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65" yWindow="-210" windowWidth="15795" windowHeight="5670" tabRatio="739"/>
  </bookViews>
  <sheets>
    <sheet name="Main" sheetId="15" r:id="rId1"/>
    <sheet name="Generating TFs" sheetId="14" r:id="rId2"/>
    <sheet name="TF01-10" sheetId="4" state="hidden" r:id="rId3"/>
    <sheet name="TF11-20" sheetId="5" state="hidden" r:id="rId4"/>
    <sheet name="TF21-30" sheetId="6" state="hidden" r:id="rId5"/>
    <sheet name="TF31-40" sheetId="7" state="hidden" r:id="rId6"/>
    <sheet name="TF41-50" sheetId="8" state="hidden" r:id="rId7"/>
    <sheet name="TF51-60" sheetId="9" state="hidden" r:id="rId8"/>
    <sheet name="TF61-70" sheetId="10" state="hidden" r:id="rId9"/>
    <sheet name="TF71-80" sheetId="11" state="hidden" r:id="rId10"/>
    <sheet name="TF81-90" sheetId="12" state="hidden" r:id="rId11"/>
    <sheet name="TF91-100" sheetId="13" state="hidden" r:id="rId12"/>
    <sheet name="Dice" sheetId="16" r:id="rId13"/>
  </sheets>
  <definedNames>
    <definedName name="_xlnm._FilterDatabase" localSheetId="2" hidden="1">'TF01-10'!$A$1:$J$2001</definedName>
    <definedName name="_xlnm._FilterDatabase" localSheetId="3" hidden="1">'TF11-20'!$A$1:$J$1</definedName>
    <definedName name="_xlnm._FilterDatabase" localSheetId="4" hidden="1">'TF21-30'!$A$1:$J$2001</definedName>
    <definedName name="_xlnm._FilterDatabase" localSheetId="5" hidden="1">'TF31-40'!$A$1:$J$2001</definedName>
    <definedName name="_xlnm._FilterDatabase" localSheetId="6" hidden="1">'TF41-50'!$A$1:$J$2001</definedName>
    <definedName name="_xlnm._FilterDatabase" localSheetId="7" hidden="1">'TF51-60'!$A$1:$J$2001</definedName>
    <definedName name="_xlnm._FilterDatabase" localSheetId="8" hidden="1">'TF61-70'!$A$1:$J$2001</definedName>
    <definedName name="_xlnm._FilterDatabase" localSheetId="9" hidden="1">'TF71-80'!$A$1:$J$2001</definedName>
    <definedName name="_xlnm._FilterDatabase" localSheetId="10" hidden="1">'TF81-90'!$A$1:$J$2001</definedName>
    <definedName name="_xlnm._FilterDatabase" localSheetId="11" hidden="1">'TF91-100'!$A$1:$J$2001</definedName>
  </definedNames>
  <calcPr calcId="145621"/>
</workbook>
</file>

<file path=xl/calcChain.xml><?xml version="1.0" encoding="utf-8"?>
<calcChain xmlns="http://schemas.openxmlformats.org/spreadsheetml/2006/main">
  <c r="C2" i="15" l="1"/>
  <c r="D2" i="15" s="1"/>
  <c r="O6" i="15"/>
  <c r="N6" i="15"/>
  <c r="M6" i="15"/>
  <c r="L6" i="15"/>
  <c r="K6" i="15"/>
  <c r="J6" i="15"/>
  <c r="I6" i="15"/>
  <c r="H6" i="15"/>
  <c r="G6" i="15"/>
  <c r="F6" i="15"/>
  <c r="O5" i="15"/>
  <c r="O7" i="15" s="1"/>
  <c r="C21" i="15" s="1"/>
  <c r="N5" i="15"/>
  <c r="N7" i="15" s="1"/>
  <c r="C20" i="15" s="1"/>
  <c r="M5" i="15"/>
  <c r="M7" i="15" s="1"/>
  <c r="C19" i="15" s="1"/>
  <c r="L5" i="15"/>
  <c r="L7" i="15" s="1"/>
  <c r="C18" i="15" s="1"/>
  <c r="K5" i="15"/>
  <c r="K7" i="15" s="1"/>
  <c r="C17" i="15" s="1"/>
  <c r="J5" i="15"/>
  <c r="J7" i="15" s="1"/>
  <c r="C16" i="15" s="1"/>
  <c r="I5" i="15"/>
  <c r="I7" i="15" s="1"/>
  <c r="C15" i="15" s="1"/>
  <c r="H5" i="15"/>
  <c r="H7" i="15" s="1"/>
  <c r="C14" i="15" s="1"/>
  <c r="G5" i="15"/>
  <c r="G7" i="15" s="1"/>
  <c r="C13" i="15" s="1"/>
  <c r="F5" i="15"/>
  <c r="F7" i="15" s="1"/>
  <c r="C12" i="15" s="1"/>
  <c r="C4" i="4"/>
  <c r="C5" i="4" s="1"/>
  <c r="C6" i="4" s="1"/>
  <c r="C7" i="4" s="1"/>
  <c r="C8" i="4" s="1"/>
  <c r="C9" i="4" s="1"/>
  <c r="C10" i="4" s="1"/>
  <c r="C11" i="4" s="1"/>
  <c r="C12" i="4" s="1"/>
  <c r="C13" i="4" s="1"/>
  <c r="C14" i="4" s="1"/>
  <c r="C15" i="4" s="1"/>
  <c r="C16" i="4" s="1"/>
  <c r="C17" i="4" s="1"/>
  <c r="C18" i="4" s="1"/>
  <c r="C19" i="4" s="1"/>
  <c r="C20" i="4" s="1"/>
  <c r="C21" i="4" s="1"/>
  <c r="C22" i="4" s="1"/>
  <c r="C23" i="4" s="1"/>
  <c r="C24" i="4" s="1"/>
  <c r="C25" i="4" s="1"/>
  <c r="C26" i="4" s="1"/>
  <c r="C27" i="4" s="1"/>
  <c r="C28" i="4" s="1"/>
  <c r="C29" i="4" s="1"/>
  <c r="C30" i="4" s="1"/>
  <c r="C31" i="4" s="1"/>
  <c r="C32" i="4" s="1"/>
  <c r="C33" i="4" s="1"/>
  <c r="C34" i="4" s="1"/>
  <c r="C35" i="4" s="1"/>
  <c r="C36" i="4" s="1"/>
  <c r="C37" i="4" s="1"/>
  <c r="C38" i="4" s="1"/>
  <c r="C39" i="4" s="1"/>
  <c r="C40" i="4" s="1"/>
  <c r="C41" i="4" s="1"/>
  <c r="C42" i="4" s="1"/>
  <c r="C43" i="4" s="1"/>
  <c r="C44" i="4" s="1"/>
  <c r="C45" i="4" s="1"/>
  <c r="C46" i="4" s="1"/>
  <c r="C47" i="4" s="1"/>
  <c r="C48" i="4" s="1"/>
  <c r="C49" i="4" s="1"/>
  <c r="C50" i="4" s="1"/>
  <c r="C51" i="4" s="1"/>
  <c r="C52" i="4" s="1"/>
  <c r="C53" i="4" s="1"/>
  <c r="C54" i="4" s="1"/>
  <c r="C55" i="4" s="1"/>
  <c r="C56" i="4" s="1"/>
  <c r="C57" i="4" s="1"/>
  <c r="C58" i="4" s="1"/>
  <c r="C59" i="4" s="1"/>
  <c r="C60" i="4" s="1"/>
  <c r="C61" i="4" s="1"/>
  <c r="C62" i="4" s="1"/>
  <c r="C63" i="4" s="1"/>
  <c r="C64" i="4" s="1"/>
  <c r="C65" i="4" s="1"/>
  <c r="C66" i="4" s="1"/>
  <c r="C67" i="4" s="1"/>
  <c r="C68" i="4" s="1"/>
  <c r="C69" i="4" s="1"/>
  <c r="C70" i="4" s="1"/>
  <c r="C71" i="4" s="1"/>
  <c r="C72" i="4" s="1"/>
  <c r="C73" i="4" s="1"/>
  <c r="C74" i="4" s="1"/>
  <c r="C75" i="4" s="1"/>
  <c r="C76" i="4" s="1"/>
  <c r="C77" i="4" s="1"/>
  <c r="C78" i="4" s="1"/>
  <c r="C79" i="4" s="1"/>
  <c r="C80" i="4" s="1"/>
  <c r="C81" i="4" s="1"/>
  <c r="C82" i="4" s="1"/>
  <c r="C83" i="4" s="1"/>
  <c r="C84" i="4" s="1"/>
  <c r="C85" i="4" s="1"/>
  <c r="C86" i="4" s="1"/>
  <c r="C87" i="4" s="1"/>
  <c r="C88" i="4" s="1"/>
  <c r="C89" i="4" s="1"/>
  <c r="C90" i="4" s="1"/>
  <c r="C91" i="4" s="1"/>
  <c r="C92" i="4" s="1"/>
  <c r="C93" i="4" s="1"/>
  <c r="C94" i="4" s="1"/>
  <c r="C95" i="4" s="1"/>
  <c r="C96" i="4" s="1"/>
  <c r="C97" i="4" s="1"/>
  <c r="C98" i="4" s="1"/>
  <c r="C99" i="4" s="1"/>
  <c r="C100" i="4" s="1"/>
  <c r="C101" i="4" s="1"/>
  <c r="C102" i="4" s="1"/>
  <c r="C103" i="4" s="1"/>
  <c r="C104" i="4" s="1"/>
  <c r="C105" i="4" s="1"/>
  <c r="C106" i="4" s="1"/>
  <c r="C107" i="4" s="1"/>
  <c r="C108" i="4" s="1"/>
  <c r="C109" i="4" s="1"/>
  <c r="C110" i="4" s="1"/>
  <c r="C111" i="4" s="1"/>
  <c r="C112" i="4" s="1"/>
  <c r="C113" i="4" s="1"/>
  <c r="C114" i="4" s="1"/>
  <c r="C115" i="4" s="1"/>
  <c r="C116" i="4" s="1"/>
  <c r="C117" i="4" s="1"/>
  <c r="C118" i="4" s="1"/>
  <c r="C119" i="4" s="1"/>
  <c r="C120" i="4" s="1"/>
  <c r="C121" i="4" s="1"/>
  <c r="C122" i="4" s="1"/>
  <c r="C123" i="4" s="1"/>
  <c r="C124" i="4" s="1"/>
  <c r="C125" i="4" s="1"/>
  <c r="C126" i="4" s="1"/>
  <c r="C127" i="4" s="1"/>
  <c r="C128" i="4" s="1"/>
  <c r="C129" i="4" s="1"/>
  <c r="C130" i="4" s="1"/>
  <c r="C131" i="4" s="1"/>
  <c r="C132" i="4" s="1"/>
  <c r="C133" i="4" s="1"/>
  <c r="C134" i="4" s="1"/>
  <c r="C135" i="4" s="1"/>
  <c r="C136" i="4" s="1"/>
  <c r="C137" i="4" s="1"/>
  <c r="C138" i="4" s="1"/>
  <c r="C139" i="4" s="1"/>
  <c r="C140" i="4" s="1"/>
  <c r="C141" i="4" s="1"/>
  <c r="C142" i="4" s="1"/>
  <c r="C143" i="4" s="1"/>
  <c r="C144" i="4" s="1"/>
  <c r="C145" i="4" s="1"/>
  <c r="C146" i="4" s="1"/>
  <c r="C147" i="4" s="1"/>
  <c r="C148" i="4" s="1"/>
  <c r="C149" i="4" s="1"/>
  <c r="C150" i="4" s="1"/>
  <c r="C151" i="4" s="1"/>
  <c r="C152" i="4" s="1"/>
  <c r="C153" i="4" s="1"/>
  <c r="C154" i="4" s="1"/>
  <c r="C155" i="4" s="1"/>
  <c r="C156" i="4" s="1"/>
  <c r="C157" i="4" s="1"/>
  <c r="C158" i="4" s="1"/>
  <c r="C159" i="4" s="1"/>
  <c r="C160" i="4" s="1"/>
  <c r="C161" i="4" s="1"/>
  <c r="C162" i="4" s="1"/>
  <c r="C163" i="4" s="1"/>
  <c r="C164" i="4" s="1"/>
  <c r="C165" i="4" s="1"/>
  <c r="C166" i="4" s="1"/>
  <c r="C167" i="4" s="1"/>
  <c r="C168" i="4" s="1"/>
  <c r="C169" i="4" s="1"/>
  <c r="C170" i="4" s="1"/>
  <c r="C171" i="4" s="1"/>
  <c r="C172" i="4" s="1"/>
  <c r="C173" i="4" s="1"/>
  <c r="C174" i="4" s="1"/>
  <c r="C175" i="4" s="1"/>
  <c r="C176" i="4" s="1"/>
  <c r="C177" i="4" s="1"/>
  <c r="C178" i="4" s="1"/>
  <c r="C179" i="4" s="1"/>
  <c r="C180" i="4" s="1"/>
  <c r="C181" i="4" s="1"/>
  <c r="C182" i="4" s="1"/>
  <c r="C183" i="4" s="1"/>
  <c r="C184" i="4" s="1"/>
  <c r="C185" i="4" s="1"/>
  <c r="C186" i="4" s="1"/>
  <c r="C187" i="4" s="1"/>
  <c r="C188" i="4" s="1"/>
  <c r="C189" i="4" s="1"/>
  <c r="C190" i="4" s="1"/>
  <c r="C191" i="4" s="1"/>
  <c r="C192" i="4" s="1"/>
  <c r="C193" i="4" s="1"/>
  <c r="C194" i="4" s="1"/>
  <c r="C195" i="4" s="1"/>
  <c r="C196" i="4" s="1"/>
  <c r="C197" i="4" s="1"/>
  <c r="C198" i="4" s="1"/>
  <c r="C199" i="4" s="1"/>
  <c r="C200" i="4" s="1"/>
  <c r="C201" i="4" s="1"/>
  <c r="C202" i="4" s="1"/>
  <c r="C203" i="4" s="1"/>
  <c r="C204" i="4" s="1"/>
  <c r="C205" i="4" s="1"/>
  <c r="C206" i="4" s="1"/>
  <c r="C207" i="4" s="1"/>
  <c r="C208" i="4" s="1"/>
  <c r="C209" i="4" s="1"/>
  <c r="C210" i="4" s="1"/>
  <c r="C211" i="4" s="1"/>
  <c r="C212" i="4" s="1"/>
  <c r="C213" i="4" s="1"/>
  <c r="C214" i="4" s="1"/>
  <c r="C215" i="4" s="1"/>
  <c r="C216" i="4" s="1"/>
  <c r="C217" i="4" s="1"/>
  <c r="C218" i="4" s="1"/>
  <c r="C219" i="4" s="1"/>
  <c r="C220" i="4" s="1"/>
  <c r="C221" i="4" s="1"/>
  <c r="C222" i="4" s="1"/>
  <c r="C223" i="4" s="1"/>
  <c r="C224" i="4" s="1"/>
  <c r="C225" i="4" s="1"/>
  <c r="C226" i="4" s="1"/>
  <c r="C227" i="4" s="1"/>
  <c r="C228" i="4" s="1"/>
  <c r="C229" i="4" s="1"/>
  <c r="C230" i="4" s="1"/>
  <c r="C231" i="4" s="1"/>
  <c r="C232" i="4" s="1"/>
  <c r="C233" i="4" s="1"/>
  <c r="C234" i="4" s="1"/>
  <c r="C235" i="4" s="1"/>
  <c r="C236" i="4" s="1"/>
  <c r="C237" i="4" s="1"/>
  <c r="C238" i="4" s="1"/>
  <c r="C239" i="4" s="1"/>
  <c r="C240" i="4" s="1"/>
  <c r="C241" i="4" s="1"/>
  <c r="C242" i="4" s="1"/>
  <c r="C243" i="4" s="1"/>
  <c r="C244" i="4" s="1"/>
  <c r="C245" i="4" s="1"/>
  <c r="C246" i="4" s="1"/>
  <c r="C247" i="4" s="1"/>
  <c r="C248" i="4" s="1"/>
  <c r="C249" i="4" s="1"/>
  <c r="C250" i="4" s="1"/>
  <c r="C251" i="4" s="1"/>
  <c r="C252" i="4" s="1"/>
  <c r="C253" i="4" s="1"/>
  <c r="C254" i="4" s="1"/>
  <c r="C255" i="4" s="1"/>
  <c r="C256" i="4" s="1"/>
  <c r="C257" i="4" s="1"/>
  <c r="C258" i="4" s="1"/>
  <c r="C259" i="4" s="1"/>
  <c r="C260" i="4" s="1"/>
  <c r="C261" i="4" s="1"/>
  <c r="C262" i="4" s="1"/>
  <c r="C263" i="4" s="1"/>
  <c r="C264" i="4" s="1"/>
  <c r="C265" i="4" s="1"/>
  <c r="C266" i="4" s="1"/>
  <c r="C267" i="4" s="1"/>
  <c r="C268" i="4" s="1"/>
  <c r="C269" i="4" s="1"/>
  <c r="C270" i="4" s="1"/>
  <c r="C271" i="4" s="1"/>
  <c r="C272" i="4" s="1"/>
  <c r="C273" i="4" s="1"/>
  <c r="C274" i="4" s="1"/>
  <c r="C275" i="4" s="1"/>
  <c r="C276" i="4" s="1"/>
  <c r="C277" i="4" s="1"/>
  <c r="C278" i="4" s="1"/>
  <c r="C279" i="4" s="1"/>
  <c r="C280" i="4" s="1"/>
  <c r="C281" i="4" s="1"/>
  <c r="C282" i="4" s="1"/>
  <c r="C283" i="4" s="1"/>
  <c r="C284" i="4" s="1"/>
  <c r="C285" i="4" s="1"/>
  <c r="C286" i="4" s="1"/>
  <c r="C287" i="4" s="1"/>
  <c r="C288" i="4" s="1"/>
  <c r="C289" i="4" s="1"/>
  <c r="C290" i="4" s="1"/>
  <c r="C291" i="4" s="1"/>
  <c r="C292" i="4" s="1"/>
  <c r="C293" i="4" s="1"/>
  <c r="C294" i="4" s="1"/>
  <c r="C295" i="4" s="1"/>
  <c r="C296" i="4" s="1"/>
  <c r="C297" i="4" s="1"/>
  <c r="C298" i="4" s="1"/>
  <c r="C299" i="4" s="1"/>
  <c r="C300" i="4" s="1"/>
  <c r="C301" i="4" s="1"/>
  <c r="C302" i="4" s="1"/>
  <c r="C303" i="4" s="1"/>
  <c r="C304" i="4" s="1"/>
  <c r="C305" i="4" s="1"/>
  <c r="C306" i="4" s="1"/>
  <c r="C307" i="4" s="1"/>
  <c r="C308" i="4" s="1"/>
  <c r="C309" i="4" s="1"/>
  <c r="C310" i="4" s="1"/>
  <c r="C311" i="4" s="1"/>
  <c r="C312" i="4" s="1"/>
  <c r="C313" i="4" s="1"/>
  <c r="C314" i="4" s="1"/>
  <c r="C315" i="4" s="1"/>
  <c r="C316" i="4" s="1"/>
  <c r="C317" i="4" s="1"/>
  <c r="C318" i="4" s="1"/>
  <c r="C319" i="4" s="1"/>
  <c r="C320" i="4" s="1"/>
  <c r="C321" i="4" s="1"/>
  <c r="C322" i="4" s="1"/>
  <c r="C323" i="4" s="1"/>
  <c r="C324" i="4" s="1"/>
  <c r="C325" i="4" s="1"/>
  <c r="C326" i="4" s="1"/>
  <c r="C327" i="4" s="1"/>
  <c r="C328" i="4" s="1"/>
  <c r="C329" i="4" s="1"/>
  <c r="C330" i="4" s="1"/>
  <c r="C331" i="4" s="1"/>
  <c r="C332" i="4" s="1"/>
  <c r="C333" i="4" s="1"/>
  <c r="C334" i="4" s="1"/>
  <c r="C335" i="4" s="1"/>
  <c r="C336" i="4" s="1"/>
  <c r="C337" i="4" s="1"/>
  <c r="C338" i="4" s="1"/>
  <c r="C339" i="4" s="1"/>
  <c r="C340" i="4" s="1"/>
  <c r="C341" i="4" s="1"/>
  <c r="C342" i="4" s="1"/>
  <c r="C343" i="4" s="1"/>
  <c r="C344" i="4" s="1"/>
  <c r="C345" i="4" s="1"/>
  <c r="C346" i="4" s="1"/>
  <c r="C347" i="4" s="1"/>
  <c r="C348" i="4" s="1"/>
  <c r="C349" i="4" s="1"/>
  <c r="C350" i="4" s="1"/>
  <c r="C351" i="4" s="1"/>
  <c r="C352" i="4" s="1"/>
  <c r="C353" i="4" s="1"/>
  <c r="C354" i="4" s="1"/>
  <c r="C355" i="4" s="1"/>
  <c r="C356" i="4" s="1"/>
  <c r="C357" i="4" s="1"/>
  <c r="C358" i="4" s="1"/>
  <c r="C359" i="4" s="1"/>
  <c r="C360" i="4" s="1"/>
  <c r="C361" i="4" s="1"/>
  <c r="C362" i="4" s="1"/>
  <c r="C363" i="4" s="1"/>
  <c r="C364" i="4" s="1"/>
  <c r="C365" i="4" s="1"/>
  <c r="C366" i="4" s="1"/>
  <c r="C367" i="4" s="1"/>
  <c r="C368" i="4" s="1"/>
  <c r="C369" i="4" s="1"/>
  <c r="C370" i="4" s="1"/>
  <c r="C371" i="4" s="1"/>
  <c r="C372" i="4" s="1"/>
  <c r="C373" i="4" s="1"/>
  <c r="C374" i="4" s="1"/>
  <c r="C375" i="4" s="1"/>
  <c r="C376" i="4" s="1"/>
  <c r="C377" i="4" s="1"/>
  <c r="C378" i="4" s="1"/>
  <c r="C379" i="4" s="1"/>
  <c r="C380" i="4" s="1"/>
  <c r="C381" i="4" s="1"/>
  <c r="C382" i="4" s="1"/>
  <c r="C383" i="4" s="1"/>
  <c r="C384" i="4" s="1"/>
  <c r="C385" i="4" s="1"/>
  <c r="C386" i="4" s="1"/>
  <c r="C387" i="4" s="1"/>
  <c r="C388" i="4" s="1"/>
  <c r="C389" i="4" s="1"/>
  <c r="C390" i="4" s="1"/>
  <c r="C391" i="4" s="1"/>
  <c r="C392" i="4" s="1"/>
  <c r="C393" i="4" s="1"/>
  <c r="C394" i="4" s="1"/>
  <c r="C395" i="4" s="1"/>
  <c r="C396" i="4" s="1"/>
  <c r="C397" i="4" s="1"/>
  <c r="C398" i="4" s="1"/>
  <c r="C399" i="4" s="1"/>
  <c r="C400" i="4" s="1"/>
  <c r="C401" i="4" s="1"/>
  <c r="C402" i="4" s="1"/>
  <c r="C403" i="4" s="1"/>
  <c r="C404" i="4" s="1"/>
  <c r="C405" i="4" s="1"/>
  <c r="C406" i="4" s="1"/>
  <c r="C407" i="4" s="1"/>
  <c r="C408" i="4" s="1"/>
  <c r="C409" i="4" s="1"/>
  <c r="C410" i="4" s="1"/>
  <c r="C411" i="4" s="1"/>
  <c r="C412" i="4" s="1"/>
  <c r="C413" i="4" s="1"/>
  <c r="C414" i="4" s="1"/>
  <c r="C415" i="4" s="1"/>
  <c r="C416" i="4" s="1"/>
  <c r="C417" i="4" s="1"/>
  <c r="C418" i="4" s="1"/>
  <c r="C419" i="4" s="1"/>
  <c r="C420" i="4" s="1"/>
  <c r="C421" i="4" s="1"/>
  <c r="C422" i="4" s="1"/>
  <c r="C423" i="4" s="1"/>
  <c r="C424" i="4" s="1"/>
  <c r="C425" i="4" s="1"/>
  <c r="C426" i="4" s="1"/>
  <c r="C427" i="4" s="1"/>
  <c r="C428" i="4" s="1"/>
  <c r="C429" i="4" s="1"/>
  <c r="C430" i="4" s="1"/>
  <c r="C431" i="4" s="1"/>
  <c r="C432" i="4" s="1"/>
  <c r="C433" i="4" s="1"/>
  <c r="C434" i="4" s="1"/>
  <c r="C435" i="4" s="1"/>
  <c r="C436" i="4" s="1"/>
  <c r="C437" i="4" s="1"/>
  <c r="C438" i="4" s="1"/>
  <c r="C439" i="4" s="1"/>
  <c r="C440" i="4" s="1"/>
  <c r="C441" i="4" s="1"/>
  <c r="C442" i="4" s="1"/>
  <c r="C443" i="4" s="1"/>
  <c r="C444" i="4" s="1"/>
  <c r="C445" i="4" s="1"/>
  <c r="C446" i="4" s="1"/>
  <c r="C447" i="4" s="1"/>
  <c r="C448" i="4" s="1"/>
  <c r="C449" i="4" s="1"/>
  <c r="C450" i="4" s="1"/>
  <c r="C451" i="4" s="1"/>
  <c r="C452" i="4" s="1"/>
  <c r="C453" i="4" s="1"/>
  <c r="C454" i="4" s="1"/>
  <c r="C455" i="4" s="1"/>
  <c r="C456" i="4" s="1"/>
  <c r="C457" i="4" s="1"/>
  <c r="C458" i="4" s="1"/>
  <c r="C459" i="4" s="1"/>
  <c r="C460" i="4" s="1"/>
  <c r="C461" i="4" s="1"/>
  <c r="C462" i="4" s="1"/>
  <c r="C463" i="4" s="1"/>
  <c r="C464" i="4" s="1"/>
  <c r="C465" i="4" s="1"/>
  <c r="C466" i="4" s="1"/>
  <c r="C467" i="4" s="1"/>
  <c r="C468" i="4" s="1"/>
  <c r="C469" i="4" s="1"/>
  <c r="C470" i="4" s="1"/>
  <c r="C471" i="4" s="1"/>
  <c r="C472" i="4" s="1"/>
  <c r="C473" i="4" s="1"/>
  <c r="C474" i="4" s="1"/>
  <c r="C475" i="4" s="1"/>
  <c r="C476" i="4" s="1"/>
  <c r="C477" i="4" s="1"/>
  <c r="C478" i="4" s="1"/>
  <c r="C479" i="4" s="1"/>
  <c r="C480" i="4" s="1"/>
  <c r="C481" i="4" s="1"/>
  <c r="C482" i="4" s="1"/>
  <c r="C483" i="4" s="1"/>
  <c r="C484" i="4" s="1"/>
  <c r="C485" i="4" s="1"/>
  <c r="C486" i="4" s="1"/>
  <c r="C487" i="4" s="1"/>
  <c r="C488" i="4" s="1"/>
  <c r="C489" i="4" s="1"/>
  <c r="C490" i="4" s="1"/>
  <c r="C491" i="4" s="1"/>
  <c r="C492" i="4" s="1"/>
  <c r="C493" i="4" s="1"/>
  <c r="C494" i="4" s="1"/>
  <c r="C495" i="4" s="1"/>
  <c r="C496" i="4" s="1"/>
  <c r="C497" i="4" s="1"/>
  <c r="C498" i="4" s="1"/>
  <c r="C499" i="4" s="1"/>
  <c r="C500" i="4" s="1"/>
  <c r="C501" i="4" s="1"/>
  <c r="C502" i="4" s="1"/>
  <c r="C503" i="4" s="1"/>
  <c r="C504" i="4" s="1"/>
  <c r="C505" i="4" s="1"/>
  <c r="C506" i="4" s="1"/>
  <c r="C507" i="4" s="1"/>
  <c r="C508" i="4" s="1"/>
  <c r="C509" i="4" s="1"/>
  <c r="C510" i="4" s="1"/>
  <c r="C511" i="4" s="1"/>
  <c r="C512" i="4" s="1"/>
  <c r="C513" i="4" s="1"/>
  <c r="C514" i="4" s="1"/>
  <c r="C515" i="4" s="1"/>
  <c r="C516" i="4" s="1"/>
  <c r="C517" i="4" s="1"/>
  <c r="C518" i="4" s="1"/>
  <c r="C519" i="4" s="1"/>
  <c r="C520" i="4" s="1"/>
  <c r="C521" i="4" s="1"/>
  <c r="C522" i="4" s="1"/>
  <c r="C523" i="4" s="1"/>
  <c r="C524" i="4" s="1"/>
  <c r="C525" i="4" s="1"/>
  <c r="C526" i="4" s="1"/>
  <c r="C527" i="4" s="1"/>
  <c r="C528" i="4" s="1"/>
  <c r="C529" i="4" s="1"/>
  <c r="C530" i="4" s="1"/>
  <c r="C531" i="4" s="1"/>
  <c r="C532" i="4" s="1"/>
  <c r="C533" i="4" s="1"/>
  <c r="C534" i="4" s="1"/>
  <c r="C535" i="4" s="1"/>
  <c r="C536" i="4" s="1"/>
  <c r="C537" i="4" s="1"/>
  <c r="C538" i="4" s="1"/>
  <c r="C539" i="4" s="1"/>
  <c r="C540" i="4" s="1"/>
  <c r="C541" i="4" s="1"/>
  <c r="C542" i="4" s="1"/>
  <c r="C543" i="4" s="1"/>
  <c r="C544" i="4" s="1"/>
  <c r="C545" i="4" s="1"/>
  <c r="C546" i="4" s="1"/>
  <c r="C547" i="4" s="1"/>
  <c r="C548" i="4" s="1"/>
  <c r="C549" i="4" s="1"/>
  <c r="C550" i="4" s="1"/>
  <c r="C551" i="4" s="1"/>
  <c r="C552" i="4" s="1"/>
  <c r="C553" i="4" s="1"/>
  <c r="C554" i="4" s="1"/>
  <c r="C555" i="4" s="1"/>
  <c r="C556" i="4" s="1"/>
  <c r="C557" i="4" s="1"/>
  <c r="C558" i="4" s="1"/>
  <c r="C559" i="4" s="1"/>
  <c r="C560" i="4" s="1"/>
  <c r="C561" i="4" s="1"/>
  <c r="C562" i="4" s="1"/>
  <c r="C563" i="4" s="1"/>
  <c r="C564" i="4" s="1"/>
  <c r="C565" i="4" s="1"/>
  <c r="C566" i="4" s="1"/>
  <c r="C567" i="4" s="1"/>
  <c r="C568" i="4" s="1"/>
  <c r="C569" i="4" s="1"/>
  <c r="C570" i="4" s="1"/>
  <c r="C571" i="4" s="1"/>
  <c r="C572" i="4" s="1"/>
  <c r="C573" i="4" s="1"/>
  <c r="C574" i="4" s="1"/>
  <c r="C575" i="4" s="1"/>
  <c r="C576" i="4" s="1"/>
  <c r="C577" i="4" s="1"/>
  <c r="C578" i="4" s="1"/>
  <c r="C579" i="4" s="1"/>
  <c r="C580" i="4" s="1"/>
  <c r="C581" i="4" s="1"/>
  <c r="C582" i="4" s="1"/>
  <c r="C583" i="4" s="1"/>
  <c r="C584" i="4" s="1"/>
  <c r="C585" i="4" s="1"/>
  <c r="C586" i="4" s="1"/>
  <c r="C587" i="4" s="1"/>
  <c r="C588" i="4" s="1"/>
  <c r="C589" i="4" s="1"/>
  <c r="C590" i="4" s="1"/>
  <c r="C591" i="4" s="1"/>
  <c r="C592" i="4" s="1"/>
  <c r="C593" i="4" s="1"/>
  <c r="C594" i="4" s="1"/>
  <c r="C595" i="4" s="1"/>
  <c r="C596" i="4" s="1"/>
  <c r="C597" i="4" s="1"/>
  <c r="C598" i="4" s="1"/>
  <c r="C599" i="4" s="1"/>
  <c r="C600" i="4" s="1"/>
  <c r="C601" i="4" s="1"/>
  <c r="C602" i="4" s="1"/>
  <c r="C603" i="4" s="1"/>
  <c r="C604" i="4" s="1"/>
  <c r="C605" i="4" s="1"/>
  <c r="C606" i="4" s="1"/>
  <c r="C607" i="4" s="1"/>
  <c r="C608" i="4" s="1"/>
  <c r="C609" i="4" s="1"/>
  <c r="C610" i="4" s="1"/>
  <c r="C611" i="4" s="1"/>
  <c r="C612" i="4" s="1"/>
  <c r="C613" i="4" s="1"/>
  <c r="C614" i="4" s="1"/>
  <c r="C615" i="4" s="1"/>
  <c r="C616" i="4" s="1"/>
  <c r="C617" i="4" s="1"/>
  <c r="C618" i="4" s="1"/>
  <c r="C619" i="4" s="1"/>
  <c r="C620" i="4" s="1"/>
  <c r="C621" i="4" s="1"/>
  <c r="C622" i="4" s="1"/>
  <c r="C623" i="4" s="1"/>
  <c r="C624" i="4" s="1"/>
  <c r="C625" i="4" s="1"/>
  <c r="C626" i="4" s="1"/>
  <c r="C627" i="4" s="1"/>
  <c r="C628" i="4" s="1"/>
  <c r="C629" i="4" s="1"/>
  <c r="C630" i="4" s="1"/>
  <c r="C631" i="4" s="1"/>
  <c r="C632" i="4" s="1"/>
  <c r="C633" i="4" s="1"/>
  <c r="C634" i="4" s="1"/>
  <c r="C635" i="4" s="1"/>
  <c r="C636" i="4" s="1"/>
  <c r="C637" i="4" s="1"/>
  <c r="C638" i="4" s="1"/>
  <c r="C639" i="4" s="1"/>
  <c r="C640" i="4" s="1"/>
  <c r="C641" i="4" s="1"/>
  <c r="C642" i="4" s="1"/>
  <c r="C643" i="4" s="1"/>
  <c r="C644" i="4" s="1"/>
  <c r="C645" i="4" s="1"/>
  <c r="C646" i="4" s="1"/>
  <c r="C647" i="4" s="1"/>
  <c r="C648" i="4" s="1"/>
  <c r="C649" i="4" s="1"/>
  <c r="C650" i="4" s="1"/>
  <c r="C651" i="4" s="1"/>
  <c r="C652" i="4" s="1"/>
  <c r="C653" i="4" s="1"/>
  <c r="C654" i="4" s="1"/>
  <c r="C655" i="4" s="1"/>
  <c r="C656" i="4" s="1"/>
  <c r="C657" i="4" s="1"/>
  <c r="C658" i="4" s="1"/>
  <c r="C659" i="4" s="1"/>
  <c r="C660" i="4" s="1"/>
  <c r="C661" i="4" s="1"/>
  <c r="C662" i="4" s="1"/>
  <c r="C663" i="4" s="1"/>
  <c r="C664" i="4" s="1"/>
  <c r="C665" i="4" s="1"/>
  <c r="C666" i="4" s="1"/>
  <c r="C667" i="4" s="1"/>
  <c r="C668" i="4" s="1"/>
  <c r="C669" i="4" s="1"/>
  <c r="C670" i="4" s="1"/>
  <c r="C671" i="4" s="1"/>
  <c r="C672" i="4" s="1"/>
  <c r="C673" i="4" s="1"/>
  <c r="C674" i="4" s="1"/>
  <c r="C675" i="4" s="1"/>
  <c r="C676" i="4" s="1"/>
  <c r="C677" i="4" s="1"/>
  <c r="C678" i="4" s="1"/>
  <c r="C679" i="4" s="1"/>
  <c r="C680" i="4" s="1"/>
  <c r="C681" i="4" s="1"/>
  <c r="C682" i="4" s="1"/>
  <c r="C683" i="4" s="1"/>
  <c r="C684" i="4" s="1"/>
  <c r="C685" i="4" s="1"/>
  <c r="C686" i="4" s="1"/>
  <c r="C687" i="4" s="1"/>
  <c r="C688" i="4" s="1"/>
  <c r="C689" i="4" s="1"/>
  <c r="C690" i="4" s="1"/>
  <c r="C691" i="4" s="1"/>
  <c r="C692" i="4" s="1"/>
  <c r="C693" i="4" s="1"/>
  <c r="C694" i="4" s="1"/>
  <c r="C695" i="4" s="1"/>
  <c r="C696" i="4" s="1"/>
  <c r="C697" i="4" s="1"/>
  <c r="C698" i="4" s="1"/>
  <c r="C699" i="4" s="1"/>
  <c r="C700" i="4" s="1"/>
  <c r="C701" i="4" s="1"/>
  <c r="C702" i="4" s="1"/>
  <c r="C703" i="4" s="1"/>
  <c r="C704" i="4" s="1"/>
  <c r="C705" i="4" s="1"/>
  <c r="C706" i="4" s="1"/>
  <c r="C707" i="4" s="1"/>
  <c r="C708" i="4" s="1"/>
  <c r="C709" i="4" s="1"/>
  <c r="C710" i="4" s="1"/>
  <c r="C711" i="4" s="1"/>
  <c r="C712" i="4" s="1"/>
  <c r="C713" i="4" s="1"/>
  <c r="C714" i="4" s="1"/>
  <c r="C715" i="4" s="1"/>
  <c r="C716" i="4" s="1"/>
  <c r="C717" i="4" s="1"/>
  <c r="C718" i="4" s="1"/>
  <c r="C719" i="4" s="1"/>
  <c r="C720" i="4" s="1"/>
  <c r="C721" i="4" s="1"/>
  <c r="C722" i="4" s="1"/>
  <c r="C723" i="4" s="1"/>
  <c r="C724" i="4" s="1"/>
  <c r="C725" i="4" s="1"/>
  <c r="C726" i="4" s="1"/>
  <c r="C727" i="4" s="1"/>
  <c r="C728" i="4" s="1"/>
  <c r="C729" i="4" s="1"/>
  <c r="C730" i="4" s="1"/>
  <c r="C731" i="4" s="1"/>
  <c r="C732" i="4" s="1"/>
  <c r="C733" i="4" s="1"/>
  <c r="C734" i="4" s="1"/>
  <c r="C735" i="4" s="1"/>
  <c r="C736" i="4" s="1"/>
  <c r="C737" i="4" s="1"/>
  <c r="C738" i="4" s="1"/>
  <c r="C739" i="4" s="1"/>
  <c r="C740" i="4" s="1"/>
  <c r="C741" i="4" s="1"/>
  <c r="C742" i="4" s="1"/>
  <c r="C743" i="4" s="1"/>
  <c r="C744" i="4" s="1"/>
  <c r="C745" i="4" s="1"/>
  <c r="C746" i="4" s="1"/>
  <c r="C747" i="4" s="1"/>
  <c r="C748" i="4" s="1"/>
  <c r="C749" i="4" s="1"/>
  <c r="C750" i="4" s="1"/>
  <c r="C751" i="4" s="1"/>
  <c r="C752" i="4" s="1"/>
  <c r="C753" i="4" s="1"/>
  <c r="C754" i="4" s="1"/>
  <c r="C755" i="4" s="1"/>
  <c r="C756" i="4" s="1"/>
  <c r="C757" i="4" s="1"/>
  <c r="C758" i="4" s="1"/>
  <c r="C759" i="4" s="1"/>
  <c r="C760" i="4" s="1"/>
  <c r="C761" i="4" s="1"/>
  <c r="C762" i="4" s="1"/>
  <c r="C763" i="4" s="1"/>
  <c r="C764" i="4" s="1"/>
  <c r="C765" i="4" s="1"/>
  <c r="C766" i="4" s="1"/>
  <c r="C767" i="4" s="1"/>
  <c r="C768" i="4" s="1"/>
  <c r="C769" i="4" s="1"/>
  <c r="C770" i="4" s="1"/>
  <c r="C771" i="4" s="1"/>
  <c r="C772" i="4" s="1"/>
  <c r="C773" i="4" s="1"/>
  <c r="C774" i="4" s="1"/>
  <c r="C775" i="4" s="1"/>
  <c r="C776" i="4" s="1"/>
  <c r="C777" i="4" s="1"/>
  <c r="C778" i="4" s="1"/>
  <c r="C779" i="4" s="1"/>
  <c r="C780" i="4" s="1"/>
  <c r="C781" i="4" s="1"/>
  <c r="C782" i="4" s="1"/>
  <c r="C783" i="4" s="1"/>
  <c r="C784" i="4" s="1"/>
  <c r="C785" i="4" s="1"/>
  <c r="C786" i="4" s="1"/>
  <c r="C787" i="4" s="1"/>
  <c r="C788" i="4" s="1"/>
  <c r="C789" i="4" s="1"/>
  <c r="C790" i="4" s="1"/>
  <c r="C791" i="4" s="1"/>
  <c r="C792" i="4" s="1"/>
  <c r="C793" i="4" s="1"/>
  <c r="C794" i="4" s="1"/>
  <c r="C795" i="4" s="1"/>
  <c r="C796" i="4" s="1"/>
  <c r="C797" i="4" s="1"/>
  <c r="C798" i="4" s="1"/>
  <c r="C799" i="4" s="1"/>
  <c r="C800" i="4" s="1"/>
  <c r="C801" i="4" s="1"/>
  <c r="C802" i="4" s="1"/>
  <c r="C803" i="4" s="1"/>
  <c r="C804" i="4" s="1"/>
  <c r="C805" i="4" s="1"/>
  <c r="C806" i="4" s="1"/>
  <c r="C807" i="4" s="1"/>
  <c r="C808" i="4" s="1"/>
  <c r="C809" i="4" s="1"/>
  <c r="C810" i="4" s="1"/>
  <c r="C811" i="4" s="1"/>
  <c r="C812" i="4" s="1"/>
  <c r="C813" i="4" s="1"/>
  <c r="C814" i="4" s="1"/>
  <c r="C815" i="4" s="1"/>
  <c r="C816" i="4" s="1"/>
  <c r="C817" i="4" s="1"/>
  <c r="C818" i="4" s="1"/>
  <c r="C819" i="4" s="1"/>
  <c r="C820" i="4" s="1"/>
  <c r="C821" i="4" s="1"/>
  <c r="C822" i="4" s="1"/>
  <c r="C823" i="4" s="1"/>
  <c r="C824" i="4" s="1"/>
  <c r="C825" i="4" s="1"/>
  <c r="C826" i="4" s="1"/>
  <c r="C827" i="4" s="1"/>
  <c r="C828" i="4" s="1"/>
  <c r="C829" i="4" s="1"/>
  <c r="C830" i="4" s="1"/>
  <c r="C831" i="4" s="1"/>
  <c r="C832" i="4" s="1"/>
  <c r="C833" i="4" s="1"/>
  <c r="C834" i="4" s="1"/>
  <c r="C835" i="4" s="1"/>
  <c r="C836" i="4" s="1"/>
  <c r="C837" i="4" s="1"/>
  <c r="C838" i="4" s="1"/>
  <c r="C839" i="4" s="1"/>
  <c r="C840" i="4" s="1"/>
  <c r="C841" i="4" s="1"/>
  <c r="C842" i="4" s="1"/>
  <c r="C843" i="4" s="1"/>
  <c r="C844" i="4" s="1"/>
  <c r="C845" i="4" s="1"/>
  <c r="C846" i="4" s="1"/>
  <c r="C847" i="4" s="1"/>
  <c r="C848" i="4" s="1"/>
  <c r="C849" i="4" s="1"/>
  <c r="C850" i="4" s="1"/>
  <c r="C851" i="4" s="1"/>
  <c r="C852" i="4" s="1"/>
  <c r="C853" i="4" s="1"/>
  <c r="C854" i="4" s="1"/>
  <c r="C855" i="4" s="1"/>
  <c r="C856" i="4" s="1"/>
  <c r="C857" i="4" s="1"/>
  <c r="C858" i="4" s="1"/>
  <c r="C859" i="4" s="1"/>
  <c r="C860" i="4" s="1"/>
  <c r="C861" i="4" s="1"/>
  <c r="C862" i="4" s="1"/>
  <c r="C863" i="4" s="1"/>
  <c r="C864" i="4" s="1"/>
  <c r="C865" i="4" s="1"/>
  <c r="C866" i="4" s="1"/>
  <c r="C867" i="4" s="1"/>
  <c r="C868" i="4" s="1"/>
  <c r="C869" i="4" s="1"/>
  <c r="C870" i="4" s="1"/>
  <c r="C871" i="4" s="1"/>
  <c r="C872" i="4" s="1"/>
  <c r="C873" i="4" s="1"/>
  <c r="C874" i="4" s="1"/>
  <c r="C875" i="4" s="1"/>
  <c r="C876" i="4" s="1"/>
  <c r="C877" i="4" s="1"/>
  <c r="C878" i="4" s="1"/>
  <c r="C879" i="4" s="1"/>
  <c r="C880" i="4" s="1"/>
  <c r="C881" i="4" s="1"/>
  <c r="C882" i="4" s="1"/>
  <c r="C883" i="4" s="1"/>
  <c r="C884" i="4" s="1"/>
  <c r="C885" i="4" s="1"/>
  <c r="C886" i="4" s="1"/>
  <c r="C887" i="4" s="1"/>
  <c r="C888" i="4" s="1"/>
  <c r="C889" i="4" s="1"/>
  <c r="C890" i="4" s="1"/>
  <c r="C891" i="4" s="1"/>
  <c r="C892" i="4" s="1"/>
  <c r="C893" i="4" s="1"/>
  <c r="C894" i="4" s="1"/>
  <c r="C895" i="4" s="1"/>
  <c r="C896" i="4" s="1"/>
  <c r="C897" i="4" s="1"/>
  <c r="C898" i="4" s="1"/>
  <c r="C899" i="4" s="1"/>
  <c r="C900" i="4" s="1"/>
  <c r="C901" i="4" s="1"/>
  <c r="C902" i="4" s="1"/>
  <c r="C903" i="4" s="1"/>
  <c r="C904" i="4" s="1"/>
  <c r="C905" i="4" s="1"/>
  <c r="C906" i="4" s="1"/>
  <c r="C907" i="4" s="1"/>
  <c r="C908" i="4" s="1"/>
  <c r="C909" i="4" s="1"/>
  <c r="C910" i="4" s="1"/>
  <c r="C911" i="4" s="1"/>
  <c r="C912" i="4" s="1"/>
  <c r="C913" i="4" s="1"/>
  <c r="C914" i="4" s="1"/>
  <c r="C915" i="4" s="1"/>
  <c r="C916" i="4" s="1"/>
  <c r="C917" i="4" s="1"/>
  <c r="C918" i="4" s="1"/>
  <c r="C919" i="4" s="1"/>
  <c r="C920" i="4" s="1"/>
  <c r="C921" i="4" s="1"/>
  <c r="C922" i="4" s="1"/>
  <c r="C923" i="4" s="1"/>
  <c r="C924" i="4" s="1"/>
  <c r="C925" i="4" s="1"/>
  <c r="C926" i="4" s="1"/>
  <c r="C927" i="4" s="1"/>
  <c r="C928" i="4" s="1"/>
  <c r="C929" i="4" s="1"/>
  <c r="C930" i="4" s="1"/>
  <c r="C931" i="4" s="1"/>
  <c r="C932" i="4" s="1"/>
  <c r="C933" i="4" s="1"/>
  <c r="C934" i="4" s="1"/>
  <c r="C935" i="4" s="1"/>
  <c r="C936" i="4" s="1"/>
  <c r="C937" i="4" s="1"/>
  <c r="C938" i="4" s="1"/>
  <c r="C939" i="4" s="1"/>
  <c r="C940" i="4" s="1"/>
  <c r="C941" i="4" s="1"/>
  <c r="C942" i="4" s="1"/>
  <c r="C943" i="4" s="1"/>
  <c r="C944" i="4" s="1"/>
  <c r="C945" i="4" s="1"/>
  <c r="C946" i="4" s="1"/>
  <c r="C947" i="4" s="1"/>
  <c r="C948" i="4" s="1"/>
  <c r="C949" i="4" s="1"/>
  <c r="C950" i="4" s="1"/>
  <c r="C951" i="4" s="1"/>
  <c r="C952" i="4" s="1"/>
  <c r="C953" i="4" s="1"/>
  <c r="C954" i="4" s="1"/>
  <c r="C955" i="4" s="1"/>
  <c r="C956" i="4" s="1"/>
  <c r="C957" i="4" s="1"/>
  <c r="C958" i="4" s="1"/>
  <c r="C959" i="4" s="1"/>
  <c r="C960" i="4" s="1"/>
  <c r="C961" i="4" s="1"/>
  <c r="C962" i="4" s="1"/>
  <c r="C963" i="4" s="1"/>
  <c r="C964" i="4" s="1"/>
  <c r="C965" i="4" s="1"/>
  <c r="C966" i="4" s="1"/>
  <c r="C967" i="4" s="1"/>
  <c r="C968" i="4" s="1"/>
  <c r="C969" i="4" s="1"/>
  <c r="C970" i="4" s="1"/>
  <c r="C971" i="4" s="1"/>
  <c r="C972" i="4" s="1"/>
  <c r="C973" i="4" s="1"/>
  <c r="C974" i="4" s="1"/>
  <c r="C975" i="4" s="1"/>
  <c r="C976" i="4" s="1"/>
  <c r="C977" i="4" s="1"/>
  <c r="C978" i="4" s="1"/>
  <c r="C979" i="4" s="1"/>
  <c r="C980" i="4" s="1"/>
  <c r="C981" i="4" s="1"/>
  <c r="C982" i="4" s="1"/>
  <c r="C983" i="4" s="1"/>
  <c r="C984" i="4" s="1"/>
  <c r="C985" i="4" s="1"/>
  <c r="C986" i="4" s="1"/>
  <c r="C987" i="4" s="1"/>
  <c r="C988" i="4" s="1"/>
  <c r="C989" i="4" s="1"/>
  <c r="C990" i="4" s="1"/>
  <c r="C991" i="4" s="1"/>
  <c r="C992" i="4" s="1"/>
  <c r="C993" i="4" s="1"/>
  <c r="C994" i="4" s="1"/>
  <c r="C995" i="4" s="1"/>
  <c r="C996" i="4" s="1"/>
  <c r="C997" i="4" s="1"/>
  <c r="C998" i="4" s="1"/>
  <c r="C999" i="4" s="1"/>
  <c r="C1000" i="4" s="1"/>
  <c r="C1001" i="4" s="1"/>
  <c r="C1002" i="4" s="1"/>
  <c r="C1003" i="4" s="1"/>
  <c r="C1004" i="4" s="1"/>
  <c r="C1005" i="4" s="1"/>
  <c r="C1006" i="4" s="1"/>
  <c r="C1007" i="4" s="1"/>
  <c r="C1008" i="4" s="1"/>
  <c r="C1009" i="4" s="1"/>
  <c r="C1010" i="4" s="1"/>
  <c r="C1011" i="4" s="1"/>
  <c r="C1012" i="4" s="1"/>
  <c r="C1013" i="4" s="1"/>
  <c r="C1014" i="4" s="1"/>
  <c r="C1015" i="4" s="1"/>
  <c r="C1016" i="4" s="1"/>
  <c r="C1017" i="4" s="1"/>
  <c r="C1018" i="4" s="1"/>
  <c r="C1019" i="4" s="1"/>
  <c r="C1020" i="4" s="1"/>
  <c r="C1021" i="4" s="1"/>
  <c r="C1022" i="4" s="1"/>
  <c r="C1023" i="4" s="1"/>
  <c r="C1024" i="4" s="1"/>
  <c r="C1025" i="4" s="1"/>
  <c r="C1026" i="4" s="1"/>
  <c r="C1027" i="4" s="1"/>
  <c r="C1028" i="4" s="1"/>
  <c r="C1029" i="4" s="1"/>
  <c r="C1030" i="4" s="1"/>
  <c r="C1031" i="4" s="1"/>
  <c r="C1032" i="4" s="1"/>
  <c r="C1033" i="4" s="1"/>
  <c r="C1034" i="4" s="1"/>
  <c r="C1035" i="4" s="1"/>
  <c r="C1036" i="4" s="1"/>
  <c r="C1037" i="4" s="1"/>
  <c r="C1038" i="4" s="1"/>
  <c r="C1039" i="4" s="1"/>
  <c r="C1040" i="4" s="1"/>
  <c r="C1041" i="4" s="1"/>
  <c r="C1042" i="4" s="1"/>
  <c r="C1043" i="4" s="1"/>
  <c r="C1044" i="4" s="1"/>
  <c r="C1045" i="4" s="1"/>
  <c r="C1046" i="4" s="1"/>
  <c r="C1047" i="4" s="1"/>
  <c r="C1048" i="4" s="1"/>
  <c r="C1049" i="4" s="1"/>
  <c r="C1050" i="4" s="1"/>
  <c r="C1051" i="4" s="1"/>
  <c r="C1052" i="4" s="1"/>
  <c r="C1053" i="4" s="1"/>
  <c r="C1054" i="4" s="1"/>
  <c r="C1055" i="4" s="1"/>
  <c r="C1056" i="4" s="1"/>
  <c r="C1057" i="4" s="1"/>
  <c r="C1058" i="4" s="1"/>
  <c r="C1059" i="4" s="1"/>
  <c r="C1060" i="4" s="1"/>
  <c r="C1061" i="4" s="1"/>
  <c r="C1062" i="4" s="1"/>
  <c r="C1063" i="4" s="1"/>
  <c r="C1064" i="4" s="1"/>
  <c r="C1065" i="4" s="1"/>
  <c r="C1066" i="4" s="1"/>
  <c r="C1067" i="4" s="1"/>
  <c r="C1068" i="4" s="1"/>
  <c r="C1069" i="4" s="1"/>
  <c r="C1070" i="4" s="1"/>
  <c r="C1071" i="4" s="1"/>
  <c r="C1072" i="4" s="1"/>
  <c r="C1073" i="4" s="1"/>
  <c r="C1074" i="4" s="1"/>
  <c r="C1075" i="4" s="1"/>
  <c r="C1076" i="4" s="1"/>
  <c r="C1077" i="4" s="1"/>
  <c r="C1078" i="4" s="1"/>
  <c r="C1079" i="4" s="1"/>
  <c r="C1080" i="4" s="1"/>
  <c r="C1081" i="4" s="1"/>
  <c r="C1082" i="4" s="1"/>
  <c r="C1083" i="4" s="1"/>
  <c r="C1084" i="4" s="1"/>
  <c r="C1085" i="4" s="1"/>
  <c r="C1086" i="4" s="1"/>
  <c r="C1087" i="4" s="1"/>
  <c r="C1088" i="4" s="1"/>
  <c r="C1089" i="4" s="1"/>
  <c r="C1090" i="4" s="1"/>
  <c r="C1091" i="4" s="1"/>
  <c r="C1092" i="4" s="1"/>
  <c r="C1093" i="4" s="1"/>
  <c r="C1094" i="4" s="1"/>
  <c r="C1095" i="4" s="1"/>
  <c r="C1096" i="4" s="1"/>
  <c r="C1097" i="4" s="1"/>
  <c r="C1098" i="4" s="1"/>
  <c r="C1099" i="4" s="1"/>
  <c r="C1100" i="4" s="1"/>
  <c r="C1101" i="4" s="1"/>
  <c r="C1102" i="4" s="1"/>
  <c r="C1103" i="4" s="1"/>
  <c r="C1104" i="4" s="1"/>
  <c r="C1105" i="4" s="1"/>
  <c r="C1106" i="4" s="1"/>
  <c r="C1107" i="4" s="1"/>
  <c r="C1108" i="4" s="1"/>
  <c r="C1109" i="4" s="1"/>
  <c r="C1110" i="4" s="1"/>
  <c r="C1111" i="4" s="1"/>
  <c r="C1112" i="4" s="1"/>
  <c r="C1113" i="4" s="1"/>
  <c r="C1114" i="4" s="1"/>
  <c r="C1115" i="4" s="1"/>
  <c r="C1116" i="4" s="1"/>
  <c r="C1117" i="4" s="1"/>
  <c r="C1118" i="4" s="1"/>
  <c r="C1119" i="4" s="1"/>
  <c r="C1120" i="4" s="1"/>
  <c r="C1121" i="4" s="1"/>
  <c r="C1122" i="4" s="1"/>
  <c r="C1123" i="4" s="1"/>
  <c r="C1124" i="4" s="1"/>
  <c r="C1125" i="4" s="1"/>
  <c r="C1126" i="4" s="1"/>
  <c r="C1127" i="4" s="1"/>
  <c r="C1128" i="4" s="1"/>
  <c r="C1129" i="4" s="1"/>
  <c r="C1130" i="4" s="1"/>
  <c r="C1131" i="4" s="1"/>
  <c r="C1132" i="4" s="1"/>
  <c r="C1133" i="4" s="1"/>
  <c r="C1134" i="4" s="1"/>
  <c r="C1135" i="4" s="1"/>
  <c r="C1136" i="4" s="1"/>
  <c r="C1137" i="4" s="1"/>
  <c r="C1138" i="4" s="1"/>
  <c r="C1139" i="4" s="1"/>
  <c r="C1140" i="4" s="1"/>
  <c r="C1141" i="4" s="1"/>
  <c r="C1142" i="4" s="1"/>
  <c r="C1143" i="4" s="1"/>
  <c r="C1144" i="4" s="1"/>
  <c r="C1145" i="4" s="1"/>
  <c r="C1146" i="4" s="1"/>
  <c r="C1147" i="4" s="1"/>
  <c r="C1148" i="4" s="1"/>
  <c r="C1149" i="4" s="1"/>
  <c r="C1150" i="4" s="1"/>
  <c r="C1151" i="4" s="1"/>
  <c r="C1152" i="4" s="1"/>
  <c r="C1153" i="4" s="1"/>
  <c r="C1154" i="4" s="1"/>
  <c r="C1155" i="4" s="1"/>
  <c r="C1156" i="4" s="1"/>
  <c r="C1157" i="4" s="1"/>
  <c r="C1158" i="4" s="1"/>
  <c r="C1159" i="4" s="1"/>
  <c r="C1160" i="4" s="1"/>
  <c r="C1161" i="4" s="1"/>
  <c r="C1162" i="4" s="1"/>
  <c r="C1163" i="4" s="1"/>
  <c r="C1164" i="4" s="1"/>
  <c r="C1165" i="4" s="1"/>
  <c r="C1166" i="4" s="1"/>
  <c r="C1167" i="4" s="1"/>
  <c r="C1168" i="4" s="1"/>
  <c r="C1169" i="4" s="1"/>
  <c r="C1170" i="4" s="1"/>
  <c r="C1171" i="4" s="1"/>
  <c r="C1172" i="4" s="1"/>
  <c r="C1173" i="4" s="1"/>
  <c r="C1174" i="4" s="1"/>
  <c r="C1175" i="4" s="1"/>
  <c r="C1176" i="4" s="1"/>
  <c r="C1177" i="4" s="1"/>
  <c r="C1178" i="4" s="1"/>
  <c r="C1179" i="4" s="1"/>
  <c r="C1180" i="4" s="1"/>
  <c r="C1181" i="4" s="1"/>
  <c r="C1182" i="4" s="1"/>
  <c r="C1183" i="4" s="1"/>
  <c r="C1184" i="4" s="1"/>
  <c r="C1185" i="4" s="1"/>
  <c r="C1186" i="4" s="1"/>
  <c r="C1187" i="4" s="1"/>
  <c r="C1188" i="4" s="1"/>
  <c r="C1189" i="4" s="1"/>
  <c r="C1190" i="4" s="1"/>
  <c r="C1191" i="4" s="1"/>
  <c r="C1192" i="4" s="1"/>
  <c r="C1193" i="4" s="1"/>
  <c r="C1194" i="4" s="1"/>
  <c r="C1195" i="4" s="1"/>
  <c r="C1196" i="4" s="1"/>
  <c r="C1197" i="4" s="1"/>
  <c r="C1198" i="4" s="1"/>
  <c r="C1199" i="4" s="1"/>
  <c r="C1200" i="4" s="1"/>
  <c r="C1201" i="4" s="1"/>
  <c r="C1202" i="4" s="1"/>
  <c r="C1203" i="4" s="1"/>
  <c r="C1204" i="4" s="1"/>
  <c r="C1205" i="4" s="1"/>
  <c r="C1206" i="4" s="1"/>
  <c r="C1207" i="4" s="1"/>
  <c r="C1208" i="4" s="1"/>
  <c r="C1209" i="4" s="1"/>
  <c r="C1210" i="4" s="1"/>
  <c r="C1211" i="4" s="1"/>
  <c r="C1212" i="4" s="1"/>
  <c r="C1213" i="4" s="1"/>
  <c r="C1214" i="4" s="1"/>
  <c r="C1215" i="4" s="1"/>
  <c r="C1216" i="4" s="1"/>
  <c r="C1217" i="4" s="1"/>
  <c r="C1218" i="4" s="1"/>
  <c r="C1219" i="4" s="1"/>
  <c r="C1220" i="4" s="1"/>
  <c r="C1221" i="4" s="1"/>
  <c r="C1222" i="4" s="1"/>
  <c r="C1223" i="4" s="1"/>
  <c r="C1224" i="4" s="1"/>
  <c r="C1225" i="4" s="1"/>
  <c r="C1226" i="4" s="1"/>
  <c r="C1227" i="4" s="1"/>
  <c r="C1228" i="4" s="1"/>
  <c r="C1229" i="4" s="1"/>
  <c r="C1230" i="4" s="1"/>
  <c r="C1231" i="4" s="1"/>
  <c r="C1232" i="4" s="1"/>
  <c r="C1233" i="4" s="1"/>
  <c r="C1234" i="4" s="1"/>
  <c r="C1235" i="4" s="1"/>
  <c r="C1236" i="4" s="1"/>
  <c r="C1237" i="4" s="1"/>
  <c r="C1238" i="4" s="1"/>
  <c r="C1239" i="4" s="1"/>
  <c r="C1240" i="4" s="1"/>
  <c r="C1241" i="4" s="1"/>
  <c r="C1242" i="4" s="1"/>
  <c r="C1243" i="4" s="1"/>
  <c r="C1244" i="4" s="1"/>
  <c r="C1245" i="4" s="1"/>
  <c r="C1246" i="4" s="1"/>
  <c r="C1247" i="4" s="1"/>
  <c r="C1248" i="4" s="1"/>
  <c r="C1249" i="4" s="1"/>
  <c r="C1250" i="4" s="1"/>
  <c r="C1251" i="4" s="1"/>
  <c r="C1252" i="4" s="1"/>
  <c r="C1253" i="4" s="1"/>
  <c r="C1254" i="4" s="1"/>
  <c r="C1255" i="4" s="1"/>
  <c r="C1256" i="4" s="1"/>
  <c r="C1257" i="4" s="1"/>
  <c r="C1258" i="4" s="1"/>
  <c r="C1259" i="4" s="1"/>
  <c r="C1260" i="4" s="1"/>
  <c r="C1261" i="4" s="1"/>
  <c r="C1262" i="4" s="1"/>
  <c r="C1263" i="4" s="1"/>
  <c r="C1264" i="4" s="1"/>
  <c r="C1265" i="4" s="1"/>
  <c r="C1266" i="4" s="1"/>
  <c r="C1267" i="4" s="1"/>
  <c r="C1268" i="4" s="1"/>
  <c r="C1269" i="4" s="1"/>
  <c r="C1270" i="4" s="1"/>
  <c r="C1271" i="4" s="1"/>
  <c r="C1272" i="4" s="1"/>
  <c r="C1273" i="4" s="1"/>
  <c r="C1274" i="4" s="1"/>
  <c r="C1275" i="4" s="1"/>
  <c r="C1276" i="4" s="1"/>
  <c r="C1277" i="4" s="1"/>
  <c r="C1278" i="4" s="1"/>
  <c r="C1279" i="4" s="1"/>
  <c r="C1280" i="4" s="1"/>
  <c r="C1281" i="4" s="1"/>
  <c r="C1282" i="4" s="1"/>
  <c r="C1283" i="4" s="1"/>
  <c r="C1284" i="4" s="1"/>
  <c r="C1285" i="4" s="1"/>
  <c r="C1286" i="4" s="1"/>
  <c r="C1287" i="4" s="1"/>
  <c r="C1288" i="4" s="1"/>
  <c r="C1289" i="4" s="1"/>
  <c r="C1290" i="4" s="1"/>
  <c r="C1291" i="4" s="1"/>
  <c r="C1292" i="4" s="1"/>
  <c r="C1293" i="4" s="1"/>
  <c r="C1294" i="4" s="1"/>
  <c r="C1295" i="4" s="1"/>
  <c r="C1296" i="4" s="1"/>
  <c r="C1297" i="4" s="1"/>
  <c r="C1298" i="4" s="1"/>
  <c r="C1299" i="4" s="1"/>
  <c r="C1300" i="4" s="1"/>
  <c r="C1301" i="4" s="1"/>
  <c r="C1302" i="4" s="1"/>
  <c r="C1303" i="4" s="1"/>
  <c r="C1304" i="4" s="1"/>
  <c r="C1305" i="4" s="1"/>
  <c r="C1306" i="4" s="1"/>
  <c r="C1307" i="4" s="1"/>
  <c r="C1308" i="4" s="1"/>
  <c r="C1309" i="4" s="1"/>
  <c r="C1310" i="4" s="1"/>
  <c r="C1311" i="4" s="1"/>
  <c r="C1312" i="4" s="1"/>
  <c r="C1313" i="4" s="1"/>
  <c r="C1314" i="4" s="1"/>
  <c r="C1315" i="4" s="1"/>
  <c r="C1316" i="4" s="1"/>
  <c r="C1317" i="4" s="1"/>
  <c r="C1318" i="4" s="1"/>
  <c r="C1319" i="4" s="1"/>
  <c r="C1320" i="4" s="1"/>
  <c r="C1321" i="4" s="1"/>
  <c r="C1322" i="4" s="1"/>
  <c r="C1323" i="4" s="1"/>
  <c r="C1324" i="4" s="1"/>
  <c r="C1325" i="4" s="1"/>
  <c r="C1326" i="4" s="1"/>
  <c r="C1327" i="4" s="1"/>
  <c r="C1328" i="4" s="1"/>
  <c r="C1329" i="4" s="1"/>
  <c r="C1330" i="4" s="1"/>
  <c r="C1331" i="4" s="1"/>
  <c r="C1332" i="4" s="1"/>
  <c r="C1333" i="4" s="1"/>
  <c r="C1334" i="4" s="1"/>
  <c r="C1335" i="4" s="1"/>
  <c r="C1336" i="4" s="1"/>
  <c r="C1337" i="4" s="1"/>
  <c r="C1338" i="4" s="1"/>
  <c r="C1339" i="4" s="1"/>
  <c r="C1340" i="4" s="1"/>
  <c r="C1341" i="4" s="1"/>
  <c r="C1342" i="4" s="1"/>
  <c r="C1343" i="4" s="1"/>
  <c r="C1344" i="4" s="1"/>
  <c r="C1345" i="4" s="1"/>
  <c r="C1346" i="4" s="1"/>
  <c r="C1347" i="4" s="1"/>
  <c r="C1348" i="4" s="1"/>
  <c r="C1349" i="4" s="1"/>
  <c r="C1350" i="4" s="1"/>
  <c r="C1351" i="4" s="1"/>
  <c r="C1352" i="4" s="1"/>
  <c r="C1353" i="4" s="1"/>
  <c r="C1354" i="4" s="1"/>
  <c r="C1355" i="4" s="1"/>
  <c r="C1356" i="4" s="1"/>
  <c r="C1357" i="4" s="1"/>
  <c r="C1358" i="4" s="1"/>
  <c r="C1359" i="4" s="1"/>
  <c r="C1360" i="4" s="1"/>
  <c r="C1361" i="4" s="1"/>
  <c r="C1362" i="4" s="1"/>
  <c r="C1363" i="4" s="1"/>
  <c r="C1364" i="4" s="1"/>
  <c r="C1365" i="4" s="1"/>
  <c r="C1366" i="4" s="1"/>
  <c r="C1367" i="4" s="1"/>
  <c r="C1368" i="4" s="1"/>
  <c r="C1369" i="4" s="1"/>
  <c r="C1370" i="4" s="1"/>
  <c r="C1371" i="4" s="1"/>
  <c r="C1372" i="4" s="1"/>
  <c r="C1373" i="4" s="1"/>
  <c r="C1374" i="4" s="1"/>
  <c r="C1375" i="4" s="1"/>
  <c r="C1376" i="4" s="1"/>
  <c r="C1377" i="4" s="1"/>
  <c r="C1378" i="4" s="1"/>
  <c r="C1379" i="4" s="1"/>
  <c r="C1380" i="4" s="1"/>
  <c r="C1381" i="4" s="1"/>
  <c r="C1382" i="4" s="1"/>
  <c r="C1383" i="4" s="1"/>
  <c r="C1384" i="4" s="1"/>
  <c r="C1385" i="4" s="1"/>
  <c r="C1386" i="4" s="1"/>
  <c r="C1387" i="4" s="1"/>
  <c r="C1388" i="4" s="1"/>
  <c r="C1389" i="4" s="1"/>
  <c r="C1390" i="4" s="1"/>
  <c r="C1391" i="4" s="1"/>
  <c r="C1392" i="4" s="1"/>
  <c r="C1393" i="4" s="1"/>
  <c r="C1394" i="4" s="1"/>
  <c r="C1395" i="4" s="1"/>
  <c r="C1396" i="4" s="1"/>
  <c r="C1397" i="4" s="1"/>
  <c r="C1398" i="4" s="1"/>
  <c r="C1399" i="4" s="1"/>
  <c r="C1400" i="4" s="1"/>
  <c r="C1401" i="4" s="1"/>
  <c r="C1402" i="4" s="1"/>
  <c r="C1403" i="4" s="1"/>
  <c r="C1404" i="4" s="1"/>
  <c r="C1405" i="4" s="1"/>
  <c r="C1406" i="4" s="1"/>
  <c r="C1407" i="4" s="1"/>
  <c r="C1408" i="4" s="1"/>
  <c r="C1409" i="4" s="1"/>
  <c r="C1410" i="4" s="1"/>
  <c r="C1411" i="4" s="1"/>
  <c r="C1412" i="4" s="1"/>
  <c r="C1413" i="4" s="1"/>
  <c r="C1414" i="4" s="1"/>
  <c r="C1415" i="4" s="1"/>
  <c r="C1416" i="4" s="1"/>
  <c r="C1417" i="4" s="1"/>
  <c r="C1418" i="4" s="1"/>
  <c r="C1419" i="4" s="1"/>
  <c r="C1420" i="4" s="1"/>
  <c r="C1421" i="4" s="1"/>
  <c r="C1422" i="4" s="1"/>
  <c r="C1423" i="4" s="1"/>
  <c r="C1424" i="4" s="1"/>
  <c r="C1425" i="4" s="1"/>
  <c r="C1426" i="4" s="1"/>
  <c r="C1427" i="4" s="1"/>
  <c r="C1428" i="4" s="1"/>
  <c r="C1429" i="4" s="1"/>
  <c r="C1430" i="4" s="1"/>
  <c r="C1431" i="4" s="1"/>
  <c r="C1432" i="4" s="1"/>
  <c r="C1433" i="4" s="1"/>
  <c r="C1434" i="4" s="1"/>
  <c r="C1435" i="4" s="1"/>
  <c r="C1436" i="4" s="1"/>
  <c r="C1437" i="4" s="1"/>
  <c r="C1438" i="4" s="1"/>
  <c r="C1439" i="4" s="1"/>
  <c r="C1440" i="4" s="1"/>
  <c r="C1441" i="4" s="1"/>
  <c r="C1442" i="4" s="1"/>
  <c r="C1443" i="4" s="1"/>
  <c r="C1444" i="4" s="1"/>
  <c r="C1445" i="4" s="1"/>
  <c r="C1446" i="4" s="1"/>
  <c r="C1447" i="4" s="1"/>
  <c r="C1448" i="4" s="1"/>
  <c r="C1449" i="4" s="1"/>
  <c r="C1450" i="4" s="1"/>
  <c r="C1451" i="4" s="1"/>
  <c r="C1452" i="4" s="1"/>
  <c r="C1453" i="4" s="1"/>
  <c r="C1454" i="4" s="1"/>
  <c r="C1455" i="4" s="1"/>
  <c r="C1456" i="4" s="1"/>
  <c r="C1457" i="4" s="1"/>
  <c r="C1458" i="4" s="1"/>
  <c r="C1459" i="4" s="1"/>
  <c r="C1460" i="4" s="1"/>
  <c r="C1461" i="4" s="1"/>
  <c r="C1462" i="4" s="1"/>
  <c r="C1463" i="4" s="1"/>
  <c r="C1464" i="4" s="1"/>
  <c r="C1465" i="4" s="1"/>
  <c r="C1466" i="4" s="1"/>
  <c r="C1467" i="4" s="1"/>
  <c r="C1468" i="4" s="1"/>
  <c r="C1469" i="4" s="1"/>
  <c r="C1470" i="4" s="1"/>
  <c r="C1471" i="4" s="1"/>
  <c r="C1472" i="4" s="1"/>
  <c r="C1473" i="4" s="1"/>
  <c r="C1474" i="4" s="1"/>
  <c r="C1475" i="4" s="1"/>
  <c r="C1476" i="4" s="1"/>
  <c r="C1477" i="4" s="1"/>
  <c r="C1478" i="4" s="1"/>
  <c r="C1479" i="4" s="1"/>
  <c r="C1480" i="4" s="1"/>
  <c r="C1481" i="4" s="1"/>
  <c r="C1482" i="4" s="1"/>
  <c r="C1483" i="4" s="1"/>
  <c r="C1484" i="4" s="1"/>
  <c r="C1485" i="4" s="1"/>
  <c r="C1486" i="4" s="1"/>
  <c r="C1487" i="4" s="1"/>
  <c r="C1488" i="4" s="1"/>
  <c r="C1489" i="4" s="1"/>
  <c r="C1490" i="4" s="1"/>
  <c r="C1491" i="4" s="1"/>
  <c r="C1492" i="4" s="1"/>
  <c r="C1493" i="4" s="1"/>
  <c r="C1494" i="4" s="1"/>
  <c r="C1495" i="4" s="1"/>
  <c r="C1496" i="4" s="1"/>
  <c r="C1497" i="4" s="1"/>
  <c r="C1498" i="4" s="1"/>
  <c r="C1499" i="4" s="1"/>
  <c r="C1500" i="4" s="1"/>
  <c r="C1501" i="4" s="1"/>
  <c r="C1502" i="4" s="1"/>
  <c r="C1503" i="4" s="1"/>
  <c r="C1504" i="4" s="1"/>
  <c r="C1505" i="4" s="1"/>
  <c r="C1506" i="4" s="1"/>
  <c r="C1507" i="4" s="1"/>
  <c r="C1508" i="4" s="1"/>
  <c r="C1509" i="4" s="1"/>
  <c r="C1510" i="4" s="1"/>
  <c r="C1511" i="4" s="1"/>
  <c r="C1512" i="4" s="1"/>
  <c r="C1513" i="4" s="1"/>
  <c r="C1514" i="4" s="1"/>
  <c r="C1515" i="4" s="1"/>
  <c r="C1516" i="4" s="1"/>
  <c r="C1517" i="4" s="1"/>
  <c r="C1518" i="4" s="1"/>
  <c r="C1519" i="4" s="1"/>
  <c r="C1520" i="4" s="1"/>
  <c r="C1521" i="4" s="1"/>
  <c r="C1522" i="4" s="1"/>
  <c r="C1523" i="4" s="1"/>
  <c r="C1524" i="4" s="1"/>
  <c r="C1525" i="4" s="1"/>
  <c r="C1526" i="4" s="1"/>
  <c r="C1527" i="4" s="1"/>
  <c r="C1528" i="4" s="1"/>
  <c r="C1529" i="4" s="1"/>
  <c r="C1530" i="4" s="1"/>
  <c r="C1531" i="4" s="1"/>
  <c r="C1532" i="4" s="1"/>
  <c r="C1533" i="4" s="1"/>
  <c r="C1534" i="4" s="1"/>
  <c r="C1535" i="4" s="1"/>
  <c r="C1536" i="4" s="1"/>
  <c r="C1537" i="4" s="1"/>
  <c r="C1538" i="4" s="1"/>
  <c r="C1539" i="4" s="1"/>
  <c r="C1540" i="4" s="1"/>
  <c r="C1541" i="4" s="1"/>
  <c r="C1542" i="4" s="1"/>
  <c r="C1543" i="4" s="1"/>
  <c r="C1544" i="4" s="1"/>
  <c r="C1545" i="4" s="1"/>
  <c r="C1546" i="4" s="1"/>
  <c r="C1547" i="4" s="1"/>
  <c r="C1548" i="4" s="1"/>
  <c r="C1549" i="4" s="1"/>
  <c r="C1550" i="4" s="1"/>
  <c r="C1551" i="4" s="1"/>
  <c r="C1552" i="4" s="1"/>
  <c r="C1553" i="4" s="1"/>
  <c r="C1554" i="4" s="1"/>
  <c r="C1555" i="4" s="1"/>
  <c r="C1556" i="4" s="1"/>
  <c r="C1557" i="4" s="1"/>
  <c r="C1558" i="4" s="1"/>
  <c r="C1559" i="4" s="1"/>
  <c r="C1560" i="4" s="1"/>
  <c r="C1561" i="4" s="1"/>
  <c r="C1562" i="4" s="1"/>
  <c r="C1563" i="4" s="1"/>
  <c r="C1564" i="4" s="1"/>
  <c r="C1565" i="4" s="1"/>
  <c r="C1566" i="4" s="1"/>
  <c r="C1567" i="4" s="1"/>
  <c r="C1568" i="4" s="1"/>
  <c r="C1569" i="4" s="1"/>
  <c r="C1570" i="4" s="1"/>
  <c r="C1571" i="4" s="1"/>
  <c r="C1572" i="4" s="1"/>
  <c r="C1573" i="4" s="1"/>
  <c r="C1574" i="4" s="1"/>
  <c r="C1575" i="4" s="1"/>
  <c r="C1576" i="4" s="1"/>
  <c r="C1577" i="4" s="1"/>
  <c r="C1578" i="4" s="1"/>
  <c r="C1579" i="4" s="1"/>
  <c r="C1580" i="4" s="1"/>
  <c r="C1581" i="4" s="1"/>
  <c r="C1582" i="4" s="1"/>
  <c r="C1583" i="4" s="1"/>
  <c r="C1584" i="4" s="1"/>
  <c r="C1585" i="4" s="1"/>
  <c r="C1586" i="4" s="1"/>
  <c r="C1587" i="4" s="1"/>
  <c r="C1588" i="4" s="1"/>
  <c r="C1589" i="4" s="1"/>
  <c r="C1590" i="4" s="1"/>
  <c r="C1591" i="4" s="1"/>
  <c r="C1592" i="4" s="1"/>
  <c r="C1593" i="4" s="1"/>
  <c r="C1594" i="4" s="1"/>
  <c r="C1595" i="4" s="1"/>
  <c r="C1596" i="4" s="1"/>
  <c r="C1597" i="4" s="1"/>
  <c r="C1598" i="4" s="1"/>
  <c r="C1599" i="4" s="1"/>
  <c r="C1600" i="4" s="1"/>
  <c r="C1601" i="4" s="1"/>
  <c r="C1602" i="4" s="1"/>
  <c r="C1603" i="4" s="1"/>
  <c r="C1604" i="4" s="1"/>
  <c r="C1605" i="4" s="1"/>
  <c r="C1606" i="4" s="1"/>
  <c r="C1607" i="4" s="1"/>
  <c r="C1608" i="4" s="1"/>
  <c r="C1609" i="4" s="1"/>
  <c r="C1610" i="4" s="1"/>
  <c r="C1611" i="4" s="1"/>
  <c r="C1612" i="4" s="1"/>
  <c r="C1613" i="4" s="1"/>
  <c r="C1614" i="4" s="1"/>
  <c r="C1615" i="4" s="1"/>
  <c r="C1616" i="4" s="1"/>
  <c r="C1617" i="4" s="1"/>
  <c r="C1618" i="4" s="1"/>
  <c r="C1619" i="4" s="1"/>
  <c r="C1620" i="4" s="1"/>
  <c r="C1621" i="4" s="1"/>
  <c r="C1622" i="4" s="1"/>
  <c r="C1623" i="4" s="1"/>
  <c r="C1624" i="4" s="1"/>
  <c r="C1625" i="4" s="1"/>
  <c r="C1626" i="4" s="1"/>
  <c r="C1627" i="4" s="1"/>
  <c r="C1628" i="4" s="1"/>
  <c r="C1629" i="4" s="1"/>
  <c r="C1630" i="4" s="1"/>
  <c r="C1631" i="4" s="1"/>
  <c r="C1632" i="4" s="1"/>
  <c r="C1633" i="4" s="1"/>
  <c r="C1634" i="4" s="1"/>
  <c r="C1635" i="4" s="1"/>
  <c r="C1636" i="4" s="1"/>
  <c r="C1637" i="4" s="1"/>
  <c r="C1638" i="4" s="1"/>
  <c r="C1639" i="4" s="1"/>
  <c r="C1640" i="4" s="1"/>
  <c r="C1641" i="4" s="1"/>
  <c r="C1642" i="4" s="1"/>
  <c r="C1643" i="4" s="1"/>
  <c r="C1644" i="4" s="1"/>
  <c r="C1645" i="4" s="1"/>
  <c r="C1646" i="4" s="1"/>
  <c r="C1647" i="4" s="1"/>
  <c r="C1648" i="4" s="1"/>
  <c r="C1649" i="4" s="1"/>
  <c r="C1650" i="4" s="1"/>
  <c r="C1651" i="4" s="1"/>
  <c r="C1652" i="4" s="1"/>
  <c r="C1653" i="4" s="1"/>
  <c r="C1654" i="4" s="1"/>
  <c r="C1655" i="4" s="1"/>
  <c r="C1656" i="4" s="1"/>
  <c r="C1657" i="4" s="1"/>
  <c r="C1658" i="4" s="1"/>
  <c r="C1659" i="4" s="1"/>
  <c r="C1660" i="4" s="1"/>
  <c r="C1661" i="4" s="1"/>
  <c r="C1662" i="4" s="1"/>
  <c r="C1663" i="4" s="1"/>
  <c r="C1664" i="4" s="1"/>
  <c r="C1665" i="4" s="1"/>
  <c r="C1666" i="4" s="1"/>
  <c r="C1667" i="4" s="1"/>
  <c r="C1668" i="4" s="1"/>
  <c r="C1669" i="4" s="1"/>
  <c r="C1670" i="4" s="1"/>
  <c r="C1671" i="4" s="1"/>
  <c r="C1672" i="4" s="1"/>
  <c r="C1673" i="4" s="1"/>
  <c r="C1674" i="4" s="1"/>
  <c r="C1675" i="4" s="1"/>
  <c r="C1676" i="4" s="1"/>
  <c r="C1677" i="4" s="1"/>
  <c r="C1678" i="4" s="1"/>
  <c r="C1679" i="4" s="1"/>
  <c r="C1680" i="4" s="1"/>
  <c r="C1681" i="4" s="1"/>
  <c r="C1682" i="4" s="1"/>
  <c r="C1683" i="4" s="1"/>
  <c r="C1684" i="4" s="1"/>
  <c r="C1685" i="4" s="1"/>
  <c r="C1686" i="4" s="1"/>
  <c r="C1687" i="4" s="1"/>
  <c r="C1688" i="4" s="1"/>
  <c r="C1689" i="4" s="1"/>
  <c r="C1690" i="4" s="1"/>
  <c r="C1691" i="4" s="1"/>
  <c r="C1692" i="4" s="1"/>
  <c r="C1693" i="4" s="1"/>
  <c r="C1694" i="4" s="1"/>
  <c r="C1695" i="4" s="1"/>
  <c r="C1696" i="4" s="1"/>
  <c r="C1697" i="4" s="1"/>
  <c r="C1698" i="4" s="1"/>
  <c r="C1699" i="4" s="1"/>
  <c r="C1700" i="4" s="1"/>
  <c r="C1701" i="4" s="1"/>
  <c r="C1702" i="4" s="1"/>
  <c r="C1703" i="4" s="1"/>
  <c r="C1704" i="4" s="1"/>
  <c r="C1705" i="4" s="1"/>
  <c r="C1706" i="4" s="1"/>
  <c r="C1707" i="4" s="1"/>
  <c r="C1708" i="4" s="1"/>
  <c r="C1709" i="4" s="1"/>
  <c r="C1710" i="4" s="1"/>
  <c r="C1711" i="4" s="1"/>
  <c r="C1712" i="4" s="1"/>
  <c r="C1713" i="4" s="1"/>
  <c r="C1714" i="4" s="1"/>
  <c r="C1715" i="4" s="1"/>
  <c r="C1716" i="4" s="1"/>
  <c r="C1717" i="4" s="1"/>
  <c r="C1718" i="4" s="1"/>
  <c r="C1719" i="4" s="1"/>
  <c r="C1720" i="4" s="1"/>
  <c r="C1721" i="4" s="1"/>
  <c r="C1722" i="4" s="1"/>
  <c r="C1723" i="4" s="1"/>
  <c r="C1724" i="4" s="1"/>
  <c r="C1725" i="4" s="1"/>
  <c r="C1726" i="4" s="1"/>
  <c r="C1727" i="4" s="1"/>
  <c r="C1728" i="4" s="1"/>
  <c r="C1729" i="4" s="1"/>
  <c r="C1730" i="4" s="1"/>
  <c r="C1731" i="4" s="1"/>
  <c r="C1732" i="4" s="1"/>
  <c r="C1733" i="4" s="1"/>
  <c r="C1734" i="4" s="1"/>
  <c r="C1735" i="4" s="1"/>
  <c r="C1736" i="4" s="1"/>
  <c r="C1737" i="4" s="1"/>
  <c r="C1738" i="4" s="1"/>
  <c r="C1739" i="4" s="1"/>
  <c r="C1740" i="4" s="1"/>
  <c r="C1741" i="4" s="1"/>
  <c r="C1742" i="4" s="1"/>
  <c r="C1743" i="4" s="1"/>
  <c r="C1744" i="4" s="1"/>
  <c r="C1745" i="4" s="1"/>
  <c r="C1746" i="4" s="1"/>
  <c r="C1747" i="4" s="1"/>
  <c r="C1748" i="4" s="1"/>
  <c r="C1749" i="4" s="1"/>
  <c r="C1750" i="4" s="1"/>
  <c r="C1751" i="4" s="1"/>
  <c r="C1752" i="4" s="1"/>
  <c r="C1753" i="4" s="1"/>
  <c r="C1754" i="4" s="1"/>
  <c r="C1755" i="4" s="1"/>
  <c r="C1756" i="4" s="1"/>
  <c r="C1757" i="4" s="1"/>
  <c r="C1758" i="4" s="1"/>
  <c r="C1759" i="4" s="1"/>
  <c r="C1760" i="4" s="1"/>
  <c r="C1761" i="4" s="1"/>
  <c r="C1762" i="4" s="1"/>
  <c r="C1763" i="4" s="1"/>
  <c r="C1764" i="4" s="1"/>
  <c r="C1765" i="4" s="1"/>
  <c r="C1766" i="4" s="1"/>
  <c r="C1767" i="4" s="1"/>
  <c r="C1768" i="4" s="1"/>
  <c r="C1769" i="4" s="1"/>
  <c r="C1770" i="4" s="1"/>
  <c r="C1771" i="4" s="1"/>
  <c r="C1772" i="4" s="1"/>
  <c r="C1773" i="4" s="1"/>
  <c r="C1774" i="4" s="1"/>
  <c r="C1775" i="4" s="1"/>
  <c r="C1776" i="4" s="1"/>
  <c r="C1777" i="4" s="1"/>
  <c r="C1778" i="4" s="1"/>
  <c r="C1779" i="4" s="1"/>
  <c r="C1780" i="4" s="1"/>
  <c r="C1781" i="4" s="1"/>
  <c r="C1782" i="4" s="1"/>
  <c r="C1783" i="4" s="1"/>
  <c r="C1784" i="4" s="1"/>
  <c r="C1785" i="4" s="1"/>
  <c r="C1786" i="4" s="1"/>
  <c r="C1787" i="4" s="1"/>
  <c r="C1788" i="4" s="1"/>
  <c r="C1789" i="4" s="1"/>
  <c r="C1790" i="4" s="1"/>
  <c r="C1791" i="4" s="1"/>
  <c r="C1792" i="4" s="1"/>
  <c r="C1793" i="4" s="1"/>
  <c r="C1794" i="4" s="1"/>
  <c r="C1795" i="4" s="1"/>
  <c r="C1796" i="4" s="1"/>
  <c r="C1797" i="4" s="1"/>
  <c r="C1798" i="4" s="1"/>
  <c r="C1799" i="4" s="1"/>
  <c r="C1800" i="4" s="1"/>
  <c r="C1801" i="4" s="1"/>
  <c r="C1802" i="4" s="1"/>
  <c r="C1803" i="4" s="1"/>
  <c r="C1804" i="4" s="1"/>
  <c r="C1805" i="4" s="1"/>
  <c r="C1806" i="4" s="1"/>
  <c r="C1807" i="4" s="1"/>
  <c r="C1808" i="4" s="1"/>
  <c r="C1809" i="4" s="1"/>
  <c r="C1810" i="4" s="1"/>
  <c r="C1811" i="4" s="1"/>
  <c r="C1812" i="4" s="1"/>
  <c r="C1813" i="4" s="1"/>
  <c r="C1814" i="4" s="1"/>
  <c r="C1815" i="4" s="1"/>
  <c r="C1816" i="4" s="1"/>
  <c r="C1817" i="4" s="1"/>
  <c r="C1818" i="4" s="1"/>
  <c r="C1819" i="4" s="1"/>
  <c r="C1820" i="4" s="1"/>
  <c r="C1821" i="4" s="1"/>
  <c r="C1822" i="4" s="1"/>
  <c r="C1823" i="4" s="1"/>
  <c r="C1824" i="4" s="1"/>
  <c r="C1825" i="4" s="1"/>
  <c r="C1826" i="4" s="1"/>
  <c r="C1827" i="4" s="1"/>
  <c r="C1828" i="4" s="1"/>
  <c r="C1829" i="4" s="1"/>
  <c r="C1830" i="4" s="1"/>
  <c r="C1831" i="4" s="1"/>
  <c r="C1832" i="4" s="1"/>
  <c r="C1833" i="4" s="1"/>
  <c r="C1834" i="4" s="1"/>
  <c r="C1835" i="4" s="1"/>
  <c r="C1836" i="4" s="1"/>
  <c r="C1837" i="4" s="1"/>
  <c r="C1838" i="4" s="1"/>
  <c r="C1839" i="4" s="1"/>
  <c r="C1840" i="4" s="1"/>
  <c r="C1841" i="4" s="1"/>
  <c r="C1842" i="4" s="1"/>
  <c r="C1843" i="4" s="1"/>
  <c r="C1844" i="4" s="1"/>
  <c r="C1845" i="4" s="1"/>
  <c r="C1846" i="4" s="1"/>
  <c r="C1847" i="4" s="1"/>
  <c r="C1848" i="4" s="1"/>
  <c r="C1849" i="4" s="1"/>
  <c r="C1850" i="4" s="1"/>
  <c r="C1851" i="4" s="1"/>
  <c r="C1852" i="4" s="1"/>
  <c r="C1853" i="4" s="1"/>
  <c r="C1854" i="4" s="1"/>
  <c r="C1855" i="4" s="1"/>
  <c r="C1856" i="4" s="1"/>
  <c r="C1857" i="4" s="1"/>
  <c r="C1858" i="4" s="1"/>
  <c r="C1859" i="4" s="1"/>
  <c r="C1860" i="4" s="1"/>
  <c r="C1861" i="4" s="1"/>
  <c r="C1862" i="4" s="1"/>
  <c r="C1863" i="4" s="1"/>
  <c r="C1864" i="4" s="1"/>
  <c r="C1865" i="4" s="1"/>
  <c r="C1866" i="4" s="1"/>
  <c r="C1867" i="4" s="1"/>
  <c r="C1868" i="4" s="1"/>
  <c r="C1869" i="4" s="1"/>
  <c r="C1870" i="4" s="1"/>
  <c r="C1871" i="4" s="1"/>
  <c r="C1872" i="4" s="1"/>
  <c r="C1873" i="4" s="1"/>
  <c r="C1874" i="4" s="1"/>
  <c r="C1875" i="4" s="1"/>
  <c r="C1876" i="4" s="1"/>
  <c r="C1877" i="4" s="1"/>
  <c r="C1878" i="4" s="1"/>
  <c r="C1879" i="4" s="1"/>
  <c r="C1880" i="4" s="1"/>
  <c r="C1881" i="4" s="1"/>
  <c r="C1882" i="4" s="1"/>
  <c r="C1883" i="4" s="1"/>
  <c r="C1884" i="4" s="1"/>
  <c r="C1885" i="4" s="1"/>
  <c r="C1886" i="4" s="1"/>
  <c r="C1887" i="4" s="1"/>
  <c r="C1888" i="4" s="1"/>
  <c r="C1889" i="4" s="1"/>
  <c r="C1890" i="4" s="1"/>
  <c r="C1891" i="4" s="1"/>
  <c r="C1892" i="4" s="1"/>
  <c r="C1893" i="4" s="1"/>
  <c r="C1894" i="4" s="1"/>
  <c r="C1895" i="4" s="1"/>
  <c r="C1896" i="4" s="1"/>
  <c r="C1897" i="4" s="1"/>
  <c r="C1898" i="4" s="1"/>
  <c r="C1899" i="4" s="1"/>
  <c r="C1900" i="4" s="1"/>
  <c r="C1901" i="4" s="1"/>
  <c r="C1902" i="4" s="1"/>
  <c r="C1903" i="4" s="1"/>
  <c r="C1904" i="4" s="1"/>
  <c r="C1905" i="4" s="1"/>
  <c r="C1906" i="4" s="1"/>
  <c r="C1907" i="4" s="1"/>
  <c r="C1908" i="4" s="1"/>
  <c r="C1909" i="4" s="1"/>
  <c r="C1910" i="4" s="1"/>
  <c r="C1911" i="4" s="1"/>
  <c r="C1912" i="4" s="1"/>
  <c r="C1913" i="4" s="1"/>
  <c r="C1914" i="4" s="1"/>
  <c r="C1915" i="4" s="1"/>
  <c r="C1916" i="4" s="1"/>
  <c r="C1917" i="4" s="1"/>
  <c r="C1918" i="4" s="1"/>
  <c r="C1919" i="4" s="1"/>
  <c r="C1920" i="4" s="1"/>
  <c r="C1921" i="4" s="1"/>
  <c r="C1922" i="4" s="1"/>
  <c r="C1923" i="4" s="1"/>
  <c r="C1924" i="4" s="1"/>
  <c r="C1925" i="4" s="1"/>
  <c r="C1926" i="4" s="1"/>
  <c r="C1927" i="4" s="1"/>
  <c r="C1928" i="4" s="1"/>
  <c r="C1929" i="4" s="1"/>
  <c r="C1930" i="4" s="1"/>
  <c r="C1931" i="4" s="1"/>
  <c r="C1932" i="4" s="1"/>
  <c r="C1933" i="4" s="1"/>
  <c r="C1934" i="4" s="1"/>
  <c r="C1935" i="4" s="1"/>
  <c r="C1936" i="4" s="1"/>
  <c r="C1937" i="4" s="1"/>
  <c r="C1938" i="4" s="1"/>
  <c r="C1939" i="4" s="1"/>
  <c r="C1940" i="4" s="1"/>
  <c r="C1941" i="4" s="1"/>
  <c r="C1942" i="4" s="1"/>
  <c r="C1943" i="4" s="1"/>
  <c r="C1944" i="4" s="1"/>
  <c r="C1945" i="4" s="1"/>
  <c r="C1946" i="4" s="1"/>
  <c r="C1947" i="4" s="1"/>
  <c r="C1948" i="4" s="1"/>
  <c r="C1949" i="4" s="1"/>
  <c r="C1950" i="4" s="1"/>
  <c r="C1951" i="4" s="1"/>
  <c r="C1952" i="4" s="1"/>
  <c r="C1953" i="4" s="1"/>
  <c r="C1954" i="4" s="1"/>
  <c r="C1955" i="4" s="1"/>
  <c r="C1956" i="4" s="1"/>
  <c r="C1957" i="4" s="1"/>
  <c r="C1958" i="4" s="1"/>
  <c r="C1959" i="4" s="1"/>
  <c r="C1960" i="4" s="1"/>
  <c r="C1961" i="4" s="1"/>
  <c r="C1962" i="4" s="1"/>
  <c r="C1963" i="4" s="1"/>
  <c r="C1964" i="4" s="1"/>
  <c r="C1965" i="4" s="1"/>
  <c r="C1966" i="4" s="1"/>
  <c r="C1967" i="4" s="1"/>
  <c r="C1968" i="4" s="1"/>
  <c r="C1969" i="4" s="1"/>
  <c r="C1970" i="4" s="1"/>
  <c r="C1971" i="4" s="1"/>
  <c r="C1972" i="4" s="1"/>
  <c r="C1973" i="4" s="1"/>
  <c r="C1974" i="4" s="1"/>
  <c r="C1975" i="4" s="1"/>
  <c r="C1976" i="4" s="1"/>
  <c r="C1977" i="4" s="1"/>
  <c r="C1978" i="4" s="1"/>
  <c r="C1979" i="4" s="1"/>
  <c r="C1980" i="4" s="1"/>
  <c r="C1981" i="4" s="1"/>
  <c r="C1982" i="4" s="1"/>
  <c r="C1983" i="4" s="1"/>
  <c r="C1984" i="4" s="1"/>
  <c r="C1985" i="4" s="1"/>
  <c r="C1986" i="4" s="1"/>
  <c r="C1987" i="4" s="1"/>
  <c r="C1988" i="4" s="1"/>
  <c r="C1989" i="4" s="1"/>
  <c r="C1990" i="4" s="1"/>
  <c r="C1991" i="4" s="1"/>
  <c r="C1992" i="4" s="1"/>
  <c r="C1993" i="4" s="1"/>
  <c r="C1994" i="4" s="1"/>
  <c r="C1995" i="4" s="1"/>
  <c r="C1996" i="4" s="1"/>
  <c r="C1997" i="4" s="1"/>
  <c r="C1998" i="4" s="1"/>
  <c r="C1999" i="4" s="1"/>
  <c r="C2000" i="4" s="1"/>
  <c r="C2001" i="4" s="1"/>
  <c r="C3" i="4"/>
  <c r="C4" i="13"/>
  <c r="C5" i="13" s="1"/>
  <c r="C6" i="13" s="1"/>
  <c r="C7" i="13" s="1"/>
  <c r="C8" i="13" s="1"/>
  <c r="C9" i="13" s="1"/>
  <c r="C10" i="13" s="1"/>
  <c r="C11" i="13" s="1"/>
  <c r="C12" i="13" s="1"/>
  <c r="C13" i="13" s="1"/>
  <c r="C14" i="13" s="1"/>
  <c r="C15" i="13" s="1"/>
  <c r="C16" i="13" s="1"/>
  <c r="C17" i="13" s="1"/>
  <c r="C18" i="13" s="1"/>
  <c r="C19" i="13" s="1"/>
  <c r="C20" i="13" s="1"/>
  <c r="C21" i="13" s="1"/>
  <c r="C22" i="13" s="1"/>
  <c r="C23" i="13" s="1"/>
  <c r="C24" i="13" s="1"/>
  <c r="C25" i="13" s="1"/>
  <c r="C26" i="13" s="1"/>
  <c r="C27" i="13" s="1"/>
  <c r="C28" i="13" s="1"/>
  <c r="C29" i="13" s="1"/>
  <c r="C30" i="13" s="1"/>
  <c r="C31" i="13" s="1"/>
  <c r="C32" i="13" s="1"/>
  <c r="C33" i="13" s="1"/>
  <c r="C34" i="13" s="1"/>
  <c r="C35" i="13" s="1"/>
  <c r="C36" i="13" s="1"/>
  <c r="C37" i="13" s="1"/>
  <c r="C38" i="13" s="1"/>
  <c r="C39" i="13" s="1"/>
  <c r="C40" i="13" s="1"/>
  <c r="C41" i="13" s="1"/>
  <c r="C42" i="13" s="1"/>
  <c r="C43" i="13" s="1"/>
  <c r="C44" i="13" s="1"/>
  <c r="C45" i="13" s="1"/>
  <c r="C46" i="13" s="1"/>
  <c r="C47" i="13" s="1"/>
  <c r="C48" i="13" s="1"/>
  <c r="C49" i="13" s="1"/>
  <c r="C50" i="13" s="1"/>
  <c r="C51" i="13" s="1"/>
  <c r="C52" i="13" s="1"/>
  <c r="C53" i="13" s="1"/>
  <c r="C54" i="13" s="1"/>
  <c r="C55" i="13" s="1"/>
  <c r="C56" i="13" s="1"/>
  <c r="C57" i="13" s="1"/>
  <c r="C58" i="13" s="1"/>
  <c r="C59" i="13" s="1"/>
  <c r="C60" i="13" s="1"/>
  <c r="C61" i="13" s="1"/>
  <c r="C62" i="13" s="1"/>
  <c r="C63" i="13" s="1"/>
  <c r="C64" i="13" s="1"/>
  <c r="C65" i="13" s="1"/>
  <c r="C66" i="13" s="1"/>
  <c r="C67" i="13" s="1"/>
  <c r="C68" i="13" s="1"/>
  <c r="C69" i="13" s="1"/>
  <c r="C70" i="13" s="1"/>
  <c r="C71" i="13" s="1"/>
  <c r="C72" i="13" s="1"/>
  <c r="C73" i="13" s="1"/>
  <c r="C74" i="13" s="1"/>
  <c r="C75" i="13" s="1"/>
  <c r="C76" i="13" s="1"/>
  <c r="C77" i="13" s="1"/>
  <c r="C78" i="13" s="1"/>
  <c r="C79" i="13" s="1"/>
  <c r="C80" i="13" s="1"/>
  <c r="C81" i="13" s="1"/>
  <c r="C82" i="13" s="1"/>
  <c r="C83" i="13" s="1"/>
  <c r="C84" i="13" s="1"/>
  <c r="C85" i="13" s="1"/>
  <c r="C86" i="13" s="1"/>
  <c r="C87" i="13" s="1"/>
  <c r="C88" i="13" s="1"/>
  <c r="C89" i="13" s="1"/>
  <c r="C90" i="13" s="1"/>
  <c r="C91" i="13" s="1"/>
  <c r="C92" i="13" s="1"/>
  <c r="C93" i="13" s="1"/>
  <c r="C94" i="13" s="1"/>
  <c r="C95" i="13" s="1"/>
  <c r="C96" i="13" s="1"/>
  <c r="C97" i="13" s="1"/>
  <c r="C98" i="13" s="1"/>
  <c r="C99" i="13" s="1"/>
  <c r="C100" i="13" s="1"/>
  <c r="C101" i="13" s="1"/>
  <c r="C102" i="13" s="1"/>
  <c r="C103" i="13" s="1"/>
  <c r="C104" i="13" s="1"/>
  <c r="C105" i="13" s="1"/>
  <c r="C106" i="13" s="1"/>
  <c r="C107" i="13" s="1"/>
  <c r="C108" i="13" s="1"/>
  <c r="C109" i="13" s="1"/>
  <c r="C110" i="13" s="1"/>
  <c r="C111" i="13" s="1"/>
  <c r="C112" i="13" s="1"/>
  <c r="C113" i="13" s="1"/>
  <c r="C114" i="13" s="1"/>
  <c r="C115" i="13" s="1"/>
  <c r="C116" i="13" s="1"/>
  <c r="C117" i="13" s="1"/>
  <c r="C118" i="13" s="1"/>
  <c r="C119" i="13" s="1"/>
  <c r="C120" i="13" s="1"/>
  <c r="C121" i="13" s="1"/>
  <c r="C122" i="13" s="1"/>
  <c r="C123" i="13" s="1"/>
  <c r="C124" i="13" s="1"/>
  <c r="C125" i="13" s="1"/>
  <c r="C126" i="13" s="1"/>
  <c r="C127" i="13" s="1"/>
  <c r="C128" i="13" s="1"/>
  <c r="C129" i="13" s="1"/>
  <c r="C130" i="13" s="1"/>
  <c r="C131" i="13" s="1"/>
  <c r="C132" i="13" s="1"/>
  <c r="C133" i="13" s="1"/>
  <c r="C134" i="13" s="1"/>
  <c r="C135" i="13" s="1"/>
  <c r="C136" i="13" s="1"/>
  <c r="C137" i="13" s="1"/>
  <c r="C138" i="13" s="1"/>
  <c r="C139" i="13" s="1"/>
  <c r="C140" i="13" s="1"/>
  <c r="C141" i="13" s="1"/>
  <c r="C142" i="13" s="1"/>
  <c r="C143" i="13" s="1"/>
  <c r="C144" i="13" s="1"/>
  <c r="C145" i="13" s="1"/>
  <c r="C146" i="13" s="1"/>
  <c r="C147" i="13" s="1"/>
  <c r="C148" i="13" s="1"/>
  <c r="C149" i="13" s="1"/>
  <c r="C150" i="13" s="1"/>
  <c r="C151" i="13" s="1"/>
  <c r="C152" i="13" s="1"/>
  <c r="C153" i="13" s="1"/>
  <c r="C154" i="13" s="1"/>
  <c r="C155" i="13" s="1"/>
  <c r="C156" i="13" s="1"/>
  <c r="C157" i="13" s="1"/>
  <c r="C158" i="13" s="1"/>
  <c r="C159" i="13" s="1"/>
  <c r="C160" i="13" s="1"/>
  <c r="C161" i="13" s="1"/>
  <c r="C162" i="13" s="1"/>
  <c r="C163" i="13" s="1"/>
  <c r="C164" i="13" s="1"/>
  <c r="C165" i="13" s="1"/>
  <c r="C166" i="13" s="1"/>
  <c r="C167" i="13" s="1"/>
  <c r="C168" i="13" s="1"/>
  <c r="C169" i="13" s="1"/>
  <c r="C170" i="13" s="1"/>
  <c r="C171" i="13" s="1"/>
  <c r="C172" i="13" s="1"/>
  <c r="C173" i="13" s="1"/>
  <c r="C174" i="13" s="1"/>
  <c r="C175" i="13" s="1"/>
  <c r="C176" i="13" s="1"/>
  <c r="C177" i="13" s="1"/>
  <c r="C178" i="13" s="1"/>
  <c r="C179" i="13" s="1"/>
  <c r="C180" i="13" s="1"/>
  <c r="C181" i="13" s="1"/>
  <c r="C182" i="13" s="1"/>
  <c r="C183" i="13" s="1"/>
  <c r="C184" i="13" s="1"/>
  <c r="C185" i="13" s="1"/>
  <c r="C186" i="13" s="1"/>
  <c r="C187" i="13" s="1"/>
  <c r="C188" i="13" s="1"/>
  <c r="C189" i="13" s="1"/>
  <c r="C190" i="13" s="1"/>
  <c r="C191" i="13" s="1"/>
  <c r="C192" i="13" s="1"/>
  <c r="C193" i="13" s="1"/>
  <c r="C194" i="13" s="1"/>
  <c r="C195" i="13" s="1"/>
  <c r="C196" i="13" s="1"/>
  <c r="C197" i="13" s="1"/>
  <c r="C198" i="13" s="1"/>
  <c r="C199" i="13" s="1"/>
  <c r="C200" i="13" s="1"/>
  <c r="C201" i="13" s="1"/>
  <c r="C202" i="13" s="1"/>
  <c r="C203" i="13" s="1"/>
  <c r="C204" i="13" s="1"/>
  <c r="C205" i="13" s="1"/>
  <c r="C206" i="13" s="1"/>
  <c r="C207" i="13" s="1"/>
  <c r="C208" i="13" s="1"/>
  <c r="C209" i="13" s="1"/>
  <c r="C210" i="13" s="1"/>
  <c r="C211" i="13" s="1"/>
  <c r="C212" i="13" s="1"/>
  <c r="C213" i="13" s="1"/>
  <c r="C214" i="13" s="1"/>
  <c r="C215" i="13" s="1"/>
  <c r="C216" i="13" s="1"/>
  <c r="C217" i="13" s="1"/>
  <c r="C218" i="13" s="1"/>
  <c r="C219" i="13" s="1"/>
  <c r="C220" i="13" s="1"/>
  <c r="C221" i="13" s="1"/>
  <c r="C222" i="13" s="1"/>
  <c r="C223" i="13" s="1"/>
  <c r="C224" i="13" s="1"/>
  <c r="C225" i="13" s="1"/>
  <c r="C226" i="13" s="1"/>
  <c r="C227" i="13" s="1"/>
  <c r="C228" i="13" s="1"/>
  <c r="C229" i="13" s="1"/>
  <c r="C230" i="13" s="1"/>
  <c r="C231" i="13" s="1"/>
  <c r="C232" i="13" s="1"/>
  <c r="C233" i="13" s="1"/>
  <c r="C234" i="13" s="1"/>
  <c r="C235" i="13" s="1"/>
  <c r="C236" i="13" s="1"/>
  <c r="C237" i="13" s="1"/>
  <c r="C238" i="13" s="1"/>
  <c r="C239" i="13" s="1"/>
  <c r="C240" i="13" s="1"/>
  <c r="C241" i="13" s="1"/>
  <c r="C242" i="13" s="1"/>
  <c r="C243" i="13" s="1"/>
  <c r="C244" i="13" s="1"/>
  <c r="C245" i="13" s="1"/>
  <c r="C246" i="13" s="1"/>
  <c r="C247" i="13" s="1"/>
  <c r="C248" i="13" s="1"/>
  <c r="C249" i="13" s="1"/>
  <c r="C250" i="13" s="1"/>
  <c r="C251" i="13" s="1"/>
  <c r="C252" i="13" s="1"/>
  <c r="C253" i="13" s="1"/>
  <c r="C254" i="13" s="1"/>
  <c r="C255" i="13" s="1"/>
  <c r="C256" i="13" s="1"/>
  <c r="C257" i="13" s="1"/>
  <c r="C258" i="13" s="1"/>
  <c r="C259" i="13" s="1"/>
  <c r="C260" i="13" s="1"/>
  <c r="C261" i="13" s="1"/>
  <c r="C262" i="13" s="1"/>
  <c r="C263" i="13" s="1"/>
  <c r="C264" i="13" s="1"/>
  <c r="C265" i="13" s="1"/>
  <c r="C266" i="13" s="1"/>
  <c r="C267" i="13" s="1"/>
  <c r="C268" i="13" s="1"/>
  <c r="C269" i="13" s="1"/>
  <c r="C270" i="13" s="1"/>
  <c r="C271" i="13" s="1"/>
  <c r="C272" i="13" s="1"/>
  <c r="C273" i="13" s="1"/>
  <c r="C274" i="13" s="1"/>
  <c r="C275" i="13" s="1"/>
  <c r="C276" i="13" s="1"/>
  <c r="C277" i="13" s="1"/>
  <c r="C278" i="13" s="1"/>
  <c r="C279" i="13" s="1"/>
  <c r="C280" i="13" s="1"/>
  <c r="C281" i="13" s="1"/>
  <c r="C282" i="13" s="1"/>
  <c r="C283" i="13" s="1"/>
  <c r="C284" i="13" s="1"/>
  <c r="C285" i="13" s="1"/>
  <c r="C286" i="13" s="1"/>
  <c r="C287" i="13" s="1"/>
  <c r="C288" i="13" s="1"/>
  <c r="C289" i="13" s="1"/>
  <c r="C290" i="13" s="1"/>
  <c r="C291" i="13" s="1"/>
  <c r="C292" i="13" s="1"/>
  <c r="C293" i="13" s="1"/>
  <c r="C294" i="13" s="1"/>
  <c r="C295" i="13" s="1"/>
  <c r="C296" i="13" s="1"/>
  <c r="C297" i="13" s="1"/>
  <c r="C298" i="13" s="1"/>
  <c r="C299" i="13" s="1"/>
  <c r="C300" i="13" s="1"/>
  <c r="C301" i="13" s="1"/>
  <c r="C302" i="13" s="1"/>
  <c r="C303" i="13" s="1"/>
  <c r="C304" i="13" s="1"/>
  <c r="C305" i="13" s="1"/>
  <c r="C306" i="13" s="1"/>
  <c r="C307" i="13" s="1"/>
  <c r="C308" i="13" s="1"/>
  <c r="C309" i="13" s="1"/>
  <c r="C310" i="13" s="1"/>
  <c r="C311" i="13" s="1"/>
  <c r="C312" i="13" s="1"/>
  <c r="C313" i="13" s="1"/>
  <c r="C314" i="13" s="1"/>
  <c r="C315" i="13" s="1"/>
  <c r="C316" i="13" s="1"/>
  <c r="C317" i="13" s="1"/>
  <c r="C318" i="13" s="1"/>
  <c r="C319" i="13" s="1"/>
  <c r="C320" i="13" s="1"/>
  <c r="C321" i="13" s="1"/>
  <c r="C322" i="13" s="1"/>
  <c r="C323" i="13" s="1"/>
  <c r="C324" i="13" s="1"/>
  <c r="C325" i="13" s="1"/>
  <c r="C326" i="13" s="1"/>
  <c r="C327" i="13" s="1"/>
  <c r="C328" i="13" s="1"/>
  <c r="C329" i="13" s="1"/>
  <c r="C330" i="13" s="1"/>
  <c r="C331" i="13" s="1"/>
  <c r="C332" i="13" s="1"/>
  <c r="C333" i="13" s="1"/>
  <c r="C334" i="13" s="1"/>
  <c r="C335" i="13" s="1"/>
  <c r="C336" i="13" s="1"/>
  <c r="C337" i="13" s="1"/>
  <c r="C338" i="13" s="1"/>
  <c r="C339" i="13" s="1"/>
  <c r="C340" i="13" s="1"/>
  <c r="C341" i="13" s="1"/>
  <c r="C342" i="13" s="1"/>
  <c r="C343" i="13" s="1"/>
  <c r="C344" i="13" s="1"/>
  <c r="C345" i="13" s="1"/>
  <c r="C346" i="13" s="1"/>
  <c r="C347" i="13" s="1"/>
  <c r="C348" i="13" s="1"/>
  <c r="C349" i="13" s="1"/>
  <c r="C350" i="13" s="1"/>
  <c r="C351" i="13" s="1"/>
  <c r="C352" i="13" s="1"/>
  <c r="C353" i="13" s="1"/>
  <c r="C354" i="13" s="1"/>
  <c r="C355" i="13" s="1"/>
  <c r="C356" i="13" s="1"/>
  <c r="C357" i="13" s="1"/>
  <c r="C358" i="13" s="1"/>
  <c r="C359" i="13" s="1"/>
  <c r="C360" i="13" s="1"/>
  <c r="C361" i="13" s="1"/>
  <c r="C362" i="13" s="1"/>
  <c r="C363" i="13" s="1"/>
  <c r="C364" i="13" s="1"/>
  <c r="C365" i="13" s="1"/>
  <c r="C366" i="13" s="1"/>
  <c r="C367" i="13" s="1"/>
  <c r="C368" i="13" s="1"/>
  <c r="C369" i="13" s="1"/>
  <c r="C370" i="13" s="1"/>
  <c r="C371" i="13" s="1"/>
  <c r="C372" i="13" s="1"/>
  <c r="C373" i="13" s="1"/>
  <c r="C374" i="13" s="1"/>
  <c r="C375" i="13" s="1"/>
  <c r="C376" i="13" s="1"/>
  <c r="C377" i="13" s="1"/>
  <c r="C378" i="13" s="1"/>
  <c r="C379" i="13" s="1"/>
  <c r="C380" i="13" s="1"/>
  <c r="C381" i="13" s="1"/>
  <c r="C382" i="13" s="1"/>
  <c r="C383" i="13" s="1"/>
  <c r="C384" i="13" s="1"/>
  <c r="C385" i="13" s="1"/>
  <c r="C386" i="13" s="1"/>
  <c r="C387" i="13" s="1"/>
  <c r="C388" i="13" s="1"/>
  <c r="C389" i="13" s="1"/>
  <c r="C390" i="13" s="1"/>
  <c r="C391" i="13" s="1"/>
  <c r="C392" i="13" s="1"/>
  <c r="C393" i="13" s="1"/>
  <c r="C394" i="13" s="1"/>
  <c r="C395" i="13" s="1"/>
  <c r="C396" i="13" s="1"/>
  <c r="C397" i="13" s="1"/>
  <c r="C398" i="13" s="1"/>
  <c r="C399" i="13" s="1"/>
  <c r="C400" i="13" s="1"/>
  <c r="C401" i="13" s="1"/>
  <c r="C402" i="13" s="1"/>
  <c r="C403" i="13" s="1"/>
  <c r="C404" i="13" s="1"/>
  <c r="C405" i="13" s="1"/>
  <c r="C406" i="13" s="1"/>
  <c r="C407" i="13" s="1"/>
  <c r="C408" i="13" s="1"/>
  <c r="C409" i="13" s="1"/>
  <c r="C410" i="13" s="1"/>
  <c r="C411" i="13" s="1"/>
  <c r="C412" i="13" s="1"/>
  <c r="C413" i="13" s="1"/>
  <c r="C414" i="13" s="1"/>
  <c r="C415" i="13" s="1"/>
  <c r="C416" i="13" s="1"/>
  <c r="C417" i="13" s="1"/>
  <c r="C418" i="13" s="1"/>
  <c r="C419" i="13" s="1"/>
  <c r="C420" i="13" s="1"/>
  <c r="C421" i="13" s="1"/>
  <c r="C422" i="13" s="1"/>
  <c r="C423" i="13" s="1"/>
  <c r="C424" i="13" s="1"/>
  <c r="C425" i="13" s="1"/>
  <c r="C426" i="13" s="1"/>
  <c r="C427" i="13" s="1"/>
  <c r="C428" i="13" s="1"/>
  <c r="C429" i="13" s="1"/>
  <c r="C430" i="13" s="1"/>
  <c r="C431" i="13" s="1"/>
  <c r="C432" i="13" s="1"/>
  <c r="C433" i="13" s="1"/>
  <c r="C434" i="13" s="1"/>
  <c r="C435" i="13" s="1"/>
  <c r="C436" i="13" s="1"/>
  <c r="C437" i="13" s="1"/>
  <c r="C438" i="13" s="1"/>
  <c r="C439" i="13" s="1"/>
  <c r="C440" i="13" s="1"/>
  <c r="C441" i="13" s="1"/>
  <c r="C442" i="13" s="1"/>
  <c r="C443" i="13" s="1"/>
  <c r="C444" i="13" s="1"/>
  <c r="C445" i="13" s="1"/>
  <c r="C446" i="13" s="1"/>
  <c r="C447" i="13" s="1"/>
  <c r="C448" i="13" s="1"/>
  <c r="C449" i="13" s="1"/>
  <c r="C450" i="13" s="1"/>
  <c r="C451" i="13" s="1"/>
  <c r="C452" i="13" s="1"/>
  <c r="C453" i="13" s="1"/>
  <c r="C454" i="13" s="1"/>
  <c r="C455" i="13" s="1"/>
  <c r="C456" i="13" s="1"/>
  <c r="C457" i="13" s="1"/>
  <c r="C458" i="13" s="1"/>
  <c r="C459" i="13" s="1"/>
  <c r="C460" i="13" s="1"/>
  <c r="C461" i="13" s="1"/>
  <c r="C462" i="13" s="1"/>
  <c r="C463" i="13" s="1"/>
  <c r="C464" i="13" s="1"/>
  <c r="C465" i="13" s="1"/>
  <c r="C466" i="13" s="1"/>
  <c r="C467" i="13" s="1"/>
  <c r="C468" i="13" s="1"/>
  <c r="C469" i="13" s="1"/>
  <c r="C470" i="13" s="1"/>
  <c r="C471" i="13" s="1"/>
  <c r="C472" i="13" s="1"/>
  <c r="C473" i="13" s="1"/>
  <c r="C474" i="13" s="1"/>
  <c r="C475" i="13" s="1"/>
  <c r="C476" i="13" s="1"/>
  <c r="C477" i="13" s="1"/>
  <c r="C478" i="13" s="1"/>
  <c r="C479" i="13" s="1"/>
  <c r="C480" i="13" s="1"/>
  <c r="C481" i="13" s="1"/>
  <c r="C482" i="13" s="1"/>
  <c r="C483" i="13" s="1"/>
  <c r="C484" i="13" s="1"/>
  <c r="C485" i="13" s="1"/>
  <c r="C486" i="13" s="1"/>
  <c r="C487" i="13" s="1"/>
  <c r="C488" i="13" s="1"/>
  <c r="C489" i="13" s="1"/>
  <c r="C490" i="13" s="1"/>
  <c r="C491" i="13" s="1"/>
  <c r="C492" i="13" s="1"/>
  <c r="C493" i="13" s="1"/>
  <c r="C494" i="13" s="1"/>
  <c r="C495" i="13" s="1"/>
  <c r="C496" i="13" s="1"/>
  <c r="C497" i="13" s="1"/>
  <c r="C498" i="13" s="1"/>
  <c r="C499" i="13" s="1"/>
  <c r="C500" i="13" s="1"/>
  <c r="C501" i="13" s="1"/>
  <c r="C502" i="13" s="1"/>
  <c r="C503" i="13" s="1"/>
  <c r="C504" i="13" s="1"/>
  <c r="C505" i="13" s="1"/>
  <c r="C506" i="13" s="1"/>
  <c r="C507" i="13" s="1"/>
  <c r="C508" i="13" s="1"/>
  <c r="C509" i="13" s="1"/>
  <c r="C510" i="13" s="1"/>
  <c r="C511" i="13" s="1"/>
  <c r="C512" i="13" s="1"/>
  <c r="C513" i="13" s="1"/>
  <c r="C514" i="13" s="1"/>
  <c r="C515" i="13" s="1"/>
  <c r="C516" i="13" s="1"/>
  <c r="C517" i="13" s="1"/>
  <c r="C518" i="13" s="1"/>
  <c r="C519" i="13" s="1"/>
  <c r="C520" i="13" s="1"/>
  <c r="C521" i="13" s="1"/>
  <c r="C522" i="13" s="1"/>
  <c r="C523" i="13" s="1"/>
  <c r="C524" i="13" s="1"/>
  <c r="C525" i="13" s="1"/>
  <c r="C526" i="13" s="1"/>
  <c r="C527" i="13" s="1"/>
  <c r="C528" i="13" s="1"/>
  <c r="C529" i="13" s="1"/>
  <c r="C530" i="13" s="1"/>
  <c r="C531" i="13" s="1"/>
  <c r="C532" i="13" s="1"/>
  <c r="C533" i="13" s="1"/>
  <c r="C534" i="13" s="1"/>
  <c r="C535" i="13" s="1"/>
  <c r="C536" i="13" s="1"/>
  <c r="C537" i="13" s="1"/>
  <c r="C538" i="13" s="1"/>
  <c r="C539" i="13" s="1"/>
  <c r="C540" i="13" s="1"/>
  <c r="C541" i="13" s="1"/>
  <c r="C542" i="13" s="1"/>
  <c r="C543" i="13" s="1"/>
  <c r="C544" i="13" s="1"/>
  <c r="C545" i="13" s="1"/>
  <c r="C546" i="13" s="1"/>
  <c r="C547" i="13" s="1"/>
  <c r="C548" i="13" s="1"/>
  <c r="C549" i="13" s="1"/>
  <c r="C550" i="13" s="1"/>
  <c r="C551" i="13" s="1"/>
  <c r="C552" i="13" s="1"/>
  <c r="C553" i="13" s="1"/>
  <c r="C554" i="13" s="1"/>
  <c r="C555" i="13" s="1"/>
  <c r="C556" i="13" s="1"/>
  <c r="C557" i="13" s="1"/>
  <c r="C558" i="13" s="1"/>
  <c r="C559" i="13" s="1"/>
  <c r="C560" i="13" s="1"/>
  <c r="C561" i="13" s="1"/>
  <c r="C562" i="13" s="1"/>
  <c r="C563" i="13" s="1"/>
  <c r="C564" i="13" s="1"/>
  <c r="C565" i="13" s="1"/>
  <c r="C566" i="13" s="1"/>
  <c r="C567" i="13" s="1"/>
  <c r="C568" i="13" s="1"/>
  <c r="C569" i="13" s="1"/>
  <c r="C570" i="13" s="1"/>
  <c r="C571" i="13" s="1"/>
  <c r="C572" i="13" s="1"/>
  <c r="C573" i="13" s="1"/>
  <c r="C574" i="13" s="1"/>
  <c r="C575" i="13" s="1"/>
  <c r="C576" i="13" s="1"/>
  <c r="C577" i="13" s="1"/>
  <c r="C578" i="13" s="1"/>
  <c r="C579" i="13" s="1"/>
  <c r="C580" i="13" s="1"/>
  <c r="C581" i="13" s="1"/>
  <c r="C582" i="13" s="1"/>
  <c r="C583" i="13" s="1"/>
  <c r="C584" i="13" s="1"/>
  <c r="C585" i="13" s="1"/>
  <c r="C586" i="13" s="1"/>
  <c r="C587" i="13" s="1"/>
  <c r="C588" i="13" s="1"/>
  <c r="C589" i="13" s="1"/>
  <c r="C590" i="13" s="1"/>
  <c r="C591" i="13" s="1"/>
  <c r="C592" i="13" s="1"/>
  <c r="C593" i="13" s="1"/>
  <c r="C594" i="13" s="1"/>
  <c r="C595" i="13" s="1"/>
  <c r="C596" i="13" s="1"/>
  <c r="C597" i="13" s="1"/>
  <c r="C598" i="13" s="1"/>
  <c r="C599" i="13" s="1"/>
  <c r="C600" i="13" s="1"/>
  <c r="C601" i="13" s="1"/>
  <c r="C602" i="13" s="1"/>
  <c r="C603" i="13" s="1"/>
  <c r="C604" i="13" s="1"/>
  <c r="C605" i="13" s="1"/>
  <c r="C606" i="13" s="1"/>
  <c r="C607" i="13" s="1"/>
  <c r="C608" i="13" s="1"/>
  <c r="C609" i="13" s="1"/>
  <c r="C610" i="13" s="1"/>
  <c r="C611" i="13" s="1"/>
  <c r="C612" i="13" s="1"/>
  <c r="C613" i="13" s="1"/>
  <c r="C614" i="13" s="1"/>
  <c r="C615" i="13" s="1"/>
  <c r="C616" i="13" s="1"/>
  <c r="C617" i="13" s="1"/>
  <c r="C618" i="13" s="1"/>
  <c r="C619" i="13" s="1"/>
  <c r="C620" i="13" s="1"/>
  <c r="C621" i="13" s="1"/>
  <c r="C622" i="13" s="1"/>
  <c r="C623" i="13" s="1"/>
  <c r="C624" i="13" s="1"/>
  <c r="C625" i="13" s="1"/>
  <c r="C626" i="13" s="1"/>
  <c r="C627" i="13" s="1"/>
  <c r="C628" i="13" s="1"/>
  <c r="C629" i="13" s="1"/>
  <c r="C630" i="13" s="1"/>
  <c r="C631" i="13" s="1"/>
  <c r="C632" i="13" s="1"/>
  <c r="C633" i="13" s="1"/>
  <c r="C634" i="13" s="1"/>
  <c r="C635" i="13" s="1"/>
  <c r="C636" i="13" s="1"/>
  <c r="C637" i="13" s="1"/>
  <c r="C638" i="13" s="1"/>
  <c r="C639" i="13" s="1"/>
  <c r="C640" i="13" s="1"/>
  <c r="C641" i="13" s="1"/>
  <c r="C642" i="13" s="1"/>
  <c r="C643" i="13" s="1"/>
  <c r="C644" i="13" s="1"/>
  <c r="C645" i="13" s="1"/>
  <c r="C646" i="13" s="1"/>
  <c r="C647" i="13" s="1"/>
  <c r="C648" i="13" s="1"/>
  <c r="C649" i="13" s="1"/>
  <c r="C650" i="13" s="1"/>
  <c r="C651" i="13" s="1"/>
  <c r="C652" i="13" s="1"/>
  <c r="C653" i="13" s="1"/>
  <c r="C654" i="13" s="1"/>
  <c r="C655" i="13" s="1"/>
  <c r="C656" i="13" s="1"/>
  <c r="C657" i="13" s="1"/>
  <c r="C658" i="13" s="1"/>
  <c r="C659" i="13" s="1"/>
  <c r="C660" i="13" s="1"/>
  <c r="C661" i="13" s="1"/>
  <c r="C662" i="13" s="1"/>
  <c r="C663" i="13" s="1"/>
  <c r="C664" i="13" s="1"/>
  <c r="C665" i="13" s="1"/>
  <c r="C666" i="13" s="1"/>
  <c r="C667" i="13" s="1"/>
  <c r="C668" i="13" s="1"/>
  <c r="C669" i="13" s="1"/>
  <c r="C670" i="13" s="1"/>
  <c r="C671" i="13" s="1"/>
  <c r="C672" i="13" s="1"/>
  <c r="C673" i="13" s="1"/>
  <c r="C674" i="13" s="1"/>
  <c r="C675" i="13" s="1"/>
  <c r="C676" i="13" s="1"/>
  <c r="C677" i="13" s="1"/>
  <c r="C678" i="13" s="1"/>
  <c r="C679" i="13" s="1"/>
  <c r="C680" i="13" s="1"/>
  <c r="C681" i="13" s="1"/>
  <c r="C682" i="13" s="1"/>
  <c r="C683" i="13" s="1"/>
  <c r="C684" i="13" s="1"/>
  <c r="C685" i="13" s="1"/>
  <c r="C686" i="13" s="1"/>
  <c r="C687" i="13" s="1"/>
  <c r="C688" i="13" s="1"/>
  <c r="C689" i="13" s="1"/>
  <c r="C690" i="13" s="1"/>
  <c r="C691" i="13" s="1"/>
  <c r="C692" i="13" s="1"/>
  <c r="C693" i="13" s="1"/>
  <c r="C694" i="13" s="1"/>
  <c r="C695" i="13" s="1"/>
  <c r="C696" i="13" s="1"/>
  <c r="C697" i="13" s="1"/>
  <c r="C698" i="13" s="1"/>
  <c r="C699" i="13" s="1"/>
  <c r="C700" i="13" s="1"/>
  <c r="C701" i="13" s="1"/>
  <c r="C702" i="13" s="1"/>
  <c r="C703" i="13" s="1"/>
  <c r="C704" i="13" s="1"/>
  <c r="C705" i="13" s="1"/>
  <c r="C706" i="13" s="1"/>
  <c r="C707" i="13" s="1"/>
  <c r="C708" i="13" s="1"/>
  <c r="C709" i="13" s="1"/>
  <c r="C710" i="13" s="1"/>
  <c r="C711" i="13" s="1"/>
  <c r="C712" i="13" s="1"/>
  <c r="C713" i="13" s="1"/>
  <c r="C714" i="13" s="1"/>
  <c r="C715" i="13" s="1"/>
  <c r="C716" i="13" s="1"/>
  <c r="C717" i="13" s="1"/>
  <c r="C718" i="13" s="1"/>
  <c r="C719" i="13" s="1"/>
  <c r="C720" i="13" s="1"/>
  <c r="C721" i="13" s="1"/>
  <c r="C722" i="13" s="1"/>
  <c r="C723" i="13" s="1"/>
  <c r="C724" i="13" s="1"/>
  <c r="C725" i="13" s="1"/>
  <c r="C726" i="13" s="1"/>
  <c r="C727" i="13" s="1"/>
  <c r="C728" i="13" s="1"/>
  <c r="C729" i="13" s="1"/>
  <c r="C730" i="13" s="1"/>
  <c r="C731" i="13" s="1"/>
  <c r="C732" i="13" s="1"/>
  <c r="C733" i="13" s="1"/>
  <c r="C734" i="13" s="1"/>
  <c r="C735" i="13" s="1"/>
  <c r="C736" i="13" s="1"/>
  <c r="C737" i="13" s="1"/>
  <c r="C738" i="13" s="1"/>
  <c r="C739" i="13" s="1"/>
  <c r="C740" i="13" s="1"/>
  <c r="C741" i="13" s="1"/>
  <c r="C742" i="13" s="1"/>
  <c r="C743" i="13" s="1"/>
  <c r="C744" i="13" s="1"/>
  <c r="C745" i="13" s="1"/>
  <c r="C746" i="13" s="1"/>
  <c r="C747" i="13" s="1"/>
  <c r="C748" i="13" s="1"/>
  <c r="C749" i="13" s="1"/>
  <c r="C750" i="13" s="1"/>
  <c r="C751" i="13" s="1"/>
  <c r="C752" i="13" s="1"/>
  <c r="C753" i="13" s="1"/>
  <c r="C754" i="13" s="1"/>
  <c r="C755" i="13" s="1"/>
  <c r="C756" i="13" s="1"/>
  <c r="C757" i="13" s="1"/>
  <c r="C758" i="13" s="1"/>
  <c r="C759" i="13" s="1"/>
  <c r="C760" i="13" s="1"/>
  <c r="C761" i="13" s="1"/>
  <c r="C762" i="13" s="1"/>
  <c r="C763" i="13" s="1"/>
  <c r="C764" i="13" s="1"/>
  <c r="C765" i="13" s="1"/>
  <c r="C766" i="13" s="1"/>
  <c r="C767" i="13" s="1"/>
  <c r="C768" i="13" s="1"/>
  <c r="C769" i="13" s="1"/>
  <c r="C770" i="13" s="1"/>
  <c r="C771" i="13" s="1"/>
  <c r="C772" i="13" s="1"/>
  <c r="C773" i="13" s="1"/>
  <c r="C774" i="13" s="1"/>
  <c r="C775" i="13" s="1"/>
  <c r="C776" i="13" s="1"/>
  <c r="C777" i="13" s="1"/>
  <c r="C778" i="13" s="1"/>
  <c r="C779" i="13" s="1"/>
  <c r="C780" i="13" s="1"/>
  <c r="C781" i="13" s="1"/>
  <c r="C782" i="13" s="1"/>
  <c r="C783" i="13" s="1"/>
  <c r="C784" i="13" s="1"/>
  <c r="C785" i="13" s="1"/>
  <c r="C786" i="13" s="1"/>
  <c r="C787" i="13" s="1"/>
  <c r="C788" i="13" s="1"/>
  <c r="C789" i="13" s="1"/>
  <c r="C790" i="13" s="1"/>
  <c r="C791" i="13" s="1"/>
  <c r="C792" i="13" s="1"/>
  <c r="C793" i="13" s="1"/>
  <c r="C794" i="13" s="1"/>
  <c r="C795" i="13" s="1"/>
  <c r="C796" i="13" s="1"/>
  <c r="C797" i="13" s="1"/>
  <c r="C798" i="13" s="1"/>
  <c r="C799" i="13" s="1"/>
  <c r="C800" i="13" s="1"/>
  <c r="C801" i="13" s="1"/>
  <c r="C802" i="13" s="1"/>
  <c r="C803" i="13" s="1"/>
  <c r="C804" i="13" s="1"/>
  <c r="C805" i="13" s="1"/>
  <c r="C806" i="13" s="1"/>
  <c r="C807" i="13" s="1"/>
  <c r="C808" i="13" s="1"/>
  <c r="C809" i="13" s="1"/>
  <c r="C810" i="13" s="1"/>
  <c r="C811" i="13" s="1"/>
  <c r="C812" i="13" s="1"/>
  <c r="C813" i="13" s="1"/>
  <c r="C814" i="13" s="1"/>
  <c r="C815" i="13" s="1"/>
  <c r="C816" i="13" s="1"/>
  <c r="C817" i="13" s="1"/>
  <c r="C818" i="13" s="1"/>
  <c r="C819" i="13" s="1"/>
  <c r="C820" i="13" s="1"/>
  <c r="C821" i="13" s="1"/>
  <c r="C822" i="13" s="1"/>
  <c r="C823" i="13" s="1"/>
  <c r="C824" i="13" s="1"/>
  <c r="C825" i="13" s="1"/>
  <c r="C826" i="13" s="1"/>
  <c r="C827" i="13" s="1"/>
  <c r="C828" i="13" s="1"/>
  <c r="C829" i="13" s="1"/>
  <c r="C830" i="13" s="1"/>
  <c r="C831" i="13" s="1"/>
  <c r="C832" i="13" s="1"/>
  <c r="C833" i="13" s="1"/>
  <c r="C834" i="13" s="1"/>
  <c r="C835" i="13" s="1"/>
  <c r="C836" i="13" s="1"/>
  <c r="C837" i="13" s="1"/>
  <c r="C838" i="13" s="1"/>
  <c r="C839" i="13" s="1"/>
  <c r="C840" i="13" s="1"/>
  <c r="C841" i="13" s="1"/>
  <c r="C842" i="13" s="1"/>
  <c r="C843" i="13" s="1"/>
  <c r="C844" i="13" s="1"/>
  <c r="C845" i="13" s="1"/>
  <c r="C846" i="13" s="1"/>
  <c r="C847" i="13" s="1"/>
  <c r="C848" i="13" s="1"/>
  <c r="C849" i="13" s="1"/>
  <c r="C850" i="13" s="1"/>
  <c r="C851" i="13" s="1"/>
  <c r="C852" i="13" s="1"/>
  <c r="C853" i="13" s="1"/>
  <c r="C854" i="13" s="1"/>
  <c r="C855" i="13" s="1"/>
  <c r="C856" i="13" s="1"/>
  <c r="C857" i="13" s="1"/>
  <c r="C858" i="13" s="1"/>
  <c r="C859" i="13" s="1"/>
  <c r="C860" i="13" s="1"/>
  <c r="C861" i="13" s="1"/>
  <c r="C862" i="13" s="1"/>
  <c r="C863" i="13" s="1"/>
  <c r="C864" i="13" s="1"/>
  <c r="C865" i="13" s="1"/>
  <c r="C866" i="13" s="1"/>
  <c r="C867" i="13" s="1"/>
  <c r="C868" i="13" s="1"/>
  <c r="C869" i="13" s="1"/>
  <c r="C870" i="13" s="1"/>
  <c r="C871" i="13" s="1"/>
  <c r="C872" i="13" s="1"/>
  <c r="C873" i="13" s="1"/>
  <c r="C874" i="13" s="1"/>
  <c r="C875" i="13" s="1"/>
  <c r="C876" i="13" s="1"/>
  <c r="C877" i="13" s="1"/>
  <c r="C878" i="13" s="1"/>
  <c r="C879" i="13" s="1"/>
  <c r="C880" i="13" s="1"/>
  <c r="C881" i="13" s="1"/>
  <c r="C882" i="13" s="1"/>
  <c r="C883" i="13" s="1"/>
  <c r="C884" i="13" s="1"/>
  <c r="C885" i="13" s="1"/>
  <c r="C886" i="13" s="1"/>
  <c r="C887" i="13" s="1"/>
  <c r="C888" i="13" s="1"/>
  <c r="C889" i="13" s="1"/>
  <c r="C890" i="13" s="1"/>
  <c r="C891" i="13" s="1"/>
  <c r="C892" i="13" s="1"/>
  <c r="C893" i="13" s="1"/>
  <c r="C894" i="13" s="1"/>
  <c r="C895" i="13" s="1"/>
  <c r="C896" i="13" s="1"/>
  <c r="C897" i="13" s="1"/>
  <c r="C898" i="13" s="1"/>
  <c r="C899" i="13" s="1"/>
  <c r="C900" i="13" s="1"/>
  <c r="C901" i="13" s="1"/>
  <c r="C902" i="13" s="1"/>
  <c r="C903" i="13" s="1"/>
  <c r="C904" i="13" s="1"/>
  <c r="C905" i="13" s="1"/>
  <c r="C906" i="13" s="1"/>
  <c r="C907" i="13" s="1"/>
  <c r="C908" i="13" s="1"/>
  <c r="C909" i="13" s="1"/>
  <c r="C910" i="13" s="1"/>
  <c r="C911" i="13" s="1"/>
  <c r="C912" i="13" s="1"/>
  <c r="C913" i="13" s="1"/>
  <c r="C914" i="13" s="1"/>
  <c r="C915" i="13" s="1"/>
  <c r="C916" i="13" s="1"/>
  <c r="C917" i="13" s="1"/>
  <c r="C918" i="13" s="1"/>
  <c r="C919" i="13" s="1"/>
  <c r="C920" i="13" s="1"/>
  <c r="C921" i="13" s="1"/>
  <c r="C922" i="13" s="1"/>
  <c r="C923" i="13" s="1"/>
  <c r="C924" i="13" s="1"/>
  <c r="C925" i="13" s="1"/>
  <c r="C926" i="13" s="1"/>
  <c r="C927" i="13" s="1"/>
  <c r="C928" i="13" s="1"/>
  <c r="C929" i="13" s="1"/>
  <c r="C930" i="13" s="1"/>
  <c r="C931" i="13" s="1"/>
  <c r="C932" i="13" s="1"/>
  <c r="C933" i="13" s="1"/>
  <c r="C934" i="13" s="1"/>
  <c r="C935" i="13" s="1"/>
  <c r="C936" i="13" s="1"/>
  <c r="C937" i="13" s="1"/>
  <c r="C938" i="13" s="1"/>
  <c r="C939" i="13" s="1"/>
  <c r="C940" i="13" s="1"/>
  <c r="C941" i="13" s="1"/>
  <c r="C942" i="13" s="1"/>
  <c r="C943" i="13" s="1"/>
  <c r="C944" i="13" s="1"/>
  <c r="C945" i="13" s="1"/>
  <c r="C946" i="13" s="1"/>
  <c r="C947" i="13" s="1"/>
  <c r="C948" i="13" s="1"/>
  <c r="C949" i="13" s="1"/>
  <c r="C950" i="13" s="1"/>
  <c r="C951" i="13" s="1"/>
  <c r="C952" i="13" s="1"/>
  <c r="C953" i="13" s="1"/>
  <c r="C954" i="13" s="1"/>
  <c r="C955" i="13" s="1"/>
  <c r="C956" i="13" s="1"/>
  <c r="C957" i="13" s="1"/>
  <c r="C958" i="13" s="1"/>
  <c r="C959" i="13" s="1"/>
  <c r="C960" i="13" s="1"/>
  <c r="C961" i="13" s="1"/>
  <c r="C962" i="13" s="1"/>
  <c r="C963" i="13" s="1"/>
  <c r="C964" i="13" s="1"/>
  <c r="C965" i="13" s="1"/>
  <c r="C966" i="13" s="1"/>
  <c r="C967" i="13" s="1"/>
  <c r="C968" i="13" s="1"/>
  <c r="C969" i="13" s="1"/>
  <c r="C970" i="13" s="1"/>
  <c r="C971" i="13" s="1"/>
  <c r="C972" i="13" s="1"/>
  <c r="C973" i="13" s="1"/>
  <c r="C974" i="13" s="1"/>
  <c r="C975" i="13" s="1"/>
  <c r="C976" i="13" s="1"/>
  <c r="C977" i="13" s="1"/>
  <c r="C978" i="13" s="1"/>
  <c r="C979" i="13" s="1"/>
  <c r="C980" i="13" s="1"/>
  <c r="C981" i="13" s="1"/>
  <c r="C982" i="13" s="1"/>
  <c r="C983" i="13" s="1"/>
  <c r="C984" i="13" s="1"/>
  <c r="C985" i="13" s="1"/>
  <c r="C986" i="13" s="1"/>
  <c r="C987" i="13" s="1"/>
  <c r="C988" i="13" s="1"/>
  <c r="C989" i="13" s="1"/>
  <c r="C990" i="13" s="1"/>
  <c r="C991" i="13" s="1"/>
  <c r="C992" i="13" s="1"/>
  <c r="C993" i="13" s="1"/>
  <c r="C994" i="13" s="1"/>
  <c r="C995" i="13" s="1"/>
  <c r="C996" i="13" s="1"/>
  <c r="C997" i="13" s="1"/>
  <c r="C998" i="13" s="1"/>
  <c r="C999" i="13" s="1"/>
  <c r="C1000" i="13" s="1"/>
  <c r="C1001" i="13" s="1"/>
  <c r="C1002" i="13" s="1"/>
  <c r="C1003" i="13" s="1"/>
  <c r="C1004" i="13" s="1"/>
  <c r="C1005" i="13" s="1"/>
  <c r="C1006" i="13" s="1"/>
  <c r="C1007" i="13" s="1"/>
  <c r="C1008" i="13" s="1"/>
  <c r="C1009" i="13" s="1"/>
  <c r="C1010" i="13" s="1"/>
  <c r="C1011" i="13" s="1"/>
  <c r="C1012" i="13" s="1"/>
  <c r="C1013" i="13" s="1"/>
  <c r="C1014" i="13" s="1"/>
  <c r="C1015" i="13" s="1"/>
  <c r="C1016" i="13" s="1"/>
  <c r="C1017" i="13" s="1"/>
  <c r="C1018" i="13" s="1"/>
  <c r="C1019" i="13" s="1"/>
  <c r="C1020" i="13" s="1"/>
  <c r="C1021" i="13" s="1"/>
  <c r="C1022" i="13" s="1"/>
  <c r="C1023" i="13" s="1"/>
  <c r="C1024" i="13" s="1"/>
  <c r="C1025" i="13" s="1"/>
  <c r="C1026" i="13" s="1"/>
  <c r="C1027" i="13" s="1"/>
  <c r="C1028" i="13" s="1"/>
  <c r="C1029" i="13" s="1"/>
  <c r="C1030" i="13" s="1"/>
  <c r="C1031" i="13" s="1"/>
  <c r="C1032" i="13" s="1"/>
  <c r="C1033" i="13" s="1"/>
  <c r="C1034" i="13" s="1"/>
  <c r="C1035" i="13" s="1"/>
  <c r="C1036" i="13" s="1"/>
  <c r="C1037" i="13" s="1"/>
  <c r="C1038" i="13" s="1"/>
  <c r="C1039" i="13" s="1"/>
  <c r="C1040" i="13" s="1"/>
  <c r="C1041" i="13" s="1"/>
  <c r="C1042" i="13" s="1"/>
  <c r="C1043" i="13" s="1"/>
  <c r="C1044" i="13" s="1"/>
  <c r="C1045" i="13" s="1"/>
  <c r="C1046" i="13" s="1"/>
  <c r="C1047" i="13" s="1"/>
  <c r="C1048" i="13" s="1"/>
  <c r="C1049" i="13" s="1"/>
  <c r="C1050" i="13" s="1"/>
  <c r="C1051" i="13" s="1"/>
  <c r="C1052" i="13" s="1"/>
  <c r="C1053" i="13" s="1"/>
  <c r="C1054" i="13" s="1"/>
  <c r="C1055" i="13" s="1"/>
  <c r="C1056" i="13" s="1"/>
  <c r="C1057" i="13" s="1"/>
  <c r="C1058" i="13" s="1"/>
  <c r="C1059" i="13" s="1"/>
  <c r="C1060" i="13" s="1"/>
  <c r="C1061" i="13" s="1"/>
  <c r="C1062" i="13" s="1"/>
  <c r="C1063" i="13" s="1"/>
  <c r="C1064" i="13" s="1"/>
  <c r="C1065" i="13" s="1"/>
  <c r="C1066" i="13" s="1"/>
  <c r="C1067" i="13" s="1"/>
  <c r="C1068" i="13" s="1"/>
  <c r="C1069" i="13" s="1"/>
  <c r="C1070" i="13" s="1"/>
  <c r="C1071" i="13" s="1"/>
  <c r="C1072" i="13" s="1"/>
  <c r="C1073" i="13" s="1"/>
  <c r="C1074" i="13" s="1"/>
  <c r="C1075" i="13" s="1"/>
  <c r="C1076" i="13" s="1"/>
  <c r="C1077" i="13" s="1"/>
  <c r="C1078" i="13" s="1"/>
  <c r="C1079" i="13" s="1"/>
  <c r="C1080" i="13" s="1"/>
  <c r="C1081" i="13" s="1"/>
  <c r="C1082" i="13" s="1"/>
  <c r="C1083" i="13" s="1"/>
  <c r="C1084" i="13" s="1"/>
  <c r="C1085" i="13" s="1"/>
  <c r="C1086" i="13" s="1"/>
  <c r="C1087" i="13" s="1"/>
  <c r="C1088" i="13" s="1"/>
  <c r="C1089" i="13" s="1"/>
  <c r="C1090" i="13" s="1"/>
  <c r="C1091" i="13" s="1"/>
  <c r="C1092" i="13" s="1"/>
  <c r="C1093" i="13" s="1"/>
  <c r="C1094" i="13" s="1"/>
  <c r="C1095" i="13" s="1"/>
  <c r="C1096" i="13" s="1"/>
  <c r="C1097" i="13" s="1"/>
  <c r="C1098" i="13" s="1"/>
  <c r="C1099" i="13" s="1"/>
  <c r="C1100" i="13" s="1"/>
  <c r="C1101" i="13" s="1"/>
  <c r="C1102" i="13" s="1"/>
  <c r="C1103" i="13" s="1"/>
  <c r="C1104" i="13" s="1"/>
  <c r="C1105" i="13" s="1"/>
  <c r="C1106" i="13" s="1"/>
  <c r="C1107" i="13" s="1"/>
  <c r="C1108" i="13" s="1"/>
  <c r="C1109" i="13" s="1"/>
  <c r="C1110" i="13" s="1"/>
  <c r="C1111" i="13" s="1"/>
  <c r="C1112" i="13" s="1"/>
  <c r="C1113" i="13" s="1"/>
  <c r="C1114" i="13" s="1"/>
  <c r="C1115" i="13" s="1"/>
  <c r="C1116" i="13" s="1"/>
  <c r="C1117" i="13" s="1"/>
  <c r="C1118" i="13" s="1"/>
  <c r="C1119" i="13" s="1"/>
  <c r="C1120" i="13" s="1"/>
  <c r="C1121" i="13" s="1"/>
  <c r="C1122" i="13" s="1"/>
  <c r="C1123" i="13" s="1"/>
  <c r="C1124" i="13" s="1"/>
  <c r="C1125" i="13" s="1"/>
  <c r="C1126" i="13" s="1"/>
  <c r="C1127" i="13" s="1"/>
  <c r="C1128" i="13" s="1"/>
  <c r="C1129" i="13" s="1"/>
  <c r="C1130" i="13" s="1"/>
  <c r="C1131" i="13" s="1"/>
  <c r="C1132" i="13" s="1"/>
  <c r="C1133" i="13" s="1"/>
  <c r="C1134" i="13" s="1"/>
  <c r="C1135" i="13" s="1"/>
  <c r="C1136" i="13" s="1"/>
  <c r="C1137" i="13" s="1"/>
  <c r="C1138" i="13" s="1"/>
  <c r="C1139" i="13" s="1"/>
  <c r="C1140" i="13" s="1"/>
  <c r="C1141" i="13" s="1"/>
  <c r="C1142" i="13" s="1"/>
  <c r="C1143" i="13" s="1"/>
  <c r="C1144" i="13" s="1"/>
  <c r="C1145" i="13" s="1"/>
  <c r="C1146" i="13" s="1"/>
  <c r="C1147" i="13" s="1"/>
  <c r="C1148" i="13" s="1"/>
  <c r="C1149" i="13" s="1"/>
  <c r="C1150" i="13" s="1"/>
  <c r="C1151" i="13" s="1"/>
  <c r="C1152" i="13" s="1"/>
  <c r="C1153" i="13" s="1"/>
  <c r="C1154" i="13" s="1"/>
  <c r="C1155" i="13" s="1"/>
  <c r="C1156" i="13" s="1"/>
  <c r="C1157" i="13" s="1"/>
  <c r="C1158" i="13" s="1"/>
  <c r="C1159" i="13" s="1"/>
  <c r="C1160" i="13" s="1"/>
  <c r="C1161" i="13" s="1"/>
  <c r="C1162" i="13" s="1"/>
  <c r="C1163" i="13" s="1"/>
  <c r="C1164" i="13" s="1"/>
  <c r="C1165" i="13" s="1"/>
  <c r="C1166" i="13" s="1"/>
  <c r="C1167" i="13" s="1"/>
  <c r="C1168" i="13" s="1"/>
  <c r="C1169" i="13" s="1"/>
  <c r="C1170" i="13" s="1"/>
  <c r="C1171" i="13" s="1"/>
  <c r="C1172" i="13" s="1"/>
  <c r="C1173" i="13" s="1"/>
  <c r="C1174" i="13" s="1"/>
  <c r="C1175" i="13" s="1"/>
  <c r="C1176" i="13" s="1"/>
  <c r="C1177" i="13" s="1"/>
  <c r="C1178" i="13" s="1"/>
  <c r="C1179" i="13" s="1"/>
  <c r="C1180" i="13" s="1"/>
  <c r="C1181" i="13" s="1"/>
  <c r="C1182" i="13" s="1"/>
  <c r="C1183" i="13" s="1"/>
  <c r="C1184" i="13" s="1"/>
  <c r="C1185" i="13" s="1"/>
  <c r="C1186" i="13" s="1"/>
  <c r="C1187" i="13" s="1"/>
  <c r="C1188" i="13" s="1"/>
  <c r="C1189" i="13" s="1"/>
  <c r="C1190" i="13" s="1"/>
  <c r="C1191" i="13" s="1"/>
  <c r="C1192" i="13" s="1"/>
  <c r="C1193" i="13" s="1"/>
  <c r="C1194" i="13" s="1"/>
  <c r="C1195" i="13" s="1"/>
  <c r="C1196" i="13" s="1"/>
  <c r="C1197" i="13" s="1"/>
  <c r="C1198" i="13" s="1"/>
  <c r="C1199" i="13" s="1"/>
  <c r="C1200" i="13" s="1"/>
  <c r="C1201" i="13" s="1"/>
  <c r="C1202" i="13" s="1"/>
  <c r="C1203" i="13" s="1"/>
  <c r="C1204" i="13" s="1"/>
  <c r="C1205" i="13" s="1"/>
  <c r="C1206" i="13" s="1"/>
  <c r="C1207" i="13" s="1"/>
  <c r="C1208" i="13" s="1"/>
  <c r="C1209" i="13" s="1"/>
  <c r="C1210" i="13" s="1"/>
  <c r="C1211" i="13" s="1"/>
  <c r="C1212" i="13" s="1"/>
  <c r="C1213" i="13" s="1"/>
  <c r="C1214" i="13" s="1"/>
  <c r="C1215" i="13" s="1"/>
  <c r="C1216" i="13" s="1"/>
  <c r="C1217" i="13" s="1"/>
  <c r="C1218" i="13" s="1"/>
  <c r="C1219" i="13" s="1"/>
  <c r="C1220" i="13" s="1"/>
  <c r="C1221" i="13" s="1"/>
  <c r="C1222" i="13" s="1"/>
  <c r="C1223" i="13" s="1"/>
  <c r="C1224" i="13" s="1"/>
  <c r="C1225" i="13" s="1"/>
  <c r="C1226" i="13" s="1"/>
  <c r="C1227" i="13" s="1"/>
  <c r="C1228" i="13" s="1"/>
  <c r="C1229" i="13" s="1"/>
  <c r="C1230" i="13" s="1"/>
  <c r="C1231" i="13" s="1"/>
  <c r="C1232" i="13" s="1"/>
  <c r="C1233" i="13" s="1"/>
  <c r="C1234" i="13" s="1"/>
  <c r="C1235" i="13" s="1"/>
  <c r="C1236" i="13" s="1"/>
  <c r="C1237" i="13" s="1"/>
  <c r="C1238" i="13" s="1"/>
  <c r="C1239" i="13" s="1"/>
  <c r="C1240" i="13" s="1"/>
  <c r="C1241" i="13" s="1"/>
  <c r="C1242" i="13" s="1"/>
  <c r="C1243" i="13" s="1"/>
  <c r="C1244" i="13" s="1"/>
  <c r="C1245" i="13" s="1"/>
  <c r="C1246" i="13" s="1"/>
  <c r="C1247" i="13" s="1"/>
  <c r="C1248" i="13" s="1"/>
  <c r="C1249" i="13" s="1"/>
  <c r="C1250" i="13" s="1"/>
  <c r="C1251" i="13" s="1"/>
  <c r="C1252" i="13" s="1"/>
  <c r="C1253" i="13" s="1"/>
  <c r="C1254" i="13" s="1"/>
  <c r="C1255" i="13" s="1"/>
  <c r="C1256" i="13" s="1"/>
  <c r="C1257" i="13" s="1"/>
  <c r="C1258" i="13" s="1"/>
  <c r="C1259" i="13" s="1"/>
  <c r="C1260" i="13" s="1"/>
  <c r="C1261" i="13" s="1"/>
  <c r="C1262" i="13" s="1"/>
  <c r="C1263" i="13" s="1"/>
  <c r="C1264" i="13" s="1"/>
  <c r="C1265" i="13" s="1"/>
  <c r="C1266" i="13" s="1"/>
  <c r="C1267" i="13" s="1"/>
  <c r="C1268" i="13" s="1"/>
  <c r="C1269" i="13" s="1"/>
  <c r="C1270" i="13" s="1"/>
  <c r="C1271" i="13" s="1"/>
  <c r="C1272" i="13" s="1"/>
  <c r="C1273" i="13" s="1"/>
  <c r="C1274" i="13" s="1"/>
  <c r="C1275" i="13" s="1"/>
  <c r="C1276" i="13" s="1"/>
  <c r="C1277" i="13" s="1"/>
  <c r="C1278" i="13" s="1"/>
  <c r="C1279" i="13" s="1"/>
  <c r="C1280" i="13" s="1"/>
  <c r="C1281" i="13" s="1"/>
  <c r="C1282" i="13" s="1"/>
  <c r="C1283" i="13" s="1"/>
  <c r="C1284" i="13" s="1"/>
  <c r="C1285" i="13" s="1"/>
  <c r="C1286" i="13" s="1"/>
  <c r="C1287" i="13" s="1"/>
  <c r="C1288" i="13" s="1"/>
  <c r="C1289" i="13" s="1"/>
  <c r="C1290" i="13" s="1"/>
  <c r="C1291" i="13" s="1"/>
  <c r="C1292" i="13" s="1"/>
  <c r="C1293" i="13" s="1"/>
  <c r="C1294" i="13" s="1"/>
  <c r="C1295" i="13" s="1"/>
  <c r="C1296" i="13" s="1"/>
  <c r="C1297" i="13" s="1"/>
  <c r="C1298" i="13" s="1"/>
  <c r="C1299" i="13" s="1"/>
  <c r="C1300" i="13" s="1"/>
  <c r="C1301" i="13" s="1"/>
  <c r="C1302" i="13" s="1"/>
  <c r="C1303" i="13" s="1"/>
  <c r="C1304" i="13" s="1"/>
  <c r="C1305" i="13" s="1"/>
  <c r="C1306" i="13" s="1"/>
  <c r="C1307" i="13" s="1"/>
  <c r="C1308" i="13" s="1"/>
  <c r="C1309" i="13" s="1"/>
  <c r="C1310" i="13" s="1"/>
  <c r="C1311" i="13" s="1"/>
  <c r="C1312" i="13" s="1"/>
  <c r="C1313" i="13" s="1"/>
  <c r="C1314" i="13" s="1"/>
  <c r="C1315" i="13" s="1"/>
  <c r="C1316" i="13" s="1"/>
  <c r="C1317" i="13" s="1"/>
  <c r="C1318" i="13" s="1"/>
  <c r="C1319" i="13" s="1"/>
  <c r="C1320" i="13" s="1"/>
  <c r="C1321" i="13" s="1"/>
  <c r="C1322" i="13" s="1"/>
  <c r="C1323" i="13" s="1"/>
  <c r="C1324" i="13" s="1"/>
  <c r="C1325" i="13" s="1"/>
  <c r="C1326" i="13" s="1"/>
  <c r="C1327" i="13" s="1"/>
  <c r="C1328" i="13" s="1"/>
  <c r="C1329" i="13" s="1"/>
  <c r="C1330" i="13" s="1"/>
  <c r="C1331" i="13" s="1"/>
  <c r="C1332" i="13" s="1"/>
  <c r="C1333" i="13" s="1"/>
  <c r="C1334" i="13" s="1"/>
  <c r="C1335" i="13" s="1"/>
  <c r="C1336" i="13" s="1"/>
  <c r="C1337" i="13" s="1"/>
  <c r="C1338" i="13" s="1"/>
  <c r="C1339" i="13" s="1"/>
  <c r="C1340" i="13" s="1"/>
  <c r="C1341" i="13" s="1"/>
  <c r="C1342" i="13" s="1"/>
  <c r="C1343" i="13" s="1"/>
  <c r="C1344" i="13" s="1"/>
  <c r="C1345" i="13" s="1"/>
  <c r="C1346" i="13" s="1"/>
  <c r="C1347" i="13" s="1"/>
  <c r="C1348" i="13" s="1"/>
  <c r="C1349" i="13" s="1"/>
  <c r="C1350" i="13" s="1"/>
  <c r="C1351" i="13" s="1"/>
  <c r="C1352" i="13" s="1"/>
  <c r="C1353" i="13" s="1"/>
  <c r="C1354" i="13" s="1"/>
  <c r="C1355" i="13" s="1"/>
  <c r="C1356" i="13" s="1"/>
  <c r="C1357" i="13" s="1"/>
  <c r="C1358" i="13" s="1"/>
  <c r="C1359" i="13" s="1"/>
  <c r="C1360" i="13" s="1"/>
  <c r="C1361" i="13" s="1"/>
  <c r="C1362" i="13" s="1"/>
  <c r="C1363" i="13" s="1"/>
  <c r="C1364" i="13" s="1"/>
  <c r="C1365" i="13" s="1"/>
  <c r="C1366" i="13" s="1"/>
  <c r="C1367" i="13" s="1"/>
  <c r="C1368" i="13" s="1"/>
  <c r="C1369" i="13" s="1"/>
  <c r="C1370" i="13" s="1"/>
  <c r="C1371" i="13" s="1"/>
  <c r="C1372" i="13" s="1"/>
  <c r="C1373" i="13" s="1"/>
  <c r="C1374" i="13" s="1"/>
  <c r="C1375" i="13" s="1"/>
  <c r="C1376" i="13" s="1"/>
  <c r="C1377" i="13" s="1"/>
  <c r="C1378" i="13" s="1"/>
  <c r="C1379" i="13" s="1"/>
  <c r="C1380" i="13" s="1"/>
  <c r="C1381" i="13" s="1"/>
  <c r="C1382" i="13" s="1"/>
  <c r="C1383" i="13" s="1"/>
  <c r="C1384" i="13" s="1"/>
  <c r="C1385" i="13" s="1"/>
  <c r="C1386" i="13" s="1"/>
  <c r="C1387" i="13" s="1"/>
  <c r="C1388" i="13" s="1"/>
  <c r="C1389" i="13" s="1"/>
  <c r="C1390" i="13" s="1"/>
  <c r="C1391" i="13" s="1"/>
  <c r="C1392" i="13" s="1"/>
  <c r="C1393" i="13" s="1"/>
  <c r="C1394" i="13" s="1"/>
  <c r="C1395" i="13" s="1"/>
  <c r="C1396" i="13" s="1"/>
  <c r="C1397" i="13" s="1"/>
  <c r="C1398" i="13" s="1"/>
  <c r="C1399" i="13" s="1"/>
  <c r="C1400" i="13" s="1"/>
  <c r="C1401" i="13" s="1"/>
  <c r="C1402" i="13" s="1"/>
  <c r="C1403" i="13" s="1"/>
  <c r="C1404" i="13" s="1"/>
  <c r="C1405" i="13" s="1"/>
  <c r="C1406" i="13" s="1"/>
  <c r="C1407" i="13" s="1"/>
  <c r="C1408" i="13" s="1"/>
  <c r="C1409" i="13" s="1"/>
  <c r="C1410" i="13" s="1"/>
  <c r="C1411" i="13" s="1"/>
  <c r="C1412" i="13" s="1"/>
  <c r="C1413" i="13" s="1"/>
  <c r="C1414" i="13" s="1"/>
  <c r="C1415" i="13" s="1"/>
  <c r="C1416" i="13" s="1"/>
  <c r="C1417" i="13" s="1"/>
  <c r="C1418" i="13" s="1"/>
  <c r="C1419" i="13" s="1"/>
  <c r="C1420" i="13" s="1"/>
  <c r="C1421" i="13" s="1"/>
  <c r="C1422" i="13" s="1"/>
  <c r="C1423" i="13" s="1"/>
  <c r="C1424" i="13" s="1"/>
  <c r="C1425" i="13" s="1"/>
  <c r="C1426" i="13" s="1"/>
  <c r="C1427" i="13" s="1"/>
  <c r="C1428" i="13" s="1"/>
  <c r="C1429" i="13" s="1"/>
  <c r="C1430" i="13" s="1"/>
  <c r="C1431" i="13" s="1"/>
  <c r="C1432" i="13" s="1"/>
  <c r="C1433" i="13" s="1"/>
  <c r="C1434" i="13" s="1"/>
  <c r="C1435" i="13" s="1"/>
  <c r="C1436" i="13" s="1"/>
  <c r="C1437" i="13" s="1"/>
  <c r="C1438" i="13" s="1"/>
  <c r="C1439" i="13" s="1"/>
  <c r="C1440" i="13" s="1"/>
  <c r="C1441" i="13" s="1"/>
  <c r="C1442" i="13" s="1"/>
  <c r="C1443" i="13" s="1"/>
  <c r="C1444" i="13" s="1"/>
  <c r="C1445" i="13" s="1"/>
  <c r="C1446" i="13" s="1"/>
  <c r="C1447" i="13" s="1"/>
  <c r="C1448" i="13" s="1"/>
  <c r="C1449" i="13" s="1"/>
  <c r="C1450" i="13" s="1"/>
  <c r="C1451" i="13" s="1"/>
  <c r="C1452" i="13" s="1"/>
  <c r="C1453" i="13" s="1"/>
  <c r="C1454" i="13" s="1"/>
  <c r="C1455" i="13" s="1"/>
  <c r="C1456" i="13" s="1"/>
  <c r="C1457" i="13" s="1"/>
  <c r="C1458" i="13" s="1"/>
  <c r="C1459" i="13" s="1"/>
  <c r="C1460" i="13" s="1"/>
  <c r="C1461" i="13" s="1"/>
  <c r="C1462" i="13" s="1"/>
  <c r="C1463" i="13" s="1"/>
  <c r="C1464" i="13" s="1"/>
  <c r="C1465" i="13" s="1"/>
  <c r="C1466" i="13" s="1"/>
  <c r="C1467" i="13" s="1"/>
  <c r="C1468" i="13" s="1"/>
  <c r="C1469" i="13" s="1"/>
  <c r="C1470" i="13" s="1"/>
  <c r="C1471" i="13" s="1"/>
  <c r="C1472" i="13" s="1"/>
  <c r="C1473" i="13" s="1"/>
  <c r="C1474" i="13" s="1"/>
  <c r="C1475" i="13" s="1"/>
  <c r="C1476" i="13" s="1"/>
  <c r="C1477" i="13" s="1"/>
  <c r="C1478" i="13" s="1"/>
  <c r="C1479" i="13" s="1"/>
  <c r="C1480" i="13" s="1"/>
  <c r="C1481" i="13" s="1"/>
  <c r="C1482" i="13" s="1"/>
  <c r="C1483" i="13" s="1"/>
  <c r="C1484" i="13" s="1"/>
  <c r="C1485" i="13" s="1"/>
  <c r="C1486" i="13" s="1"/>
  <c r="C1487" i="13" s="1"/>
  <c r="C1488" i="13" s="1"/>
  <c r="C1489" i="13" s="1"/>
  <c r="C1490" i="13" s="1"/>
  <c r="C1491" i="13" s="1"/>
  <c r="C1492" i="13" s="1"/>
  <c r="C1493" i="13" s="1"/>
  <c r="C1494" i="13" s="1"/>
  <c r="C1495" i="13" s="1"/>
  <c r="C1496" i="13" s="1"/>
  <c r="C1497" i="13" s="1"/>
  <c r="C1498" i="13" s="1"/>
  <c r="C1499" i="13" s="1"/>
  <c r="C1500" i="13" s="1"/>
  <c r="C1501" i="13" s="1"/>
  <c r="C1502" i="13" s="1"/>
  <c r="C1503" i="13" s="1"/>
  <c r="C1504" i="13" s="1"/>
  <c r="C1505" i="13" s="1"/>
  <c r="C1506" i="13" s="1"/>
  <c r="C1507" i="13" s="1"/>
  <c r="C1508" i="13" s="1"/>
  <c r="C1509" i="13" s="1"/>
  <c r="C1510" i="13" s="1"/>
  <c r="C1511" i="13" s="1"/>
  <c r="C1512" i="13" s="1"/>
  <c r="C1513" i="13" s="1"/>
  <c r="C1514" i="13" s="1"/>
  <c r="C1515" i="13" s="1"/>
  <c r="C1516" i="13" s="1"/>
  <c r="C1517" i="13" s="1"/>
  <c r="C1518" i="13" s="1"/>
  <c r="C1519" i="13" s="1"/>
  <c r="C1520" i="13" s="1"/>
  <c r="C1521" i="13" s="1"/>
  <c r="C1522" i="13" s="1"/>
  <c r="C1523" i="13" s="1"/>
  <c r="C1524" i="13" s="1"/>
  <c r="C1525" i="13" s="1"/>
  <c r="C1526" i="13" s="1"/>
  <c r="C1527" i="13" s="1"/>
  <c r="C1528" i="13" s="1"/>
  <c r="C1529" i="13" s="1"/>
  <c r="C1530" i="13" s="1"/>
  <c r="C1531" i="13" s="1"/>
  <c r="C1532" i="13" s="1"/>
  <c r="C1533" i="13" s="1"/>
  <c r="C1534" i="13" s="1"/>
  <c r="C1535" i="13" s="1"/>
  <c r="C1536" i="13" s="1"/>
  <c r="C1537" i="13" s="1"/>
  <c r="C1538" i="13" s="1"/>
  <c r="C1539" i="13" s="1"/>
  <c r="C1540" i="13" s="1"/>
  <c r="C1541" i="13" s="1"/>
  <c r="C1542" i="13" s="1"/>
  <c r="C1543" i="13" s="1"/>
  <c r="C1544" i="13" s="1"/>
  <c r="C1545" i="13" s="1"/>
  <c r="C1546" i="13" s="1"/>
  <c r="C1547" i="13" s="1"/>
  <c r="C1548" i="13" s="1"/>
  <c r="C1549" i="13" s="1"/>
  <c r="C1550" i="13" s="1"/>
  <c r="C1551" i="13" s="1"/>
  <c r="C1552" i="13" s="1"/>
  <c r="C1553" i="13" s="1"/>
  <c r="C1554" i="13" s="1"/>
  <c r="C1555" i="13" s="1"/>
  <c r="C1556" i="13" s="1"/>
  <c r="C1557" i="13" s="1"/>
  <c r="C1558" i="13" s="1"/>
  <c r="C1559" i="13" s="1"/>
  <c r="C1560" i="13" s="1"/>
  <c r="C1561" i="13" s="1"/>
  <c r="C1562" i="13" s="1"/>
  <c r="C1563" i="13" s="1"/>
  <c r="C1564" i="13" s="1"/>
  <c r="C1565" i="13" s="1"/>
  <c r="C1566" i="13" s="1"/>
  <c r="C1567" i="13" s="1"/>
  <c r="C1568" i="13" s="1"/>
  <c r="C1569" i="13" s="1"/>
  <c r="C1570" i="13" s="1"/>
  <c r="C1571" i="13" s="1"/>
  <c r="C1572" i="13" s="1"/>
  <c r="C1573" i="13" s="1"/>
  <c r="C1574" i="13" s="1"/>
  <c r="C1575" i="13" s="1"/>
  <c r="C1576" i="13" s="1"/>
  <c r="C1577" i="13" s="1"/>
  <c r="C1578" i="13" s="1"/>
  <c r="C1579" i="13" s="1"/>
  <c r="C1580" i="13" s="1"/>
  <c r="C1581" i="13" s="1"/>
  <c r="C1582" i="13" s="1"/>
  <c r="C1583" i="13" s="1"/>
  <c r="C1584" i="13" s="1"/>
  <c r="C1585" i="13" s="1"/>
  <c r="C1586" i="13" s="1"/>
  <c r="C1587" i="13" s="1"/>
  <c r="C1588" i="13" s="1"/>
  <c r="C1589" i="13" s="1"/>
  <c r="C1590" i="13" s="1"/>
  <c r="C1591" i="13" s="1"/>
  <c r="C1592" i="13" s="1"/>
  <c r="C1593" i="13" s="1"/>
  <c r="C1594" i="13" s="1"/>
  <c r="C1595" i="13" s="1"/>
  <c r="C1596" i="13" s="1"/>
  <c r="C1597" i="13" s="1"/>
  <c r="C1598" i="13" s="1"/>
  <c r="C1599" i="13" s="1"/>
  <c r="C1600" i="13" s="1"/>
  <c r="C1601" i="13" s="1"/>
  <c r="C1602" i="13" s="1"/>
  <c r="C1603" i="13" s="1"/>
  <c r="C1604" i="13" s="1"/>
  <c r="C1605" i="13" s="1"/>
  <c r="C1606" i="13" s="1"/>
  <c r="C1607" i="13" s="1"/>
  <c r="C1608" i="13" s="1"/>
  <c r="C1609" i="13" s="1"/>
  <c r="C1610" i="13" s="1"/>
  <c r="C1611" i="13" s="1"/>
  <c r="C1612" i="13" s="1"/>
  <c r="C1613" i="13" s="1"/>
  <c r="C1614" i="13" s="1"/>
  <c r="C1615" i="13" s="1"/>
  <c r="C1616" i="13" s="1"/>
  <c r="C1617" i="13" s="1"/>
  <c r="C1618" i="13" s="1"/>
  <c r="C1619" i="13" s="1"/>
  <c r="C1620" i="13" s="1"/>
  <c r="C1621" i="13" s="1"/>
  <c r="C1622" i="13" s="1"/>
  <c r="C1623" i="13" s="1"/>
  <c r="C1624" i="13" s="1"/>
  <c r="C1625" i="13" s="1"/>
  <c r="C1626" i="13" s="1"/>
  <c r="C1627" i="13" s="1"/>
  <c r="C1628" i="13" s="1"/>
  <c r="C1629" i="13" s="1"/>
  <c r="C1630" i="13" s="1"/>
  <c r="C1631" i="13" s="1"/>
  <c r="C1632" i="13" s="1"/>
  <c r="C1633" i="13" s="1"/>
  <c r="C1634" i="13" s="1"/>
  <c r="C1635" i="13" s="1"/>
  <c r="C1636" i="13" s="1"/>
  <c r="C1637" i="13" s="1"/>
  <c r="C1638" i="13" s="1"/>
  <c r="C1639" i="13" s="1"/>
  <c r="C1640" i="13" s="1"/>
  <c r="C1641" i="13" s="1"/>
  <c r="C1642" i="13" s="1"/>
  <c r="C1643" i="13" s="1"/>
  <c r="C1644" i="13" s="1"/>
  <c r="C1645" i="13" s="1"/>
  <c r="C1646" i="13" s="1"/>
  <c r="C1647" i="13" s="1"/>
  <c r="C1648" i="13" s="1"/>
  <c r="C1649" i="13" s="1"/>
  <c r="C1650" i="13" s="1"/>
  <c r="C1651" i="13" s="1"/>
  <c r="C1652" i="13" s="1"/>
  <c r="C1653" i="13" s="1"/>
  <c r="C1654" i="13" s="1"/>
  <c r="C1655" i="13" s="1"/>
  <c r="C1656" i="13" s="1"/>
  <c r="C1657" i="13" s="1"/>
  <c r="C1658" i="13" s="1"/>
  <c r="C1659" i="13" s="1"/>
  <c r="C1660" i="13" s="1"/>
  <c r="C1661" i="13" s="1"/>
  <c r="C1662" i="13" s="1"/>
  <c r="C1663" i="13" s="1"/>
  <c r="C1664" i="13" s="1"/>
  <c r="C1665" i="13" s="1"/>
  <c r="C1666" i="13" s="1"/>
  <c r="C1667" i="13" s="1"/>
  <c r="C1668" i="13" s="1"/>
  <c r="C1669" i="13" s="1"/>
  <c r="C1670" i="13" s="1"/>
  <c r="C1671" i="13" s="1"/>
  <c r="C1672" i="13" s="1"/>
  <c r="C1673" i="13" s="1"/>
  <c r="C1674" i="13" s="1"/>
  <c r="C1675" i="13" s="1"/>
  <c r="C1676" i="13" s="1"/>
  <c r="C1677" i="13" s="1"/>
  <c r="C1678" i="13" s="1"/>
  <c r="C1679" i="13" s="1"/>
  <c r="C1680" i="13" s="1"/>
  <c r="C1681" i="13" s="1"/>
  <c r="C1682" i="13" s="1"/>
  <c r="C1683" i="13" s="1"/>
  <c r="C1684" i="13" s="1"/>
  <c r="C1685" i="13" s="1"/>
  <c r="C1686" i="13" s="1"/>
  <c r="C1687" i="13" s="1"/>
  <c r="C1688" i="13" s="1"/>
  <c r="C1689" i="13" s="1"/>
  <c r="C1690" i="13" s="1"/>
  <c r="C1691" i="13" s="1"/>
  <c r="C1692" i="13" s="1"/>
  <c r="C1693" i="13" s="1"/>
  <c r="C1694" i="13" s="1"/>
  <c r="C1695" i="13" s="1"/>
  <c r="C1696" i="13" s="1"/>
  <c r="C1697" i="13" s="1"/>
  <c r="C1698" i="13" s="1"/>
  <c r="C1699" i="13" s="1"/>
  <c r="C1700" i="13" s="1"/>
  <c r="C1701" i="13" s="1"/>
  <c r="C1702" i="13" s="1"/>
  <c r="C1703" i="13" s="1"/>
  <c r="C1704" i="13" s="1"/>
  <c r="C1705" i="13" s="1"/>
  <c r="C1706" i="13" s="1"/>
  <c r="C1707" i="13" s="1"/>
  <c r="C1708" i="13" s="1"/>
  <c r="C1709" i="13" s="1"/>
  <c r="C1710" i="13" s="1"/>
  <c r="C1711" i="13" s="1"/>
  <c r="C1712" i="13" s="1"/>
  <c r="C1713" i="13" s="1"/>
  <c r="C1714" i="13" s="1"/>
  <c r="C1715" i="13" s="1"/>
  <c r="C1716" i="13" s="1"/>
  <c r="C1717" i="13" s="1"/>
  <c r="C1718" i="13" s="1"/>
  <c r="C1719" i="13" s="1"/>
  <c r="C1720" i="13" s="1"/>
  <c r="C1721" i="13" s="1"/>
  <c r="C1722" i="13" s="1"/>
  <c r="C1723" i="13" s="1"/>
  <c r="C1724" i="13" s="1"/>
  <c r="C1725" i="13" s="1"/>
  <c r="C1726" i="13" s="1"/>
  <c r="C1727" i="13" s="1"/>
  <c r="C1728" i="13" s="1"/>
  <c r="C1729" i="13" s="1"/>
  <c r="C1730" i="13" s="1"/>
  <c r="C1731" i="13" s="1"/>
  <c r="C1732" i="13" s="1"/>
  <c r="C1733" i="13" s="1"/>
  <c r="C1734" i="13" s="1"/>
  <c r="C1735" i="13" s="1"/>
  <c r="C1736" i="13" s="1"/>
  <c r="C1737" i="13" s="1"/>
  <c r="C1738" i="13" s="1"/>
  <c r="C1739" i="13" s="1"/>
  <c r="C1740" i="13" s="1"/>
  <c r="C1741" i="13" s="1"/>
  <c r="C1742" i="13" s="1"/>
  <c r="C1743" i="13" s="1"/>
  <c r="C1744" i="13" s="1"/>
  <c r="C1745" i="13" s="1"/>
  <c r="C1746" i="13" s="1"/>
  <c r="C1747" i="13" s="1"/>
  <c r="C1748" i="13" s="1"/>
  <c r="C1749" i="13" s="1"/>
  <c r="C1750" i="13" s="1"/>
  <c r="C1751" i="13" s="1"/>
  <c r="C1752" i="13" s="1"/>
  <c r="C1753" i="13" s="1"/>
  <c r="C1754" i="13" s="1"/>
  <c r="C1755" i="13" s="1"/>
  <c r="C1756" i="13" s="1"/>
  <c r="C1757" i="13" s="1"/>
  <c r="C1758" i="13" s="1"/>
  <c r="C1759" i="13" s="1"/>
  <c r="C1760" i="13" s="1"/>
  <c r="C1761" i="13" s="1"/>
  <c r="C1762" i="13" s="1"/>
  <c r="C1763" i="13" s="1"/>
  <c r="C1764" i="13" s="1"/>
  <c r="C1765" i="13" s="1"/>
  <c r="C1766" i="13" s="1"/>
  <c r="C1767" i="13" s="1"/>
  <c r="C1768" i="13" s="1"/>
  <c r="C1769" i="13" s="1"/>
  <c r="C1770" i="13" s="1"/>
  <c r="C1771" i="13" s="1"/>
  <c r="C1772" i="13" s="1"/>
  <c r="C1773" i="13" s="1"/>
  <c r="C1774" i="13" s="1"/>
  <c r="C1775" i="13" s="1"/>
  <c r="C1776" i="13" s="1"/>
  <c r="C1777" i="13" s="1"/>
  <c r="C1778" i="13" s="1"/>
  <c r="C1779" i="13" s="1"/>
  <c r="C1780" i="13" s="1"/>
  <c r="C1781" i="13" s="1"/>
  <c r="C1782" i="13" s="1"/>
  <c r="C1783" i="13" s="1"/>
  <c r="C1784" i="13" s="1"/>
  <c r="C1785" i="13" s="1"/>
  <c r="C1786" i="13" s="1"/>
  <c r="C1787" i="13" s="1"/>
  <c r="C1788" i="13" s="1"/>
  <c r="C1789" i="13" s="1"/>
  <c r="C1790" i="13" s="1"/>
  <c r="C1791" i="13" s="1"/>
  <c r="C1792" i="13" s="1"/>
  <c r="C1793" i="13" s="1"/>
  <c r="C1794" i="13" s="1"/>
  <c r="C1795" i="13" s="1"/>
  <c r="C1796" i="13" s="1"/>
  <c r="C1797" i="13" s="1"/>
  <c r="C1798" i="13" s="1"/>
  <c r="C1799" i="13" s="1"/>
  <c r="C1800" i="13" s="1"/>
  <c r="C1801" i="13" s="1"/>
  <c r="C1802" i="13" s="1"/>
  <c r="C1803" i="13" s="1"/>
  <c r="C1804" i="13" s="1"/>
  <c r="C1805" i="13" s="1"/>
  <c r="C1806" i="13" s="1"/>
  <c r="C1807" i="13" s="1"/>
  <c r="C1808" i="13" s="1"/>
  <c r="C1809" i="13" s="1"/>
  <c r="C1810" i="13" s="1"/>
  <c r="C1811" i="13" s="1"/>
  <c r="C1812" i="13" s="1"/>
  <c r="C1813" i="13" s="1"/>
  <c r="C1814" i="13" s="1"/>
  <c r="C1815" i="13" s="1"/>
  <c r="C1816" i="13" s="1"/>
  <c r="C1817" i="13" s="1"/>
  <c r="C1818" i="13" s="1"/>
  <c r="C1819" i="13" s="1"/>
  <c r="C1820" i="13" s="1"/>
  <c r="C1821" i="13" s="1"/>
  <c r="C1822" i="13" s="1"/>
  <c r="C1823" i="13" s="1"/>
  <c r="C1824" i="13" s="1"/>
  <c r="C1825" i="13" s="1"/>
  <c r="C1826" i="13" s="1"/>
  <c r="C1827" i="13" s="1"/>
  <c r="C1828" i="13" s="1"/>
  <c r="C1829" i="13" s="1"/>
  <c r="C1830" i="13" s="1"/>
  <c r="C1831" i="13" s="1"/>
  <c r="C1832" i="13" s="1"/>
  <c r="C1833" i="13" s="1"/>
  <c r="C1834" i="13" s="1"/>
  <c r="C1835" i="13" s="1"/>
  <c r="C1836" i="13" s="1"/>
  <c r="C1837" i="13" s="1"/>
  <c r="C1838" i="13" s="1"/>
  <c r="C1839" i="13" s="1"/>
  <c r="C1840" i="13" s="1"/>
  <c r="C1841" i="13" s="1"/>
  <c r="C1842" i="13" s="1"/>
  <c r="C1843" i="13" s="1"/>
  <c r="C1844" i="13" s="1"/>
  <c r="C1845" i="13" s="1"/>
  <c r="C1846" i="13" s="1"/>
  <c r="C1847" i="13" s="1"/>
  <c r="C1848" i="13" s="1"/>
  <c r="C1849" i="13" s="1"/>
  <c r="C1850" i="13" s="1"/>
  <c r="C1851" i="13" s="1"/>
  <c r="C1852" i="13" s="1"/>
  <c r="C1853" i="13" s="1"/>
  <c r="C1854" i="13" s="1"/>
  <c r="C1855" i="13" s="1"/>
  <c r="C1856" i="13" s="1"/>
  <c r="C1857" i="13" s="1"/>
  <c r="C1858" i="13" s="1"/>
  <c r="C1859" i="13" s="1"/>
  <c r="C1860" i="13" s="1"/>
  <c r="C1861" i="13" s="1"/>
  <c r="C1862" i="13" s="1"/>
  <c r="C1863" i="13" s="1"/>
  <c r="C1864" i="13" s="1"/>
  <c r="C1865" i="13" s="1"/>
  <c r="C1866" i="13" s="1"/>
  <c r="C1867" i="13" s="1"/>
  <c r="C1868" i="13" s="1"/>
  <c r="C1869" i="13" s="1"/>
  <c r="C1870" i="13" s="1"/>
  <c r="C1871" i="13" s="1"/>
  <c r="C1872" i="13" s="1"/>
  <c r="C1873" i="13" s="1"/>
  <c r="C1874" i="13" s="1"/>
  <c r="C1875" i="13" s="1"/>
  <c r="C1876" i="13" s="1"/>
  <c r="C1877" i="13" s="1"/>
  <c r="C1878" i="13" s="1"/>
  <c r="C1879" i="13" s="1"/>
  <c r="C1880" i="13" s="1"/>
  <c r="C1881" i="13" s="1"/>
  <c r="C1882" i="13" s="1"/>
  <c r="C1883" i="13" s="1"/>
  <c r="C1884" i="13" s="1"/>
  <c r="C1885" i="13" s="1"/>
  <c r="C1886" i="13" s="1"/>
  <c r="C1887" i="13" s="1"/>
  <c r="C1888" i="13" s="1"/>
  <c r="C1889" i="13" s="1"/>
  <c r="C1890" i="13" s="1"/>
  <c r="C1891" i="13" s="1"/>
  <c r="C1892" i="13" s="1"/>
  <c r="C1893" i="13" s="1"/>
  <c r="C1894" i="13" s="1"/>
  <c r="C1895" i="13" s="1"/>
  <c r="C1896" i="13" s="1"/>
  <c r="C1897" i="13" s="1"/>
  <c r="C1898" i="13" s="1"/>
  <c r="C1899" i="13" s="1"/>
  <c r="C1900" i="13" s="1"/>
  <c r="C1901" i="13" s="1"/>
  <c r="C1902" i="13" s="1"/>
  <c r="C1903" i="13" s="1"/>
  <c r="C1904" i="13" s="1"/>
  <c r="C1905" i="13" s="1"/>
  <c r="C1906" i="13" s="1"/>
  <c r="C1907" i="13" s="1"/>
  <c r="C1908" i="13" s="1"/>
  <c r="C1909" i="13" s="1"/>
  <c r="C1910" i="13" s="1"/>
  <c r="C1911" i="13" s="1"/>
  <c r="C1912" i="13" s="1"/>
  <c r="C1913" i="13" s="1"/>
  <c r="C1914" i="13" s="1"/>
  <c r="C1915" i="13" s="1"/>
  <c r="C1916" i="13" s="1"/>
  <c r="C1917" i="13" s="1"/>
  <c r="C1918" i="13" s="1"/>
  <c r="C1919" i="13" s="1"/>
  <c r="C1920" i="13" s="1"/>
  <c r="C1921" i="13" s="1"/>
  <c r="C1922" i="13" s="1"/>
  <c r="C1923" i="13" s="1"/>
  <c r="C1924" i="13" s="1"/>
  <c r="C1925" i="13" s="1"/>
  <c r="C1926" i="13" s="1"/>
  <c r="C1927" i="13" s="1"/>
  <c r="C1928" i="13" s="1"/>
  <c r="C1929" i="13" s="1"/>
  <c r="C1930" i="13" s="1"/>
  <c r="C1931" i="13" s="1"/>
  <c r="C1932" i="13" s="1"/>
  <c r="C1933" i="13" s="1"/>
  <c r="C1934" i="13" s="1"/>
  <c r="C1935" i="13" s="1"/>
  <c r="C1936" i="13" s="1"/>
  <c r="C1937" i="13" s="1"/>
  <c r="C1938" i="13" s="1"/>
  <c r="C1939" i="13" s="1"/>
  <c r="C1940" i="13" s="1"/>
  <c r="C1941" i="13" s="1"/>
  <c r="C1942" i="13" s="1"/>
  <c r="C1943" i="13" s="1"/>
  <c r="C1944" i="13" s="1"/>
  <c r="C1945" i="13" s="1"/>
  <c r="C1946" i="13" s="1"/>
  <c r="C1947" i="13" s="1"/>
  <c r="C1948" i="13" s="1"/>
  <c r="C1949" i="13" s="1"/>
  <c r="C1950" i="13" s="1"/>
  <c r="C1951" i="13" s="1"/>
  <c r="C1952" i="13" s="1"/>
  <c r="C1953" i="13" s="1"/>
  <c r="C1954" i="13" s="1"/>
  <c r="C1955" i="13" s="1"/>
  <c r="C1956" i="13" s="1"/>
  <c r="C1957" i="13" s="1"/>
  <c r="C1958" i="13" s="1"/>
  <c r="C1959" i="13" s="1"/>
  <c r="C1960" i="13" s="1"/>
  <c r="C1961" i="13" s="1"/>
  <c r="C1962" i="13" s="1"/>
  <c r="C1963" i="13" s="1"/>
  <c r="C1964" i="13" s="1"/>
  <c r="C1965" i="13" s="1"/>
  <c r="C1966" i="13" s="1"/>
  <c r="C1967" i="13" s="1"/>
  <c r="C1968" i="13" s="1"/>
  <c r="C1969" i="13" s="1"/>
  <c r="C1970" i="13" s="1"/>
  <c r="C1971" i="13" s="1"/>
  <c r="C1972" i="13" s="1"/>
  <c r="C1973" i="13" s="1"/>
  <c r="C1974" i="13" s="1"/>
  <c r="C1975" i="13" s="1"/>
  <c r="C1976" i="13" s="1"/>
  <c r="C1977" i="13" s="1"/>
  <c r="C1978" i="13" s="1"/>
  <c r="C1979" i="13" s="1"/>
  <c r="C1980" i="13" s="1"/>
  <c r="C1981" i="13" s="1"/>
  <c r="C1982" i="13" s="1"/>
  <c r="C1983" i="13" s="1"/>
  <c r="C1984" i="13" s="1"/>
  <c r="C1985" i="13" s="1"/>
  <c r="C1986" i="13" s="1"/>
  <c r="C1987" i="13" s="1"/>
  <c r="C1988" i="13" s="1"/>
  <c r="C1989" i="13" s="1"/>
  <c r="C1990" i="13" s="1"/>
  <c r="C1991" i="13" s="1"/>
  <c r="C1992" i="13" s="1"/>
  <c r="C1993" i="13" s="1"/>
  <c r="C1994" i="13" s="1"/>
  <c r="C1995" i="13" s="1"/>
  <c r="C1996" i="13" s="1"/>
  <c r="C1997" i="13" s="1"/>
  <c r="C1998" i="13" s="1"/>
  <c r="C1999" i="13" s="1"/>
  <c r="C2000" i="13" s="1"/>
  <c r="C2001" i="13" s="1"/>
  <c r="C3" i="13"/>
  <c r="C3" i="12"/>
  <c r="C4" i="12" s="1"/>
  <c r="C5" i="12" s="1"/>
  <c r="C6" i="12" s="1"/>
  <c r="C7" i="12" s="1"/>
  <c r="C8" i="12" s="1"/>
  <c r="C9" i="12" s="1"/>
  <c r="C10" i="12" s="1"/>
  <c r="C11" i="12" s="1"/>
  <c r="C12" i="12" s="1"/>
  <c r="C13" i="12" s="1"/>
  <c r="C14" i="12" s="1"/>
  <c r="C15" i="12" s="1"/>
  <c r="C16" i="12" s="1"/>
  <c r="C17" i="12" s="1"/>
  <c r="C18" i="12" s="1"/>
  <c r="C19" i="12" s="1"/>
  <c r="C20" i="12" s="1"/>
  <c r="C21" i="12" s="1"/>
  <c r="C22" i="12" s="1"/>
  <c r="C23" i="12" s="1"/>
  <c r="C24" i="12" s="1"/>
  <c r="C25" i="12" s="1"/>
  <c r="C26" i="12" s="1"/>
  <c r="C27" i="12" s="1"/>
  <c r="C28" i="12" s="1"/>
  <c r="C29" i="12" s="1"/>
  <c r="C30" i="12" s="1"/>
  <c r="C31" i="12" s="1"/>
  <c r="C32" i="12" s="1"/>
  <c r="C33" i="12" s="1"/>
  <c r="C34" i="12" s="1"/>
  <c r="C35" i="12" s="1"/>
  <c r="C36" i="12" s="1"/>
  <c r="C37" i="12" s="1"/>
  <c r="C38" i="12" s="1"/>
  <c r="C39" i="12" s="1"/>
  <c r="C40" i="12" s="1"/>
  <c r="C41" i="12" s="1"/>
  <c r="C42" i="12" s="1"/>
  <c r="C43" i="12" s="1"/>
  <c r="C44" i="12" s="1"/>
  <c r="C45" i="12" s="1"/>
  <c r="C46" i="12" s="1"/>
  <c r="C47" i="12" s="1"/>
  <c r="C48" i="12" s="1"/>
  <c r="C49" i="12" s="1"/>
  <c r="C50" i="12" s="1"/>
  <c r="C51" i="12" s="1"/>
  <c r="C52" i="12" s="1"/>
  <c r="C53" i="12" s="1"/>
  <c r="C54" i="12" s="1"/>
  <c r="C55" i="12" s="1"/>
  <c r="C56" i="12" s="1"/>
  <c r="C57" i="12" s="1"/>
  <c r="C58" i="12" s="1"/>
  <c r="C59" i="12" s="1"/>
  <c r="C60" i="12" s="1"/>
  <c r="C61" i="12" s="1"/>
  <c r="C62" i="12" s="1"/>
  <c r="C63" i="12" s="1"/>
  <c r="C64" i="12" s="1"/>
  <c r="C65" i="12" s="1"/>
  <c r="C66" i="12" s="1"/>
  <c r="C67" i="12" s="1"/>
  <c r="C68" i="12" s="1"/>
  <c r="C69" i="12" s="1"/>
  <c r="C70" i="12" s="1"/>
  <c r="C71" i="12" s="1"/>
  <c r="C72" i="12" s="1"/>
  <c r="C73" i="12" s="1"/>
  <c r="C74" i="12" s="1"/>
  <c r="C75" i="12" s="1"/>
  <c r="C76" i="12" s="1"/>
  <c r="C77" i="12" s="1"/>
  <c r="C78" i="12" s="1"/>
  <c r="C79" i="12" s="1"/>
  <c r="C80" i="12" s="1"/>
  <c r="C81" i="12" s="1"/>
  <c r="C82" i="12" s="1"/>
  <c r="C83" i="12" s="1"/>
  <c r="C84" i="12" s="1"/>
  <c r="C85" i="12" s="1"/>
  <c r="C86" i="12" s="1"/>
  <c r="C87" i="12" s="1"/>
  <c r="C88" i="12" s="1"/>
  <c r="C89" i="12" s="1"/>
  <c r="C90" i="12" s="1"/>
  <c r="C91" i="12" s="1"/>
  <c r="C92" i="12" s="1"/>
  <c r="C93" i="12" s="1"/>
  <c r="C94" i="12" s="1"/>
  <c r="C95" i="12" s="1"/>
  <c r="C96" i="12" s="1"/>
  <c r="C97" i="12" s="1"/>
  <c r="C98" i="12" s="1"/>
  <c r="C99" i="12" s="1"/>
  <c r="C100" i="12" s="1"/>
  <c r="C101" i="12" s="1"/>
  <c r="C102" i="12" s="1"/>
  <c r="C103" i="12" s="1"/>
  <c r="C104" i="12" s="1"/>
  <c r="C105" i="12" s="1"/>
  <c r="C106" i="12" s="1"/>
  <c r="C107" i="12" s="1"/>
  <c r="C108" i="12" s="1"/>
  <c r="C109" i="12" s="1"/>
  <c r="C110" i="12" s="1"/>
  <c r="C111" i="12" s="1"/>
  <c r="C112" i="12" s="1"/>
  <c r="C113" i="12" s="1"/>
  <c r="C114" i="12" s="1"/>
  <c r="C115" i="12" s="1"/>
  <c r="C116" i="12" s="1"/>
  <c r="C117" i="12" s="1"/>
  <c r="C118" i="12" s="1"/>
  <c r="C119" i="12" s="1"/>
  <c r="C120" i="12" s="1"/>
  <c r="C121" i="12" s="1"/>
  <c r="C122" i="12" s="1"/>
  <c r="C123" i="12" s="1"/>
  <c r="C124" i="12" s="1"/>
  <c r="C125" i="12" s="1"/>
  <c r="C126" i="12" s="1"/>
  <c r="C127" i="12" s="1"/>
  <c r="C128" i="12" s="1"/>
  <c r="C129" i="12" s="1"/>
  <c r="C130" i="12" s="1"/>
  <c r="C131" i="12" s="1"/>
  <c r="C132" i="12" s="1"/>
  <c r="C133" i="12" s="1"/>
  <c r="C134" i="12" s="1"/>
  <c r="C135" i="12" s="1"/>
  <c r="C136" i="12" s="1"/>
  <c r="C137" i="12" s="1"/>
  <c r="C138" i="12" s="1"/>
  <c r="C139" i="12" s="1"/>
  <c r="C140" i="12" s="1"/>
  <c r="C141" i="12" s="1"/>
  <c r="C142" i="12" s="1"/>
  <c r="C143" i="12" s="1"/>
  <c r="C144" i="12" s="1"/>
  <c r="C145" i="12" s="1"/>
  <c r="C146" i="12" s="1"/>
  <c r="C147" i="12" s="1"/>
  <c r="C148" i="12" s="1"/>
  <c r="C149" i="12" s="1"/>
  <c r="C150" i="12" s="1"/>
  <c r="C151" i="12" s="1"/>
  <c r="C152" i="12" s="1"/>
  <c r="C153" i="12" s="1"/>
  <c r="C154" i="12" s="1"/>
  <c r="C155" i="12" s="1"/>
  <c r="C156" i="12" s="1"/>
  <c r="C157" i="12" s="1"/>
  <c r="C158" i="12" s="1"/>
  <c r="C159" i="12" s="1"/>
  <c r="C160" i="12" s="1"/>
  <c r="C161" i="12" s="1"/>
  <c r="C162" i="12" s="1"/>
  <c r="C163" i="12" s="1"/>
  <c r="C164" i="12" s="1"/>
  <c r="C165" i="12" s="1"/>
  <c r="C166" i="12" s="1"/>
  <c r="C167" i="12" s="1"/>
  <c r="C168" i="12" s="1"/>
  <c r="C169" i="12" s="1"/>
  <c r="C170" i="12" s="1"/>
  <c r="C171" i="12" s="1"/>
  <c r="C172" i="12" s="1"/>
  <c r="C173" i="12" s="1"/>
  <c r="C174" i="12" s="1"/>
  <c r="C175" i="12" s="1"/>
  <c r="C176" i="12" s="1"/>
  <c r="C177" i="12" s="1"/>
  <c r="C178" i="12" s="1"/>
  <c r="C179" i="12" s="1"/>
  <c r="C180" i="12" s="1"/>
  <c r="C181" i="12" s="1"/>
  <c r="C182" i="12" s="1"/>
  <c r="C183" i="12" s="1"/>
  <c r="C184" i="12" s="1"/>
  <c r="C185" i="12" s="1"/>
  <c r="C186" i="12" s="1"/>
  <c r="C187" i="12" s="1"/>
  <c r="C188" i="12" s="1"/>
  <c r="C189" i="12" s="1"/>
  <c r="C190" i="12" s="1"/>
  <c r="C191" i="12" s="1"/>
  <c r="C192" i="12" s="1"/>
  <c r="C193" i="12" s="1"/>
  <c r="C194" i="12" s="1"/>
  <c r="C195" i="12" s="1"/>
  <c r="C196" i="12" s="1"/>
  <c r="C197" i="12" s="1"/>
  <c r="C198" i="12" s="1"/>
  <c r="C199" i="12" s="1"/>
  <c r="C200" i="12" s="1"/>
  <c r="C201" i="12" s="1"/>
  <c r="C202" i="12" s="1"/>
  <c r="C203" i="12" s="1"/>
  <c r="C204" i="12" s="1"/>
  <c r="C205" i="12" s="1"/>
  <c r="C206" i="12" s="1"/>
  <c r="C207" i="12" s="1"/>
  <c r="C208" i="12" s="1"/>
  <c r="C209" i="12" s="1"/>
  <c r="C210" i="12" s="1"/>
  <c r="C211" i="12" s="1"/>
  <c r="C212" i="12" s="1"/>
  <c r="C213" i="12" s="1"/>
  <c r="C214" i="12" s="1"/>
  <c r="C215" i="12" s="1"/>
  <c r="C216" i="12" s="1"/>
  <c r="C217" i="12" s="1"/>
  <c r="C218" i="12" s="1"/>
  <c r="C219" i="12" s="1"/>
  <c r="C220" i="12" s="1"/>
  <c r="C221" i="12" s="1"/>
  <c r="C222" i="12" s="1"/>
  <c r="C223" i="12" s="1"/>
  <c r="C224" i="12" s="1"/>
  <c r="C225" i="12" s="1"/>
  <c r="C226" i="12" s="1"/>
  <c r="C227" i="12" s="1"/>
  <c r="C228" i="12" s="1"/>
  <c r="C229" i="12" s="1"/>
  <c r="C230" i="12" s="1"/>
  <c r="C231" i="12" s="1"/>
  <c r="C232" i="12" s="1"/>
  <c r="C233" i="12" s="1"/>
  <c r="C234" i="12" s="1"/>
  <c r="C235" i="12" s="1"/>
  <c r="C236" i="12" s="1"/>
  <c r="C237" i="12" s="1"/>
  <c r="C238" i="12" s="1"/>
  <c r="C239" i="12" s="1"/>
  <c r="C240" i="12" s="1"/>
  <c r="C241" i="12" s="1"/>
  <c r="C242" i="12" s="1"/>
  <c r="C243" i="12" s="1"/>
  <c r="C244" i="12" s="1"/>
  <c r="C245" i="12" s="1"/>
  <c r="C246" i="12" s="1"/>
  <c r="C247" i="12" s="1"/>
  <c r="C248" i="12" s="1"/>
  <c r="C249" i="12" s="1"/>
  <c r="C250" i="12" s="1"/>
  <c r="C251" i="12" s="1"/>
  <c r="C252" i="12" s="1"/>
  <c r="C253" i="12" s="1"/>
  <c r="C254" i="12" s="1"/>
  <c r="C255" i="12" s="1"/>
  <c r="C256" i="12" s="1"/>
  <c r="C257" i="12" s="1"/>
  <c r="C258" i="12" s="1"/>
  <c r="C259" i="12" s="1"/>
  <c r="C260" i="12" s="1"/>
  <c r="C261" i="12" s="1"/>
  <c r="C262" i="12" s="1"/>
  <c r="C263" i="12" s="1"/>
  <c r="C264" i="12" s="1"/>
  <c r="C265" i="12" s="1"/>
  <c r="C266" i="12" s="1"/>
  <c r="C267" i="12" s="1"/>
  <c r="C268" i="12" s="1"/>
  <c r="C269" i="12" s="1"/>
  <c r="C270" i="12" s="1"/>
  <c r="C271" i="12" s="1"/>
  <c r="C272" i="12" s="1"/>
  <c r="C273" i="12" s="1"/>
  <c r="C274" i="12" s="1"/>
  <c r="C275" i="12" s="1"/>
  <c r="C276" i="12" s="1"/>
  <c r="C277" i="12" s="1"/>
  <c r="C278" i="12" s="1"/>
  <c r="C279" i="12" s="1"/>
  <c r="C280" i="12" s="1"/>
  <c r="C281" i="12" s="1"/>
  <c r="C282" i="12" s="1"/>
  <c r="C283" i="12" s="1"/>
  <c r="C284" i="12" s="1"/>
  <c r="C285" i="12" s="1"/>
  <c r="C286" i="12" s="1"/>
  <c r="C287" i="12" s="1"/>
  <c r="C288" i="12" s="1"/>
  <c r="C289" i="12" s="1"/>
  <c r="C290" i="12" s="1"/>
  <c r="C291" i="12" s="1"/>
  <c r="C292" i="12" s="1"/>
  <c r="C293" i="12" s="1"/>
  <c r="C294" i="12" s="1"/>
  <c r="C295" i="12" s="1"/>
  <c r="C296" i="12" s="1"/>
  <c r="C297" i="12" s="1"/>
  <c r="C298" i="12" s="1"/>
  <c r="C299" i="12" s="1"/>
  <c r="C300" i="12" s="1"/>
  <c r="C301" i="12" s="1"/>
  <c r="C302" i="12" s="1"/>
  <c r="C303" i="12" s="1"/>
  <c r="C304" i="12" s="1"/>
  <c r="C305" i="12" s="1"/>
  <c r="C306" i="12" s="1"/>
  <c r="C307" i="12" s="1"/>
  <c r="C308" i="12" s="1"/>
  <c r="C309" i="12" s="1"/>
  <c r="C310" i="12" s="1"/>
  <c r="C311" i="12" s="1"/>
  <c r="C312" i="12" s="1"/>
  <c r="C313" i="12" s="1"/>
  <c r="C314" i="12" s="1"/>
  <c r="C315" i="12" s="1"/>
  <c r="C316" i="12" s="1"/>
  <c r="C317" i="12" s="1"/>
  <c r="C318" i="12" s="1"/>
  <c r="C319" i="12" s="1"/>
  <c r="C320" i="12" s="1"/>
  <c r="C321" i="12" s="1"/>
  <c r="C322" i="12" s="1"/>
  <c r="C323" i="12" s="1"/>
  <c r="C324" i="12" s="1"/>
  <c r="C325" i="12" s="1"/>
  <c r="C326" i="12" s="1"/>
  <c r="C327" i="12" s="1"/>
  <c r="C328" i="12" s="1"/>
  <c r="C329" i="12" s="1"/>
  <c r="C330" i="12" s="1"/>
  <c r="C331" i="12" s="1"/>
  <c r="C332" i="12" s="1"/>
  <c r="C333" i="12" s="1"/>
  <c r="C334" i="12" s="1"/>
  <c r="C335" i="12" s="1"/>
  <c r="C336" i="12" s="1"/>
  <c r="C337" i="12" s="1"/>
  <c r="C338" i="12" s="1"/>
  <c r="C339" i="12" s="1"/>
  <c r="C340" i="12" s="1"/>
  <c r="C341" i="12" s="1"/>
  <c r="C342" i="12" s="1"/>
  <c r="C343" i="12" s="1"/>
  <c r="C344" i="12" s="1"/>
  <c r="C345" i="12" s="1"/>
  <c r="C346" i="12" s="1"/>
  <c r="C347" i="12" s="1"/>
  <c r="C348" i="12" s="1"/>
  <c r="C349" i="12" s="1"/>
  <c r="C350" i="12" s="1"/>
  <c r="C351" i="12" s="1"/>
  <c r="C352" i="12" s="1"/>
  <c r="C353" i="12" s="1"/>
  <c r="C354" i="12" s="1"/>
  <c r="C355" i="12" s="1"/>
  <c r="C356" i="12" s="1"/>
  <c r="C357" i="12" s="1"/>
  <c r="C358" i="12" s="1"/>
  <c r="C359" i="12" s="1"/>
  <c r="C360" i="12" s="1"/>
  <c r="C361" i="12" s="1"/>
  <c r="C362" i="12" s="1"/>
  <c r="C363" i="12" s="1"/>
  <c r="C364" i="12" s="1"/>
  <c r="C365" i="12" s="1"/>
  <c r="C366" i="12" s="1"/>
  <c r="C367" i="12" s="1"/>
  <c r="C368" i="12" s="1"/>
  <c r="C369" i="12" s="1"/>
  <c r="C370" i="12" s="1"/>
  <c r="C371" i="12" s="1"/>
  <c r="C372" i="12" s="1"/>
  <c r="C373" i="12" s="1"/>
  <c r="C374" i="12" s="1"/>
  <c r="C375" i="12" s="1"/>
  <c r="C376" i="12" s="1"/>
  <c r="C377" i="12" s="1"/>
  <c r="C378" i="12" s="1"/>
  <c r="C379" i="12" s="1"/>
  <c r="C380" i="12" s="1"/>
  <c r="C381" i="12" s="1"/>
  <c r="C382" i="12" s="1"/>
  <c r="C383" i="12" s="1"/>
  <c r="C384" i="12" s="1"/>
  <c r="C385" i="12" s="1"/>
  <c r="C386" i="12" s="1"/>
  <c r="C387" i="12" s="1"/>
  <c r="C388" i="12" s="1"/>
  <c r="C389" i="12" s="1"/>
  <c r="C390" i="12" s="1"/>
  <c r="C391" i="12" s="1"/>
  <c r="C392" i="12" s="1"/>
  <c r="C393" i="12" s="1"/>
  <c r="C394" i="12" s="1"/>
  <c r="C395" i="12" s="1"/>
  <c r="C396" i="12" s="1"/>
  <c r="C397" i="12" s="1"/>
  <c r="C398" i="12" s="1"/>
  <c r="C399" i="12" s="1"/>
  <c r="C400" i="12" s="1"/>
  <c r="C401" i="12" s="1"/>
  <c r="C402" i="12" s="1"/>
  <c r="C403" i="12" s="1"/>
  <c r="C404" i="12" s="1"/>
  <c r="C405" i="12" s="1"/>
  <c r="C406" i="12" s="1"/>
  <c r="C407" i="12" s="1"/>
  <c r="C408" i="12" s="1"/>
  <c r="C409" i="12" s="1"/>
  <c r="C410" i="12" s="1"/>
  <c r="C411" i="12" s="1"/>
  <c r="C412" i="12" s="1"/>
  <c r="C413" i="12" s="1"/>
  <c r="C414" i="12" s="1"/>
  <c r="C415" i="12" s="1"/>
  <c r="C416" i="12" s="1"/>
  <c r="C417" i="12" s="1"/>
  <c r="C418" i="12" s="1"/>
  <c r="C419" i="12" s="1"/>
  <c r="C420" i="12" s="1"/>
  <c r="C421" i="12" s="1"/>
  <c r="C422" i="12" s="1"/>
  <c r="C423" i="12" s="1"/>
  <c r="C424" i="12" s="1"/>
  <c r="C425" i="12" s="1"/>
  <c r="C426" i="12" s="1"/>
  <c r="C427" i="12" s="1"/>
  <c r="C428" i="12" s="1"/>
  <c r="C429" i="12" s="1"/>
  <c r="C430" i="12" s="1"/>
  <c r="C431" i="12" s="1"/>
  <c r="C432" i="12" s="1"/>
  <c r="C433" i="12" s="1"/>
  <c r="C434" i="12" s="1"/>
  <c r="C435" i="12" s="1"/>
  <c r="C436" i="12" s="1"/>
  <c r="C437" i="12" s="1"/>
  <c r="C438" i="12" s="1"/>
  <c r="C439" i="12" s="1"/>
  <c r="C440" i="12" s="1"/>
  <c r="C441" i="12" s="1"/>
  <c r="C442" i="12" s="1"/>
  <c r="C443" i="12" s="1"/>
  <c r="C444" i="12" s="1"/>
  <c r="C445" i="12" s="1"/>
  <c r="C446" i="12" s="1"/>
  <c r="C447" i="12" s="1"/>
  <c r="C448" i="12" s="1"/>
  <c r="C449" i="12" s="1"/>
  <c r="C450" i="12" s="1"/>
  <c r="C451" i="12" s="1"/>
  <c r="C452" i="12" s="1"/>
  <c r="C453" i="12" s="1"/>
  <c r="C454" i="12" s="1"/>
  <c r="C455" i="12" s="1"/>
  <c r="C456" i="12" s="1"/>
  <c r="C457" i="12" s="1"/>
  <c r="C458" i="12" s="1"/>
  <c r="C459" i="12" s="1"/>
  <c r="C460" i="12" s="1"/>
  <c r="C461" i="12" s="1"/>
  <c r="C462" i="12" s="1"/>
  <c r="C463" i="12" s="1"/>
  <c r="C464" i="12" s="1"/>
  <c r="C465" i="12" s="1"/>
  <c r="C466" i="12" s="1"/>
  <c r="C467" i="12" s="1"/>
  <c r="C468" i="12" s="1"/>
  <c r="C469" i="12" s="1"/>
  <c r="C470" i="12" s="1"/>
  <c r="C471" i="12" s="1"/>
  <c r="C472" i="12" s="1"/>
  <c r="C473" i="12" s="1"/>
  <c r="C474" i="12" s="1"/>
  <c r="C475" i="12" s="1"/>
  <c r="C476" i="12" s="1"/>
  <c r="C477" i="12" s="1"/>
  <c r="C478" i="12" s="1"/>
  <c r="C479" i="12" s="1"/>
  <c r="C480" i="12" s="1"/>
  <c r="C481" i="12" s="1"/>
  <c r="C482" i="12" s="1"/>
  <c r="C483" i="12" s="1"/>
  <c r="C484" i="12" s="1"/>
  <c r="C485" i="12" s="1"/>
  <c r="C486" i="12" s="1"/>
  <c r="C487" i="12" s="1"/>
  <c r="C488" i="12" s="1"/>
  <c r="C489" i="12" s="1"/>
  <c r="C490" i="12" s="1"/>
  <c r="C491" i="12" s="1"/>
  <c r="C492" i="12" s="1"/>
  <c r="C493" i="12" s="1"/>
  <c r="C494" i="12" s="1"/>
  <c r="C495" i="12" s="1"/>
  <c r="C496" i="12" s="1"/>
  <c r="C497" i="12" s="1"/>
  <c r="C498" i="12" s="1"/>
  <c r="C499" i="12" s="1"/>
  <c r="C500" i="12" s="1"/>
  <c r="C501" i="12" s="1"/>
  <c r="C502" i="12" s="1"/>
  <c r="C503" i="12" s="1"/>
  <c r="C504" i="12" s="1"/>
  <c r="C505" i="12" s="1"/>
  <c r="C506" i="12" s="1"/>
  <c r="C507" i="12" s="1"/>
  <c r="C508" i="12" s="1"/>
  <c r="C509" i="12" s="1"/>
  <c r="C510" i="12" s="1"/>
  <c r="C511" i="12" s="1"/>
  <c r="C512" i="12" s="1"/>
  <c r="C513" i="12" s="1"/>
  <c r="C514" i="12" s="1"/>
  <c r="C515" i="12" s="1"/>
  <c r="C516" i="12" s="1"/>
  <c r="C517" i="12" s="1"/>
  <c r="C518" i="12" s="1"/>
  <c r="C519" i="12" s="1"/>
  <c r="C520" i="12" s="1"/>
  <c r="C521" i="12" s="1"/>
  <c r="C522" i="12" s="1"/>
  <c r="C523" i="12" s="1"/>
  <c r="C524" i="12" s="1"/>
  <c r="C525" i="12" s="1"/>
  <c r="C526" i="12" s="1"/>
  <c r="C527" i="12" s="1"/>
  <c r="C528" i="12" s="1"/>
  <c r="C529" i="12" s="1"/>
  <c r="C530" i="12" s="1"/>
  <c r="C531" i="12" s="1"/>
  <c r="C532" i="12" s="1"/>
  <c r="C533" i="12" s="1"/>
  <c r="C534" i="12" s="1"/>
  <c r="C535" i="12" s="1"/>
  <c r="C536" i="12" s="1"/>
  <c r="C537" i="12" s="1"/>
  <c r="C538" i="12" s="1"/>
  <c r="C539" i="12" s="1"/>
  <c r="C540" i="12" s="1"/>
  <c r="C541" i="12" s="1"/>
  <c r="C542" i="12" s="1"/>
  <c r="C543" i="12" s="1"/>
  <c r="C544" i="12" s="1"/>
  <c r="C545" i="12" s="1"/>
  <c r="C546" i="12" s="1"/>
  <c r="C547" i="12" s="1"/>
  <c r="C548" i="12" s="1"/>
  <c r="C549" i="12" s="1"/>
  <c r="C550" i="12" s="1"/>
  <c r="C551" i="12" s="1"/>
  <c r="C552" i="12" s="1"/>
  <c r="C553" i="12" s="1"/>
  <c r="C554" i="12" s="1"/>
  <c r="C555" i="12" s="1"/>
  <c r="C556" i="12" s="1"/>
  <c r="C557" i="12" s="1"/>
  <c r="C558" i="12" s="1"/>
  <c r="C559" i="12" s="1"/>
  <c r="C560" i="12" s="1"/>
  <c r="C561" i="12" s="1"/>
  <c r="C562" i="12" s="1"/>
  <c r="C563" i="12" s="1"/>
  <c r="C564" i="12" s="1"/>
  <c r="C565" i="12" s="1"/>
  <c r="C566" i="12" s="1"/>
  <c r="C567" i="12" s="1"/>
  <c r="C568" i="12" s="1"/>
  <c r="C569" i="12" s="1"/>
  <c r="C570" i="12" s="1"/>
  <c r="C571" i="12" s="1"/>
  <c r="C572" i="12" s="1"/>
  <c r="C573" i="12" s="1"/>
  <c r="C574" i="12" s="1"/>
  <c r="C575" i="12" s="1"/>
  <c r="C576" i="12" s="1"/>
  <c r="C577" i="12" s="1"/>
  <c r="C578" i="12" s="1"/>
  <c r="C579" i="12" s="1"/>
  <c r="C580" i="12" s="1"/>
  <c r="C581" i="12" s="1"/>
  <c r="C582" i="12" s="1"/>
  <c r="C583" i="12" s="1"/>
  <c r="C584" i="12" s="1"/>
  <c r="C585" i="12" s="1"/>
  <c r="C586" i="12" s="1"/>
  <c r="C587" i="12" s="1"/>
  <c r="C588" i="12" s="1"/>
  <c r="C589" i="12" s="1"/>
  <c r="C590" i="12" s="1"/>
  <c r="C591" i="12" s="1"/>
  <c r="C592" i="12" s="1"/>
  <c r="C593" i="12" s="1"/>
  <c r="C594" i="12" s="1"/>
  <c r="C595" i="12" s="1"/>
  <c r="C596" i="12" s="1"/>
  <c r="C597" i="12" s="1"/>
  <c r="C598" i="12" s="1"/>
  <c r="C599" i="12" s="1"/>
  <c r="C600" i="12" s="1"/>
  <c r="C601" i="12" s="1"/>
  <c r="C602" i="12" s="1"/>
  <c r="C603" i="12" s="1"/>
  <c r="C604" i="12" s="1"/>
  <c r="C605" i="12" s="1"/>
  <c r="C606" i="12" s="1"/>
  <c r="C607" i="12" s="1"/>
  <c r="C608" i="12" s="1"/>
  <c r="C609" i="12" s="1"/>
  <c r="C610" i="12" s="1"/>
  <c r="C611" i="12" s="1"/>
  <c r="C612" i="12" s="1"/>
  <c r="C613" i="12" s="1"/>
  <c r="C614" i="12" s="1"/>
  <c r="C615" i="12" s="1"/>
  <c r="C616" i="12" s="1"/>
  <c r="C617" i="12" s="1"/>
  <c r="C618" i="12" s="1"/>
  <c r="C619" i="12" s="1"/>
  <c r="C620" i="12" s="1"/>
  <c r="C621" i="12" s="1"/>
  <c r="C622" i="12" s="1"/>
  <c r="C623" i="12" s="1"/>
  <c r="C624" i="12" s="1"/>
  <c r="C625" i="12" s="1"/>
  <c r="C626" i="12" s="1"/>
  <c r="C627" i="12" s="1"/>
  <c r="C628" i="12" s="1"/>
  <c r="C629" i="12" s="1"/>
  <c r="C630" i="12" s="1"/>
  <c r="C631" i="12" s="1"/>
  <c r="C632" i="12" s="1"/>
  <c r="C633" i="12" s="1"/>
  <c r="C634" i="12" s="1"/>
  <c r="C635" i="12" s="1"/>
  <c r="C636" i="12" s="1"/>
  <c r="C637" i="12" s="1"/>
  <c r="C638" i="12" s="1"/>
  <c r="C639" i="12" s="1"/>
  <c r="C640" i="12" s="1"/>
  <c r="C641" i="12" s="1"/>
  <c r="C642" i="12" s="1"/>
  <c r="C643" i="12" s="1"/>
  <c r="C644" i="12" s="1"/>
  <c r="C645" i="12" s="1"/>
  <c r="C646" i="12" s="1"/>
  <c r="C647" i="12" s="1"/>
  <c r="C648" i="12" s="1"/>
  <c r="C649" i="12" s="1"/>
  <c r="C650" i="12" s="1"/>
  <c r="C651" i="12" s="1"/>
  <c r="C652" i="12" s="1"/>
  <c r="C653" i="12" s="1"/>
  <c r="C654" i="12" s="1"/>
  <c r="C655" i="12" s="1"/>
  <c r="C656" i="12" s="1"/>
  <c r="C657" i="12" s="1"/>
  <c r="C658" i="12" s="1"/>
  <c r="C659" i="12" s="1"/>
  <c r="C660" i="12" s="1"/>
  <c r="C661" i="12" s="1"/>
  <c r="C662" i="12" s="1"/>
  <c r="C663" i="12" s="1"/>
  <c r="C664" i="12" s="1"/>
  <c r="C665" i="12" s="1"/>
  <c r="C666" i="12" s="1"/>
  <c r="C667" i="12" s="1"/>
  <c r="C668" i="12" s="1"/>
  <c r="C669" i="12" s="1"/>
  <c r="C670" i="12" s="1"/>
  <c r="C671" i="12" s="1"/>
  <c r="C672" i="12" s="1"/>
  <c r="C673" i="12" s="1"/>
  <c r="C674" i="12" s="1"/>
  <c r="C675" i="12" s="1"/>
  <c r="C676" i="12" s="1"/>
  <c r="C677" i="12" s="1"/>
  <c r="C678" i="12" s="1"/>
  <c r="C679" i="12" s="1"/>
  <c r="C680" i="12" s="1"/>
  <c r="C681" i="12" s="1"/>
  <c r="C682" i="12" s="1"/>
  <c r="C683" i="12" s="1"/>
  <c r="C684" i="12" s="1"/>
  <c r="C685" i="12" s="1"/>
  <c r="C686" i="12" s="1"/>
  <c r="C687" i="12" s="1"/>
  <c r="C688" i="12" s="1"/>
  <c r="C689" i="12" s="1"/>
  <c r="C690" i="12" s="1"/>
  <c r="C691" i="12" s="1"/>
  <c r="C692" i="12" s="1"/>
  <c r="C693" i="12" s="1"/>
  <c r="C694" i="12" s="1"/>
  <c r="C695" i="12" s="1"/>
  <c r="C696" i="12" s="1"/>
  <c r="C697" i="12" s="1"/>
  <c r="C698" i="12" s="1"/>
  <c r="C699" i="12" s="1"/>
  <c r="C700" i="12" s="1"/>
  <c r="C701" i="12" s="1"/>
  <c r="C702" i="12" s="1"/>
  <c r="C703" i="12" s="1"/>
  <c r="C704" i="12" s="1"/>
  <c r="C705" i="12" s="1"/>
  <c r="C706" i="12" s="1"/>
  <c r="C707" i="12" s="1"/>
  <c r="C708" i="12" s="1"/>
  <c r="C709" i="12" s="1"/>
  <c r="C710" i="12" s="1"/>
  <c r="C711" i="12" s="1"/>
  <c r="C712" i="12" s="1"/>
  <c r="C713" i="12" s="1"/>
  <c r="C714" i="12" s="1"/>
  <c r="C715" i="12" s="1"/>
  <c r="C716" i="12" s="1"/>
  <c r="C717" i="12" s="1"/>
  <c r="C718" i="12" s="1"/>
  <c r="C719" i="12" s="1"/>
  <c r="C720" i="12" s="1"/>
  <c r="C721" i="12" s="1"/>
  <c r="C722" i="12" s="1"/>
  <c r="C723" i="12" s="1"/>
  <c r="C724" i="12" s="1"/>
  <c r="C725" i="12" s="1"/>
  <c r="C726" i="12" s="1"/>
  <c r="C727" i="12" s="1"/>
  <c r="C728" i="12" s="1"/>
  <c r="C729" i="12" s="1"/>
  <c r="C730" i="12" s="1"/>
  <c r="C731" i="12" s="1"/>
  <c r="C732" i="12" s="1"/>
  <c r="C733" i="12" s="1"/>
  <c r="C734" i="12" s="1"/>
  <c r="C735" i="12" s="1"/>
  <c r="C736" i="12" s="1"/>
  <c r="C737" i="12" s="1"/>
  <c r="C738" i="12" s="1"/>
  <c r="C739" i="12" s="1"/>
  <c r="C740" i="12" s="1"/>
  <c r="C741" i="12" s="1"/>
  <c r="C742" i="12" s="1"/>
  <c r="C743" i="12" s="1"/>
  <c r="C744" i="12" s="1"/>
  <c r="C745" i="12" s="1"/>
  <c r="C746" i="12" s="1"/>
  <c r="C747" i="12" s="1"/>
  <c r="C748" i="12" s="1"/>
  <c r="C749" i="12" s="1"/>
  <c r="C750" i="12" s="1"/>
  <c r="C751" i="12" s="1"/>
  <c r="C752" i="12" s="1"/>
  <c r="C753" i="12" s="1"/>
  <c r="C754" i="12" s="1"/>
  <c r="C755" i="12" s="1"/>
  <c r="C756" i="12" s="1"/>
  <c r="C757" i="12" s="1"/>
  <c r="C758" i="12" s="1"/>
  <c r="C759" i="12" s="1"/>
  <c r="C760" i="12" s="1"/>
  <c r="C761" i="12" s="1"/>
  <c r="C762" i="12" s="1"/>
  <c r="C763" i="12" s="1"/>
  <c r="C764" i="12" s="1"/>
  <c r="C765" i="12" s="1"/>
  <c r="C766" i="12" s="1"/>
  <c r="C767" i="12" s="1"/>
  <c r="C768" i="12" s="1"/>
  <c r="C769" i="12" s="1"/>
  <c r="C770" i="12" s="1"/>
  <c r="C771" i="12" s="1"/>
  <c r="C772" i="12" s="1"/>
  <c r="C773" i="12" s="1"/>
  <c r="C774" i="12" s="1"/>
  <c r="C775" i="12" s="1"/>
  <c r="C776" i="12" s="1"/>
  <c r="C777" i="12" s="1"/>
  <c r="C778" i="12" s="1"/>
  <c r="C779" i="12" s="1"/>
  <c r="C780" i="12" s="1"/>
  <c r="C781" i="12" s="1"/>
  <c r="C782" i="12" s="1"/>
  <c r="C783" i="12" s="1"/>
  <c r="C784" i="12" s="1"/>
  <c r="C785" i="12" s="1"/>
  <c r="C786" i="12" s="1"/>
  <c r="C787" i="12" s="1"/>
  <c r="C788" i="12" s="1"/>
  <c r="C789" i="12" s="1"/>
  <c r="C790" i="12" s="1"/>
  <c r="C791" i="12" s="1"/>
  <c r="C792" i="12" s="1"/>
  <c r="C793" i="12" s="1"/>
  <c r="C794" i="12" s="1"/>
  <c r="C795" i="12" s="1"/>
  <c r="C796" i="12" s="1"/>
  <c r="C797" i="12" s="1"/>
  <c r="C798" i="12" s="1"/>
  <c r="C799" i="12" s="1"/>
  <c r="C800" i="12" s="1"/>
  <c r="C801" i="12" s="1"/>
  <c r="C802" i="12" s="1"/>
  <c r="C803" i="12" s="1"/>
  <c r="C804" i="12" s="1"/>
  <c r="C805" i="12" s="1"/>
  <c r="C806" i="12" s="1"/>
  <c r="C807" i="12" s="1"/>
  <c r="C808" i="12" s="1"/>
  <c r="C809" i="12" s="1"/>
  <c r="C810" i="12" s="1"/>
  <c r="C811" i="12" s="1"/>
  <c r="C812" i="12" s="1"/>
  <c r="C813" i="12" s="1"/>
  <c r="C814" i="12" s="1"/>
  <c r="C815" i="12" s="1"/>
  <c r="C816" i="12" s="1"/>
  <c r="C817" i="12" s="1"/>
  <c r="C818" i="12" s="1"/>
  <c r="C819" i="12" s="1"/>
  <c r="C820" i="12" s="1"/>
  <c r="C821" i="12" s="1"/>
  <c r="C822" i="12" s="1"/>
  <c r="C823" i="12" s="1"/>
  <c r="C824" i="12" s="1"/>
  <c r="C825" i="12" s="1"/>
  <c r="C826" i="12" s="1"/>
  <c r="C827" i="12" s="1"/>
  <c r="C828" i="12" s="1"/>
  <c r="C829" i="12" s="1"/>
  <c r="C830" i="12" s="1"/>
  <c r="C831" i="12" s="1"/>
  <c r="C832" i="12" s="1"/>
  <c r="C833" i="12" s="1"/>
  <c r="C834" i="12" s="1"/>
  <c r="C835" i="12" s="1"/>
  <c r="C836" i="12" s="1"/>
  <c r="C837" i="12" s="1"/>
  <c r="C838" i="12" s="1"/>
  <c r="C839" i="12" s="1"/>
  <c r="C840" i="12" s="1"/>
  <c r="C841" i="12" s="1"/>
  <c r="C842" i="12" s="1"/>
  <c r="C843" i="12" s="1"/>
  <c r="C844" i="12" s="1"/>
  <c r="C845" i="12" s="1"/>
  <c r="C846" i="12" s="1"/>
  <c r="C847" i="12" s="1"/>
  <c r="C848" i="12" s="1"/>
  <c r="C849" i="12" s="1"/>
  <c r="C850" i="12" s="1"/>
  <c r="C851" i="12" s="1"/>
  <c r="C852" i="12" s="1"/>
  <c r="C853" i="12" s="1"/>
  <c r="C854" i="12" s="1"/>
  <c r="C855" i="12" s="1"/>
  <c r="C856" i="12" s="1"/>
  <c r="C857" i="12" s="1"/>
  <c r="C858" i="12" s="1"/>
  <c r="C859" i="12" s="1"/>
  <c r="C860" i="12" s="1"/>
  <c r="C861" i="12" s="1"/>
  <c r="C862" i="12" s="1"/>
  <c r="C863" i="12" s="1"/>
  <c r="C864" i="12" s="1"/>
  <c r="C865" i="12" s="1"/>
  <c r="C866" i="12" s="1"/>
  <c r="C867" i="12" s="1"/>
  <c r="C868" i="12" s="1"/>
  <c r="C869" i="12" s="1"/>
  <c r="C870" i="12" s="1"/>
  <c r="C871" i="12" s="1"/>
  <c r="C872" i="12" s="1"/>
  <c r="C873" i="12" s="1"/>
  <c r="C874" i="12" s="1"/>
  <c r="C875" i="12" s="1"/>
  <c r="C876" i="12" s="1"/>
  <c r="C877" i="12" s="1"/>
  <c r="C878" i="12" s="1"/>
  <c r="C879" i="12" s="1"/>
  <c r="C880" i="12" s="1"/>
  <c r="C881" i="12" s="1"/>
  <c r="C882" i="12" s="1"/>
  <c r="C883" i="12" s="1"/>
  <c r="C884" i="12" s="1"/>
  <c r="C885" i="12" s="1"/>
  <c r="C886" i="12" s="1"/>
  <c r="C887" i="12" s="1"/>
  <c r="C888" i="12" s="1"/>
  <c r="C889" i="12" s="1"/>
  <c r="C890" i="12" s="1"/>
  <c r="C891" i="12" s="1"/>
  <c r="C892" i="12" s="1"/>
  <c r="C893" i="12" s="1"/>
  <c r="C894" i="12" s="1"/>
  <c r="C895" i="12" s="1"/>
  <c r="C896" i="12" s="1"/>
  <c r="C897" i="12" s="1"/>
  <c r="C898" i="12" s="1"/>
  <c r="C899" i="12" s="1"/>
  <c r="C900" i="12" s="1"/>
  <c r="C901" i="12" s="1"/>
  <c r="C902" i="12" s="1"/>
  <c r="C903" i="12" s="1"/>
  <c r="C904" i="12" s="1"/>
  <c r="C905" i="12" s="1"/>
  <c r="C906" i="12" s="1"/>
  <c r="C907" i="12" s="1"/>
  <c r="C908" i="12" s="1"/>
  <c r="C909" i="12" s="1"/>
  <c r="C910" i="12" s="1"/>
  <c r="C911" i="12" s="1"/>
  <c r="C912" i="12" s="1"/>
  <c r="C913" i="12" s="1"/>
  <c r="C914" i="12" s="1"/>
  <c r="C915" i="12" s="1"/>
  <c r="C916" i="12" s="1"/>
  <c r="C917" i="12" s="1"/>
  <c r="C918" i="12" s="1"/>
  <c r="C919" i="12" s="1"/>
  <c r="C920" i="12" s="1"/>
  <c r="C921" i="12" s="1"/>
  <c r="C922" i="12" s="1"/>
  <c r="C923" i="12" s="1"/>
  <c r="C924" i="12" s="1"/>
  <c r="C925" i="12" s="1"/>
  <c r="C926" i="12" s="1"/>
  <c r="C927" i="12" s="1"/>
  <c r="C928" i="12" s="1"/>
  <c r="C929" i="12" s="1"/>
  <c r="C930" i="12" s="1"/>
  <c r="C931" i="12" s="1"/>
  <c r="C932" i="12" s="1"/>
  <c r="C933" i="12" s="1"/>
  <c r="C934" i="12" s="1"/>
  <c r="C935" i="12" s="1"/>
  <c r="C936" i="12" s="1"/>
  <c r="C937" i="12" s="1"/>
  <c r="C938" i="12" s="1"/>
  <c r="C939" i="12" s="1"/>
  <c r="C940" i="12" s="1"/>
  <c r="C941" i="12" s="1"/>
  <c r="C942" i="12" s="1"/>
  <c r="C943" i="12" s="1"/>
  <c r="C944" i="12" s="1"/>
  <c r="C945" i="12" s="1"/>
  <c r="C946" i="12" s="1"/>
  <c r="C947" i="12" s="1"/>
  <c r="C948" i="12" s="1"/>
  <c r="C949" i="12" s="1"/>
  <c r="C950" i="12" s="1"/>
  <c r="C951" i="12" s="1"/>
  <c r="C952" i="12" s="1"/>
  <c r="C953" i="12" s="1"/>
  <c r="C954" i="12" s="1"/>
  <c r="C955" i="12" s="1"/>
  <c r="C956" i="12" s="1"/>
  <c r="C957" i="12" s="1"/>
  <c r="C958" i="12" s="1"/>
  <c r="C959" i="12" s="1"/>
  <c r="C960" i="12" s="1"/>
  <c r="C961" i="12" s="1"/>
  <c r="C962" i="12" s="1"/>
  <c r="C963" i="12" s="1"/>
  <c r="C964" i="12" s="1"/>
  <c r="C965" i="12" s="1"/>
  <c r="C966" i="12" s="1"/>
  <c r="C967" i="12" s="1"/>
  <c r="C968" i="12" s="1"/>
  <c r="C969" i="12" s="1"/>
  <c r="C970" i="12" s="1"/>
  <c r="C971" i="12" s="1"/>
  <c r="C972" i="12" s="1"/>
  <c r="C973" i="12" s="1"/>
  <c r="C974" i="12" s="1"/>
  <c r="C975" i="12" s="1"/>
  <c r="C976" i="12" s="1"/>
  <c r="C977" i="12" s="1"/>
  <c r="C978" i="12" s="1"/>
  <c r="C979" i="12" s="1"/>
  <c r="C980" i="12" s="1"/>
  <c r="C981" i="12" s="1"/>
  <c r="C982" i="12" s="1"/>
  <c r="C983" i="12" s="1"/>
  <c r="C984" i="12" s="1"/>
  <c r="C985" i="12" s="1"/>
  <c r="C986" i="12" s="1"/>
  <c r="C987" i="12" s="1"/>
  <c r="C988" i="12" s="1"/>
  <c r="C989" i="12" s="1"/>
  <c r="C990" i="12" s="1"/>
  <c r="C991" i="12" s="1"/>
  <c r="C992" i="12" s="1"/>
  <c r="C993" i="12" s="1"/>
  <c r="C994" i="12" s="1"/>
  <c r="C995" i="12" s="1"/>
  <c r="C996" i="12" s="1"/>
  <c r="C997" i="12" s="1"/>
  <c r="C998" i="12" s="1"/>
  <c r="C999" i="12" s="1"/>
  <c r="C1000" i="12" s="1"/>
  <c r="C1001" i="12" s="1"/>
  <c r="C1002" i="12" s="1"/>
  <c r="C1003" i="12" s="1"/>
  <c r="C1004" i="12" s="1"/>
  <c r="C1005" i="12" s="1"/>
  <c r="C1006" i="12" s="1"/>
  <c r="C1007" i="12" s="1"/>
  <c r="C1008" i="12" s="1"/>
  <c r="C1009" i="12" s="1"/>
  <c r="C1010" i="12" s="1"/>
  <c r="C1011" i="12" s="1"/>
  <c r="C1012" i="12" s="1"/>
  <c r="C1013" i="12" s="1"/>
  <c r="C1014" i="12" s="1"/>
  <c r="C1015" i="12" s="1"/>
  <c r="C1016" i="12" s="1"/>
  <c r="C1017" i="12" s="1"/>
  <c r="C1018" i="12" s="1"/>
  <c r="C1019" i="12" s="1"/>
  <c r="C1020" i="12" s="1"/>
  <c r="C1021" i="12" s="1"/>
  <c r="C1022" i="12" s="1"/>
  <c r="C1023" i="12" s="1"/>
  <c r="C1024" i="12" s="1"/>
  <c r="C1025" i="12" s="1"/>
  <c r="C1026" i="12" s="1"/>
  <c r="C1027" i="12" s="1"/>
  <c r="C1028" i="12" s="1"/>
  <c r="C1029" i="12" s="1"/>
  <c r="C1030" i="12" s="1"/>
  <c r="C1031" i="12" s="1"/>
  <c r="C1032" i="12" s="1"/>
  <c r="C1033" i="12" s="1"/>
  <c r="C1034" i="12" s="1"/>
  <c r="C1035" i="12" s="1"/>
  <c r="C1036" i="12" s="1"/>
  <c r="C1037" i="12" s="1"/>
  <c r="C1038" i="12" s="1"/>
  <c r="C1039" i="12" s="1"/>
  <c r="C1040" i="12" s="1"/>
  <c r="C1041" i="12" s="1"/>
  <c r="C1042" i="12" s="1"/>
  <c r="C1043" i="12" s="1"/>
  <c r="C1044" i="12" s="1"/>
  <c r="C1045" i="12" s="1"/>
  <c r="C1046" i="12" s="1"/>
  <c r="C1047" i="12" s="1"/>
  <c r="C1048" i="12" s="1"/>
  <c r="C1049" i="12" s="1"/>
  <c r="C1050" i="12" s="1"/>
  <c r="C1051" i="12" s="1"/>
  <c r="C1052" i="12" s="1"/>
  <c r="C1053" i="12" s="1"/>
  <c r="C1054" i="12" s="1"/>
  <c r="C1055" i="12" s="1"/>
  <c r="C1056" i="12" s="1"/>
  <c r="C1057" i="12" s="1"/>
  <c r="C1058" i="12" s="1"/>
  <c r="C1059" i="12" s="1"/>
  <c r="C1060" i="12" s="1"/>
  <c r="C1061" i="12" s="1"/>
  <c r="C1062" i="12" s="1"/>
  <c r="C1063" i="12" s="1"/>
  <c r="C1064" i="12" s="1"/>
  <c r="C1065" i="12" s="1"/>
  <c r="C1066" i="12" s="1"/>
  <c r="C1067" i="12" s="1"/>
  <c r="C1068" i="12" s="1"/>
  <c r="C1069" i="12" s="1"/>
  <c r="C1070" i="12" s="1"/>
  <c r="C1071" i="12" s="1"/>
  <c r="C1072" i="12" s="1"/>
  <c r="C1073" i="12" s="1"/>
  <c r="C1074" i="12" s="1"/>
  <c r="C1075" i="12" s="1"/>
  <c r="C1076" i="12" s="1"/>
  <c r="C1077" i="12" s="1"/>
  <c r="C1078" i="12" s="1"/>
  <c r="C1079" i="12" s="1"/>
  <c r="C1080" i="12" s="1"/>
  <c r="C1081" i="12" s="1"/>
  <c r="C1082" i="12" s="1"/>
  <c r="C1083" i="12" s="1"/>
  <c r="C1084" i="12" s="1"/>
  <c r="C1085" i="12" s="1"/>
  <c r="C1086" i="12" s="1"/>
  <c r="C1087" i="12" s="1"/>
  <c r="C1088" i="12" s="1"/>
  <c r="C1089" i="12" s="1"/>
  <c r="C1090" i="12" s="1"/>
  <c r="C1091" i="12" s="1"/>
  <c r="C1092" i="12" s="1"/>
  <c r="C1093" i="12" s="1"/>
  <c r="C1094" i="12" s="1"/>
  <c r="C1095" i="12" s="1"/>
  <c r="C1096" i="12" s="1"/>
  <c r="C1097" i="12" s="1"/>
  <c r="C1098" i="12" s="1"/>
  <c r="C1099" i="12" s="1"/>
  <c r="C1100" i="12" s="1"/>
  <c r="C1101" i="12" s="1"/>
  <c r="C1102" i="12" s="1"/>
  <c r="C1103" i="12" s="1"/>
  <c r="C1104" i="12" s="1"/>
  <c r="C1105" i="12" s="1"/>
  <c r="C1106" i="12" s="1"/>
  <c r="C1107" i="12" s="1"/>
  <c r="C1108" i="12" s="1"/>
  <c r="C1109" i="12" s="1"/>
  <c r="C1110" i="12" s="1"/>
  <c r="C1111" i="12" s="1"/>
  <c r="C1112" i="12" s="1"/>
  <c r="C1113" i="12" s="1"/>
  <c r="C1114" i="12" s="1"/>
  <c r="C1115" i="12" s="1"/>
  <c r="C1116" i="12" s="1"/>
  <c r="C1117" i="12" s="1"/>
  <c r="C1118" i="12" s="1"/>
  <c r="C1119" i="12" s="1"/>
  <c r="C1120" i="12" s="1"/>
  <c r="C1121" i="12" s="1"/>
  <c r="C1122" i="12" s="1"/>
  <c r="C1123" i="12" s="1"/>
  <c r="C1124" i="12" s="1"/>
  <c r="C1125" i="12" s="1"/>
  <c r="C1126" i="12" s="1"/>
  <c r="C1127" i="12" s="1"/>
  <c r="C1128" i="12" s="1"/>
  <c r="C1129" i="12" s="1"/>
  <c r="C1130" i="12" s="1"/>
  <c r="C1131" i="12" s="1"/>
  <c r="C1132" i="12" s="1"/>
  <c r="C1133" i="12" s="1"/>
  <c r="C1134" i="12" s="1"/>
  <c r="C1135" i="12" s="1"/>
  <c r="C1136" i="12" s="1"/>
  <c r="C1137" i="12" s="1"/>
  <c r="C1138" i="12" s="1"/>
  <c r="C1139" i="12" s="1"/>
  <c r="C1140" i="12" s="1"/>
  <c r="C1141" i="12" s="1"/>
  <c r="C1142" i="12" s="1"/>
  <c r="C1143" i="12" s="1"/>
  <c r="C1144" i="12" s="1"/>
  <c r="C1145" i="12" s="1"/>
  <c r="C1146" i="12" s="1"/>
  <c r="C1147" i="12" s="1"/>
  <c r="C1148" i="12" s="1"/>
  <c r="C1149" i="12" s="1"/>
  <c r="C1150" i="12" s="1"/>
  <c r="C1151" i="12" s="1"/>
  <c r="C1152" i="12" s="1"/>
  <c r="C1153" i="12" s="1"/>
  <c r="C1154" i="12" s="1"/>
  <c r="C1155" i="12" s="1"/>
  <c r="C1156" i="12" s="1"/>
  <c r="C1157" i="12" s="1"/>
  <c r="C1158" i="12" s="1"/>
  <c r="C1159" i="12" s="1"/>
  <c r="C1160" i="12" s="1"/>
  <c r="C1161" i="12" s="1"/>
  <c r="C1162" i="12" s="1"/>
  <c r="C1163" i="12" s="1"/>
  <c r="C1164" i="12" s="1"/>
  <c r="C1165" i="12" s="1"/>
  <c r="C1166" i="12" s="1"/>
  <c r="C1167" i="12" s="1"/>
  <c r="C1168" i="12" s="1"/>
  <c r="C1169" i="12" s="1"/>
  <c r="C1170" i="12" s="1"/>
  <c r="C1171" i="12" s="1"/>
  <c r="C1172" i="12" s="1"/>
  <c r="C1173" i="12" s="1"/>
  <c r="C1174" i="12" s="1"/>
  <c r="C1175" i="12" s="1"/>
  <c r="C1176" i="12" s="1"/>
  <c r="C1177" i="12" s="1"/>
  <c r="C1178" i="12" s="1"/>
  <c r="C1179" i="12" s="1"/>
  <c r="C1180" i="12" s="1"/>
  <c r="C1181" i="12" s="1"/>
  <c r="C1182" i="12" s="1"/>
  <c r="C1183" i="12" s="1"/>
  <c r="C1184" i="12" s="1"/>
  <c r="C1185" i="12" s="1"/>
  <c r="C1186" i="12" s="1"/>
  <c r="C1187" i="12" s="1"/>
  <c r="C1188" i="12" s="1"/>
  <c r="C1189" i="12" s="1"/>
  <c r="C1190" i="12" s="1"/>
  <c r="C1191" i="12" s="1"/>
  <c r="C1192" i="12" s="1"/>
  <c r="C1193" i="12" s="1"/>
  <c r="C1194" i="12" s="1"/>
  <c r="C1195" i="12" s="1"/>
  <c r="C1196" i="12" s="1"/>
  <c r="C1197" i="12" s="1"/>
  <c r="C1198" i="12" s="1"/>
  <c r="C1199" i="12" s="1"/>
  <c r="C1200" i="12" s="1"/>
  <c r="C1201" i="12" s="1"/>
  <c r="C1202" i="12" s="1"/>
  <c r="C1203" i="12" s="1"/>
  <c r="C1204" i="12" s="1"/>
  <c r="C1205" i="12" s="1"/>
  <c r="C1206" i="12" s="1"/>
  <c r="C1207" i="12" s="1"/>
  <c r="C1208" i="12" s="1"/>
  <c r="C1209" i="12" s="1"/>
  <c r="C1210" i="12" s="1"/>
  <c r="C1211" i="12" s="1"/>
  <c r="C1212" i="12" s="1"/>
  <c r="C1213" i="12" s="1"/>
  <c r="C1214" i="12" s="1"/>
  <c r="C1215" i="12" s="1"/>
  <c r="C1216" i="12" s="1"/>
  <c r="C1217" i="12" s="1"/>
  <c r="C1218" i="12" s="1"/>
  <c r="C1219" i="12" s="1"/>
  <c r="C1220" i="12" s="1"/>
  <c r="C1221" i="12" s="1"/>
  <c r="C1222" i="12" s="1"/>
  <c r="C1223" i="12" s="1"/>
  <c r="C1224" i="12" s="1"/>
  <c r="C1225" i="12" s="1"/>
  <c r="C1226" i="12" s="1"/>
  <c r="C1227" i="12" s="1"/>
  <c r="C1228" i="12" s="1"/>
  <c r="C1229" i="12" s="1"/>
  <c r="C1230" i="12" s="1"/>
  <c r="C1231" i="12" s="1"/>
  <c r="C1232" i="12" s="1"/>
  <c r="C1233" i="12" s="1"/>
  <c r="C1234" i="12" s="1"/>
  <c r="C1235" i="12" s="1"/>
  <c r="C1236" i="12" s="1"/>
  <c r="C1237" i="12" s="1"/>
  <c r="C1238" i="12" s="1"/>
  <c r="C1239" i="12" s="1"/>
  <c r="C1240" i="12" s="1"/>
  <c r="C1241" i="12" s="1"/>
  <c r="C1242" i="12" s="1"/>
  <c r="C1243" i="12" s="1"/>
  <c r="C1244" i="12" s="1"/>
  <c r="C1245" i="12" s="1"/>
  <c r="C1246" i="12" s="1"/>
  <c r="C1247" i="12" s="1"/>
  <c r="C1248" i="12" s="1"/>
  <c r="C1249" i="12" s="1"/>
  <c r="C1250" i="12" s="1"/>
  <c r="C1251" i="12" s="1"/>
  <c r="C1252" i="12" s="1"/>
  <c r="C1253" i="12" s="1"/>
  <c r="C1254" i="12" s="1"/>
  <c r="C1255" i="12" s="1"/>
  <c r="C1256" i="12" s="1"/>
  <c r="C1257" i="12" s="1"/>
  <c r="C1258" i="12" s="1"/>
  <c r="C1259" i="12" s="1"/>
  <c r="C1260" i="12" s="1"/>
  <c r="C1261" i="12" s="1"/>
  <c r="C1262" i="12" s="1"/>
  <c r="C1263" i="12" s="1"/>
  <c r="C1264" i="12" s="1"/>
  <c r="C1265" i="12" s="1"/>
  <c r="C1266" i="12" s="1"/>
  <c r="C1267" i="12" s="1"/>
  <c r="C1268" i="12" s="1"/>
  <c r="C1269" i="12" s="1"/>
  <c r="C1270" i="12" s="1"/>
  <c r="C1271" i="12" s="1"/>
  <c r="C1272" i="12" s="1"/>
  <c r="C1273" i="12" s="1"/>
  <c r="C1274" i="12" s="1"/>
  <c r="C1275" i="12" s="1"/>
  <c r="C1276" i="12" s="1"/>
  <c r="C1277" i="12" s="1"/>
  <c r="C1278" i="12" s="1"/>
  <c r="C1279" i="12" s="1"/>
  <c r="C1280" i="12" s="1"/>
  <c r="C1281" i="12" s="1"/>
  <c r="C1282" i="12" s="1"/>
  <c r="C1283" i="12" s="1"/>
  <c r="C1284" i="12" s="1"/>
  <c r="C1285" i="12" s="1"/>
  <c r="C1286" i="12" s="1"/>
  <c r="C1287" i="12" s="1"/>
  <c r="C1288" i="12" s="1"/>
  <c r="C1289" i="12" s="1"/>
  <c r="C1290" i="12" s="1"/>
  <c r="C1291" i="12" s="1"/>
  <c r="C1292" i="12" s="1"/>
  <c r="C1293" i="12" s="1"/>
  <c r="C1294" i="12" s="1"/>
  <c r="C1295" i="12" s="1"/>
  <c r="C1296" i="12" s="1"/>
  <c r="C1297" i="12" s="1"/>
  <c r="C1298" i="12" s="1"/>
  <c r="C1299" i="12" s="1"/>
  <c r="C1300" i="12" s="1"/>
  <c r="C1301" i="12" s="1"/>
  <c r="C1302" i="12" s="1"/>
  <c r="C1303" i="12" s="1"/>
  <c r="C1304" i="12" s="1"/>
  <c r="C1305" i="12" s="1"/>
  <c r="C1306" i="12" s="1"/>
  <c r="C1307" i="12" s="1"/>
  <c r="C1308" i="12" s="1"/>
  <c r="C1309" i="12" s="1"/>
  <c r="C1310" i="12" s="1"/>
  <c r="C1311" i="12" s="1"/>
  <c r="C1312" i="12" s="1"/>
  <c r="C1313" i="12" s="1"/>
  <c r="C1314" i="12" s="1"/>
  <c r="C1315" i="12" s="1"/>
  <c r="C1316" i="12" s="1"/>
  <c r="C1317" i="12" s="1"/>
  <c r="C1318" i="12" s="1"/>
  <c r="C1319" i="12" s="1"/>
  <c r="C1320" i="12" s="1"/>
  <c r="C1321" i="12" s="1"/>
  <c r="C1322" i="12" s="1"/>
  <c r="C1323" i="12" s="1"/>
  <c r="C1324" i="12" s="1"/>
  <c r="C1325" i="12" s="1"/>
  <c r="C1326" i="12" s="1"/>
  <c r="C1327" i="12" s="1"/>
  <c r="C1328" i="12" s="1"/>
  <c r="C1329" i="12" s="1"/>
  <c r="C1330" i="12" s="1"/>
  <c r="C1331" i="12" s="1"/>
  <c r="C1332" i="12" s="1"/>
  <c r="C1333" i="12" s="1"/>
  <c r="C1334" i="12" s="1"/>
  <c r="C1335" i="12" s="1"/>
  <c r="C1336" i="12" s="1"/>
  <c r="C1337" i="12" s="1"/>
  <c r="C1338" i="12" s="1"/>
  <c r="C1339" i="12" s="1"/>
  <c r="C1340" i="12" s="1"/>
  <c r="C1341" i="12" s="1"/>
  <c r="C1342" i="12" s="1"/>
  <c r="C1343" i="12" s="1"/>
  <c r="C1344" i="12" s="1"/>
  <c r="C1345" i="12" s="1"/>
  <c r="C1346" i="12" s="1"/>
  <c r="C1347" i="12" s="1"/>
  <c r="C1348" i="12" s="1"/>
  <c r="C1349" i="12" s="1"/>
  <c r="C1350" i="12" s="1"/>
  <c r="C1351" i="12" s="1"/>
  <c r="C1352" i="12" s="1"/>
  <c r="C1353" i="12" s="1"/>
  <c r="C1354" i="12" s="1"/>
  <c r="C1355" i="12" s="1"/>
  <c r="C1356" i="12" s="1"/>
  <c r="C1357" i="12" s="1"/>
  <c r="C1358" i="12" s="1"/>
  <c r="C1359" i="12" s="1"/>
  <c r="C1360" i="12" s="1"/>
  <c r="C1361" i="12" s="1"/>
  <c r="C1362" i="12" s="1"/>
  <c r="C1363" i="12" s="1"/>
  <c r="C1364" i="12" s="1"/>
  <c r="C1365" i="12" s="1"/>
  <c r="C1366" i="12" s="1"/>
  <c r="C1367" i="12" s="1"/>
  <c r="C1368" i="12" s="1"/>
  <c r="C1369" i="12" s="1"/>
  <c r="C1370" i="12" s="1"/>
  <c r="C1371" i="12" s="1"/>
  <c r="C1372" i="12" s="1"/>
  <c r="C1373" i="12" s="1"/>
  <c r="C1374" i="12" s="1"/>
  <c r="C1375" i="12" s="1"/>
  <c r="C1376" i="12" s="1"/>
  <c r="C1377" i="12" s="1"/>
  <c r="C1378" i="12" s="1"/>
  <c r="C1379" i="12" s="1"/>
  <c r="C1380" i="12" s="1"/>
  <c r="C1381" i="12" s="1"/>
  <c r="C1382" i="12" s="1"/>
  <c r="C1383" i="12" s="1"/>
  <c r="C1384" i="12" s="1"/>
  <c r="C1385" i="12" s="1"/>
  <c r="C1386" i="12" s="1"/>
  <c r="C1387" i="12" s="1"/>
  <c r="C1388" i="12" s="1"/>
  <c r="C1389" i="12" s="1"/>
  <c r="C1390" i="12" s="1"/>
  <c r="C1391" i="12" s="1"/>
  <c r="C1392" i="12" s="1"/>
  <c r="C1393" i="12" s="1"/>
  <c r="C1394" i="12" s="1"/>
  <c r="C1395" i="12" s="1"/>
  <c r="C1396" i="12" s="1"/>
  <c r="C1397" i="12" s="1"/>
  <c r="C1398" i="12" s="1"/>
  <c r="C1399" i="12" s="1"/>
  <c r="C1400" i="12" s="1"/>
  <c r="C1401" i="12" s="1"/>
  <c r="C1402" i="12" s="1"/>
  <c r="C1403" i="12" s="1"/>
  <c r="C1404" i="12" s="1"/>
  <c r="C1405" i="12" s="1"/>
  <c r="C1406" i="12" s="1"/>
  <c r="C1407" i="12" s="1"/>
  <c r="C1408" i="12" s="1"/>
  <c r="C1409" i="12" s="1"/>
  <c r="C1410" i="12" s="1"/>
  <c r="C1411" i="12" s="1"/>
  <c r="C1412" i="12" s="1"/>
  <c r="C1413" i="12" s="1"/>
  <c r="C1414" i="12" s="1"/>
  <c r="C1415" i="12" s="1"/>
  <c r="C1416" i="12" s="1"/>
  <c r="C1417" i="12" s="1"/>
  <c r="C1418" i="12" s="1"/>
  <c r="C1419" i="12" s="1"/>
  <c r="C1420" i="12" s="1"/>
  <c r="C1421" i="12" s="1"/>
  <c r="C1422" i="12" s="1"/>
  <c r="C1423" i="12" s="1"/>
  <c r="C1424" i="12" s="1"/>
  <c r="C1425" i="12" s="1"/>
  <c r="C1426" i="12" s="1"/>
  <c r="C1427" i="12" s="1"/>
  <c r="C1428" i="12" s="1"/>
  <c r="C1429" i="12" s="1"/>
  <c r="C1430" i="12" s="1"/>
  <c r="C1431" i="12" s="1"/>
  <c r="C1432" i="12" s="1"/>
  <c r="C1433" i="12" s="1"/>
  <c r="C1434" i="12" s="1"/>
  <c r="C1435" i="12" s="1"/>
  <c r="C1436" i="12" s="1"/>
  <c r="C1437" i="12" s="1"/>
  <c r="C1438" i="12" s="1"/>
  <c r="C1439" i="12" s="1"/>
  <c r="C1440" i="12" s="1"/>
  <c r="C1441" i="12" s="1"/>
  <c r="C1442" i="12" s="1"/>
  <c r="C1443" i="12" s="1"/>
  <c r="C1444" i="12" s="1"/>
  <c r="C1445" i="12" s="1"/>
  <c r="C1446" i="12" s="1"/>
  <c r="C1447" i="12" s="1"/>
  <c r="C1448" i="12" s="1"/>
  <c r="C1449" i="12" s="1"/>
  <c r="C1450" i="12" s="1"/>
  <c r="C1451" i="12" s="1"/>
  <c r="C1452" i="12" s="1"/>
  <c r="C1453" i="12" s="1"/>
  <c r="C1454" i="12" s="1"/>
  <c r="C1455" i="12" s="1"/>
  <c r="C1456" i="12" s="1"/>
  <c r="C1457" i="12" s="1"/>
  <c r="C1458" i="12" s="1"/>
  <c r="C1459" i="12" s="1"/>
  <c r="C1460" i="12" s="1"/>
  <c r="C1461" i="12" s="1"/>
  <c r="C1462" i="12" s="1"/>
  <c r="C1463" i="12" s="1"/>
  <c r="C1464" i="12" s="1"/>
  <c r="C1465" i="12" s="1"/>
  <c r="C1466" i="12" s="1"/>
  <c r="C1467" i="12" s="1"/>
  <c r="C1468" i="12" s="1"/>
  <c r="C1469" i="12" s="1"/>
  <c r="C1470" i="12" s="1"/>
  <c r="C1471" i="12" s="1"/>
  <c r="C1472" i="12" s="1"/>
  <c r="C1473" i="12" s="1"/>
  <c r="C1474" i="12" s="1"/>
  <c r="C1475" i="12" s="1"/>
  <c r="C1476" i="12" s="1"/>
  <c r="C1477" i="12" s="1"/>
  <c r="C1478" i="12" s="1"/>
  <c r="C1479" i="12" s="1"/>
  <c r="C1480" i="12" s="1"/>
  <c r="C1481" i="12" s="1"/>
  <c r="C1482" i="12" s="1"/>
  <c r="C1483" i="12" s="1"/>
  <c r="C1484" i="12" s="1"/>
  <c r="C1485" i="12" s="1"/>
  <c r="C1486" i="12" s="1"/>
  <c r="C1487" i="12" s="1"/>
  <c r="C1488" i="12" s="1"/>
  <c r="C1489" i="12" s="1"/>
  <c r="C1490" i="12" s="1"/>
  <c r="C1491" i="12" s="1"/>
  <c r="C1492" i="12" s="1"/>
  <c r="C1493" i="12" s="1"/>
  <c r="C1494" i="12" s="1"/>
  <c r="C1495" i="12" s="1"/>
  <c r="C1496" i="12" s="1"/>
  <c r="C1497" i="12" s="1"/>
  <c r="C1498" i="12" s="1"/>
  <c r="C1499" i="12" s="1"/>
  <c r="C1500" i="12" s="1"/>
  <c r="C1501" i="12" s="1"/>
  <c r="C1502" i="12" s="1"/>
  <c r="C1503" i="12" s="1"/>
  <c r="C1504" i="12" s="1"/>
  <c r="C1505" i="12" s="1"/>
  <c r="C1506" i="12" s="1"/>
  <c r="C1507" i="12" s="1"/>
  <c r="C1508" i="12" s="1"/>
  <c r="C1509" i="12" s="1"/>
  <c r="C1510" i="12" s="1"/>
  <c r="C1511" i="12" s="1"/>
  <c r="C1512" i="12" s="1"/>
  <c r="C1513" i="12" s="1"/>
  <c r="C1514" i="12" s="1"/>
  <c r="C1515" i="12" s="1"/>
  <c r="C1516" i="12" s="1"/>
  <c r="C1517" i="12" s="1"/>
  <c r="C1518" i="12" s="1"/>
  <c r="C1519" i="12" s="1"/>
  <c r="C1520" i="12" s="1"/>
  <c r="C1521" i="12" s="1"/>
  <c r="C1522" i="12" s="1"/>
  <c r="C1523" i="12" s="1"/>
  <c r="C1524" i="12" s="1"/>
  <c r="C1525" i="12" s="1"/>
  <c r="C1526" i="12" s="1"/>
  <c r="C1527" i="12" s="1"/>
  <c r="C1528" i="12" s="1"/>
  <c r="C1529" i="12" s="1"/>
  <c r="C1530" i="12" s="1"/>
  <c r="C1531" i="12" s="1"/>
  <c r="C1532" i="12" s="1"/>
  <c r="C1533" i="12" s="1"/>
  <c r="C1534" i="12" s="1"/>
  <c r="C1535" i="12" s="1"/>
  <c r="C1536" i="12" s="1"/>
  <c r="C1537" i="12" s="1"/>
  <c r="C1538" i="12" s="1"/>
  <c r="C1539" i="12" s="1"/>
  <c r="C1540" i="12" s="1"/>
  <c r="C1541" i="12" s="1"/>
  <c r="C1542" i="12" s="1"/>
  <c r="C1543" i="12" s="1"/>
  <c r="C1544" i="12" s="1"/>
  <c r="C1545" i="12" s="1"/>
  <c r="C1546" i="12" s="1"/>
  <c r="C1547" i="12" s="1"/>
  <c r="C1548" i="12" s="1"/>
  <c r="C1549" i="12" s="1"/>
  <c r="C1550" i="12" s="1"/>
  <c r="C1551" i="12" s="1"/>
  <c r="C1552" i="12" s="1"/>
  <c r="C1553" i="12" s="1"/>
  <c r="C1554" i="12" s="1"/>
  <c r="C1555" i="12" s="1"/>
  <c r="C1556" i="12" s="1"/>
  <c r="C1557" i="12" s="1"/>
  <c r="C1558" i="12" s="1"/>
  <c r="C1559" i="12" s="1"/>
  <c r="C1560" i="12" s="1"/>
  <c r="C1561" i="12" s="1"/>
  <c r="C1562" i="12" s="1"/>
  <c r="C1563" i="12" s="1"/>
  <c r="C1564" i="12" s="1"/>
  <c r="C1565" i="12" s="1"/>
  <c r="C1566" i="12" s="1"/>
  <c r="C1567" i="12" s="1"/>
  <c r="C1568" i="12" s="1"/>
  <c r="C1569" i="12" s="1"/>
  <c r="C1570" i="12" s="1"/>
  <c r="C1571" i="12" s="1"/>
  <c r="C1572" i="12" s="1"/>
  <c r="C1573" i="12" s="1"/>
  <c r="C1574" i="12" s="1"/>
  <c r="C1575" i="12" s="1"/>
  <c r="C1576" i="12" s="1"/>
  <c r="C1577" i="12" s="1"/>
  <c r="C1578" i="12" s="1"/>
  <c r="C1579" i="12" s="1"/>
  <c r="C1580" i="12" s="1"/>
  <c r="C1581" i="12" s="1"/>
  <c r="C1582" i="12" s="1"/>
  <c r="C1583" i="12" s="1"/>
  <c r="C1584" i="12" s="1"/>
  <c r="C1585" i="12" s="1"/>
  <c r="C1586" i="12" s="1"/>
  <c r="C1587" i="12" s="1"/>
  <c r="C1588" i="12" s="1"/>
  <c r="C1589" i="12" s="1"/>
  <c r="C1590" i="12" s="1"/>
  <c r="C1591" i="12" s="1"/>
  <c r="C1592" i="12" s="1"/>
  <c r="C1593" i="12" s="1"/>
  <c r="C1594" i="12" s="1"/>
  <c r="C1595" i="12" s="1"/>
  <c r="C1596" i="12" s="1"/>
  <c r="C1597" i="12" s="1"/>
  <c r="C1598" i="12" s="1"/>
  <c r="C1599" i="12" s="1"/>
  <c r="C1600" i="12" s="1"/>
  <c r="C1601" i="12" s="1"/>
  <c r="C1602" i="12" s="1"/>
  <c r="C1603" i="12" s="1"/>
  <c r="C1604" i="12" s="1"/>
  <c r="C1605" i="12" s="1"/>
  <c r="C1606" i="12" s="1"/>
  <c r="C1607" i="12" s="1"/>
  <c r="C1608" i="12" s="1"/>
  <c r="C1609" i="12" s="1"/>
  <c r="C1610" i="12" s="1"/>
  <c r="C1611" i="12" s="1"/>
  <c r="C1612" i="12" s="1"/>
  <c r="C1613" i="12" s="1"/>
  <c r="C1614" i="12" s="1"/>
  <c r="C1615" i="12" s="1"/>
  <c r="C1616" i="12" s="1"/>
  <c r="C1617" i="12" s="1"/>
  <c r="C1618" i="12" s="1"/>
  <c r="C1619" i="12" s="1"/>
  <c r="C1620" i="12" s="1"/>
  <c r="C1621" i="12" s="1"/>
  <c r="C1622" i="12" s="1"/>
  <c r="C1623" i="12" s="1"/>
  <c r="C1624" i="12" s="1"/>
  <c r="C1625" i="12" s="1"/>
  <c r="C1626" i="12" s="1"/>
  <c r="C1627" i="12" s="1"/>
  <c r="C1628" i="12" s="1"/>
  <c r="C1629" i="12" s="1"/>
  <c r="C1630" i="12" s="1"/>
  <c r="C1631" i="12" s="1"/>
  <c r="C1632" i="12" s="1"/>
  <c r="C1633" i="12" s="1"/>
  <c r="C1634" i="12" s="1"/>
  <c r="C1635" i="12" s="1"/>
  <c r="C1636" i="12" s="1"/>
  <c r="C1637" i="12" s="1"/>
  <c r="C1638" i="12" s="1"/>
  <c r="C1639" i="12" s="1"/>
  <c r="C1640" i="12" s="1"/>
  <c r="C1641" i="12" s="1"/>
  <c r="C1642" i="12" s="1"/>
  <c r="C1643" i="12" s="1"/>
  <c r="C1644" i="12" s="1"/>
  <c r="C1645" i="12" s="1"/>
  <c r="C1646" i="12" s="1"/>
  <c r="C1647" i="12" s="1"/>
  <c r="C1648" i="12" s="1"/>
  <c r="C1649" i="12" s="1"/>
  <c r="C1650" i="12" s="1"/>
  <c r="C1651" i="12" s="1"/>
  <c r="C1652" i="12" s="1"/>
  <c r="C1653" i="12" s="1"/>
  <c r="C1654" i="12" s="1"/>
  <c r="C1655" i="12" s="1"/>
  <c r="C1656" i="12" s="1"/>
  <c r="C1657" i="12" s="1"/>
  <c r="C1658" i="12" s="1"/>
  <c r="C1659" i="12" s="1"/>
  <c r="C1660" i="12" s="1"/>
  <c r="C1661" i="12" s="1"/>
  <c r="C1662" i="12" s="1"/>
  <c r="C1663" i="12" s="1"/>
  <c r="C1664" i="12" s="1"/>
  <c r="C1665" i="12" s="1"/>
  <c r="C1666" i="12" s="1"/>
  <c r="C1667" i="12" s="1"/>
  <c r="C1668" i="12" s="1"/>
  <c r="C1669" i="12" s="1"/>
  <c r="C1670" i="12" s="1"/>
  <c r="C1671" i="12" s="1"/>
  <c r="C1672" i="12" s="1"/>
  <c r="C1673" i="12" s="1"/>
  <c r="C1674" i="12" s="1"/>
  <c r="C1675" i="12" s="1"/>
  <c r="C1676" i="12" s="1"/>
  <c r="C1677" i="12" s="1"/>
  <c r="C1678" i="12" s="1"/>
  <c r="C1679" i="12" s="1"/>
  <c r="C1680" i="12" s="1"/>
  <c r="C1681" i="12" s="1"/>
  <c r="C1682" i="12" s="1"/>
  <c r="C1683" i="12" s="1"/>
  <c r="C1684" i="12" s="1"/>
  <c r="C1685" i="12" s="1"/>
  <c r="C1686" i="12" s="1"/>
  <c r="C1687" i="12" s="1"/>
  <c r="C1688" i="12" s="1"/>
  <c r="C1689" i="12" s="1"/>
  <c r="C1690" i="12" s="1"/>
  <c r="C1691" i="12" s="1"/>
  <c r="C1692" i="12" s="1"/>
  <c r="C1693" i="12" s="1"/>
  <c r="C1694" i="12" s="1"/>
  <c r="C1695" i="12" s="1"/>
  <c r="C1696" i="12" s="1"/>
  <c r="C1697" i="12" s="1"/>
  <c r="C1698" i="12" s="1"/>
  <c r="C1699" i="12" s="1"/>
  <c r="C1700" i="12" s="1"/>
  <c r="C1701" i="12" s="1"/>
  <c r="C1702" i="12" s="1"/>
  <c r="C1703" i="12" s="1"/>
  <c r="C1704" i="12" s="1"/>
  <c r="C1705" i="12" s="1"/>
  <c r="C1706" i="12" s="1"/>
  <c r="C1707" i="12" s="1"/>
  <c r="C1708" i="12" s="1"/>
  <c r="C1709" i="12" s="1"/>
  <c r="C1710" i="12" s="1"/>
  <c r="C1711" i="12" s="1"/>
  <c r="C1712" i="12" s="1"/>
  <c r="C1713" i="12" s="1"/>
  <c r="C1714" i="12" s="1"/>
  <c r="C1715" i="12" s="1"/>
  <c r="C1716" i="12" s="1"/>
  <c r="C1717" i="12" s="1"/>
  <c r="C1718" i="12" s="1"/>
  <c r="C1719" i="12" s="1"/>
  <c r="C1720" i="12" s="1"/>
  <c r="C1721" i="12" s="1"/>
  <c r="C1722" i="12" s="1"/>
  <c r="C1723" i="12" s="1"/>
  <c r="C1724" i="12" s="1"/>
  <c r="C1725" i="12" s="1"/>
  <c r="C1726" i="12" s="1"/>
  <c r="C1727" i="12" s="1"/>
  <c r="C1728" i="12" s="1"/>
  <c r="C1729" i="12" s="1"/>
  <c r="C1730" i="12" s="1"/>
  <c r="C1731" i="12" s="1"/>
  <c r="C1732" i="12" s="1"/>
  <c r="C1733" i="12" s="1"/>
  <c r="C1734" i="12" s="1"/>
  <c r="C1735" i="12" s="1"/>
  <c r="C1736" i="12" s="1"/>
  <c r="C1737" i="12" s="1"/>
  <c r="C1738" i="12" s="1"/>
  <c r="C1739" i="12" s="1"/>
  <c r="C1740" i="12" s="1"/>
  <c r="C1741" i="12" s="1"/>
  <c r="C1742" i="12" s="1"/>
  <c r="C1743" i="12" s="1"/>
  <c r="C1744" i="12" s="1"/>
  <c r="C1745" i="12" s="1"/>
  <c r="C1746" i="12" s="1"/>
  <c r="C1747" i="12" s="1"/>
  <c r="C1748" i="12" s="1"/>
  <c r="C1749" i="12" s="1"/>
  <c r="C1750" i="12" s="1"/>
  <c r="C1751" i="12" s="1"/>
  <c r="C1752" i="12" s="1"/>
  <c r="C1753" i="12" s="1"/>
  <c r="C1754" i="12" s="1"/>
  <c r="C1755" i="12" s="1"/>
  <c r="C1756" i="12" s="1"/>
  <c r="C1757" i="12" s="1"/>
  <c r="C1758" i="12" s="1"/>
  <c r="C1759" i="12" s="1"/>
  <c r="C1760" i="12" s="1"/>
  <c r="C1761" i="12" s="1"/>
  <c r="C1762" i="12" s="1"/>
  <c r="C1763" i="12" s="1"/>
  <c r="C1764" i="12" s="1"/>
  <c r="C1765" i="12" s="1"/>
  <c r="C1766" i="12" s="1"/>
  <c r="C1767" i="12" s="1"/>
  <c r="C1768" i="12" s="1"/>
  <c r="C1769" i="12" s="1"/>
  <c r="C1770" i="12" s="1"/>
  <c r="C1771" i="12" s="1"/>
  <c r="C1772" i="12" s="1"/>
  <c r="C1773" i="12" s="1"/>
  <c r="C1774" i="12" s="1"/>
  <c r="C1775" i="12" s="1"/>
  <c r="C1776" i="12" s="1"/>
  <c r="C1777" i="12" s="1"/>
  <c r="C1778" i="12" s="1"/>
  <c r="C1779" i="12" s="1"/>
  <c r="C1780" i="12" s="1"/>
  <c r="C1781" i="12" s="1"/>
  <c r="C1782" i="12" s="1"/>
  <c r="C1783" i="12" s="1"/>
  <c r="C1784" i="12" s="1"/>
  <c r="C1785" i="12" s="1"/>
  <c r="C1786" i="12" s="1"/>
  <c r="C1787" i="12" s="1"/>
  <c r="C1788" i="12" s="1"/>
  <c r="C1789" i="12" s="1"/>
  <c r="C1790" i="12" s="1"/>
  <c r="C1791" i="12" s="1"/>
  <c r="C1792" i="12" s="1"/>
  <c r="C1793" i="12" s="1"/>
  <c r="C1794" i="12" s="1"/>
  <c r="C1795" i="12" s="1"/>
  <c r="C1796" i="12" s="1"/>
  <c r="C1797" i="12" s="1"/>
  <c r="C1798" i="12" s="1"/>
  <c r="C1799" i="12" s="1"/>
  <c r="C1800" i="12" s="1"/>
  <c r="C1801" i="12" s="1"/>
  <c r="C1802" i="12" s="1"/>
  <c r="C1803" i="12" s="1"/>
  <c r="C1804" i="12" s="1"/>
  <c r="C1805" i="12" s="1"/>
  <c r="C1806" i="12" s="1"/>
  <c r="C1807" i="12" s="1"/>
  <c r="C1808" i="12" s="1"/>
  <c r="C1809" i="12" s="1"/>
  <c r="C1810" i="12" s="1"/>
  <c r="C1811" i="12" s="1"/>
  <c r="C1812" i="12" s="1"/>
  <c r="C1813" i="12" s="1"/>
  <c r="C1814" i="12" s="1"/>
  <c r="C1815" i="12" s="1"/>
  <c r="C1816" i="12" s="1"/>
  <c r="C1817" i="12" s="1"/>
  <c r="C1818" i="12" s="1"/>
  <c r="C1819" i="12" s="1"/>
  <c r="C1820" i="12" s="1"/>
  <c r="C1821" i="12" s="1"/>
  <c r="C1822" i="12" s="1"/>
  <c r="C1823" i="12" s="1"/>
  <c r="C1824" i="12" s="1"/>
  <c r="C1825" i="12" s="1"/>
  <c r="C1826" i="12" s="1"/>
  <c r="C1827" i="12" s="1"/>
  <c r="C1828" i="12" s="1"/>
  <c r="C1829" i="12" s="1"/>
  <c r="C1830" i="12" s="1"/>
  <c r="C1831" i="12" s="1"/>
  <c r="C1832" i="12" s="1"/>
  <c r="C1833" i="12" s="1"/>
  <c r="C1834" i="12" s="1"/>
  <c r="C1835" i="12" s="1"/>
  <c r="C1836" i="12" s="1"/>
  <c r="C1837" i="12" s="1"/>
  <c r="C1838" i="12" s="1"/>
  <c r="C1839" i="12" s="1"/>
  <c r="C1840" i="12" s="1"/>
  <c r="C1841" i="12" s="1"/>
  <c r="C1842" i="12" s="1"/>
  <c r="C1843" i="12" s="1"/>
  <c r="C1844" i="12" s="1"/>
  <c r="C1845" i="12" s="1"/>
  <c r="C1846" i="12" s="1"/>
  <c r="C1847" i="12" s="1"/>
  <c r="C1848" i="12" s="1"/>
  <c r="C1849" i="12" s="1"/>
  <c r="C1850" i="12" s="1"/>
  <c r="C1851" i="12" s="1"/>
  <c r="C1852" i="12" s="1"/>
  <c r="C1853" i="12" s="1"/>
  <c r="C1854" i="12" s="1"/>
  <c r="C1855" i="12" s="1"/>
  <c r="C1856" i="12" s="1"/>
  <c r="C1857" i="12" s="1"/>
  <c r="C1858" i="12" s="1"/>
  <c r="C1859" i="12" s="1"/>
  <c r="C1860" i="12" s="1"/>
  <c r="C1861" i="12" s="1"/>
  <c r="C1862" i="12" s="1"/>
  <c r="C1863" i="12" s="1"/>
  <c r="C1864" i="12" s="1"/>
  <c r="C1865" i="12" s="1"/>
  <c r="C1866" i="12" s="1"/>
  <c r="C1867" i="12" s="1"/>
  <c r="C1868" i="12" s="1"/>
  <c r="C1869" i="12" s="1"/>
  <c r="C1870" i="12" s="1"/>
  <c r="C1871" i="12" s="1"/>
  <c r="C1872" i="12" s="1"/>
  <c r="C1873" i="12" s="1"/>
  <c r="C1874" i="12" s="1"/>
  <c r="C1875" i="12" s="1"/>
  <c r="C1876" i="12" s="1"/>
  <c r="C1877" i="12" s="1"/>
  <c r="C1878" i="12" s="1"/>
  <c r="C1879" i="12" s="1"/>
  <c r="C1880" i="12" s="1"/>
  <c r="C1881" i="12" s="1"/>
  <c r="C1882" i="12" s="1"/>
  <c r="C1883" i="12" s="1"/>
  <c r="C1884" i="12" s="1"/>
  <c r="C1885" i="12" s="1"/>
  <c r="C1886" i="12" s="1"/>
  <c r="C1887" i="12" s="1"/>
  <c r="C1888" i="12" s="1"/>
  <c r="C1889" i="12" s="1"/>
  <c r="C1890" i="12" s="1"/>
  <c r="C1891" i="12" s="1"/>
  <c r="C1892" i="12" s="1"/>
  <c r="C1893" i="12" s="1"/>
  <c r="C1894" i="12" s="1"/>
  <c r="C1895" i="12" s="1"/>
  <c r="C1896" i="12" s="1"/>
  <c r="C1897" i="12" s="1"/>
  <c r="C1898" i="12" s="1"/>
  <c r="C1899" i="12" s="1"/>
  <c r="C1900" i="12" s="1"/>
  <c r="C1901" i="12" s="1"/>
  <c r="C1902" i="12" s="1"/>
  <c r="C1903" i="12" s="1"/>
  <c r="C1904" i="12" s="1"/>
  <c r="C1905" i="12" s="1"/>
  <c r="C1906" i="12" s="1"/>
  <c r="C1907" i="12" s="1"/>
  <c r="C1908" i="12" s="1"/>
  <c r="C1909" i="12" s="1"/>
  <c r="C1910" i="12" s="1"/>
  <c r="C1911" i="12" s="1"/>
  <c r="C1912" i="12" s="1"/>
  <c r="C1913" i="12" s="1"/>
  <c r="C1914" i="12" s="1"/>
  <c r="C1915" i="12" s="1"/>
  <c r="C1916" i="12" s="1"/>
  <c r="C1917" i="12" s="1"/>
  <c r="C1918" i="12" s="1"/>
  <c r="C1919" i="12" s="1"/>
  <c r="C1920" i="12" s="1"/>
  <c r="C1921" i="12" s="1"/>
  <c r="C1922" i="12" s="1"/>
  <c r="C1923" i="12" s="1"/>
  <c r="C1924" i="12" s="1"/>
  <c r="C1925" i="12" s="1"/>
  <c r="C1926" i="12" s="1"/>
  <c r="C1927" i="12" s="1"/>
  <c r="C1928" i="12" s="1"/>
  <c r="C1929" i="12" s="1"/>
  <c r="C1930" i="12" s="1"/>
  <c r="C1931" i="12" s="1"/>
  <c r="C1932" i="12" s="1"/>
  <c r="C1933" i="12" s="1"/>
  <c r="C1934" i="12" s="1"/>
  <c r="C1935" i="12" s="1"/>
  <c r="C1936" i="12" s="1"/>
  <c r="C1937" i="12" s="1"/>
  <c r="C1938" i="12" s="1"/>
  <c r="C1939" i="12" s="1"/>
  <c r="C1940" i="12" s="1"/>
  <c r="C1941" i="12" s="1"/>
  <c r="C1942" i="12" s="1"/>
  <c r="C1943" i="12" s="1"/>
  <c r="C1944" i="12" s="1"/>
  <c r="C1945" i="12" s="1"/>
  <c r="C1946" i="12" s="1"/>
  <c r="C1947" i="12" s="1"/>
  <c r="C1948" i="12" s="1"/>
  <c r="C1949" i="12" s="1"/>
  <c r="C1950" i="12" s="1"/>
  <c r="C1951" i="12" s="1"/>
  <c r="C1952" i="12" s="1"/>
  <c r="C1953" i="12" s="1"/>
  <c r="C1954" i="12" s="1"/>
  <c r="C1955" i="12" s="1"/>
  <c r="C1956" i="12" s="1"/>
  <c r="C1957" i="12" s="1"/>
  <c r="C1958" i="12" s="1"/>
  <c r="C1959" i="12" s="1"/>
  <c r="C1960" i="12" s="1"/>
  <c r="C1961" i="12" s="1"/>
  <c r="C1962" i="12" s="1"/>
  <c r="C1963" i="12" s="1"/>
  <c r="C1964" i="12" s="1"/>
  <c r="C1965" i="12" s="1"/>
  <c r="C1966" i="12" s="1"/>
  <c r="C1967" i="12" s="1"/>
  <c r="C1968" i="12" s="1"/>
  <c r="C1969" i="12" s="1"/>
  <c r="C1970" i="12" s="1"/>
  <c r="C1971" i="12" s="1"/>
  <c r="C1972" i="12" s="1"/>
  <c r="C1973" i="12" s="1"/>
  <c r="C1974" i="12" s="1"/>
  <c r="C1975" i="12" s="1"/>
  <c r="C1976" i="12" s="1"/>
  <c r="C1977" i="12" s="1"/>
  <c r="C1978" i="12" s="1"/>
  <c r="C1979" i="12" s="1"/>
  <c r="C1980" i="12" s="1"/>
  <c r="C1981" i="12" s="1"/>
  <c r="C1982" i="12" s="1"/>
  <c r="C1983" i="12" s="1"/>
  <c r="C1984" i="12" s="1"/>
  <c r="C1985" i="12" s="1"/>
  <c r="C1986" i="12" s="1"/>
  <c r="C1987" i="12" s="1"/>
  <c r="C1988" i="12" s="1"/>
  <c r="C1989" i="12" s="1"/>
  <c r="C1990" i="12" s="1"/>
  <c r="C1991" i="12" s="1"/>
  <c r="C1992" i="12" s="1"/>
  <c r="C1993" i="12" s="1"/>
  <c r="C1994" i="12" s="1"/>
  <c r="C1995" i="12" s="1"/>
  <c r="C1996" i="12" s="1"/>
  <c r="C1997" i="12" s="1"/>
  <c r="C1998" i="12" s="1"/>
  <c r="C1999" i="12" s="1"/>
  <c r="C2000" i="12" s="1"/>
  <c r="C2001" i="12" s="1"/>
  <c r="C4" i="11"/>
  <c r="C5" i="11" s="1"/>
  <c r="C6" i="11" s="1"/>
  <c r="C7" i="11" s="1"/>
  <c r="C8" i="11" s="1"/>
  <c r="C9" i="11" s="1"/>
  <c r="C10" i="11" s="1"/>
  <c r="C11" i="11" s="1"/>
  <c r="C12" i="11" s="1"/>
  <c r="C13" i="11" s="1"/>
  <c r="C14" i="11" s="1"/>
  <c r="C15" i="11" s="1"/>
  <c r="C16" i="11" s="1"/>
  <c r="C17" i="11" s="1"/>
  <c r="C18" i="11" s="1"/>
  <c r="C19" i="11" s="1"/>
  <c r="C20" i="11" s="1"/>
  <c r="C21" i="11" s="1"/>
  <c r="C22" i="11" s="1"/>
  <c r="C23" i="11" s="1"/>
  <c r="C24" i="11" s="1"/>
  <c r="C25" i="11" s="1"/>
  <c r="C26" i="11" s="1"/>
  <c r="C27" i="11" s="1"/>
  <c r="C28" i="11" s="1"/>
  <c r="C29" i="11" s="1"/>
  <c r="C30" i="11" s="1"/>
  <c r="C31" i="11" s="1"/>
  <c r="C32" i="11" s="1"/>
  <c r="C33" i="11" s="1"/>
  <c r="C34" i="11" s="1"/>
  <c r="C35" i="11" s="1"/>
  <c r="C36" i="11" s="1"/>
  <c r="C37" i="11" s="1"/>
  <c r="C38" i="11" s="1"/>
  <c r="C39" i="11" s="1"/>
  <c r="C40" i="11" s="1"/>
  <c r="C41" i="11" s="1"/>
  <c r="C42" i="11" s="1"/>
  <c r="C43" i="11" s="1"/>
  <c r="C44" i="11" s="1"/>
  <c r="C45" i="11" s="1"/>
  <c r="C46" i="11" s="1"/>
  <c r="C47" i="11" s="1"/>
  <c r="C48" i="11" s="1"/>
  <c r="C49" i="11" s="1"/>
  <c r="C50" i="11" s="1"/>
  <c r="C51" i="11" s="1"/>
  <c r="C52" i="11" s="1"/>
  <c r="C53" i="11" s="1"/>
  <c r="C54" i="11" s="1"/>
  <c r="C55" i="11" s="1"/>
  <c r="C56" i="11" s="1"/>
  <c r="C57" i="11" s="1"/>
  <c r="C58" i="11" s="1"/>
  <c r="C59" i="11" s="1"/>
  <c r="C60" i="11" s="1"/>
  <c r="C61" i="11" s="1"/>
  <c r="C62" i="11" s="1"/>
  <c r="C63" i="11" s="1"/>
  <c r="C64" i="11" s="1"/>
  <c r="C65" i="11" s="1"/>
  <c r="C66" i="11" s="1"/>
  <c r="C67" i="11" s="1"/>
  <c r="C68" i="11" s="1"/>
  <c r="C69" i="11" s="1"/>
  <c r="C70" i="11" s="1"/>
  <c r="C71" i="11" s="1"/>
  <c r="C72" i="11" s="1"/>
  <c r="C73" i="11" s="1"/>
  <c r="C74" i="11" s="1"/>
  <c r="C75" i="11" s="1"/>
  <c r="C76" i="11" s="1"/>
  <c r="C77" i="11" s="1"/>
  <c r="C78" i="11" s="1"/>
  <c r="C79" i="11" s="1"/>
  <c r="C80" i="11" s="1"/>
  <c r="C81" i="11" s="1"/>
  <c r="C82" i="11" s="1"/>
  <c r="C83" i="11" s="1"/>
  <c r="C84" i="11" s="1"/>
  <c r="C85" i="11" s="1"/>
  <c r="C86" i="11" s="1"/>
  <c r="C87" i="11" s="1"/>
  <c r="C88" i="11" s="1"/>
  <c r="C89" i="11" s="1"/>
  <c r="C90" i="11" s="1"/>
  <c r="C91" i="11" s="1"/>
  <c r="C92" i="11" s="1"/>
  <c r="C93" i="11" s="1"/>
  <c r="C94" i="11" s="1"/>
  <c r="C95" i="11" s="1"/>
  <c r="C96" i="11" s="1"/>
  <c r="C97" i="11" s="1"/>
  <c r="C98" i="11" s="1"/>
  <c r="C99" i="11" s="1"/>
  <c r="C100" i="11" s="1"/>
  <c r="C101" i="11" s="1"/>
  <c r="C102" i="11" s="1"/>
  <c r="C103" i="11" s="1"/>
  <c r="C104" i="11" s="1"/>
  <c r="C105" i="11" s="1"/>
  <c r="C106" i="11" s="1"/>
  <c r="C107" i="11" s="1"/>
  <c r="C108" i="11" s="1"/>
  <c r="C109" i="11" s="1"/>
  <c r="C110" i="11" s="1"/>
  <c r="C111" i="11" s="1"/>
  <c r="C112" i="11" s="1"/>
  <c r="C113" i="11" s="1"/>
  <c r="C114" i="11" s="1"/>
  <c r="C115" i="11" s="1"/>
  <c r="C116" i="11" s="1"/>
  <c r="C117" i="11" s="1"/>
  <c r="C118" i="11" s="1"/>
  <c r="C119" i="11" s="1"/>
  <c r="C120" i="11" s="1"/>
  <c r="C121" i="11" s="1"/>
  <c r="C122" i="11" s="1"/>
  <c r="C123" i="11" s="1"/>
  <c r="C124" i="11" s="1"/>
  <c r="C125" i="11" s="1"/>
  <c r="C126" i="11" s="1"/>
  <c r="C127" i="11" s="1"/>
  <c r="C128" i="11" s="1"/>
  <c r="C129" i="11" s="1"/>
  <c r="C130" i="11" s="1"/>
  <c r="C131" i="11" s="1"/>
  <c r="C132" i="11" s="1"/>
  <c r="C133" i="11" s="1"/>
  <c r="C134" i="11" s="1"/>
  <c r="C135" i="11" s="1"/>
  <c r="C136" i="11" s="1"/>
  <c r="C137" i="11" s="1"/>
  <c r="C138" i="11" s="1"/>
  <c r="C139" i="11" s="1"/>
  <c r="C140" i="11" s="1"/>
  <c r="C141" i="11" s="1"/>
  <c r="C142" i="11" s="1"/>
  <c r="C143" i="11" s="1"/>
  <c r="C144" i="11" s="1"/>
  <c r="C145" i="11" s="1"/>
  <c r="C146" i="11" s="1"/>
  <c r="C147" i="11" s="1"/>
  <c r="C148" i="11" s="1"/>
  <c r="C149" i="11" s="1"/>
  <c r="C150" i="11" s="1"/>
  <c r="C151" i="11" s="1"/>
  <c r="C152" i="11" s="1"/>
  <c r="C153" i="11" s="1"/>
  <c r="C154" i="11" s="1"/>
  <c r="C155" i="11" s="1"/>
  <c r="C156" i="11" s="1"/>
  <c r="C157" i="11" s="1"/>
  <c r="C158" i="11" s="1"/>
  <c r="C159" i="11" s="1"/>
  <c r="C160" i="11" s="1"/>
  <c r="C161" i="11" s="1"/>
  <c r="C162" i="11" s="1"/>
  <c r="C163" i="11" s="1"/>
  <c r="C164" i="11" s="1"/>
  <c r="C165" i="11" s="1"/>
  <c r="C166" i="11" s="1"/>
  <c r="C167" i="11" s="1"/>
  <c r="C168" i="11" s="1"/>
  <c r="C169" i="11" s="1"/>
  <c r="C170" i="11" s="1"/>
  <c r="C171" i="11" s="1"/>
  <c r="C172" i="11" s="1"/>
  <c r="C173" i="11" s="1"/>
  <c r="C174" i="11" s="1"/>
  <c r="C175" i="11" s="1"/>
  <c r="C176" i="11" s="1"/>
  <c r="C177" i="11" s="1"/>
  <c r="C178" i="11" s="1"/>
  <c r="C179" i="11" s="1"/>
  <c r="C180" i="11" s="1"/>
  <c r="C181" i="11" s="1"/>
  <c r="C182" i="11" s="1"/>
  <c r="C183" i="11" s="1"/>
  <c r="C184" i="11" s="1"/>
  <c r="C185" i="11" s="1"/>
  <c r="C186" i="11" s="1"/>
  <c r="C187" i="11" s="1"/>
  <c r="C188" i="11" s="1"/>
  <c r="C189" i="11" s="1"/>
  <c r="C190" i="11" s="1"/>
  <c r="C191" i="11" s="1"/>
  <c r="C192" i="11" s="1"/>
  <c r="C193" i="11" s="1"/>
  <c r="C194" i="11" s="1"/>
  <c r="C195" i="11" s="1"/>
  <c r="C196" i="11" s="1"/>
  <c r="C197" i="11" s="1"/>
  <c r="C198" i="11" s="1"/>
  <c r="C199" i="11" s="1"/>
  <c r="C200" i="11" s="1"/>
  <c r="C201" i="11" s="1"/>
  <c r="C202" i="11" s="1"/>
  <c r="C203" i="11" s="1"/>
  <c r="C204" i="11" s="1"/>
  <c r="C205" i="11" s="1"/>
  <c r="C206" i="11" s="1"/>
  <c r="C207" i="11" s="1"/>
  <c r="C208" i="11" s="1"/>
  <c r="C209" i="11" s="1"/>
  <c r="C210" i="11" s="1"/>
  <c r="C211" i="11" s="1"/>
  <c r="C212" i="11" s="1"/>
  <c r="C213" i="11" s="1"/>
  <c r="C214" i="11" s="1"/>
  <c r="C215" i="11" s="1"/>
  <c r="C216" i="11" s="1"/>
  <c r="C217" i="11" s="1"/>
  <c r="C218" i="11" s="1"/>
  <c r="C219" i="11" s="1"/>
  <c r="C220" i="11" s="1"/>
  <c r="C221" i="11" s="1"/>
  <c r="C222" i="11" s="1"/>
  <c r="C223" i="11" s="1"/>
  <c r="C224" i="11" s="1"/>
  <c r="C225" i="11" s="1"/>
  <c r="C226" i="11" s="1"/>
  <c r="C227" i="11" s="1"/>
  <c r="C228" i="11" s="1"/>
  <c r="C229" i="11" s="1"/>
  <c r="C230" i="11" s="1"/>
  <c r="C231" i="11" s="1"/>
  <c r="C232" i="11" s="1"/>
  <c r="C233" i="11" s="1"/>
  <c r="C234" i="11" s="1"/>
  <c r="C235" i="11" s="1"/>
  <c r="C236" i="11" s="1"/>
  <c r="C237" i="11" s="1"/>
  <c r="C238" i="11" s="1"/>
  <c r="C239" i="11" s="1"/>
  <c r="C240" i="11" s="1"/>
  <c r="C241" i="11" s="1"/>
  <c r="C242" i="11" s="1"/>
  <c r="C243" i="11" s="1"/>
  <c r="C244" i="11" s="1"/>
  <c r="C245" i="11" s="1"/>
  <c r="C246" i="11" s="1"/>
  <c r="C247" i="11" s="1"/>
  <c r="C248" i="11" s="1"/>
  <c r="C249" i="11" s="1"/>
  <c r="C250" i="11" s="1"/>
  <c r="C251" i="11" s="1"/>
  <c r="C252" i="11" s="1"/>
  <c r="C253" i="11" s="1"/>
  <c r="C254" i="11" s="1"/>
  <c r="C255" i="11" s="1"/>
  <c r="C256" i="11" s="1"/>
  <c r="C257" i="11" s="1"/>
  <c r="C258" i="11" s="1"/>
  <c r="C259" i="11" s="1"/>
  <c r="C260" i="11" s="1"/>
  <c r="C261" i="11" s="1"/>
  <c r="C262" i="11" s="1"/>
  <c r="C263" i="11" s="1"/>
  <c r="C264" i="11" s="1"/>
  <c r="C265" i="11" s="1"/>
  <c r="C266" i="11" s="1"/>
  <c r="C267" i="11" s="1"/>
  <c r="C268" i="11" s="1"/>
  <c r="C269" i="11" s="1"/>
  <c r="C270" i="11" s="1"/>
  <c r="C271" i="11" s="1"/>
  <c r="C272" i="11" s="1"/>
  <c r="C273" i="11" s="1"/>
  <c r="C274" i="11" s="1"/>
  <c r="C275" i="11" s="1"/>
  <c r="C276" i="11" s="1"/>
  <c r="C277" i="11" s="1"/>
  <c r="C278" i="11" s="1"/>
  <c r="C279" i="11" s="1"/>
  <c r="C280" i="11" s="1"/>
  <c r="C281" i="11" s="1"/>
  <c r="C282" i="11" s="1"/>
  <c r="C283" i="11" s="1"/>
  <c r="C284" i="11" s="1"/>
  <c r="C285" i="11" s="1"/>
  <c r="C286" i="11" s="1"/>
  <c r="C287" i="11" s="1"/>
  <c r="C288" i="11" s="1"/>
  <c r="C289" i="11" s="1"/>
  <c r="C290" i="11" s="1"/>
  <c r="C291" i="11" s="1"/>
  <c r="C292" i="11" s="1"/>
  <c r="C293" i="11" s="1"/>
  <c r="C294" i="11" s="1"/>
  <c r="C295" i="11" s="1"/>
  <c r="C296" i="11" s="1"/>
  <c r="C297" i="11" s="1"/>
  <c r="C298" i="11" s="1"/>
  <c r="C299" i="11" s="1"/>
  <c r="C300" i="11" s="1"/>
  <c r="C301" i="11" s="1"/>
  <c r="C302" i="11" s="1"/>
  <c r="C303" i="11" s="1"/>
  <c r="C304" i="11" s="1"/>
  <c r="C305" i="11" s="1"/>
  <c r="C306" i="11" s="1"/>
  <c r="C307" i="11" s="1"/>
  <c r="C308" i="11" s="1"/>
  <c r="C309" i="11" s="1"/>
  <c r="C310" i="11" s="1"/>
  <c r="C311" i="11" s="1"/>
  <c r="C312" i="11" s="1"/>
  <c r="C313" i="11" s="1"/>
  <c r="C314" i="11" s="1"/>
  <c r="C315" i="11" s="1"/>
  <c r="C316" i="11" s="1"/>
  <c r="C317" i="11" s="1"/>
  <c r="C318" i="11" s="1"/>
  <c r="C319" i="11" s="1"/>
  <c r="C320" i="11" s="1"/>
  <c r="C321" i="11" s="1"/>
  <c r="C322" i="11" s="1"/>
  <c r="C323" i="11" s="1"/>
  <c r="C324" i="11" s="1"/>
  <c r="C325" i="11" s="1"/>
  <c r="C326" i="11" s="1"/>
  <c r="C327" i="11" s="1"/>
  <c r="C328" i="11" s="1"/>
  <c r="C329" i="11" s="1"/>
  <c r="C330" i="11" s="1"/>
  <c r="C331" i="11" s="1"/>
  <c r="C332" i="11" s="1"/>
  <c r="C333" i="11" s="1"/>
  <c r="C334" i="11" s="1"/>
  <c r="C335" i="11" s="1"/>
  <c r="C336" i="11" s="1"/>
  <c r="C337" i="11" s="1"/>
  <c r="C338" i="11" s="1"/>
  <c r="C339" i="11" s="1"/>
  <c r="C340" i="11" s="1"/>
  <c r="C341" i="11" s="1"/>
  <c r="C342" i="11" s="1"/>
  <c r="C343" i="11" s="1"/>
  <c r="C344" i="11" s="1"/>
  <c r="C345" i="11" s="1"/>
  <c r="C346" i="11" s="1"/>
  <c r="C347" i="11" s="1"/>
  <c r="C348" i="11" s="1"/>
  <c r="C349" i="11" s="1"/>
  <c r="C350" i="11" s="1"/>
  <c r="C351" i="11" s="1"/>
  <c r="C352" i="11" s="1"/>
  <c r="C353" i="11" s="1"/>
  <c r="C354" i="11" s="1"/>
  <c r="C355" i="11" s="1"/>
  <c r="C356" i="11" s="1"/>
  <c r="C357" i="11" s="1"/>
  <c r="C358" i="11" s="1"/>
  <c r="C359" i="11" s="1"/>
  <c r="C360" i="11" s="1"/>
  <c r="C361" i="11" s="1"/>
  <c r="C362" i="11" s="1"/>
  <c r="C363" i="11" s="1"/>
  <c r="C364" i="11" s="1"/>
  <c r="C365" i="11" s="1"/>
  <c r="C366" i="11" s="1"/>
  <c r="C367" i="11" s="1"/>
  <c r="C368" i="11" s="1"/>
  <c r="C369" i="11" s="1"/>
  <c r="C370" i="11" s="1"/>
  <c r="C371" i="11" s="1"/>
  <c r="C372" i="11" s="1"/>
  <c r="C373" i="11" s="1"/>
  <c r="C374" i="11" s="1"/>
  <c r="C375" i="11" s="1"/>
  <c r="C376" i="11" s="1"/>
  <c r="C377" i="11" s="1"/>
  <c r="C378" i="11" s="1"/>
  <c r="C379" i="11" s="1"/>
  <c r="C380" i="11" s="1"/>
  <c r="C381" i="11" s="1"/>
  <c r="C382" i="11" s="1"/>
  <c r="C383" i="11" s="1"/>
  <c r="C384" i="11" s="1"/>
  <c r="C385" i="11" s="1"/>
  <c r="C386" i="11" s="1"/>
  <c r="C387" i="11" s="1"/>
  <c r="C388" i="11" s="1"/>
  <c r="C389" i="11" s="1"/>
  <c r="C390" i="11" s="1"/>
  <c r="C391" i="11" s="1"/>
  <c r="C392" i="11" s="1"/>
  <c r="C393" i="11" s="1"/>
  <c r="C394" i="11" s="1"/>
  <c r="C395" i="11" s="1"/>
  <c r="C396" i="11" s="1"/>
  <c r="C397" i="11" s="1"/>
  <c r="C398" i="11" s="1"/>
  <c r="C399" i="11" s="1"/>
  <c r="C400" i="11" s="1"/>
  <c r="C401" i="11" s="1"/>
  <c r="C402" i="11" s="1"/>
  <c r="C403" i="11" s="1"/>
  <c r="C404" i="11" s="1"/>
  <c r="C405" i="11" s="1"/>
  <c r="C406" i="11" s="1"/>
  <c r="C407" i="11" s="1"/>
  <c r="C408" i="11" s="1"/>
  <c r="C409" i="11" s="1"/>
  <c r="C410" i="11" s="1"/>
  <c r="C411" i="11" s="1"/>
  <c r="C412" i="11" s="1"/>
  <c r="C413" i="11" s="1"/>
  <c r="C414" i="11" s="1"/>
  <c r="C415" i="11" s="1"/>
  <c r="C416" i="11" s="1"/>
  <c r="C417" i="11" s="1"/>
  <c r="C418" i="11" s="1"/>
  <c r="C419" i="11" s="1"/>
  <c r="C420" i="11" s="1"/>
  <c r="C421" i="11" s="1"/>
  <c r="C422" i="11" s="1"/>
  <c r="C423" i="11" s="1"/>
  <c r="C424" i="11" s="1"/>
  <c r="C425" i="11" s="1"/>
  <c r="C426" i="11" s="1"/>
  <c r="C427" i="11" s="1"/>
  <c r="C428" i="11" s="1"/>
  <c r="C429" i="11" s="1"/>
  <c r="C430" i="11" s="1"/>
  <c r="C431" i="11" s="1"/>
  <c r="C432" i="11" s="1"/>
  <c r="C433" i="11" s="1"/>
  <c r="C434" i="11" s="1"/>
  <c r="C435" i="11" s="1"/>
  <c r="C436" i="11" s="1"/>
  <c r="C437" i="11" s="1"/>
  <c r="C438" i="11" s="1"/>
  <c r="C439" i="11" s="1"/>
  <c r="C440" i="11" s="1"/>
  <c r="C441" i="11" s="1"/>
  <c r="C442" i="11" s="1"/>
  <c r="C443" i="11" s="1"/>
  <c r="C444" i="11" s="1"/>
  <c r="C445" i="11" s="1"/>
  <c r="C446" i="11" s="1"/>
  <c r="C447" i="11" s="1"/>
  <c r="C448" i="11" s="1"/>
  <c r="C449" i="11" s="1"/>
  <c r="C450" i="11" s="1"/>
  <c r="C451" i="11" s="1"/>
  <c r="C452" i="11" s="1"/>
  <c r="C453" i="11" s="1"/>
  <c r="C454" i="11" s="1"/>
  <c r="C455" i="11" s="1"/>
  <c r="C456" i="11" s="1"/>
  <c r="C457" i="11" s="1"/>
  <c r="C458" i="11" s="1"/>
  <c r="C459" i="11" s="1"/>
  <c r="C460" i="11" s="1"/>
  <c r="C461" i="11" s="1"/>
  <c r="C462" i="11" s="1"/>
  <c r="C463" i="11" s="1"/>
  <c r="C464" i="11" s="1"/>
  <c r="C465" i="11" s="1"/>
  <c r="C466" i="11" s="1"/>
  <c r="C467" i="11" s="1"/>
  <c r="C468" i="11" s="1"/>
  <c r="C469" i="11" s="1"/>
  <c r="C470" i="11" s="1"/>
  <c r="C471" i="11" s="1"/>
  <c r="C472" i="11" s="1"/>
  <c r="C473" i="11" s="1"/>
  <c r="C474" i="11" s="1"/>
  <c r="C475" i="11" s="1"/>
  <c r="C476" i="11" s="1"/>
  <c r="C477" i="11" s="1"/>
  <c r="C478" i="11" s="1"/>
  <c r="C479" i="11" s="1"/>
  <c r="C480" i="11" s="1"/>
  <c r="C481" i="11" s="1"/>
  <c r="C482" i="11" s="1"/>
  <c r="C483" i="11" s="1"/>
  <c r="C484" i="11" s="1"/>
  <c r="C485" i="11" s="1"/>
  <c r="C486" i="11" s="1"/>
  <c r="C487" i="11" s="1"/>
  <c r="C488" i="11" s="1"/>
  <c r="C489" i="11" s="1"/>
  <c r="C490" i="11" s="1"/>
  <c r="C491" i="11" s="1"/>
  <c r="C492" i="11" s="1"/>
  <c r="C493" i="11" s="1"/>
  <c r="C494" i="11" s="1"/>
  <c r="C495" i="11" s="1"/>
  <c r="C496" i="11" s="1"/>
  <c r="C497" i="11" s="1"/>
  <c r="C498" i="11" s="1"/>
  <c r="C499" i="11" s="1"/>
  <c r="C500" i="11" s="1"/>
  <c r="C501" i="11" s="1"/>
  <c r="C502" i="11" s="1"/>
  <c r="C503" i="11" s="1"/>
  <c r="C504" i="11" s="1"/>
  <c r="C505" i="11" s="1"/>
  <c r="C506" i="11" s="1"/>
  <c r="C507" i="11" s="1"/>
  <c r="C508" i="11" s="1"/>
  <c r="C509" i="11" s="1"/>
  <c r="C510" i="11" s="1"/>
  <c r="C511" i="11" s="1"/>
  <c r="C512" i="11" s="1"/>
  <c r="C513" i="11" s="1"/>
  <c r="C514" i="11" s="1"/>
  <c r="C515" i="11" s="1"/>
  <c r="C516" i="11" s="1"/>
  <c r="C517" i="11" s="1"/>
  <c r="C518" i="11" s="1"/>
  <c r="C519" i="11" s="1"/>
  <c r="C520" i="11" s="1"/>
  <c r="C521" i="11" s="1"/>
  <c r="C522" i="11" s="1"/>
  <c r="C523" i="11" s="1"/>
  <c r="C524" i="11" s="1"/>
  <c r="C525" i="11" s="1"/>
  <c r="C526" i="11" s="1"/>
  <c r="C527" i="11" s="1"/>
  <c r="C528" i="11" s="1"/>
  <c r="C529" i="11" s="1"/>
  <c r="C530" i="11" s="1"/>
  <c r="C531" i="11" s="1"/>
  <c r="C532" i="11" s="1"/>
  <c r="C533" i="11" s="1"/>
  <c r="C534" i="11" s="1"/>
  <c r="C535" i="11" s="1"/>
  <c r="C536" i="11" s="1"/>
  <c r="C537" i="11" s="1"/>
  <c r="C538" i="11" s="1"/>
  <c r="C539" i="11" s="1"/>
  <c r="C540" i="11" s="1"/>
  <c r="C541" i="11" s="1"/>
  <c r="C542" i="11" s="1"/>
  <c r="C543" i="11" s="1"/>
  <c r="C544" i="11" s="1"/>
  <c r="C545" i="11" s="1"/>
  <c r="C546" i="11" s="1"/>
  <c r="C547" i="11" s="1"/>
  <c r="C548" i="11" s="1"/>
  <c r="C549" i="11" s="1"/>
  <c r="C550" i="11" s="1"/>
  <c r="C551" i="11" s="1"/>
  <c r="C552" i="11" s="1"/>
  <c r="C553" i="11" s="1"/>
  <c r="C554" i="11" s="1"/>
  <c r="C555" i="11" s="1"/>
  <c r="C556" i="11" s="1"/>
  <c r="C557" i="11" s="1"/>
  <c r="C558" i="11" s="1"/>
  <c r="C559" i="11" s="1"/>
  <c r="C560" i="11" s="1"/>
  <c r="C561" i="11" s="1"/>
  <c r="C562" i="11" s="1"/>
  <c r="C563" i="11" s="1"/>
  <c r="C564" i="11" s="1"/>
  <c r="C565" i="11" s="1"/>
  <c r="C566" i="11" s="1"/>
  <c r="C567" i="11" s="1"/>
  <c r="C568" i="11" s="1"/>
  <c r="C569" i="11" s="1"/>
  <c r="C570" i="11" s="1"/>
  <c r="C571" i="11" s="1"/>
  <c r="C572" i="11" s="1"/>
  <c r="C573" i="11" s="1"/>
  <c r="C574" i="11" s="1"/>
  <c r="C575" i="11" s="1"/>
  <c r="C576" i="11" s="1"/>
  <c r="C577" i="11" s="1"/>
  <c r="C578" i="11" s="1"/>
  <c r="C579" i="11" s="1"/>
  <c r="C580" i="11" s="1"/>
  <c r="C581" i="11" s="1"/>
  <c r="C582" i="11" s="1"/>
  <c r="C583" i="11" s="1"/>
  <c r="C584" i="11" s="1"/>
  <c r="C585" i="11" s="1"/>
  <c r="C586" i="11" s="1"/>
  <c r="C587" i="11" s="1"/>
  <c r="C588" i="11" s="1"/>
  <c r="C589" i="11" s="1"/>
  <c r="C590" i="11" s="1"/>
  <c r="C591" i="11" s="1"/>
  <c r="C592" i="11" s="1"/>
  <c r="C593" i="11" s="1"/>
  <c r="C594" i="11" s="1"/>
  <c r="C595" i="11" s="1"/>
  <c r="C596" i="11" s="1"/>
  <c r="C597" i="11" s="1"/>
  <c r="C598" i="11" s="1"/>
  <c r="C599" i="11" s="1"/>
  <c r="C600" i="11" s="1"/>
  <c r="C601" i="11" s="1"/>
  <c r="C602" i="11" s="1"/>
  <c r="C603" i="11" s="1"/>
  <c r="C604" i="11" s="1"/>
  <c r="C605" i="11" s="1"/>
  <c r="C606" i="11" s="1"/>
  <c r="C607" i="11" s="1"/>
  <c r="C608" i="11" s="1"/>
  <c r="C609" i="11" s="1"/>
  <c r="C610" i="11" s="1"/>
  <c r="C611" i="11" s="1"/>
  <c r="C612" i="11" s="1"/>
  <c r="C613" i="11" s="1"/>
  <c r="C614" i="11" s="1"/>
  <c r="C615" i="11" s="1"/>
  <c r="C616" i="11" s="1"/>
  <c r="C617" i="11" s="1"/>
  <c r="C618" i="11" s="1"/>
  <c r="C619" i="11" s="1"/>
  <c r="C620" i="11" s="1"/>
  <c r="C621" i="11" s="1"/>
  <c r="C622" i="11" s="1"/>
  <c r="C623" i="11" s="1"/>
  <c r="C624" i="11" s="1"/>
  <c r="C625" i="11" s="1"/>
  <c r="C626" i="11" s="1"/>
  <c r="C627" i="11" s="1"/>
  <c r="C628" i="11" s="1"/>
  <c r="C629" i="11" s="1"/>
  <c r="C630" i="11" s="1"/>
  <c r="C631" i="11" s="1"/>
  <c r="C632" i="11" s="1"/>
  <c r="C633" i="11" s="1"/>
  <c r="C634" i="11" s="1"/>
  <c r="C635" i="11" s="1"/>
  <c r="C636" i="11" s="1"/>
  <c r="C637" i="11" s="1"/>
  <c r="C638" i="11" s="1"/>
  <c r="C639" i="11" s="1"/>
  <c r="C640" i="11" s="1"/>
  <c r="C641" i="11" s="1"/>
  <c r="C642" i="11" s="1"/>
  <c r="C643" i="11" s="1"/>
  <c r="C644" i="11" s="1"/>
  <c r="C645" i="11" s="1"/>
  <c r="C646" i="11" s="1"/>
  <c r="C647" i="11" s="1"/>
  <c r="C648" i="11" s="1"/>
  <c r="C649" i="11" s="1"/>
  <c r="C650" i="11" s="1"/>
  <c r="C651" i="11" s="1"/>
  <c r="C652" i="11" s="1"/>
  <c r="C653" i="11" s="1"/>
  <c r="C654" i="11" s="1"/>
  <c r="C655" i="11" s="1"/>
  <c r="C656" i="11" s="1"/>
  <c r="C657" i="11" s="1"/>
  <c r="C658" i="11" s="1"/>
  <c r="C659" i="11" s="1"/>
  <c r="C660" i="11" s="1"/>
  <c r="C661" i="11" s="1"/>
  <c r="C662" i="11" s="1"/>
  <c r="C663" i="11" s="1"/>
  <c r="C664" i="11" s="1"/>
  <c r="C665" i="11" s="1"/>
  <c r="C666" i="11" s="1"/>
  <c r="C667" i="11" s="1"/>
  <c r="C668" i="11" s="1"/>
  <c r="C669" i="11" s="1"/>
  <c r="C670" i="11" s="1"/>
  <c r="C671" i="11" s="1"/>
  <c r="C672" i="11" s="1"/>
  <c r="C673" i="11" s="1"/>
  <c r="C674" i="11" s="1"/>
  <c r="C675" i="11" s="1"/>
  <c r="C676" i="11" s="1"/>
  <c r="C677" i="11" s="1"/>
  <c r="C678" i="11" s="1"/>
  <c r="C679" i="11" s="1"/>
  <c r="C680" i="11" s="1"/>
  <c r="C681" i="11" s="1"/>
  <c r="C682" i="11" s="1"/>
  <c r="C683" i="11" s="1"/>
  <c r="C684" i="11" s="1"/>
  <c r="C685" i="11" s="1"/>
  <c r="C686" i="11" s="1"/>
  <c r="C687" i="11" s="1"/>
  <c r="C688" i="11" s="1"/>
  <c r="C689" i="11" s="1"/>
  <c r="C690" i="11" s="1"/>
  <c r="C691" i="11" s="1"/>
  <c r="C692" i="11" s="1"/>
  <c r="C693" i="11" s="1"/>
  <c r="C694" i="11" s="1"/>
  <c r="C695" i="11" s="1"/>
  <c r="C696" i="11" s="1"/>
  <c r="C697" i="11" s="1"/>
  <c r="C698" i="11" s="1"/>
  <c r="C699" i="11" s="1"/>
  <c r="C700" i="11" s="1"/>
  <c r="C701" i="11" s="1"/>
  <c r="C702" i="11" s="1"/>
  <c r="C703" i="11" s="1"/>
  <c r="C704" i="11" s="1"/>
  <c r="C705" i="11" s="1"/>
  <c r="C706" i="11" s="1"/>
  <c r="C707" i="11" s="1"/>
  <c r="C708" i="11" s="1"/>
  <c r="C709" i="11" s="1"/>
  <c r="C710" i="11" s="1"/>
  <c r="C711" i="11" s="1"/>
  <c r="C712" i="11" s="1"/>
  <c r="C713" i="11" s="1"/>
  <c r="C714" i="11" s="1"/>
  <c r="C715" i="11" s="1"/>
  <c r="C716" i="11" s="1"/>
  <c r="C717" i="11" s="1"/>
  <c r="C718" i="11" s="1"/>
  <c r="C719" i="11" s="1"/>
  <c r="C720" i="11" s="1"/>
  <c r="C721" i="11" s="1"/>
  <c r="C722" i="11" s="1"/>
  <c r="C723" i="11" s="1"/>
  <c r="C724" i="11" s="1"/>
  <c r="C725" i="11" s="1"/>
  <c r="C726" i="11" s="1"/>
  <c r="C727" i="11" s="1"/>
  <c r="C728" i="11" s="1"/>
  <c r="C729" i="11" s="1"/>
  <c r="C730" i="11" s="1"/>
  <c r="C731" i="11" s="1"/>
  <c r="C732" i="11" s="1"/>
  <c r="C733" i="11" s="1"/>
  <c r="C734" i="11" s="1"/>
  <c r="C735" i="11" s="1"/>
  <c r="C736" i="11" s="1"/>
  <c r="C737" i="11" s="1"/>
  <c r="C738" i="11" s="1"/>
  <c r="C739" i="11" s="1"/>
  <c r="C740" i="11" s="1"/>
  <c r="C741" i="11" s="1"/>
  <c r="C742" i="11" s="1"/>
  <c r="C743" i="11" s="1"/>
  <c r="C744" i="11" s="1"/>
  <c r="C745" i="11" s="1"/>
  <c r="C746" i="11" s="1"/>
  <c r="C747" i="11" s="1"/>
  <c r="C748" i="11" s="1"/>
  <c r="C749" i="11" s="1"/>
  <c r="C750" i="11" s="1"/>
  <c r="C751" i="11" s="1"/>
  <c r="C752" i="11" s="1"/>
  <c r="C753" i="11" s="1"/>
  <c r="C754" i="11" s="1"/>
  <c r="C755" i="11" s="1"/>
  <c r="C756" i="11" s="1"/>
  <c r="C757" i="11" s="1"/>
  <c r="C758" i="11" s="1"/>
  <c r="C759" i="11" s="1"/>
  <c r="C760" i="11" s="1"/>
  <c r="C761" i="11" s="1"/>
  <c r="C762" i="11" s="1"/>
  <c r="C763" i="11" s="1"/>
  <c r="C764" i="11" s="1"/>
  <c r="C765" i="11" s="1"/>
  <c r="C766" i="11" s="1"/>
  <c r="C767" i="11" s="1"/>
  <c r="C768" i="11" s="1"/>
  <c r="C769" i="11" s="1"/>
  <c r="C770" i="11" s="1"/>
  <c r="C771" i="11" s="1"/>
  <c r="C772" i="11" s="1"/>
  <c r="C773" i="11" s="1"/>
  <c r="C774" i="11" s="1"/>
  <c r="C775" i="11" s="1"/>
  <c r="C776" i="11" s="1"/>
  <c r="C777" i="11" s="1"/>
  <c r="C778" i="11" s="1"/>
  <c r="C779" i="11" s="1"/>
  <c r="C780" i="11" s="1"/>
  <c r="C781" i="11" s="1"/>
  <c r="C782" i="11" s="1"/>
  <c r="C783" i="11" s="1"/>
  <c r="C784" i="11" s="1"/>
  <c r="C785" i="11" s="1"/>
  <c r="C786" i="11" s="1"/>
  <c r="C787" i="11" s="1"/>
  <c r="C788" i="11" s="1"/>
  <c r="C789" i="11" s="1"/>
  <c r="C790" i="11" s="1"/>
  <c r="C791" i="11" s="1"/>
  <c r="C792" i="11" s="1"/>
  <c r="C793" i="11" s="1"/>
  <c r="C794" i="11" s="1"/>
  <c r="C795" i="11" s="1"/>
  <c r="C796" i="11" s="1"/>
  <c r="C797" i="11" s="1"/>
  <c r="C798" i="11" s="1"/>
  <c r="C799" i="11" s="1"/>
  <c r="C800" i="11" s="1"/>
  <c r="C801" i="11" s="1"/>
  <c r="C802" i="11" s="1"/>
  <c r="C803" i="11" s="1"/>
  <c r="C804" i="11" s="1"/>
  <c r="C805" i="11" s="1"/>
  <c r="C806" i="11" s="1"/>
  <c r="C807" i="11" s="1"/>
  <c r="C808" i="11" s="1"/>
  <c r="C809" i="11" s="1"/>
  <c r="C810" i="11" s="1"/>
  <c r="C811" i="11" s="1"/>
  <c r="C812" i="11" s="1"/>
  <c r="C813" i="11" s="1"/>
  <c r="C814" i="11" s="1"/>
  <c r="C815" i="11" s="1"/>
  <c r="C816" i="11" s="1"/>
  <c r="C817" i="11" s="1"/>
  <c r="C818" i="11" s="1"/>
  <c r="C819" i="11" s="1"/>
  <c r="C820" i="11" s="1"/>
  <c r="C821" i="11" s="1"/>
  <c r="C822" i="11" s="1"/>
  <c r="C823" i="11" s="1"/>
  <c r="C824" i="11" s="1"/>
  <c r="C825" i="11" s="1"/>
  <c r="C826" i="11" s="1"/>
  <c r="C827" i="11" s="1"/>
  <c r="C828" i="11" s="1"/>
  <c r="C829" i="11" s="1"/>
  <c r="C830" i="11" s="1"/>
  <c r="C831" i="11" s="1"/>
  <c r="C832" i="11" s="1"/>
  <c r="C833" i="11" s="1"/>
  <c r="C834" i="11" s="1"/>
  <c r="C835" i="11" s="1"/>
  <c r="C836" i="11" s="1"/>
  <c r="C837" i="11" s="1"/>
  <c r="C838" i="11" s="1"/>
  <c r="C839" i="11" s="1"/>
  <c r="C840" i="11" s="1"/>
  <c r="C841" i="11" s="1"/>
  <c r="C842" i="11" s="1"/>
  <c r="C843" i="11" s="1"/>
  <c r="C844" i="11" s="1"/>
  <c r="C845" i="11" s="1"/>
  <c r="C846" i="11" s="1"/>
  <c r="C847" i="11" s="1"/>
  <c r="C848" i="11" s="1"/>
  <c r="C849" i="11" s="1"/>
  <c r="C850" i="11" s="1"/>
  <c r="C851" i="11" s="1"/>
  <c r="C852" i="11" s="1"/>
  <c r="C853" i="11" s="1"/>
  <c r="C854" i="11" s="1"/>
  <c r="C855" i="11" s="1"/>
  <c r="C856" i="11" s="1"/>
  <c r="C857" i="11" s="1"/>
  <c r="C858" i="11" s="1"/>
  <c r="C859" i="11" s="1"/>
  <c r="C860" i="11" s="1"/>
  <c r="C861" i="11" s="1"/>
  <c r="C862" i="11" s="1"/>
  <c r="C863" i="11" s="1"/>
  <c r="C864" i="11" s="1"/>
  <c r="C865" i="11" s="1"/>
  <c r="C866" i="11" s="1"/>
  <c r="C867" i="11" s="1"/>
  <c r="C868" i="11" s="1"/>
  <c r="C869" i="11" s="1"/>
  <c r="C870" i="11" s="1"/>
  <c r="C871" i="11" s="1"/>
  <c r="C872" i="11" s="1"/>
  <c r="C873" i="11" s="1"/>
  <c r="C874" i="11" s="1"/>
  <c r="C875" i="11" s="1"/>
  <c r="C876" i="11" s="1"/>
  <c r="C877" i="11" s="1"/>
  <c r="C878" i="11" s="1"/>
  <c r="C879" i="11" s="1"/>
  <c r="C880" i="11" s="1"/>
  <c r="C881" i="11" s="1"/>
  <c r="C882" i="11" s="1"/>
  <c r="C883" i="11" s="1"/>
  <c r="C884" i="11" s="1"/>
  <c r="C885" i="11" s="1"/>
  <c r="C886" i="11" s="1"/>
  <c r="C887" i="11" s="1"/>
  <c r="C888" i="11" s="1"/>
  <c r="C889" i="11" s="1"/>
  <c r="C890" i="11" s="1"/>
  <c r="C891" i="11" s="1"/>
  <c r="C892" i="11" s="1"/>
  <c r="C893" i="11" s="1"/>
  <c r="C894" i="11" s="1"/>
  <c r="C895" i="11" s="1"/>
  <c r="C896" i="11" s="1"/>
  <c r="C897" i="11" s="1"/>
  <c r="C898" i="11" s="1"/>
  <c r="C899" i="11" s="1"/>
  <c r="C900" i="11" s="1"/>
  <c r="C901" i="11" s="1"/>
  <c r="C902" i="11" s="1"/>
  <c r="C903" i="11" s="1"/>
  <c r="C904" i="11" s="1"/>
  <c r="C905" i="11" s="1"/>
  <c r="C906" i="11" s="1"/>
  <c r="C907" i="11" s="1"/>
  <c r="C908" i="11" s="1"/>
  <c r="C909" i="11" s="1"/>
  <c r="C910" i="11" s="1"/>
  <c r="C911" i="11" s="1"/>
  <c r="C912" i="11" s="1"/>
  <c r="C913" i="11" s="1"/>
  <c r="C914" i="11" s="1"/>
  <c r="C915" i="11" s="1"/>
  <c r="C916" i="11" s="1"/>
  <c r="C917" i="11" s="1"/>
  <c r="C918" i="11" s="1"/>
  <c r="C919" i="11" s="1"/>
  <c r="C920" i="11" s="1"/>
  <c r="C921" i="11" s="1"/>
  <c r="C922" i="11" s="1"/>
  <c r="C923" i="11" s="1"/>
  <c r="C924" i="11" s="1"/>
  <c r="C925" i="11" s="1"/>
  <c r="C926" i="11" s="1"/>
  <c r="C927" i="11" s="1"/>
  <c r="C928" i="11" s="1"/>
  <c r="C929" i="11" s="1"/>
  <c r="C930" i="11" s="1"/>
  <c r="C931" i="11" s="1"/>
  <c r="C932" i="11" s="1"/>
  <c r="C933" i="11" s="1"/>
  <c r="C934" i="11" s="1"/>
  <c r="C935" i="11" s="1"/>
  <c r="C936" i="11" s="1"/>
  <c r="C937" i="11" s="1"/>
  <c r="C938" i="11" s="1"/>
  <c r="C939" i="11" s="1"/>
  <c r="C940" i="11" s="1"/>
  <c r="C941" i="11" s="1"/>
  <c r="C942" i="11" s="1"/>
  <c r="C943" i="11" s="1"/>
  <c r="C944" i="11" s="1"/>
  <c r="C945" i="11" s="1"/>
  <c r="C946" i="11" s="1"/>
  <c r="C947" i="11" s="1"/>
  <c r="C948" i="11" s="1"/>
  <c r="C949" i="11" s="1"/>
  <c r="C950" i="11" s="1"/>
  <c r="C951" i="11" s="1"/>
  <c r="C952" i="11" s="1"/>
  <c r="C953" i="11" s="1"/>
  <c r="C954" i="11" s="1"/>
  <c r="C955" i="11" s="1"/>
  <c r="C956" i="11" s="1"/>
  <c r="C957" i="11" s="1"/>
  <c r="C958" i="11" s="1"/>
  <c r="C959" i="11" s="1"/>
  <c r="C960" i="11" s="1"/>
  <c r="C961" i="11" s="1"/>
  <c r="C962" i="11" s="1"/>
  <c r="C963" i="11" s="1"/>
  <c r="C964" i="11" s="1"/>
  <c r="C965" i="11" s="1"/>
  <c r="C966" i="11" s="1"/>
  <c r="C967" i="11" s="1"/>
  <c r="C968" i="11" s="1"/>
  <c r="C969" i="11" s="1"/>
  <c r="C970" i="11" s="1"/>
  <c r="C971" i="11" s="1"/>
  <c r="C972" i="11" s="1"/>
  <c r="C973" i="11" s="1"/>
  <c r="C974" i="11" s="1"/>
  <c r="C975" i="11" s="1"/>
  <c r="C976" i="11" s="1"/>
  <c r="C977" i="11" s="1"/>
  <c r="C978" i="11" s="1"/>
  <c r="C979" i="11" s="1"/>
  <c r="C980" i="11" s="1"/>
  <c r="C981" i="11" s="1"/>
  <c r="C982" i="11" s="1"/>
  <c r="C983" i="11" s="1"/>
  <c r="C984" i="11" s="1"/>
  <c r="C985" i="11" s="1"/>
  <c r="C986" i="11" s="1"/>
  <c r="C987" i="11" s="1"/>
  <c r="C988" i="11" s="1"/>
  <c r="C989" i="11" s="1"/>
  <c r="C990" i="11" s="1"/>
  <c r="C991" i="11" s="1"/>
  <c r="C992" i="11" s="1"/>
  <c r="C993" i="11" s="1"/>
  <c r="C994" i="11" s="1"/>
  <c r="C995" i="11" s="1"/>
  <c r="C996" i="11" s="1"/>
  <c r="C997" i="11" s="1"/>
  <c r="C998" i="11" s="1"/>
  <c r="C999" i="11" s="1"/>
  <c r="C1000" i="11" s="1"/>
  <c r="C1001" i="11" s="1"/>
  <c r="C1002" i="11" s="1"/>
  <c r="C1003" i="11" s="1"/>
  <c r="C1004" i="11" s="1"/>
  <c r="C1005" i="11" s="1"/>
  <c r="C1006" i="11" s="1"/>
  <c r="C1007" i="11" s="1"/>
  <c r="C1008" i="11" s="1"/>
  <c r="C1009" i="11" s="1"/>
  <c r="C1010" i="11" s="1"/>
  <c r="C1011" i="11" s="1"/>
  <c r="C1012" i="11" s="1"/>
  <c r="C1013" i="11" s="1"/>
  <c r="C1014" i="11" s="1"/>
  <c r="C1015" i="11" s="1"/>
  <c r="C1016" i="11" s="1"/>
  <c r="C1017" i="11" s="1"/>
  <c r="C1018" i="11" s="1"/>
  <c r="C1019" i="11" s="1"/>
  <c r="C1020" i="11" s="1"/>
  <c r="C1021" i="11" s="1"/>
  <c r="C1022" i="11" s="1"/>
  <c r="C1023" i="11" s="1"/>
  <c r="C1024" i="11" s="1"/>
  <c r="C1025" i="11" s="1"/>
  <c r="C1026" i="11" s="1"/>
  <c r="C1027" i="11" s="1"/>
  <c r="C1028" i="11" s="1"/>
  <c r="C1029" i="11" s="1"/>
  <c r="C1030" i="11" s="1"/>
  <c r="C1031" i="11" s="1"/>
  <c r="C1032" i="11" s="1"/>
  <c r="C1033" i="11" s="1"/>
  <c r="C1034" i="11" s="1"/>
  <c r="C1035" i="11" s="1"/>
  <c r="C1036" i="11" s="1"/>
  <c r="C1037" i="11" s="1"/>
  <c r="C1038" i="11" s="1"/>
  <c r="C1039" i="11" s="1"/>
  <c r="C1040" i="11" s="1"/>
  <c r="C1041" i="11" s="1"/>
  <c r="C1042" i="11" s="1"/>
  <c r="C1043" i="11" s="1"/>
  <c r="C1044" i="11" s="1"/>
  <c r="C1045" i="11" s="1"/>
  <c r="C1046" i="11" s="1"/>
  <c r="C1047" i="11" s="1"/>
  <c r="C1048" i="11" s="1"/>
  <c r="C1049" i="11" s="1"/>
  <c r="C1050" i="11" s="1"/>
  <c r="C1051" i="11" s="1"/>
  <c r="C1052" i="11" s="1"/>
  <c r="C1053" i="11" s="1"/>
  <c r="C1054" i="11" s="1"/>
  <c r="C1055" i="11" s="1"/>
  <c r="C1056" i="11" s="1"/>
  <c r="C1057" i="11" s="1"/>
  <c r="C1058" i="11" s="1"/>
  <c r="C1059" i="11" s="1"/>
  <c r="C1060" i="11" s="1"/>
  <c r="C1061" i="11" s="1"/>
  <c r="C1062" i="11" s="1"/>
  <c r="C1063" i="11" s="1"/>
  <c r="C1064" i="11" s="1"/>
  <c r="C1065" i="11" s="1"/>
  <c r="C1066" i="11" s="1"/>
  <c r="C1067" i="11" s="1"/>
  <c r="C1068" i="11" s="1"/>
  <c r="C1069" i="11" s="1"/>
  <c r="C1070" i="11" s="1"/>
  <c r="C1071" i="11" s="1"/>
  <c r="C1072" i="11" s="1"/>
  <c r="C1073" i="11" s="1"/>
  <c r="C1074" i="11" s="1"/>
  <c r="C1075" i="11" s="1"/>
  <c r="C1076" i="11" s="1"/>
  <c r="C1077" i="11" s="1"/>
  <c r="C1078" i="11" s="1"/>
  <c r="C1079" i="11" s="1"/>
  <c r="C1080" i="11" s="1"/>
  <c r="C1081" i="11" s="1"/>
  <c r="C1082" i="11" s="1"/>
  <c r="C1083" i="11" s="1"/>
  <c r="C1084" i="11" s="1"/>
  <c r="C1085" i="11" s="1"/>
  <c r="C1086" i="11" s="1"/>
  <c r="C1087" i="11" s="1"/>
  <c r="C1088" i="11" s="1"/>
  <c r="C1089" i="11" s="1"/>
  <c r="C1090" i="11" s="1"/>
  <c r="C1091" i="11" s="1"/>
  <c r="C1092" i="11" s="1"/>
  <c r="C1093" i="11" s="1"/>
  <c r="C1094" i="11" s="1"/>
  <c r="C1095" i="11" s="1"/>
  <c r="C1096" i="11" s="1"/>
  <c r="C1097" i="11" s="1"/>
  <c r="C1098" i="11" s="1"/>
  <c r="C1099" i="11" s="1"/>
  <c r="C1100" i="11" s="1"/>
  <c r="C1101" i="11" s="1"/>
  <c r="C1102" i="11" s="1"/>
  <c r="C1103" i="11" s="1"/>
  <c r="C1104" i="11" s="1"/>
  <c r="C1105" i="11" s="1"/>
  <c r="C1106" i="11" s="1"/>
  <c r="C1107" i="11" s="1"/>
  <c r="C1108" i="11" s="1"/>
  <c r="C1109" i="11" s="1"/>
  <c r="C1110" i="11" s="1"/>
  <c r="C1111" i="11" s="1"/>
  <c r="C1112" i="11" s="1"/>
  <c r="C1113" i="11" s="1"/>
  <c r="C1114" i="11" s="1"/>
  <c r="C1115" i="11" s="1"/>
  <c r="C1116" i="11" s="1"/>
  <c r="C1117" i="11" s="1"/>
  <c r="C1118" i="11" s="1"/>
  <c r="C1119" i="11" s="1"/>
  <c r="C1120" i="11" s="1"/>
  <c r="C1121" i="11" s="1"/>
  <c r="C1122" i="11" s="1"/>
  <c r="C1123" i="11" s="1"/>
  <c r="C1124" i="11" s="1"/>
  <c r="C1125" i="11" s="1"/>
  <c r="C1126" i="11" s="1"/>
  <c r="C1127" i="11" s="1"/>
  <c r="C1128" i="11" s="1"/>
  <c r="C1129" i="11" s="1"/>
  <c r="C1130" i="11" s="1"/>
  <c r="C1131" i="11" s="1"/>
  <c r="C1132" i="11" s="1"/>
  <c r="C1133" i="11" s="1"/>
  <c r="C1134" i="11" s="1"/>
  <c r="C1135" i="11" s="1"/>
  <c r="C1136" i="11" s="1"/>
  <c r="C1137" i="11" s="1"/>
  <c r="C1138" i="11" s="1"/>
  <c r="C1139" i="11" s="1"/>
  <c r="C1140" i="11" s="1"/>
  <c r="C1141" i="11" s="1"/>
  <c r="C1142" i="11" s="1"/>
  <c r="C1143" i="11" s="1"/>
  <c r="C1144" i="11" s="1"/>
  <c r="C1145" i="11" s="1"/>
  <c r="C1146" i="11" s="1"/>
  <c r="C1147" i="11" s="1"/>
  <c r="C1148" i="11" s="1"/>
  <c r="C1149" i="11" s="1"/>
  <c r="C1150" i="11" s="1"/>
  <c r="C1151" i="11" s="1"/>
  <c r="C1152" i="11" s="1"/>
  <c r="C1153" i="11" s="1"/>
  <c r="C1154" i="11" s="1"/>
  <c r="C1155" i="11" s="1"/>
  <c r="C1156" i="11" s="1"/>
  <c r="C1157" i="11" s="1"/>
  <c r="C1158" i="11" s="1"/>
  <c r="C1159" i="11" s="1"/>
  <c r="C1160" i="11" s="1"/>
  <c r="C1161" i="11" s="1"/>
  <c r="C1162" i="11" s="1"/>
  <c r="C1163" i="11" s="1"/>
  <c r="C1164" i="11" s="1"/>
  <c r="C1165" i="11" s="1"/>
  <c r="C1166" i="11" s="1"/>
  <c r="C1167" i="11" s="1"/>
  <c r="C1168" i="11" s="1"/>
  <c r="C1169" i="11" s="1"/>
  <c r="C1170" i="11" s="1"/>
  <c r="C1171" i="11" s="1"/>
  <c r="C1172" i="11" s="1"/>
  <c r="C1173" i="11" s="1"/>
  <c r="C1174" i="11" s="1"/>
  <c r="C1175" i="11" s="1"/>
  <c r="C1176" i="11" s="1"/>
  <c r="C1177" i="11" s="1"/>
  <c r="C1178" i="11" s="1"/>
  <c r="C1179" i="11" s="1"/>
  <c r="C1180" i="11" s="1"/>
  <c r="C1181" i="11" s="1"/>
  <c r="C1182" i="11" s="1"/>
  <c r="C1183" i="11" s="1"/>
  <c r="C1184" i="11" s="1"/>
  <c r="C1185" i="11" s="1"/>
  <c r="C1186" i="11" s="1"/>
  <c r="C1187" i="11" s="1"/>
  <c r="C1188" i="11" s="1"/>
  <c r="C1189" i="11" s="1"/>
  <c r="C1190" i="11" s="1"/>
  <c r="C1191" i="11" s="1"/>
  <c r="C1192" i="11" s="1"/>
  <c r="C1193" i="11" s="1"/>
  <c r="C1194" i="11" s="1"/>
  <c r="C1195" i="11" s="1"/>
  <c r="C1196" i="11" s="1"/>
  <c r="C1197" i="11" s="1"/>
  <c r="C1198" i="11" s="1"/>
  <c r="C1199" i="11" s="1"/>
  <c r="C1200" i="11" s="1"/>
  <c r="C1201" i="11" s="1"/>
  <c r="C1202" i="11" s="1"/>
  <c r="C1203" i="11" s="1"/>
  <c r="C1204" i="11" s="1"/>
  <c r="C1205" i="11" s="1"/>
  <c r="C1206" i="11" s="1"/>
  <c r="C1207" i="11" s="1"/>
  <c r="C1208" i="11" s="1"/>
  <c r="C1209" i="11" s="1"/>
  <c r="C1210" i="11" s="1"/>
  <c r="C1211" i="11" s="1"/>
  <c r="C1212" i="11" s="1"/>
  <c r="C1213" i="11" s="1"/>
  <c r="C1214" i="11" s="1"/>
  <c r="C1215" i="11" s="1"/>
  <c r="C1216" i="11" s="1"/>
  <c r="C1217" i="11" s="1"/>
  <c r="C1218" i="11" s="1"/>
  <c r="C1219" i="11" s="1"/>
  <c r="C1220" i="11" s="1"/>
  <c r="C1221" i="11" s="1"/>
  <c r="C1222" i="11" s="1"/>
  <c r="C1223" i="11" s="1"/>
  <c r="C1224" i="11" s="1"/>
  <c r="C1225" i="11" s="1"/>
  <c r="C1226" i="11" s="1"/>
  <c r="C1227" i="11" s="1"/>
  <c r="C1228" i="11" s="1"/>
  <c r="C1229" i="11" s="1"/>
  <c r="C1230" i="11" s="1"/>
  <c r="C1231" i="11" s="1"/>
  <c r="C1232" i="11" s="1"/>
  <c r="C1233" i="11" s="1"/>
  <c r="C1234" i="11" s="1"/>
  <c r="C1235" i="11" s="1"/>
  <c r="C1236" i="11" s="1"/>
  <c r="C1237" i="11" s="1"/>
  <c r="C1238" i="11" s="1"/>
  <c r="C1239" i="11" s="1"/>
  <c r="C1240" i="11" s="1"/>
  <c r="C1241" i="11" s="1"/>
  <c r="C1242" i="11" s="1"/>
  <c r="C1243" i="11" s="1"/>
  <c r="C1244" i="11" s="1"/>
  <c r="C1245" i="11" s="1"/>
  <c r="C1246" i="11" s="1"/>
  <c r="C1247" i="11" s="1"/>
  <c r="C1248" i="11" s="1"/>
  <c r="C1249" i="11" s="1"/>
  <c r="C1250" i="11" s="1"/>
  <c r="C1251" i="11" s="1"/>
  <c r="C1252" i="11" s="1"/>
  <c r="C1253" i="11" s="1"/>
  <c r="C1254" i="11" s="1"/>
  <c r="C1255" i="11" s="1"/>
  <c r="C1256" i="11" s="1"/>
  <c r="C1257" i="11" s="1"/>
  <c r="C1258" i="11" s="1"/>
  <c r="C1259" i="11" s="1"/>
  <c r="C1260" i="11" s="1"/>
  <c r="C1261" i="11" s="1"/>
  <c r="C1262" i="11" s="1"/>
  <c r="C1263" i="11" s="1"/>
  <c r="C1264" i="11" s="1"/>
  <c r="C1265" i="11" s="1"/>
  <c r="C1266" i="11" s="1"/>
  <c r="C1267" i="11" s="1"/>
  <c r="C1268" i="11" s="1"/>
  <c r="C1269" i="11" s="1"/>
  <c r="C1270" i="11" s="1"/>
  <c r="C1271" i="11" s="1"/>
  <c r="C1272" i="11" s="1"/>
  <c r="C1273" i="11" s="1"/>
  <c r="C1274" i="11" s="1"/>
  <c r="C1275" i="11" s="1"/>
  <c r="C1276" i="11" s="1"/>
  <c r="C1277" i="11" s="1"/>
  <c r="C1278" i="11" s="1"/>
  <c r="C1279" i="11" s="1"/>
  <c r="C1280" i="11" s="1"/>
  <c r="C1281" i="11" s="1"/>
  <c r="C1282" i="11" s="1"/>
  <c r="C1283" i="11" s="1"/>
  <c r="C1284" i="11" s="1"/>
  <c r="C1285" i="11" s="1"/>
  <c r="C1286" i="11" s="1"/>
  <c r="C1287" i="11" s="1"/>
  <c r="C1288" i="11" s="1"/>
  <c r="C1289" i="11" s="1"/>
  <c r="C1290" i="11" s="1"/>
  <c r="C1291" i="11" s="1"/>
  <c r="C1292" i="11" s="1"/>
  <c r="C1293" i="11" s="1"/>
  <c r="C1294" i="11" s="1"/>
  <c r="C1295" i="11" s="1"/>
  <c r="C1296" i="11" s="1"/>
  <c r="C1297" i="11" s="1"/>
  <c r="C1298" i="11" s="1"/>
  <c r="C1299" i="11" s="1"/>
  <c r="C1300" i="11" s="1"/>
  <c r="C1301" i="11" s="1"/>
  <c r="C1302" i="11" s="1"/>
  <c r="C1303" i="11" s="1"/>
  <c r="C1304" i="11" s="1"/>
  <c r="C1305" i="11" s="1"/>
  <c r="C1306" i="11" s="1"/>
  <c r="C1307" i="11" s="1"/>
  <c r="C1308" i="11" s="1"/>
  <c r="C1309" i="11" s="1"/>
  <c r="C1310" i="11" s="1"/>
  <c r="C1311" i="11" s="1"/>
  <c r="C1312" i="11" s="1"/>
  <c r="C1313" i="11" s="1"/>
  <c r="C1314" i="11" s="1"/>
  <c r="C1315" i="11" s="1"/>
  <c r="C1316" i="11" s="1"/>
  <c r="C1317" i="11" s="1"/>
  <c r="C1318" i="11" s="1"/>
  <c r="C1319" i="11" s="1"/>
  <c r="C1320" i="11" s="1"/>
  <c r="C1321" i="11" s="1"/>
  <c r="C1322" i="11" s="1"/>
  <c r="C1323" i="11" s="1"/>
  <c r="C1324" i="11" s="1"/>
  <c r="C1325" i="11" s="1"/>
  <c r="C1326" i="11" s="1"/>
  <c r="C1327" i="11" s="1"/>
  <c r="C1328" i="11" s="1"/>
  <c r="C1329" i="11" s="1"/>
  <c r="C1330" i="11" s="1"/>
  <c r="C1331" i="11" s="1"/>
  <c r="C1332" i="11" s="1"/>
  <c r="C1333" i="11" s="1"/>
  <c r="C1334" i="11" s="1"/>
  <c r="C1335" i="11" s="1"/>
  <c r="C1336" i="11" s="1"/>
  <c r="C1337" i="11" s="1"/>
  <c r="C1338" i="11" s="1"/>
  <c r="C1339" i="11" s="1"/>
  <c r="C1340" i="11" s="1"/>
  <c r="C1341" i="11" s="1"/>
  <c r="C1342" i="11" s="1"/>
  <c r="C1343" i="11" s="1"/>
  <c r="C1344" i="11" s="1"/>
  <c r="C1345" i="11" s="1"/>
  <c r="C1346" i="11" s="1"/>
  <c r="C1347" i="11" s="1"/>
  <c r="C1348" i="11" s="1"/>
  <c r="C1349" i="11" s="1"/>
  <c r="C1350" i="11" s="1"/>
  <c r="C1351" i="11" s="1"/>
  <c r="C1352" i="11" s="1"/>
  <c r="C1353" i="11" s="1"/>
  <c r="C1354" i="11" s="1"/>
  <c r="C1355" i="11" s="1"/>
  <c r="C1356" i="11" s="1"/>
  <c r="C1357" i="11" s="1"/>
  <c r="C1358" i="11" s="1"/>
  <c r="C1359" i="11" s="1"/>
  <c r="C1360" i="11" s="1"/>
  <c r="C1361" i="11" s="1"/>
  <c r="C1362" i="11" s="1"/>
  <c r="C1363" i="11" s="1"/>
  <c r="C1364" i="11" s="1"/>
  <c r="C1365" i="11" s="1"/>
  <c r="C1366" i="11" s="1"/>
  <c r="C1367" i="11" s="1"/>
  <c r="C1368" i="11" s="1"/>
  <c r="C1369" i="11" s="1"/>
  <c r="C1370" i="11" s="1"/>
  <c r="C1371" i="11" s="1"/>
  <c r="C1372" i="11" s="1"/>
  <c r="C1373" i="11" s="1"/>
  <c r="C1374" i="11" s="1"/>
  <c r="C1375" i="11" s="1"/>
  <c r="C1376" i="11" s="1"/>
  <c r="C1377" i="11" s="1"/>
  <c r="C1378" i="11" s="1"/>
  <c r="C1379" i="11" s="1"/>
  <c r="C1380" i="11" s="1"/>
  <c r="C1381" i="11" s="1"/>
  <c r="C1382" i="11" s="1"/>
  <c r="C1383" i="11" s="1"/>
  <c r="C1384" i="11" s="1"/>
  <c r="C1385" i="11" s="1"/>
  <c r="C1386" i="11" s="1"/>
  <c r="C1387" i="11" s="1"/>
  <c r="C1388" i="11" s="1"/>
  <c r="C1389" i="11" s="1"/>
  <c r="C1390" i="11" s="1"/>
  <c r="C1391" i="11" s="1"/>
  <c r="C1392" i="11" s="1"/>
  <c r="C1393" i="11" s="1"/>
  <c r="C1394" i="11" s="1"/>
  <c r="C1395" i="11" s="1"/>
  <c r="C1396" i="11" s="1"/>
  <c r="C1397" i="11" s="1"/>
  <c r="C1398" i="11" s="1"/>
  <c r="C1399" i="11" s="1"/>
  <c r="C1400" i="11" s="1"/>
  <c r="C1401" i="11" s="1"/>
  <c r="C1402" i="11" s="1"/>
  <c r="C1403" i="11" s="1"/>
  <c r="C1404" i="11" s="1"/>
  <c r="C1405" i="11" s="1"/>
  <c r="C1406" i="11" s="1"/>
  <c r="C1407" i="11" s="1"/>
  <c r="C1408" i="11" s="1"/>
  <c r="C1409" i="11" s="1"/>
  <c r="C1410" i="11" s="1"/>
  <c r="C1411" i="11" s="1"/>
  <c r="C1412" i="11" s="1"/>
  <c r="C1413" i="11" s="1"/>
  <c r="C1414" i="11" s="1"/>
  <c r="C1415" i="11" s="1"/>
  <c r="C1416" i="11" s="1"/>
  <c r="C1417" i="11" s="1"/>
  <c r="C1418" i="11" s="1"/>
  <c r="C1419" i="11" s="1"/>
  <c r="C1420" i="11" s="1"/>
  <c r="C1421" i="11" s="1"/>
  <c r="C1422" i="11" s="1"/>
  <c r="C1423" i="11" s="1"/>
  <c r="C1424" i="11" s="1"/>
  <c r="C1425" i="11" s="1"/>
  <c r="C1426" i="11" s="1"/>
  <c r="C1427" i="11" s="1"/>
  <c r="C1428" i="11" s="1"/>
  <c r="C1429" i="11" s="1"/>
  <c r="C1430" i="11" s="1"/>
  <c r="C1431" i="11" s="1"/>
  <c r="C1432" i="11" s="1"/>
  <c r="C1433" i="11" s="1"/>
  <c r="C1434" i="11" s="1"/>
  <c r="C1435" i="11" s="1"/>
  <c r="C1436" i="11" s="1"/>
  <c r="C1437" i="11" s="1"/>
  <c r="C1438" i="11" s="1"/>
  <c r="C1439" i="11" s="1"/>
  <c r="C1440" i="11" s="1"/>
  <c r="C1441" i="11" s="1"/>
  <c r="C1442" i="11" s="1"/>
  <c r="C1443" i="11" s="1"/>
  <c r="C1444" i="11" s="1"/>
  <c r="C1445" i="11" s="1"/>
  <c r="C1446" i="11" s="1"/>
  <c r="C1447" i="11" s="1"/>
  <c r="C1448" i="11" s="1"/>
  <c r="C1449" i="11" s="1"/>
  <c r="C1450" i="11" s="1"/>
  <c r="C1451" i="11" s="1"/>
  <c r="C1452" i="11" s="1"/>
  <c r="C1453" i="11" s="1"/>
  <c r="C1454" i="11" s="1"/>
  <c r="C1455" i="11" s="1"/>
  <c r="C1456" i="11" s="1"/>
  <c r="C1457" i="11" s="1"/>
  <c r="C1458" i="11" s="1"/>
  <c r="C1459" i="11" s="1"/>
  <c r="C1460" i="11" s="1"/>
  <c r="C1461" i="11" s="1"/>
  <c r="C1462" i="11" s="1"/>
  <c r="C1463" i="11" s="1"/>
  <c r="C1464" i="11" s="1"/>
  <c r="C1465" i="11" s="1"/>
  <c r="C1466" i="11" s="1"/>
  <c r="C1467" i="11" s="1"/>
  <c r="C1468" i="11" s="1"/>
  <c r="C1469" i="11" s="1"/>
  <c r="C1470" i="11" s="1"/>
  <c r="C1471" i="11" s="1"/>
  <c r="C1472" i="11" s="1"/>
  <c r="C1473" i="11" s="1"/>
  <c r="C1474" i="11" s="1"/>
  <c r="C1475" i="11" s="1"/>
  <c r="C1476" i="11" s="1"/>
  <c r="C1477" i="11" s="1"/>
  <c r="C1478" i="11" s="1"/>
  <c r="C1479" i="11" s="1"/>
  <c r="C1480" i="11" s="1"/>
  <c r="C1481" i="11" s="1"/>
  <c r="C1482" i="11" s="1"/>
  <c r="C1483" i="11" s="1"/>
  <c r="C1484" i="11" s="1"/>
  <c r="C1485" i="11" s="1"/>
  <c r="C1486" i="11" s="1"/>
  <c r="C1487" i="11" s="1"/>
  <c r="C1488" i="11" s="1"/>
  <c r="C1489" i="11" s="1"/>
  <c r="C1490" i="11" s="1"/>
  <c r="C1491" i="11" s="1"/>
  <c r="C1492" i="11" s="1"/>
  <c r="C1493" i="11" s="1"/>
  <c r="C1494" i="11" s="1"/>
  <c r="C1495" i="11" s="1"/>
  <c r="C1496" i="11" s="1"/>
  <c r="C1497" i="11" s="1"/>
  <c r="C1498" i="11" s="1"/>
  <c r="C1499" i="11" s="1"/>
  <c r="C1500" i="11" s="1"/>
  <c r="C1501" i="11" s="1"/>
  <c r="C1502" i="11" s="1"/>
  <c r="C1503" i="11" s="1"/>
  <c r="C1504" i="11" s="1"/>
  <c r="C1505" i="11" s="1"/>
  <c r="C1506" i="11" s="1"/>
  <c r="C1507" i="11" s="1"/>
  <c r="C1508" i="11" s="1"/>
  <c r="C1509" i="11" s="1"/>
  <c r="C1510" i="11" s="1"/>
  <c r="C1511" i="11" s="1"/>
  <c r="C1512" i="11" s="1"/>
  <c r="C1513" i="11" s="1"/>
  <c r="C1514" i="11" s="1"/>
  <c r="C1515" i="11" s="1"/>
  <c r="C1516" i="11" s="1"/>
  <c r="C1517" i="11" s="1"/>
  <c r="C1518" i="11" s="1"/>
  <c r="C1519" i="11" s="1"/>
  <c r="C1520" i="11" s="1"/>
  <c r="C1521" i="11" s="1"/>
  <c r="C1522" i="11" s="1"/>
  <c r="C1523" i="11" s="1"/>
  <c r="C1524" i="11" s="1"/>
  <c r="C1525" i="11" s="1"/>
  <c r="C1526" i="11" s="1"/>
  <c r="C1527" i="11" s="1"/>
  <c r="C1528" i="11" s="1"/>
  <c r="C1529" i="11" s="1"/>
  <c r="C1530" i="11" s="1"/>
  <c r="C1531" i="11" s="1"/>
  <c r="C1532" i="11" s="1"/>
  <c r="C1533" i="11" s="1"/>
  <c r="C1534" i="11" s="1"/>
  <c r="C1535" i="11" s="1"/>
  <c r="C1536" i="11" s="1"/>
  <c r="C1537" i="11" s="1"/>
  <c r="C1538" i="11" s="1"/>
  <c r="C1539" i="11" s="1"/>
  <c r="C1540" i="11" s="1"/>
  <c r="C1541" i="11" s="1"/>
  <c r="C1542" i="11" s="1"/>
  <c r="C1543" i="11" s="1"/>
  <c r="C1544" i="11" s="1"/>
  <c r="C1545" i="11" s="1"/>
  <c r="C1546" i="11" s="1"/>
  <c r="C1547" i="11" s="1"/>
  <c r="C1548" i="11" s="1"/>
  <c r="C1549" i="11" s="1"/>
  <c r="C1550" i="11" s="1"/>
  <c r="C1551" i="11" s="1"/>
  <c r="C1552" i="11" s="1"/>
  <c r="C1553" i="11" s="1"/>
  <c r="C1554" i="11" s="1"/>
  <c r="C1555" i="11" s="1"/>
  <c r="C1556" i="11" s="1"/>
  <c r="C1557" i="11" s="1"/>
  <c r="C1558" i="11" s="1"/>
  <c r="C1559" i="11" s="1"/>
  <c r="C1560" i="11" s="1"/>
  <c r="C1561" i="11" s="1"/>
  <c r="C1562" i="11" s="1"/>
  <c r="C1563" i="11" s="1"/>
  <c r="C1564" i="11" s="1"/>
  <c r="C1565" i="11" s="1"/>
  <c r="C1566" i="11" s="1"/>
  <c r="C1567" i="11" s="1"/>
  <c r="C1568" i="11" s="1"/>
  <c r="C1569" i="11" s="1"/>
  <c r="C1570" i="11" s="1"/>
  <c r="C1571" i="11" s="1"/>
  <c r="C1572" i="11" s="1"/>
  <c r="C1573" i="11" s="1"/>
  <c r="C1574" i="11" s="1"/>
  <c r="C1575" i="11" s="1"/>
  <c r="C1576" i="11" s="1"/>
  <c r="C1577" i="11" s="1"/>
  <c r="C1578" i="11" s="1"/>
  <c r="C1579" i="11" s="1"/>
  <c r="C1580" i="11" s="1"/>
  <c r="C1581" i="11" s="1"/>
  <c r="C1582" i="11" s="1"/>
  <c r="C1583" i="11" s="1"/>
  <c r="C1584" i="11" s="1"/>
  <c r="C1585" i="11" s="1"/>
  <c r="C1586" i="11" s="1"/>
  <c r="C1587" i="11" s="1"/>
  <c r="C1588" i="11" s="1"/>
  <c r="C1589" i="11" s="1"/>
  <c r="C1590" i="11" s="1"/>
  <c r="C1591" i="11" s="1"/>
  <c r="C1592" i="11" s="1"/>
  <c r="C1593" i="11" s="1"/>
  <c r="C1594" i="11" s="1"/>
  <c r="C1595" i="11" s="1"/>
  <c r="C1596" i="11" s="1"/>
  <c r="C1597" i="11" s="1"/>
  <c r="C1598" i="11" s="1"/>
  <c r="C1599" i="11" s="1"/>
  <c r="C1600" i="11" s="1"/>
  <c r="C1601" i="11" s="1"/>
  <c r="C1602" i="11" s="1"/>
  <c r="C1603" i="11" s="1"/>
  <c r="C1604" i="11" s="1"/>
  <c r="C1605" i="11" s="1"/>
  <c r="C1606" i="11" s="1"/>
  <c r="C1607" i="11" s="1"/>
  <c r="C1608" i="11" s="1"/>
  <c r="C1609" i="11" s="1"/>
  <c r="C1610" i="11" s="1"/>
  <c r="C1611" i="11" s="1"/>
  <c r="C1612" i="11" s="1"/>
  <c r="C1613" i="11" s="1"/>
  <c r="C1614" i="11" s="1"/>
  <c r="C1615" i="11" s="1"/>
  <c r="C1616" i="11" s="1"/>
  <c r="C1617" i="11" s="1"/>
  <c r="C1618" i="11" s="1"/>
  <c r="C1619" i="11" s="1"/>
  <c r="C1620" i="11" s="1"/>
  <c r="C1621" i="11" s="1"/>
  <c r="C1622" i="11" s="1"/>
  <c r="C1623" i="11" s="1"/>
  <c r="C1624" i="11" s="1"/>
  <c r="C1625" i="11" s="1"/>
  <c r="C1626" i="11" s="1"/>
  <c r="C1627" i="11" s="1"/>
  <c r="C1628" i="11" s="1"/>
  <c r="C1629" i="11" s="1"/>
  <c r="C1630" i="11" s="1"/>
  <c r="C1631" i="11" s="1"/>
  <c r="C1632" i="11" s="1"/>
  <c r="C1633" i="11" s="1"/>
  <c r="C1634" i="11" s="1"/>
  <c r="C1635" i="11" s="1"/>
  <c r="C1636" i="11" s="1"/>
  <c r="C1637" i="11" s="1"/>
  <c r="C1638" i="11" s="1"/>
  <c r="C1639" i="11" s="1"/>
  <c r="C1640" i="11" s="1"/>
  <c r="C1641" i="11" s="1"/>
  <c r="C1642" i="11" s="1"/>
  <c r="C1643" i="11" s="1"/>
  <c r="C1644" i="11" s="1"/>
  <c r="C1645" i="11" s="1"/>
  <c r="C1646" i="11" s="1"/>
  <c r="C1647" i="11" s="1"/>
  <c r="C1648" i="11" s="1"/>
  <c r="C1649" i="11" s="1"/>
  <c r="C1650" i="11" s="1"/>
  <c r="C1651" i="11" s="1"/>
  <c r="C1652" i="11" s="1"/>
  <c r="C1653" i="11" s="1"/>
  <c r="C1654" i="11" s="1"/>
  <c r="C1655" i="11" s="1"/>
  <c r="C1656" i="11" s="1"/>
  <c r="C1657" i="11" s="1"/>
  <c r="C1658" i="11" s="1"/>
  <c r="C1659" i="11" s="1"/>
  <c r="C1660" i="11" s="1"/>
  <c r="C1661" i="11" s="1"/>
  <c r="C1662" i="11" s="1"/>
  <c r="C1663" i="11" s="1"/>
  <c r="C1664" i="11" s="1"/>
  <c r="C1665" i="11" s="1"/>
  <c r="C1666" i="11" s="1"/>
  <c r="C1667" i="11" s="1"/>
  <c r="C1668" i="11" s="1"/>
  <c r="C1669" i="11" s="1"/>
  <c r="C1670" i="11" s="1"/>
  <c r="C1671" i="11" s="1"/>
  <c r="C1672" i="11" s="1"/>
  <c r="C1673" i="11" s="1"/>
  <c r="C1674" i="11" s="1"/>
  <c r="C1675" i="11" s="1"/>
  <c r="C1676" i="11" s="1"/>
  <c r="C1677" i="11" s="1"/>
  <c r="C1678" i="11" s="1"/>
  <c r="C1679" i="11" s="1"/>
  <c r="C1680" i="11" s="1"/>
  <c r="C1681" i="11" s="1"/>
  <c r="C1682" i="11" s="1"/>
  <c r="C1683" i="11" s="1"/>
  <c r="C1684" i="11" s="1"/>
  <c r="C1685" i="11" s="1"/>
  <c r="C1686" i="11" s="1"/>
  <c r="C1687" i="11" s="1"/>
  <c r="C1688" i="11" s="1"/>
  <c r="C1689" i="11" s="1"/>
  <c r="C1690" i="11" s="1"/>
  <c r="C1691" i="11" s="1"/>
  <c r="C1692" i="11" s="1"/>
  <c r="C1693" i="11" s="1"/>
  <c r="C1694" i="11" s="1"/>
  <c r="C1695" i="11" s="1"/>
  <c r="C1696" i="11" s="1"/>
  <c r="C1697" i="11" s="1"/>
  <c r="C1698" i="11" s="1"/>
  <c r="C1699" i="11" s="1"/>
  <c r="C1700" i="11" s="1"/>
  <c r="C1701" i="11" s="1"/>
  <c r="C1702" i="11" s="1"/>
  <c r="C1703" i="11" s="1"/>
  <c r="C1704" i="11" s="1"/>
  <c r="C1705" i="11" s="1"/>
  <c r="C1706" i="11" s="1"/>
  <c r="C1707" i="11" s="1"/>
  <c r="C1708" i="11" s="1"/>
  <c r="C1709" i="11" s="1"/>
  <c r="C1710" i="11" s="1"/>
  <c r="C1711" i="11" s="1"/>
  <c r="C1712" i="11" s="1"/>
  <c r="C1713" i="11" s="1"/>
  <c r="C1714" i="11" s="1"/>
  <c r="C1715" i="11" s="1"/>
  <c r="C1716" i="11" s="1"/>
  <c r="C1717" i="11" s="1"/>
  <c r="C1718" i="11" s="1"/>
  <c r="C1719" i="11" s="1"/>
  <c r="C1720" i="11" s="1"/>
  <c r="C1721" i="11" s="1"/>
  <c r="C1722" i="11" s="1"/>
  <c r="C1723" i="11" s="1"/>
  <c r="C1724" i="11" s="1"/>
  <c r="C1725" i="11" s="1"/>
  <c r="C1726" i="11" s="1"/>
  <c r="C1727" i="11" s="1"/>
  <c r="C1728" i="11" s="1"/>
  <c r="C1729" i="11" s="1"/>
  <c r="C1730" i="11" s="1"/>
  <c r="C1731" i="11" s="1"/>
  <c r="C1732" i="11" s="1"/>
  <c r="C1733" i="11" s="1"/>
  <c r="C1734" i="11" s="1"/>
  <c r="C1735" i="11" s="1"/>
  <c r="C1736" i="11" s="1"/>
  <c r="C1737" i="11" s="1"/>
  <c r="C1738" i="11" s="1"/>
  <c r="C1739" i="11" s="1"/>
  <c r="C1740" i="11" s="1"/>
  <c r="C1741" i="11" s="1"/>
  <c r="C1742" i="11" s="1"/>
  <c r="C1743" i="11" s="1"/>
  <c r="C1744" i="11" s="1"/>
  <c r="C1745" i="11" s="1"/>
  <c r="C1746" i="11" s="1"/>
  <c r="C1747" i="11" s="1"/>
  <c r="C1748" i="11" s="1"/>
  <c r="C1749" i="11" s="1"/>
  <c r="C1750" i="11" s="1"/>
  <c r="C1751" i="11" s="1"/>
  <c r="C1752" i="11" s="1"/>
  <c r="C1753" i="11" s="1"/>
  <c r="C1754" i="11" s="1"/>
  <c r="C1755" i="11" s="1"/>
  <c r="C1756" i="11" s="1"/>
  <c r="C1757" i="11" s="1"/>
  <c r="C1758" i="11" s="1"/>
  <c r="C1759" i="11" s="1"/>
  <c r="C1760" i="11" s="1"/>
  <c r="C1761" i="11" s="1"/>
  <c r="C1762" i="11" s="1"/>
  <c r="C1763" i="11" s="1"/>
  <c r="C1764" i="11" s="1"/>
  <c r="C1765" i="11" s="1"/>
  <c r="C1766" i="11" s="1"/>
  <c r="C1767" i="11" s="1"/>
  <c r="C1768" i="11" s="1"/>
  <c r="C1769" i="11" s="1"/>
  <c r="C1770" i="11" s="1"/>
  <c r="C1771" i="11" s="1"/>
  <c r="C1772" i="11" s="1"/>
  <c r="C1773" i="11" s="1"/>
  <c r="C1774" i="11" s="1"/>
  <c r="C1775" i="11" s="1"/>
  <c r="C1776" i="11" s="1"/>
  <c r="C1777" i="11" s="1"/>
  <c r="C1778" i="11" s="1"/>
  <c r="C1779" i="11" s="1"/>
  <c r="C1780" i="11" s="1"/>
  <c r="C1781" i="11" s="1"/>
  <c r="C1782" i="11" s="1"/>
  <c r="C1783" i="11" s="1"/>
  <c r="C1784" i="11" s="1"/>
  <c r="C1785" i="11" s="1"/>
  <c r="C1786" i="11" s="1"/>
  <c r="C1787" i="11" s="1"/>
  <c r="C1788" i="11" s="1"/>
  <c r="C1789" i="11" s="1"/>
  <c r="C1790" i="11" s="1"/>
  <c r="C1791" i="11" s="1"/>
  <c r="C1792" i="11" s="1"/>
  <c r="C1793" i="11" s="1"/>
  <c r="C1794" i="11" s="1"/>
  <c r="C1795" i="11" s="1"/>
  <c r="C1796" i="11" s="1"/>
  <c r="C1797" i="11" s="1"/>
  <c r="C1798" i="11" s="1"/>
  <c r="C1799" i="11" s="1"/>
  <c r="C1800" i="11" s="1"/>
  <c r="C1801" i="11" s="1"/>
  <c r="C1802" i="11" s="1"/>
  <c r="C1803" i="11" s="1"/>
  <c r="C1804" i="11" s="1"/>
  <c r="C1805" i="11" s="1"/>
  <c r="C1806" i="11" s="1"/>
  <c r="C1807" i="11" s="1"/>
  <c r="C1808" i="11" s="1"/>
  <c r="C1809" i="11" s="1"/>
  <c r="C1810" i="11" s="1"/>
  <c r="C1811" i="11" s="1"/>
  <c r="C1812" i="11" s="1"/>
  <c r="C1813" i="11" s="1"/>
  <c r="C1814" i="11" s="1"/>
  <c r="C1815" i="11" s="1"/>
  <c r="C1816" i="11" s="1"/>
  <c r="C1817" i="11" s="1"/>
  <c r="C1818" i="11" s="1"/>
  <c r="C1819" i="11" s="1"/>
  <c r="C1820" i="11" s="1"/>
  <c r="C1821" i="11" s="1"/>
  <c r="C1822" i="11" s="1"/>
  <c r="C1823" i="11" s="1"/>
  <c r="C1824" i="11" s="1"/>
  <c r="C1825" i="11" s="1"/>
  <c r="C1826" i="11" s="1"/>
  <c r="C1827" i="11" s="1"/>
  <c r="C1828" i="11" s="1"/>
  <c r="C1829" i="11" s="1"/>
  <c r="C1830" i="11" s="1"/>
  <c r="C1831" i="11" s="1"/>
  <c r="C1832" i="11" s="1"/>
  <c r="C1833" i="11" s="1"/>
  <c r="C1834" i="11" s="1"/>
  <c r="C1835" i="11" s="1"/>
  <c r="C1836" i="11" s="1"/>
  <c r="C1837" i="11" s="1"/>
  <c r="C1838" i="11" s="1"/>
  <c r="C1839" i="11" s="1"/>
  <c r="C1840" i="11" s="1"/>
  <c r="C1841" i="11" s="1"/>
  <c r="C1842" i="11" s="1"/>
  <c r="C1843" i="11" s="1"/>
  <c r="C1844" i="11" s="1"/>
  <c r="C1845" i="11" s="1"/>
  <c r="C1846" i="11" s="1"/>
  <c r="C1847" i="11" s="1"/>
  <c r="C1848" i="11" s="1"/>
  <c r="C1849" i="11" s="1"/>
  <c r="C1850" i="11" s="1"/>
  <c r="C1851" i="11" s="1"/>
  <c r="C1852" i="11" s="1"/>
  <c r="C1853" i="11" s="1"/>
  <c r="C1854" i="11" s="1"/>
  <c r="C1855" i="11" s="1"/>
  <c r="C1856" i="11" s="1"/>
  <c r="C1857" i="11" s="1"/>
  <c r="C1858" i="11" s="1"/>
  <c r="C1859" i="11" s="1"/>
  <c r="C1860" i="11" s="1"/>
  <c r="C1861" i="11" s="1"/>
  <c r="C1862" i="11" s="1"/>
  <c r="C1863" i="11" s="1"/>
  <c r="C1864" i="11" s="1"/>
  <c r="C1865" i="11" s="1"/>
  <c r="C1866" i="11" s="1"/>
  <c r="C1867" i="11" s="1"/>
  <c r="C1868" i="11" s="1"/>
  <c r="C1869" i="11" s="1"/>
  <c r="C1870" i="11" s="1"/>
  <c r="C1871" i="11" s="1"/>
  <c r="C1872" i="11" s="1"/>
  <c r="C1873" i="11" s="1"/>
  <c r="C1874" i="11" s="1"/>
  <c r="C1875" i="11" s="1"/>
  <c r="C1876" i="11" s="1"/>
  <c r="C1877" i="11" s="1"/>
  <c r="C1878" i="11" s="1"/>
  <c r="C1879" i="11" s="1"/>
  <c r="C1880" i="11" s="1"/>
  <c r="C1881" i="11" s="1"/>
  <c r="C1882" i="11" s="1"/>
  <c r="C1883" i="11" s="1"/>
  <c r="C1884" i="11" s="1"/>
  <c r="C1885" i="11" s="1"/>
  <c r="C1886" i="11" s="1"/>
  <c r="C1887" i="11" s="1"/>
  <c r="C1888" i="11" s="1"/>
  <c r="C1889" i="11" s="1"/>
  <c r="C1890" i="11" s="1"/>
  <c r="C1891" i="11" s="1"/>
  <c r="C1892" i="11" s="1"/>
  <c r="C1893" i="11" s="1"/>
  <c r="C1894" i="11" s="1"/>
  <c r="C1895" i="11" s="1"/>
  <c r="C1896" i="11" s="1"/>
  <c r="C1897" i="11" s="1"/>
  <c r="C1898" i="11" s="1"/>
  <c r="C1899" i="11" s="1"/>
  <c r="C1900" i="11" s="1"/>
  <c r="C1901" i="11" s="1"/>
  <c r="C1902" i="11" s="1"/>
  <c r="C1903" i="11" s="1"/>
  <c r="C1904" i="11" s="1"/>
  <c r="C1905" i="11" s="1"/>
  <c r="C1906" i="11" s="1"/>
  <c r="C1907" i="11" s="1"/>
  <c r="C1908" i="11" s="1"/>
  <c r="C1909" i="11" s="1"/>
  <c r="C1910" i="11" s="1"/>
  <c r="C1911" i="11" s="1"/>
  <c r="C1912" i="11" s="1"/>
  <c r="C1913" i="11" s="1"/>
  <c r="C1914" i="11" s="1"/>
  <c r="C1915" i="11" s="1"/>
  <c r="C1916" i="11" s="1"/>
  <c r="C1917" i="11" s="1"/>
  <c r="C1918" i="11" s="1"/>
  <c r="C1919" i="11" s="1"/>
  <c r="C1920" i="11" s="1"/>
  <c r="C1921" i="11" s="1"/>
  <c r="C1922" i="11" s="1"/>
  <c r="C1923" i="11" s="1"/>
  <c r="C1924" i="11" s="1"/>
  <c r="C1925" i="11" s="1"/>
  <c r="C1926" i="11" s="1"/>
  <c r="C1927" i="11" s="1"/>
  <c r="C1928" i="11" s="1"/>
  <c r="C1929" i="11" s="1"/>
  <c r="C1930" i="11" s="1"/>
  <c r="C1931" i="11" s="1"/>
  <c r="C1932" i="11" s="1"/>
  <c r="C1933" i="11" s="1"/>
  <c r="C1934" i="11" s="1"/>
  <c r="C1935" i="11" s="1"/>
  <c r="C1936" i="11" s="1"/>
  <c r="C1937" i="11" s="1"/>
  <c r="C1938" i="11" s="1"/>
  <c r="C1939" i="11" s="1"/>
  <c r="C1940" i="11" s="1"/>
  <c r="C1941" i="11" s="1"/>
  <c r="C1942" i="11" s="1"/>
  <c r="C1943" i="11" s="1"/>
  <c r="C1944" i="11" s="1"/>
  <c r="C1945" i="11" s="1"/>
  <c r="C1946" i="11" s="1"/>
  <c r="C1947" i="11" s="1"/>
  <c r="C1948" i="11" s="1"/>
  <c r="C1949" i="11" s="1"/>
  <c r="C1950" i="11" s="1"/>
  <c r="C1951" i="11" s="1"/>
  <c r="C1952" i="11" s="1"/>
  <c r="C1953" i="11" s="1"/>
  <c r="C1954" i="11" s="1"/>
  <c r="C1955" i="11" s="1"/>
  <c r="C1956" i="11" s="1"/>
  <c r="C1957" i="11" s="1"/>
  <c r="C1958" i="11" s="1"/>
  <c r="C1959" i="11" s="1"/>
  <c r="C1960" i="11" s="1"/>
  <c r="C1961" i="11" s="1"/>
  <c r="C1962" i="11" s="1"/>
  <c r="C1963" i="11" s="1"/>
  <c r="C1964" i="11" s="1"/>
  <c r="C1965" i="11" s="1"/>
  <c r="C1966" i="11" s="1"/>
  <c r="C1967" i="11" s="1"/>
  <c r="C1968" i="11" s="1"/>
  <c r="C1969" i="11" s="1"/>
  <c r="C1970" i="11" s="1"/>
  <c r="C1971" i="11" s="1"/>
  <c r="C1972" i="11" s="1"/>
  <c r="C1973" i="11" s="1"/>
  <c r="C1974" i="11" s="1"/>
  <c r="C1975" i="11" s="1"/>
  <c r="C1976" i="11" s="1"/>
  <c r="C1977" i="11" s="1"/>
  <c r="C1978" i="11" s="1"/>
  <c r="C1979" i="11" s="1"/>
  <c r="C1980" i="11" s="1"/>
  <c r="C1981" i="11" s="1"/>
  <c r="C1982" i="11" s="1"/>
  <c r="C1983" i="11" s="1"/>
  <c r="C1984" i="11" s="1"/>
  <c r="C1985" i="11" s="1"/>
  <c r="C1986" i="11" s="1"/>
  <c r="C1987" i="11" s="1"/>
  <c r="C1988" i="11" s="1"/>
  <c r="C1989" i="11" s="1"/>
  <c r="C1990" i="11" s="1"/>
  <c r="C1991" i="11" s="1"/>
  <c r="C1992" i="11" s="1"/>
  <c r="C1993" i="11" s="1"/>
  <c r="C1994" i="11" s="1"/>
  <c r="C1995" i="11" s="1"/>
  <c r="C1996" i="11" s="1"/>
  <c r="C1997" i="11" s="1"/>
  <c r="C1998" i="11" s="1"/>
  <c r="C1999" i="11" s="1"/>
  <c r="C2000" i="11" s="1"/>
  <c r="C2001" i="11" s="1"/>
  <c r="C3" i="11"/>
  <c r="C3" i="10"/>
  <c r="C4" i="10" s="1"/>
  <c r="C5" i="10" s="1"/>
  <c r="C6" i="10" s="1"/>
  <c r="C7" i="10" s="1"/>
  <c r="C8" i="10" s="1"/>
  <c r="C9" i="10" s="1"/>
  <c r="C10" i="10" s="1"/>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s="1"/>
  <c r="C97" i="10" s="1"/>
  <c r="C98" i="10" s="1"/>
  <c r="C99" i="10" s="1"/>
  <c r="C100" i="10" s="1"/>
  <c r="C101" i="10" s="1"/>
  <c r="C102" i="10" s="1"/>
  <c r="C103" i="10" s="1"/>
  <c r="C104" i="10" s="1"/>
  <c r="C105" i="10" s="1"/>
  <c r="C106" i="10" s="1"/>
  <c r="C107" i="10" s="1"/>
  <c r="C108" i="10" s="1"/>
  <c r="C109" i="10" s="1"/>
  <c r="C110" i="10" s="1"/>
  <c r="C111" i="10" s="1"/>
  <c r="C112" i="10" s="1"/>
  <c r="C113" i="10" s="1"/>
  <c r="C114" i="10" s="1"/>
  <c r="C115" i="10" s="1"/>
  <c r="C116" i="10" s="1"/>
  <c r="C117" i="10" s="1"/>
  <c r="C118" i="10" s="1"/>
  <c r="C119" i="10" s="1"/>
  <c r="C120" i="10" s="1"/>
  <c r="C121" i="10" s="1"/>
  <c r="C122" i="10" s="1"/>
  <c r="C123" i="10" s="1"/>
  <c r="C124" i="10" s="1"/>
  <c r="C125" i="10" s="1"/>
  <c r="C126" i="10" s="1"/>
  <c r="C127" i="10" s="1"/>
  <c r="C128" i="10" s="1"/>
  <c r="C129" i="10" s="1"/>
  <c r="C130" i="10" s="1"/>
  <c r="C131" i="10" s="1"/>
  <c r="C132" i="10" s="1"/>
  <c r="C133" i="10" s="1"/>
  <c r="C134" i="10" s="1"/>
  <c r="C135" i="10" s="1"/>
  <c r="C136" i="10" s="1"/>
  <c r="C137" i="10" s="1"/>
  <c r="C138" i="10" s="1"/>
  <c r="C139" i="10" s="1"/>
  <c r="C140" i="10" s="1"/>
  <c r="C141" i="10" s="1"/>
  <c r="C142" i="10" s="1"/>
  <c r="C143" i="10" s="1"/>
  <c r="C144" i="10" s="1"/>
  <c r="C145" i="10" s="1"/>
  <c r="C146" i="10" s="1"/>
  <c r="C147" i="10" s="1"/>
  <c r="C148" i="10" s="1"/>
  <c r="C149" i="10" s="1"/>
  <c r="C150" i="10" s="1"/>
  <c r="C151" i="10" s="1"/>
  <c r="C152" i="10" s="1"/>
  <c r="C153" i="10" s="1"/>
  <c r="C154" i="10" s="1"/>
  <c r="C155" i="10" s="1"/>
  <c r="C156" i="10" s="1"/>
  <c r="C157" i="10" s="1"/>
  <c r="C158" i="10" s="1"/>
  <c r="C159" i="10" s="1"/>
  <c r="C160" i="10" s="1"/>
  <c r="C161" i="10" s="1"/>
  <c r="C162" i="10" s="1"/>
  <c r="C163" i="10" s="1"/>
  <c r="C164" i="10" s="1"/>
  <c r="C165" i="10" s="1"/>
  <c r="C166" i="10" s="1"/>
  <c r="C167" i="10" s="1"/>
  <c r="C168" i="10" s="1"/>
  <c r="C169" i="10" s="1"/>
  <c r="C170" i="10" s="1"/>
  <c r="C171" i="10" s="1"/>
  <c r="C172" i="10" s="1"/>
  <c r="C173" i="10" s="1"/>
  <c r="C174" i="10" s="1"/>
  <c r="C175" i="10" s="1"/>
  <c r="C176" i="10" s="1"/>
  <c r="C177" i="10" s="1"/>
  <c r="C178" i="10" s="1"/>
  <c r="C179" i="10" s="1"/>
  <c r="C180" i="10" s="1"/>
  <c r="C181" i="10" s="1"/>
  <c r="C182" i="10" s="1"/>
  <c r="C183" i="10" s="1"/>
  <c r="C184" i="10" s="1"/>
  <c r="C185" i="10" s="1"/>
  <c r="C186" i="10" s="1"/>
  <c r="C187" i="10" s="1"/>
  <c r="C188" i="10" s="1"/>
  <c r="C189" i="10" s="1"/>
  <c r="C190" i="10" s="1"/>
  <c r="C191" i="10" s="1"/>
  <c r="C192" i="10" s="1"/>
  <c r="C193" i="10" s="1"/>
  <c r="C194" i="10" s="1"/>
  <c r="C195" i="10" s="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s="1"/>
  <c r="C219" i="10" s="1"/>
  <c r="C220" i="10" s="1"/>
  <c r="C221" i="10" s="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0" i="10" s="1"/>
  <c r="C251" i="10" s="1"/>
  <c r="C252" i="10" s="1"/>
  <c r="C253" i="10" s="1"/>
  <c r="C254" i="10" s="1"/>
  <c r="C255" i="10" s="1"/>
  <c r="C256" i="10" s="1"/>
  <c r="C257" i="10" s="1"/>
  <c r="C258" i="10" s="1"/>
  <c r="C259" i="10" s="1"/>
  <c r="C260" i="10" s="1"/>
  <c r="C261" i="10" s="1"/>
  <c r="C262" i="10" s="1"/>
  <c r="C263" i="10" s="1"/>
  <c r="C264" i="10" s="1"/>
  <c r="C265" i="10" s="1"/>
  <c r="C266" i="10" s="1"/>
  <c r="C267" i="10" s="1"/>
  <c r="C268" i="10" s="1"/>
  <c r="C269" i="10" s="1"/>
  <c r="C270" i="10" s="1"/>
  <c r="C271" i="10" s="1"/>
  <c r="C272" i="10" s="1"/>
  <c r="C273" i="10" s="1"/>
  <c r="C274" i="10" s="1"/>
  <c r="C275" i="10" s="1"/>
  <c r="C276" i="10" s="1"/>
  <c r="C277" i="10" s="1"/>
  <c r="C278" i="10" s="1"/>
  <c r="C279" i="10" s="1"/>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C320" i="10" s="1"/>
  <c r="C321" i="10" s="1"/>
  <c r="C322" i="10" s="1"/>
  <c r="C323" i="10" s="1"/>
  <c r="C324" i="10" s="1"/>
  <c r="C325" i="10" s="1"/>
  <c r="C326" i="10" s="1"/>
  <c r="C327" i="10" s="1"/>
  <c r="C328" i="10" s="1"/>
  <c r="C329" i="10" s="1"/>
  <c r="C330" i="10" s="1"/>
  <c r="C331" i="10" s="1"/>
  <c r="C332" i="10" s="1"/>
  <c r="C333" i="10" s="1"/>
  <c r="C334" i="10" s="1"/>
  <c r="C335" i="10" s="1"/>
  <c r="C336" i="10" s="1"/>
  <c r="C337" i="10" s="1"/>
  <c r="C338" i="10" s="1"/>
  <c r="C339" i="10" s="1"/>
  <c r="C340" i="10" s="1"/>
  <c r="C341" i="10" s="1"/>
  <c r="C342" i="10" s="1"/>
  <c r="C343" i="10" s="1"/>
  <c r="C344" i="10" s="1"/>
  <c r="C345" i="10" s="1"/>
  <c r="C346" i="10" s="1"/>
  <c r="C347" i="10" s="1"/>
  <c r="C348" i="10" s="1"/>
  <c r="C349" i="10" s="1"/>
  <c r="C350" i="10" s="1"/>
  <c r="C351" i="10" s="1"/>
  <c r="C352" i="10" s="1"/>
  <c r="C353" i="10" s="1"/>
  <c r="C354" i="10" s="1"/>
  <c r="C355" i="10" s="1"/>
  <c r="C356" i="10" s="1"/>
  <c r="C357" i="10" s="1"/>
  <c r="C358" i="10" s="1"/>
  <c r="C359" i="10" s="1"/>
  <c r="C360" i="10" s="1"/>
  <c r="C361" i="10" s="1"/>
  <c r="C362" i="10" s="1"/>
  <c r="C363" i="10" s="1"/>
  <c r="C364" i="10" s="1"/>
  <c r="C365" i="10" s="1"/>
  <c r="C366" i="10" s="1"/>
  <c r="C367" i="10" s="1"/>
  <c r="C368" i="10" s="1"/>
  <c r="C369" i="10" s="1"/>
  <c r="C370" i="10" s="1"/>
  <c r="C371" i="10" s="1"/>
  <c r="C372" i="10" s="1"/>
  <c r="C373" i="10" s="1"/>
  <c r="C374" i="10" s="1"/>
  <c r="C375" i="10" s="1"/>
  <c r="C376" i="10" s="1"/>
  <c r="C377" i="10" s="1"/>
  <c r="C378" i="10" s="1"/>
  <c r="C379" i="10" s="1"/>
  <c r="C380" i="10" s="1"/>
  <c r="C381" i="10" s="1"/>
  <c r="C382" i="10" s="1"/>
  <c r="C383" i="10" s="1"/>
  <c r="C384" i="10" s="1"/>
  <c r="C385" i="10" s="1"/>
  <c r="C386" i="10" s="1"/>
  <c r="C387" i="10" s="1"/>
  <c r="C388" i="10" s="1"/>
  <c r="C389" i="10" s="1"/>
  <c r="C390" i="10" s="1"/>
  <c r="C391" i="10" s="1"/>
  <c r="C392" i="10" s="1"/>
  <c r="C393" i="10" s="1"/>
  <c r="C394" i="10" s="1"/>
  <c r="C395" i="10" s="1"/>
  <c r="C396" i="10" s="1"/>
  <c r="C397" i="10" s="1"/>
  <c r="C398" i="10" s="1"/>
  <c r="C399" i="10" s="1"/>
  <c r="C400" i="10" s="1"/>
  <c r="C401" i="10" s="1"/>
  <c r="C402" i="10" s="1"/>
  <c r="C403" i="10" s="1"/>
  <c r="C404" i="10" s="1"/>
  <c r="C405" i="10" s="1"/>
  <c r="C406" i="10" s="1"/>
  <c r="C407" i="10" s="1"/>
  <c r="C408" i="10" s="1"/>
  <c r="C409" i="10" s="1"/>
  <c r="C410" i="10" s="1"/>
  <c r="C411" i="10" s="1"/>
  <c r="C412" i="10" s="1"/>
  <c r="C413" i="10" s="1"/>
  <c r="C414" i="10" s="1"/>
  <c r="C415" i="10" s="1"/>
  <c r="C416" i="10" s="1"/>
  <c r="C417" i="10" s="1"/>
  <c r="C418" i="10" s="1"/>
  <c r="C419" i="10" s="1"/>
  <c r="C420" i="10" s="1"/>
  <c r="C421" i="10" s="1"/>
  <c r="C422" i="10" s="1"/>
  <c r="C423" i="10" s="1"/>
  <c r="C424" i="10" s="1"/>
  <c r="C425" i="10" s="1"/>
  <c r="C426" i="10" s="1"/>
  <c r="C427" i="10" s="1"/>
  <c r="C428" i="10" s="1"/>
  <c r="C429" i="10" s="1"/>
  <c r="C430" i="10" s="1"/>
  <c r="C431" i="10" s="1"/>
  <c r="C432" i="10" s="1"/>
  <c r="C433" i="10" s="1"/>
  <c r="C434" i="10" s="1"/>
  <c r="C435" i="10" s="1"/>
  <c r="C436" i="10" s="1"/>
  <c r="C437" i="10" s="1"/>
  <c r="C438" i="10" s="1"/>
  <c r="C439" i="10" s="1"/>
  <c r="C440" i="10" s="1"/>
  <c r="C441" i="10" s="1"/>
  <c r="C442" i="10" s="1"/>
  <c r="C443" i="10" s="1"/>
  <c r="C444" i="10" s="1"/>
  <c r="C445" i="10" s="1"/>
  <c r="C446" i="10" s="1"/>
  <c r="C447" i="10" s="1"/>
  <c r="C448" i="10" s="1"/>
  <c r="C449" i="10" s="1"/>
  <c r="C450" i="10" s="1"/>
  <c r="C451" i="10" s="1"/>
  <c r="C452" i="10" s="1"/>
  <c r="C453" i="10" s="1"/>
  <c r="C454" i="10" s="1"/>
  <c r="C455" i="10" s="1"/>
  <c r="C456" i="10" s="1"/>
  <c r="C457" i="10" s="1"/>
  <c r="C458" i="10" s="1"/>
  <c r="C459" i="10" s="1"/>
  <c r="C460" i="10" s="1"/>
  <c r="C461" i="10" s="1"/>
  <c r="C462" i="10" s="1"/>
  <c r="C463" i="10" s="1"/>
  <c r="C464" i="10" s="1"/>
  <c r="C465" i="10" s="1"/>
  <c r="C466" i="10" s="1"/>
  <c r="C467" i="10" s="1"/>
  <c r="C468" i="10" s="1"/>
  <c r="C469" i="10" s="1"/>
  <c r="C470" i="10" s="1"/>
  <c r="C471" i="10" s="1"/>
  <c r="C472" i="10" s="1"/>
  <c r="C473" i="10" s="1"/>
  <c r="C474" i="10" s="1"/>
  <c r="C475" i="10" s="1"/>
  <c r="C476" i="10" s="1"/>
  <c r="C477" i="10" s="1"/>
  <c r="C478" i="10" s="1"/>
  <c r="C479" i="10" s="1"/>
  <c r="C480" i="10" s="1"/>
  <c r="C481" i="10" s="1"/>
  <c r="C482" i="10" s="1"/>
  <c r="C483" i="10" s="1"/>
  <c r="C484" i="10" s="1"/>
  <c r="C485" i="10" s="1"/>
  <c r="C486" i="10" s="1"/>
  <c r="C487" i="10" s="1"/>
  <c r="C488" i="10" s="1"/>
  <c r="C489" i="10" s="1"/>
  <c r="C490" i="10" s="1"/>
  <c r="C491" i="10" s="1"/>
  <c r="C492" i="10" s="1"/>
  <c r="C493" i="10" s="1"/>
  <c r="C494" i="10" s="1"/>
  <c r="C495" i="10" s="1"/>
  <c r="C496" i="10" s="1"/>
  <c r="C497" i="10" s="1"/>
  <c r="C498" i="10" s="1"/>
  <c r="C499" i="10" s="1"/>
  <c r="C500" i="10" s="1"/>
  <c r="C501" i="10" s="1"/>
  <c r="C502" i="10" s="1"/>
  <c r="C503" i="10" s="1"/>
  <c r="C504" i="10" s="1"/>
  <c r="C505" i="10" s="1"/>
  <c r="C506" i="10" s="1"/>
  <c r="C507" i="10" s="1"/>
  <c r="C508" i="10" s="1"/>
  <c r="C509" i="10" s="1"/>
  <c r="C510" i="10" s="1"/>
  <c r="C511" i="10" s="1"/>
  <c r="C512" i="10" s="1"/>
  <c r="C513" i="10" s="1"/>
  <c r="C514" i="10" s="1"/>
  <c r="C515" i="10" s="1"/>
  <c r="C516" i="10" s="1"/>
  <c r="C517" i="10" s="1"/>
  <c r="C518" i="10" s="1"/>
  <c r="C519" i="10" s="1"/>
  <c r="C520" i="10" s="1"/>
  <c r="C521" i="10" s="1"/>
  <c r="C522" i="10" s="1"/>
  <c r="C523" i="10" s="1"/>
  <c r="C524" i="10" s="1"/>
  <c r="C525" i="10" s="1"/>
  <c r="C526" i="10" s="1"/>
  <c r="C527" i="10" s="1"/>
  <c r="C528" i="10" s="1"/>
  <c r="C529" i="10" s="1"/>
  <c r="C530" i="10" s="1"/>
  <c r="C531" i="10" s="1"/>
  <c r="C532" i="10" s="1"/>
  <c r="C533" i="10" s="1"/>
  <c r="C534" i="10" s="1"/>
  <c r="C535" i="10" s="1"/>
  <c r="C536" i="10" s="1"/>
  <c r="C537" i="10" s="1"/>
  <c r="C538" i="10" s="1"/>
  <c r="C539" i="10" s="1"/>
  <c r="C540" i="10" s="1"/>
  <c r="C541" i="10" s="1"/>
  <c r="C542" i="10" s="1"/>
  <c r="C543" i="10" s="1"/>
  <c r="C544" i="10" s="1"/>
  <c r="C545" i="10" s="1"/>
  <c r="C546" i="10" s="1"/>
  <c r="C547" i="10" s="1"/>
  <c r="C548" i="10" s="1"/>
  <c r="C549" i="10" s="1"/>
  <c r="C550" i="10" s="1"/>
  <c r="C551" i="10" s="1"/>
  <c r="C552" i="10" s="1"/>
  <c r="C553" i="10" s="1"/>
  <c r="C554" i="10" s="1"/>
  <c r="C555" i="10" s="1"/>
  <c r="C556" i="10" s="1"/>
  <c r="C557" i="10" s="1"/>
  <c r="C558" i="10" s="1"/>
  <c r="C559" i="10" s="1"/>
  <c r="C560" i="10" s="1"/>
  <c r="C561" i="10" s="1"/>
  <c r="C562" i="10" s="1"/>
  <c r="C563" i="10" s="1"/>
  <c r="C564" i="10" s="1"/>
  <c r="C565" i="10" s="1"/>
  <c r="C566" i="10" s="1"/>
  <c r="C567" i="10" s="1"/>
  <c r="C568" i="10" s="1"/>
  <c r="C569" i="10" s="1"/>
  <c r="C570" i="10" s="1"/>
  <c r="C571" i="10" s="1"/>
  <c r="C572" i="10" s="1"/>
  <c r="C573" i="10" s="1"/>
  <c r="C574" i="10" s="1"/>
  <c r="C575" i="10" s="1"/>
  <c r="C576" i="10" s="1"/>
  <c r="C577" i="10" s="1"/>
  <c r="C578" i="10" s="1"/>
  <c r="C579" i="10" s="1"/>
  <c r="C580" i="10" s="1"/>
  <c r="C581" i="10" s="1"/>
  <c r="C582" i="10" s="1"/>
  <c r="C583" i="10" s="1"/>
  <c r="C584" i="10" s="1"/>
  <c r="C585" i="10" s="1"/>
  <c r="C586" i="10" s="1"/>
  <c r="C587" i="10" s="1"/>
  <c r="C588" i="10" s="1"/>
  <c r="C589" i="10" s="1"/>
  <c r="C590" i="10" s="1"/>
  <c r="C591" i="10" s="1"/>
  <c r="C592" i="10" s="1"/>
  <c r="C593" i="10" s="1"/>
  <c r="C594" i="10" s="1"/>
  <c r="C595" i="10" s="1"/>
  <c r="C596" i="10" s="1"/>
  <c r="C597" i="10" s="1"/>
  <c r="C598" i="10" s="1"/>
  <c r="C599" i="10" s="1"/>
  <c r="C600" i="10" s="1"/>
  <c r="C601" i="10" s="1"/>
  <c r="C602" i="10" s="1"/>
  <c r="C603" i="10" s="1"/>
  <c r="C604" i="10" s="1"/>
  <c r="C605" i="10" s="1"/>
  <c r="C606" i="10" s="1"/>
  <c r="C607" i="10" s="1"/>
  <c r="C608" i="10" s="1"/>
  <c r="C609" i="10" s="1"/>
  <c r="C610" i="10" s="1"/>
  <c r="C611" i="10" s="1"/>
  <c r="C612" i="10" s="1"/>
  <c r="C613" i="10" s="1"/>
  <c r="C614" i="10" s="1"/>
  <c r="C615" i="10" s="1"/>
  <c r="C616" i="10" s="1"/>
  <c r="C617" i="10" s="1"/>
  <c r="C618" i="10" s="1"/>
  <c r="C619" i="10" s="1"/>
  <c r="C620" i="10" s="1"/>
  <c r="C621" i="10" s="1"/>
  <c r="C622" i="10" s="1"/>
  <c r="C623" i="10" s="1"/>
  <c r="C624" i="10" s="1"/>
  <c r="C625" i="10" s="1"/>
  <c r="C626" i="10" s="1"/>
  <c r="C627" i="10" s="1"/>
  <c r="C628" i="10" s="1"/>
  <c r="C629" i="10" s="1"/>
  <c r="C630" i="10" s="1"/>
  <c r="C631" i="10" s="1"/>
  <c r="C632" i="10" s="1"/>
  <c r="C633" i="10" s="1"/>
  <c r="C634" i="10" s="1"/>
  <c r="C635" i="10" s="1"/>
  <c r="C636" i="10" s="1"/>
  <c r="C637" i="10" s="1"/>
  <c r="C638" i="10" s="1"/>
  <c r="C639" i="10" s="1"/>
  <c r="C640" i="10" s="1"/>
  <c r="C641" i="10" s="1"/>
  <c r="C642" i="10" s="1"/>
  <c r="C643" i="10" s="1"/>
  <c r="C644" i="10" s="1"/>
  <c r="C645" i="10" s="1"/>
  <c r="C646" i="10" s="1"/>
  <c r="C647" i="10" s="1"/>
  <c r="C648" i="10" s="1"/>
  <c r="C649" i="10" s="1"/>
  <c r="C650" i="10" s="1"/>
  <c r="C651" i="10" s="1"/>
  <c r="C652" i="10" s="1"/>
  <c r="C653" i="10" s="1"/>
  <c r="C654" i="10" s="1"/>
  <c r="C655" i="10" s="1"/>
  <c r="C656" i="10" s="1"/>
  <c r="C657" i="10" s="1"/>
  <c r="C658" i="10" s="1"/>
  <c r="C659" i="10" s="1"/>
  <c r="C660" i="10" s="1"/>
  <c r="C661" i="10" s="1"/>
  <c r="C662" i="10" s="1"/>
  <c r="C663" i="10" s="1"/>
  <c r="C664" i="10" s="1"/>
  <c r="C665" i="10" s="1"/>
  <c r="C666" i="10" s="1"/>
  <c r="C667" i="10" s="1"/>
  <c r="C668" i="10" s="1"/>
  <c r="C669" i="10" s="1"/>
  <c r="C670" i="10" s="1"/>
  <c r="C671" i="10" s="1"/>
  <c r="C672" i="10" s="1"/>
  <c r="C673" i="10" s="1"/>
  <c r="C674" i="10" s="1"/>
  <c r="C675" i="10" s="1"/>
  <c r="C676" i="10" s="1"/>
  <c r="C677" i="10" s="1"/>
  <c r="C678" i="10" s="1"/>
  <c r="C679" i="10" s="1"/>
  <c r="C680" i="10" s="1"/>
  <c r="C681" i="10" s="1"/>
  <c r="C682" i="10" s="1"/>
  <c r="C683" i="10" s="1"/>
  <c r="C684" i="10" s="1"/>
  <c r="C685" i="10" s="1"/>
  <c r="C686" i="10" s="1"/>
  <c r="C687" i="10" s="1"/>
  <c r="C688" i="10" s="1"/>
  <c r="C689" i="10" s="1"/>
  <c r="C690" i="10" s="1"/>
  <c r="C691" i="10" s="1"/>
  <c r="C692" i="10" s="1"/>
  <c r="C693" i="10" s="1"/>
  <c r="C694" i="10" s="1"/>
  <c r="C695" i="10" s="1"/>
  <c r="C696" i="10" s="1"/>
  <c r="C697" i="10" s="1"/>
  <c r="C698" i="10" s="1"/>
  <c r="C699" i="10" s="1"/>
  <c r="C700" i="10" s="1"/>
  <c r="C701" i="10" s="1"/>
  <c r="C702" i="10" s="1"/>
  <c r="C703" i="10" s="1"/>
  <c r="C704" i="10" s="1"/>
  <c r="C705" i="10" s="1"/>
  <c r="C706" i="10" s="1"/>
  <c r="C707" i="10" s="1"/>
  <c r="C708" i="10" s="1"/>
  <c r="C709" i="10" s="1"/>
  <c r="C710" i="10" s="1"/>
  <c r="C711" i="10" s="1"/>
  <c r="C712" i="10" s="1"/>
  <c r="C713" i="10" s="1"/>
  <c r="C714" i="10" s="1"/>
  <c r="C715" i="10" s="1"/>
  <c r="C716" i="10" s="1"/>
  <c r="C717" i="10" s="1"/>
  <c r="C718" i="10" s="1"/>
  <c r="C719" i="10" s="1"/>
  <c r="C720" i="10" s="1"/>
  <c r="C721" i="10" s="1"/>
  <c r="C722" i="10" s="1"/>
  <c r="C723" i="10" s="1"/>
  <c r="C724" i="10" s="1"/>
  <c r="C725" i="10" s="1"/>
  <c r="C726" i="10" s="1"/>
  <c r="C727" i="10" s="1"/>
  <c r="C728" i="10" s="1"/>
  <c r="C729" i="10" s="1"/>
  <c r="C730" i="10" s="1"/>
  <c r="C731" i="10" s="1"/>
  <c r="C732" i="10" s="1"/>
  <c r="C733" i="10" s="1"/>
  <c r="C734" i="10" s="1"/>
  <c r="C735" i="10" s="1"/>
  <c r="C736" i="10" s="1"/>
  <c r="C737" i="10" s="1"/>
  <c r="C738" i="10" s="1"/>
  <c r="C739" i="10" s="1"/>
  <c r="C740" i="10" s="1"/>
  <c r="C741" i="10" s="1"/>
  <c r="C742" i="10" s="1"/>
  <c r="C743" i="10" s="1"/>
  <c r="C744" i="10" s="1"/>
  <c r="C745" i="10" s="1"/>
  <c r="C746" i="10" s="1"/>
  <c r="C747" i="10" s="1"/>
  <c r="C748" i="10" s="1"/>
  <c r="C749" i="10" s="1"/>
  <c r="C750" i="10" s="1"/>
  <c r="C751" i="10" s="1"/>
  <c r="C752" i="10" s="1"/>
  <c r="C753" i="10" s="1"/>
  <c r="C754" i="10" s="1"/>
  <c r="C755" i="10" s="1"/>
  <c r="C756" i="10" s="1"/>
  <c r="C757" i="10" s="1"/>
  <c r="C758" i="10" s="1"/>
  <c r="C759" i="10" s="1"/>
  <c r="C760" i="10" s="1"/>
  <c r="C761" i="10" s="1"/>
  <c r="C762" i="10" s="1"/>
  <c r="C763" i="10" s="1"/>
  <c r="C764" i="10" s="1"/>
  <c r="C765" i="10" s="1"/>
  <c r="C766" i="10" s="1"/>
  <c r="C767" i="10" s="1"/>
  <c r="C768" i="10" s="1"/>
  <c r="C769" i="10" s="1"/>
  <c r="C770" i="10" s="1"/>
  <c r="C771" i="10" s="1"/>
  <c r="C772" i="10" s="1"/>
  <c r="C773" i="10" s="1"/>
  <c r="C774" i="10" s="1"/>
  <c r="C775" i="10" s="1"/>
  <c r="C776" i="10" s="1"/>
  <c r="C777" i="10" s="1"/>
  <c r="C778" i="10" s="1"/>
  <c r="C779" i="10" s="1"/>
  <c r="C780" i="10" s="1"/>
  <c r="C781" i="10" s="1"/>
  <c r="C782" i="10" s="1"/>
  <c r="C783" i="10" s="1"/>
  <c r="C784" i="10" s="1"/>
  <c r="C785" i="10" s="1"/>
  <c r="C786" i="10" s="1"/>
  <c r="C787" i="10" s="1"/>
  <c r="C788" i="10" s="1"/>
  <c r="C789" i="10" s="1"/>
  <c r="C790" i="10" s="1"/>
  <c r="C791" i="10" s="1"/>
  <c r="C792" i="10" s="1"/>
  <c r="C793" i="10" s="1"/>
  <c r="C794" i="10" s="1"/>
  <c r="C795" i="10" s="1"/>
  <c r="C796" i="10" s="1"/>
  <c r="C797" i="10" s="1"/>
  <c r="C798" i="10" s="1"/>
  <c r="C799" i="10" s="1"/>
  <c r="C800" i="10" s="1"/>
  <c r="C801" i="10" s="1"/>
  <c r="C802" i="10" s="1"/>
  <c r="C803" i="10" s="1"/>
  <c r="C804" i="10" s="1"/>
  <c r="C805" i="10" s="1"/>
  <c r="C806" i="10" s="1"/>
  <c r="C807" i="10" s="1"/>
  <c r="C808" i="10" s="1"/>
  <c r="C809" i="10" s="1"/>
  <c r="C810" i="10" s="1"/>
  <c r="C811" i="10" s="1"/>
  <c r="C812" i="10" s="1"/>
  <c r="C813" i="10" s="1"/>
  <c r="C814" i="10" s="1"/>
  <c r="C815" i="10" s="1"/>
  <c r="C816" i="10" s="1"/>
  <c r="C817" i="10" s="1"/>
  <c r="C818" i="10" s="1"/>
  <c r="C819" i="10" s="1"/>
  <c r="C820" i="10" s="1"/>
  <c r="C821" i="10" s="1"/>
  <c r="C822" i="10" s="1"/>
  <c r="C823" i="10" s="1"/>
  <c r="C824" i="10" s="1"/>
  <c r="C825" i="10" s="1"/>
  <c r="C826" i="10" s="1"/>
  <c r="C827" i="10" s="1"/>
  <c r="C828" i="10" s="1"/>
  <c r="C829" i="10" s="1"/>
  <c r="C830" i="10" s="1"/>
  <c r="C831" i="10" s="1"/>
  <c r="C832" i="10" s="1"/>
  <c r="C833" i="10" s="1"/>
  <c r="C834" i="10" s="1"/>
  <c r="C835" i="10" s="1"/>
  <c r="C836" i="10" s="1"/>
  <c r="C837" i="10" s="1"/>
  <c r="C838" i="10" s="1"/>
  <c r="C839" i="10" s="1"/>
  <c r="C840" i="10" s="1"/>
  <c r="C841" i="10" s="1"/>
  <c r="C842" i="10" s="1"/>
  <c r="C843" i="10" s="1"/>
  <c r="C844" i="10" s="1"/>
  <c r="C845" i="10" s="1"/>
  <c r="C846" i="10" s="1"/>
  <c r="C847" i="10" s="1"/>
  <c r="C848" i="10" s="1"/>
  <c r="C849" i="10" s="1"/>
  <c r="C850" i="10" s="1"/>
  <c r="C851" i="10" s="1"/>
  <c r="C852" i="10" s="1"/>
  <c r="C853" i="10" s="1"/>
  <c r="C854" i="10" s="1"/>
  <c r="C855" i="10" s="1"/>
  <c r="C856" i="10" s="1"/>
  <c r="C857" i="10" s="1"/>
  <c r="C858" i="10" s="1"/>
  <c r="C859" i="10" s="1"/>
  <c r="C860" i="10" s="1"/>
  <c r="C861" i="10" s="1"/>
  <c r="C862" i="10" s="1"/>
  <c r="C863" i="10" s="1"/>
  <c r="C864" i="10" s="1"/>
  <c r="C865" i="10" s="1"/>
  <c r="C866" i="10" s="1"/>
  <c r="C867" i="10" s="1"/>
  <c r="C868" i="10" s="1"/>
  <c r="C869" i="10" s="1"/>
  <c r="C870" i="10" s="1"/>
  <c r="C871" i="10" s="1"/>
  <c r="C872" i="10" s="1"/>
  <c r="C873" i="10" s="1"/>
  <c r="C874" i="10" s="1"/>
  <c r="C875" i="10" s="1"/>
  <c r="C876" i="10" s="1"/>
  <c r="C877" i="10" s="1"/>
  <c r="C878" i="10" s="1"/>
  <c r="C879" i="10" s="1"/>
  <c r="C880" i="10" s="1"/>
  <c r="C881" i="10" s="1"/>
  <c r="C882" i="10" s="1"/>
  <c r="C883" i="10" s="1"/>
  <c r="C884" i="10" s="1"/>
  <c r="C885" i="10" s="1"/>
  <c r="C886" i="10" s="1"/>
  <c r="C887" i="10" s="1"/>
  <c r="C888" i="10" s="1"/>
  <c r="C889" i="10" s="1"/>
  <c r="C890" i="10" s="1"/>
  <c r="C891" i="10" s="1"/>
  <c r="C892" i="10" s="1"/>
  <c r="C893" i="10" s="1"/>
  <c r="C894" i="10" s="1"/>
  <c r="C895" i="10" s="1"/>
  <c r="C896" i="10" s="1"/>
  <c r="C897" i="10" s="1"/>
  <c r="C898" i="10" s="1"/>
  <c r="C899" i="10" s="1"/>
  <c r="C900" i="10" s="1"/>
  <c r="C901" i="10" s="1"/>
  <c r="C902" i="10" s="1"/>
  <c r="C903" i="10" s="1"/>
  <c r="C904" i="10" s="1"/>
  <c r="C905" i="10" s="1"/>
  <c r="C906" i="10" s="1"/>
  <c r="C907" i="10" s="1"/>
  <c r="C908" i="10" s="1"/>
  <c r="C909" i="10" s="1"/>
  <c r="C910" i="10" s="1"/>
  <c r="C911" i="10" s="1"/>
  <c r="C912" i="10" s="1"/>
  <c r="C913" i="10" s="1"/>
  <c r="C914" i="10" s="1"/>
  <c r="C915" i="10" s="1"/>
  <c r="C916" i="10" s="1"/>
  <c r="C917" i="10" s="1"/>
  <c r="C918" i="10" s="1"/>
  <c r="C919" i="10" s="1"/>
  <c r="C920" i="10" s="1"/>
  <c r="C921" i="10" s="1"/>
  <c r="C922" i="10" s="1"/>
  <c r="C923" i="10" s="1"/>
  <c r="C924" i="10" s="1"/>
  <c r="C925" i="10" s="1"/>
  <c r="C926" i="10" s="1"/>
  <c r="C927" i="10" s="1"/>
  <c r="C928" i="10" s="1"/>
  <c r="C929" i="10" s="1"/>
  <c r="C930" i="10" s="1"/>
  <c r="C931" i="10" s="1"/>
  <c r="C932" i="10" s="1"/>
  <c r="C933" i="10" s="1"/>
  <c r="C934" i="10" s="1"/>
  <c r="C935" i="10" s="1"/>
  <c r="C936" i="10" s="1"/>
  <c r="C937" i="10" s="1"/>
  <c r="C938" i="10" s="1"/>
  <c r="C939" i="10" s="1"/>
  <c r="C940" i="10" s="1"/>
  <c r="C941" i="10" s="1"/>
  <c r="C942" i="10" s="1"/>
  <c r="C943" i="10" s="1"/>
  <c r="C944" i="10" s="1"/>
  <c r="C945" i="10" s="1"/>
  <c r="C946" i="10" s="1"/>
  <c r="C947" i="10" s="1"/>
  <c r="C948" i="10" s="1"/>
  <c r="C949" i="10" s="1"/>
  <c r="C950" i="10" s="1"/>
  <c r="C951" i="10" s="1"/>
  <c r="C952" i="10" s="1"/>
  <c r="C953" i="10" s="1"/>
  <c r="C954" i="10" s="1"/>
  <c r="C955" i="10" s="1"/>
  <c r="C956" i="10" s="1"/>
  <c r="C957" i="10" s="1"/>
  <c r="C958" i="10" s="1"/>
  <c r="C959" i="10" s="1"/>
  <c r="C960" i="10" s="1"/>
  <c r="C961" i="10" s="1"/>
  <c r="C962" i="10" s="1"/>
  <c r="C963" i="10" s="1"/>
  <c r="C964" i="10" s="1"/>
  <c r="C965" i="10" s="1"/>
  <c r="C966" i="10" s="1"/>
  <c r="C967" i="10" s="1"/>
  <c r="C968" i="10" s="1"/>
  <c r="C969" i="10" s="1"/>
  <c r="C970" i="10" s="1"/>
  <c r="C971" i="10" s="1"/>
  <c r="C972" i="10" s="1"/>
  <c r="C973" i="10" s="1"/>
  <c r="C974" i="10" s="1"/>
  <c r="C975" i="10" s="1"/>
  <c r="C976" i="10" s="1"/>
  <c r="C977" i="10" s="1"/>
  <c r="C978" i="10" s="1"/>
  <c r="C979" i="10" s="1"/>
  <c r="C980" i="10" s="1"/>
  <c r="C981" i="10" s="1"/>
  <c r="C982" i="10" s="1"/>
  <c r="C983" i="10" s="1"/>
  <c r="C984" i="10" s="1"/>
  <c r="C985" i="10" s="1"/>
  <c r="C986" i="10" s="1"/>
  <c r="C987" i="10" s="1"/>
  <c r="C988" i="10" s="1"/>
  <c r="C989" i="10" s="1"/>
  <c r="C990" i="10" s="1"/>
  <c r="C991" i="10" s="1"/>
  <c r="C992" i="10" s="1"/>
  <c r="C993" i="10" s="1"/>
  <c r="C994" i="10" s="1"/>
  <c r="C995" i="10" s="1"/>
  <c r="C996" i="10" s="1"/>
  <c r="C997" i="10" s="1"/>
  <c r="C998" i="10" s="1"/>
  <c r="C999" i="10" s="1"/>
  <c r="C1000" i="10" s="1"/>
  <c r="C1001" i="10" s="1"/>
  <c r="C1002" i="10" s="1"/>
  <c r="C1003" i="10" s="1"/>
  <c r="C1004" i="10" s="1"/>
  <c r="C1005" i="10" s="1"/>
  <c r="C1006" i="10" s="1"/>
  <c r="C1007" i="10" s="1"/>
  <c r="C1008" i="10" s="1"/>
  <c r="C1009" i="10" s="1"/>
  <c r="C1010" i="10" s="1"/>
  <c r="C1011" i="10" s="1"/>
  <c r="C1012" i="10" s="1"/>
  <c r="C1013" i="10" s="1"/>
  <c r="C1014" i="10" s="1"/>
  <c r="C1015" i="10" s="1"/>
  <c r="C1016" i="10" s="1"/>
  <c r="C1017" i="10" s="1"/>
  <c r="C1018" i="10" s="1"/>
  <c r="C1019" i="10" s="1"/>
  <c r="C1020" i="10" s="1"/>
  <c r="C1021" i="10" s="1"/>
  <c r="C1022" i="10" s="1"/>
  <c r="C1023" i="10" s="1"/>
  <c r="C1024" i="10" s="1"/>
  <c r="C1025" i="10" s="1"/>
  <c r="C1026" i="10" s="1"/>
  <c r="C1027" i="10" s="1"/>
  <c r="C1028" i="10" s="1"/>
  <c r="C1029" i="10" s="1"/>
  <c r="C1030" i="10" s="1"/>
  <c r="C1031" i="10" s="1"/>
  <c r="C1032" i="10" s="1"/>
  <c r="C1033" i="10" s="1"/>
  <c r="C1034" i="10" s="1"/>
  <c r="C1035" i="10" s="1"/>
  <c r="C1036" i="10" s="1"/>
  <c r="C1037" i="10" s="1"/>
  <c r="C1038" i="10" s="1"/>
  <c r="C1039" i="10" s="1"/>
  <c r="C1040" i="10" s="1"/>
  <c r="C1041" i="10" s="1"/>
  <c r="C1042" i="10" s="1"/>
  <c r="C1043" i="10" s="1"/>
  <c r="C1044" i="10" s="1"/>
  <c r="C1045" i="10" s="1"/>
  <c r="C1046" i="10" s="1"/>
  <c r="C1047" i="10" s="1"/>
  <c r="C1048" i="10" s="1"/>
  <c r="C1049" i="10" s="1"/>
  <c r="C1050" i="10" s="1"/>
  <c r="C1051" i="10" s="1"/>
  <c r="C1052" i="10" s="1"/>
  <c r="C1053" i="10" s="1"/>
  <c r="C1054" i="10" s="1"/>
  <c r="C1055" i="10" s="1"/>
  <c r="C1056" i="10" s="1"/>
  <c r="C1057" i="10" s="1"/>
  <c r="C1058" i="10" s="1"/>
  <c r="C1059" i="10" s="1"/>
  <c r="C1060" i="10" s="1"/>
  <c r="C1061" i="10" s="1"/>
  <c r="C1062" i="10" s="1"/>
  <c r="C1063" i="10" s="1"/>
  <c r="C1064" i="10" s="1"/>
  <c r="C1065" i="10" s="1"/>
  <c r="C1066" i="10" s="1"/>
  <c r="C1067" i="10" s="1"/>
  <c r="C1068" i="10" s="1"/>
  <c r="C1069" i="10" s="1"/>
  <c r="C1070" i="10" s="1"/>
  <c r="C1071" i="10" s="1"/>
  <c r="C1072" i="10" s="1"/>
  <c r="C1073" i="10" s="1"/>
  <c r="C1074" i="10" s="1"/>
  <c r="C1075" i="10" s="1"/>
  <c r="C1076" i="10" s="1"/>
  <c r="C1077" i="10" s="1"/>
  <c r="C1078" i="10" s="1"/>
  <c r="C1079" i="10" s="1"/>
  <c r="C1080" i="10" s="1"/>
  <c r="C1081" i="10" s="1"/>
  <c r="C1082" i="10" s="1"/>
  <c r="C1083" i="10" s="1"/>
  <c r="C1084" i="10" s="1"/>
  <c r="C1085" i="10" s="1"/>
  <c r="C1086" i="10" s="1"/>
  <c r="C1087" i="10" s="1"/>
  <c r="C1088" i="10" s="1"/>
  <c r="C1089" i="10" s="1"/>
  <c r="C1090" i="10" s="1"/>
  <c r="C1091" i="10" s="1"/>
  <c r="C1092" i="10" s="1"/>
  <c r="C1093" i="10" s="1"/>
  <c r="C1094" i="10" s="1"/>
  <c r="C1095" i="10" s="1"/>
  <c r="C1096" i="10" s="1"/>
  <c r="C1097" i="10" s="1"/>
  <c r="C1098" i="10" s="1"/>
  <c r="C1099" i="10" s="1"/>
  <c r="C1100" i="10" s="1"/>
  <c r="C1101" i="10" s="1"/>
  <c r="C1102" i="10" s="1"/>
  <c r="C1103" i="10" s="1"/>
  <c r="C1104" i="10" s="1"/>
  <c r="C1105" i="10" s="1"/>
  <c r="C1106" i="10" s="1"/>
  <c r="C1107" i="10" s="1"/>
  <c r="C1108" i="10" s="1"/>
  <c r="C1109" i="10" s="1"/>
  <c r="C1110" i="10" s="1"/>
  <c r="C1111" i="10" s="1"/>
  <c r="C1112" i="10" s="1"/>
  <c r="C1113" i="10" s="1"/>
  <c r="C1114" i="10" s="1"/>
  <c r="C1115" i="10" s="1"/>
  <c r="C1116" i="10" s="1"/>
  <c r="C1117" i="10" s="1"/>
  <c r="C1118" i="10" s="1"/>
  <c r="C1119" i="10" s="1"/>
  <c r="C1120" i="10" s="1"/>
  <c r="C1121" i="10" s="1"/>
  <c r="C1122" i="10" s="1"/>
  <c r="C1123" i="10" s="1"/>
  <c r="C1124" i="10" s="1"/>
  <c r="C1125" i="10" s="1"/>
  <c r="C1126" i="10" s="1"/>
  <c r="C1127" i="10" s="1"/>
  <c r="C1128" i="10" s="1"/>
  <c r="C1129" i="10" s="1"/>
  <c r="C1130" i="10" s="1"/>
  <c r="C1131" i="10" s="1"/>
  <c r="C1132" i="10" s="1"/>
  <c r="C1133" i="10" s="1"/>
  <c r="C1134" i="10" s="1"/>
  <c r="C1135" i="10" s="1"/>
  <c r="C1136" i="10" s="1"/>
  <c r="C1137" i="10" s="1"/>
  <c r="C1138" i="10" s="1"/>
  <c r="C1139" i="10" s="1"/>
  <c r="C1140" i="10" s="1"/>
  <c r="C1141" i="10" s="1"/>
  <c r="C1142" i="10" s="1"/>
  <c r="C1143" i="10" s="1"/>
  <c r="C1144" i="10" s="1"/>
  <c r="C1145" i="10" s="1"/>
  <c r="C1146" i="10" s="1"/>
  <c r="C1147" i="10" s="1"/>
  <c r="C1148" i="10" s="1"/>
  <c r="C1149" i="10" s="1"/>
  <c r="C1150" i="10" s="1"/>
  <c r="C1151" i="10" s="1"/>
  <c r="C1152" i="10" s="1"/>
  <c r="C1153" i="10" s="1"/>
  <c r="C1154" i="10" s="1"/>
  <c r="C1155" i="10" s="1"/>
  <c r="C1156" i="10" s="1"/>
  <c r="C1157" i="10" s="1"/>
  <c r="C1158" i="10" s="1"/>
  <c r="C1159" i="10" s="1"/>
  <c r="C1160" i="10" s="1"/>
  <c r="C1161" i="10" s="1"/>
  <c r="C1162" i="10" s="1"/>
  <c r="C1163" i="10" s="1"/>
  <c r="C1164" i="10" s="1"/>
  <c r="C1165" i="10" s="1"/>
  <c r="C1166" i="10" s="1"/>
  <c r="C1167" i="10" s="1"/>
  <c r="C1168" i="10" s="1"/>
  <c r="C1169" i="10" s="1"/>
  <c r="C1170" i="10" s="1"/>
  <c r="C1171" i="10" s="1"/>
  <c r="C1172" i="10" s="1"/>
  <c r="C1173" i="10" s="1"/>
  <c r="C1174" i="10" s="1"/>
  <c r="C1175" i="10" s="1"/>
  <c r="C1176" i="10" s="1"/>
  <c r="C1177" i="10" s="1"/>
  <c r="C1178" i="10" s="1"/>
  <c r="C1179" i="10" s="1"/>
  <c r="C1180" i="10" s="1"/>
  <c r="C1181" i="10" s="1"/>
  <c r="C1182" i="10" s="1"/>
  <c r="C1183" i="10" s="1"/>
  <c r="C1184" i="10" s="1"/>
  <c r="C1185" i="10" s="1"/>
  <c r="C1186" i="10" s="1"/>
  <c r="C1187" i="10" s="1"/>
  <c r="C1188" i="10" s="1"/>
  <c r="C1189" i="10" s="1"/>
  <c r="C1190" i="10" s="1"/>
  <c r="C1191" i="10" s="1"/>
  <c r="C1192" i="10" s="1"/>
  <c r="C1193" i="10" s="1"/>
  <c r="C1194" i="10" s="1"/>
  <c r="C1195" i="10" s="1"/>
  <c r="C1196" i="10" s="1"/>
  <c r="C1197" i="10" s="1"/>
  <c r="C1198" i="10" s="1"/>
  <c r="C1199" i="10" s="1"/>
  <c r="C1200" i="10" s="1"/>
  <c r="C1201" i="10" s="1"/>
  <c r="C1202" i="10" s="1"/>
  <c r="C1203" i="10" s="1"/>
  <c r="C1204" i="10" s="1"/>
  <c r="C1205" i="10" s="1"/>
  <c r="C1206" i="10" s="1"/>
  <c r="C1207" i="10" s="1"/>
  <c r="C1208" i="10" s="1"/>
  <c r="C1209" i="10" s="1"/>
  <c r="C1210" i="10" s="1"/>
  <c r="C1211" i="10" s="1"/>
  <c r="C1212" i="10" s="1"/>
  <c r="C1213" i="10" s="1"/>
  <c r="C1214" i="10" s="1"/>
  <c r="C1215" i="10" s="1"/>
  <c r="C1216" i="10" s="1"/>
  <c r="C1217" i="10" s="1"/>
  <c r="C1218" i="10" s="1"/>
  <c r="C1219" i="10" s="1"/>
  <c r="C1220" i="10" s="1"/>
  <c r="C1221" i="10" s="1"/>
  <c r="C1222" i="10" s="1"/>
  <c r="C1223" i="10" s="1"/>
  <c r="C1224" i="10" s="1"/>
  <c r="C1225" i="10" s="1"/>
  <c r="C1226" i="10" s="1"/>
  <c r="C1227" i="10" s="1"/>
  <c r="C1228" i="10" s="1"/>
  <c r="C1229" i="10" s="1"/>
  <c r="C1230" i="10" s="1"/>
  <c r="C1231" i="10" s="1"/>
  <c r="C1232" i="10" s="1"/>
  <c r="C1233" i="10" s="1"/>
  <c r="C1234" i="10" s="1"/>
  <c r="C1235" i="10" s="1"/>
  <c r="C1236" i="10" s="1"/>
  <c r="C1237" i="10" s="1"/>
  <c r="C1238" i="10" s="1"/>
  <c r="C1239" i="10" s="1"/>
  <c r="C1240" i="10" s="1"/>
  <c r="C1241" i="10" s="1"/>
  <c r="C1242" i="10" s="1"/>
  <c r="C1243" i="10" s="1"/>
  <c r="C1244" i="10" s="1"/>
  <c r="C1245" i="10" s="1"/>
  <c r="C1246" i="10" s="1"/>
  <c r="C1247" i="10" s="1"/>
  <c r="C1248" i="10" s="1"/>
  <c r="C1249" i="10" s="1"/>
  <c r="C1250" i="10" s="1"/>
  <c r="C1251" i="10" s="1"/>
  <c r="C1252" i="10" s="1"/>
  <c r="C1253" i="10" s="1"/>
  <c r="C1254" i="10" s="1"/>
  <c r="C1255" i="10" s="1"/>
  <c r="C1256" i="10" s="1"/>
  <c r="C1257" i="10" s="1"/>
  <c r="C1258" i="10" s="1"/>
  <c r="C1259" i="10" s="1"/>
  <c r="C1260" i="10" s="1"/>
  <c r="C1261" i="10" s="1"/>
  <c r="C1262" i="10" s="1"/>
  <c r="C1263" i="10" s="1"/>
  <c r="C1264" i="10" s="1"/>
  <c r="C1265" i="10" s="1"/>
  <c r="C1266" i="10" s="1"/>
  <c r="C1267" i="10" s="1"/>
  <c r="C1268" i="10" s="1"/>
  <c r="C1269" i="10" s="1"/>
  <c r="C1270" i="10" s="1"/>
  <c r="C1271" i="10" s="1"/>
  <c r="C1272" i="10" s="1"/>
  <c r="C1273" i="10" s="1"/>
  <c r="C1274" i="10" s="1"/>
  <c r="C1275" i="10" s="1"/>
  <c r="C1276" i="10" s="1"/>
  <c r="C1277" i="10" s="1"/>
  <c r="C1278" i="10" s="1"/>
  <c r="C1279" i="10" s="1"/>
  <c r="C1280" i="10" s="1"/>
  <c r="C1281" i="10" s="1"/>
  <c r="C1282" i="10" s="1"/>
  <c r="C1283" i="10" s="1"/>
  <c r="C1284" i="10" s="1"/>
  <c r="C1285" i="10" s="1"/>
  <c r="C1286" i="10" s="1"/>
  <c r="C1287" i="10" s="1"/>
  <c r="C1288" i="10" s="1"/>
  <c r="C1289" i="10" s="1"/>
  <c r="C1290" i="10" s="1"/>
  <c r="C1291" i="10" s="1"/>
  <c r="C1292" i="10" s="1"/>
  <c r="C1293" i="10" s="1"/>
  <c r="C1294" i="10" s="1"/>
  <c r="C1295" i="10" s="1"/>
  <c r="C1296" i="10" s="1"/>
  <c r="C1297" i="10" s="1"/>
  <c r="C1298" i="10" s="1"/>
  <c r="C1299" i="10" s="1"/>
  <c r="C1300" i="10" s="1"/>
  <c r="C1301" i="10" s="1"/>
  <c r="C1302" i="10" s="1"/>
  <c r="C1303" i="10" s="1"/>
  <c r="C1304" i="10" s="1"/>
  <c r="C1305" i="10" s="1"/>
  <c r="C1306" i="10" s="1"/>
  <c r="C1307" i="10" s="1"/>
  <c r="C1308" i="10" s="1"/>
  <c r="C1309" i="10" s="1"/>
  <c r="C1310" i="10" s="1"/>
  <c r="C1311" i="10" s="1"/>
  <c r="C1312" i="10" s="1"/>
  <c r="C1313" i="10" s="1"/>
  <c r="C1314" i="10" s="1"/>
  <c r="C1315" i="10" s="1"/>
  <c r="C1316" i="10" s="1"/>
  <c r="C1317" i="10" s="1"/>
  <c r="C1318" i="10" s="1"/>
  <c r="C1319" i="10" s="1"/>
  <c r="C1320" i="10" s="1"/>
  <c r="C1321" i="10" s="1"/>
  <c r="C1322" i="10" s="1"/>
  <c r="C1323" i="10" s="1"/>
  <c r="C1324" i="10" s="1"/>
  <c r="C1325" i="10" s="1"/>
  <c r="C1326" i="10" s="1"/>
  <c r="C1327" i="10" s="1"/>
  <c r="C1328" i="10" s="1"/>
  <c r="C1329" i="10" s="1"/>
  <c r="C1330" i="10" s="1"/>
  <c r="C1331" i="10" s="1"/>
  <c r="C1332" i="10" s="1"/>
  <c r="C1333" i="10" s="1"/>
  <c r="C1334" i="10" s="1"/>
  <c r="C1335" i="10" s="1"/>
  <c r="C1336" i="10" s="1"/>
  <c r="C1337" i="10" s="1"/>
  <c r="C1338" i="10" s="1"/>
  <c r="C1339" i="10" s="1"/>
  <c r="C1340" i="10" s="1"/>
  <c r="C1341" i="10" s="1"/>
  <c r="C1342" i="10" s="1"/>
  <c r="C1343" i="10" s="1"/>
  <c r="C1344" i="10" s="1"/>
  <c r="C1345" i="10" s="1"/>
  <c r="C1346" i="10" s="1"/>
  <c r="C1347" i="10" s="1"/>
  <c r="C1348" i="10" s="1"/>
  <c r="C1349" i="10" s="1"/>
  <c r="C1350" i="10" s="1"/>
  <c r="C1351" i="10" s="1"/>
  <c r="C1352" i="10" s="1"/>
  <c r="C1353" i="10" s="1"/>
  <c r="C1354" i="10" s="1"/>
  <c r="C1355" i="10" s="1"/>
  <c r="C1356" i="10" s="1"/>
  <c r="C1357" i="10" s="1"/>
  <c r="C1358" i="10" s="1"/>
  <c r="C1359" i="10" s="1"/>
  <c r="C1360" i="10" s="1"/>
  <c r="C1361" i="10" s="1"/>
  <c r="C1362" i="10" s="1"/>
  <c r="C1363" i="10" s="1"/>
  <c r="C1364" i="10" s="1"/>
  <c r="C1365" i="10" s="1"/>
  <c r="C1366" i="10" s="1"/>
  <c r="C1367" i="10" s="1"/>
  <c r="C1368" i="10" s="1"/>
  <c r="C1369" i="10" s="1"/>
  <c r="C1370" i="10" s="1"/>
  <c r="C1371" i="10" s="1"/>
  <c r="C1372" i="10" s="1"/>
  <c r="C1373" i="10" s="1"/>
  <c r="C1374" i="10" s="1"/>
  <c r="C1375" i="10" s="1"/>
  <c r="C1376" i="10" s="1"/>
  <c r="C1377" i="10" s="1"/>
  <c r="C1378" i="10" s="1"/>
  <c r="C1379" i="10" s="1"/>
  <c r="C1380" i="10" s="1"/>
  <c r="C1381" i="10" s="1"/>
  <c r="C1382" i="10" s="1"/>
  <c r="C1383" i="10" s="1"/>
  <c r="C1384" i="10" s="1"/>
  <c r="C1385" i="10" s="1"/>
  <c r="C1386" i="10" s="1"/>
  <c r="C1387" i="10" s="1"/>
  <c r="C1388" i="10" s="1"/>
  <c r="C1389" i="10" s="1"/>
  <c r="C1390" i="10" s="1"/>
  <c r="C1391" i="10" s="1"/>
  <c r="C1392" i="10" s="1"/>
  <c r="C1393" i="10" s="1"/>
  <c r="C1394" i="10" s="1"/>
  <c r="C1395" i="10" s="1"/>
  <c r="C1396" i="10" s="1"/>
  <c r="C1397" i="10" s="1"/>
  <c r="C1398" i="10" s="1"/>
  <c r="C1399" i="10" s="1"/>
  <c r="C1400" i="10" s="1"/>
  <c r="C1401" i="10" s="1"/>
  <c r="C1402" i="10" s="1"/>
  <c r="C1403" i="10" s="1"/>
  <c r="C1404" i="10" s="1"/>
  <c r="C1405" i="10" s="1"/>
  <c r="C1406" i="10" s="1"/>
  <c r="C1407" i="10" s="1"/>
  <c r="C1408" i="10" s="1"/>
  <c r="C1409" i="10" s="1"/>
  <c r="C1410" i="10" s="1"/>
  <c r="C1411" i="10" s="1"/>
  <c r="C1412" i="10" s="1"/>
  <c r="C1413" i="10" s="1"/>
  <c r="C1414" i="10" s="1"/>
  <c r="C1415" i="10" s="1"/>
  <c r="C1416" i="10" s="1"/>
  <c r="C1417" i="10" s="1"/>
  <c r="C1418" i="10" s="1"/>
  <c r="C1419" i="10" s="1"/>
  <c r="C1420" i="10" s="1"/>
  <c r="C1421" i="10" s="1"/>
  <c r="C1422" i="10" s="1"/>
  <c r="C1423" i="10" s="1"/>
  <c r="C1424" i="10" s="1"/>
  <c r="C1425" i="10" s="1"/>
  <c r="C1426" i="10" s="1"/>
  <c r="C1427" i="10" s="1"/>
  <c r="C1428" i="10" s="1"/>
  <c r="C1429" i="10" s="1"/>
  <c r="C1430" i="10" s="1"/>
  <c r="C1431" i="10" s="1"/>
  <c r="C1432" i="10" s="1"/>
  <c r="C1433" i="10" s="1"/>
  <c r="C1434" i="10" s="1"/>
  <c r="C1435" i="10" s="1"/>
  <c r="C1436" i="10" s="1"/>
  <c r="C1437" i="10" s="1"/>
  <c r="C1438" i="10" s="1"/>
  <c r="C1439" i="10" s="1"/>
  <c r="C1440" i="10" s="1"/>
  <c r="C1441" i="10" s="1"/>
  <c r="C1442" i="10" s="1"/>
  <c r="C1443" i="10" s="1"/>
  <c r="C1444" i="10" s="1"/>
  <c r="C1445" i="10" s="1"/>
  <c r="C1446" i="10" s="1"/>
  <c r="C1447" i="10" s="1"/>
  <c r="C1448" i="10" s="1"/>
  <c r="C1449" i="10" s="1"/>
  <c r="C1450" i="10" s="1"/>
  <c r="C1451" i="10" s="1"/>
  <c r="C1452" i="10" s="1"/>
  <c r="C1453" i="10" s="1"/>
  <c r="C1454" i="10" s="1"/>
  <c r="C1455" i="10" s="1"/>
  <c r="C1456" i="10" s="1"/>
  <c r="C1457" i="10" s="1"/>
  <c r="C1458" i="10" s="1"/>
  <c r="C1459" i="10" s="1"/>
  <c r="C1460" i="10" s="1"/>
  <c r="C1461" i="10" s="1"/>
  <c r="C1462" i="10" s="1"/>
  <c r="C1463" i="10" s="1"/>
  <c r="C1464" i="10" s="1"/>
  <c r="C1465" i="10" s="1"/>
  <c r="C1466" i="10" s="1"/>
  <c r="C1467" i="10" s="1"/>
  <c r="C1468" i="10" s="1"/>
  <c r="C1469" i="10" s="1"/>
  <c r="C1470" i="10" s="1"/>
  <c r="C1471" i="10" s="1"/>
  <c r="C1472" i="10" s="1"/>
  <c r="C1473" i="10" s="1"/>
  <c r="C1474" i="10" s="1"/>
  <c r="C1475" i="10" s="1"/>
  <c r="C1476" i="10" s="1"/>
  <c r="C1477" i="10" s="1"/>
  <c r="C1478" i="10" s="1"/>
  <c r="C1479" i="10" s="1"/>
  <c r="C1480" i="10" s="1"/>
  <c r="C1481" i="10" s="1"/>
  <c r="C1482" i="10" s="1"/>
  <c r="C1483" i="10" s="1"/>
  <c r="C1484" i="10" s="1"/>
  <c r="C1485" i="10" s="1"/>
  <c r="C1486" i="10" s="1"/>
  <c r="C1487" i="10" s="1"/>
  <c r="C1488" i="10" s="1"/>
  <c r="C1489" i="10" s="1"/>
  <c r="C1490" i="10" s="1"/>
  <c r="C1491" i="10" s="1"/>
  <c r="C1492" i="10" s="1"/>
  <c r="C1493" i="10" s="1"/>
  <c r="C1494" i="10" s="1"/>
  <c r="C1495" i="10" s="1"/>
  <c r="C1496" i="10" s="1"/>
  <c r="C1497" i="10" s="1"/>
  <c r="C1498" i="10" s="1"/>
  <c r="C1499" i="10" s="1"/>
  <c r="C1500" i="10" s="1"/>
  <c r="C1501" i="10" s="1"/>
  <c r="C1502" i="10" s="1"/>
  <c r="C1503" i="10" s="1"/>
  <c r="C1504" i="10" s="1"/>
  <c r="C1505" i="10" s="1"/>
  <c r="C1506" i="10" s="1"/>
  <c r="C1507" i="10" s="1"/>
  <c r="C1508" i="10" s="1"/>
  <c r="C1509" i="10" s="1"/>
  <c r="C1510" i="10" s="1"/>
  <c r="C1511" i="10" s="1"/>
  <c r="C1512" i="10" s="1"/>
  <c r="C1513" i="10" s="1"/>
  <c r="C1514" i="10" s="1"/>
  <c r="C1515" i="10" s="1"/>
  <c r="C1516" i="10" s="1"/>
  <c r="C1517" i="10" s="1"/>
  <c r="C1518" i="10" s="1"/>
  <c r="C1519" i="10" s="1"/>
  <c r="C1520" i="10" s="1"/>
  <c r="C1521" i="10" s="1"/>
  <c r="C1522" i="10" s="1"/>
  <c r="C1523" i="10" s="1"/>
  <c r="C1524" i="10" s="1"/>
  <c r="C1525" i="10" s="1"/>
  <c r="C1526" i="10" s="1"/>
  <c r="C1527" i="10" s="1"/>
  <c r="C1528" i="10" s="1"/>
  <c r="C1529" i="10" s="1"/>
  <c r="C1530" i="10" s="1"/>
  <c r="C1531" i="10" s="1"/>
  <c r="C1532" i="10" s="1"/>
  <c r="C1533" i="10" s="1"/>
  <c r="C1534" i="10" s="1"/>
  <c r="C1535" i="10" s="1"/>
  <c r="C1536" i="10" s="1"/>
  <c r="C1537" i="10" s="1"/>
  <c r="C1538" i="10" s="1"/>
  <c r="C1539" i="10" s="1"/>
  <c r="C1540" i="10" s="1"/>
  <c r="C1541" i="10" s="1"/>
  <c r="C1542" i="10" s="1"/>
  <c r="C1543" i="10" s="1"/>
  <c r="C1544" i="10" s="1"/>
  <c r="C1545" i="10" s="1"/>
  <c r="C1546" i="10" s="1"/>
  <c r="C1547" i="10" s="1"/>
  <c r="C1548" i="10" s="1"/>
  <c r="C1549" i="10" s="1"/>
  <c r="C1550" i="10" s="1"/>
  <c r="C1551" i="10" s="1"/>
  <c r="C1552" i="10" s="1"/>
  <c r="C1553" i="10" s="1"/>
  <c r="C1554" i="10" s="1"/>
  <c r="C1555" i="10" s="1"/>
  <c r="C1556" i="10" s="1"/>
  <c r="C1557" i="10" s="1"/>
  <c r="C1558" i="10" s="1"/>
  <c r="C1559" i="10" s="1"/>
  <c r="C1560" i="10" s="1"/>
  <c r="C1561" i="10" s="1"/>
  <c r="C1562" i="10" s="1"/>
  <c r="C1563" i="10" s="1"/>
  <c r="C1564" i="10" s="1"/>
  <c r="C1565" i="10" s="1"/>
  <c r="C1566" i="10" s="1"/>
  <c r="C1567" i="10" s="1"/>
  <c r="C1568" i="10" s="1"/>
  <c r="C1569" i="10" s="1"/>
  <c r="C1570" i="10" s="1"/>
  <c r="C1571" i="10" s="1"/>
  <c r="C1572" i="10" s="1"/>
  <c r="C1573" i="10" s="1"/>
  <c r="C1574" i="10" s="1"/>
  <c r="C1575" i="10" s="1"/>
  <c r="C1576" i="10" s="1"/>
  <c r="C1577" i="10" s="1"/>
  <c r="C1578" i="10" s="1"/>
  <c r="C1579" i="10" s="1"/>
  <c r="C1580" i="10" s="1"/>
  <c r="C1581" i="10" s="1"/>
  <c r="C1582" i="10" s="1"/>
  <c r="C1583" i="10" s="1"/>
  <c r="C1584" i="10" s="1"/>
  <c r="C1585" i="10" s="1"/>
  <c r="C1586" i="10" s="1"/>
  <c r="C1587" i="10" s="1"/>
  <c r="C1588" i="10" s="1"/>
  <c r="C1589" i="10" s="1"/>
  <c r="C1590" i="10" s="1"/>
  <c r="C1591" i="10" s="1"/>
  <c r="C1592" i="10" s="1"/>
  <c r="C1593" i="10" s="1"/>
  <c r="C1594" i="10" s="1"/>
  <c r="C1595" i="10" s="1"/>
  <c r="C1596" i="10" s="1"/>
  <c r="C1597" i="10" s="1"/>
  <c r="C1598" i="10" s="1"/>
  <c r="C1599" i="10" s="1"/>
  <c r="C1600" i="10" s="1"/>
  <c r="C1601" i="10" s="1"/>
  <c r="C1602" i="10" s="1"/>
  <c r="C1603" i="10" s="1"/>
  <c r="C1604" i="10" s="1"/>
  <c r="C1605" i="10" s="1"/>
  <c r="C1606" i="10" s="1"/>
  <c r="C1607" i="10" s="1"/>
  <c r="C1608" i="10" s="1"/>
  <c r="C1609" i="10" s="1"/>
  <c r="C1610" i="10" s="1"/>
  <c r="C1611" i="10" s="1"/>
  <c r="C1612" i="10" s="1"/>
  <c r="C1613" i="10" s="1"/>
  <c r="C1614" i="10" s="1"/>
  <c r="C1615" i="10" s="1"/>
  <c r="C1616" i="10" s="1"/>
  <c r="C1617" i="10" s="1"/>
  <c r="C1618" i="10" s="1"/>
  <c r="C1619" i="10" s="1"/>
  <c r="C1620" i="10" s="1"/>
  <c r="C1621" i="10" s="1"/>
  <c r="C1622" i="10" s="1"/>
  <c r="C1623" i="10" s="1"/>
  <c r="C1624" i="10" s="1"/>
  <c r="C1625" i="10" s="1"/>
  <c r="C1626" i="10" s="1"/>
  <c r="C1627" i="10" s="1"/>
  <c r="C1628" i="10" s="1"/>
  <c r="C1629" i="10" s="1"/>
  <c r="C1630" i="10" s="1"/>
  <c r="C1631" i="10" s="1"/>
  <c r="C1632" i="10" s="1"/>
  <c r="C1633" i="10" s="1"/>
  <c r="C1634" i="10" s="1"/>
  <c r="C1635" i="10" s="1"/>
  <c r="C1636" i="10" s="1"/>
  <c r="C1637" i="10" s="1"/>
  <c r="C1638" i="10" s="1"/>
  <c r="C1639" i="10" s="1"/>
  <c r="C1640" i="10" s="1"/>
  <c r="C1641" i="10" s="1"/>
  <c r="C1642" i="10" s="1"/>
  <c r="C1643" i="10" s="1"/>
  <c r="C1644" i="10" s="1"/>
  <c r="C1645" i="10" s="1"/>
  <c r="C1646" i="10" s="1"/>
  <c r="C1647" i="10" s="1"/>
  <c r="C1648" i="10" s="1"/>
  <c r="C1649" i="10" s="1"/>
  <c r="C1650" i="10" s="1"/>
  <c r="C1651" i="10" s="1"/>
  <c r="C1652" i="10" s="1"/>
  <c r="C1653" i="10" s="1"/>
  <c r="C1654" i="10" s="1"/>
  <c r="C1655" i="10" s="1"/>
  <c r="C1656" i="10" s="1"/>
  <c r="C1657" i="10" s="1"/>
  <c r="C1658" i="10" s="1"/>
  <c r="C1659" i="10" s="1"/>
  <c r="C1660" i="10" s="1"/>
  <c r="C1661" i="10" s="1"/>
  <c r="C1662" i="10" s="1"/>
  <c r="C1663" i="10" s="1"/>
  <c r="C1664" i="10" s="1"/>
  <c r="C1665" i="10" s="1"/>
  <c r="C1666" i="10" s="1"/>
  <c r="C1667" i="10" s="1"/>
  <c r="C1668" i="10" s="1"/>
  <c r="C1669" i="10" s="1"/>
  <c r="C1670" i="10" s="1"/>
  <c r="C1671" i="10" s="1"/>
  <c r="C1672" i="10" s="1"/>
  <c r="C1673" i="10" s="1"/>
  <c r="C1674" i="10" s="1"/>
  <c r="C1675" i="10" s="1"/>
  <c r="C1676" i="10" s="1"/>
  <c r="C1677" i="10" s="1"/>
  <c r="C1678" i="10" s="1"/>
  <c r="C1679" i="10" s="1"/>
  <c r="C1680" i="10" s="1"/>
  <c r="C1681" i="10" s="1"/>
  <c r="C1682" i="10" s="1"/>
  <c r="C1683" i="10" s="1"/>
  <c r="C1684" i="10" s="1"/>
  <c r="C1685" i="10" s="1"/>
  <c r="C1686" i="10" s="1"/>
  <c r="C1687" i="10" s="1"/>
  <c r="C1688" i="10" s="1"/>
  <c r="C1689" i="10" s="1"/>
  <c r="C1690" i="10" s="1"/>
  <c r="C1691" i="10" s="1"/>
  <c r="C1692" i="10" s="1"/>
  <c r="C1693" i="10" s="1"/>
  <c r="C1694" i="10" s="1"/>
  <c r="C1695" i="10" s="1"/>
  <c r="C1696" i="10" s="1"/>
  <c r="C1697" i="10" s="1"/>
  <c r="C1698" i="10" s="1"/>
  <c r="C1699" i="10" s="1"/>
  <c r="C1700" i="10" s="1"/>
  <c r="C1701" i="10" s="1"/>
  <c r="C1702" i="10" s="1"/>
  <c r="C1703" i="10" s="1"/>
  <c r="C1704" i="10" s="1"/>
  <c r="C1705" i="10" s="1"/>
  <c r="C1706" i="10" s="1"/>
  <c r="C1707" i="10" s="1"/>
  <c r="C1708" i="10" s="1"/>
  <c r="C1709" i="10" s="1"/>
  <c r="C1710" i="10" s="1"/>
  <c r="C1711" i="10" s="1"/>
  <c r="C1712" i="10" s="1"/>
  <c r="C1713" i="10" s="1"/>
  <c r="C1714" i="10" s="1"/>
  <c r="C1715" i="10" s="1"/>
  <c r="C1716" i="10" s="1"/>
  <c r="C1717" i="10" s="1"/>
  <c r="C1718" i="10" s="1"/>
  <c r="C1719" i="10" s="1"/>
  <c r="C1720" i="10" s="1"/>
  <c r="C1721" i="10" s="1"/>
  <c r="C1722" i="10" s="1"/>
  <c r="C1723" i="10" s="1"/>
  <c r="C1724" i="10" s="1"/>
  <c r="C1725" i="10" s="1"/>
  <c r="C1726" i="10" s="1"/>
  <c r="C1727" i="10" s="1"/>
  <c r="C1728" i="10" s="1"/>
  <c r="C1729" i="10" s="1"/>
  <c r="C1730" i="10" s="1"/>
  <c r="C1731" i="10" s="1"/>
  <c r="C1732" i="10" s="1"/>
  <c r="C1733" i="10" s="1"/>
  <c r="C1734" i="10" s="1"/>
  <c r="C1735" i="10" s="1"/>
  <c r="C1736" i="10" s="1"/>
  <c r="C1737" i="10" s="1"/>
  <c r="C1738" i="10" s="1"/>
  <c r="C1739" i="10" s="1"/>
  <c r="C1740" i="10" s="1"/>
  <c r="C1741" i="10" s="1"/>
  <c r="C1742" i="10" s="1"/>
  <c r="C1743" i="10" s="1"/>
  <c r="C1744" i="10" s="1"/>
  <c r="C1745" i="10" s="1"/>
  <c r="C1746" i="10" s="1"/>
  <c r="C1747" i="10" s="1"/>
  <c r="C1748" i="10" s="1"/>
  <c r="C1749" i="10" s="1"/>
  <c r="C1750" i="10" s="1"/>
  <c r="C1751" i="10" s="1"/>
  <c r="C1752" i="10" s="1"/>
  <c r="C1753" i="10" s="1"/>
  <c r="C1754" i="10" s="1"/>
  <c r="C1755" i="10" s="1"/>
  <c r="C1756" i="10" s="1"/>
  <c r="C1757" i="10" s="1"/>
  <c r="C1758" i="10" s="1"/>
  <c r="C1759" i="10" s="1"/>
  <c r="C1760" i="10" s="1"/>
  <c r="C1761" i="10" s="1"/>
  <c r="C1762" i="10" s="1"/>
  <c r="C1763" i="10" s="1"/>
  <c r="C1764" i="10" s="1"/>
  <c r="C1765" i="10" s="1"/>
  <c r="C1766" i="10" s="1"/>
  <c r="C1767" i="10" s="1"/>
  <c r="C1768" i="10" s="1"/>
  <c r="C1769" i="10" s="1"/>
  <c r="C1770" i="10" s="1"/>
  <c r="C1771" i="10" s="1"/>
  <c r="C1772" i="10" s="1"/>
  <c r="C1773" i="10" s="1"/>
  <c r="C1774" i="10" s="1"/>
  <c r="C1775" i="10" s="1"/>
  <c r="C1776" i="10" s="1"/>
  <c r="C1777" i="10" s="1"/>
  <c r="C1778" i="10" s="1"/>
  <c r="C1779" i="10" s="1"/>
  <c r="C1780" i="10" s="1"/>
  <c r="C1781" i="10" s="1"/>
  <c r="C1782" i="10" s="1"/>
  <c r="C1783" i="10" s="1"/>
  <c r="C1784" i="10" s="1"/>
  <c r="C1785" i="10" s="1"/>
  <c r="C1786" i="10" s="1"/>
  <c r="C1787" i="10" s="1"/>
  <c r="C1788" i="10" s="1"/>
  <c r="C1789" i="10" s="1"/>
  <c r="C1790" i="10" s="1"/>
  <c r="C1791" i="10" s="1"/>
  <c r="C1792" i="10" s="1"/>
  <c r="C1793" i="10" s="1"/>
  <c r="C1794" i="10" s="1"/>
  <c r="C1795" i="10" s="1"/>
  <c r="C1796" i="10" s="1"/>
  <c r="C1797" i="10" s="1"/>
  <c r="C1798" i="10" s="1"/>
  <c r="C1799" i="10" s="1"/>
  <c r="C1800" i="10" s="1"/>
  <c r="C1801" i="10" s="1"/>
  <c r="C1802" i="10" s="1"/>
  <c r="C1803" i="10" s="1"/>
  <c r="C1804" i="10" s="1"/>
  <c r="C1805" i="10" s="1"/>
  <c r="C1806" i="10" s="1"/>
  <c r="C1807" i="10" s="1"/>
  <c r="C1808" i="10" s="1"/>
  <c r="C1809" i="10" s="1"/>
  <c r="C1810" i="10" s="1"/>
  <c r="C1811" i="10" s="1"/>
  <c r="C1812" i="10" s="1"/>
  <c r="C1813" i="10" s="1"/>
  <c r="C1814" i="10" s="1"/>
  <c r="C1815" i="10" s="1"/>
  <c r="C1816" i="10" s="1"/>
  <c r="C1817" i="10" s="1"/>
  <c r="C1818" i="10" s="1"/>
  <c r="C1819" i="10" s="1"/>
  <c r="C1820" i="10" s="1"/>
  <c r="C1821" i="10" s="1"/>
  <c r="C1822" i="10" s="1"/>
  <c r="C1823" i="10" s="1"/>
  <c r="C1824" i="10" s="1"/>
  <c r="C1825" i="10" s="1"/>
  <c r="C1826" i="10" s="1"/>
  <c r="C1827" i="10" s="1"/>
  <c r="C1828" i="10" s="1"/>
  <c r="C1829" i="10" s="1"/>
  <c r="C1830" i="10" s="1"/>
  <c r="C1831" i="10" s="1"/>
  <c r="C1832" i="10" s="1"/>
  <c r="C1833" i="10" s="1"/>
  <c r="C1834" i="10" s="1"/>
  <c r="C1835" i="10" s="1"/>
  <c r="C1836" i="10" s="1"/>
  <c r="C1837" i="10" s="1"/>
  <c r="C1838" i="10" s="1"/>
  <c r="C1839" i="10" s="1"/>
  <c r="C1840" i="10" s="1"/>
  <c r="C1841" i="10" s="1"/>
  <c r="C1842" i="10" s="1"/>
  <c r="C1843" i="10" s="1"/>
  <c r="C1844" i="10" s="1"/>
  <c r="C1845" i="10" s="1"/>
  <c r="C1846" i="10" s="1"/>
  <c r="C1847" i="10" s="1"/>
  <c r="C1848" i="10" s="1"/>
  <c r="C1849" i="10" s="1"/>
  <c r="C1850" i="10" s="1"/>
  <c r="C1851" i="10" s="1"/>
  <c r="C1852" i="10" s="1"/>
  <c r="C1853" i="10" s="1"/>
  <c r="C1854" i="10" s="1"/>
  <c r="C1855" i="10" s="1"/>
  <c r="C1856" i="10" s="1"/>
  <c r="C1857" i="10" s="1"/>
  <c r="C1858" i="10" s="1"/>
  <c r="C1859" i="10" s="1"/>
  <c r="C1860" i="10" s="1"/>
  <c r="C1861" i="10" s="1"/>
  <c r="C1862" i="10" s="1"/>
  <c r="C1863" i="10" s="1"/>
  <c r="C1864" i="10" s="1"/>
  <c r="C1865" i="10" s="1"/>
  <c r="C1866" i="10" s="1"/>
  <c r="C1867" i="10" s="1"/>
  <c r="C1868" i="10" s="1"/>
  <c r="C1869" i="10" s="1"/>
  <c r="C1870" i="10" s="1"/>
  <c r="C1871" i="10" s="1"/>
  <c r="C1872" i="10" s="1"/>
  <c r="C1873" i="10" s="1"/>
  <c r="C1874" i="10" s="1"/>
  <c r="C1875" i="10" s="1"/>
  <c r="C1876" i="10" s="1"/>
  <c r="C1877" i="10" s="1"/>
  <c r="C1878" i="10" s="1"/>
  <c r="C1879" i="10" s="1"/>
  <c r="C1880" i="10" s="1"/>
  <c r="C1881" i="10" s="1"/>
  <c r="C1882" i="10" s="1"/>
  <c r="C1883" i="10" s="1"/>
  <c r="C1884" i="10" s="1"/>
  <c r="C1885" i="10" s="1"/>
  <c r="C1886" i="10" s="1"/>
  <c r="C1887" i="10" s="1"/>
  <c r="C1888" i="10" s="1"/>
  <c r="C1889" i="10" s="1"/>
  <c r="C1890" i="10" s="1"/>
  <c r="C1891" i="10" s="1"/>
  <c r="C1892" i="10" s="1"/>
  <c r="C1893" i="10" s="1"/>
  <c r="C1894" i="10" s="1"/>
  <c r="C1895" i="10" s="1"/>
  <c r="C1896" i="10" s="1"/>
  <c r="C1897" i="10" s="1"/>
  <c r="C1898" i="10" s="1"/>
  <c r="C1899" i="10" s="1"/>
  <c r="C1900" i="10" s="1"/>
  <c r="C1901" i="10" s="1"/>
  <c r="C1902" i="10" s="1"/>
  <c r="C1903" i="10" s="1"/>
  <c r="C1904" i="10" s="1"/>
  <c r="C1905" i="10" s="1"/>
  <c r="C1906" i="10" s="1"/>
  <c r="C1907" i="10" s="1"/>
  <c r="C1908" i="10" s="1"/>
  <c r="C1909" i="10" s="1"/>
  <c r="C1910" i="10" s="1"/>
  <c r="C1911" i="10" s="1"/>
  <c r="C1912" i="10" s="1"/>
  <c r="C1913" i="10" s="1"/>
  <c r="C1914" i="10" s="1"/>
  <c r="C1915" i="10" s="1"/>
  <c r="C1916" i="10" s="1"/>
  <c r="C1917" i="10" s="1"/>
  <c r="C1918" i="10" s="1"/>
  <c r="C1919" i="10" s="1"/>
  <c r="C1920" i="10" s="1"/>
  <c r="C1921" i="10" s="1"/>
  <c r="C1922" i="10" s="1"/>
  <c r="C1923" i="10" s="1"/>
  <c r="C1924" i="10" s="1"/>
  <c r="C1925" i="10" s="1"/>
  <c r="C1926" i="10" s="1"/>
  <c r="C1927" i="10" s="1"/>
  <c r="C1928" i="10" s="1"/>
  <c r="C1929" i="10" s="1"/>
  <c r="C1930" i="10" s="1"/>
  <c r="C1931" i="10" s="1"/>
  <c r="C1932" i="10" s="1"/>
  <c r="C1933" i="10" s="1"/>
  <c r="C1934" i="10" s="1"/>
  <c r="C1935" i="10" s="1"/>
  <c r="C1936" i="10" s="1"/>
  <c r="C1937" i="10" s="1"/>
  <c r="C1938" i="10" s="1"/>
  <c r="C1939" i="10" s="1"/>
  <c r="C1940" i="10" s="1"/>
  <c r="C1941" i="10" s="1"/>
  <c r="C1942" i="10" s="1"/>
  <c r="C1943" i="10" s="1"/>
  <c r="C1944" i="10" s="1"/>
  <c r="C1945" i="10" s="1"/>
  <c r="C1946" i="10" s="1"/>
  <c r="C1947" i="10" s="1"/>
  <c r="C1948" i="10" s="1"/>
  <c r="C1949" i="10" s="1"/>
  <c r="C1950" i="10" s="1"/>
  <c r="C1951" i="10" s="1"/>
  <c r="C1952" i="10" s="1"/>
  <c r="C1953" i="10" s="1"/>
  <c r="C1954" i="10" s="1"/>
  <c r="C1955" i="10" s="1"/>
  <c r="C1956" i="10" s="1"/>
  <c r="C1957" i="10" s="1"/>
  <c r="C1958" i="10" s="1"/>
  <c r="C1959" i="10" s="1"/>
  <c r="C1960" i="10" s="1"/>
  <c r="C1961" i="10" s="1"/>
  <c r="C1962" i="10" s="1"/>
  <c r="C1963" i="10" s="1"/>
  <c r="C1964" i="10" s="1"/>
  <c r="C1965" i="10" s="1"/>
  <c r="C1966" i="10" s="1"/>
  <c r="C1967" i="10" s="1"/>
  <c r="C1968" i="10" s="1"/>
  <c r="C1969" i="10" s="1"/>
  <c r="C1970" i="10" s="1"/>
  <c r="C1971" i="10" s="1"/>
  <c r="C1972" i="10" s="1"/>
  <c r="C1973" i="10" s="1"/>
  <c r="C1974" i="10" s="1"/>
  <c r="C1975" i="10" s="1"/>
  <c r="C1976" i="10" s="1"/>
  <c r="C1977" i="10" s="1"/>
  <c r="C1978" i="10" s="1"/>
  <c r="C1979" i="10" s="1"/>
  <c r="C1980" i="10" s="1"/>
  <c r="C1981" i="10" s="1"/>
  <c r="C1982" i="10" s="1"/>
  <c r="C1983" i="10" s="1"/>
  <c r="C1984" i="10" s="1"/>
  <c r="C1985" i="10" s="1"/>
  <c r="C1986" i="10" s="1"/>
  <c r="C1987" i="10" s="1"/>
  <c r="C1988" i="10" s="1"/>
  <c r="C1989" i="10" s="1"/>
  <c r="C1990" i="10" s="1"/>
  <c r="C1991" i="10" s="1"/>
  <c r="C1992" i="10" s="1"/>
  <c r="C1993" i="10" s="1"/>
  <c r="C1994" i="10" s="1"/>
  <c r="C1995" i="10" s="1"/>
  <c r="C1996" i="10" s="1"/>
  <c r="C1997" i="10" s="1"/>
  <c r="C1998" i="10" s="1"/>
  <c r="C1999" i="10" s="1"/>
  <c r="C2000" i="10" s="1"/>
  <c r="C2001" i="10" s="1"/>
  <c r="C3" i="9"/>
  <c r="C4" i="9" s="1"/>
  <c r="C5" i="9" s="1"/>
  <c r="C6" i="9" s="1"/>
  <c r="C7" i="9" s="1"/>
  <c r="C8" i="9" s="1"/>
  <c r="C9" i="9" s="1"/>
  <c r="C10" i="9" s="1"/>
  <c r="C11" i="9" s="1"/>
  <c r="C12" i="9" s="1"/>
  <c r="C13" i="9" s="1"/>
  <c r="C14" i="9" s="1"/>
  <c r="C15" i="9" s="1"/>
  <c r="C16" i="9" s="1"/>
  <c r="C17" i="9" s="1"/>
  <c r="C18" i="9" s="1"/>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C764" i="9" s="1"/>
  <c r="C765" i="9" s="1"/>
  <c r="C766" i="9" s="1"/>
  <c r="C767" i="9" s="1"/>
  <c r="C768" i="9" s="1"/>
  <c r="C769" i="9" s="1"/>
  <c r="C770" i="9" s="1"/>
  <c r="C771" i="9" s="1"/>
  <c r="C772" i="9" s="1"/>
  <c r="C773" i="9" s="1"/>
  <c r="C774" i="9" s="1"/>
  <c r="C775" i="9" s="1"/>
  <c r="C776" i="9" s="1"/>
  <c r="C777" i="9" s="1"/>
  <c r="C778" i="9" s="1"/>
  <c r="C779" i="9" s="1"/>
  <c r="C780" i="9" s="1"/>
  <c r="C781" i="9" s="1"/>
  <c r="C782" i="9" s="1"/>
  <c r="C783" i="9" s="1"/>
  <c r="C784" i="9" s="1"/>
  <c r="C785" i="9" s="1"/>
  <c r="C786" i="9" s="1"/>
  <c r="C787" i="9" s="1"/>
  <c r="C788" i="9" s="1"/>
  <c r="C789" i="9" s="1"/>
  <c r="C790" i="9" s="1"/>
  <c r="C791" i="9" s="1"/>
  <c r="C792" i="9" s="1"/>
  <c r="C793" i="9" s="1"/>
  <c r="C794" i="9" s="1"/>
  <c r="C795" i="9" s="1"/>
  <c r="C796" i="9" s="1"/>
  <c r="C797" i="9" s="1"/>
  <c r="C798" i="9" s="1"/>
  <c r="C799" i="9" s="1"/>
  <c r="C800" i="9" s="1"/>
  <c r="C801" i="9" s="1"/>
  <c r="C802" i="9" s="1"/>
  <c r="C803" i="9" s="1"/>
  <c r="C804" i="9" s="1"/>
  <c r="C805" i="9" s="1"/>
  <c r="C806" i="9" s="1"/>
  <c r="C807" i="9" s="1"/>
  <c r="C808" i="9" s="1"/>
  <c r="C809" i="9" s="1"/>
  <c r="C810" i="9" s="1"/>
  <c r="C811" i="9" s="1"/>
  <c r="C812" i="9" s="1"/>
  <c r="C813" i="9" s="1"/>
  <c r="C814" i="9" s="1"/>
  <c r="C815" i="9" s="1"/>
  <c r="C816" i="9" s="1"/>
  <c r="C817" i="9" s="1"/>
  <c r="C818" i="9" s="1"/>
  <c r="C819" i="9" s="1"/>
  <c r="C820" i="9" s="1"/>
  <c r="C821" i="9" s="1"/>
  <c r="C822" i="9" s="1"/>
  <c r="C823" i="9" s="1"/>
  <c r="C824" i="9" s="1"/>
  <c r="C825" i="9" s="1"/>
  <c r="C826" i="9" s="1"/>
  <c r="C827" i="9" s="1"/>
  <c r="C828" i="9" s="1"/>
  <c r="C829" i="9" s="1"/>
  <c r="C830" i="9" s="1"/>
  <c r="C831" i="9" s="1"/>
  <c r="C832" i="9" s="1"/>
  <c r="C833" i="9" s="1"/>
  <c r="C834" i="9" s="1"/>
  <c r="C835" i="9" s="1"/>
  <c r="C836" i="9" s="1"/>
  <c r="C837" i="9" s="1"/>
  <c r="C838" i="9" s="1"/>
  <c r="C839" i="9" s="1"/>
  <c r="C840" i="9" s="1"/>
  <c r="C841" i="9" s="1"/>
  <c r="C842" i="9" s="1"/>
  <c r="C843" i="9" s="1"/>
  <c r="C844" i="9" s="1"/>
  <c r="C845" i="9" s="1"/>
  <c r="C846" i="9" s="1"/>
  <c r="C847" i="9" s="1"/>
  <c r="C848" i="9" s="1"/>
  <c r="C849" i="9" s="1"/>
  <c r="C850" i="9" s="1"/>
  <c r="C851" i="9" s="1"/>
  <c r="C852" i="9" s="1"/>
  <c r="C853" i="9" s="1"/>
  <c r="C854" i="9" s="1"/>
  <c r="C855" i="9" s="1"/>
  <c r="C856" i="9" s="1"/>
  <c r="C857" i="9" s="1"/>
  <c r="C858" i="9" s="1"/>
  <c r="C859" i="9" s="1"/>
  <c r="C860" i="9" s="1"/>
  <c r="C861" i="9" s="1"/>
  <c r="C862" i="9" s="1"/>
  <c r="C863" i="9" s="1"/>
  <c r="C864" i="9" s="1"/>
  <c r="C865" i="9" s="1"/>
  <c r="C866" i="9" s="1"/>
  <c r="C867" i="9" s="1"/>
  <c r="C868" i="9" s="1"/>
  <c r="C869" i="9" s="1"/>
  <c r="C870" i="9" s="1"/>
  <c r="C871" i="9" s="1"/>
  <c r="C872" i="9" s="1"/>
  <c r="C873" i="9" s="1"/>
  <c r="C874" i="9" s="1"/>
  <c r="C875" i="9" s="1"/>
  <c r="C876" i="9" s="1"/>
  <c r="C877" i="9" s="1"/>
  <c r="C878" i="9" s="1"/>
  <c r="C879" i="9" s="1"/>
  <c r="C880" i="9" s="1"/>
  <c r="C881" i="9" s="1"/>
  <c r="C882" i="9" s="1"/>
  <c r="C883" i="9" s="1"/>
  <c r="C884" i="9" s="1"/>
  <c r="C885" i="9" s="1"/>
  <c r="C886" i="9" s="1"/>
  <c r="C887" i="9" s="1"/>
  <c r="C888" i="9" s="1"/>
  <c r="C889" i="9" s="1"/>
  <c r="C890" i="9" s="1"/>
  <c r="C891" i="9" s="1"/>
  <c r="C892" i="9" s="1"/>
  <c r="C893" i="9" s="1"/>
  <c r="C894" i="9" s="1"/>
  <c r="C895" i="9" s="1"/>
  <c r="C896" i="9" s="1"/>
  <c r="C897" i="9" s="1"/>
  <c r="C898" i="9" s="1"/>
  <c r="C899" i="9" s="1"/>
  <c r="C900" i="9" s="1"/>
  <c r="C901" i="9" s="1"/>
  <c r="C902" i="9" s="1"/>
  <c r="C903" i="9" s="1"/>
  <c r="C904" i="9" s="1"/>
  <c r="C905" i="9" s="1"/>
  <c r="C906" i="9" s="1"/>
  <c r="C907" i="9" s="1"/>
  <c r="C908" i="9" s="1"/>
  <c r="C909" i="9" s="1"/>
  <c r="C910" i="9" s="1"/>
  <c r="C911" i="9" s="1"/>
  <c r="C912" i="9" s="1"/>
  <c r="C913" i="9" s="1"/>
  <c r="C914" i="9" s="1"/>
  <c r="C915" i="9" s="1"/>
  <c r="C916" i="9" s="1"/>
  <c r="C917" i="9" s="1"/>
  <c r="C918" i="9" s="1"/>
  <c r="C919" i="9" s="1"/>
  <c r="C920" i="9" s="1"/>
  <c r="C921" i="9" s="1"/>
  <c r="C922" i="9" s="1"/>
  <c r="C923" i="9" s="1"/>
  <c r="C924" i="9" s="1"/>
  <c r="C925" i="9" s="1"/>
  <c r="C926" i="9" s="1"/>
  <c r="C927" i="9" s="1"/>
  <c r="C928" i="9" s="1"/>
  <c r="C929" i="9" s="1"/>
  <c r="C930" i="9" s="1"/>
  <c r="C931" i="9" s="1"/>
  <c r="C932" i="9" s="1"/>
  <c r="C933" i="9" s="1"/>
  <c r="C934" i="9" s="1"/>
  <c r="C935" i="9" s="1"/>
  <c r="C936" i="9" s="1"/>
  <c r="C937" i="9" s="1"/>
  <c r="C938" i="9" s="1"/>
  <c r="C939" i="9" s="1"/>
  <c r="C940" i="9" s="1"/>
  <c r="C941" i="9" s="1"/>
  <c r="C942" i="9" s="1"/>
  <c r="C943" i="9" s="1"/>
  <c r="C944" i="9" s="1"/>
  <c r="C945" i="9" s="1"/>
  <c r="C946" i="9" s="1"/>
  <c r="C947" i="9" s="1"/>
  <c r="C948" i="9" s="1"/>
  <c r="C949" i="9" s="1"/>
  <c r="C950" i="9" s="1"/>
  <c r="C951" i="9" s="1"/>
  <c r="C952" i="9" s="1"/>
  <c r="C953" i="9" s="1"/>
  <c r="C954" i="9" s="1"/>
  <c r="C955" i="9" s="1"/>
  <c r="C956" i="9" s="1"/>
  <c r="C957" i="9" s="1"/>
  <c r="C958" i="9" s="1"/>
  <c r="C959" i="9" s="1"/>
  <c r="C960" i="9" s="1"/>
  <c r="C961" i="9" s="1"/>
  <c r="C962" i="9" s="1"/>
  <c r="C963" i="9" s="1"/>
  <c r="C964" i="9" s="1"/>
  <c r="C965" i="9" s="1"/>
  <c r="C966" i="9" s="1"/>
  <c r="C967" i="9" s="1"/>
  <c r="C968" i="9" s="1"/>
  <c r="C969" i="9" s="1"/>
  <c r="C970" i="9" s="1"/>
  <c r="C971" i="9" s="1"/>
  <c r="C972" i="9" s="1"/>
  <c r="C973" i="9" s="1"/>
  <c r="C974" i="9" s="1"/>
  <c r="C975" i="9" s="1"/>
  <c r="C976" i="9" s="1"/>
  <c r="C977" i="9" s="1"/>
  <c r="C978" i="9" s="1"/>
  <c r="C979" i="9" s="1"/>
  <c r="C980" i="9" s="1"/>
  <c r="C981" i="9" s="1"/>
  <c r="C982" i="9" s="1"/>
  <c r="C983" i="9" s="1"/>
  <c r="C984" i="9" s="1"/>
  <c r="C985" i="9" s="1"/>
  <c r="C986" i="9" s="1"/>
  <c r="C987" i="9" s="1"/>
  <c r="C988" i="9" s="1"/>
  <c r="C989" i="9" s="1"/>
  <c r="C990" i="9" s="1"/>
  <c r="C991" i="9" s="1"/>
  <c r="C992" i="9" s="1"/>
  <c r="C993" i="9" s="1"/>
  <c r="C994" i="9" s="1"/>
  <c r="C995" i="9" s="1"/>
  <c r="C996" i="9" s="1"/>
  <c r="C997" i="9" s="1"/>
  <c r="C998" i="9" s="1"/>
  <c r="C999" i="9" s="1"/>
  <c r="C1000" i="9" s="1"/>
  <c r="C1001" i="9" s="1"/>
  <c r="C1002" i="9" s="1"/>
  <c r="C1003" i="9" s="1"/>
  <c r="C1004" i="9" s="1"/>
  <c r="C1005" i="9" s="1"/>
  <c r="C1006" i="9" s="1"/>
  <c r="C1007" i="9" s="1"/>
  <c r="C1008" i="9" s="1"/>
  <c r="C1009" i="9" s="1"/>
  <c r="C1010" i="9" s="1"/>
  <c r="C1011" i="9" s="1"/>
  <c r="C1012" i="9" s="1"/>
  <c r="C1013" i="9" s="1"/>
  <c r="C1014" i="9" s="1"/>
  <c r="C1015" i="9" s="1"/>
  <c r="C1016" i="9" s="1"/>
  <c r="C1017" i="9" s="1"/>
  <c r="C1018" i="9" s="1"/>
  <c r="C1019" i="9" s="1"/>
  <c r="C1020" i="9" s="1"/>
  <c r="C1021" i="9" s="1"/>
  <c r="C1022" i="9" s="1"/>
  <c r="C1023" i="9" s="1"/>
  <c r="C1024" i="9" s="1"/>
  <c r="C1025" i="9" s="1"/>
  <c r="C1026" i="9" s="1"/>
  <c r="C1027" i="9" s="1"/>
  <c r="C1028" i="9" s="1"/>
  <c r="C1029" i="9" s="1"/>
  <c r="C1030" i="9" s="1"/>
  <c r="C1031" i="9" s="1"/>
  <c r="C1032" i="9" s="1"/>
  <c r="C1033" i="9" s="1"/>
  <c r="C1034" i="9" s="1"/>
  <c r="C1035" i="9" s="1"/>
  <c r="C1036" i="9" s="1"/>
  <c r="C1037" i="9" s="1"/>
  <c r="C1038" i="9" s="1"/>
  <c r="C1039" i="9" s="1"/>
  <c r="C1040" i="9" s="1"/>
  <c r="C1041" i="9" s="1"/>
  <c r="C1042" i="9" s="1"/>
  <c r="C1043" i="9" s="1"/>
  <c r="C1044" i="9" s="1"/>
  <c r="C1045" i="9" s="1"/>
  <c r="C1046" i="9" s="1"/>
  <c r="C1047" i="9" s="1"/>
  <c r="C1048" i="9" s="1"/>
  <c r="C1049" i="9" s="1"/>
  <c r="C1050" i="9" s="1"/>
  <c r="C1051" i="9" s="1"/>
  <c r="C1052" i="9" s="1"/>
  <c r="C1053" i="9" s="1"/>
  <c r="C1054" i="9" s="1"/>
  <c r="C1055" i="9" s="1"/>
  <c r="C1056" i="9" s="1"/>
  <c r="C1057" i="9" s="1"/>
  <c r="C1058" i="9" s="1"/>
  <c r="C1059" i="9" s="1"/>
  <c r="C1060" i="9" s="1"/>
  <c r="C1061" i="9" s="1"/>
  <c r="C1062" i="9" s="1"/>
  <c r="C1063" i="9" s="1"/>
  <c r="C1064" i="9" s="1"/>
  <c r="C1065" i="9" s="1"/>
  <c r="C1066" i="9" s="1"/>
  <c r="C1067" i="9" s="1"/>
  <c r="C1068" i="9" s="1"/>
  <c r="C1069" i="9" s="1"/>
  <c r="C1070" i="9" s="1"/>
  <c r="C1071" i="9" s="1"/>
  <c r="C1072" i="9" s="1"/>
  <c r="C1073" i="9" s="1"/>
  <c r="C1074" i="9" s="1"/>
  <c r="C1075" i="9" s="1"/>
  <c r="C1076" i="9" s="1"/>
  <c r="C1077" i="9" s="1"/>
  <c r="C1078" i="9" s="1"/>
  <c r="C1079" i="9" s="1"/>
  <c r="C1080" i="9" s="1"/>
  <c r="C1081" i="9" s="1"/>
  <c r="C1082" i="9" s="1"/>
  <c r="C1083" i="9" s="1"/>
  <c r="C1084" i="9" s="1"/>
  <c r="C1085" i="9" s="1"/>
  <c r="C1086" i="9" s="1"/>
  <c r="C1087" i="9" s="1"/>
  <c r="C1088" i="9" s="1"/>
  <c r="C1089" i="9" s="1"/>
  <c r="C1090" i="9" s="1"/>
  <c r="C1091" i="9" s="1"/>
  <c r="C1092" i="9" s="1"/>
  <c r="C1093" i="9" s="1"/>
  <c r="C1094" i="9" s="1"/>
  <c r="C1095" i="9" s="1"/>
  <c r="C1096" i="9" s="1"/>
  <c r="C1097" i="9" s="1"/>
  <c r="C1098" i="9" s="1"/>
  <c r="C1099" i="9" s="1"/>
  <c r="C1100" i="9" s="1"/>
  <c r="C1101" i="9" s="1"/>
  <c r="C1102" i="9" s="1"/>
  <c r="C1103" i="9" s="1"/>
  <c r="C1104" i="9" s="1"/>
  <c r="C1105" i="9" s="1"/>
  <c r="C1106" i="9" s="1"/>
  <c r="C1107" i="9" s="1"/>
  <c r="C1108" i="9" s="1"/>
  <c r="C1109" i="9" s="1"/>
  <c r="C1110" i="9" s="1"/>
  <c r="C1111" i="9" s="1"/>
  <c r="C1112" i="9" s="1"/>
  <c r="C1113" i="9" s="1"/>
  <c r="C1114" i="9" s="1"/>
  <c r="C1115" i="9" s="1"/>
  <c r="C1116" i="9" s="1"/>
  <c r="C1117" i="9" s="1"/>
  <c r="C1118" i="9" s="1"/>
  <c r="C1119" i="9" s="1"/>
  <c r="C1120" i="9" s="1"/>
  <c r="C1121" i="9" s="1"/>
  <c r="C1122" i="9" s="1"/>
  <c r="C1123" i="9" s="1"/>
  <c r="C1124" i="9" s="1"/>
  <c r="C1125" i="9" s="1"/>
  <c r="C1126" i="9" s="1"/>
  <c r="C1127" i="9" s="1"/>
  <c r="C1128" i="9" s="1"/>
  <c r="C1129" i="9" s="1"/>
  <c r="C1130" i="9" s="1"/>
  <c r="C1131" i="9" s="1"/>
  <c r="C1132" i="9" s="1"/>
  <c r="C1133" i="9" s="1"/>
  <c r="C1134" i="9" s="1"/>
  <c r="C1135" i="9" s="1"/>
  <c r="C1136" i="9" s="1"/>
  <c r="C1137" i="9" s="1"/>
  <c r="C1138" i="9" s="1"/>
  <c r="C1139" i="9" s="1"/>
  <c r="C1140" i="9" s="1"/>
  <c r="C1141" i="9" s="1"/>
  <c r="C1142" i="9" s="1"/>
  <c r="C1143" i="9" s="1"/>
  <c r="C1144" i="9" s="1"/>
  <c r="C1145" i="9" s="1"/>
  <c r="C1146" i="9" s="1"/>
  <c r="C1147" i="9" s="1"/>
  <c r="C1148" i="9" s="1"/>
  <c r="C1149" i="9" s="1"/>
  <c r="C1150" i="9" s="1"/>
  <c r="C1151" i="9" s="1"/>
  <c r="C1152" i="9" s="1"/>
  <c r="C1153" i="9" s="1"/>
  <c r="C1154" i="9" s="1"/>
  <c r="C1155" i="9" s="1"/>
  <c r="C1156" i="9" s="1"/>
  <c r="C1157" i="9" s="1"/>
  <c r="C1158" i="9" s="1"/>
  <c r="C1159" i="9" s="1"/>
  <c r="C1160" i="9" s="1"/>
  <c r="C1161" i="9" s="1"/>
  <c r="C1162" i="9" s="1"/>
  <c r="C1163" i="9" s="1"/>
  <c r="C1164" i="9" s="1"/>
  <c r="C1165" i="9" s="1"/>
  <c r="C1166" i="9" s="1"/>
  <c r="C1167" i="9" s="1"/>
  <c r="C1168" i="9" s="1"/>
  <c r="C1169" i="9" s="1"/>
  <c r="C1170" i="9" s="1"/>
  <c r="C1171" i="9" s="1"/>
  <c r="C1172" i="9" s="1"/>
  <c r="C1173" i="9" s="1"/>
  <c r="C1174" i="9" s="1"/>
  <c r="C1175" i="9" s="1"/>
  <c r="C1176" i="9" s="1"/>
  <c r="C1177" i="9" s="1"/>
  <c r="C1178" i="9" s="1"/>
  <c r="C1179" i="9" s="1"/>
  <c r="C1180" i="9" s="1"/>
  <c r="C1181" i="9" s="1"/>
  <c r="C1182" i="9" s="1"/>
  <c r="C1183" i="9" s="1"/>
  <c r="C1184" i="9" s="1"/>
  <c r="C1185" i="9" s="1"/>
  <c r="C1186" i="9" s="1"/>
  <c r="C1187" i="9" s="1"/>
  <c r="C1188" i="9" s="1"/>
  <c r="C1189" i="9" s="1"/>
  <c r="C1190" i="9" s="1"/>
  <c r="C1191" i="9" s="1"/>
  <c r="C1192" i="9" s="1"/>
  <c r="C1193" i="9" s="1"/>
  <c r="C1194" i="9" s="1"/>
  <c r="C1195" i="9" s="1"/>
  <c r="C1196" i="9" s="1"/>
  <c r="C1197" i="9" s="1"/>
  <c r="C1198" i="9" s="1"/>
  <c r="C1199" i="9" s="1"/>
  <c r="C1200" i="9" s="1"/>
  <c r="C1201" i="9" s="1"/>
  <c r="C1202" i="9" s="1"/>
  <c r="C1203" i="9" s="1"/>
  <c r="C1204" i="9" s="1"/>
  <c r="C1205" i="9" s="1"/>
  <c r="C1206" i="9" s="1"/>
  <c r="C1207" i="9" s="1"/>
  <c r="C1208" i="9" s="1"/>
  <c r="C1209" i="9" s="1"/>
  <c r="C1210" i="9" s="1"/>
  <c r="C1211" i="9" s="1"/>
  <c r="C1212" i="9" s="1"/>
  <c r="C1213" i="9" s="1"/>
  <c r="C1214" i="9" s="1"/>
  <c r="C1215" i="9" s="1"/>
  <c r="C1216" i="9" s="1"/>
  <c r="C1217" i="9" s="1"/>
  <c r="C1218" i="9" s="1"/>
  <c r="C1219" i="9" s="1"/>
  <c r="C1220" i="9" s="1"/>
  <c r="C1221" i="9" s="1"/>
  <c r="C1222" i="9" s="1"/>
  <c r="C1223" i="9" s="1"/>
  <c r="C1224" i="9" s="1"/>
  <c r="C1225" i="9" s="1"/>
  <c r="C1226" i="9" s="1"/>
  <c r="C1227" i="9" s="1"/>
  <c r="C1228" i="9" s="1"/>
  <c r="C1229" i="9" s="1"/>
  <c r="C1230" i="9" s="1"/>
  <c r="C1231" i="9" s="1"/>
  <c r="C1232" i="9" s="1"/>
  <c r="C1233" i="9" s="1"/>
  <c r="C1234" i="9" s="1"/>
  <c r="C1235" i="9" s="1"/>
  <c r="C1236" i="9" s="1"/>
  <c r="C1237" i="9" s="1"/>
  <c r="C1238" i="9" s="1"/>
  <c r="C1239" i="9" s="1"/>
  <c r="C1240" i="9" s="1"/>
  <c r="C1241" i="9" s="1"/>
  <c r="C1242" i="9" s="1"/>
  <c r="C1243" i="9" s="1"/>
  <c r="C1244" i="9" s="1"/>
  <c r="C1245" i="9" s="1"/>
  <c r="C1246" i="9" s="1"/>
  <c r="C1247" i="9" s="1"/>
  <c r="C1248" i="9" s="1"/>
  <c r="C1249" i="9" s="1"/>
  <c r="C1250" i="9" s="1"/>
  <c r="C1251" i="9" s="1"/>
  <c r="C1252" i="9" s="1"/>
  <c r="C1253" i="9" s="1"/>
  <c r="C1254" i="9" s="1"/>
  <c r="C1255" i="9" s="1"/>
  <c r="C1256" i="9" s="1"/>
  <c r="C1257" i="9" s="1"/>
  <c r="C1258" i="9" s="1"/>
  <c r="C1259" i="9" s="1"/>
  <c r="C1260" i="9" s="1"/>
  <c r="C1261" i="9" s="1"/>
  <c r="C1262" i="9" s="1"/>
  <c r="C1263" i="9" s="1"/>
  <c r="C1264" i="9" s="1"/>
  <c r="C1265" i="9" s="1"/>
  <c r="C1266" i="9" s="1"/>
  <c r="C1267" i="9" s="1"/>
  <c r="C1268" i="9" s="1"/>
  <c r="C1269" i="9" s="1"/>
  <c r="C1270" i="9" s="1"/>
  <c r="C1271" i="9" s="1"/>
  <c r="C1272" i="9" s="1"/>
  <c r="C1273" i="9" s="1"/>
  <c r="C1274" i="9" s="1"/>
  <c r="C1275" i="9" s="1"/>
  <c r="C1276" i="9" s="1"/>
  <c r="C1277" i="9" s="1"/>
  <c r="C1278" i="9" s="1"/>
  <c r="C1279" i="9" s="1"/>
  <c r="C1280" i="9" s="1"/>
  <c r="C1281" i="9" s="1"/>
  <c r="C1282" i="9" s="1"/>
  <c r="C1283" i="9" s="1"/>
  <c r="C1284" i="9" s="1"/>
  <c r="C1285" i="9" s="1"/>
  <c r="C1286" i="9" s="1"/>
  <c r="C1287" i="9" s="1"/>
  <c r="C1288" i="9" s="1"/>
  <c r="C1289" i="9" s="1"/>
  <c r="C1290" i="9" s="1"/>
  <c r="C1291" i="9" s="1"/>
  <c r="C1292" i="9" s="1"/>
  <c r="C1293" i="9" s="1"/>
  <c r="C1294" i="9" s="1"/>
  <c r="C1295" i="9" s="1"/>
  <c r="C1296" i="9" s="1"/>
  <c r="C1297" i="9" s="1"/>
  <c r="C1298" i="9" s="1"/>
  <c r="C1299" i="9" s="1"/>
  <c r="C1300" i="9" s="1"/>
  <c r="C1301" i="9" s="1"/>
  <c r="C1302" i="9" s="1"/>
  <c r="C1303" i="9" s="1"/>
  <c r="C1304" i="9" s="1"/>
  <c r="C1305" i="9" s="1"/>
  <c r="C1306" i="9" s="1"/>
  <c r="C1307" i="9" s="1"/>
  <c r="C1308" i="9" s="1"/>
  <c r="C1309" i="9" s="1"/>
  <c r="C1310" i="9" s="1"/>
  <c r="C1311" i="9" s="1"/>
  <c r="C1312" i="9" s="1"/>
  <c r="C1313" i="9" s="1"/>
  <c r="C1314" i="9" s="1"/>
  <c r="C1315" i="9" s="1"/>
  <c r="C1316" i="9" s="1"/>
  <c r="C1317" i="9" s="1"/>
  <c r="C1318" i="9" s="1"/>
  <c r="C1319" i="9" s="1"/>
  <c r="C1320" i="9" s="1"/>
  <c r="C1321" i="9" s="1"/>
  <c r="C1322" i="9" s="1"/>
  <c r="C1323" i="9" s="1"/>
  <c r="C1324" i="9" s="1"/>
  <c r="C1325" i="9" s="1"/>
  <c r="C1326" i="9" s="1"/>
  <c r="C1327" i="9" s="1"/>
  <c r="C1328" i="9" s="1"/>
  <c r="C1329" i="9" s="1"/>
  <c r="C1330" i="9" s="1"/>
  <c r="C1331" i="9" s="1"/>
  <c r="C1332" i="9" s="1"/>
  <c r="C1333" i="9" s="1"/>
  <c r="C1334" i="9" s="1"/>
  <c r="C1335" i="9" s="1"/>
  <c r="C1336" i="9" s="1"/>
  <c r="C1337" i="9" s="1"/>
  <c r="C1338" i="9" s="1"/>
  <c r="C1339" i="9" s="1"/>
  <c r="C1340" i="9" s="1"/>
  <c r="C1341" i="9" s="1"/>
  <c r="C1342" i="9" s="1"/>
  <c r="C1343" i="9" s="1"/>
  <c r="C1344" i="9" s="1"/>
  <c r="C1345" i="9" s="1"/>
  <c r="C1346" i="9" s="1"/>
  <c r="C1347" i="9" s="1"/>
  <c r="C1348" i="9" s="1"/>
  <c r="C1349" i="9" s="1"/>
  <c r="C1350" i="9" s="1"/>
  <c r="C1351" i="9" s="1"/>
  <c r="C1352" i="9" s="1"/>
  <c r="C1353" i="9" s="1"/>
  <c r="C1354" i="9" s="1"/>
  <c r="C1355" i="9" s="1"/>
  <c r="C1356" i="9" s="1"/>
  <c r="C1357" i="9" s="1"/>
  <c r="C1358" i="9" s="1"/>
  <c r="C1359" i="9" s="1"/>
  <c r="C1360" i="9" s="1"/>
  <c r="C1361" i="9" s="1"/>
  <c r="C1362" i="9" s="1"/>
  <c r="C1363" i="9" s="1"/>
  <c r="C1364" i="9" s="1"/>
  <c r="C1365" i="9" s="1"/>
  <c r="C1366" i="9" s="1"/>
  <c r="C1367" i="9" s="1"/>
  <c r="C1368" i="9" s="1"/>
  <c r="C1369" i="9" s="1"/>
  <c r="C1370" i="9" s="1"/>
  <c r="C1371" i="9" s="1"/>
  <c r="C1372" i="9" s="1"/>
  <c r="C1373" i="9" s="1"/>
  <c r="C1374" i="9" s="1"/>
  <c r="C1375" i="9" s="1"/>
  <c r="C1376" i="9" s="1"/>
  <c r="C1377" i="9" s="1"/>
  <c r="C1378" i="9" s="1"/>
  <c r="C1379" i="9" s="1"/>
  <c r="C1380" i="9" s="1"/>
  <c r="C1381" i="9" s="1"/>
  <c r="C1382" i="9" s="1"/>
  <c r="C1383" i="9" s="1"/>
  <c r="C1384" i="9" s="1"/>
  <c r="C1385" i="9" s="1"/>
  <c r="C1386" i="9" s="1"/>
  <c r="C1387" i="9" s="1"/>
  <c r="C1388" i="9" s="1"/>
  <c r="C1389" i="9" s="1"/>
  <c r="C1390" i="9" s="1"/>
  <c r="C1391" i="9" s="1"/>
  <c r="C1392" i="9" s="1"/>
  <c r="C1393" i="9" s="1"/>
  <c r="C1394" i="9" s="1"/>
  <c r="C1395" i="9" s="1"/>
  <c r="C1396" i="9" s="1"/>
  <c r="C1397" i="9" s="1"/>
  <c r="C1398" i="9" s="1"/>
  <c r="C1399" i="9" s="1"/>
  <c r="C1400" i="9" s="1"/>
  <c r="C1401" i="9" s="1"/>
  <c r="C1402" i="9" s="1"/>
  <c r="C1403" i="9" s="1"/>
  <c r="C1404" i="9" s="1"/>
  <c r="C1405" i="9" s="1"/>
  <c r="C1406" i="9" s="1"/>
  <c r="C1407" i="9" s="1"/>
  <c r="C1408" i="9" s="1"/>
  <c r="C1409" i="9" s="1"/>
  <c r="C1410" i="9" s="1"/>
  <c r="C1411" i="9" s="1"/>
  <c r="C1412" i="9" s="1"/>
  <c r="C1413" i="9" s="1"/>
  <c r="C1414" i="9" s="1"/>
  <c r="C1415" i="9" s="1"/>
  <c r="C1416" i="9" s="1"/>
  <c r="C1417" i="9" s="1"/>
  <c r="C1418" i="9" s="1"/>
  <c r="C1419" i="9" s="1"/>
  <c r="C1420" i="9" s="1"/>
  <c r="C1421" i="9" s="1"/>
  <c r="C1422" i="9" s="1"/>
  <c r="C1423" i="9" s="1"/>
  <c r="C1424" i="9" s="1"/>
  <c r="C1425" i="9" s="1"/>
  <c r="C1426" i="9" s="1"/>
  <c r="C1427" i="9" s="1"/>
  <c r="C1428" i="9" s="1"/>
  <c r="C1429" i="9" s="1"/>
  <c r="C1430" i="9" s="1"/>
  <c r="C1431" i="9" s="1"/>
  <c r="C1432" i="9" s="1"/>
  <c r="C1433" i="9" s="1"/>
  <c r="C1434" i="9" s="1"/>
  <c r="C1435" i="9" s="1"/>
  <c r="C1436" i="9" s="1"/>
  <c r="C1437" i="9" s="1"/>
  <c r="C1438" i="9" s="1"/>
  <c r="C1439" i="9" s="1"/>
  <c r="C1440" i="9" s="1"/>
  <c r="C1441" i="9" s="1"/>
  <c r="C1442" i="9" s="1"/>
  <c r="C1443" i="9" s="1"/>
  <c r="C1444" i="9" s="1"/>
  <c r="C1445" i="9" s="1"/>
  <c r="C1446" i="9" s="1"/>
  <c r="C1447" i="9" s="1"/>
  <c r="C1448" i="9" s="1"/>
  <c r="C1449" i="9" s="1"/>
  <c r="C1450" i="9" s="1"/>
  <c r="C1451" i="9" s="1"/>
  <c r="C1452" i="9" s="1"/>
  <c r="C1453" i="9" s="1"/>
  <c r="C1454" i="9" s="1"/>
  <c r="C1455" i="9" s="1"/>
  <c r="C1456" i="9" s="1"/>
  <c r="C1457" i="9" s="1"/>
  <c r="C1458" i="9" s="1"/>
  <c r="C1459" i="9" s="1"/>
  <c r="C1460" i="9" s="1"/>
  <c r="C1461" i="9" s="1"/>
  <c r="C1462" i="9" s="1"/>
  <c r="C1463" i="9" s="1"/>
  <c r="C1464" i="9" s="1"/>
  <c r="C1465" i="9" s="1"/>
  <c r="C1466" i="9" s="1"/>
  <c r="C1467" i="9" s="1"/>
  <c r="C1468" i="9" s="1"/>
  <c r="C1469" i="9" s="1"/>
  <c r="C1470" i="9" s="1"/>
  <c r="C1471" i="9" s="1"/>
  <c r="C1472" i="9" s="1"/>
  <c r="C1473" i="9" s="1"/>
  <c r="C1474" i="9" s="1"/>
  <c r="C1475" i="9" s="1"/>
  <c r="C1476" i="9" s="1"/>
  <c r="C1477" i="9" s="1"/>
  <c r="C1478" i="9" s="1"/>
  <c r="C1479" i="9" s="1"/>
  <c r="C1480" i="9" s="1"/>
  <c r="C1481" i="9" s="1"/>
  <c r="C1482" i="9" s="1"/>
  <c r="C1483" i="9" s="1"/>
  <c r="C1484" i="9" s="1"/>
  <c r="C1485" i="9" s="1"/>
  <c r="C1486" i="9" s="1"/>
  <c r="C1487" i="9" s="1"/>
  <c r="C1488" i="9" s="1"/>
  <c r="C1489" i="9" s="1"/>
  <c r="C1490" i="9" s="1"/>
  <c r="C1491" i="9" s="1"/>
  <c r="C1492" i="9" s="1"/>
  <c r="C1493" i="9" s="1"/>
  <c r="C1494" i="9" s="1"/>
  <c r="C1495" i="9" s="1"/>
  <c r="C1496" i="9" s="1"/>
  <c r="C1497" i="9" s="1"/>
  <c r="C1498" i="9" s="1"/>
  <c r="C1499" i="9" s="1"/>
  <c r="C1500" i="9" s="1"/>
  <c r="C1501" i="9" s="1"/>
  <c r="C1502" i="9" s="1"/>
  <c r="C1503" i="9" s="1"/>
  <c r="C1504" i="9" s="1"/>
  <c r="C1505" i="9" s="1"/>
  <c r="C1506" i="9" s="1"/>
  <c r="C1507" i="9" s="1"/>
  <c r="C1508" i="9" s="1"/>
  <c r="C1509" i="9" s="1"/>
  <c r="C1510" i="9" s="1"/>
  <c r="C1511" i="9" s="1"/>
  <c r="C1512" i="9" s="1"/>
  <c r="C1513" i="9" s="1"/>
  <c r="C1514" i="9" s="1"/>
  <c r="C1515" i="9" s="1"/>
  <c r="C1516" i="9" s="1"/>
  <c r="C1517" i="9" s="1"/>
  <c r="C1518" i="9" s="1"/>
  <c r="C1519" i="9" s="1"/>
  <c r="C1520" i="9" s="1"/>
  <c r="C1521" i="9" s="1"/>
  <c r="C1522" i="9" s="1"/>
  <c r="C1523" i="9" s="1"/>
  <c r="C1524" i="9" s="1"/>
  <c r="C1525" i="9" s="1"/>
  <c r="C1526" i="9" s="1"/>
  <c r="C1527" i="9" s="1"/>
  <c r="C1528" i="9" s="1"/>
  <c r="C1529" i="9" s="1"/>
  <c r="C1530" i="9" s="1"/>
  <c r="C1531" i="9" s="1"/>
  <c r="C1532" i="9" s="1"/>
  <c r="C1533" i="9" s="1"/>
  <c r="C1534" i="9" s="1"/>
  <c r="C1535" i="9" s="1"/>
  <c r="C1536" i="9" s="1"/>
  <c r="C1537" i="9" s="1"/>
  <c r="C1538" i="9" s="1"/>
  <c r="C1539" i="9" s="1"/>
  <c r="C1540" i="9" s="1"/>
  <c r="C1541" i="9" s="1"/>
  <c r="C1542" i="9" s="1"/>
  <c r="C1543" i="9" s="1"/>
  <c r="C1544" i="9" s="1"/>
  <c r="C1545" i="9" s="1"/>
  <c r="C1546" i="9" s="1"/>
  <c r="C1547" i="9" s="1"/>
  <c r="C1548" i="9" s="1"/>
  <c r="C1549" i="9" s="1"/>
  <c r="C1550" i="9" s="1"/>
  <c r="C1551" i="9" s="1"/>
  <c r="C1552" i="9" s="1"/>
  <c r="C1553" i="9" s="1"/>
  <c r="C1554" i="9" s="1"/>
  <c r="C1555" i="9" s="1"/>
  <c r="C1556" i="9" s="1"/>
  <c r="C1557" i="9" s="1"/>
  <c r="C1558" i="9" s="1"/>
  <c r="C1559" i="9" s="1"/>
  <c r="C1560" i="9" s="1"/>
  <c r="C1561" i="9" s="1"/>
  <c r="C1562" i="9" s="1"/>
  <c r="C1563" i="9" s="1"/>
  <c r="C1564" i="9" s="1"/>
  <c r="C1565" i="9" s="1"/>
  <c r="C1566" i="9" s="1"/>
  <c r="C1567" i="9" s="1"/>
  <c r="C1568" i="9" s="1"/>
  <c r="C1569" i="9" s="1"/>
  <c r="C1570" i="9" s="1"/>
  <c r="C1571" i="9" s="1"/>
  <c r="C1572" i="9" s="1"/>
  <c r="C1573" i="9" s="1"/>
  <c r="C1574" i="9" s="1"/>
  <c r="C1575" i="9" s="1"/>
  <c r="C1576" i="9" s="1"/>
  <c r="C1577" i="9" s="1"/>
  <c r="C1578" i="9" s="1"/>
  <c r="C1579" i="9" s="1"/>
  <c r="C1580" i="9" s="1"/>
  <c r="C1581" i="9" s="1"/>
  <c r="C1582" i="9" s="1"/>
  <c r="C1583" i="9" s="1"/>
  <c r="C1584" i="9" s="1"/>
  <c r="C1585" i="9" s="1"/>
  <c r="C1586" i="9" s="1"/>
  <c r="C1587" i="9" s="1"/>
  <c r="C1588" i="9" s="1"/>
  <c r="C1589" i="9" s="1"/>
  <c r="C1590" i="9" s="1"/>
  <c r="C1591" i="9" s="1"/>
  <c r="C1592" i="9" s="1"/>
  <c r="C1593" i="9" s="1"/>
  <c r="C1594" i="9" s="1"/>
  <c r="C1595" i="9" s="1"/>
  <c r="C1596" i="9" s="1"/>
  <c r="C1597" i="9" s="1"/>
  <c r="C1598" i="9" s="1"/>
  <c r="C1599" i="9" s="1"/>
  <c r="C1600" i="9" s="1"/>
  <c r="C1601" i="9" s="1"/>
  <c r="C1602" i="9" s="1"/>
  <c r="C1603" i="9" s="1"/>
  <c r="C1604" i="9" s="1"/>
  <c r="C1605" i="9" s="1"/>
  <c r="C1606" i="9" s="1"/>
  <c r="C1607" i="9" s="1"/>
  <c r="C1608" i="9" s="1"/>
  <c r="C1609" i="9" s="1"/>
  <c r="C1610" i="9" s="1"/>
  <c r="C1611" i="9" s="1"/>
  <c r="C1612" i="9" s="1"/>
  <c r="C1613" i="9" s="1"/>
  <c r="C1614" i="9" s="1"/>
  <c r="C1615" i="9" s="1"/>
  <c r="C1616" i="9" s="1"/>
  <c r="C1617" i="9" s="1"/>
  <c r="C1618" i="9" s="1"/>
  <c r="C1619" i="9" s="1"/>
  <c r="C1620" i="9" s="1"/>
  <c r="C1621" i="9" s="1"/>
  <c r="C1622" i="9" s="1"/>
  <c r="C1623" i="9" s="1"/>
  <c r="C1624" i="9" s="1"/>
  <c r="C1625" i="9" s="1"/>
  <c r="C1626" i="9" s="1"/>
  <c r="C1627" i="9" s="1"/>
  <c r="C1628" i="9" s="1"/>
  <c r="C1629" i="9" s="1"/>
  <c r="C1630" i="9" s="1"/>
  <c r="C1631" i="9" s="1"/>
  <c r="C1632" i="9" s="1"/>
  <c r="C1633" i="9" s="1"/>
  <c r="C1634" i="9" s="1"/>
  <c r="C1635" i="9" s="1"/>
  <c r="C1636" i="9" s="1"/>
  <c r="C1637" i="9" s="1"/>
  <c r="C1638" i="9" s="1"/>
  <c r="C1639" i="9" s="1"/>
  <c r="C1640" i="9" s="1"/>
  <c r="C1641" i="9" s="1"/>
  <c r="C1642" i="9" s="1"/>
  <c r="C1643" i="9" s="1"/>
  <c r="C1644" i="9" s="1"/>
  <c r="C1645" i="9" s="1"/>
  <c r="C1646" i="9" s="1"/>
  <c r="C1647" i="9" s="1"/>
  <c r="C1648" i="9" s="1"/>
  <c r="C1649" i="9" s="1"/>
  <c r="C1650" i="9" s="1"/>
  <c r="C1651" i="9" s="1"/>
  <c r="C1652" i="9" s="1"/>
  <c r="C1653" i="9" s="1"/>
  <c r="C1654" i="9" s="1"/>
  <c r="C1655" i="9" s="1"/>
  <c r="C1656" i="9" s="1"/>
  <c r="C1657" i="9" s="1"/>
  <c r="C1658" i="9" s="1"/>
  <c r="C1659" i="9" s="1"/>
  <c r="C1660" i="9" s="1"/>
  <c r="C1661" i="9" s="1"/>
  <c r="C1662" i="9" s="1"/>
  <c r="C1663" i="9" s="1"/>
  <c r="C1664" i="9" s="1"/>
  <c r="C1665" i="9" s="1"/>
  <c r="C1666" i="9" s="1"/>
  <c r="C1667" i="9" s="1"/>
  <c r="C1668" i="9" s="1"/>
  <c r="C1669" i="9" s="1"/>
  <c r="C1670" i="9" s="1"/>
  <c r="C1671" i="9" s="1"/>
  <c r="C1672" i="9" s="1"/>
  <c r="C1673" i="9" s="1"/>
  <c r="C1674" i="9" s="1"/>
  <c r="C1675" i="9" s="1"/>
  <c r="C1676" i="9" s="1"/>
  <c r="C1677" i="9" s="1"/>
  <c r="C1678" i="9" s="1"/>
  <c r="C1679" i="9" s="1"/>
  <c r="C1680" i="9" s="1"/>
  <c r="C1681" i="9" s="1"/>
  <c r="C1682" i="9" s="1"/>
  <c r="C1683" i="9" s="1"/>
  <c r="C1684" i="9" s="1"/>
  <c r="C1685" i="9" s="1"/>
  <c r="C1686" i="9" s="1"/>
  <c r="C1687" i="9" s="1"/>
  <c r="C1688" i="9" s="1"/>
  <c r="C1689" i="9" s="1"/>
  <c r="C1690" i="9" s="1"/>
  <c r="C1691" i="9" s="1"/>
  <c r="C1692" i="9" s="1"/>
  <c r="C1693" i="9" s="1"/>
  <c r="C1694" i="9" s="1"/>
  <c r="C1695" i="9" s="1"/>
  <c r="C1696" i="9" s="1"/>
  <c r="C1697" i="9" s="1"/>
  <c r="C1698" i="9" s="1"/>
  <c r="C1699" i="9" s="1"/>
  <c r="C1700" i="9" s="1"/>
  <c r="C1701" i="9" s="1"/>
  <c r="C1702" i="9" s="1"/>
  <c r="C1703" i="9" s="1"/>
  <c r="C1704" i="9" s="1"/>
  <c r="C1705" i="9" s="1"/>
  <c r="C1706" i="9" s="1"/>
  <c r="C1707" i="9" s="1"/>
  <c r="C1708" i="9" s="1"/>
  <c r="C1709" i="9" s="1"/>
  <c r="C1710" i="9" s="1"/>
  <c r="C1711" i="9" s="1"/>
  <c r="C1712" i="9" s="1"/>
  <c r="C1713" i="9" s="1"/>
  <c r="C1714" i="9" s="1"/>
  <c r="C1715" i="9" s="1"/>
  <c r="C1716" i="9" s="1"/>
  <c r="C1717" i="9" s="1"/>
  <c r="C1718" i="9" s="1"/>
  <c r="C1719" i="9" s="1"/>
  <c r="C1720" i="9" s="1"/>
  <c r="C1721" i="9" s="1"/>
  <c r="C1722" i="9" s="1"/>
  <c r="C1723" i="9" s="1"/>
  <c r="C1724" i="9" s="1"/>
  <c r="C1725" i="9" s="1"/>
  <c r="C1726" i="9" s="1"/>
  <c r="C1727" i="9" s="1"/>
  <c r="C1728" i="9" s="1"/>
  <c r="C1729" i="9" s="1"/>
  <c r="C1730" i="9" s="1"/>
  <c r="C1731" i="9" s="1"/>
  <c r="C1732" i="9" s="1"/>
  <c r="C1733" i="9" s="1"/>
  <c r="C1734" i="9" s="1"/>
  <c r="C1735" i="9" s="1"/>
  <c r="C1736" i="9" s="1"/>
  <c r="C1737" i="9" s="1"/>
  <c r="C1738" i="9" s="1"/>
  <c r="C1739" i="9" s="1"/>
  <c r="C1740" i="9" s="1"/>
  <c r="C1741" i="9" s="1"/>
  <c r="C1742" i="9" s="1"/>
  <c r="C1743" i="9" s="1"/>
  <c r="C1744" i="9" s="1"/>
  <c r="C1745" i="9" s="1"/>
  <c r="C1746" i="9" s="1"/>
  <c r="C1747" i="9" s="1"/>
  <c r="C1748" i="9" s="1"/>
  <c r="C1749" i="9" s="1"/>
  <c r="C1750" i="9" s="1"/>
  <c r="C1751" i="9" s="1"/>
  <c r="C1752" i="9" s="1"/>
  <c r="C1753" i="9" s="1"/>
  <c r="C1754" i="9" s="1"/>
  <c r="C1755" i="9" s="1"/>
  <c r="C1756" i="9" s="1"/>
  <c r="C1757" i="9" s="1"/>
  <c r="C1758" i="9" s="1"/>
  <c r="C1759" i="9" s="1"/>
  <c r="C1760" i="9" s="1"/>
  <c r="C1761" i="9" s="1"/>
  <c r="C1762" i="9" s="1"/>
  <c r="C1763" i="9" s="1"/>
  <c r="C1764" i="9" s="1"/>
  <c r="C1765" i="9" s="1"/>
  <c r="C1766" i="9" s="1"/>
  <c r="C1767" i="9" s="1"/>
  <c r="C1768" i="9" s="1"/>
  <c r="C1769" i="9" s="1"/>
  <c r="C1770" i="9" s="1"/>
  <c r="C1771" i="9" s="1"/>
  <c r="C1772" i="9" s="1"/>
  <c r="C1773" i="9" s="1"/>
  <c r="C1774" i="9" s="1"/>
  <c r="C1775" i="9" s="1"/>
  <c r="C1776" i="9" s="1"/>
  <c r="C1777" i="9" s="1"/>
  <c r="C1778" i="9" s="1"/>
  <c r="C1779" i="9" s="1"/>
  <c r="C1780" i="9" s="1"/>
  <c r="C1781" i="9" s="1"/>
  <c r="C1782" i="9" s="1"/>
  <c r="C1783" i="9" s="1"/>
  <c r="C1784" i="9" s="1"/>
  <c r="C1785" i="9" s="1"/>
  <c r="C1786" i="9" s="1"/>
  <c r="C1787" i="9" s="1"/>
  <c r="C1788" i="9" s="1"/>
  <c r="C1789" i="9" s="1"/>
  <c r="C1790" i="9" s="1"/>
  <c r="C1791" i="9" s="1"/>
  <c r="C1792" i="9" s="1"/>
  <c r="C1793" i="9" s="1"/>
  <c r="C1794" i="9" s="1"/>
  <c r="C1795" i="9" s="1"/>
  <c r="C1796" i="9" s="1"/>
  <c r="C1797" i="9" s="1"/>
  <c r="C1798" i="9" s="1"/>
  <c r="C1799" i="9" s="1"/>
  <c r="C1800" i="9" s="1"/>
  <c r="C1801" i="9" s="1"/>
  <c r="C1802" i="9" s="1"/>
  <c r="C1803" i="9" s="1"/>
  <c r="C1804" i="9" s="1"/>
  <c r="C1805" i="9" s="1"/>
  <c r="C1806" i="9" s="1"/>
  <c r="C1807" i="9" s="1"/>
  <c r="C1808" i="9" s="1"/>
  <c r="C1809" i="9" s="1"/>
  <c r="C1810" i="9" s="1"/>
  <c r="C1811" i="9" s="1"/>
  <c r="C1812" i="9" s="1"/>
  <c r="C1813" i="9" s="1"/>
  <c r="C1814" i="9" s="1"/>
  <c r="C1815" i="9" s="1"/>
  <c r="C1816" i="9" s="1"/>
  <c r="C1817" i="9" s="1"/>
  <c r="C1818" i="9" s="1"/>
  <c r="C1819" i="9" s="1"/>
  <c r="C1820" i="9" s="1"/>
  <c r="C1821" i="9" s="1"/>
  <c r="C1822" i="9" s="1"/>
  <c r="C1823" i="9" s="1"/>
  <c r="C1824" i="9" s="1"/>
  <c r="C1825" i="9" s="1"/>
  <c r="C1826" i="9" s="1"/>
  <c r="C1827" i="9" s="1"/>
  <c r="C1828" i="9" s="1"/>
  <c r="C1829" i="9" s="1"/>
  <c r="C1830" i="9" s="1"/>
  <c r="C1831" i="9" s="1"/>
  <c r="C1832" i="9" s="1"/>
  <c r="C1833" i="9" s="1"/>
  <c r="C1834" i="9" s="1"/>
  <c r="C1835" i="9" s="1"/>
  <c r="C1836" i="9" s="1"/>
  <c r="C1837" i="9" s="1"/>
  <c r="C1838" i="9" s="1"/>
  <c r="C1839" i="9" s="1"/>
  <c r="C1840" i="9" s="1"/>
  <c r="C1841" i="9" s="1"/>
  <c r="C1842" i="9" s="1"/>
  <c r="C1843" i="9" s="1"/>
  <c r="C1844" i="9" s="1"/>
  <c r="C1845" i="9" s="1"/>
  <c r="C1846" i="9" s="1"/>
  <c r="C1847" i="9" s="1"/>
  <c r="C1848" i="9" s="1"/>
  <c r="C1849" i="9" s="1"/>
  <c r="C1850" i="9" s="1"/>
  <c r="C1851" i="9" s="1"/>
  <c r="C1852" i="9" s="1"/>
  <c r="C1853" i="9" s="1"/>
  <c r="C1854" i="9" s="1"/>
  <c r="C1855" i="9" s="1"/>
  <c r="C1856" i="9" s="1"/>
  <c r="C1857" i="9" s="1"/>
  <c r="C1858" i="9" s="1"/>
  <c r="C1859" i="9" s="1"/>
  <c r="C1860" i="9" s="1"/>
  <c r="C1861" i="9" s="1"/>
  <c r="C1862" i="9" s="1"/>
  <c r="C1863" i="9" s="1"/>
  <c r="C1864" i="9" s="1"/>
  <c r="C1865" i="9" s="1"/>
  <c r="C1866" i="9" s="1"/>
  <c r="C1867" i="9" s="1"/>
  <c r="C1868" i="9" s="1"/>
  <c r="C1869" i="9" s="1"/>
  <c r="C1870" i="9" s="1"/>
  <c r="C1871" i="9" s="1"/>
  <c r="C1872" i="9" s="1"/>
  <c r="C1873" i="9" s="1"/>
  <c r="C1874" i="9" s="1"/>
  <c r="C1875" i="9" s="1"/>
  <c r="C1876" i="9" s="1"/>
  <c r="C1877" i="9" s="1"/>
  <c r="C1878" i="9" s="1"/>
  <c r="C1879" i="9" s="1"/>
  <c r="C1880" i="9" s="1"/>
  <c r="C1881" i="9" s="1"/>
  <c r="C1882" i="9" s="1"/>
  <c r="C1883" i="9" s="1"/>
  <c r="C1884" i="9" s="1"/>
  <c r="C1885" i="9" s="1"/>
  <c r="C1886" i="9" s="1"/>
  <c r="C1887" i="9" s="1"/>
  <c r="C1888" i="9" s="1"/>
  <c r="C1889" i="9" s="1"/>
  <c r="C1890" i="9" s="1"/>
  <c r="C1891" i="9" s="1"/>
  <c r="C1892" i="9" s="1"/>
  <c r="C1893" i="9" s="1"/>
  <c r="C1894" i="9" s="1"/>
  <c r="C1895" i="9" s="1"/>
  <c r="C1896" i="9" s="1"/>
  <c r="C1897" i="9" s="1"/>
  <c r="C1898" i="9" s="1"/>
  <c r="C1899" i="9" s="1"/>
  <c r="C1900" i="9" s="1"/>
  <c r="C1901" i="9" s="1"/>
  <c r="C1902" i="9" s="1"/>
  <c r="C1903" i="9" s="1"/>
  <c r="C1904" i="9" s="1"/>
  <c r="C1905" i="9" s="1"/>
  <c r="C1906" i="9" s="1"/>
  <c r="C1907" i="9" s="1"/>
  <c r="C1908" i="9" s="1"/>
  <c r="C1909" i="9" s="1"/>
  <c r="C1910" i="9" s="1"/>
  <c r="C1911" i="9" s="1"/>
  <c r="C1912" i="9" s="1"/>
  <c r="C1913" i="9" s="1"/>
  <c r="C1914" i="9" s="1"/>
  <c r="C1915" i="9" s="1"/>
  <c r="C1916" i="9" s="1"/>
  <c r="C1917" i="9" s="1"/>
  <c r="C1918" i="9" s="1"/>
  <c r="C1919" i="9" s="1"/>
  <c r="C1920" i="9" s="1"/>
  <c r="C1921" i="9" s="1"/>
  <c r="C1922" i="9" s="1"/>
  <c r="C1923" i="9" s="1"/>
  <c r="C1924" i="9" s="1"/>
  <c r="C1925" i="9" s="1"/>
  <c r="C1926" i="9" s="1"/>
  <c r="C1927" i="9" s="1"/>
  <c r="C1928" i="9" s="1"/>
  <c r="C1929" i="9" s="1"/>
  <c r="C1930" i="9" s="1"/>
  <c r="C1931" i="9" s="1"/>
  <c r="C1932" i="9" s="1"/>
  <c r="C1933" i="9" s="1"/>
  <c r="C1934" i="9" s="1"/>
  <c r="C1935" i="9" s="1"/>
  <c r="C1936" i="9" s="1"/>
  <c r="C1937" i="9" s="1"/>
  <c r="C1938" i="9" s="1"/>
  <c r="C1939" i="9" s="1"/>
  <c r="C1940" i="9" s="1"/>
  <c r="C1941" i="9" s="1"/>
  <c r="C1942" i="9" s="1"/>
  <c r="C1943" i="9" s="1"/>
  <c r="C1944" i="9" s="1"/>
  <c r="C1945" i="9" s="1"/>
  <c r="C1946" i="9" s="1"/>
  <c r="C1947" i="9" s="1"/>
  <c r="C1948" i="9" s="1"/>
  <c r="C1949" i="9" s="1"/>
  <c r="C1950" i="9" s="1"/>
  <c r="C1951" i="9" s="1"/>
  <c r="C1952" i="9" s="1"/>
  <c r="C1953" i="9" s="1"/>
  <c r="C1954" i="9" s="1"/>
  <c r="C1955" i="9" s="1"/>
  <c r="C1956" i="9" s="1"/>
  <c r="C1957" i="9" s="1"/>
  <c r="C1958" i="9" s="1"/>
  <c r="C1959" i="9" s="1"/>
  <c r="C1960" i="9" s="1"/>
  <c r="C1961" i="9" s="1"/>
  <c r="C1962" i="9" s="1"/>
  <c r="C1963" i="9" s="1"/>
  <c r="C1964" i="9" s="1"/>
  <c r="C1965" i="9" s="1"/>
  <c r="C1966" i="9" s="1"/>
  <c r="C1967" i="9" s="1"/>
  <c r="C1968" i="9" s="1"/>
  <c r="C1969" i="9" s="1"/>
  <c r="C1970" i="9" s="1"/>
  <c r="C1971" i="9" s="1"/>
  <c r="C1972" i="9" s="1"/>
  <c r="C1973" i="9" s="1"/>
  <c r="C1974" i="9" s="1"/>
  <c r="C1975" i="9" s="1"/>
  <c r="C1976" i="9" s="1"/>
  <c r="C1977" i="9" s="1"/>
  <c r="C1978" i="9" s="1"/>
  <c r="C1979" i="9" s="1"/>
  <c r="C1980" i="9" s="1"/>
  <c r="C1981" i="9" s="1"/>
  <c r="C1982" i="9" s="1"/>
  <c r="C1983" i="9" s="1"/>
  <c r="C1984" i="9" s="1"/>
  <c r="C1985" i="9" s="1"/>
  <c r="C1986" i="9" s="1"/>
  <c r="C1987" i="9" s="1"/>
  <c r="C1988" i="9" s="1"/>
  <c r="C1989" i="9" s="1"/>
  <c r="C1990" i="9" s="1"/>
  <c r="C1991" i="9" s="1"/>
  <c r="C1992" i="9" s="1"/>
  <c r="C1993" i="9" s="1"/>
  <c r="C1994" i="9" s="1"/>
  <c r="C1995" i="9" s="1"/>
  <c r="C1996" i="9" s="1"/>
  <c r="C1997" i="9" s="1"/>
  <c r="C1998" i="9" s="1"/>
  <c r="C1999" i="9" s="1"/>
  <c r="C2000" i="9" s="1"/>
  <c r="C2001" i="9" s="1"/>
  <c r="C3" i="8"/>
  <c r="C4" i="8" s="1"/>
  <c r="C5" i="8" s="1"/>
  <c r="C6" i="8" s="1"/>
  <c r="C7" i="8" s="1"/>
  <c r="C8" i="8" s="1"/>
  <c r="C9" i="8" s="1"/>
  <c r="C10" i="8" s="1"/>
  <c r="C11" i="8" s="1"/>
  <c r="C12" i="8" s="1"/>
  <c r="C13" i="8" s="1"/>
  <c r="C14" i="8" s="1"/>
  <c r="C15" i="8" s="1"/>
  <c r="C16" i="8" s="1"/>
  <c r="C17" i="8" s="1"/>
  <c r="C18" i="8" s="1"/>
  <c r="C19" i="8" s="1"/>
  <c r="C20" i="8" s="1"/>
  <c r="C21" i="8" s="1"/>
  <c r="C22" i="8" s="1"/>
  <c r="C23" i="8" s="1"/>
  <c r="C24" i="8" s="1"/>
  <c r="C25" i="8" s="1"/>
  <c r="C26" i="8" s="1"/>
  <c r="C27" i="8" s="1"/>
  <c r="C28" i="8" s="1"/>
  <c r="C29" i="8" s="1"/>
  <c r="C30" i="8" s="1"/>
  <c r="C31" i="8" s="1"/>
  <c r="C32" i="8" s="1"/>
  <c r="C33" i="8" s="1"/>
  <c r="C34" i="8" s="1"/>
  <c r="C35" i="8" s="1"/>
  <c r="C36" i="8" s="1"/>
  <c r="C37" i="8" s="1"/>
  <c r="C38" i="8" s="1"/>
  <c r="C39" i="8" s="1"/>
  <c r="C40" i="8" s="1"/>
  <c r="C41" i="8" s="1"/>
  <c r="C42" i="8" s="1"/>
  <c r="C43" i="8" s="1"/>
  <c r="C44" i="8" s="1"/>
  <c r="C45" i="8" s="1"/>
  <c r="C46" i="8" s="1"/>
  <c r="C47" i="8" s="1"/>
  <c r="C48" i="8" s="1"/>
  <c r="C49" i="8" s="1"/>
  <c r="C50" i="8" s="1"/>
  <c r="C51" i="8" s="1"/>
  <c r="C52" i="8" s="1"/>
  <c r="C53" i="8" s="1"/>
  <c r="C54" i="8" s="1"/>
  <c r="C55" i="8" s="1"/>
  <c r="C56" i="8" s="1"/>
  <c r="C57" i="8" s="1"/>
  <c r="C58" i="8" s="1"/>
  <c r="C59" i="8" s="1"/>
  <c r="C60" i="8" s="1"/>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C94" i="8" s="1"/>
  <c r="C95" i="8" s="1"/>
  <c r="C96" i="8" s="1"/>
  <c r="C97" i="8" s="1"/>
  <c r="C98" i="8" s="1"/>
  <c r="C99" i="8" s="1"/>
  <c r="C100" i="8" s="1"/>
  <c r="C101" i="8" s="1"/>
  <c r="C102" i="8" s="1"/>
  <c r="C103" i="8" s="1"/>
  <c r="C104" i="8" s="1"/>
  <c r="C105" i="8" s="1"/>
  <c r="C106" i="8" s="1"/>
  <c r="C107" i="8" s="1"/>
  <c r="C108" i="8" s="1"/>
  <c r="C109" i="8" s="1"/>
  <c r="C110" i="8" s="1"/>
  <c r="C111" i="8" s="1"/>
  <c r="C112" i="8" s="1"/>
  <c r="C113" i="8" s="1"/>
  <c r="C114" i="8" s="1"/>
  <c r="C115" i="8" s="1"/>
  <c r="C116" i="8" s="1"/>
  <c r="C117" i="8" s="1"/>
  <c r="C118" i="8" s="1"/>
  <c r="C119" i="8" s="1"/>
  <c r="C120" i="8" s="1"/>
  <c r="C121" i="8" s="1"/>
  <c r="C122" i="8" s="1"/>
  <c r="C123" i="8" s="1"/>
  <c r="C124" i="8" s="1"/>
  <c r="C125" i="8" s="1"/>
  <c r="C126" i="8" s="1"/>
  <c r="C127" i="8" s="1"/>
  <c r="C128" i="8" s="1"/>
  <c r="C129" i="8" s="1"/>
  <c r="C130" i="8" s="1"/>
  <c r="C131" i="8" s="1"/>
  <c r="C132" i="8" s="1"/>
  <c r="C133" i="8" s="1"/>
  <c r="C134" i="8" s="1"/>
  <c r="C135" i="8" s="1"/>
  <c r="C136" i="8" s="1"/>
  <c r="C137" i="8" s="1"/>
  <c r="C138" i="8" s="1"/>
  <c r="C139" i="8" s="1"/>
  <c r="C140" i="8" s="1"/>
  <c r="C141" i="8" s="1"/>
  <c r="C142" i="8" s="1"/>
  <c r="C143" i="8" s="1"/>
  <c r="C144" i="8" s="1"/>
  <c r="C145" i="8" s="1"/>
  <c r="C146" i="8" s="1"/>
  <c r="C147" i="8" s="1"/>
  <c r="C148" i="8" s="1"/>
  <c r="C149" i="8" s="1"/>
  <c r="C150" i="8" s="1"/>
  <c r="C151" i="8" s="1"/>
  <c r="C152" i="8" s="1"/>
  <c r="C153" i="8" s="1"/>
  <c r="C154" i="8" s="1"/>
  <c r="C155" i="8" s="1"/>
  <c r="C156" i="8" s="1"/>
  <c r="C157" i="8" s="1"/>
  <c r="C158" i="8" s="1"/>
  <c r="C159" i="8" s="1"/>
  <c r="C160" i="8" s="1"/>
  <c r="C161" i="8" s="1"/>
  <c r="C162" i="8" s="1"/>
  <c r="C163" i="8" s="1"/>
  <c r="C164" i="8" s="1"/>
  <c r="C165" i="8" s="1"/>
  <c r="C166" i="8" s="1"/>
  <c r="C167" i="8" s="1"/>
  <c r="C168" i="8" s="1"/>
  <c r="C169" i="8" s="1"/>
  <c r="C170" i="8" s="1"/>
  <c r="C171" i="8" s="1"/>
  <c r="C172" i="8" s="1"/>
  <c r="C173" i="8" s="1"/>
  <c r="C174" i="8" s="1"/>
  <c r="C175" i="8" s="1"/>
  <c r="C176" i="8" s="1"/>
  <c r="C177" i="8" s="1"/>
  <c r="C178" i="8" s="1"/>
  <c r="C179" i="8" s="1"/>
  <c r="C180" i="8" s="1"/>
  <c r="C181" i="8" s="1"/>
  <c r="C182" i="8" s="1"/>
  <c r="C183" i="8" s="1"/>
  <c r="C184" i="8" s="1"/>
  <c r="C185" i="8" s="1"/>
  <c r="C186" i="8" s="1"/>
  <c r="C187" i="8" s="1"/>
  <c r="C188" i="8" s="1"/>
  <c r="C189" i="8" s="1"/>
  <c r="C190" i="8" s="1"/>
  <c r="C191" i="8" s="1"/>
  <c r="C192" i="8" s="1"/>
  <c r="C193" i="8" s="1"/>
  <c r="C194" i="8" s="1"/>
  <c r="C195" i="8" s="1"/>
  <c r="C196" i="8" s="1"/>
  <c r="C197" i="8" s="1"/>
  <c r="C198" i="8" s="1"/>
  <c r="C199" i="8" s="1"/>
  <c r="C200" i="8" s="1"/>
  <c r="C201" i="8" s="1"/>
  <c r="C202" i="8" s="1"/>
  <c r="C203" i="8" s="1"/>
  <c r="C204" i="8" s="1"/>
  <c r="C205" i="8" s="1"/>
  <c r="C206" i="8" s="1"/>
  <c r="C207" i="8" s="1"/>
  <c r="C208" i="8" s="1"/>
  <c r="C209" i="8" s="1"/>
  <c r="C210" i="8" s="1"/>
  <c r="C211" i="8" s="1"/>
  <c r="C212" i="8" s="1"/>
  <c r="C213" i="8" s="1"/>
  <c r="C214" i="8" s="1"/>
  <c r="C215" i="8" s="1"/>
  <c r="C216" i="8" s="1"/>
  <c r="C217" i="8" s="1"/>
  <c r="C218" i="8" s="1"/>
  <c r="C219" i="8" s="1"/>
  <c r="C220" i="8" s="1"/>
  <c r="C221" i="8" s="1"/>
  <c r="C222" i="8" s="1"/>
  <c r="C223" i="8" s="1"/>
  <c r="C224" i="8" s="1"/>
  <c r="C225" i="8" s="1"/>
  <c r="C226" i="8" s="1"/>
  <c r="C227" i="8" s="1"/>
  <c r="C228" i="8" s="1"/>
  <c r="C229" i="8" s="1"/>
  <c r="C230" i="8" s="1"/>
  <c r="C231" i="8" s="1"/>
  <c r="C232" i="8" s="1"/>
  <c r="C233" i="8" s="1"/>
  <c r="C234" i="8" s="1"/>
  <c r="C235" i="8" s="1"/>
  <c r="C236" i="8" s="1"/>
  <c r="C237" i="8" s="1"/>
  <c r="C238" i="8" s="1"/>
  <c r="C239" i="8" s="1"/>
  <c r="C240" i="8" s="1"/>
  <c r="C241" i="8" s="1"/>
  <c r="C242" i="8" s="1"/>
  <c r="C243" i="8" s="1"/>
  <c r="C244" i="8" s="1"/>
  <c r="C245" i="8" s="1"/>
  <c r="C246" i="8" s="1"/>
  <c r="C247" i="8" s="1"/>
  <c r="C248" i="8" s="1"/>
  <c r="C249" i="8" s="1"/>
  <c r="C250" i="8" s="1"/>
  <c r="C251" i="8" s="1"/>
  <c r="C252" i="8" s="1"/>
  <c r="C253" i="8" s="1"/>
  <c r="C254" i="8" s="1"/>
  <c r="C255" i="8" s="1"/>
  <c r="C256" i="8" s="1"/>
  <c r="C257" i="8" s="1"/>
  <c r="C258" i="8" s="1"/>
  <c r="C259" i="8" s="1"/>
  <c r="C260" i="8" s="1"/>
  <c r="C261" i="8" s="1"/>
  <c r="C262" i="8" s="1"/>
  <c r="C263" i="8" s="1"/>
  <c r="C264" i="8" s="1"/>
  <c r="C265" i="8" s="1"/>
  <c r="C266" i="8" s="1"/>
  <c r="C267" i="8" s="1"/>
  <c r="C268" i="8" s="1"/>
  <c r="C269" i="8" s="1"/>
  <c r="C270" i="8" s="1"/>
  <c r="C271" i="8" s="1"/>
  <c r="C272" i="8" s="1"/>
  <c r="C273" i="8" s="1"/>
  <c r="C274" i="8" s="1"/>
  <c r="C275" i="8" s="1"/>
  <c r="C276" i="8" s="1"/>
  <c r="C277" i="8" s="1"/>
  <c r="C278" i="8" s="1"/>
  <c r="C279" i="8" s="1"/>
  <c r="C280" i="8" s="1"/>
  <c r="C281" i="8" s="1"/>
  <c r="C282" i="8" s="1"/>
  <c r="C283" i="8" s="1"/>
  <c r="C284" i="8" s="1"/>
  <c r="C285" i="8" s="1"/>
  <c r="C286" i="8" s="1"/>
  <c r="C287" i="8" s="1"/>
  <c r="C288" i="8" s="1"/>
  <c r="C289" i="8" s="1"/>
  <c r="C290" i="8" s="1"/>
  <c r="C291" i="8" s="1"/>
  <c r="C292" i="8" s="1"/>
  <c r="C293" i="8" s="1"/>
  <c r="C294" i="8" s="1"/>
  <c r="C295" i="8" s="1"/>
  <c r="C296" i="8" s="1"/>
  <c r="C297" i="8" s="1"/>
  <c r="C298" i="8" s="1"/>
  <c r="C299" i="8" s="1"/>
  <c r="C300" i="8" s="1"/>
  <c r="C301" i="8" s="1"/>
  <c r="C302" i="8" s="1"/>
  <c r="C303" i="8" s="1"/>
  <c r="C304" i="8" s="1"/>
  <c r="C305" i="8" s="1"/>
  <c r="C306" i="8" s="1"/>
  <c r="C307" i="8" s="1"/>
  <c r="C308" i="8" s="1"/>
  <c r="C309" i="8" s="1"/>
  <c r="C310" i="8" s="1"/>
  <c r="C311" i="8" s="1"/>
  <c r="C312" i="8" s="1"/>
  <c r="C313" i="8" s="1"/>
  <c r="C314" i="8" s="1"/>
  <c r="C315" i="8" s="1"/>
  <c r="C316" i="8" s="1"/>
  <c r="C317" i="8" s="1"/>
  <c r="C318" i="8" s="1"/>
  <c r="C319" i="8" s="1"/>
  <c r="C320" i="8" s="1"/>
  <c r="C321" i="8" s="1"/>
  <c r="C322" i="8" s="1"/>
  <c r="C323" i="8" s="1"/>
  <c r="C324" i="8" s="1"/>
  <c r="C325" i="8" s="1"/>
  <c r="C326" i="8" s="1"/>
  <c r="C327" i="8" s="1"/>
  <c r="C328" i="8" s="1"/>
  <c r="C329" i="8" s="1"/>
  <c r="C330" i="8" s="1"/>
  <c r="C331" i="8" s="1"/>
  <c r="C332" i="8" s="1"/>
  <c r="C333" i="8" s="1"/>
  <c r="C334" i="8" s="1"/>
  <c r="C335" i="8" s="1"/>
  <c r="C336" i="8" s="1"/>
  <c r="C337" i="8" s="1"/>
  <c r="C338" i="8" s="1"/>
  <c r="C339" i="8" s="1"/>
  <c r="C340" i="8" s="1"/>
  <c r="C341" i="8" s="1"/>
  <c r="C342" i="8" s="1"/>
  <c r="C343" i="8" s="1"/>
  <c r="C344" i="8" s="1"/>
  <c r="C345" i="8" s="1"/>
  <c r="C346" i="8" s="1"/>
  <c r="C347" i="8" s="1"/>
  <c r="C348" i="8" s="1"/>
  <c r="C349" i="8" s="1"/>
  <c r="C350" i="8" s="1"/>
  <c r="C351" i="8" s="1"/>
  <c r="C352" i="8" s="1"/>
  <c r="C353" i="8" s="1"/>
  <c r="C354" i="8" s="1"/>
  <c r="C355" i="8" s="1"/>
  <c r="C356" i="8" s="1"/>
  <c r="C357" i="8" s="1"/>
  <c r="C358" i="8" s="1"/>
  <c r="C359" i="8" s="1"/>
  <c r="C360" i="8" s="1"/>
  <c r="C361" i="8" s="1"/>
  <c r="C362" i="8" s="1"/>
  <c r="C363" i="8" s="1"/>
  <c r="C364" i="8" s="1"/>
  <c r="C365" i="8" s="1"/>
  <c r="C366" i="8" s="1"/>
  <c r="C367" i="8" s="1"/>
  <c r="C368" i="8" s="1"/>
  <c r="C369" i="8" s="1"/>
  <c r="C370" i="8" s="1"/>
  <c r="C371" i="8" s="1"/>
  <c r="C372" i="8" s="1"/>
  <c r="C373" i="8" s="1"/>
  <c r="C374" i="8" s="1"/>
  <c r="C375" i="8" s="1"/>
  <c r="C376" i="8" s="1"/>
  <c r="C377" i="8" s="1"/>
  <c r="C378" i="8" s="1"/>
  <c r="C379" i="8" s="1"/>
  <c r="C380" i="8" s="1"/>
  <c r="C381" i="8" s="1"/>
  <c r="C382" i="8" s="1"/>
  <c r="C383" i="8" s="1"/>
  <c r="C384" i="8" s="1"/>
  <c r="C385" i="8" s="1"/>
  <c r="C386" i="8" s="1"/>
  <c r="C387" i="8" s="1"/>
  <c r="C388" i="8" s="1"/>
  <c r="C389" i="8" s="1"/>
  <c r="C390" i="8" s="1"/>
  <c r="C391" i="8" s="1"/>
  <c r="C392" i="8" s="1"/>
  <c r="C393" i="8" s="1"/>
  <c r="C394" i="8" s="1"/>
  <c r="C395" i="8" s="1"/>
  <c r="C396" i="8" s="1"/>
  <c r="C397" i="8" s="1"/>
  <c r="C398" i="8" s="1"/>
  <c r="C399" i="8" s="1"/>
  <c r="C400" i="8" s="1"/>
  <c r="C401" i="8" s="1"/>
  <c r="C402" i="8" s="1"/>
  <c r="C403" i="8" s="1"/>
  <c r="C404" i="8" s="1"/>
  <c r="C405" i="8" s="1"/>
  <c r="C406" i="8" s="1"/>
  <c r="C407" i="8" s="1"/>
  <c r="C408" i="8" s="1"/>
  <c r="C409" i="8" s="1"/>
  <c r="C410" i="8" s="1"/>
  <c r="C411" i="8" s="1"/>
  <c r="C412" i="8" s="1"/>
  <c r="C413" i="8" s="1"/>
  <c r="C414" i="8" s="1"/>
  <c r="C415" i="8" s="1"/>
  <c r="C416" i="8" s="1"/>
  <c r="C417" i="8" s="1"/>
  <c r="C418" i="8" s="1"/>
  <c r="C419" i="8" s="1"/>
  <c r="C420" i="8" s="1"/>
  <c r="C421" i="8" s="1"/>
  <c r="C422" i="8" s="1"/>
  <c r="C423" i="8" s="1"/>
  <c r="C424" i="8" s="1"/>
  <c r="C425" i="8" s="1"/>
  <c r="C426" i="8" s="1"/>
  <c r="C427" i="8" s="1"/>
  <c r="C428" i="8" s="1"/>
  <c r="C429" i="8" s="1"/>
  <c r="C430" i="8" s="1"/>
  <c r="C431" i="8" s="1"/>
  <c r="C432" i="8" s="1"/>
  <c r="C433" i="8" s="1"/>
  <c r="C434" i="8" s="1"/>
  <c r="C435" i="8" s="1"/>
  <c r="C436" i="8" s="1"/>
  <c r="C437" i="8" s="1"/>
  <c r="C438" i="8" s="1"/>
  <c r="C439" i="8" s="1"/>
  <c r="C440" i="8" s="1"/>
  <c r="C441" i="8" s="1"/>
  <c r="C442" i="8" s="1"/>
  <c r="C443" i="8" s="1"/>
  <c r="C444" i="8" s="1"/>
  <c r="C445" i="8" s="1"/>
  <c r="C446" i="8" s="1"/>
  <c r="C447" i="8" s="1"/>
  <c r="C448" i="8" s="1"/>
  <c r="C449" i="8" s="1"/>
  <c r="C450" i="8" s="1"/>
  <c r="C451" i="8" s="1"/>
  <c r="C452" i="8" s="1"/>
  <c r="C453" i="8" s="1"/>
  <c r="C454" i="8" s="1"/>
  <c r="C455" i="8" s="1"/>
  <c r="C456" i="8" s="1"/>
  <c r="C457" i="8" s="1"/>
  <c r="C458" i="8" s="1"/>
  <c r="C459" i="8" s="1"/>
  <c r="C460" i="8" s="1"/>
  <c r="C461" i="8" s="1"/>
  <c r="C462" i="8" s="1"/>
  <c r="C463" i="8" s="1"/>
  <c r="C464" i="8" s="1"/>
  <c r="C465" i="8" s="1"/>
  <c r="C466" i="8" s="1"/>
  <c r="C467" i="8" s="1"/>
  <c r="C468" i="8" s="1"/>
  <c r="C469" i="8" s="1"/>
  <c r="C470" i="8" s="1"/>
  <c r="C471" i="8" s="1"/>
  <c r="C472" i="8" s="1"/>
  <c r="C473" i="8" s="1"/>
  <c r="C474" i="8" s="1"/>
  <c r="C475" i="8" s="1"/>
  <c r="C476" i="8" s="1"/>
  <c r="C477" i="8" s="1"/>
  <c r="C478" i="8" s="1"/>
  <c r="C479" i="8" s="1"/>
  <c r="C480" i="8" s="1"/>
  <c r="C481" i="8" s="1"/>
  <c r="C482" i="8" s="1"/>
  <c r="C483" i="8" s="1"/>
  <c r="C484" i="8" s="1"/>
  <c r="C485" i="8" s="1"/>
  <c r="C486" i="8" s="1"/>
  <c r="C487" i="8" s="1"/>
  <c r="C488" i="8" s="1"/>
  <c r="C489" i="8" s="1"/>
  <c r="C490" i="8" s="1"/>
  <c r="C491" i="8" s="1"/>
  <c r="C492" i="8" s="1"/>
  <c r="C493" i="8" s="1"/>
  <c r="C494" i="8" s="1"/>
  <c r="C495" i="8" s="1"/>
  <c r="C496" i="8" s="1"/>
  <c r="C497" i="8" s="1"/>
  <c r="C498" i="8" s="1"/>
  <c r="C499" i="8" s="1"/>
  <c r="C500" i="8" s="1"/>
  <c r="C501" i="8" s="1"/>
  <c r="C502" i="8" s="1"/>
  <c r="C503" i="8" s="1"/>
  <c r="C504" i="8" s="1"/>
  <c r="C505" i="8" s="1"/>
  <c r="C506" i="8" s="1"/>
  <c r="C507" i="8" s="1"/>
  <c r="C508" i="8" s="1"/>
  <c r="C509" i="8" s="1"/>
  <c r="C510" i="8" s="1"/>
  <c r="C511" i="8" s="1"/>
  <c r="C512" i="8" s="1"/>
  <c r="C513" i="8" s="1"/>
  <c r="C514" i="8" s="1"/>
  <c r="C515" i="8" s="1"/>
  <c r="C516" i="8" s="1"/>
  <c r="C517" i="8" s="1"/>
  <c r="C518" i="8" s="1"/>
  <c r="C519" i="8" s="1"/>
  <c r="C520" i="8" s="1"/>
  <c r="C521" i="8" s="1"/>
  <c r="C522" i="8" s="1"/>
  <c r="C523" i="8" s="1"/>
  <c r="C524" i="8" s="1"/>
  <c r="C525" i="8" s="1"/>
  <c r="C526" i="8" s="1"/>
  <c r="C527" i="8" s="1"/>
  <c r="C528" i="8" s="1"/>
  <c r="C529" i="8" s="1"/>
  <c r="C530" i="8" s="1"/>
  <c r="C531" i="8" s="1"/>
  <c r="C532" i="8" s="1"/>
  <c r="C533" i="8" s="1"/>
  <c r="C534" i="8" s="1"/>
  <c r="C535" i="8" s="1"/>
  <c r="C536" i="8" s="1"/>
  <c r="C537" i="8" s="1"/>
  <c r="C538" i="8" s="1"/>
  <c r="C539" i="8" s="1"/>
  <c r="C540" i="8" s="1"/>
  <c r="C541" i="8" s="1"/>
  <c r="C542" i="8" s="1"/>
  <c r="C543" i="8" s="1"/>
  <c r="C544" i="8" s="1"/>
  <c r="C545" i="8" s="1"/>
  <c r="C546" i="8" s="1"/>
  <c r="C547" i="8" s="1"/>
  <c r="C548" i="8" s="1"/>
  <c r="C549" i="8" s="1"/>
  <c r="C550" i="8" s="1"/>
  <c r="C551" i="8" s="1"/>
  <c r="C552" i="8" s="1"/>
  <c r="C553" i="8" s="1"/>
  <c r="C554" i="8" s="1"/>
  <c r="C555" i="8" s="1"/>
  <c r="C556" i="8" s="1"/>
  <c r="C557" i="8" s="1"/>
  <c r="C558" i="8" s="1"/>
  <c r="C559" i="8" s="1"/>
  <c r="C560" i="8" s="1"/>
  <c r="C561" i="8" s="1"/>
  <c r="C562" i="8" s="1"/>
  <c r="C563" i="8" s="1"/>
  <c r="C564" i="8" s="1"/>
  <c r="C565" i="8" s="1"/>
  <c r="C566" i="8" s="1"/>
  <c r="C567" i="8" s="1"/>
  <c r="C568" i="8" s="1"/>
  <c r="C569" i="8" s="1"/>
  <c r="C570" i="8" s="1"/>
  <c r="C571" i="8" s="1"/>
  <c r="C572" i="8" s="1"/>
  <c r="C573" i="8" s="1"/>
  <c r="C574" i="8" s="1"/>
  <c r="C575" i="8" s="1"/>
  <c r="C576" i="8" s="1"/>
  <c r="C577" i="8" s="1"/>
  <c r="C578" i="8" s="1"/>
  <c r="C579" i="8" s="1"/>
  <c r="C580" i="8" s="1"/>
  <c r="C581" i="8" s="1"/>
  <c r="C582" i="8" s="1"/>
  <c r="C583" i="8" s="1"/>
  <c r="C584" i="8" s="1"/>
  <c r="C585" i="8" s="1"/>
  <c r="C586" i="8" s="1"/>
  <c r="C587" i="8" s="1"/>
  <c r="C588" i="8" s="1"/>
  <c r="C589" i="8" s="1"/>
  <c r="C590" i="8" s="1"/>
  <c r="C591" i="8" s="1"/>
  <c r="C592" i="8" s="1"/>
  <c r="C593" i="8" s="1"/>
  <c r="C594" i="8" s="1"/>
  <c r="C595" i="8" s="1"/>
  <c r="C596" i="8" s="1"/>
  <c r="C597" i="8" s="1"/>
  <c r="C598" i="8" s="1"/>
  <c r="C599" i="8" s="1"/>
  <c r="C600" i="8" s="1"/>
  <c r="C601" i="8" s="1"/>
  <c r="C602" i="8" s="1"/>
  <c r="C603" i="8" s="1"/>
  <c r="C604" i="8" s="1"/>
  <c r="C605" i="8" s="1"/>
  <c r="C606" i="8" s="1"/>
  <c r="C607" i="8" s="1"/>
  <c r="C608" i="8" s="1"/>
  <c r="C609" i="8" s="1"/>
  <c r="C610" i="8" s="1"/>
  <c r="C611" i="8" s="1"/>
  <c r="C612" i="8" s="1"/>
  <c r="C613" i="8" s="1"/>
  <c r="C614" i="8" s="1"/>
  <c r="C615" i="8" s="1"/>
  <c r="C616" i="8" s="1"/>
  <c r="C617" i="8" s="1"/>
  <c r="C618" i="8" s="1"/>
  <c r="C619" i="8" s="1"/>
  <c r="C620" i="8" s="1"/>
  <c r="C621" i="8" s="1"/>
  <c r="C622" i="8" s="1"/>
  <c r="C623" i="8" s="1"/>
  <c r="C624" i="8" s="1"/>
  <c r="C625" i="8" s="1"/>
  <c r="C626" i="8" s="1"/>
  <c r="C627" i="8" s="1"/>
  <c r="C628" i="8" s="1"/>
  <c r="C629" i="8" s="1"/>
  <c r="C630" i="8" s="1"/>
  <c r="C631" i="8" s="1"/>
  <c r="C632" i="8" s="1"/>
  <c r="C633" i="8" s="1"/>
  <c r="C634" i="8" s="1"/>
  <c r="C635" i="8" s="1"/>
  <c r="C636" i="8" s="1"/>
  <c r="C637" i="8" s="1"/>
  <c r="C638" i="8" s="1"/>
  <c r="C639" i="8" s="1"/>
  <c r="C640" i="8" s="1"/>
  <c r="C641" i="8" s="1"/>
  <c r="C642" i="8" s="1"/>
  <c r="C643" i="8" s="1"/>
  <c r="C644" i="8" s="1"/>
  <c r="C645" i="8" s="1"/>
  <c r="C646" i="8" s="1"/>
  <c r="C647" i="8" s="1"/>
  <c r="C648" i="8" s="1"/>
  <c r="C649" i="8" s="1"/>
  <c r="C650" i="8" s="1"/>
  <c r="C651" i="8" s="1"/>
  <c r="C652" i="8" s="1"/>
  <c r="C653" i="8" s="1"/>
  <c r="C654" i="8" s="1"/>
  <c r="C655" i="8" s="1"/>
  <c r="C656" i="8" s="1"/>
  <c r="C657" i="8" s="1"/>
  <c r="C658" i="8" s="1"/>
  <c r="C659" i="8" s="1"/>
  <c r="C660" i="8" s="1"/>
  <c r="C661" i="8" s="1"/>
  <c r="C662" i="8" s="1"/>
  <c r="C663" i="8" s="1"/>
  <c r="C664" i="8" s="1"/>
  <c r="C665" i="8" s="1"/>
  <c r="C666" i="8" s="1"/>
  <c r="C667" i="8" s="1"/>
  <c r="C668" i="8" s="1"/>
  <c r="C669" i="8" s="1"/>
  <c r="C670" i="8" s="1"/>
  <c r="C671" i="8" s="1"/>
  <c r="C672" i="8" s="1"/>
  <c r="C673" i="8" s="1"/>
  <c r="C674" i="8" s="1"/>
  <c r="C675" i="8" s="1"/>
  <c r="C676" i="8" s="1"/>
  <c r="C677" i="8" s="1"/>
  <c r="C678" i="8" s="1"/>
  <c r="C679" i="8" s="1"/>
  <c r="C680" i="8" s="1"/>
  <c r="C681" i="8" s="1"/>
  <c r="C682" i="8" s="1"/>
  <c r="C683" i="8" s="1"/>
  <c r="C684" i="8" s="1"/>
  <c r="C685" i="8" s="1"/>
  <c r="C686" i="8" s="1"/>
  <c r="C687" i="8" s="1"/>
  <c r="C688" i="8" s="1"/>
  <c r="C689" i="8" s="1"/>
  <c r="C690" i="8" s="1"/>
  <c r="C691" i="8" s="1"/>
  <c r="C692" i="8" s="1"/>
  <c r="C693" i="8" s="1"/>
  <c r="C694" i="8" s="1"/>
  <c r="C695" i="8" s="1"/>
  <c r="C696" i="8" s="1"/>
  <c r="C697" i="8" s="1"/>
  <c r="C698" i="8" s="1"/>
  <c r="C699" i="8" s="1"/>
  <c r="C700" i="8" s="1"/>
  <c r="C701" i="8" s="1"/>
  <c r="C702" i="8" s="1"/>
  <c r="C703" i="8" s="1"/>
  <c r="C704" i="8" s="1"/>
  <c r="C705" i="8" s="1"/>
  <c r="C706" i="8" s="1"/>
  <c r="C707" i="8" s="1"/>
  <c r="C708" i="8" s="1"/>
  <c r="C709" i="8" s="1"/>
  <c r="C710" i="8" s="1"/>
  <c r="C711" i="8" s="1"/>
  <c r="C712" i="8" s="1"/>
  <c r="C713" i="8" s="1"/>
  <c r="C714" i="8" s="1"/>
  <c r="C715" i="8" s="1"/>
  <c r="C716" i="8" s="1"/>
  <c r="C717" i="8" s="1"/>
  <c r="C718" i="8" s="1"/>
  <c r="C719" i="8" s="1"/>
  <c r="C720" i="8" s="1"/>
  <c r="C721" i="8" s="1"/>
  <c r="C722" i="8" s="1"/>
  <c r="C723" i="8" s="1"/>
  <c r="C724" i="8" s="1"/>
  <c r="C725" i="8" s="1"/>
  <c r="C726" i="8" s="1"/>
  <c r="C727" i="8" s="1"/>
  <c r="C728" i="8" s="1"/>
  <c r="C729" i="8" s="1"/>
  <c r="C730" i="8" s="1"/>
  <c r="C731" i="8" s="1"/>
  <c r="C732" i="8" s="1"/>
  <c r="C733" i="8" s="1"/>
  <c r="C734" i="8" s="1"/>
  <c r="C735" i="8" s="1"/>
  <c r="C736" i="8" s="1"/>
  <c r="C737" i="8" s="1"/>
  <c r="C738" i="8" s="1"/>
  <c r="C739" i="8" s="1"/>
  <c r="C740" i="8" s="1"/>
  <c r="C741" i="8" s="1"/>
  <c r="C742" i="8" s="1"/>
  <c r="C743" i="8" s="1"/>
  <c r="C744" i="8" s="1"/>
  <c r="C745" i="8" s="1"/>
  <c r="C746" i="8" s="1"/>
  <c r="C747" i="8" s="1"/>
  <c r="C748" i="8" s="1"/>
  <c r="C749" i="8" s="1"/>
  <c r="C750" i="8" s="1"/>
  <c r="C751" i="8" s="1"/>
  <c r="C752" i="8" s="1"/>
  <c r="C753" i="8" s="1"/>
  <c r="C754" i="8" s="1"/>
  <c r="C755" i="8" s="1"/>
  <c r="C756" i="8" s="1"/>
  <c r="C757" i="8" s="1"/>
  <c r="C758" i="8" s="1"/>
  <c r="C759" i="8" s="1"/>
  <c r="C760" i="8" s="1"/>
  <c r="C761" i="8" s="1"/>
  <c r="C762" i="8" s="1"/>
  <c r="C763" i="8" s="1"/>
  <c r="C764" i="8" s="1"/>
  <c r="C765" i="8" s="1"/>
  <c r="C766" i="8" s="1"/>
  <c r="C767" i="8" s="1"/>
  <c r="C768" i="8" s="1"/>
  <c r="C769" i="8" s="1"/>
  <c r="C770" i="8" s="1"/>
  <c r="C771" i="8" s="1"/>
  <c r="C772" i="8" s="1"/>
  <c r="C773" i="8" s="1"/>
  <c r="C774" i="8" s="1"/>
  <c r="C775" i="8" s="1"/>
  <c r="C776" i="8" s="1"/>
  <c r="C777" i="8" s="1"/>
  <c r="C778" i="8" s="1"/>
  <c r="C779" i="8" s="1"/>
  <c r="C780" i="8" s="1"/>
  <c r="C781" i="8" s="1"/>
  <c r="C782" i="8" s="1"/>
  <c r="C783" i="8" s="1"/>
  <c r="C784" i="8" s="1"/>
  <c r="C785" i="8" s="1"/>
  <c r="C786" i="8" s="1"/>
  <c r="C787" i="8" s="1"/>
  <c r="C788" i="8" s="1"/>
  <c r="C789" i="8" s="1"/>
  <c r="C790" i="8" s="1"/>
  <c r="C791" i="8" s="1"/>
  <c r="C792" i="8" s="1"/>
  <c r="C793" i="8" s="1"/>
  <c r="C794" i="8" s="1"/>
  <c r="C795" i="8" s="1"/>
  <c r="C796" i="8" s="1"/>
  <c r="C797" i="8" s="1"/>
  <c r="C798" i="8" s="1"/>
  <c r="C799" i="8" s="1"/>
  <c r="C800" i="8" s="1"/>
  <c r="C801" i="8" s="1"/>
  <c r="C802" i="8" s="1"/>
  <c r="C803" i="8" s="1"/>
  <c r="C804" i="8" s="1"/>
  <c r="C805" i="8" s="1"/>
  <c r="C806" i="8" s="1"/>
  <c r="C807" i="8" s="1"/>
  <c r="C808" i="8" s="1"/>
  <c r="C809" i="8" s="1"/>
  <c r="C810" i="8" s="1"/>
  <c r="C811" i="8" s="1"/>
  <c r="C812" i="8" s="1"/>
  <c r="C813" i="8" s="1"/>
  <c r="C814" i="8" s="1"/>
  <c r="C815" i="8" s="1"/>
  <c r="C816" i="8" s="1"/>
  <c r="C817" i="8" s="1"/>
  <c r="C818" i="8" s="1"/>
  <c r="C819" i="8" s="1"/>
  <c r="C820" i="8" s="1"/>
  <c r="C821" i="8" s="1"/>
  <c r="C822" i="8" s="1"/>
  <c r="C823" i="8" s="1"/>
  <c r="C824" i="8" s="1"/>
  <c r="C825" i="8" s="1"/>
  <c r="C826" i="8" s="1"/>
  <c r="C827" i="8" s="1"/>
  <c r="C828" i="8" s="1"/>
  <c r="C829" i="8" s="1"/>
  <c r="C830" i="8" s="1"/>
  <c r="C831" i="8" s="1"/>
  <c r="C832" i="8" s="1"/>
  <c r="C833" i="8" s="1"/>
  <c r="C834" i="8" s="1"/>
  <c r="C835" i="8" s="1"/>
  <c r="C836" i="8" s="1"/>
  <c r="C837" i="8" s="1"/>
  <c r="C838" i="8" s="1"/>
  <c r="C839" i="8" s="1"/>
  <c r="C840" i="8" s="1"/>
  <c r="C841" i="8" s="1"/>
  <c r="C842" i="8" s="1"/>
  <c r="C843" i="8" s="1"/>
  <c r="C844" i="8" s="1"/>
  <c r="C845" i="8" s="1"/>
  <c r="C846" i="8" s="1"/>
  <c r="C847" i="8" s="1"/>
  <c r="C848" i="8" s="1"/>
  <c r="C849" i="8" s="1"/>
  <c r="C850" i="8" s="1"/>
  <c r="C851" i="8" s="1"/>
  <c r="C852" i="8" s="1"/>
  <c r="C853" i="8" s="1"/>
  <c r="C854" i="8" s="1"/>
  <c r="C855" i="8" s="1"/>
  <c r="C856" i="8" s="1"/>
  <c r="C857" i="8" s="1"/>
  <c r="C858" i="8" s="1"/>
  <c r="C859" i="8" s="1"/>
  <c r="C860" i="8" s="1"/>
  <c r="C861" i="8" s="1"/>
  <c r="C862" i="8" s="1"/>
  <c r="C863" i="8" s="1"/>
  <c r="C864" i="8" s="1"/>
  <c r="C865" i="8" s="1"/>
  <c r="C866" i="8" s="1"/>
  <c r="C867" i="8" s="1"/>
  <c r="C868" i="8" s="1"/>
  <c r="C869" i="8" s="1"/>
  <c r="C870" i="8" s="1"/>
  <c r="C871" i="8" s="1"/>
  <c r="C872" i="8" s="1"/>
  <c r="C873" i="8" s="1"/>
  <c r="C874" i="8" s="1"/>
  <c r="C875" i="8" s="1"/>
  <c r="C876" i="8" s="1"/>
  <c r="C877" i="8" s="1"/>
  <c r="C878" i="8" s="1"/>
  <c r="C879" i="8" s="1"/>
  <c r="C880" i="8" s="1"/>
  <c r="C881" i="8" s="1"/>
  <c r="C882" i="8" s="1"/>
  <c r="C883" i="8" s="1"/>
  <c r="C884" i="8" s="1"/>
  <c r="C885" i="8" s="1"/>
  <c r="C886" i="8" s="1"/>
  <c r="C887" i="8" s="1"/>
  <c r="C888" i="8" s="1"/>
  <c r="C889" i="8" s="1"/>
  <c r="C890" i="8" s="1"/>
  <c r="C891" i="8" s="1"/>
  <c r="C892" i="8" s="1"/>
  <c r="C893" i="8" s="1"/>
  <c r="C894" i="8" s="1"/>
  <c r="C895" i="8" s="1"/>
  <c r="C896" i="8" s="1"/>
  <c r="C897" i="8" s="1"/>
  <c r="C898" i="8" s="1"/>
  <c r="C899" i="8" s="1"/>
  <c r="C900" i="8" s="1"/>
  <c r="C901" i="8" s="1"/>
  <c r="C902" i="8" s="1"/>
  <c r="C903" i="8" s="1"/>
  <c r="C904" i="8" s="1"/>
  <c r="C905" i="8" s="1"/>
  <c r="C906" i="8" s="1"/>
  <c r="C907" i="8" s="1"/>
  <c r="C908" i="8" s="1"/>
  <c r="C909" i="8" s="1"/>
  <c r="C910" i="8" s="1"/>
  <c r="C911" i="8" s="1"/>
  <c r="C912" i="8" s="1"/>
  <c r="C913" i="8" s="1"/>
  <c r="C914" i="8" s="1"/>
  <c r="C915" i="8" s="1"/>
  <c r="C916" i="8" s="1"/>
  <c r="C917" i="8" s="1"/>
  <c r="C918" i="8" s="1"/>
  <c r="C919" i="8" s="1"/>
  <c r="C920" i="8" s="1"/>
  <c r="C921" i="8" s="1"/>
  <c r="C922" i="8" s="1"/>
  <c r="C923" i="8" s="1"/>
  <c r="C924" i="8" s="1"/>
  <c r="C925" i="8" s="1"/>
  <c r="C926" i="8" s="1"/>
  <c r="C927" i="8" s="1"/>
  <c r="C928" i="8" s="1"/>
  <c r="C929" i="8" s="1"/>
  <c r="C930" i="8" s="1"/>
  <c r="C931" i="8" s="1"/>
  <c r="C932" i="8" s="1"/>
  <c r="C933" i="8" s="1"/>
  <c r="C934" i="8" s="1"/>
  <c r="C935" i="8" s="1"/>
  <c r="C936" i="8" s="1"/>
  <c r="C937" i="8" s="1"/>
  <c r="C938" i="8" s="1"/>
  <c r="C939" i="8" s="1"/>
  <c r="C940" i="8" s="1"/>
  <c r="C941" i="8" s="1"/>
  <c r="C942" i="8" s="1"/>
  <c r="C943" i="8" s="1"/>
  <c r="C944" i="8" s="1"/>
  <c r="C945" i="8" s="1"/>
  <c r="C946" i="8" s="1"/>
  <c r="C947" i="8" s="1"/>
  <c r="C948" i="8" s="1"/>
  <c r="C949" i="8" s="1"/>
  <c r="C950" i="8" s="1"/>
  <c r="C951" i="8" s="1"/>
  <c r="C952" i="8" s="1"/>
  <c r="C953" i="8" s="1"/>
  <c r="C954" i="8" s="1"/>
  <c r="C955" i="8" s="1"/>
  <c r="C956" i="8" s="1"/>
  <c r="C957" i="8" s="1"/>
  <c r="C958" i="8" s="1"/>
  <c r="C959" i="8" s="1"/>
  <c r="C960" i="8" s="1"/>
  <c r="C961" i="8" s="1"/>
  <c r="C962" i="8" s="1"/>
  <c r="C963" i="8" s="1"/>
  <c r="C964" i="8" s="1"/>
  <c r="C965" i="8" s="1"/>
  <c r="C966" i="8" s="1"/>
  <c r="C967" i="8" s="1"/>
  <c r="C968" i="8" s="1"/>
  <c r="C969" i="8" s="1"/>
  <c r="C970" i="8" s="1"/>
  <c r="C971" i="8" s="1"/>
  <c r="C972" i="8" s="1"/>
  <c r="C973" i="8" s="1"/>
  <c r="C974" i="8" s="1"/>
  <c r="C975" i="8" s="1"/>
  <c r="C976" i="8" s="1"/>
  <c r="C977" i="8" s="1"/>
  <c r="C978" i="8" s="1"/>
  <c r="C979" i="8" s="1"/>
  <c r="C980" i="8" s="1"/>
  <c r="C981" i="8" s="1"/>
  <c r="C982" i="8" s="1"/>
  <c r="C983" i="8" s="1"/>
  <c r="C984" i="8" s="1"/>
  <c r="C985" i="8" s="1"/>
  <c r="C986" i="8" s="1"/>
  <c r="C987" i="8" s="1"/>
  <c r="C988" i="8" s="1"/>
  <c r="C989" i="8" s="1"/>
  <c r="C990" i="8" s="1"/>
  <c r="C991" i="8" s="1"/>
  <c r="C992" i="8" s="1"/>
  <c r="C993" i="8" s="1"/>
  <c r="C994" i="8" s="1"/>
  <c r="C995" i="8" s="1"/>
  <c r="C996" i="8" s="1"/>
  <c r="C997" i="8" s="1"/>
  <c r="C998" i="8" s="1"/>
  <c r="C999" i="8" s="1"/>
  <c r="C1000" i="8" s="1"/>
  <c r="C1001" i="8" s="1"/>
  <c r="C1002" i="8" s="1"/>
  <c r="C1003" i="8" s="1"/>
  <c r="C1004" i="8" s="1"/>
  <c r="C1005" i="8" s="1"/>
  <c r="C1006" i="8" s="1"/>
  <c r="C1007" i="8" s="1"/>
  <c r="C1008" i="8" s="1"/>
  <c r="C1009" i="8" s="1"/>
  <c r="C1010" i="8" s="1"/>
  <c r="C1011" i="8" s="1"/>
  <c r="C1012" i="8" s="1"/>
  <c r="C1013" i="8" s="1"/>
  <c r="C1014" i="8" s="1"/>
  <c r="C1015" i="8" s="1"/>
  <c r="C1016" i="8" s="1"/>
  <c r="C1017" i="8" s="1"/>
  <c r="C1018" i="8" s="1"/>
  <c r="C1019" i="8" s="1"/>
  <c r="C1020" i="8" s="1"/>
  <c r="C1021" i="8" s="1"/>
  <c r="C1022" i="8" s="1"/>
  <c r="C1023" i="8" s="1"/>
  <c r="C1024" i="8" s="1"/>
  <c r="C1025" i="8" s="1"/>
  <c r="C1026" i="8" s="1"/>
  <c r="C1027" i="8" s="1"/>
  <c r="C1028" i="8" s="1"/>
  <c r="C1029" i="8" s="1"/>
  <c r="C1030" i="8" s="1"/>
  <c r="C1031" i="8" s="1"/>
  <c r="C1032" i="8" s="1"/>
  <c r="C1033" i="8" s="1"/>
  <c r="C1034" i="8" s="1"/>
  <c r="C1035" i="8" s="1"/>
  <c r="C1036" i="8" s="1"/>
  <c r="C1037" i="8" s="1"/>
  <c r="C1038" i="8" s="1"/>
  <c r="C1039" i="8" s="1"/>
  <c r="C1040" i="8" s="1"/>
  <c r="C1041" i="8" s="1"/>
  <c r="C1042" i="8" s="1"/>
  <c r="C1043" i="8" s="1"/>
  <c r="C1044" i="8" s="1"/>
  <c r="C1045" i="8" s="1"/>
  <c r="C1046" i="8" s="1"/>
  <c r="C1047" i="8" s="1"/>
  <c r="C1048" i="8" s="1"/>
  <c r="C1049" i="8" s="1"/>
  <c r="C1050" i="8" s="1"/>
  <c r="C1051" i="8" s="1"/>
  <c r="C1052" i="8" s="1"/>
  <c r="C1053" i="8" s="1"/>
  <c r="C1054" i="8" s="1"/>
  <c r="C1055" i="8" s="1"/>
  <c r="C1056" i="8" s="1"/>
  <c r="C1057" i="8" s="1"/>
  <c r="C1058" i="8" s="1"/>
  <c r="C1059" i="8" s="1"/>
  <c r="C1060" i="8" s="1"/>
  <c r="C1061" i="8" s="1"/>
  <c r="C1062" i="8" s="1"/>
  <c r="C1063" i="8" s="1"/>
  <c r="C1064" i="8" s="1"/>
  <c r="C1065" i="8" s="1"/>
  <c r="C1066" i="8" s="1"/>
  <c r="C1067" i="8" s="1"/>
  <c r="C1068" i="8" s="1"/>
  <c r="C1069" i="8" s="1"/>
  <c r="C1070" i="8" s="1"/>
  <c r="C1071" i="8" s="1"/>
  <c r="C1072" i="8" s="1"/>
  <c r="C1073" i="8" s="1"/>
  <c r="C1074" i="8" s="1"/>
  <c r="C1075" i="8" s="1"/>
  <c r="C1076" i="8" s="1"/>
  <c r="C1077" i="8" s="1"/>
  <c r="C1078" i="8" s="1"/>
  <c r="C1079" i="8" s="1"/>
  <c r="C1080" i="8" s="1"/>
  <c r="C1081" i="8" s="1"/>
  <c r="C1082" i="8" s="1"/>
  <c r="C1083" i="8" s="1"/>
  <c r="C1084" i="8" s="1"/>
  <c r="C1085" i="8" s="1"/>
  <c r="C1086" i="8" s="1"/>
  <c r="C1087" i="8" s="1"/>
  <c r="C1088" i="8" s="1"/>
  <c r="C1089" i="8" s="1"/>
  <c r="C1090" i="8" s="1"/>
  <c r="C1091" i="8" s="1"/>
  <c r="C1092" i="8" s="1"/>
  <c r="C1093" i="8" s="1"/>
  <c r="C1094" i="8" s="1"/>
  <c r="C1095" i="8" s="1"/>
  <c r="C1096" i="8" s="1"/>
  <c r="C1097" i="8" s="1"/>
  <c r="C1098" i="8" s="1"/>
  <c r="C1099" i="8" s="1"/>
  <c r="C1100" i="8" s="1"/>
  <c r="C1101" i="8" s="1"/>
  <c r="C1102" i="8" s="1"/>
  <c r="C1103" i="8" s="1"/>
  <c r="C1104" i="8" s="1"/>
  <c r="C1105" i="8" s="1"/>
  <c r="C1106" i="8" s="1"/>
  <c r="C1107" i="8" s="1"/>
  <c r="C1108" i="8" s="1"/>
  <c r="C1109" i="8" s="1"/>
  <c r="C1110" i="8" s="1"/>
  <c r="C1111" i="8" s="1"/>
  <c r="C1112" i="8" s="1"/>
  <c r="C1113" i="8" s="1"/>
  <c r="C1114" i="8" s="1"/>
  <c r="C1115" i="8" s="1"/>
  <c r="C1116" i="8" s="1"/>
  <c r="C1117" i="8" s="1"/>
  <c r="C1118" i="8" s="1"/>
  <c r="C1119" i="8" s="1"/>
  <c r="C1120" i="8" s="1"/>
  <c r="C1121" i="8" s="1"/>
  <c r="C1122" i="8" s="1"/>
  <c r="C1123" i="8" s="1"/>
  <c r="C1124" i="8" s="1"/>
  <c r="C1125" i="8" s="1"/>
  <c r="C1126" i="8" s="1"/>
  <c r="C1127" i="8" s="1"/>
  <c r="C1128" i="8" s="1"/>
  <c r="C1129" i="8" s="1"/>
  <c r="C1130" i="8" s="1"/>
  <c r="C1131" i="8" s="1"/>
  <c r="C1132" i="8" s="1"/>
  <c r="C1133" i="8" s="1"/>
  <c r="C1134" i="8" s="1"/>
  <c r="C1135" i="8" s="1"/>
  <c r="C1136" i="8" s="1"/>
  <c r="C1137" i="8" s="1"/>
  <c r="C1138" i="8" s="1"/>
  <c r="C1139" i="8" s="1"/>
  <c r="C1140" i="8" s="1"/>
  <c r="C1141" i="8" s="1"/>
  <c r="C1142" i="8" s="1"/>
  <c r="C1143" i="8" s="1"/>
  <c r="C1144" i="8" s="1"/>
  <c r="C1145" i="8" s="1"/>
  <c r="C1146" i="8" s="1"/>
  <c r="C1147" i="8" s="1"/>
  <c r="C1148" i="8" s="1"/>
  <c r="C1149" i="8" s="1"/>
  <c r="C1150" i="8" s="1"/>
  <c r="C1151" i="8" s="1"/>
  <c r="C1152" i="8" s="1"/>
  <c r="C1153" i="8" s="1"/>
  <c r="C1154" i="8" s="1"/>
  <c r="C1155" i="8" s="1"/>
  <c r="C1156" i="8" s="1"/>
  <c r="C1157" i="8" s="1"/>
  <c r="C1158" i="8" s="1"/>
  <c r="C1159" i="8" s="1"/>
  <c r="C1160" i="8" s="1"/>
  <c r="C1161" i="8" s="1"/>
  <c r="C1162" i="8" s="1"/>
  <c r="C1163" i="8" s="1"/>
  <c r="C1164" i="8" s="1"/>
  <c r="C1165" i="8" s="1"/>
  <c r="C1166" i="8" s="1"/>
  <c r="C1167" i="8" s="1"/>
  <c r="C1168" i="8" s="1"/>
  <c r="C1169" i="8" s="1"/>
  <c r="C1170" i="8" s="1"/>
  <c r="C1171" i="8" s="1"/>
  <c r="C1172" i="8" s="1"/>
  <c r="C1173" i="8" s="1"/>
  <c r="C1174" i="8" s="1"/>
  <c r="C1175" i="8" s="1"/>
  <c r="C1176" i="8" s="1"/>
  <c r="C1177" i="8" s="1"/>
  <c r="C1178" i="8" s="1"/>
  <c r="C1179" i="8" s="1"/>
  <c r="C1180" i="8" s="1"/>
  <c r="C1181" i="8" s="1"/>
  <c r="C1182" i="8" s="1"/>
  <c r="C1183" i="8" s="1"/>
  <c r="C1184" i="8" s="1"/>
  <c r="C1185" i="8" s="1"/>
  <c r="C1186" i="8" s="1"/>
  <c r="C1187" i="8" s="1"/>
  <c r="C1188" i="8" s="1"/>
  <c r="C1189" i="8" s="1"/>
  <c r="C1190" i="8" s="1"/>
  <c r="C1191" i="8" s="1"/>
  <c r="C1192" i="8" s="1"/>
  <c r="C1193" i="8" s="1"/>
  <c r="C1194" i="8" s="1"/>
  <c r="C1195" i="8" s="1"/>
  <c r="C1196" i="8" s="1"/>
  <c r="C1197" i="8" s="1"/>
  <c r="C1198" i="8" s="1"/>
  <c r="C1199" i="8" s="1"/>
  <c r="C1200" i="8" s="1"/>
  <c r="C1201" i="8" s="1"/>
  <c r="C1202" i="8" s="1"/>
  <c r="C1203" i="8" s="1"/>
  <c r="C1204" i="8" s="1"/>
  <c r="C1205" i="8" s="1"/>
  <c r="C1206" i="8" s="1"/>
  <c r="C1207" i="8" s="1"/>
  <c r="C1208" i="8" s="1"/>
  <c r="C1209" i="8" s="1"/>
  <c r="C1210" i="8" s="1"/>
  <c r="C1211" i="8" s="1"/>
  <c r="C1212" i="8" s="1"/>
  <c r="C1213" i="8" s="1"/>
  <c r="C1214" i="8" s="1"/>
  <c r="C1215" i="8" s="1"/>
  <c r="C1216" i="8" s="1"/>
  <c r="C1217" i="8" s="1"/>
  <c r="C1218" i="8" s="1"/>
  <c r="C1219" i="8" s="1"/>
  <c r="C1220" i="8" s="1"/>
  <c r="C1221" i="8" s="1"/>
  <c r="C1222" i="8" s="1"/>
  <c r="C1223" i="8" s="1"/>
  <c r="C1224" i="8" s="1"/>
  <c r="C1225" i="8" s="1"/>
  <c r="C1226" i="8" s="1"/>
  <c r="C1227" i="8" s="1"/>
  <c r="C1228" i="8" s="1"/>
  <c r="C1229" i="8" s="1"/>
  <c r="C1230" i="8" s="1"/>
  <c r="C1231" i="8" s="1"/>
  <c r="C1232" i="8" s="1"/>
  <c r="C1233" i="8" s="1"/>
  <c r="C1234" i="8" s="1"/>
  <c r="C1235" i="8" s="1"/>
  <c r="C1236" i="8" s="1"/>
  <c r="C1237" i="8" s="1"/>
  <c r="C1238" i="8" s="1"/>
  <c r="C1239" i="8" s="1"/>
  <c r="C1240" i="8" s="1"/>
  <c r="C1241" i="8" s="1"/>
  <c r="C1242" i="8" s="1"/>
  <c r="C1243" i="8" s="1"/>
  <c r="C1244" i="8" s="1"/>
  <c r="C1245" i="8" s="1"/>
  <c r="C1246" i="8" s="1"/>
  <c r="C1247" i="8" s="1"/>
  <c r="C1248" i="8" s="1"/>
  <c r="C1249" i="8" s="1"/>
  <c r="C1250" i="8" s="1"/>
  <c r="C1251" i="8" s="1"/>
  <c r="C1252" i="8" s="1"/>
  <c r="C1253" i="8" s="1"/>
  <c r="C1254" i="8" s="1"/>
  <c r="C1255" i="8" s="1"/>
  <c r="C1256" i="8" s="1"/>
  <c r="C1257" i="8" s="1"/>
  <c r="C1258" i="8" s="1"/>
  <c r="C1259" i="8" s="1"/>
  <c r="C1260" i="8" s="1"/>
  <c r="C1261" i="8" s="1"/>
  <c r="C1262" i="8" s="1"/>
  <c r="C1263" i="8" s="1"/>
  <c r="C1264" i="8" s="1"/>
  <c r="C1265" i="8" s="1"/>
  <c r="C1266" i="8" s="1"/>
  <c r="C1267" i="8" s="1"/>
  <c r="C1268" i="8" s="1"/>
  <c r="C1269" i="8" s="1"/>
  <c r="C1270" i="8" s="1"/>
  <c r="C1271" i="8" s="1"/>
  <c r="C1272" i="8" s="1"/>
  <c r="C1273" i="8" s="1"/>
  <c r="C1274" i="8" s="1"/>
  <c r="C1275" i="8" s="1"/>
  <c r="C1276" i="8" s="1"/>
  <c r="C1277" i="8" s="1"/>
  <c r="C1278" i="8" s="1"/>
  <c r="C1279" i="8" s="1"/>
  <c r="C1280" i="8" s="1"/>
  <c r="C1281" i="8" s="1"/>
  <c r="C1282" i="8" s="1"/>
  <c r="C1283" i="8" s="1"/>
  <c r="C1284" i="8" s="1"/>
  <c r="C1285" i="8" s="1"/>
  <c r="C1286" i="8" s="1"/>
  <c r="C1287" i="8" s="1"/>
  <c r="C1288" i="8" s="1"/>
  <c r="C1289" i="8" s="1"/>
  <c r="C1290" i="8" s="1"/>
  <c r="C1291" i="8" s="1"/>
  <c r="C1292" i="8" s="1"/>
  <c r="C1293" i="8" s="1"/>
  <c r="C1294" i="8" s="1"/>
  <c r="C1295" i="8" s="1"/>
  <c r="C1296" i="8" s="1"/>
  <c r="C1297" i="8" s="1"/>
  <c r="C1298" i="8" s="1"/>
  <c r="C1299" i="8" s="1"/>
  <c r="C1300" i="8" s="1"/>
  <c r="C1301" i="8" s="1"/>
  <c r="C1302" i="8" s="1"/>
  <c r="C1303" i="8" s="1"/>
  <c r="C1304" i="8" s="1"/>
  <c r="C1305" i="8" s="1"/>
  <c r="C1306" i="8" s="1"/>
  <c r="C1307" i="8" s="1"/>
  <c r="C1308" i="8" s="1"/>
  <c r="C1309" i="8" s="1"/>
  <c r="C1310" i="8" s="1"/>
  <c r="C1311" i="8" s="1"/>
  <c r="C1312" i="8" s="1"/>
  <c r="C1313" i="8" s="1"/>
  <c r="C1314" i="8" s="1"/>
  <c r="C1315" i="8" s="1"/>
  <c r="C1316" i="8" s="1"/>
  <c r="C1317" i="8" s="1"/>
  <c r="C1318" i="8" s="1"/>
  <c r="C1319" i="8" s="1"/>
  <c r="C1320" i="8" s="1"/>
  <c r="C1321" i="8" s="1"/>
  <c r="C1322" i="8" s="1"/>
  <c r="C1323" i="8" s="1"/>
  <c r="C1324" i="8" s="1"/>
  <c r="C1325" i="8" s="1"/>
  <c r="C1326" i="8" s="1"/>
  <c r="C1327" i="8" s="1"/>
  <c r="C1328" i="8" s="1"/>
  <c r="C1329" i="8" s="1"/>
  <c r="C1330" i="8" s="1"/>
  <c r="C1331" i="8" s="1"/>
  <c r="C1332" i="8" s="1"/>
  <c r="C1333" i="8" s="1"/>
  <c r="C1334" i="8" s="1"/>
  <c r="C1335" i="8" s="1"/>
  <c r="C1336" i="8" s="1"/>
  <c r="C1337" i="8" s="1"/>
  <c r="C1338" i="8" s="1"/>
  <c r="C1339" i="8" s="1"/>
  <c r="C1340" i="8" s="1"/>
  <c r="C1341" i="8" s="1"/>
  <c r="C1342" i="8" s="1"/>
  <c r="C1343" i="8" s="1"/>
  <c r="C1344" i="8" s="1"/>
  <c r="C1345" i="8" s="1"/>
  <c r="C1346" i="8" s="1"/>
  <c r="C1347" i="8" s="1"/>
  <c r="C1348" i="8" s="1"/>
  <c r="C1349" i="8" s="1"/>
  <c r="C1350" i="8" s="1"/>
  <c r="C1351" i="8" s="1"/>
  <c r="C1352" i="8" s="1"/>
  <c r="C1353" i="8" s="1"/>
  <c r="C1354" i="8" s="1"/>
  <c r="C1355" i="8" s="1"/>
  <c r="C1356" i="8" s="1"/>
  <c r="C1357" i="8" s="1"/>
  <c r="C1358" i="8" s="1"/>
  <c r="C1359" i="8" s="1"/>
  <c r="C1360" i="8" s="1"/>
  <c r="C1361" i="8" s="1"/>
  <c r="C1362" i="8" s="1"/>
  <c r="C1363" i="8" s="1"/>
  <c r="C1364" i="8" s="1"/>
  <c r="C1365" i="8" s="1"/>
  <c r="C1366" i="8" s="1"/>
  <c r="C1367" i="8" s="1"/>
  <c r="C1368" i="8" s="1"/>
  <c r="C1369" i="8" s="1"/>
  <c r="C1370" i="8" s="1"/>
  <c r="C1371" i="8" s="1"/>
  <c r="C1372" i="8" s="1"/>
  <c r="C1373" i="8" s="1"/>
  <c r="C1374" i="8" s="1"/>
  <c r="C1375" i="8" s="1"/>
  <c r="C1376" i="8" s="1"/>
  <c r="C1377" i="8" s="1"/>
  <c r="C1378" i="8" s="1"/>
  <c r="C1379" i="8" s="1"/>
  <c r="C1380" i="8" s="1"/>
  <c r="C1381" i="8" s="1"/>
  <c r="C1382" i="8" s="1"/>
  <c r="C1383" i="8" s="1"/>
  <c r="C1384" i="8" s="1"/>
  <c r="C1385" i="8" s="1"/>
  <c r="C1386" i="8" s="1"/>
  <c r="C1387" i="8" s="1"/>
  <c r="C1388" i="8" s="1"/>
  <c r="C1389" i="8" s="1"/>
  <c r="C1390" i="8" s="1"/>
  <c r="C1391" i="8" s="1"/>
  <c r="C1392" i="8" s="1"/>
  <c r="C1393" i="8" s="1"/>
  <c r="C1394" i="8" s="1"/>
  <c r="C1395" i="8" s="1"/>
  <c r="C1396" i="8" s="1"/>
  <c r="C1397" i="8" s="1"/>
  <c r="C1398" i="8" s="1"/>
  <c r="C1399" i="8" s="1"/>
  <c r="C1400" i="8" s="1"/>
  <c r="C1401" i="8" s="1"/>
  <c r="C1402" i="8" s="1"/>
  <c r="C1403" i="8" s="1"/>
  <c r="C1404" i="8" s="1"/>
  <c r="C1405" i="8" s="1"/>
  <c r="C1406" i="8" s="1"/>
  <c r="C1407" i="8" s="1"/>
  <c r="C1408" i="8" s="1"/>
  <c r="C1409" i="8" s="1"/>
  <c r="C1410" i="8" s="1"/>
  <c r="C1411" i="8" s="1"/>
  <c r="C1412" i="8" s="1"/>
  <c r="C1413" i="8" s="1"/>
  <c r="C1414" i="8" s="1"/>
  <c r="C1415" i="8" s="1"/>
  <c r="C1416" i="8" s="1"/>
  <c r="C1417" i="8" s="1"/>
  <c r="C1418" i="8" s="1"/>
  <c r="C1419" i="8" s="1"/>
  <c r="C1420" i="8" s="1"/>
  <c r="C1421" i="8" s="1"/>
  <c r="C1422" i="8" s="1"/>
  <c r="C1423" i="8" s="1"/>
  <c r="C1424" i="8" s="1"/>
  <c r="C1425" i="8" s="1"/>
  <c r="C1426" i="8" s="1"/>
  <c r="C1427" i="8" s="1"/>
  <c r="C1428" i="8" s="1"/>
  <c r="C1429" i="8" s="1"/>
  <c r="C1430" i="8" s="1"/>
  <c r="C1431" i="8" s="1"/>
  <c r="C1432" i="8" s="1"/>
  <c r="C1433" i="8" s="1"/>
  <c r="C1434" i="8" s="1"/>
  <c r="C1435" i="8" s="1"/>
  <c r="C1436" i="8" s="1"/>
  <c r="C1437" i="8" s="1"/>
  <c r="C1438" i="8" s="1"/>
  <c r="C1439" i="8" s="1"/>
  <c r="C1440" i="8" s="1"/>
  <c r="C1441" i="8" s="1"/>
  <c r="C1442" i="8" s="1"/>
  <c r="C1443" i="8" s="1"/>
  <c r="C1444" i="8" s="1"/>
  <c r="C1445" i="8" s="1"/>
  <c r="C1446" i="8" s="1"/>
  <c r="C1447" i="8" s="1"/>
  <c r="C1448" i="8" s="1"/>
  <c r="C1449" i="8" s="1"/>
  <c r="C1450" i="8" s="1"/>
  <c r="C1451" i="8" s="1"/>
  <c r="C1452" i="8" s="1"/>
  <c r="C1453" i="8" s="1"/>
  <c r="C1454" i="8" s="1"/>
  <c r="C1455" i="8" s="1"/>
  <c r="C1456" i="8" s="1"/>
  <c r="C1457" i="8" s="1"/>
  <c r="C1458" i="8" s="1"/>
  <c r="C1459" i="8" s="1"/>
  <c r="C1460" i="8" s="1"/>
  <c r="C1461" i="8" s="1"/>
  <c r="C1462" i="8" s="1"/>
  <c r="C1463" i="8" s="1"/>
  <c r="C1464" i="8" s="1"/>
  <c r="C1465" i="8" s="1"/>
  <c r="C1466" i="8" s="1"/>
  <c r="C1467" i="8" s="1"/>
  <c r="C1468" i="8" s="1"/>
  <c r="C1469" i="8" s="1"/>
  <c r="C1470" i="8" s="1"/>
  <c r="C1471" i="8" s="1"/>
  <c r="C1472" i="8" s="1"/>
  <c r="C1473" i="8" s="1"/>
  <c r="C1474" i="8" s="1"/>
  <c r="C1475" i="8" s="1"/>
  <c r="C1476" i="8" s="1"/>
  <c r="C1477" i="8" s="1"/>
  <c r="C1478" i="8" s="1"/>
  <c r="C1479" i="8" s="1"/>
  <c r="C1480" i="8" s="1"/>
  <c r="C1481" i="8" s="1"/>
  <c r="C1482" i="8" s="1"/>
  <c r="C1483" i="8" s="1"/>
  <c r="C1484" i="8" s="1"/>
  <c r="C1485" i="8" s="1"/>
  <c r="C1486" i="8" s="1"/>
  <c r="C1487" i="8" s="1"/>
  <c r="C1488" i="8" s="1"/>
  <c r="C1489" i="8" s="1"/>
  <c r="C1490" i="8" s="1"/>
  <c r="C1491" i="8" s="1"/>
  <c r="C1492" i="8" s="1"/>
  <c r="C1493" i="8" s="1"/>
  <c r="C1494" i="8" s="1"/>
  <c r="C1495" i="8" s="1"/>
  <c r="C1496" i="8" s="1"/>
  <c r="C1497" i="8" s="1"/>
  <c r="C1498" i="8" s="1"/>
  <c r="C1499" i="8" s="1"/>
  <c r="C1500" i="8" s="1"/>
  <c r="C1501" i="8" s="1"/>
  <c r="C1502" i="8" s="1"/>
  <c r="C1503" i="8" s="1"/>
  <c r="C1504" i="8" s="1"/>
  <c r="C1505" i="8" s="1"/>
  <c r="C1506" i="8" s="1"/>
  <c r="C1507" i="8" s="1"/>
  <c r="C1508" i="8" s="1"/>
  <c r="C1509" i="8" s="1"/>
  <c r="C1510" i="8" s="1"/>
  <c r="C1511" i="8" s="1"/>
  <c r="C1512" i="8" s="1"/>
  <c r="C1513" i="8" s="1"/>
  <c r="C1514" i="8" s="1"/>
  <c r="C1515" i="8" s="1"/>
  <c r="C1516" i="8" s="1"/>
  <c r="C1517" i="8" s="1"/>
  <c r="C1518" i="8" s="1"/>
  <c r="C1519" i="8" s="1"/>
  <c r="C1520" i="8" s="1"/>
  <c r="C1521" i="8" s="1"/>
  <c r="C1522" i="8" s="1"/>
  <c r="C1523" i="8" s="1"/>
  <c r="C1524" i="8" s="1"/>
  <c r="C1525" i="8" s="1"/>
  <c r="C1526" i="8" s="1"/>
  <c r="C1527" i="8" s="1"/>
  <c r="C1528" i="8" s="1"/>
  <c r="C1529" i="8" s="1"/>
  <c r="C1530" i="8" s="1"/>
  <c r="C1531" i="8" s="1"/>
  <c r="C1532" i="8" s="1"/>
  <c r="C1533" i="8" s="1"/>
  <c r="C1534" i="8" s="1"/>
  <c r="C1535" i="8" s="1"/>
  <c r="C1536" i="8" s="1"/>
  <c r="C1537" i="8" s="1"/>
  <c r="C1538" i="8" s="1"/>
  <c r="C1539" i="8" s="1"/>
  <c r="C1540" i="8" s="1"/>
  <c r="C1541" i="8" s="1"/>
  <c r="C1542" i="8" s="1"/>
  <c r="C1543" i="8" s="1"/>
  <c r="C1544" i="8" s="1"/>
  <c r="C1545" i="8" s="1"/>
  <c r="C1546" i="8" s="1"/>
  <c r="C1547" i="8" s="1"/>
  <c r="C1548" i="8" s="1"/>
  <c r="C1549" i="8" s="1"/>
  <c r="C1550" i="8" s="1"/>
  <c r="C1551" i="8" s="1"/>
  <c r="C1552" i="8" s="1"/>
  <c r="C1553" i="8" s="1"/>
  <c r="C1554" i="8" s="1"/>
  <c r="C1555" i="8" s="1"/>
  <c r="C1556" i="8" s="1"/>
  <c r="C1557" i="8" s="1"/>
  <c r="C1558" i="8" s="1"/>
  <c r="C1559" i="8" s="1"/>
  <c r="C1560" i="8" s="1"/>
  <c r="C1561" i="8" s="1"/>
  <c r="C1562" i="8" s="1"/>
  <c r="C1563" i="8" s="1"/>
  <c r="C1564" i="8" s="1"/>
  <c r="C1565" i="8" s="1"/>
  <c r="C1566" i="8" s="1"/>
  <c r="C1567" i="8" s="1"/>
  <c r="C1568" i="8" s="1"/>
  <c r="C1569" i="8" s="1"/>
  <c r="C1570" i="8" s="1"/>
  <c r="C1571" i="8" s="1"/>
  <c r="C1572" i="8" s="1"/>
  <c r="C1573" i="8" s="1"/>
  <c r="C1574" i="8" s="1"/>
  <c r="C1575" i="8" s="1"/>
  <c r="C1576" i="8" s="1"/>
  <c r="C1577" i="8" s="1"/>
  <c r="C1578" i="8" s="1"/>
  <c r="C1579" i="8" s="1"/>
  <c r="C1580" i="8" s="1"/>
  <c r="C1581" i="8" s="1"/>
  <c r="C1582" i="8" s="1"/>
  <c r="C1583" i="8" s="1"/>
  <c r="C1584" i="8" s="1"/>
  <c r="C1585" i="8" s="1"/>
  <c r="C1586" i="8" s="1"/>
  <c r="C1587" i="8" s="1"/>
  <c r="C1588" i="8" s="1"/>
  <c r="C1589" i="8" s="1"/>
  <c r="C1590" i="8" s="1"/>
  <c r="C1591" i="8" s="1"/>
  <c r="C1592" i="8" s="1"/>
  <c r="C1593" i="8" s="1"/>
  <c r="C1594" i="8" s="1"/>
  <c r="C1595" i="8" s="1"/>
  <c r="C1596" i="8" s="1"/>
  <c r="C1597" i="8" s="1"/>
  <c r="C1598" i="8" s="1"/>
  <c r="C1599" i="8" s="1"/>
  <c r="C1600" i="8" s="1"/>
  <c r="C1601" i="8" s="1"/>
  <c r="C1602" i="8" s="1"/>
  <c r="C1603" i="8" s="1"/>
  <c r="C1604" i="8" s="1"/>
  <c r="C1605" i="8" s="1"/>
  <c r="C1606" i="8" s="1"/>
  <c r="C1607" i="8" s="1"/>
  <c r="C1608" i="8" s="1"/>
  <c r="C1609" i="8" s="1"/>
  <c r="C1610" i="8" s="1"/>
  <c r="C1611" i="8" s="1"/>
  <c r="C1612" i="8" s="1"/>
  <c r="C1613" i="8" s="1"/>
  <c r="C1614" i="8" s="1"/>
  <c r="C1615" i="8" s="1"/>
  <c r="C1616" i="8" s="1"/>
  <c r="C1617" i="8" s="1"/>
  <c r="C1618" i="8" s="1"/>
  <c r="C1619" i="8" s="1"/>
  <c r="C1620" i="8" s="1"/>
  <c r="C1621" i="8" s="1"/>
  <c r="C1622" i="8" s="1"/>
  <c r="C1623" i="8" s="1"/>
  <c r="C1624" i="8" s="1"/>
  <c r="C1625" i="8" s="1"/>
  <c r="C1626" i="8" s="1"/>
  <c r="C1627" i="8" s="1"/>
  <c r="C1628" i="8" s="1"/>
  <c r="C1629" i="8" s="1"/>
  <c r="C1630" i="8" s="1"/>
  <c r="C1631" i="8" s="1"/>
  <c r="C1632" i="8" s="1"/>
  <c r="C1633" i="8" s="1"/>
  <c r="C1634" i="8" s="1"/>
  <c r="C1635" i="8" s="1"/>
  <c r="C1636" i="8" s="1"/>
  <c r="C1637" i="8" s="1"/>
  <c r="C1638" i="8" s="1"/>
  <c r="C1639" i="8" s="1"/>
  <c r="C1640" i="8" s="1"/>
  <c r="C1641" i="8" s="1"/>
  <c r="C1642" i="8" s="1"/>
  <c r="C1643" i="8" s="1"/>
  <c r="C1644" i="8" s="1"/>
  <c r="C1645" i="8" s="1"/>
  <c r="C1646" i="8" s="1"/>
  <c r="C1647" i="8" s="1"/>
  <c r="C1648" i="8" s="1"/>
  <c r="C1649" i="8" s="1"/>
  <c r="C1650" i="8" s="1"/>
  <c r="C1651" i="8" s="1"/>
  <c r="C1652" i="8" s="1"/>
  <c r="C1653" i="8" s="1"/>
  <c r="C1654" i="8" s="1"/>
  <c r="C1655" i="8" s="1"/>
  <c r="C1656" i="8" s="1"/>
  <c r="C1657" i="8" s="1"/>
  <c r="C1658" i="8" s="1"/>
  <c r="C1659" i="8" s="1"/>
  <c r="C1660" i="8" s="1"/>
  <c r="C1661" i="8" s="1"/>
  <c r="C1662" i="8" s="1"/>
  <c r="C1663" i="8" s="1"/>
  <c r="C1664" i="8" s="1"/>
  <c r="C1665" i="8" s="1"/>
  <c r="C1666" i="8" s="1"/>
  <c r="C1667" i="8" s="1"/>
  <c r="C1668" i="8" s="1"/>
  <c r="C1669" i="8" s="1"/>
  <c r="C1670" i="8" s="1"/>
  <c r="C1671" i="8" s="1"/>
  <c r="C1672" i="8" s="1"/>
  <c r="C1673" i="8" s="1"/>
  <c r="C1674" i="8" s="1"/>
  <c r="C1675" i="8" s="1"/>
  <c r="C1676" i="8" s="1"/>
  <c r="C1677" i="8" s="1"/>
  <c r="C1678" i="8" s="1"/>
  <c r="C1679" i="8" s="1"/>
  <c r="C1680" i="8" s="1"/>
  <c r="C1681" i="8" s="1"/>
  <c r="C1682" i="8" s="1"/>
  <c r="C1683" i="8" s="1"/>
  <c r="C1684" i="8" s="1"/>
  <c r="C1685" i="8" s="1"/>
  <c r="C1686" i="8" s="1"/>
  <c r="C1687" i="8" s="1"/>
  <c r="C1688" i="8" s="1"/>
  <c r="C1689" i="8" s="1"/>
  <c r="C1690" i="8" s="1"/>
  <c r="C1691" i="8" s="1"/>
  <c r="C1692" i="8" s="1"/>
  <c r="C1693" i="8" s="1"/>
  <c r="C1694" i="8" s="1"/>
  <c r="C1695" i="8" s="1"/>
  <c r="C1696" i="8" s="1"/>
  <c r="C1697" i="8" s="1"/>
  <c r="C1698" i="8" s="1"/>
  <c r="C1699" i="8" s="1"/>
  <c r="C1700" i="8" s="1"/>
  <c r="C1701" i="8" s="1"/>
  <c r="C1702" i="8" s="1"/>
  <c r="C1703" i="8" s="1"/>
  <c r="C1704" i="8" s="1"/>
  <c r="C1705" i="8" s="1"/>
  <c r="C1706" i="8" s="1"/>
  <c r="C1707" i="8" s="1"/>
  <c r="C1708" i="8" s="1"/>
  <c r="C1709" i="8" s="1"/>
  <c r="C1710" i="8" s="1"/>
  <c r="C1711" i="8" s="1"/>
  <c r="C1712" i="8" s="1"/>
  <c r="C1713" i="8" s="1"/>
  <c r="C1714" i="8" s="1"/>
  <c r="C1715" i="8" s="1"/>
  <c r="C1716" i="8" s="1"/>
  <c r="C1717" i="8" s="1"/>
  <c r="C1718" i="8" s="1"/>
  <c r="C1719" i="8" s="1"/>
  <c r="C1720" i="8" s="1"/>
  <c r="C1721" i="8" s="1"/>
  <c r="C1722" i="8" s="1"/>
  <c r="C1723" i="8" s="1"/>
  <c r="C1724" i="8" s="1"/>
  <c r="C1725" i="8" s="1"/>
  <c r="C1726" i="8" s="1"/>
  <c r="C1727" i="8" s="1"/>
  <c r="C1728" i="8" s="1"/>
  <c r="C1729" i="8" s="1"/>
  <c r="C1730" i="8" s="1"/>
  <c r="C1731" i="8" s="1"/>
  <c r="C1732" i="8" s="1"/>
  <c r="C1733" i="8" s="1"/>
  <c r="C1734" i="8" s="1"/>
  <c r="C1735" i="8" s="1"/>
  <c r="C1736" i="8" s="1"/>
  <c r="C1737" i="8" s="1"/>
  <c r="C1738" i="8" s="1"/>
  <c r="C1739" i="8" s="1"/>
  <c r="C1740" i="8" s="1"/>
  <c r="C1741" i="8" s="1"/>
  <c r="C1742" i="8" s="1"/>
  <c r="C1743" i="8" s="1"/>
  <c r="C1744" i="8" s="1"/>
  <c r="C1745" i="8" s="1"/>
  <c r="C1746" i="8" s="1"/>
  <c r="C1747" i="8" s="1"/>
  <c r="C1748" i="8" s="1"/>
  <c r="C1749" i="8" s="1"/>
  <c r="C1750" i="8" s="1"/>
  <c r="C1751" i="8" s="1"/>
  <c r="C1752" i="8" s="1"/>
  <c r="C1753" i="8" s="1"/>
  <c r="C1754" i="8" s="1"/>
  <c r="C1755" i="8" s="1"/>
  <c r="C1756" i="8" s="1"/>
  <c r="C1757" i="8" s="1"/>
  <c r="C1758" i="8" s="1"/>
  <c r="C1759" i="8" s="1"/>
  <c r="C1760" i="8" s="1"/>
  <c r="C1761" i="8" s="1"/>
  <c r="C1762" i="8" s="1"/>
  <c r="C1763" i="8" s="1"/>
  <c r="C1764" i="8" s="1"/>
  <c r="C1765" i="8" s="1"/>
  <c r="C1766" i="8" s="1"/>
  <c r="C1767" i="8" s="1"/>
  <c r="C1768" i="8" s="1"/>
  <c r="C1769" i="8" s="1"/>
  <c r="C1770" i="8" s="1"/>
  <c r="C1771" i="8" s="1"/>
  <c r="C1772" i="8" s="1"/>
  <c r="C1773" i="8" s="1"/>
  <c r="C1774" i="8" s="1"/>
  <c r="C1775" i="8" s="1"/>
  <c r="C1776" i="8" s="1"/>
  <c r="C1777" i="8" s="1"/>
  <c r="C1778" i="8" s="1"/>
  <c r="C1779" i="8" s="1"/>
  <c r="C1780" i="8" s="1"/>
  <c r="C1781" i="8" s="1"/>
  <c r="C1782" i="8" s="1"/>
  <c r="C1783" i="8" s="1"/>
  <c r="C1784" i="8" s="1"/>
  <c r="C1785" i="8" s="1"/>
  <c r="C1786" i="8" s="1"/>
  <c r="C1787" i="8" s="1"/>
  <c r="C1788" i="8" s="1"/>
  <c r="C1789" i="8" s="1"/>
  <c r="C1790" i="8" s="1"/>
  <c r="C1791" i="8" s="1"/>
  <c r="C1792" i="8" s="1"/>
  <c r="C1793" i="8" s="1"/>
  <c r="C1794" i="8" s="1"/>
  <c r="C1795" i="8" s="1"/>
  <c r="C1796" i="8" s="1"/>
  <c r="C1797" i="8" s="1"/>
  <c r="C1798" i="8" s="1"/>
  <c r="C1799" i="8" s="1"/>
  <c r="C1800" i="8" s="1"/>
  <c r="C1801" i="8" s="1"/>
  <c r="C1802" i="8" s="1"/>
  <c r="C1803" i="8" s="1"/>
  <c r="C1804" i="8" s="1"/>
  <c r="C1805" i="8" s="1"/>
  <c r="C1806" i="8" s="1"/>
  <c r="C1807" i="8" s="1"/>
  <c r="C1808" i="8" s="1"/>
  <c r="C1809" i="8" s="1"/>
  <c r="C1810" i="8" s="1"/>
  <c r="C1811" i="8" s="1"/>
  <c r="C1812" i="8" s="1"/>
  <c r="C1813" i="8" s="1"/>
  <c r="C1814" i="8" s="1"/>
  <c r="C1815" i="8" s="1"/>
  <c r="C1816" i="8" s="1"/>
  <c r="C1817" i="8" s="1"/>
  <c r="C1818" i="8" s="1"/>
  <c r="C1819" i="8" s="1"/>
  <c r="C1820" i="8" s="1"/>
  <c r="C1821" i="8" s="1"/>
  <c r="C1822" i="8" s="1"/>
  <c r="C1823" i="8" s="1"/>
  <c r="C1824" i="8" s="1"/>
  <c r="C1825" i="8" s="1"/>
  <c r="C1826" i="8" s="1"/>
  <c r="C1827" i="8" s="1"/>
  <c r="C1828" i="8" s="1"/>
  <c r="C1829" i="8" s="1"/>
  <c r="C1830" i="8" s="1"/>
  <c r="C1831" i="8" s="1"/>
  <c r="C1832" i="8" s="1"/>
  <c r="C1833" i="8" s="1"/>
  <c r="C1834" i="8" s="1"/>
  <c r="C1835" i="8" s="1"/>
  <c r="C1836" i="8" s="1"/>
  <c r="C1837" i="8" s="1"/>
  <c r="C1838" i="8" s="1"/>
  <c r="C1839" i="8" s="1"/>
  <c r="C1840" i="8" s="1"/>
  <c r="C1841" i="8" s="1"/>
  <c r="C1842" i="8" s="1"/>
  <c r="C1843" i="8" s="1"/>
  <c r="C1844" i="8" s="1"/>
  <c r="C1845" i="8" s="1"/>
  <c r="C1846" i="8" s="1"/>
  <c r="C1847" i="8" s="1"/>
  <c r="C1848" i="8" s="1"/>
  <c r="C1849" i="8" s="1"/>
  <c r="C1850" i="8" s="1"/>
  <c r="C1851" i="8" s="1"/>
  <c r="C1852" i="8" s="1"/>
  <c r="C1853" i="8" s="1"/>
  <c r="C1854" i="8" s="1"/>
  <c r="C1855" i="8" s="1"/>
  <c r="C1856" i="8" s="1"/>
  <c r="C1857" i="8" s="1"/>
  <c r="C1858" i="8" s="1"/>
  <c r="C1859" i="8" s="1"/>
  <c r="C1860" i="8" s="1"/>
  <c r="C1861" i="8" s="1"/>
  <c r="C1862" i="8" s="1"/>
  <c r="C1863" i="8" s="1"/>
  <c r="C1864" i="8" s="1"/>
  <c r="C1865" i="8" s="1"/>
  <c r="C1866" i="8" s="1"/>
  <c r="C1867" i="8" s="1"/>
  <c r="C1868" i="8" s="1"/>
  <c r="C1869" i="8" s="1"/>
  <c r="C1870" i="8" s="1"/>
  <c r="C1871" i="8" s="1"/>
  <c r="C1872" i="8" s="1"/>
  <c r="C1873" i="8" s="1"/>
  <c r="C1874" i="8" s="1"/>
  <c r="C1875" i="8" s="1"/>
  <c r="C1876" i="8" s="1"/>
  <c r="C1877" i="8" s="1"/>
  <c r="C1878" i="8" s="1"/>
  <c r="C1879" i="8" s="1"/>
  <c r="C1880" i="8" s="1"/>
  <c r="C1881" i="8" s="1"/>
  <c r="C1882" i="8" s="1"/>
  <c r="C1883" i="8" s="1"/>
  <c r="C1884" i="8" s="1"/>
  <c r="C1885" i="8" s="1"/>
  <c r="C1886" i="8" s="1"/>
  <c r="C1887" i="8" s="1"/>
  <c r="C1888" i="8" s="1"/>
  <c r="C1889" i="8" s="1"/>
  <c r="C1890" i="8" s="1"/>
  <c r="C1891" i="8" s="1"/>
  <c r="C1892" i="8" s="1"/>
  <c r="C1893" i="8" s="1"/>
  <c r="C1894" i="8" s="1"/>
  <c r="C1895" i="8" s="1"/>
  <c r="C1896" i="8" s="1"/>
  <c r="C1897" i="8" s="1"/>
  <c r="C1898" i="8" s="1"/>
  <c r="C1899" i="8" s="1"/>
  <c r="C1900" i="8" s="1"/>
  <c r="C1901" i="8" s="1"/>
  <c r="C1902" i="8" s="1"/>
  <c r="C1903" i="8" s="1"/>
  <c r="C1904" i="8" s="1"/>
  <c r="C1905" i="8" s="1"/>
  <c r="C1906" i="8" s="1"/>
  <c r="C1907" i="8" s="1"/>
  <c r="C1908" i="8" s="1"/>
  <c r="C1909" i="8" s="1"/>
  <c r="C1910" i="8" s="1"/>
  <c r="C1911" i="8" s="1"/>
  <c r="C1912" i="8" s="1"/>
  <c r="C1913" i="8" s="1"/>
  <c r="C1914" i="8" s="1"/>
  <c r="C1915" i="8" s="1"/>
  <c r="C1916" i="8" s="1"/>
  <c r="C1917" i="8" s="1"/>
  <c r="C1918" i="8" s="1"/>
  <c r="C1919" i="8" s="1"/>
  <c r="C1920" i="8" s="1"/>
  <c r="C1921" i="8" s="1"/>
  <c r="C1922" i="8" s="1"/>
  <c r="C1923" i="8" s="1"/>
  <c r="C1924" i="8" s="1"/>
  <c r="C1925" i="8" s="1"/>
  <c r="C1926" i="8" s="1"/>
  <c r="C1927" i="8" s="1"/>
  <c r="C1928" i="8" s="1"/>
  <c r="C1929" i="8" s="1"/>
  <c r="C1930" i="8" s="1"/>
  <c r="C1931" i="8" s="1"/>
  <c r="C1932" i="8" s="1"/>
  <c r="C1933" i="8" s="1"/>
  <c r="C1934" i="8" s="1"/>
  <c r="C1935" i="8" s="1"/>
  <c r="C1936" i="8" s="1"/>
  <c r="C1937" i="8" s="1"/>
  <c r="C1938" i="8" s="1"/>
  <c r="C1939" i="8" s="1"/>
  <c r="C1940" i="8" s="1"/>
  <c r="C1941" i="8" s="1"/>
  <c r="C1942" i="8" s="1"/>
  <c r="C1943" i="8" s="1"/>
  <c r="C1944" i="8" s="1"/>
  <c r="C1945" i="8" s="1"/>
  <c r="C1946" i="8" s="1"/>
  <c r="C1947" i="8" s="1"/>
  <c r="C1948" i="8" s="1"/>
  <c r="C1949" i="8" s="1"/>
  <c r="C1950" i="8" s="1"/>
  <c r="C1951" i="8" s="1"/>
  <c r="C1952" i="8" s="1"/>
  <c r="C1953" i="8" s="1"/>
  <c r="C1954" i="8" s="1"/>
  <c r="C1955" i="8" s="1"/>
  <c r="C1956" i="8" s="1"/>
  <c r="C1957" i="8" s="1"/>
  <c r="C1958" i="8" s="1"/>
  <c r="C1959" i="8" s="1"/>
  <c r="C1960" i="8" s="1"/>
  <c r="C1961" i="8" s="1"/>
  <c r="C1962" i="8" s="1"/>
  <c r="C1963" i="8" s="1"/>
  <c r="C1964" i="8" s="1"/>
  <c r="C1965" i="8" s="1"/>
  <c r="C1966" i="8" s="1"/>
  <c r="C1967" i="8" s="1"/>
  <c r="C1968" i="8" s="1"/>
  <c r="C1969" i="8" s="1"/>
  <c r="C1970" i="8" s="1"/>
  <c r="C1971" i="8" s="1"/>
  <c r="C1972" i="8" s="1"/>
  <c r="C1973" i="8" s="1"/>
  <c r="C1974" i="8" s="1"/>
  <c r="C1975" i="8" s="1"/>
  <c r="C1976" i="8" s="1"/>
  <c r="C1977" i="8" s="1"/>
  <c r="C1978" i="8" s="1"/>
  <c r="C1979" i="8" s="1"/>
  <c r="C1980" i="8" s="1"/>
  <c r="C1981" i="8" s="1"/>
  <c r="C1982" i="8" s="1"/>
  <c r="C1983" i="8" s="1"/>
  <c r="C1984" i="8" s="1"/>
  <c r="C1985" i="8" s="1"/>
  <c r="C1986" i="8" s="1"/>
  <c r="C1987" i="8" s="1"/>
  <c r="C1988" i="8" s="1"/>
  <c r="C1989" i="8" s="1"/>
  <c r="C1990" i="8" s="1"/>
  <c r="C1991" i="8" s="1"/>
  <c r="C1992" i="8" s="1"/>
  <c r="C1993" i="8" s="1"/>
  <c r="C1994" i="8" s="1"/>
  <c r="C1995" i="8" s="1"/>
  <c r="C1996" i="8" s="1"/>
  <c r="C1997" i="8" s="1"/>
  <c r="C1998" i="8" s="1"/>
  <c r="C1999" i="8" s="1"/>
  <c r="C2000" i="8" s="1"/>
  <c r="C2001" i="8" s="1"/>
  <c r="C3" i="7"/>
  <c r="C4" i="7" s="1"/>
  <c r="C5" i="7" s="1"/>
  <c r="C6" i="7" s="1"/>
  <c r="C7" i="7" s="1"/>
  <c r="C8" i="7" s="1"/>
  <c r="C9" i="7" s="1"/>
  <c r="C10" i="7" s="1"/>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C36" i="7" s="1"/>
  <c r="C37" i="7" s="1"/>
  <c r="C38" i="7" s="1"/>
  <c r="C39" i="7" s="1"/>
  <c r="C40" i="7" s="1"/>
  <c r="C41" i="7" s="1"/>
  <c r="C42" i="7" s="1"/>
  <c r="C43" i="7" s="1"/>
  <c r="C44" i="7" s="1"/>
  <c r="C45" i="7" s="1"/>
  <c r="C46" i="7" s="1"/>
  <c r="C47" i="7" s="1"/>
  <c r="C48" i="7" s="1"/>
  <c r="C49" i="7" s="1"/>
  <c r="C50" i="7" s="1"/>
  <c r="C51" i="7" s="1"/>
  <c r="C52" i="7" s="1"/>
  <c r="C53" i="7" s="1"/>
  <c r="C54" i="7" s="1"/>
  <c r="C55" i="7" s="1"/>
  <c r="C56" i="7" s="1"/>
  <c r="C57" i="7" s="1"/>
  <c r="C58" i="7" s="1"/>
  <c r="C59" i="7" s="1"/>
  <c r="C60" i="7" s="1"/>
  <c r="C61" i="7" s="1"/>
  <c r="C62" i="7" s="1"/>
  <c r="C63" i="7" s="1"/>
  <c r="C64" i="7" s="1"/>
  <c r="C65" i="7" s="1"/>
  <c r="C66" i="7" s="1"/>
  <c r="C67" i="7" s="1"/>
  <c r="C68" i="7" s="1"/>
  <c r="C69" i="7" s="1"/>
  <c r="C70" i="7" s="1"/>
  <c r="C71" i="7" s="1"/>
  <c r="C72" i="7" s="1"/>
  <c r="C73" i="7" s="1"/>
  <c r="C74" i="7" s="1"/>
  <c r="C75" i="7" s="1"/>
  <c r="C76" i="7" s="1"/>
  <c r="C77" i="7" s="1"/>
  <c r="C78" i="7" s="1"/>
  <c r="C79" i="7" s="1"/>
  <c r="C80" i="7" s="1"/>
  <c r="C81" i="7" s="1"/>
  <c r="C82" i="7" s="1"/>
  <c r="C83" i="7" s="1"/>
  <c r="C84" i="7" s="1"/>
  <c r="C85" i="7" s="1"/>
  <c r="C86" i="7" s="1"/>
  <c r="C87" i="7" s="1"/>
  <c r="C88" i="7" s="1"/>
  <c r="C89" i="7" s="1"/>
  <c r="C90" i="7" s="1"/>
  <c r="C91" i="7" s="1"/>
  <c r="C92" i="7" s="1"/>
  <c r="C93" i="7" s="1"/>
  <c r="C94" i="7" s="1"/>
  <c r="C95" i="7" s="1"/>
  <c r="C96" i="7" s="1"/>
  <c r="C97" i="7" s="1"/>
  <c r="C98" i="7" s="1"/>
  <c r="C99" i="7" s="1"/>
  <c r="C100" i="7" s="1"/>
  <c r="C101" i="7" s="1"/>
  <c r="C102" i="7" s="1"/>
  <c r="C103" i="7" s="1"/>
  <c r="C104" i="7" s="1"/>
  <c r="C105" i="7" s="1"/>
  <c r="C106" i="7" s="1"/>
  <c r="C107" i="7" s="1"/>
  <c r="C108" i="7" s="1"/>
  <c r="C109" i="7" s="1"/>
  <c r="C110" i="7" s="1"/>
  <c r="C111" i="7" s="1"/>
  <c r="C112" i="7" s="1"/>
  <c r="C113" i="7" s="1"/>
  <c r="C114" i="7" s="1"/>
  <c r="C115" i="7" s="1"/>
  <c r="C116" i="7" s="1"/>
  <c r="C117" i="7" s="1"/>
  <c r="C118" i="7" s="1"/>
  <c r="C119" i="7" s="1"/>
  <c r="C120" i="7" s="1"/>
  <c r="C121" i="7" s="1"/>
  <c r="C122" i="7" s="1"/>
  <c r="C123" i="7" s="1"/>
  <c r="C124" i="7" s="1"/>
  <c r="C125" i="7" s="1"/>
  <c r="C126" i="7" s="1"/>
  <c r="C127" i="7" s="1"/>
  <c r="C128" i="7" s="1"/>
  <c r="C129" i="7" s="1"/>
  <c r="C130" i="7" s="1"/>
  <c r="C131" i="7" s="1"/>
  <c r="C132" i="7" s="1"/>
  <c r="C133" i="7" s="1"/>
  <c r="C134" i="7" s="1"/>
  <c r="C135" i="7" s="1"/>
  <c r="C136" i="7" s="1"/>
  <c r="C137" i="7" s="1"/>
  <c r="C138" i="7" s="1"/>
  <c r="C139" i="7" s="1"/>
  <c r="C140" i="7" s="1"/>
  <c r="C141" i="7" s="1"/>
  <c r="C142" i="7" s="1"/>
  <c r="C143" i="7" s="1"/>
  <c r="C144" i="7" s="1"/>
  <c r="C145" i="7" s="1"/>
  <c r="C146" i="7" s="1"/>
  <c r="C147" i="7" s="1"/>
  <c r="C148" i="7" s="1"/>
  <c r="C149" i="7" s="1"/>
  <c r="C150" i="7" s="1"/>
  <c r="C151" i="7" s="1"/>
  <c r="C152" i="7" s="1"/>
  <c r="C153" i="7" s="1"/>
  <c r="C154" i="7" s="1"/>
  <c r="C155" i="7" s="1"/>
  <c r="C156" i="7" s="1"/>
  <c r="C157" i="7" s="1"/>
  <c r="C158" i="7" s="1"/>
  <c r="C159" i="7" s="1"/>
  <c r="C160" i="7" s="1"/>
  <c r="C161" i="7" s="1"/>
  <c r="C162" i="7" s="1"/>
  <c r="C163" i="7" s="1"/>
  <c r="C164" i="7" s="1"/>
  <c r="C165" i="7" s="1"/>
  <c r="C166" i="7" s="1"/>
  <c r="C167" i="7" s="1"/>
  <c r="C168" i="7" s="1"/>
  <c r="C169" i="7" s="1"/>
  <c r="C170" i="7" s="1"/>
  <c r="C171" i="7" s="1"/>
  <c r="C172" i="7" s="1"/>
  <c r="C173" i="7" s="1"/>
  <c r="C174" i="7" s="1"/>
  <c r="C175" i="7" s="1"/>
  <c r="C176" i="7" s="1"/>
  <c r="C177" i="7" s="1"/>
  <c r="C178" i="7" s="1"/>
  <c r="C179" i="7" s="1"/>
  <c r="C180" i="7" s="1"/>
  <c r="C181" i="7" s="1"/>
  <c r="C182" i="7" s="1"/>
  <c r="C183" i="7" s="1"/>
  <c r="C184" i="7" s="1"/>
  <c r="C185" i="7" s="1"/>
  <c r="C186" i="7" s="1"/>
  <c r="C187" i="7" s="1"/>
  <c r="C188" i="7" s="1"/>
  <c r="C189" i="7" s="1"/>
  <c r="C190" i="7" s="1"/>
  <c r="C191" i="7" s="1"/>
  <c r="C192" i="7" s="1"/>
  <c r="C193" i="7" s="1"/>
  <c r="C194" i="7" s="1"/>
  <c r="C195" i="7" s="1"/>
  <c r="C196" i="7" s="1"/>
  <c r="C197" i="7" s="1"/>
  <c r="C198" i="7" s="1"/>
  <c r="C199" i="7" s="1"/>
  <c r="C200" i="7" s="1"/>
  <c r="C201" i="7" s="1"/>
  <c r="C202" i="7" s="1"/>
  <c r="C203" i="7" s="1"/>
  <c r="C204" i="7" s="1"/>
  <c r="C205" i="7" s="1"/>
  <c r="C206" i="7" s="1"/>
  <c r="C207" i="7" s="1"/>
  <c r="C208" i="7" s="1"/>
  <c r="C209" i="7" s="1"/>
  <c r="C210" i="7" s="1"/>
  <c r="C211" i="7" s="1"/>
  <c r="C212" i="7" s="1"/>
  <c r="C213" i="7" s="1"/>
  <c r="C214" i="7" s="1"/>
  <c r="C215" i="7" s="1"/>
  <c r="C216" i="7" s="1"/>
  <c r="C217" i="7" s="1"/>
  <c r="C218" i="7" s="1"/>
  <c r="C219" i="7" s="1"/>
  <c r="C220" i="7" s="1"/>
  <c r="C221" i="7" s="1"/>
  <c r="C222" i="7" s="1"/>
  <c r="C223" i="7" s="1"/>
  <c r="C224" i="7" s="1"/>
  <c r="C225" i="7" s="1"/>
  <c r="C226" i="7" s="1"/>
  <c r="C227" i="7" s="1"/>
  <c r="C228" i="7" s="1"/>
  <c r="C229" i="7" s="1"/>
  <c r="C230" i="7" s="1"/>
  <c r="C231" i="7" s="1"/>
  <c r="C232" i="7" s="1"/>
  <c r="C233" i="7" s="1"/>
  <c r="C234" i="7" s="1"/>
  <c r="C235" i="7" s="1"/>
  <c r="C236" i="7" s="1"/>
  <c r="C237" i="7" s="1"/>
  <c r="C238" i="7" s="1"/>
  <c r="C239" i="7" s="1"/>
  <c r="C240" i="7" s="1"/>
  <c r="C241" i="7" s="1"/>
  <c r="C242" i="7" s="1"/>
  <c r="C243" i="7" s="1"/>
  <c r="C244" i="7" s="1"/>
  <c r="C245" i="7" s="1"/>
  <c r="C246" i="7" s="1"/>
  <c r="C247" i="7" s="1"/>
  <c r="C248" i="7" s="1"/>
  <c r="C249" i="7" s="1"/>
  <c r="C250" i="7" s="1"/>
  <c r="C251" i="7" s="1"/>
  <c r="C252" i="7" s="1"/>
  <c r="C253" i="7" s="1"/>
  <c r="C254" i="7" s="1"/>
  <c r="C255" i="7" s="1"/>
  <c r="C256" i="7" s="1"/>
  <c r="C257" i="7" s="1"/>
  <c r="C258" i="7" s="1"/>
  <c r="C259" i="7" s="1"/>
  <c r="C260" i="7" s="1"/>
  <c r="C261" i="7" s="1"/>
  <c r="C262" i="7" s="1"/>
  <c r="C263" i="7" s="1"/>
  <c r="C264" i="7" s="1"/>
  <c r="C265" i="7" s="1"/>
  <c r="C266" i="7" s="1"/>
  <c r="C267" i="7" s="1"/>
  <c r="C268" i="7" s="1"/>
  <c r="C269" i="7" s="1"/>
  <c r="C270" i="7" s="1"/>
  <c r="C271" i="7" s="1"/>
  <c r="C272" i="7" s="1"/>
  <c r="C273" i="7" s="1"/>
  <c r="C274" i="7" s="1"/>
  <c r="C275" i="7" s="1"/>
  <c r="C276" i="7" s="1"/>
  <c r="C277" i="7" s="1"/>
  <c r="C278" i="7" s="1"/>
  <c r="C279" i="7" s="1"/>
  <c r="C280" i="7" s="1"/>
  <c r="C281" i="7" s="1"/>
  <c r="C282" i="7" s="1"/>
  <c r="C283" i="7" s="1"/>
  <c r="C284" i="7" s="1"/>
  <c r="C285" i="7" s="1"/>
  <c r="C286" i="7" s="1"/>
  <c r="C287" i="7" s="1"/>
  <c r="C288" i="7" s="1"/>
  <c r="C289" i="7" s="1"/>
  <c r="C290" i="7" s="1"/>
  <c r="C291" i="7" s="1"/>
  <c r="C292" i="7" s="1"/>
  <c r="C293" i="7" s="1"/>
  <c r="C294" i="7" s="1"/>
  <c r="C295" i="7" s="1"/>
  <c r="C296" i="7" s="1"/>
  <c r="C297" i="7" s="1"/>
  <c r="C298" i="7" s="1"/>
  <c r="C299" i="7" s="1"/>
  <c r="C300" i="7" s="1"/>
  <c r="C301" i="7" s="1"/>
  <c r="C302" i="7" s="1"/>
  <c r="C303" i="7" s="1"/>
  <c r="C304" i="7" s="1"/>
  <c r="C305" i="7" s="1"/>
  <c r="C306" i="7" s="1"/>
  <c r="C307" i="7" s="1"/>
  <c r="C308" i="7" s="1"/>
  <c r="C309" i="7" s="1"/>
  <c r="C310" i="7" s="1"/>
  <c r="C311" i="7" s="1"/>
  <c r="C312" i="7" s="1"/>
  <c r="C313" i="7" s="1"/>
  <c r="C314" i="7" s="1"/>
  <c r="C315" i="7" s="1"/>
  <c r="C316" i="7" s="1"/>
  <c r="C317" i="7" s="1"/>
  <c r="C318" i="7" s="1"/>
  <c r="C319" i="7" s="1"/>
  <c r="C320" i="7" s="1"/>
  <c r="C321" i="7" s="1"/>
  <c r="C322" i="7" s="1"/>
  <c r="C323" i="7" s="1"/>
  <c r="C324" i="7" s="1"/>
  <c r="C325" i="7" s="1"/>
  <c r="C326" i="7" s="1"/>
  <c r="C327" i="7" s="1"/>
  <c r="C328" i="7" s="1"/>
  <c r="C329" i="7" s="1"/>
  <c r="C330" i="7" s="1"/>
  <c r="C331" i="7" s="1"/>
  <c r="C332" i="7" s="1"/>
  <c r="C333" i="7" s="1"/>
  <c r="C334" i="7" s="1"/>
  <c r="C335" i="7" s="1"/>
  <c r="C336" i="7" s="1"/>
  <c r="C337" i="7" s="1"/>
  <c r="C338" i="7" s="1"/>
  <c r="C339" i="7" s="1"/>
  <c r="C340" i="7" s="1"/>
  <c r="C341" i="7" s="1"/>
  <c r="C342" i="7" s="1"/>
  <c r="C343" i="7" s="1"/>
  <c r="C344" i="7" s="1"/>
  <c r="C345" i="7" s="1"/>
  <c r="C346" i="7" s="1"/>
  <c r="C347" i="7" s="1"/>
  <c r="C348" i="7" s="1"/>
  <c r="C349" i="7" s="1"/>
  <c r="C350" i="7" s="1"/>
  <c r="C351" i="7" s="1"/>
  <c r="C352" i="7" s="1"/>
  <c r="C353" i="7" s="1"/>
  <c r="C354" i="7" s="1"/>
  <c r="C355" i="7" s="1"/>
  <c r="C356" i="7" s="1"/>
  <c r="C357" i="7" s="1"/>
  <c r="C358" i="7" s="1"/>
  <c r="C359" i="7" s="1"/>
  <c r="C360" i="7" s="1"/>
  <c r="C361" i="7" s="1"/>
  <c r="C362" i="7" s="1"/>
  <c r="C363" i="7" s="1"/>
  <c r="C364" i="7" s="1"/>
  <c r="C365" i="7" s="1"/>
  <c r="C366" i="7" s="1"/>
  <c r="C367" i="7" s="1"/>
  <c r="C368" i="7" s="1"/>
  <c r="C369" i="7" s="1"/>
  <c r="C370" i="7" s="1"/>
  <c r="C371" i="7" s="1"/>
  <c r="C372" i="7" s="1"/>
  <c r="C373" i="7" s="1"/>
  <c r="C374" i="7" s="1"/>
  <c r="C375" i="7" s="1"/>
  <c r="C376" i="7" s="1"/>
  <c r="C377" i="7" s="1"/>
  <c r="C378" i="7" s="1"/>
  <c r="C379" i="7" s="1"/>
  <c r="C380" i="7" s="1"/>
  <c r="C381" i="7" s="1"/>
  <c r="C382" i="7" s="1"/>
  <c r="C383" i="7" s="1"/>
  <c r="C384" i="7" s="1"/>
  <c r="C385" i="7" s="1"/>
  <c r="C386" i="7" s="1"/>
  <c r="C387" i="7" s="1"/>
  <c r="C388" i="7" s="1"/>
  <c r="C389" i="7" s="1"/>
  <c r="C390" i="7" s="1"/>
  <c r="C391" i="7" s="1"/>
  <c r="C392" i="7" s="1"/>
  <c r="C393" i="7" s="1"/>
  <c r="C394" i="7" s="1"/>
  <c r="C395" i="7" s="1"/>
  <c r="C396" i="7" s="1"/>
  <c r="C397" i="7" s="1"/>
  <c r="C398" i="7" s="1"/>
  <c r="C399" i="7" s="1"/>
  <c r="C400" i="7" s="1"/>
  <c r="C401" i="7" s="1"/>
  <c r="C402" i="7" s="1"/>
  <c r="C403" i="7" s="1"/>
  <c r="C404" i="7" s="1"/>
  <c r="C405" i="7" s="1"/>
  <c r="C406" i="7" s="1"/>
  <c r="C407" i="7" s="1"/>
  <c r="C408" i="7" s="1"/>
  <c r="C409" i="7" s="1"/>
  <c r="C410" i="7" s="1"/>
  <c r="C411" i="7" s="1"/>
  <c r="C412" i="7" s="1"/>
  <c r="C413" i="7" s="1"/>
  <c r="C414" i="7" s="1"/>
  <c r="C415" i="7" s="1"/>
  <c r="C416" i="7" s="1"/>
  <c r="C417" i="7" s="1"/>
  <c r="C418" i="7" s="1"/>
  <c r="C419" i="7" s="1"/>
  <c r="C420" i="7" s="1"/>
  <c r="C421" i="7" s="1"/>
  <c r="C422" i="7" s="1"/>
  <c r="C423" i="7" s="1"/>
  <c r="C424" i="7" s="1"/>
  <c r="C425" i="7" s="1"/>
  <c r="C426" i="7" s="1"/>
  <c r="C427" i="7" s="1"/>
  <c r="C428" i="7" s="1"/>
  <c r="C429" i="7" s="1"/>
  <c r="C430" i="7" s="1"/>
  <c r="C431" i="7" s="1"/>
  <c r="C432" i="7" s="1"/>
  <c r="C433" i="7" s="1"/>
  <c r="C434" i="7" s="1"/>
  <c r="C435" i="7" s="1"/>
  <c r="C436" i="7" s="1"/>
  <c r="C437" i="7" s="1"/>
  <c r="C438" i="7" s="1"/>
  <c r="C439" i="7" s="1"/>
  <c r="C440" i="7" s="1"/>
  <c r="C441" i="7" s="1"/>
  <c r="C442" i="7" s="1"/>
  <c r="C443" i="7" s="1"/>
  <c r="C444" i="7" s="1"/>
  <c r="C445" i="7" s="1"/>
  <c r="C446" i="7" s="1"/>
  <c r="C447" i="7" s="1"/>
  <c r="C448" i="7" s="1"/>
  <c r="C449" i="7" s="1"/>
  <c r="C450" i="7" s="1"/>
  <c r="C451" i="7" s="1"/>
  <c r="C452" i="7" s="1"/>
  <c r="C453" i="7" s="1"/>
  <c r="C454" i="7" s="1"/>
  <c r="C455" i="7" s="1"/>
  <c r="C456" i="7" s="1"/>
  <c r="C457" i="7" s="1"/>
  <c r="C458" i="7" s="1"/>
  <c r="C459" i="7" s="1"/>
  <c r="C460" i="7" s="1"/>
  <c r="C461" i="7" s="1"/>
  <c r="C462" i="7" s="1"/>
  <c r="C463" i="7" s="1"/>
  <c r="C464" i="7" s="1"/>
  <c r="C465" i="7" s="1"/>
  <c r="C466" i="7" s="1"/>
  <c r="C467" i="7" s="1"/>
  <c r="C468" i="7" s="1"/>
  <c r="C469" i="7" s="1"/>
  <c r="C470" i="7" s="1"/>
  <c r="C471" i="7" s="1"/>
  <c r="C472" i="7" s="1"/>
  <c r="C473" i="7" s="1"/>
  <c r="C474" i="7" s="1"/>
  <c r="C475" i="7" s="1"/>
  <c r="C476" i="7" s="1"/>
  <c r="C477" i="7" s="1"/>
  <c r="C478" i="7" s="1"/>
  <c r="C479" i="7" s="1"/>
  <c r="C480" i="7" s="1"/>
  <c r="C481" i="7" s="1"/>
  <c r="C482" i="7" s="1"/>
  <c r="C483" i="7" s="1"/>
  <c r="C484" i="7" s="1"/>
  <c r="C485" i="7" s="1"/>
  <c r="C486" i="7" s="1"/>
  <c r="C487" i="7" s="1"/>
  <c r="C488" i="7" s="1"/>
  <c r="C489" i="7" s="1"/>
  <c r="C490" i="7" s="1"/>
  <c r="C491" i="7" s="1"/>
  <c r="C492" i="7" s="1"/>
  <c r="C493" i="7" s="1"/>
  <c r="C494" i="7" s="1"/>
  <c r="C495" i="7" s="1"/>
  <c r="C496" i="7" s="1"/>
  <c r="C497" i="7" s="1"/>
  <c r="C498" i="7" s="1"/>
  <c r="C499" i="7" s="1"/>
  <c r="C500" i="7" s="1"/>
  <c r="C501" i="7" s="1"/>
  <c r="C502" i="7" s="1"/>
  <c r="C503" i="7" s="1"/>
  <c r="C504" i="7" s="1"/>
  <c r="C505" i="7" s="1"/>
  <c r="C506" i="7" s="1"/>
  <c r="C507" i="7" s="1"/>
  <c r="C508" i="7" s="1"/>
  <c r="C509" i="7" s="1"/>
  <c r="C510" i="7" s="1"/>
  <c r="C511" i="7" s="1"/>
  <c r="C512" i="7" s="1"/>
  <c r="C513" i="7" s="1"/>
  <c r="C514" i="7" s="1"/>
  <c r="C515" i="7" s="1"/>
  <c r="C516" i="7" s="1"/>
  <c r="C517" i="7" s="1"/>
  <c r="C518" i="7" s="1"/>
  <c r="C519" i="7" s="1"/>
  <c r="C520" i="7" s="1"/>
  <c r="C521" i="7" s="1"/>
  <c r="C522" i="7" s="1"/>
  <c r="C523" i="7" s="1"/>
  <c r="C524" i="7" s="1"/>
  <c r="C525" i="7" s="1"/>
  <c r="C526" i="7" s="1"/>
  <c r="C527" i="7" s="1"/>
  <c r="C528" i="7" s="1"/>
  <c r="C529" i="7" s="1"/>
  <c r="C530" i="7" s="1"/>
  <c r="C531" i="7" s="1"/>
  <c r="C532" i="7" s="1"/>
  <c r="C533" i="7" s="1"/>
  <c r="C534" i="7" s="1"/>
  <c r="C535" i="7" s="1"/>
  <c r="C536" i="7" s="1"/>
  <c r="C537" i="7" s="1"/>
  <c r="C538" i="7" s="1"/>
  <c r="C539" i="7" s="1"/>
  <c r="C540" i="7" s="1"/>
  <c r="C541" i="7" s="1"/>
  <c r="C542" i="7" s="1"/>
  <c r="C543" i="7" s="1"/>
  <c r="C544" i="7" s="1"/>
  <c r="C545" i="7" s="1"/>
  <c r="C546" i="7" s="1"/>
  <c r="C547" i="7" s="1"/>
  <c r="C548" i="7" s="1"/>
  <c r="C549" i="7" s="1"/>
  <c r="C550" i="7" s="1"/>
  <c r="C551" i="7" s="1"/>
  <c r="C552" i="7" s="1"/>
  <c r="C553" i="7" s="1"/>
  <c r="C554" i="7" s="1"/>
  <c r="C555" i="7" s="1"/>
  <c r="C556" i="7" s="1"/>
  <c r="C557" i="7" s="1"/>
  <c r="C558" i="7" s="1"/>
  <c r="C559" i="7" s="1"/>
  <c r="C560" i="7" s="1"/>
  <c r="C561" i="7" s="1"/>
  <c r="C562" i="7" s="1"/>
  <c r="C563" i="7" s="1"/>
  <c r="C564" i="7" s="1"/>
  <c r="C565" i="7" s="1"/>
  <c r="C566" i="7" s="1"/>
  <c r="C567" i="7" s="1"/>
  <c r="C568" i="7" s="1"/>
  <c r="C569" i="7" s="1"/>
  <c r="C570" i="7" s="1"/>
  <c r="C571" i="7" s="1"/>
  <c r="C572" i="7" s="1"/>
  <c r="C573" i="7" s="1"/>
  <c r="C574" i="7" s="1"/>
  <c r="C575" i="7" s="1"/>
  <c r="C576" i="7" s="1"/>
  <c r="C577" i="7" s="1"/>
  <c r="C578" i="7" s="1"/>
  <c r="C579" i="7" s="1"/>
  <c r="C580" i="7" s="1"/>
  <c r="C581" i="7" s="1"/>
  <c r="C582" i="7" s="1"/>
  <c r="C583" i="7" s="1"/>
  <c r="C584" i="7" s="1"/>
  <c r="C585" i="7" s="1"/>
  <c r="C586" i="7" s="1"/>
  <c r="C587" i="7" s="1"/>
  <c r="C588" i="7" s="1"/>
  <c r="C589" i="7" s="1"/>
  <c r="C590" i="7" s="1"/>
  <c r="C591" i="7" s="1"/>
  <c r="C592" i="7" s="1"/>
  <c r="C593" i="7" s="1"/>
  <c r="C594" i="7" s="1"/>
  <c r="C595" i="7" s="1"/>
  <c r="C596" i="7" s="1"/>
  <c r="C597" i="7" s="1"/>
  <c r="C598" i="7" s="1"/>
  <c r="C599" i="7" s="1"/>
  <c r="C600" i="7" s="1"/>
  <c r="C601" i="7" s="1"/>
  <c r="C602" i="7" s="1"/>
  <c r="C603" i="7" s="1"/>
  <c r="C604" i="7" s="1"/>
  <c r="C605" i="7" s="1"/>
  <c r="C606" i="7" s="1"/>
  <c r="C607" i="7" s="1"/>
  <c r="C608" i="7" s="1"/>
  <c r="C609" i="7" s="1"/>
  <c r="C610" i="7" s="1"/>
  <c r="C611" i="7" s="1"/>
  <c r="C612" i="7" s="1"/>
  <c r="C613" i="7" s="1"/>
  <c r="C614" i="7" s="1"/>
  <c r="C615" i="7" s="1"/>
  <c r="C616" i="7" s="1"/>
  <c r="C617" i="7" s="1"/>
  <c r="C618" i="7" s="1"/>
  <c r="C619" i="7" s="1"/>
  <c r="C620" i="7" s="1"/>
  <c r="C621" i="7" s="1"/>
  <c r="C622" i="7" s="1"/>
  <c r="C623" i="7" s="1"/>
  <c r="C624" i="7" s="1"/>
  <c r="C625" i="7" s="1"/>
  <c r="C626" i="7" s="1"/>
  <c r="C627" i="7" s="1"/>
  <c r="C628" i="7" s="1"/>
  <c r="C629" i="7" s="1"/>
  <c r="C630" i="7" s="1"/>
  <c r="C631" i="7" s="1"/>
  <c r="C632" i="7" s="1"/>
  <c r="C633" i="7" s="1"/>
  <c r="C634" i="7" s="1"/>
  <c r="C635" i="7" s="1"/>
  <c r="C636" i="7" s="1"/>
  <c r="C637" i="7" s="1"/>
  <c r="C638" i="7" s="1"/>
  <c r="C639" i="7" s="1"/>
  <c r="C640" i="7" s="1"/>
  <c r="C641" i="7" s="1"/>
  <c r="C642" i="7" s="1"/>
  <c r="C643" i="7" s="1"/>
  <c r="C644" i="7" s="1"/>
  <c r="C645" i="7" s="1"/>
  <c r="C646" i="7" s="1"/>
  <c r="C647" i="7" s="1"/>
  <c r="C648" i="7" s="1"/>
  <c r="C649" i="7" s="1"/>
  <c r="C650" i="7" s="1"/>
  <c r="C651" i="7" s="1"/>
  <c r="C652" i="7" s="1"/>
  <c r="C653" i="7" s="1"/>
  <c r="C654" i="7" s="1"/>
  <c r="C655" i="7" s="1"/>
  <c r="C656" i="7" s="1"/>
  <c r="C657" i="7" s="1"/>
  <c r="C658" i="7" s="1"/>
  <c r="C659" i="7" s="1"/>
  <c r="C660" i="7" s="1"/>
  <c r="C661" i="7" s="1"/>
  <c r="C662" i="7" s="1"/>
  <c r="C663" i="7" s="1"/>
  <c r="C664" i="7" s="1"/>
  <c r="C665" i="7" s="1"/>
  <c r="C666" i="7" s="1"/>
  <c r="C667" i="7" s="1"/>
  <c r="C668" i="7" s="1"/>
  <c r="C669" i="7" s="1"/>
  <c r="C670" i="7" s="1"/>
  <c r="C671" i="7" s="1"/>
  <c r="C672" i="7" s="1"/>
  <c r="C673" i="7" s="1"/>
  <c r="C674" i="7" s="1"/>
  <c r="C675" i="7" s="1"/>
  <c r="C676" i="7" s="1"/>
  <c r="C677" i="7" s="1"/>
  <c r="C678" i="7" s="1"/>
  <c r="C679" i="7" s="1"/>
  <c r="C680" i="7" s="1"/>
  <c r="C681" i="7" s="1"/>
  <c r="C682" i="7" s="1"/>
  <c r="C683" i="7" s="1"/>
  <c r="C684" i="7" s="1"/>
  <c r="C685" i="7" s="1"/>
  <c r="C686" i="7" s="1"/>
  <c r="C687" i="7" s="1"/>
  <c r="C688" i="7" s="1"/>
  <c r="C689" i="7" s="1"/>
  <c r="C690" i="7" s="1"/>
  <c r="C691" i="7" s="1"/>
  <c r="C692" i="7" s="1"/>
  <c r="C693" i="7" s="1"/>
  <c r="C694" i="7" s="1"/>
  <c r="C695" i="7" s="1"/>
  <c r="C696" i="7" s="1"/>
  <c r="C697" i="7" s="1"/>
  <c r="C698" i="7" s="1"/>
  <c r="C699" i="7" s="1"/>
  <c r="C700" i="7" s="1"/>
  <c r="C701" i="7" s="1"/>
  <c r="C702" i="7" s="1"/>
  <c r="C703" i="7" s="1"/>
  <c r="C704" i="7" s="1"/>
  <c r="C705" i="7" s="1"/>
  <c r="C706" i="7" s="1"/>
  <c r="C707" i="7" s="1"/>
  <c r="C708" i="7" s="1"/>
  <c r="C709" i="7" s="1"/>
  <c r="C710" i="7" s="1"/>
  <c r="C711" i="7" s="1"/>
  <c r="C712" i="7" s="1"/>
  <c r="C713" i="7" s="1"/>
  <c r="C714" i="7" s="1"/>
  <c r="C715" i="7" s="1"/>
  <c r="C716" i="7" s="1"/>
  <c r="C717" i="7" s="1"/>
  <c r="C718" i="7" s="1"/>
  <c r="C719" i="7" s="1"/>
  <c r="C720" i="7" s="1"/>
  <c r="C721" i="7" s="1"/>
  <c r="C722" i="7" s="1"/>
  <c r="C723" i="7" s="1"/>
  <c r="C724" i="7" s="1"/>
  <c r="C725" i="7" s="1"/>
  <c r="C726" i="7" s="1"/>
  <c r="C727" i="7" s="1"/>
  <c r="C728" i="7" s="1"/>
  <c r="C729" i="7" s="1"/>
  <c r="C730" i="7" s="1"/>
  <c r="C731" i="7" s="1"/>
  <c r="C732" i="7" s="1"/>
  <c r="C733" i="7" s="1"/>
  <c r="C734" i="7" s="1"/>
  <c r="C735" i="7" s="1"/>
  <c r="C736" i="7" s="1"/>
  <c r="C737" i="7" s="1"/>
  <c r="C738" i="7" s="1"/>
  <c r="C739" i="7" s="1"/>
  <c r="C740" i="7" s="1"/>
  <c r="C741" i="7" s="1"/>
  <c r="C742" i="7" s="1"/>
  <c r="C743" i="7" s="1"/>
  <c r="C744" i="7" s="1"/>
  <c r="C745" i="7" s="1"/>
  <c r="C746" i="7" s="1"/>
  <c r="C747" i="7" s="1"/>
  <c r="C748" i="7" s="1"/>
  <c r="C749" i="7" s="1"/>
  <c r="C750" i="7" s="1"/>
  <c r="C751" i="7" s="1"/>
  <c r="C752" i="7" s="1"/>
  <c r="C753" i="7" s="1"/>
  <c r="C754" i="7" s="1"/>
  <c r="C755" i="7" s="1"/>
  <c r="C756" i="7" s="1"/>
  <c r="C757" i="7" s="1"/>
  <c r="C758" i="7" s="1"/>
  <c r="C759" i="7" s="1"/>
  <c r="C760" i="7" s="1"/>
  <c r="C761" i="7" s="1"/>
  <c r="C762" i="7" s="1"/>
  <c r="C763" i="7" s="1"/>
  <c r="C764" i="7" s="1"/>
  <c r="C765" i="7" s="1"/>
  <c r="C766" i="7" s="1"/>
  <c r="C767" i="7" s="1"/>
  <c r="C768" i="7" s="1"/>
  <c r="C769" i="7" s="1"/>
  <c r="C770" i="7" s="1"/>
  <c r="C771" i="7" s="1"/>
  <c r="C772" i="7" s="1"/>
  <c r="C773" i="7" s="1"/>
  <c r="C774" i="7" s="1"/>
  <c r="C775" i="7" s="1"/>
  <c r="C776" i="7" s="1"/>
  <c r="C777" i="7" s="1"/>
  <c r="C778" i="7" s="1"/>
  <c r="C779" i="7" s="1"/>
  <c r="C780" i="7" s="1"/>
  <c r="C781" i="7" s="1"/>
  <c r="C782" i="7" s="1"/>
  <c r="C783" i="7" s="1"/>
  <c r="C784" i="7" s="1"/>
  <c r="C785" i="7" s="1"/>
  <c r="C786" i="7" s="1"/>
  <c r="C787" i="7" s="1"/>
  <c r="C788" i="7" s="1"/>
  <c r="C789" i="7" s="1"/>
  <c r="C790" i="7" s="1"/>
  <c r="C791" i="7" s="1"/>
  <c r="C792" i="7" s="1"/>
  <c r="C793" i="7" s="1"/>
  <c r="C794" i="7" s="1"/>
  <c r="C795" i="7" s="1"/>
  <c r="C796" i="7" s="1"/>
  <c r="C797" i="7" s="1"/>
  <c r="C798" i="7" s="1"/>
  <c r="C799" i="7" s="1"/>
  <c r="C800" i="7" s="1"/>
  <c r="C801" i="7" s="1"/>
  <c r="C802" i="7" s="1"/>
  <c r="C803" i="7" s="1"/>
  <c r="C804" i="7" s="1"/>
  <c r="C805" i="7" s="1"/>
  <c r="C806" i="7" s="1"/>
  <c r="C807" i="7" s="1"/>
  <c r="C808" i="7" s="1"/>
  <c r="C809" i="7" s="1"/>
  <c r="C810" i="7" s="1"/>
  <c r="C811" i="7" s="1"/>
  <c r="C812" i="7" s="1"/>
  <c r="C813" i="7" s="1"/>
  <c r="C814" i="7" s="1"/>
  <c r="C815" i="7" s="1"/>
  <c r="C816" i="7" s="1"/>
  <c r="C817" i="7" s="1"/>
  <c r="C818" i="7" s="1"/>
  <c r="C819" i="7" s="1"/>
  <c r="C820" i="7" s="1"/>
  <c r="C821" i="7" s="1"/>
  <c r="C822" i="7" s="1"/>
  <c r="C823" i="7" s="1"/>
  <c r="C824" i="7" s="1"/>
  <c r="C825" i="7" s="1"/>
  <c r="C826" i="7" s="1"/>
  <c r="C827" i="7" s="1"/>
  <c r="C828" i="7" s="1"/>
  <c r="C829" i="7" s="1"/>
  <c r="C830" i="7" s="1"/>
  <c r="C831" i="7" s="1"/>
  <c r="C832" i="7" s="1"/>
  <c r="C833" i="7" s="1"/>
  <c r="C834" i="7" s="1"/>
  <c r="C835" i="7" s="1"/>
  <c r="C836" i="7" s="1"/>
  <c r="C837" i="7" s="1"/>
  <c r="C838" i="7" s="1"/>
  <c r="C839" i="7" s="1"/>
  <c r="C840" i="7" s="1"/>
  <c r="C841" i="7" s="1"/>
  <c r="C842" i="7" s="1"/>
  <c r="C843" i="7" s="1"/>
  <c r="C844" i="7" s="1"/>
  <c r="C845" i="7" s="1"/>
  <c r="C846" i="7" s="1"/>
  <c r="C847" i="7" s="1"/>
  <c r="C848" i="7" s="1"/>
  <c r="C849" i="7" s="1"/>
  <c r="C850" i="7" s="1"/>
  <c r="C851" i="7" s="1"/>
  <c r="C852" i="7" s="1"/>
  <c r="C853" i="7" s="1"/>
  <c r="C854" i="7" s="1"/>
  <c r="C855" i="7" s="1"/>
  <c r="C856" i="7" s="1"/>
  <c r="C857" i="7" s="1"/>
  <c r="C858" i="7" s="1"/>
  <c r="C859" i="7" s="1"/>
  <c r="C860" i="7" s="1"/>
  <c r="C861" i="7" s="1"/>
  <c r="C862" i="7" s="1"/>
  <c r="C863" i="7" s="1"/>
  <c r="C864" i="7" s="1"/>
  <c r="C865" i="7" s="1"/>
  <c r="C866" i="7" s="1"/>
  <c r="C867" i="7" s="1"/>
  <c r="C868" i="7" s="1"/>
  <c r="C869" i="7" s="1"/>
  <c r="C870" i="7" s="1"/>
  <c r="C871" i="7" s="1"/>
  <c r="C872" i="7" s="1"/>
  <c r="C873" i="7" s="1"/>
  <c r="C874" i="7" s="1"/>
  <c r="C875" i="7" s="1"/>
  <c r="C876" i="7" s="1"/>
  <c r="C877" i="7" s="1"/>
  <c r="C878" i="7" s="1"/>
  <c r="C879" i="7" s="1"/>
  <c r="C880" i="7" s="1"/>
  <c r="C881" i="7" s="1"/>
  <c r="C882" i="7" s="1"/>
  <c r="C883" i="7" s="1"/>
  <c r="C884" i="7" s="1"/>
  <c r="C885" i="7" s="1"/>
  <c r="C886" i="7" s="1"/>
  <c r="C887" i="7" s="1"/>
  <c r="C888" i="7" s="1"/>
  <c r="C889" i="7" s="1"/>
  <c r="C890" i="7" s="1"/>
  <c r="C891" i="7" s="1"/>
  <c r="C892" i="7" s="1"/>
  <c r="C893" i="7" s="1"/>
  <c r="C894" i="7" s="1"/>
  <c r="C895" i="7" s="1"/>
  <c r="C896" i="7" s="1"/>
  <c r="C897" i="7" s="1"/>
  <c r="C898" i="7" s="1"/>
  <c r="C899" i="7" s="1"/>
  <c r="C900" i="7" s="1"/>
  <c r="C901" i="7" s="1"/>
  <c r="C902" i="7" s="1"/>
  <c r="C903" i="7" s="1"/>
  <c r="C904" i="7" s="1"/>
  <c r="C905" i="7" s="1"/>
  <c r="C906" i="7" s="1"/>
  <c r="C907" i="7" s="1"/>
  <c r="C908" i="7" s="1"/>
  <c r="C909" i="7" s="1"/>
  <c r="C910" i="7" s="1"/>
  <c r="C911" i="7" s="1"/>
  <c r="C912" i="7" s="1"/>
  <c r="C913" i="7" s="1"/>
  <c r="C914" i="7" s="1"/>
  <c r="C915" i="7" s="1"/>
  <c r="C916" i="7" s="1"/>
  <c r="C917" i="7" s="1"/>
  <c r="C918" i="7" s="1"/>
  <c r="C919" i="7" s="1"/>
  <c r="C920" i="7" s="1"/>
  <c r="C921" i="7" s="1"/>
  <c r="C922" i="7" s="1"/>
  <c r="C923" i="7" s="1"/>
  <c r="C924" i="7" s="1"/>
  <c r="C925" i="7" s="1"/>
  <c r="C926" i="7" s="1"/>
  <c r="C927" i="7" s="1"/>
  <c r="C928" i="7" s="1"/>
  <c r="C929" i="7" s="1"/>
  <c r="C930" i="7" s="1"/>
  <c r="C931" i="7" s="1"/>
  <c r="C932" i="7" s="1"/>
  <c r="C933" i="7" s="1"/>
  <c r="C934" i="7" s="1"/>
  <c r="C935" i="7" s="1"/>
  <c r="C936" i="7" s="1"/>
  <c r="C937" i="7" s="1"/>
  <c r="C938" i="7" s="1"/>
  <c r="C939" i="7" s="1"/>
  <c r="C940" i="7" s="1"/>
  <c r="C941" i="7" s="1"/>
  <c r="C942" i="7" s="1"/>
  <c r="C943" i="7" s="1"/>
  <c r="C944" i="7" s="1"/>
  <c r="C945" i="7" s="1"/>
  <c r="C946" i="7" s="1"/>
  <c r="C947" i="7" s="1"/>
  <c r="C948" i="7" s="1"/>
  <c r="C949" i="7" s="1"/>
  <c r="C950" i="7" s="1"/>
  <c r="C951" i="7" s="1"/>
  <c r="C952" i="7" s="1"/>
  <c r="C953" i="7" s="1"/>
  <c r="C954" i="7" s="1"/>
  <c r="C955" i="7" s="1"/>
  <c r="C956" i="7" s="1"/>
  <c r="C957" i="7" s="1"/>
  <c r="C958" i="7" s="1"/>
  <c r="C959" i="7" s="1"/>
  <c r="C960" i="7" s="1"/>
  <c r="C961" i="7" s="1"/>
  <c r="C962" i="7" s="1"/>
  <c r="C963" i="7" s="1"/>
  <c r="C964" i="7" s="1"/>
  <c r="C965" i="7" s="1"/>
  <c r="C966" i="7" s="1"/>
  <c r="C967" i="7" s="1"/>
  <c r="C968" i="7" s="1"/>
  <c r="C969" i="7" s="1"/>
  <c r="C970" i="7" s="1"/>
  <c r="C971" i="7" s="1"/>
  <c r="C972" i="7" s="1"/>
  <c r="C973" i="7" s="1"/>
  <c r="C974" i="7" s="1"/>
  <c r="C975" i="7" s="1"/>
  <c r="C976" i="7" s="1"/>
  <c r="C977" i="7" s="1"/>
  <c r="C978" i="7" s="1"/>
  <c r="C979" i="7" s="1"/>
  <c r="C980" i="7" s="1"/>
  <c r="C981" i="7" s="1"/>
  <c r="C982" i="7" s="1"/>
  <c r="C983" i="7" s="1"/>
  <c r="C984" i="7" s="1"/>
  <c r="C985" i="7" s="1"/>
  <c r="C986" i="7" s="1"/>
  <c r="C987" i="7" s="1"/>
  <c r="C988" i="7" s="1"/>
  <c r="C989" i="7" s="1"/>
  <c r="C990" i="7" s="1"/>
  <c r="C991" i="7" s="1"/>
  <c r="C992" i="7" s="1"/>
  <c r="C993" i="7" s="1"/>
  <c r="C994" i="7" s="1"/>
  <c r="C995" i="7" s="1"/>
  <c r="C996" i="7" s="1"/>
  <c r="C997" i="7" s="1"/>
  <c r="C998" i="7" s="1"/>
  <c r="C999" i="7" s="1"/>
  <c r="C1000" i="7" s="1"/>
  <c r="C1001" i="7" s="1"/>
  <c r="C1002" i="7" s="1"/>
  <c r="C1003" i="7" s="1"/>
  <c r="C1004" i="7" s="1"/>
  <c r="C1005" i="7" s="1"/>
  <c r="C1006" i="7" s="1"/>
  <c r="C1007" i="7" s="1"/>
  <c r="C1008" i="7" s="1"/>
  <c r="C1009" i="7" s="1"/>
  <c r="C1010" i="7" s="1"/>
  <c r="C1011" i="7" s="1"/>
  <c r="C1012" i="7" s="1"/>
  <c r="C1013" i="7" s="1"/>
  <c r="C1014" i="7" s="1"/>
  <c r="C1015" i="7" s="1"/>
  <c r="C1016" i="7" s="1"/>
  <c r="C1017" i="7" s="1"/>
  <c r="C1018" i="7" s="1"/>
  <c r="C1019" i="7" s="1"/>
  <c r="C1020" i="7" s="1"/>
  <c r="C1021" i="7" s="1"/>
  <c r="C1022" i="7" s="1"/>
  <c r="C1023" i="7" s="1"/>
  <c r="C1024" i="7" s="1"/>
  <c r="C1025" i="7" s="1"/>
  <c r="C1026" i="7" s="1"/>
  <c r="C1027" i="7" s="1"/>
  <c r="C1028" i="7" s="1"/>
  <c r="C1029" i="7" s="1"/>
  <c r="C1030" i="7" s="1"/>
  <c r="C1031" i="7" s="1"/>
  <c r="C1032" i="7" s="1"/>
  <c r="C1033" i="7" s="1"/>
  <c r="C1034" i="7" s="1"/>
  <c r="C1035" i="7" s="1"/>
  <c r="C1036" i="7" s="1"/>
  <c r="C1037" i="7" s="1"/>
  <c r="C1038" i="7" s="1"/>
  <c r="C1039" i="7" s="1"/>
  <c r="C1040" i="7" s="1"/>
  <c r="C1041" i="7" s="1"/>
  <c r="C1042" i="7" s="1"/>
  <c r="C1043" i="7" s="1"/>
  <c r="C1044" i="7" s="1"/>
  <c r="C1045" i="7" s="1"/>
  <c r="C1046" i="7" s="1"/>
  <c r="C1047" i="7" s="1"/>
  <c r="C1048" i="7" s="1"/>
  <c r="C1049" i="7" s="1"/>
  <c r="C1050" i="7" s="1"/>
  <c r="C1051" i="7" s="1"/>
  <c r="C1052" i="7" s="1"/>
  <c r="C1053" i="7" s="1"/>
  <c r="C1054" i="7" s="1"/>
  <c r="C1055" i="7" s="1"/>
  <c r="C1056" i="7" s="1"/>
  <c r="C1057" i="7" s="1"/>
  <c r="C1058" i="7" s="1"/>
  <c r="C1059" i="7" s="1"/>
  <c r="C1060" i="7" s="1"/>
  <c r="C1061" i="7" s="1"/>
  <c r="C1062" i="7" s="1"/>
  <c r="C1063" i="7" s="1"/>
  <c r="C1064" i="7" s="1"/>
  <c r="C1065" i="7" s="1"/>
  <c r="C1066" i="7" s="1"/>
  <c r="C1067" i="7" s="1"/>
  <c r="C1068" i="7" s="1"/>
  <c r="C1069" i="7" s="1"/>
  <c r="C1070" i="7" s="1"/>
  <c r="C1071" i="7" s="1"/>
  <c r="C1072" i="7" s="1"/>
  <c r="C1073" i="7" s="1"/>
  <c r="C1074" i="7" s="1"/>
  <c r="C1075" i="7" s="1"/>
  <c r="C1076" i="7" s="1"/>
  <c r="C1077" i="7" s="1"/>
  <c r="C1078" i="7" s="1"/>
  <c r="C1079" i="7" s="1"/>
  <c r="C1080" i="7" s="1"/>
  <c r="C1081" i="7" s="1"/>
  <c r="C1082" i="7" s="1"/>
  <c r="C1083" i="7" s="1"/>
  <c r="C1084" i="7" s="1"/>
  <c r="C1085" i="7" s="1"/>
  <c r="C1086" i="7" s="1"/>
  <c r="C1087" i="7" s="1"/>
  <c r="C1088" i="7" s="1"/>
  <c r="C1089" i="7" s="1"/>
  <c r="C1090" i="7" s="1"/>
  <c r="C1091" i="7" s="1"/>
  <c r="C1092" i="7" s="1"/>
  <c r="C1093" i="7" s="1"/>
  <c r="C1094" i="7" s="1"/>
  <c r="C1095" i="7" s="1"/>
  <c r="C1096" i="7" s="1"/>
  <c r="C1097" i="7" s="1"/>
  <c r="C1098" i="7" s="1"/>
  <c r="C1099" i="7" s="1"/>
  <c r="C1100" i="7" s="1"/>
  <c r="C1101" i="7" s="1"/>
  <c r="C1102" i="7" s="1"/>
  <c r="C1103" i="7" s="1"/>
  <c r="C1104" i="7" s="1"/>
  <c r="C1105" i="7" s="1"/>
  <c r="C1106" i="7" s="1"/>
  <c r="C1107" i="7" s="1"/>
  <c r="C1108" i="7" s="1"/>
  <c r="C1109" i="7" s="1"/>
  <c r="C1110" i="7" s="1"/>
  <c r="C1111" i="7" s="1"/>
  <c r="C1112" i="7" s="1"/>
  <c r="C1113" i="7" s="1"/>
  <c r="C1114" i="7" s="1"/>
  <c r="C1115" i="7" s="1"/>
  <c r="C1116" i="7" s="1"/>
  <c r="C1117" i="7" s="1"/>
  <c r="C1118" i="7" s="1"/>
  <c r="C1119" i="7" s="1"/>
  <c r="C1120" i="7" s="1"/>
  <c r="C1121" i="7" s="1"/>
  <c r="C1122" i="7" s="1"/>
  <c r="C1123" i="7" s="1"/>
  <c r="C1124" i="7" s="1"/>
  <c r="C1125" i="7" s="1"/>
  <c r="C1126" i="7" s="1"/>
  <c r="C1127" i="7" s="1"/>
  <c r="C1128" i="7" s="1"/>
  <c r="C1129" i="7" s="1"/>
  <c r="C1130" i="7" s="1"/>
  <c r="C1131" i="7" s="1"/>
  <c r="C1132" i="7" s="1"/>
  <c r="C1133" i="7" s="1"/>
  <c r="C1134" i="7" s="1"/>
  <c r="C1135" i="7" s="1"/>
  <c r="C1136" i="7" s="1"/>
  <c r="C1137" i="7" s="1"/>
  <c r="C1138" i="7" s="1"/>
  <c r="C1139" i="7" s="1"/>
  <c r="C1140" i="7" s="1"/>
  <c r="C1141" i="7" s="1"/>
  <c r="C1142" i="7" s="1"/>
  <c r="C1143" i="7" s="1"/>
  <c r="C1144" i="7" s="1"/>
  <c r="C1145" i="7" s="1"/>
  <c r="C1146" i="7" s="1"/>
  <c r="C1147" i="7" s="1"/>
  <c r="C1148" i="7" s="1"/>
  <c r="C1149" i="7" s="1"/>
  <c r="C1150" i="7" s="1"/>
  <c r="C1151" i="7" s="1"/>
  <c r="C1152" i="7" s="1"/>
  <c r="C1153" i="7" s="1"/>
  <c r="C1154" i="7" s="1"/>
  <c r="C1155" i="7" s="1"/>
  <c r="C1156" i="7" s="1"/>
  <c r="C1157" i="7" s="1"/>
  <c r="C1158" i="7" s="1"/>
  <c r="C1159" i="7" s="1"/>
  <c r="C1160" i="7" s="1"/>
  <c r="C1161" i="7" s="1"/>
  <c r="C1162" i="7" s="1"/>
  <c r="C1163" i="7" s="1"/>
  <c r="C1164" i="7" s="1"/>
  <c r="C1165" i="7" s="1"/>
  <c r="C1166" i="7" s="1"/>
  <c r="C1167" i="7" s="1"/>
  <c r="C1168" i="7" s="1"/>
  <c r="C1169" i="7" s="1"/>
  <c r="C1170" i="7" s="1"/>
  <c r="C1171" i="7" s="1"/>
  <c r="C1172" i="7" s="1"/>
  <c r="C1173" i="7" s="1"/>
  <c r="C1174" i="7" s="1"/>
  <c r="C1175" i="7" s="1"/>
  <c r="C1176" i="7" s="1"/>
  <c r="C1177" i="7" s="1"/>
  <c r="C1178" i="7" s="1"/>
  <c r="C1179" i="7" s="1"/>
  <c r="C1180" i="7" s="1"/>
  <c r="C1181" i="7" s="1"/>
  <c r="C1182" i="7" s="1"/>
  <c r="C1183" i="7" s="1"/>
  <c r="C1184" i="7" s="1"/>
  <c r="C1185" i="7" s="1"/>
  <c r="C1186" i="7" s="1"/>
  <c r="C1187" i="7" s="1"/>
  <c r="C1188" i="7" s="1"/>
  <c r="C1189" i="7" s="1"/>
  <c r="C1190" i="7" s="1"/>
  <c r="C1191" i="7" s="1"/>
  <c r="C1192" i="7" s="1"/>
  <c r="C1193" i="7" s="1"/>
  <c r="C1194" i="7" s="1"/>
  <c r="C1195" i="7" s="1"/>
  <c r="C1196" i="7" s="1"/>
  <c r="C1197" i="7" s="1"/>
  <c r="C1198" i="7" s="1"/>
  <c r="C1199" i="7" s="1"/>
  <c r="C1200" i="7" s="1"/>
  <c r="C1201" i="7" s="1"/>
  <c r="C1202" i="7" s="1"/>
  <c r="C1203" i="7" s="1"/>
  <c r="C1204" i="7" s="1"/>
  <c r="C1205" i="7" s="1"/>
  <c r="C1206" i="7" s="1"/>
  <c r="C1207" i="7" s="1"/>
  <c r="C1208" i="7" s="1"/>
  <c r="C1209" i="7" s="1"/>
  <c r="C1210" i="7" s="1"/>
  <c r="C1211" i="7" s="1"/>
  <c r="C1212" i="7" s="1"/>
  <c r="C1213" i="7" s="1"/>
  <c r="C1214" i="7" s="1"/>
  <c r="C1215" i="7" s="1"/>
  <c r="C1216" i="7" s="1"/>
  <c r="C1217" i="7" s="1"/>
  <c r="C1218" i="7" s="1"/>
  <c r="C1219" i="7" s="1"/>
  <c r="C1220" i="7" s="1"/>
  <c r="C1221" i="7" s="1"/>
  <c r="C1222" i="7" s="1"/>
  <c r="C1223" i="7" s="1"/>
  <c r="C1224" i="7" s="1"/>
  <c r="C1225" i="7" s="1"/>
  <c r="C1226" i="7" s="1"/>
  <c r="C1227" i="7" s="1"/>
  <c r="C1228" i="7" s="1"/>
  <c r="C1229" i="7" s="1"/>
  <c r="C1230" i="7" s="1"/>
  <c r="C1231" i="7" s="1"/>
  <c r="C1232" i="7" s="1"/>
  <c r="C1233" i="7" s="1"/>
  <c r="C1234" i="7" s="1"/>
  <c r="C1235" i="7" s="1"/>
  <c r="C1236" i="7" s="1"/>
  <c r="C1237" i="7" s="1"/>
  <c r="C1238" i="7" s="1"/>
  <c r="C1239" i="7" s="1"/>
  <c r="C1240" i="7" s="1"/>
  <c r="C1241" i="7" s="1"/>
  <c r="C1242" i="7" s="1"/>
  <c r="C1243" i="7" s="1"/>
  <c r="C1244" i="7" s="1"/>
  <c r="C1245" i="7" s="1"/>
  <c r="C1246" i="7" s="1"/>
  <c r="C1247" i="7" s="1"/>
  <c r="C1248" i="7" s="1"/>
  <c r="C1249" i="7" s="1"/>
  <c r="C1250" i="7" s="1"/>
  <c r="C1251" i="7" s="1"/>
  <c r="C1252" i="7" s="1"/>
  <c r="C1253" i="7" s="1"/>
  <c r="C1254" i="7" s="1"/>
  <c r="C1255" i="7" s="1"/>
  <c r="C1256" i="7" s="1"/>
  <c r="C1257" i="7" s="1"/>
  <c r="C1258" i="7" s="1"/>
  <c r="C1259" i="7" s="1"/>
  <c r="C1260" i="7" s="1"/>
  <c r="C1261" i="7" s="1"/>
  <c r="C1262" i="7" s="1"/>
  <c r="C1263" i="7" s="1"/>
  <c r="C1264" i="7" s="1"/>
  <c r="C1265" i="7" s="1"/>
  <c r="C1266" i="7" s="1"/>
  <c r="C1267" i="7" s="1"/>
  <c r="C1268" i="7" s="1"/>
  <c r="C1269" i="7" s="1"/>
  <c r="C1270" i="7" s="1"/>
  <c r="C1271" i="7" s="1"/>
  <c r="C1272" i="7" s="1"/>
  <c r="C1273" i="7" s="1"/>
  <c r="C1274" i="7" s="1"/>
  <c r="C1275" i="7" s="1"/>
  <c r="C1276" i="7" s="1"/>
  <c r="C1277" i="7" s="1"/>
  <c r="C1278" i="7" s="1"/>
  <c r="C1279" i="7" s="1"/>
  <c r="C1280" i="7" s="1"/>
  <c r="C1281" i="7" s="1"/>
  <c r="C1282" i="7" s="1"/>
  <c r="C1283" i="7" s="1"/>
  <c r="C1284" i="7" s="1"/>
  <c r="C1285" i="7" s="1"/>
  <c r="C1286" i="7" s="1"/>
  <c r="C1287" i="7" s="1"/>
  <c r="C1288" i="7" s="1"/>
  <c r="C1289" i="7" s="1"/>
  <c r="C1290" i="7" s="1"/>
  <c r="C1291" i="7" s="1"/>
  <c r="C1292" i="7" s="1"/>
  <c r="C1293" i="7" s="1"/>
  <c r="C1294" i="7" s="1"/>
  <c r="C1295" i="7" s="1"/>
  <c r="C1296" i="7" s="1"/>
  <c r="C1297" i="7" s="1"/>
  <c r="C1298" i="7" s="1"/>
  <c r="C1299" i="7" s="1"/>
  <c r="C1300" i="7" s="1"/>
  <c r="C1301" i="7" s="1"/>
  <c r="C1302" i="7" s="1"/>
  <c r="C1303" i="7" s="1"/>
  <c r="C1304" i="7" s="1"/>
  <c r="C1305" i="7" s="1"/>
  <c r="C1306" i="7" s="1"/>
  <c r="C1307" i="7" s="1"/>
  <c r="C1308" i="7" s="1"/>
  <c r="C1309" i="7" s="1"/>
  <c r="C1310" i="7" s="1"/>
  <c r="C1311" i="7" s="1"/>
  <c r="C1312" i="7" s="1"/>
  <c r="C1313" i="7" s="1"/>
  <c r="C1314" i="7" s="1"/>
  <c r="C1315" i="7" s="1"/>
  <c r="C1316" i="7" s="1"/>
  <c r="C1317" i="7" s="1"/>
  <c r="C1318" i="7" s="1"/>
  <c r="C1319" i="7" s="1"/>
  <c r="C1320" i="7" s="1"/>
  <c r="C1321" i="7" s="1"/>
  <c r="C1322" i="7" s="1"/>
  <c r="C1323" i="7" s="1"/>
  <c r="C1324" i="7" s="1"/>
  <c r="C1325" i="7" s="1"/>
  <c r="C1326" i="7" s="1"/>
  <c r="C1327" i="7" s="1"/>
  <c r="C1328" i="7" s="1"/>
  <c r="C1329" i="7" s="1"/>
  <c r="C1330" i="7" s="1"/>
  <c r="C1331" i="7" s="1"/>
  <c r="C1332" i="7" s="1"/>
  <c r="C1333" i="7" s="1"/>
  <c r="C1334" i="7" s="1"/>
  <c r="C1335" i="7" s="1"/>
  <c r="C1336" i="7" s="1"/>
  <c r="C1337" i="7" s="1"/>
  <c r="C1338" i="7" s="1"/>
  <c r="C1339" i="7" s="1"/>
  <c r="C1340" i="7" s="1"/>
  <c r="C1341" i="7" s="1"/>
  <c r="C1342" i="7" s="1"/>
  <c r="C1343" i="7" s="1"/>
  <c r="C1344" i="7" s="1"/>
  <c r="C1345" i="7" s="1"/>
  <c r="C1346" i="7" s="1"/>
  <c r="C1347" i="7" s="1"/>
  <c r="C1348" i="7" s="1"/>
  <c r="C1349" i="7" s="1"/>
  <c r="C1350" i="7" s="1"/>
  <c r="C1351" i="7" s="1"/>
  <c r="C1352" i="7" s="1"/>
  <c r="C1353" i="7" s="1"/>
  <c r="C1354" i="7" s="1"/>
  <c r="C1355" i="7" s="1"/>
  <c r="C1356" i="7" s="1"/>
  <c r="C1357" i="7" s="1"/>
  <c r="C1358" i="7" s="1"/>
  <c r="C1359" i="7" s="1"/>
  <c r="C1360" i="7" s="1"/>
  <c r="C1361" i="7" s="1"/>
  <c r="C1362" i="7" s="1"/>
  <c r="C1363" i="7" s="1"/>
  <c r="C1364" i="7" s="1"/>
  <c r="C1365" i="7" s="1"/>
  <c r="C1366" i="7" s="1"/>
  <c r="C1367" i="7" s="1"/>
  <c r="C1368" i="7" s="1"/>
  <c r="C1369" i="7" s="1"/>
  <c r="C1370" i="7" s="1"/>
  <c r="C1371" i="7" s="1"/>
  <c r="C1372" i="7" s="1"/>
  <c r="C1373" i="7" s="1"/>
  <c r="C1374" i="7" s="1"/>
  <c r="C1375" i="7" s="1"/>
  <c r="C1376" i="7" s="1"/>
  <c r="C1377" i="7" s="1"/>
  <c r="C1378" i="7" s="1"/>
  <c r="C1379" i="7" s="1"/>
  <c r="C1380" i="7" s="1"/>
  <c r="C1381" i="7" s="1"/>
  <c r="C1382" i="7" s="1"/>
  <c r="C1383" i="7" s="1"/>
  <c r="C1384" i="7" s="1"/>
  <c r="C1385" i="7" s="1"/>
  <c r="C1386" i="7" s="1"/>
  <c r="C1387" i="7" s="1"/>
  <c r="C1388" i="7" s="1"/>
  <c r="C1389" i="7" s="1"/>
  <c r="C1390" i="7" s="1"/>
  <c r="C1391" i="7" s="1"/>
  <c r="C1392" i="7" s="1"/>
  <c r="C1393" i="7" s="1"/>
  <c r="C1394" i="7" s="1"/>
  <c r="C1395" i="7" s="1"/>
  <c r="C1396" i="7" s="1"/>
  <c r="C1397" i="7" s="1"/>
  <c r="C1398" i="7" s="1"/>
  <c r="C1399" i="7" s="1"/>
  <c r="C1400" i="7" s="1"/>
  <c r="C1401" i="7" s="1"/>
  <c r="C1402" i="7" s="1"/>
  <c r="C1403" i="7" s="1"/>
  <c r="C1404" i="7" s="1"/>
  <c r="C1405" i="7" s="1"/>
  <c r="C1406" i="7" s="1"/>
  <c r="C1407" i="7" s="1"/>
  <c r="C1408" i="7" s="1"/>
  <c r="C1409" i="7" s="1"/>
  <c r="C1410" i="7" s="1"/>
  <c r="C1411" i="7" s="1"/>
  <c r="C1412" i="7" s="1"/>
  <c r="C1413" i="7" s="1"/>
  <c r="C1414" i="7" s="1"/>
  <c r="C1415" i="7" s="1"/>
  <c r="C1416" i="7" s="1"/>
  <c r="C1417" i="7" s="1"/>
  <c r="C1418" i="7" s="1"/>
  <c r="C1419" i="7" s="1"/>
  <c r="C1420" i="7" s="1"/>
  <c r="C1421" i="7" s="1"/>
  <c r="C1422" i="7" s="1"/>
  <c r="C1423" i="7" s="1"/>
  <c r="C1424" i="7" s="1"/>
  <c r="C1425" i="7" s="1"/>
  <c r="C1426" i="7" s="1"/>
  <c r="C1427" i="7" s="1"/>
  <c r="C1428" i="7" s="1"/>
  <c r="C1429" i="7" s="1"/>
  <c r="C1430" i="7" s="1"/>
  <c r="C1431" i="7" s="1"/>
  <c r="C1432" i="7" s="1"/>
  <c r="C1433" i="7" s="1"/>
  <c r="C1434" i="7" s="1"/>
  <c r="C1435" i="7" s="1"/>
  <c r="C1436" i="7" s="1"/>
  <c r="C1437" i="7" s="1"/>
  <c r="C1438" i="7" s="1"/>
  <c r="C1439" i="7" s="1"/>
  <c r="C1440" i="7" s="1"/>
  <c r="C1441" i="7" s="1"/>
  <c r="C1442" i="7" s="1"/>
  <c r="C1443" i="7" s="1"/>
  <c r="C1444" i="7" s="1"/>
  <c r="C1445" i="7" s="1"/>
  <c r="C1446" i="7" s="1"/>
  <c r="C1447" i="7" s="1"/>
  <c r="C1448" i="7" s="1"/>
  <c r="C1449" i="7" s="1"/>
  <c r="C1450" i="7" s="1"/>
  <c r="C1451" i="7" s="1"/>
  <c r="C1452" i="7" s="1"/>
  <c r="C1453" i="7" s="1"/>
  <c r="C1454" i="7" s="1"/>
  <c r="C1455" i="7" s="1"/>
  <c r="C1456" i="7" s="1"/>
  <c r="C1457" i="7" s="1"/>
  <c r="C1458" i="7" s="1"/>
  <c r="C1459" i="7" s="1"/>
  <c r="C1460" i="7" s="1"/>
  <c r="C1461" i="7" s="1"/>
  <c r="C1462" i="7" s="1"/>
  <c r="C1463" i="7" s="1"/>
  <c r="C1464" i="7" s="1"/>
  <c r="C1465" i="7" s="1"/>
  <c r="C1466" i="7" s="1"/>
  <c r="C1467" i="7" s="1"/>
  <c r="C1468" i="7" s="1"/>
  <c r="C1469" i="7" s="1"/>
  <c r="C1470" i="7" s="1"/>
  <c r="C1471" i="7" s="1"/>
  <c r="C1472" i="7" s="1"/>
  <c r="C1473" i="7" s="1"/>
  <c r="C1474" i="7" s="1"/>
  <c r="C1475" i="7" s="1"/>
  <c r="C1476" i="7" s="1"/>
  <c r="C1477" i="7" s="1"/>
  <c r="C1478" i="7" s="1"/>
  <c r="C1479" i="7" s="1"/>
  <c r="C1480" i="7" s="1"/>
  <c r="C1481" i="7" s="1"/>
  <c r="C1482" i="7" s="1"/>
  <c r="C1483" i="7" s="1"/>
  <c r="C1484" i="7" s="1"/>
  <c r="C1485" i="7" s="1"/>
  <c r="C1486" i="7" s="1"/>
  <c r="C1487" i="7" s="1"/>
  <c r="C1488" i="7" s="1"/>
  <c r="C1489" i="7" s="1"/>
  <c r="C1490" i="7" s="1"/>
  <c r="C1491" i="7" s="1"/>
  <c r="C1492" i="7" s="1"/>
  <c r="C1493" i="7" s="1"/>
  <c r="C1494" i="7" s="1"/>
  <c r="C1495" i="7" s="1"/>
  <c r="C1496" i="7" s="1"/>
  <c r="C1497" i="7" s="1"/>
  <c r="C1498" i="7" s="1"/>
  <c r="C1499" i="7" s="1"/>
  <c r="C1500" i="7" s="1"/>
  <c r="C1501" i="7" s="1"/>
  <c r="C1502" i="7" s="1"/>
  <c r="C1503" i="7" s="1"/>
  <c r="C1504" i="7" s="1"/>
  <c r="C1505" i="7" s="1"/>
  <c r="C1506" i="7" s="1"/>
  <c r="C1507" i="7" s="1"/>
  <c r="C1508" i="7" s="1"/>
  <c r="C1509" i="7" s="1"/>
  <c r="C1510" i="7" s="1"/>
  <c r="C1511" i="7" s="1"/>
  <c r="C1512" i="7" s="1"/>
  <c r="C1513" i="7" s="1"/>
  <c r="C1514" i="7" s="1"/>
  <c r="C1515" i="7" s="1"/>
  <c r="C1516" i="7" s="1"/>
  <c r="C1517" i="7" s="1"/>
  <c r="C1518" i="7" s="1"/>
  <c r="C1519" i="7" s="1"/>
  <c r="C1520" i="7" s="1"/>
  <c r="C1521" i="7" s="1"/>
  <c r="C1522" i="7" s="1"/>
  <c r="C1523" i="7" s="1"/>
  <c r="C1524" i="7" s="1"/>
  <c r="C1525" i="7" s="1"/>
  <c r="C1526" i="7" s="1"/>
  <c r="C1527" i="7" s="1"/>
  <c r="C1528" i="7" s="1"/>
  <c r="C1529" i="7" s="1"/>
  <c r="C1530" i="7" s="1"/>
  <c r="C1531" i="7" s="1"/>
  <c r="C1532" i="7" s="1"/>
  <c r="C1533" i="7" s="1"/>
  <c r="C1534" i="7" s="1"/>
  <c r="C1535" i="7" s="1"/>
  <c r="C1536" i="7" s="1"/>
  <c r="C1537" i="7" s="1"/>
  <c r="C1538" i="7" s="1"/>
  <c r="C1539" i="7" s="1"/>
  <c r="C1540" i="7" s="1"/>
  <c r="C1541" i="7" s="1"/>
  <c r="C1542" i="7" s="1"/>
  <c r="C1543" i="7" s="1"/>
  <c r="C1544" i="7" s="1"/>
  <c r="C1545" i="7" s="1"/>
  <c r="C1546" i="7" s="1"/>
  <c r="C1547" i="7" s="1"/>
  <c r="C1548" i="7" s="1"/>
  <c r="C1549" i="7" s="1"/>
  <c r="C1550" i="7" s="1"/>
  <c r="C1551" i="7" s="1"/>
  <c r="C1552" i="7" s="1"/>
  <c r="C1553" i="7" s="1"/>
  <c r="C1554" i="7" s="1"/>
  <c r="C1555" i="7" s="1"/>
  <c r="C1556" i="7" s="1"/>
  <c r="C1557" i="7" s="1"/>
  <c r="C1558" i="7" s="1"/>
  <c r="C1559" i="7" s="1"/>
  <c r="C1560" i="7" s="1"/>
  <c r="C1561" i="7" s="1"/>
  <c r="C1562" i="7" s="1"/>
  <c r="C1563" i="7" s="1"/>
  <c r="C1564" i="7" s="1"/>
  <c r="C1565" i="7" s="1"/>
  <c r="C1566" i="7" s="1"/>
  <c r="C1567" i="7" s="1"/>
  <c r="C1568" i="7" s="1"/>
  <c r="C1569" i="7" s="1"/>
  <c r="C1570" i="7" s="1"/>
  <c r="C1571" i="7" s="1"/>
  <c r="C1572" i="7" s="1"/>
  <c r="C1573" i="7" s="1"/>
  <c r="C1574" i="7" s="1"/>
  <c r="C1575" i="7" s="1"/>
  <c r="C1576" i="7" s="1"/>
  <c r="C1577" i="7" s="1"/>
  <c r="C1578" i="7" s="1"/>
  <c r="C1579" i="7" s="1"/>
  <c r="C1580" i="7" s="1"/>
  <c r="C1581" i="7" s="1"/>
  <c r="C1582" i="7" s="1"/>
  <c r="C1583" i="7" s="1"/>
  <c r="C1584" i="7" s="1"/>
  <c r="C1585" i="7" s="1"/>
  <c r="C1586" i="7" s="1"/>
  <c r="C1587" i="7" s="1"/>
  <c r="C1588" i="7" s="1"/>
  <c r="C1589" i="7" s="1"/>
  <c r="C1590" i="7" s="1"/>
  <c r="C1591" i="7" s="1"/>
  <c r="C1592" i="7" s="1"/>
  <c r="C1593" i="7" s="1"/>
  <c r="C1594" i="7" s="1"/>
  <c r="C1595" i="7" s="1"/>
  <c r="C1596" i="7" s="1"/>
  <c r="C1597" i="7" s="1"/>
  <c r="C1598" i="7" s="1"/>
  <c r="C1599" i="7" s="1"/>
  <c r="C1600" i="7" s="1"/>
  <c r="C1601" i="7" s="1"/>
  <c r="C1602" i="7" s="1"/>
  <c r="C1603" i="7" s="1"/>
  <c r="C1604" i="7" s="1"/>
  <c r="C1605" i="7" s="1"/>
  <c r="C1606" i="7" s="1"/>
  <c r="C1607" i="7" s="1"/>
  <c r="C1608" i="7" s="1"/>
  <c r="C1609" i="7" s="1"/>
  <c r="C1610" i="7" s="1"/>
  <c r="C1611" i="7" s="1"/>
  <c r="C1612" i="7" s="1"/>
  <c r="C1613" i="7" s="1"/>
  <c r="C1614" i="7" s="1"/>
  <c r="C1615" i="7" s="1"/>
  <c r="C1616" i="7" s="1"/>
  <c r="C1617" i="7" s="1"/>
  <c r="C1618" i="7" s="1"/>
  <c r="C1619" i="7" s="1"/>
  <c r="C1620" i="7" s="1"/>
  <c r="C1621" i="7" s="1"/>
  <c r="C1622" i="7" s="1"/>
  <c r="C1623" i="7" s="1"/>
  <c r="C1624" i="7" s="1"/>
  <c r="C1625" i="7" s="1"/>
  <c r="C1626" i="7" s="1"/>
  <c r="C1627" i="7" s="1"/>
  <c r="C1628" i="7" s="1"/>
  <c r="C1629" i="7" s="1"/>
  <c r="C1630" i="7" s="1"/>
  <c r="C1631" i="7" s="1"/>
  <c r="C1632" i="7" s="1"/>
  <c r="C1633" i="7" s="1"/>
  <c r="C1634" i="7" s="1"/>
  <c r="C1635" i="7" s="1"/>
  <c r="C1636" i="7" s="1"/>
  <c r="C1637" i="7" s="1"/>
  <c r="C1638" i="7" s="1"/>
  <c r="C1639" i="7" s="1"/>
  <c r="C1640" i="7" s="1"/>
  <c r="C1641" i="7" s="1"/>
  <c r="C1642" i="7" s="1"/>
  <c r="C1643" i="7" s="1"/>
  <c r="C1644" i="7" s="1"/>
  <c r="C1645" i="7" s="1"/>
  <c r="C1646" i="7" s="1"/>
  <c r="C1647" i="7" s="1"/>
  <c r="C1648" i="7" s="1"/>
  <c r="C1649" i="7" s="1"/>
  <c r="C1650" i="7" s="1"/>
  <c r="C1651" i="7" s="1"/>
  <c r="C1652" i="7" s="1"/>
  <c r="C1653" i="7" s="1"/>
  <c r="C1654" i="7" s="1"/>
  <c r="C1655" i="7" s="1"/>
  <c r="C1656" i="7" s="1"/>
  <c r="C1657" i="7" s="1"/>
  <c r="C1658" i="7" s="1"/>
  <c r="C1659" i="7" s="1"/>
  <c r="C1660" i="7" s="1"/>
  <c r="C1661" i="7" s="1"/>
  <c r="C1662" i="7" s="1"/>
  <c r="C1663" i="7" s="1"/>
  <c r="C1664" i="7" s="1"/>
  <c r="C1665" i="7" s="1"/>
  <c r="C1666" i="7" s="1"/>
  <c r="C1667" i="7" s="1"/>
  <c r="C1668" i="7" s="1"/>
  <c r="C1669" i="7" s="1"/>
  <c r="C1670" i="7" s="1"/>
  <c r="C1671" i="7" s="1"/>
  <c r="C1672" i="7" s="1"/>
  <c r="C1673" i="7" s="1"/>
  <c r="C1674" i="7" s="1"/>
  <c r="C1675" i="7" s="1"/>
  <c r="C1676" i="7" s="1"/>
  <c r="C1677" i="7" s="1"/>
  <c r="C1678" i="7" s="1"/>
  <c r="C1679" i="7" s="1"/>
  <c r="C1680" i="7" s="1"/>
  <c r="C1681" i="7" s="1"/>
  <c r="C1682" i="7" s="1"/>
  <c r="C1683" i="7" s="1"/>
  <c r="C1684" i="7" s="1"/>
  <c r="C1685" i="7" s="1"/>
  <c r="C1686" i="7" s="1"/>
  <c r="C1687" i="7" s="1"/>
  <c r="C1688" i="7" s="1"/>
  <c r="C1689" i="7" s="1"/>
  <c r="C1690" i="7" s="1"/>
  <c r="C1691" i="7" s="1"/>
  <c r="C1692" i="7" s="1"/>
  <c r="C1693" i="7" s="1"/>
  <c r="C1694" i="7" s="1"/>
  <c r="C1695" i="7" s="1"/>
  <c r="C1696" i="7" s="1"/>
  <c r="C1697" i="7" s="1"/>
  <c r="C1698" i="7" s="1"/>
  <c r="C1699" i="7" s="1"/>
  <c r="C1700" i="7" s="1"/>
  <c r="C1701" i="7" s="1"/>
  <c r="C1702" i="7" s="1"/>
  <c r="C1703" i="7" s="1"/>
  <c r="C1704" i="7" s="1"/>
  <c r="C1705" i="7" s="1"/>
  <c r="C1706" i="7" s="1"/>
  <c r="C1707" i="7" s="1"/>
  <c r="C1708" i="7" s="1"/>
  <c r="C1709" i="7" s="1"/>
  <c r="C1710" i="7" s="1"/>
  <c r="C1711" i="7" s="1"/>
  <c r="C1712" i="7" s="1"/>
  <c r="C1713" i="7" s="1"/>
  <c r="C1714" i="7" s="1"/>
  <c r="C1715" i="7" s="1"/>
  <c r="C1716" i="7" s="1"/>
  <c r="C1717" i="7" s="1"/>
  <c r="C1718" i="7" s="1"/>
  <c r="C1719" i="7" s="1"/>
  <c r="C1720" i="7" s="1"/>
  <c r="C1721" i="7" s="1"/>
  <c r="C1722" i="7" s="1"/>
  <c r="C1723" i="7" s="1"/>
  <c r="C1724" i="7" s="1"/>
  <c r="C1725" i="7" s="1"/>
  <c r="C1726" i="7" s="1"/>
  <c r="C1727" i="7" s="1"/>
  <c r="C1728" i="7" s="1"/>
  <c r="C1729" i="7" s="1"/>
  <c r="C1730" i="7" s="1"/>
  <c r="C1731" i="7" s="1"/>
  <c r="C1732" i="7" s="1"/>
  <c r="C1733" i="7" s="1"/>
  <c r="C1734" i="7" s="1"/>
  <c r="C1735" i="7" s="1"/>
  <c r="C1736" i="7" s="1"/>
  <c r="C1737" i="7" s="1"/>
  <c r="C1738" i="7" s="1"/>
  <c r="C1739" i="7" s="1"/>
  <c r="C1740" i="7" s="1"/>
  <c r="C1741" i="7" s="1"/>
  <c r="C1742" i="7" s="1"/>
  <c r="C1743" i="7" s="1"/>
  <c r="C1744" i="7" s="1"/>
  <c r="C1745" i="7" s="1"/>
  <c r="C1746" i="7" s="1"/>
  <c r="C1747" i="7" s="1"/>
  <c r="C1748" i="7" s="1"/>
  <c r="C1749" i="7" s="1"/>
  <c r="C1750" i="7" s="1"/>
  <c r="C1751" i="7" s="1"/>
  <c r="C1752" i="7" s="1"/>
  <c r="C1753" i="7" s="1"/>
  <c r="C1754" i="7" s="1"/>
  <c r="C1755" i="7" s="1"/>
  <c r="C1756" i="7" s="1"/>
  <c r="C1757" i="7" s="1"/>
  <c r="C1758" i="7" s="1"/>
  <c r="C1759" i="7" s="1"/>
  <c r="C1760" i="7" s="1"/>
  <c r="C1761" i="7" s="1"/>
  <c r="C1762" i="7" s="1"/>
  <c r="C1763" i="7" s="1"/>
  <c r="C1764" i="7" s="1"/>
  <c r="C1765" i="7" s="1"/>
  <c r="C1766" i="7" s="1"/>
  <c r="C1767" i="7" s="1"/>
  <c r="C1768" i="7" s="1"/>
  <c r="C1769" i="7" s="1"/>
  <c r="C1770" i="7" s="1"/>
  <c r="C1771" i="7" s="1"/>
  <c r="C1772" i="7" s="1"/>
  <c r="C1773" i="7" s="1"/>
  <c r="C1774" i="7" s="1"/>
  <c r="C1775" i="7" s="1"/>
  <c r="C1776" i="7" s="1"/>
  <c r="C1777" i="7" s="1"/>
  <c r="C1778" i="7" s="1"/>
  <c r="C1779" i="7" s="1"/>
  <c r="C1780" i="7" s="1"/>
  <c r="C1781" i="7" s="1"/>
  <c r="C1782" i="7" s="1"/>
  <c r="C1783" i="7" s="1"/>
  <c r="C1784" i="7" s="1"/>
  <c r="C1785" i="7" s="1"/>
  <c r="C1786" i="7" s="1"/>
  <c r="C1787" i="7" s="1"/>
  <c r="C1788" i="7" s="1"/>
  <c r="C1789" i="7" s="1"/>
  <c r="C1790" i="7" s="1"/>
  <c r="C1791" i="7" s="1"/>
  <c r="C1792" i="7" s="1"/>
  <c r="C1793" i="7" s="1"/>
  <c r="C1794" i="7" s="1"/>
  <c r="C1795" i="7" s="1"/>
  <c r="C1796" i="7" s="1"/>
  <c r="C1797" i="7" s="1"/>
  <c r="C1798" i="7" s="1"/>
  <c r="C1799" i="7" s="1"/>
  <c r="C1800" i="7" s="1"/>
  <c r="C1801" i="7" s="1"/>
  <c r="C1802" i="7" s="1"/>
  <c r="C1803" i="7" s="1"/>
  <c r="C1804" i="7" s="1"/>
  <c r="C1805" i="7" s="1"/>
  <c r="C1806" i="7" s="1"/>
  <c r="C1807" i="7" s="1"/>
  <c r="C1808" i="7" s="1"/>
  <c r="C1809" i="7" s="1"/>
  <c r="C1810" i="7" s="1"/>
  <c r="C1811" i="7" s="1"/>
  <c r="C1812" i="7" s="1"/>
  <c r="C1813" i="7" s="1"/>
  <c r="C1814" i="7" s="1"/>
  <c r="C1815" i="7" s="1"/>
  <c r="C1816" i="7" s="1"/>
  <c r="C1817" i="7" s="1"/>
  <c r="C1818" i="7" s="1"/>
  <c r="C1819" i="7" s="1"/>
  <c r="C1820" i="7" s="1"/>
  <c r="C1821" i="7" s="1"/>
  <c r="C1822" i="7" s="1"/>
  <c r="C1823" i="7" s="1"/>
  <c r="C1824" i="7" s="1"/>
  <c r="C1825" i="7" s="1"/>
  <c r="C1826" i="7" s="1"/>
  <c r="C1827" i="7" s="1"/>
  <c r="C1828" i="7" s="1"/>
  <c r="C1829" i="7" s="1"/>
  <c r="C1830" i="7" s="1"/>
  <c r="C1831" i="7" s="1"/>
  <c r="C1832" i="7" s="1"/>
  <c r="C1833" i="7" s="1"/>
  <c r="C1834" i="7" s="1"/>
  <c r="C1835" i="7" s="1"/>
  <c r="C1836" i="7" s="1"/>
  <c r="C1837" i="7" s="1"/>
  <c r="C1838" i="7" s="1"/>
  <c r="C1839" i="7" s="1"/>
  <c r="C1840" i="7" s="1"/>
  <c r="C1841" i="7" s="1"/>
  <c r="C1842" i="7" s="1"/>
  <c r="C1843" i="7" s="1"/>
  <c r="C1844" i="7" s="1"/>
  <c r="C1845" i="7" s="1"/>
  <c r="C1846" i="7" s="1"/>
  <c r="C1847" i="7" s="1"/>
  <c r="C1848" i="7" s="1"/>
  <c r="C1849" i="7" s="1"/>
  <c r="C1850" i="7" s="1"/>
  <c r="C1851" i="7" s="1"/>
  <c r="C1852" i="7" s="1"/>
  <c r="C1853" i="7" s="1"/>
  <c r="C1854" i="7" s="1"/>
  <c r="C1855" i="7" s="1"/>
  <c r="C1856" i="7" s="1"/>
  <c r="C1857" i="7" s="1"/>
  <c r="C1858" i="7" s="1"/>
  <c r="C1859" i="7" s="1"/>
  <c r="C1860" i="7" s="1"/>
  <c r="C1861" i="7" s="1"/>
  <c r="C1862" i="7" s="1"/>
  <c r="C1863" i="7" s="1"/>
  <c r="C1864" i="7" s="1"/>
  <c r="C1865" i="7" s="1"/>
  <c r="C1866" i="7" s="1"/>
  <c r="C1867" i="7" s="1"/>
  <c r="C1868" i="7" s="1"/>
  <c r="C1869" i="7" s="1"/>
  <c r="C1870" i="7" s="1"/>
  <c r="C1871" i="7" s="1"/>
  <c r="C1872" i="7" s="1"/>
  <c r="C1873" i="7" s="1"/>
  <c r="C1874" i="7" s="1"/>
  <c r="C1875" i="7" s="1"/>
  <c r="C1876" i="7" s="1"/>
  <c r="C1877" i="7" s="1"/>
  <c r="C1878" i="7" s="1"/>
  <c r="C1879" i="7" s="1"/>
  <c r="C1880" i="7" s="1"/>
  <c r="C1881" i="7" s="1"/>
  <c r="C1882" i="7" s="1"/>
  <c r="C1883" i="7" s="1"/>
  <c r="C1884" i="7" s="1"/>
  <c r="C1885" i="7" s="1"/>
  <c r="C1886" i="7" s="1"/>
  <c r="C1887" i="7" s="1"/>
  <c r="C1888" i="7" s="1"/>
  <c r="C1889" i="7" s="1"/>
  <c r="C1890" i="7" s="1"/>
  <c r="C1891" i="7" s="1"/>
  <c r="C1892" i="7" s="1"/>
  <c r="C1893" i="7" s="1"/>
  <c r="C1894" i="7" s="1"/>
  <c r="C1895" i="7" s="1"/>
  <c r="C1896" i="7" s="1"/>
  <c r="C1897" i="7" s="1"/>
  <c r="C1898" i="7" s="1"/>
  <c r="C1899" i="7" s="1"/>
  <c r="C1900" i="7" s="1"/>
  <c r="C1901" i="7" s="1"/>
  <c r="C1902" i="7" s="1"/>
  <c r="C1903" i="7" s="1"/>
  <c r="C1904" i="7" s="1"/>
  <c r="C1905" i="7" s="1"/>
  <c r="C1906" i="7" s="1"/>
  <c r="C1907" i="7" s="1"/>
  <c r="C1908" i="7" s="1"/>
  <c r="C1909" i="7" s="1"/>
  <c r="C1910" i="7" s="1"/>
  <c r="C1911" i="7" s="1"/>
  <c r="C1912" i="7" s="1"/>
  <c r="C1913" i="7" s="1"/>
  <c r="C1914" i="7" s="1"/>
  <c r="C1915" i="7" s="1"/>
  <c r="C1916" i="7" s="1"/>
  <c r="C1917" i="7" s="1"/>
  <c r="C1918" i="7" s="1"/>
  <c r="C1919" i="7" s="1"/>
  <c r="C1920" i="7" s="1"/>
  <c r="C1921" i="7" s="1"/>
  <c r="C1922" i="7" s="1"/>
  <c r="C1923" i="7" s="1"/>
  <c r="C1924" i="7" s="1"/>
  <c r="C1925" i="7" s="1"/>
  <c r="C1926" i="7" s="1"/>
  <c r="C1927" i="7" s="1"/>
  <c r="C1928" i="7" s="1"/>
  <c r="C1929" i="7" s="1"/>
  <c r="C1930" i="7" s="1"/>
  <c r="C1931" i="7" s="1"/>
  <c r="C1932" i="7" s="1"/>
  <c r="C1933" i="7" s="1"/>
  <c r="C1934" i="7" s="1"/>
  <c r="C1935" i="7" s="1"/>
  <c r="C1936" i="7" s="1"/>
  <c r="C1937" i="7" s="1"/>
  <c r="C1938" i="7" s="1"/>
  <c r="C1939" i="7" s="1"/>
  <c r="C1940" i="7" s="1"/>
  <c r="C1941" i="7" s="1"/>
  <c r="C1942" i="7" s="1"/>
  <c r="C1943" i="7" s="1"/>
  <c r="C1944" i="7" s="1"/>
  <c r="C1945" i="7" s="1"/>
  <c r="C1946" i="7" s="1"/>
  <c r="C1947" i="7" s="1"/>
  <c r="C1948" i="7" s="1"/>
  <c r="C1949" i="7" s="1"/>
  <c r="C1950" i="7" s="1"/>
  <c r="C1951" i="7" s="1"/>
  <c r="C1952" i="7" s="1"/>
  <c r="C1953" i="7" s="1"/>
  <c r="C1954" i="7" s="1"/>
  <c r="C1955" i="7" s="1"/>
  <c r="C1956" i="7" s="1"/>
  <c r="C1957" i="7" s="1"/>
  <c r="C1958" i="7" s="1"/>
  <c r="C1959" i="7" s="1"/>
  <c r="C1960" i="7" s="1"/>
  <c r="C1961" i="7" s="1"/>
  <c r="C1962" i="7" s="1"/>
  <c r="C1963" i="7" s="1"/>
  <c r="C1964" i="7" s="1"/>
  <c r="C1965" i="7" s="1"/>
  <c r="C1966" i="7" s="1"/>
  <c r="C1967" i="7" s="1"/>
  <c r="C1968" i="7" s="1"/>
  <c r="C1969" i="7" s="1"/>
  <c r="C1970" i="7" s="1"/>
  <c r="C1971" i="7" s="1"/>
  <c r="C1972" i="7" s="1"/>
  <c r="C1973" i="7" s="1"/>
  <c r="C1974" i="7" s="1"/>
  <c r="C1975" i="7" s="1"/>
  <c r="C1976" i="7" s="1"/>
  <c r="C1977" i="7" s="1"/>
  <c r="C1978" i="7" s="1"/>
  <c r="C1979" i="7" s="1"/>
  <c r="C1980" i="7" s="1"/>
  <c r="C1981" i="7" s="1"/>
  <c r="C1982" i="7" s="1"/>
  <c r="C1983" i="7" s="1"/>
  <c r="C1984" i="7" s="1"/>
  <c r="C1985" i="7" s="1"/>
  <c r="C1986" i="7" s="1"/>
  <c r="C1987" i="7" s="1"/>
  <c r="C1988" i="7" s="1"/>
  <c r="C1989" i="7" s="1"/>
  <c r="C1990" i="7" s="1"/>
  <c r="C1991" i="7" s="1"/>
  <c r="C1992" i="7" s="1"/>
  <c r="C1993" i="7" s="1"/>
  <c r="C1994" i="7" s="1"/>
  <c r="C1995" i="7" s="1"/>
  <c r="C1996" i="7" s="1"/>
  <c r="C1997" i="7" s="1"/>
  <c r="C1998" i="7" s="1"/>
  <c r="C1999" i="7" s="1"/>
  <c r="C2000" i="7" s="1"/>
  <c r="C2001" i="7" s="1"/>
  <c r="C3" i="6"/>
  <c r="C4" i="6" s="1"/>
  <c r="C5" i="6" s="1"/>
  <c r="C6" i="6" s="1"/>
  <c r="C7" i="6" s="1"/>
  <c r="C8" i="6" s="1"/>
  <c r="C9" i="6" s="1"/>
  <c r="C10" i="6" s="1"/>
  <c r="C11" i="6" s="1"/>
  <c r="C12" i="6" s="1"/>
  <c r="C13" i="6" s="1"/>
  <c r="C14" i="6" s="1"/>
  <c r="C15" i="6" s="1"/>
  <c r="C16" i="6" s="1"/>
  <c r="C17" i="6" s="1"/>
  <c r="C18" i="6" s="1"/>
  <c r="C19" i="6" s="1"/>
  <c r="C20" i="6" s="1"/>
  <c r="C21" i="6" s="1"/>
  <c r="C22" i="6" s="1"/>
  <c r="C23" i="6" s="1"/>
  <c r="C24" i="6" s="1"/>
  <c r="C25" i="6" s="1"/>
  <c r="C26" i="6" s="1"/>
  <c r="C27" i="6" s="1"/>
  <c r="C28" i="6" s="1"/>
  <c r="C29" i="6" s="1"/>
  <c r="C30" i="6" s="1"/>
  <c r="C31" i="6" s="1"/>
  <c r="C32" i="6" s="1"/>
  <c r="C33" i="6" s="1"/>
  <c r="C34" i="6" s="1"/>
  <c r="C35" i="6" s="1"/>
  <c r="C36" i="6" s="1"/>
  <c r="C37" i="6" s="1"/>
  <c r="C38" i="6" s="1"/>
  <c r="C39" i="6" s="1"/>
  <c r="C40" i="6" s="1"/>
  <c r="C41" i="6" s="1"/>
  <c r="C42" i="6" s="1"/>
  <c r="C43" i="6" s="1"/>
  <c r="C44" i="6" s="1"/>
  <c r="C45" i="6" s="1"/>
  <c r="C46" i="6" s="1"/>
  <c r="C47" i="6" s="1"/>
  <c r="C48" i="6" s="1"/>
  <c r="C49" i="6" s="1"/>
  <c r="C50" i="6" s="1"/>
  <c r="C51" i="6" s="1"/>
  <c r="C52" i="6" s="1"/>
  <c r="C53" i="6" s="1"/>
  <c r="C54" i="6" s="1"/>
  <c r="C55" i="6" s="1"/>
  <c r="C56" i="6" s="1"/>
  <c r="C57" i="6" s="1"/>
  <c r="C58" i="6" s="1"/>
  <c r="C59" i="6" s="1"/>
  <c r="C60" i="6" s="1"/>
  <c r="C61" i="6" s="1"/>
  <c r="C62" i="6" s="1"/>
  <c r="C63" i="6" s="1"/>
  <c r="C64" i="6" s="1"/>
  <c r="C65" i="6" s="1"/>
  <c r="C66" i="6" s="1"/>
  <c r="C67" i="6" s="1"/>
  <c r="C68" i="6" s="1"/>
  <c r="C69" i="6" s="1"/>
  <c r="C70" i="6" s="1"/>
  <c r="C71" i="6" s="1"/>
  <c r="C72" i="6" s="1"/>
  <c r="C73" i="6" s="1"/>
  <c r="C74" i="6" s="1"/>
  <c r="C75" i="6" s="1"/>
  <c r="C76" i="6" s="1"/>
  <c r="C77" i="6" s="1"/>
  <c r="C78" i="6" s="1"/>
  <c r="C79" i="6" s="1"/>
  <c r="C80" i="6" s="1"/>
  <c r="C81" i="6" s="1"/>
  <c r="C82" i="6" s="1"/>
  <c r="C83" i="6" s="1"/>
  <c r="C84" i="6" s="1"/>
  <c r="C85" i="6" s="1"/>
  <c r="C86" i="6" s="1"/>
  <c r="C87" i="6" s="1"/>
  <c r="C88" i="6" s="1"/>
  <c r="C89" i="6" s="1"/>
  <c r="C90" i="6" s="1"/>
  <c r="C91" i="6" s="1"/>
  <c r="C92" i="6" s="1"/>
  <c r="C93" i="6" s="1"/>
  <c r="C94" i="6" s="1"/>
  <c r="C95" i="6" s="1"/>
  <c r="C96" i="6" s="1"/>
  <c r="C97" i="6" s="1"/>
  <c r="C98" i="6" s="1"/>
  <c r="C99" i="6" s="1"/>
  <c r="C100" i="6" s="1"/>
  <c r="C101" i="6" s="1"/>
  <c r="C102" i="6" s="1"/>
  <c r="C103" i="6" s="1"/>
  <c r="C104" i="6" s="1"/>
  <c r="C105" i="6" s="1"/>
  <c r="C106" i="6" s="1"/>
  <c r="C107" i="6" s="1"/>
  <c r="C108" i="6" s="1"/>
  <c r="C109" i="6" s="1"/>
  <c r="C110" i="6" s="1"/>
  <c r="C111" i="6" s="1"/>
  <c r="C112" i="6" s="1"/>
  <c r="C113" i="6" s="1"/>
  <c r="C114" i="6" s="1"/>
  <c r="C115" i="6" s="1"/>
  <c r="C116" i="6" s="1"/>
  <c r="C117" i="6" s="1"/>
  <c r="C118" i="6" s="1"/>
  <c r="C119" i="6" s="1"/>
  <c r="C120" i="6" s="1"/>
  <c r="C121" i="6" s="1"/>
  <c r="C122" i="6" s="1"/>
  <c r="C123" i="6" s="1"/>
  <c r="C124" i="6" s="1"/>
  <c r="C125" i="6" s="1"/>
  <c r="C126" i="6" s="1"/>
  <c r="C127" i="6" s="1"/>
  <c r="C128" i="6" s="1"/>
  <c r="C129" i="6" s="1"/>
  <c r="C130" i="6" s="1"/>
  <c r="C131" i="6" s="1"/>
  <c r="C132" i="6" s="1"/>
  <c r="C133" i="6" s="1"/>
  <c r="C134" i="6" s="1"/>
  <c r="C135" i="6" s="1"/>
  <c r="C136" i="6" s="1"/>
  <c r="C137" i="6" s="1"/>
  <c r="C138" i="6" s="1"/>
  <c r="C139" i="6" s="1"/>
  <c r="C140" i="6" s="1"/>
  <c r="C141" i="6" s="1"/>
  <c r="C142" i="6" s="1"/>
  <c r="C143" i="6" s="1"/>
  <c r="C144" i="6" s="1"/>
  <c r="C145" i="6" s="1"/>
  <c r="C146" i="6" s="1"/>
  <c r="C147" i="6" s="1"/>
  <c r="C148" i="6" s="1"/>
  <c r="C149" i="6" s="1"/>
  <c r="C150" i="6" s="1"/>
  <c r="C151" i="6" s="1"/>
  <c r="C152" i="6" s="1"/>
  <c r="C153" i="6" s="1"/>
  <c r="C154" i="6" s="1"/>
  <c r="C155" i="6" s="1"/>
  <c r="C156" i="6" s="1"/>
  <c r="C157" i="6" s="1"/>
  <c r="C158" i="6" s="1"/>
  <c r="C159" i="6" s="1"/>
  <c r="C160" i="6" s="1"/>
  <c r="C161" i="6" s="1"/>
  <c r="C162" i="6" s="1"/>
  <c r="C163" i="6" s="1"/>
  <c r="C164" i="6" s="1"/>
  <c r="C165" i="6" s="1"/>
  <c r="C166" i="6" s="1"/>
  <c r="C167" i="6" s="1"/>
  <c r="C168" i="6" s="1"/>
  <c r="C169" i="6" s="1"/>
  <c r="C170" i="6" s="1"/>
  <c r="C171" i="6" s="1"/>
  <c r="C172" i="6" s="1"/>
  <c r="C173" i="6" s="1"/>
  <c r="C174" i="6" s="1"/>
  <c r="C175" i="6" s="1"/>
  <c r="C176" i="6" s="1"/>
  <c r="C177" i="6" s="1"/>
  <c r="C178" i="6" s="1"/>
  <c r="C179" i="6" s="1"/>
  <c r="C180" i="6" s="1"/>
  <c r="C181" i="6" s="1"/>
  <c r="C182" i="6" s="1"/>
  <c r="C183" i="6" s="1"/>
  <c r="C184" i="6" s="1"/>
  <c r="C185" i="6" s="1"/>
  <c r="C186" i="6" s="1"/>
  <c r="C187" i="6" s="1"/>
  <c r="C188" i="6" s="1"/>
  <c r="C189" i="6" s="1"/>
  <c r="C190" i="6" s="1"/>
  <c r="C191" i="6" s="1"/>
  <c r="C192" i="6" s="1"/>
  <c r="C193" i="6" s="1"/>
  <c r="C194" i="6" s="1"/>
  <c r="C195" i="6" s="1"/>
  <c r="C196" i="6" s="1"/>
  <c r="C197" i="6" s="1"/>
  <c r="C198" i="6" s="1"/>
  <c r="C199" i="6" s="1"/>
  <c r="C200" i="6" s="1"/>
  <c r="C201" i="6" s="1"/>
  <c r="C202" i="6" s="1"/>
  <c r="C203" i="6" s="1"/>
  <c r="C204" i="6" s="1"/>
  <c r="C205" i="6" s="1"/>
  <c r="C206" i="6" s="1"/>
  <c r="C207" i="6" s="1"/>
  <c r="C208" i="6" s="1"/>
  <c r="C209" i="6" s="1"/>
  <c r="C210" i="6" s="1"/>
  <c r="C211" i="6" s="1"/>
  <c r="C212" i="6" s="1"/>
  <c r="C213" i="6" s="1"/>
  <c r="C214" i="6" s="1"/>
  <c r="C215" i="6" s="1"/>
  <c r="C216" i="6" s="1"/>
  <c r="C217" i="6" s="1"/>
  <c r="C218" i="6" s="1"/>
  <c r="C219" i="6" s="1"/>
  <c r="C220" i="6" s="1"/>
  <c r="C221" i="6" s="1"/>
  <c r="C222" i="6" s="1"/>
  <c r="C223" i="6" s="1"/>
  <c r="C224" i="6" s="1"/>
  <c r="C225" i="6" s="1"/>
  <c r="C226" i="6" s="1"/>
  <c r="C227" i="6" s="1"/>
  <c r="C228" i="6" s="1"/>
  <c r="C229" i="6" s="1"/>
  <c r="C230" i="6" s="1"/>
  <c r="C231" i="6" s="1"/>
  <c r="C232" i="6" s="1"/>
  <c r="C233" i="6" s="1"/>
  <c r="C234" i="6" s="1"/>
  <c r="C235" i="6" s="1"/>
  <c r="C236" i="6" s="1"/>
  <c r="C237" i="6" s="1"/>
  <c r="C238" i="6" s="1"/>
  <c r="C239" i="6" s="1"/>
  <c r="C240" i="6" s="1"/>
  <c r="C241" i="6" s="1"/>
  <c r="C242" i="6" s="1"/>
  <c r="C243" i="6" s="1"/>
  <c r="C244" i="6" s="1"/>
  <c r="C245" i="6" s="1"/>
  <c r="C246" i="6" s="1"/>
  <c r="C247" i="6" s="1"/>
  <c r="C248" i="6" s="1"/>
  <c r="C249" i="6" s="1"/>
  <c r="C250" i="6" s="1"/>
  <c r="C251" i="6" s="1"/>
  <c r="C252" i="6" s="1"/>
  <c r="C253" i="6" s="1"/>
  <c r="C254" i="6" s="1"/>
  <c r="C255" i="6" s="1"/>
  <c r="C256" i="6" s="1"/>
  <c r="C257" i="6" s="1"/>
  <c r="C258" i="6" s="1"/>
  <c r="C259" i="6" s="1"/>
  <c r="C260" i="6" s="1"/>
  <c r="C261" i="6" s="1"/>
  <c r="C262" i="6" s="1"/>
  <c r="C263" i="6" s="1"/>
  <c r="C264" i="6" s="1"/>
  <c r="C265" i="6" s="1"/>
  <c r="C266" i="6" s="1"/>
  <c r="C267" i="6" s="1"/>
  <c r="C268" i="6" s="1"/>
  <c r="C269" i="6" s="1"/>
  <c r="C270" i="6" s="1"/>
  <c r="C271" i="6" s="1"/>
  <c r="C272" i="6" s="1"/>
  <c r="C273" i="6" s="1"/>
  <c r="C274" i="6" s="1"/>
  <c r="C275" i="6" s="1"/>
  <c r="C276" i="6" s="1"/>
  <c r="C277" i="6" s="1"/>
  <c r="C278" i="6" s="1"/>
  <c r="C279" i="6" s="1"/>
  <c r="C280" i="6" s="1"/>
  <c r="C281" i="6" s="1"/>
  <c r="C282" i="6" s="1"/>
  <c r="C283" i="6" s="1"/>
  <c r="C284" i="6" s="1"/>
  <c r="C285" i="6" s="1"/>
  <c r="C286" i="6" s="1"/>
  <c r="C287" i="6" s="1"/>
  <c r="C288" i="6" s="1"/>
  <c r="C289" i="6" s="1"/>
  <c r="C290" i="6" s="1"/>
  <c r="C291" i="6" s="1"/>
  <c r="C292" i="6" s="1"/>
  <c r="C293" i="6" s="1"/>
  <c r="C294" i="6" s="1"/>
  <c r="C295" i="6" s="1"/>
  <c r="C296" i="6" s="1"/>
  <c r="C297" i="6" s="1"/>
  <c r="C298" i="6" s="1"/>
  <c r="C299" i="6" s="1"/>
  <c r="C300" i="6" s="1"/>
  <c r="C301" i="6" s="1"/>
  <c r="C302" i="6" s="1"/>
  <c r="C303" i="6" s="1"/>
  <c r="C304" i="6" s="1"/>
  <c r="C305" i="6" s="1"/>
  <c r="C306" i="6" s="1"/>
  <c r="C307" i="6" s="1"/>
  <c r="C308" i="6" s="1"/>
  <c r="C309" i="6" s="1"/>
  <c r="C310" i="6" s="1"/>
  <c r="C311" i="6" s="1"/>
  <c r="C312" i="6" s="1"/>
  <c r="C313" i="6" s="1"/>
  <c r="C314" i="6" s="1"/>
  <c r="C315" i="6" s="1"/>
  <c r="C316" i="6" s="1"/>
  <c r="C317" i="6" s="1"/>
  <c r="C318" i="6" s="1"/>
  <c r="C319" i="6" s="1"/>
  <c r="C320" i="6" s="1"/>
  <c r="C321" i="6" s="1"/>
  <c r="C322" i="6" s="1"/>
  <c r="C323" i="6" s="1"/>
  <c r="C324" i="6" s="1"/>
  <c r="C325" i="6" s="1"/>
  <c r="C326" i="6" s="1"/>
  <c r="C327" i="6" s="1"/>
  <c r="C328" i="6" s="1"/>
  <c r="C329" i="6" s="1"/>
  <c r="C330" i="6" s="1"/>
  <c r="C331" i="6" s="1"/>
  <c r="C332" i="6" s="1"/>
  <c r="C333" i="6" s="1"/>
  <c r="C334" i="6" s="1"/>
  <c r="C335" i="6" s="1"/>
  <c r="C336" i="6" s="1"/>
  <c r="C337" i="6" s="1"/>
  <c r="C338" i="6" s="1"/>
  <c r="C339" i="6" s="1"/>
  <c r="C340" i="6" s="1"/>
  <c r="C341" i="6" s="1"/>
  <c r="C342" i="6" s="1"/>
  <c r="C343" i="6" s="1"/>
  <c r="C344" i="6" s="1"/>
  <c r="C345" i="6" s="1"/>
  <c r="C346" i="6" s="1"/>
  <c r="C347" i="6" s="1"/>
  <c r="C348" i="6" s="1"/>
  <c r="C349" i="6" s="1"/>
  <c r="C350" i="6" s="1"/>
  <c r="C351" i="6" s="1"/>
  <c r="C352" i="6" s="1"/>
  <c r="C353" i="6" s="1"/>
  <c r="C354" i="6" s="1"/>
  <c r="C355" i="6" s="1"/>
  <c r="C356" i="6" s="1"/>
  <c r="C357" i="6" s="1"/>
  <c r="C358" i="6" s="1"/>
  <c r="C359" i="6" s="1"/>
  <c r="C360" i="6" s="1"/>
  <c r="C361" i="6" s="1"/>
  <c r="C362" i="6" s="1"/>
  <c r="C363" i="6" s="1"/>
  <c r="C364" i="6" s="1"/>
  <c r="C365" i="6" s="1"/>
  <c r="C366" i="6" s="1"/>
  <c r="C367" i="6" s="1"/>
  <c r="C368" i="6" s="1"/>
  <c r="C369" i="6" s="1"/>
  <c r="C370" i="6" s="1"/>
  <c r="C371" i="6" s="1"/>
  <c r="C372" i="6" s="1"/>
  <c r="C373" i="6" s="1"/>
  <c r="C374" i="6" s="1"/>
  <c r="C375" i="6" s="1"/>
  <c r="C376" i="6" s="1"/>
  <c r="C377" i="6" s="1"/>
  <c r="C378" i="6" s="1"/>
  <c r="C379" i="6" s="1"/>
  <c r="C380" i="6" s="1"/>
  <c r="C381" i="6" s="1"/>
  <c r="C382" i="6" s="1"/>
  <c r="C383" i="6" s="1"/>
  <c r="C384" i="6" s="1"/>
  <c r="C385" i="6" s="1"/>
  <c r="C386" i="6" s="1"/>
  <c r="C387" i="6" s="1"/>
  <c r="C388" i="6" s="1"/>
  <c r="C389" i="6" s="1"/>
  <c r="C390" i="6" s="1"/>
  <c r="C391" i="6" s="1"/>
  <c r="C392" i="6" s="1"/>
  <c r="C393" i="6" s="1"/>
  <c r="C394" i="6" s="1"/>
  <c r="C395" i="6" s="1"/>
  <c r="C396" i="6" s="1"/>
  <c r="C397" i="6" s="1"/>
  <c r="C398" i="6" s="1"/>
  <c r="C399" i="6" s="1"/>
  <c r="C400" i="6" s="1"/>
  <c r="C401" i="6" s="1"/>
  <c r="C402" i="6" s="1"/>
  <c r="C403" i="6" s="1"/>
  <c r="C404" i="6" s="1"/>
  <c r="C405" i="6" s="1"/>
  <c r="C406" i="6" s="1"/>
  <c r="C407" i="6" s="1"/>
  <c r="C408" i="6" s="1"/>
  <c r="C409" i="6" s="1"/>
  <c r="C410" i="6" s="1"/>
  <c r="C411" i="6" s="1"/>
  <c r="C412" i="6" s="1"/>
  <c r="C413" i="6" s="1"/>
  <c r="C414" i="6" s="1"/>
  <c r="C415" i="6" s="1"/>
  <c r="C416" i="6" s="1"/>
  <c r="C417" i="6" s="1"/>
  <c r="C418" i="6" s="1"/>
  <c r="C419" i="6" s="1"/>
  <c r="C420" i="6" s="1"/>
  <c r="C421" i="6" s="1"/>
  <c r="C422" i="6" s="1"/>
  <c r="C423" i="6" s="1"/>
  <c r="C424" i="6" s="1"/>
  <c r="C425" i="6" s="1"/>
  <c r="C426" i="6" s="1"/>
  <c r="C427" i="6" s="1"/>
  <c r="C428" i="6" s="1"/>
  <c r="C429" i="6" s="1"/>
  <c r="C430" i="6" s="1"/>
  <c r="C431" i="6" s="1"/>
  <c r="C432" i="6" s="1"/>
  <c r="C433" i="6" s="1"/>
  <c r="C434" i="6" s="1"/>
  <c r="C435" i="6" s="1"/>
  <c r="C436" i="6" s="1"/>
  <c r="C437" i="6" s="1"/>
  <c r="C438" i="6" s="1"/>
  <c r="C439" i="6" s="1"/>
  <c r="C440" i="6" s="1"/>
  <c r="C441" i="6" s="1"/>
  <c r="C442" i="6" s="1"/>
  <c r="C443" i="6" s="1"/>
  <c r="C444" i="6" s="1"/>
  <c r="C445" i="6" s="1"/>
  <c r="C446" i="6" s="1"/>
  <c r="C447" i="6" s="1"/>
  <c r="C448" i="6" s="1"/>
  <c r="C449" i="6" s="1"/>
  <c r="C450" i="6" s="1"/>
  <c r="C451" i="6" s="1"/>
  <c r="C452" i="6" s="1"/>
  <c r="C453" i="6" s="1"/>
  <c r="C454" i="6" s="1"/>
  <c r="C455" i="6" s="1"/>
  <c r="C456" i="6" s="1"/>
  <c r="C457" i="6" s="1"/>
  <c r="C458" i="6" s="1"/>
  <c r="C459" i="6" s="1"/>
  <c r="C460" i="6" s="1"/>
  <c r="C461" i="6" s="1"/>
  <c r="C462" i="6" s="1"/>
  <c r="C463" i="6" s="1"/>
  <c r="C464" i="6" s="1"/>
  <c r="C465" i="6" s="1"/>
  <c r="C466" i="6" s="1"/>
  <c r="C467" i="6" s="1"/>
  <c r="C468" i="6" s="1"/>
  <c r="C469" i="6" s="1"/>
  <c r="C470" i="6" s="1"/>
  <c r="C471" i="6" s="1"/>
  <c r="C472" i="6" s="1"/>
  <c r="C473" i="6" s="1"/>
  <c r="C474" i="6" s="1"/>
  <c r="C475" i="6" s="1"/>
  <c r="C476" i="6" s="1"/>
  <c r="C477" i="6" s="1"/>
  <c r="C478" i="6" s="1"/>
  <c r="C479" i="6" s="1"/>
  <c r="C480" i="6" s="1"/>
  <c r="C481" i="6" s="1"/>
  <c r="C482" i="6" s="1"/>
  <c r="C483" i="6" s="1"/>
  <c r="C484" i="6" s="1"/>
  <c r="C485" i="6" s="1"/>
  <c r="C486" i="6" s="1"/>
  <c r="C487" i="6" s="1"/>
  <c r="C488" i="6" s="1"/>
  <c r="C489" i="6" s="1"/>
  <c r="C490" i="6" s="1"/>
  <c r="C491" i="6" s="1"/>
  <c r="C492" i="6" s="1"/>
  <c r="C493" i="6" s="1"/>
  <c r="C494" i="6" s="1"/>
  <c r="C495" i="6" s="1"/>
  <c r="C496" i="6" s="1"/>
  <c r="C497" i="6" s="1"/>
  <c r="C498" i="6" s="1"/>
  <c r="C499" i="6" s="1"/>
  <c r="C500" i="6" s="1"/>
  <c r="C501" i="6" s="1"/>
  <c r="C502" i="6" s="1"/>
  <c r="C503" i="6" s="1"/>
  <c r="C504" i="6" s="1"/>
  <c r="C505" i="6" s="1"/>
  <c r="C506" i="6" s="1"/>
  <c r="C507" i="6" s="1"/>
  <c r="C508" i="6" s="1"/>
  <c r="C509" i="6" s="1"/>
  <c r="C510" i="6" s="1"/>
  <c r="C511" i="6" s="1"/>
  <c r="C512" i="6" s="1"/>
  <c r="C513" i="6" s="1"/>
  <c r="C514" i="6" s="1"/>
  <c r="C515" i="6" s="1"/>
  <c r="C516" i="6" s="1"/>
  <c r="C517" i="6" s="1"/>
  <c r="C518" i="6" s="1"/>
  <c r="C519" i="6" s="1"/>
  <c r="C520" i="6" s="1"/>
  <c r="C521" i="6" s="1"/>
  <c r="C522" i="6" s="1"/>
  <c r="C523" i="6" s="1"/>
  <c r="C524" i="6" s="1"/>
  <c r="C525" i="6" s="1"/>
  <c r="C526" i="6" s="1"/>
  <c r="C527" i="6" s="1"/>
  <c r="C528" i="6" s="1"/>
  <c r="C529" i="6" s="1"/>
  <c r="C530" i="6" s="1"/>
  <c r="C531" i="6" s="1"/>
  <c r="C532" i="6" s="1"/>
  <c r="C533" i="6" s="1"/>
  <c r="C534" i="6" s="1"/>
  <c r="C535" i="6" s="1"/>
  <c r="C536" i="6" s="1"/>
  <c r="C537" i="6" s="1"/>
  <c r="C538" i="6" s="1"/>
  <c r="C539" i="6" s="1"/>
  <c r="C540" i="6" s="1"/>
  <c r="C541" i="6" s="1"/>
  <c r="C542" i="6" s="1"/>
  <c r="C543" i="6" s="1"/>
  <c r="C544" i="6" s="1"/>
  <c r="C545" i="6" s="1"/>
  <c r="C546" i="6" s="1"/>
  <c r="C547" i="6" s="1"/>
  <c r="C548" i="6" s="1"/>
  <c r="C549" i="6" s="1"/>
  <c r="C550" i="6" s="1"/>
  <c r="C551" i="6" s="1"/>
  <c r="C552" i="6" s="1"/>
  <c r="C553" i="6" s="1"/>
  <c r="C554" i="6" s="1"/>
  <c r="C555" i="6" s="1"/>
  <c r="C556" i="6" s="1"/>
  <c r="C557" i="6" s="1"/>
  <c r="C558" i="6" s="1"/>
  <c r="C559" i="6" s="1"/>
  <c r="C560" i="6" s="1"/>
  <c r="C561" i="6" s="1"/>
  <c r="C562" i="6" s="1"/>
  <c r="C563" i="6" s="1"/>
  <c r="C564" i="6" s="1"/>
  <c r="C565" i="6" s="1"/>
  <c r="C566" i="6" s="1"/>
  <c r="C567" i="6" s="1"/>
  <c r="C568" i="6" s="1"/>
  <c r="C569" i="6" s="1"/>
  <c r="C570" i="6" s="1"/>
  <c r="C571" i="6" s="1"/>
  <c r="C572" i="6" s="1"/>
  <c r="C573" i="6" s="1"/>
  <c r="C574" i="6" s="1"/>
  <c r="C575" i="6" s="1"/>
  <c r="C576" i="6" s="1"/>
  <c r="C577" i="6" s="1"/>
  <c r="C578" i="6" s="1"/>
  <c r="C579" i="6" s="1"/>
  <c r="C580" i="6" s="1"/>
  <c r="C581" i="6" s="1"/>
  <c r="C582" i="6" s="1"/>
  <c r="C583" i="6" s="1"/>
  <c r="C584" i="6" s="1"/>
  <c r="C585" i="6" s="1"/>
  <c r="C586" i="6" s="1"/>
  <c r="C587" i="6" s="1"/>
  <c r="C588" i="6" s="1"/>
  <c r="C589" i="6" s="1"/>
  <c r="C590" i="6" s="1"/>
  <c r="C591" i="6" s="1"/>
  <c r="C592" i="6" s="1"/>
  <c r="C593" i="6" s="1"/>
  <c r="C594" i="6" s="1"/>
  <c r="C595" i="6" s="1"/>
  <c r="C596" i="6" s="1"/>
  <c r="C597" i="6" s="1"/>
  <c r="C598" i="6" s="1"/>
  <c r="C599" i="6" s="1"/>
  <c r="C600" i="6" s="1"/>
  <c r="C601" i="6" s="1"/>
  <c r="C602" i="6" s="1"/>
  <c r="C603" i="6" s="1"/>
  <c r="C604" i="6" s="1"/>
  <c r="C605" i="6" s="1"/>
  <c r="C606" i="6" s="1"/>
  <c r="C607" i="6" s="1"/>
  <c r="C608" i="6" s="1"/>
  <c r="C609" i="6" s="1"/>
  <c r="C610" i="6" s="1"/>
  <c r="C611" i="6" s="1"/>
  <c r="C612" i="6" s="1"/>
  <c r="C613" i="6" s="1"/>
  <c r="C614" i="6" s="1"/>
  <c r="C615" i="6" s="1"/>
  <c r="C616" i="6" s="1"/>
  <c r="C617" i="6" s="1"/>
  <c r="C618" i="6" s="1"/>
  <c r="C619" i="6" s="1"/>
  <c r="C620" i="6" s="1"/>
  <c r="C621" i="6" s="1"/>
  <c r="C622" i="6" s="1"/>
  <c r="C623" i="6" s="1"/>
  <c r="C624" i="6" s="1"/>
  <c r="C625" i="6" s="1"/>
  <c r="C626" i="6" s="1"/>
  <c r="C627" i="6" s="1"/>
  <c r="C628" i="6" s="1"/>
  <c r="C629" i="6" s="1"/>
  <c r="C630" i="6" s="1"/>
  <c r="C631" i="6" s="1"/>
  <c r="C632" i="6" s="1"/>
  <c r="C633" i="6" s="1"/>
  <c r="C634" i="6" s="1"/>
  <c r="C635" i="6" s="1"/>
  <c r="C636" i="6" s="1"/>
  <c r="C637" i="6" s="1"/>
  <c r="C638" i="6" s="1"/>
  <c r="C639" i="6" s="1"/>
  <c r="C640" i="6" s="1"/>
  <c r="C641" i="6" s="1"/>
  <c r="C642" i="6" s="1"/>
  <c r="C643" i="6" s="1"/>
  <c r="C644" i="6" s="1"/>
  <c r="C645" i="6" s="1"/>
  <c r="C646" i="6" s="1"/>
  <c r="C647" i="6" s="1"/>
  <c r="C648" i="6" s="1"/>
  <c r="C649" i="6" s="1"/>
  <c r="C650" i="6" s="1"/>
  <c r="C651" i="6" s="1"/>
  <c r="C652" i="6" s="1"/>
  <c r="C653" i="6" s="1"/>
  <c r="C654" i="6" s="1"/>
  <c r="C655" i="6" s="1"/>
  <c r="C656" i="6" s="1"/>
  <c r="C657" i="6" s="1"/>
  <c r="C658" i="6" s="1"/>
  <c r="C659" i="6" s="1"/>
  <c r="C660" i="6" s="1"/>
  <c r="C661" i="6" s="1"/>
  <c r="C662" i="6" s="1"/>
  <c r="C663" i="6" s="1"/>
  <c r="C664" i="6" s="1"/>
  <c r="C665" i="6" s="1"/>
  <c r="C666" i="6" s="1"/>
  <c r="C667" i="6" s="1"/>
  <c r="C668" i="6" s="1"/>
  <c r="C669" i="6" s="1"/>
  <c r="C670" i="6" s="1"/>
  <c r="C671" i="6" s="1"/>
  <c r="C672" i="6" s="1"/>
  <c r="C673" i="6" s="1"/>
  <c r="C674" i="6" s="1"/>
  <c r="C675" i="6" s="1"/>
  <c r="C676" i="6" s="1"/>
  <c r="C677" i="6" s="1"/>
  <c r="C678" i="6" s="1"/>
  <c r="C679" i="6" s="1"/>
  <c r="C680" i="6" s="1"/>
  <c r="C681" i="6" s="1"/>
  <c r="C682" i="6" s="1"/>
  <c r="C683" i="6" s="1"/>
  <c r="C684" i="6" s="1"/>
  <c r="C685" i="6" s="1"/>
  <c r="C686" i="6" s="1"/>
  <c r="C687" i="6" s="1"/>
  <c r="C688" i="6" s="1"/>
  <c r="C689" i="6" s="1"/>
  <c r="C690" i="6" s="1"/>
  <c r="C691" i="6" s="1"/>
  <c r="C692" i="6" s="1"/>
  <c r="C693" i="6" s="1"/>
  <c r="C694" i="6" s="1"/>
  <c r="C695" i="6" s="1"/>
  <c r="C696" i="6" s="1"/>
  <c r="C697" i="6" s="1"/>
  <c r="C698" i="6" s="1"/>
  <c r="C699" i="6" s="1"/>
  <c r="C700" i="6" s="1"/>
  <c r="C701" i="6" s="1"/>
  <c r="C702" i="6" s="1"/>
  <c r="C703" i="6" s="1"/>
  <c r="C704" i="6" s="1"/>
  <c r="C705" i="6" s="1"/>
  <c r="C706" i="6" s="1"/>
  <c r="C707" i="6" s="1"/>
  <c r="C708" i="6" s="1"/>
  <c r="C709" i="6" s="1"/>
  <c r="C710" i="6" s="1"/>
  <c r="C711" i="6" s="1"/>
  <c r="C712" i="6" s="1"/>
  <c r="C713" i="6" s="1"/>
  <c r="C714" i="6" s="1"/>
  <c r="C715" i="6" s="1"/>
  <c r="C716" i="6" s="1"/>
  <c r="C717" i="6" s="1"/>
  <c r="C718" i="6" s="1"/>
  <c r="C719" i="6" s="1"/>
  <c r="C720" i="6" s="1"/>
  <c r="C721" i="6" s="1"/>
  <c r="C722" i="6" s="1"/>
  <c r="C723" i="6" s="1"/>
  <c r="C724" i="6" s="1"/>
  <c r="C725" i="6" s="1"/>
  <c r="C726" i="6" s="1"/>
  <c r="C727" i="6" s="1"/>
  <c r="C728" i="6" s="1"/>
  <c r="C729" i="6" s="1"/>
  <c r="C730" i="6" s="1"/>
  <c r="C731" i="6" s="1"/>
  <c r="C732" i="6" s="1"/>
  <c r="C733" i="6" s="1"/>
  <c r="C734" i="6" s="1"/>
  <c r="C735" i="6" s="1"/>
  <c r="C736" i="6" s="1"/>
  <c r="C737" i="6" s="1"/>
  <c r="C738" i="6" s="1"/>
  <c r="C739" i="6" s="1"/>
  <c r="C740" i="6" s="1"/>
  <c r="C741" i="6" s="1"/>
  <c r="C742" i="6" s="1"/>
  <c r="C743" i="6" s="1"/>
  <c r="C744" i="6" s="1"/>
  <c r="C745" i="6" s="1"/>
  <c r="C746" i="6" s="1"/>
  <c r="C747" i="6" s="1"/>
  <c r="C748" i="6" s="1"/>
  <c r="C749" i="6" s="1"/>
  <c r="C750" i="6" s="1"/>
  <c r="C751" i="6" s="1"/>
  <c r="C752" i="6" s="1"/>
  <c r="C753" i="6" s="1"/>
  <c r="C754" i="6" s="1"/>
  <c r="C755" i="6" s="1"/>
  <c r="C756" i="6" s="1"/>
  <c r="C757" i="6" s="1"/>
  <c r="C758" i="6" s="1"/>
  <c r="C759" i="6" s="1"/>
  <c r="C760" i="6" s="1"/>
  <c r="C761" i="6" s="1"/>
  <c r="C762" i="6" s="1"/>
  <c r="C763" i="6" s="1"/>
  <c r="C764" i="6" s="1"/>
  <c r="C765" i="6" s="1"/>
  <c r="C766" i="6" s="1"/>
  <c r="C767" i="6" s="1"/>
  <c r="C768" i="6" s="1"/>
  <c r="C769" i="6" s="1"/>
  <c r="C770" i="6" s="1"/>
  <c r="C771" i="6" s="1"/>
  <c r="C772" i="6" s="1"/>
  <c r="C773" i="6" s="1"/>
  <c r="C774" i="6" s="1"/>
  <c r="C775" i="6" s="1"/>
  <c r="C776" i="6" s="1"/>
  <c r="C777" i="6" s="1"/>
  <c r="C778" i="6" s="1"/>
  <c r="C779" i="6" s="1"/>
  <c r="C780" i="6" s="1"/>
  <c r="C781" i="6" s="1"/>
  <c r="C782" i="6" s="1"/>
  <c r="C783" i="6" s="1"/>
  <c r="C784" i="6" s="1"/>
  <c r="C785" i="6" s="1"/>
  <c r="C786" i="6" s="1"/>
  <c r="C787" i="6" s="1"/>
  <c r="C788" i="6" s="1"/>
  <c r="C789" i="6" s="1"/>
  <c r="C790" i="6" s="1"/>
  <c r="C791" i="6" s="1"/>
  <c r="C792" i="6" s="1"/>
  <c r="C793" i="6" s="1"/>
  <c r="C794" i="6" s="1"/>
  <c r="C795" i="6" s="1"/>
  <c r="C796" i="6" s="1"/>
  <c r="C797" i="6" s="1"/>
  <c r="C798" i="6" s="1"/>
  <c r="C799" i="6" s="1"/>
  <c r="C800" i="6" s="1"/>
  <c r="C801" i="6" s="1"/>
  <c r="C802" i="6" s="1"/>
  <c r="C803" i="6" s="1"/>
  <c r="C804" i="6" s="1"/>
  <c r="C805" i="6" s="1"/>
  <c r="C806" i="6" s="1"/>
  <c r="C807" i="6" s="1"/>
  <c r="C808" i="6" s="1"/>
  <c r="C809" i="6" s="1"/>
  <c r="C810" i="6" s="1"/>
  <c r="C811" i="6" s="1"/>
  <c r="C812" i="6" s="1"/>
  <c r="C813" i="6" s="1"/>
  <c r="C814" i="6" s="1"/>
  <c r="C815" i="6" s="1"/>
  <c r="C816" i="6" s="1"/>
  <c r="C817" i="6" s="1"/>
  <c r="C818" i="6" s="1"/>
  <c r="C819" i="6" s="1"/>
  <c r="C820" i="6" s="1"/>
  <c r="C821" i="6" s="1"/>
  <c r="C822" i="6" s="1"/>
  <c r="C823" i="6" s="1"/>
  <c r="C824" i="6" s="1"/>
  <c r="C825" i="6" s="1"/>
  <c r="C826" i="6" s="1"/>
  <c r="C827" i="6" s="1"/>
  <c r="C828" i="6" s="1"/>
  <c r="C829" i="6" s="1"/>
  <c r="C830" i="6" s="1"/>
  <c r="C831" i="6" s="1"/>
  <c r="C832" i="6" s="1"/>
  <c r="C833" i="6" s="1"/>
  <c r="C834" i="6" s="1"/>
  <c r="C835" i="6" s="1"/>
  <c r="C836" i="6" s="1"/>
  <c r="C837" i="6" s="1"/>
  <c r="C838" i="6" s="1"/>
  <c r="C839" i="6" s="1"/>
  <c r="C840" i="6" s="1"/>
  <c r="C841" i="6" s="1"/>
  <c r="C842" i="6" s="1"/>
  <c r="C843" i="6" s="1"/>
  <c r="C844" i="6" s="1"/>
  <c r="C845" i="6" s="1"/>
  <c r="C846" i="6" s="1"/>
  <c r="C847" i="6" s="1"/>
  <c r="C848" i="6" s="1"/>
  <c r="C849" i="6" s="1"/>
  <c r="C850" i="6" s="1"/>
  <c r="C851" i="6" s="1"/>
  <c r="C852" i="6" s="1"/>
  <c r="C853" i="6" s="1"/>
  <c r="C854" i="6" s="1"/>
  <c r="C855" i="6" s="1"/>
  <c r="C856" i="6" s="1"/>
  <c r="C857" i="6" s="1"/>
  <c r="C858" i="6" s="1"/>
  <c r="C859" i="6" s="1"/>
  <c r="C860" i="6" s="1"/>
  <c r="C861" i="6" s="1"/>
  <c r="C862" i="6" s="1"/>
  <c r="C863" i="6" s="1"/>
  <c r="C864" i="6" s="1"/>
  <c r="C865" i="6" s="1"/>
  <c r="C866" i="6" s="1"/>
  <c r="C867" i="6" s="1"/>
  <c r="C868" i="6" s="1"/>
  <c r="C869" i="6" s="1"/>
  <c r="C870" i="6" s="1"/>
  <c r="C871" i="6" s="1"/>
  <c r="C872" i="6" s="1"/>
  <c r="C873" i="6" s="1"/>
  <c r="C874" i="6" s="1"/>
  <c r="C875" i="6" s="1"/>
  <c r="C876" i="6" s="1"/>
  <c r="C877" i="6" s="1"/>
  <c r="C878" i="6" s="1"/>
  <c r="C879" i="6" s="1"/>
  <c r="C880" i="6" s="1"/>
  <c r="C881" i="6" s="1"/>
  <c r="C882" i="6" s="1"/>
  <c r="C883" i="6" s="1"/>
  <c r="C884" i="6" s="1"/>
  <c r="C885" i="6" s="1"/>
  <c r="C886" i="6" s="1"/>
  <c r="C887" i="6" s="1"/>
  <c r="C888" i="6" s="1"/>
  <c r="C889" i="6" s="1"/>
  <c r="C890" i="6" s="1"/>
  <c r="C891" i="6" s="1"/>
  <c r="C892" i="6" s="1"/>
  <c r="C893" i="6" s="1"/>
  <c r="C894" i="6" s="1"/>
  <c r="C895" i="6" s="1"/>
  <c r="C896" i="6" s="1"/>
  <c r="C897" i="6" s="1"/>
  <c r="C898" i="6" s="1"/>
  <c r="C899" i="6" s="1"/>
  <c r="C900" i="6" s="1"/>
  <c r="C901" i="6" s="1"/>
  <c r="C902" i="6" s="1"/>
  <c r="C903" i="6" s="1"/>
  <c r="C904" i="6" s="1"/>
  <c r="C905" i="6" s="1"/>
  <c r="C906" i="6" s="1"/>
  <c r="C907" i="6" s="1"/>
  <c r="C908" i="6" s="1"/>
  <c r="C909" i="6" s="1"/>
  <c r="C910" i="6" s="1"/>
  <c r="C911" i="6" s="1"/>
  <c r="C912" i="6" s="1"/>
  <c r="C913" i="6" s="1"/>
  <c r="C914" i="6" s="1"/>
  <c r="C915" i="6" s="1"/>
  <c r="C916" i="6" s="1"/>
  <c r="C917" i="6" s="1"/>
  <c r="C918" i="6" s="1"/>
  <c r="C919" i="6" s="1"/>
  <c r="C920" i="6" s="1"/>
  <c r="C921" i="6" s="1"/>
  <c r="C922" i="6" s="1"/>
  <c r="C923" i="6" s="1"/>
  <c r="C924" i="6" s="1"/>
  <c r="C925" i="6" s="1"/>
  <c r="C926" i="6" s="1"/>
  <c r="C927" i="6" s="1"/>
  <c r="C928" i="6" s="1"/>
  <c r="C929" i="6" s="1"/>
  <c r="C930" i="6" s="1"/>
  <c r="C931" i="6" s="1"/>
  <c r="C932" i="6" s="1"/>
  <c r="C933" i="6" s="1"/>
  <c r="C934" i="6" s="1"/>
  <c r="C935" i="6" s="1"/>
  <c r="C936" i="6" s="1"/>
  <c r="C937" i="6" s="1"/>
  <c r="C938" i="6" s="1"/>
  <c r="C939" i="6" s="1"/>
  <c r="C940" i="6" s="1"/>
  <c r="C941" i="6" s="1"/>
  <c r="C942" i="6" s="1"/>
  <c r="C943" i="6" s="1"/>
  <c r="C944" i="6" s="1"/>
  <c r="C945" i="6" s="1"/>
  <c r="C946" i="6" s="1"/>
  <c r="C947" i="6" s="1"/>
  <c r="C948" i="6" s="1"/>
  <c r="C949" i="6" s="1"/>
  <c r="C950" i="6" s="1"/>
  <c r="C951" i="6" s="1"/>
  <c r="C952" i="6" s="1"/>
  <c r="C953" i="6" s="1"/>
  <c r="C954" i="6" s="1"/>
  <c r="C955" i="6" s="1"/>
  <c r="C956" i="6" s="1"/>
  <c r="C957" i="6" s="1"/>
  <c r="C958" i="6" s="1"/>
  <c r="C959" i="6" s="1"/>
  <c r="C960" i="6" s="1"/>
  <c r="C961" i="6" s="1"/>
  <c r="C962" i="6" s="1"/>
  <c r="C963" i="6" s="1"/>
  <c r="C964" i="6" s="1"/>
  <c r="C965" i="6" s="1"/>
  <c r="C966" i="6" s="1"/>
  <c r="C967" i="6" s="1"/>
  <c r="C968" i="6" s="1"/>
  <c r="C969" i="6" s="1"/>
  <c r="C970" i="6" s="1"/>
  <c r="C971" i="6" s="1"/>
  <c r="C972" i="6" s="1"/>
  <c r="C973" i="6" s="1"/>
  <c r="C974" i="6" s="1"/>
  <c r="C975" i="6" s="1"/>
  <c r="C976" i="6" s="1"/>
  <c r="C977" i="6" s="1"/>
  <c r="C978" i="6" s="1"/>
  <c r="C979" i="6" s="1"/>
  <c r="C980" i="6" s="1"/>
  <c r="C981" i="6" s="1"/>
  <c r="C982" i="6" s="1"/>
  <c r="C983" i="6" s="1"/>
  <c r="C984" i="6" s="1"/>
  <c r="C985" i="6" s="1"/>
  <c r="C986" i="6" s="1"/>
  <c r="C987" i="6" s="1"/>
  <c r="C988" i="6" s="1"/>
  <c r="C989" i="6" s="1"/>
  <c r="C990" i="6" s="1"/>
  <c r="C991" i="6" s="1"/>
  <c r="C992" i="6" s="1"/>
  <c r="C993" i="6" s="1"/>
  <c r="C994" i="6" s="1"/>
  <c r="C995" i="6" s="1"/>
  <c r="C996" i="6" s="1"/>
  <c r="C997" i="6" s="1"/>
  <c r="C998" i="6" s="1"/>
  <c r="C999" i="6" s="1"/>
  <c r="C1000" i="6" s="1"/>
  <c r="C1001" i="6" s="1"/>
  <c r="C1002" i="6" s="1"/>
  <c r="C1003" i="6" s="1"/>
  <c r="C1004" i="6" s="1"/>
  <c r="C1005" i="6" s="1"/>
  <c r="C1006" i="6" s="1"/>
  <c r="C1007" i="6" s="1"/>
  <c r="C1008" i="6" s="1"/>
  <c r="C1009" i="6" s="1"/>
  <c r="C1010" i="6" s="1"/>
  <c r="C1011" i="6" s="1"/>
  <c r="C1012" i="6" s="1"/>
  <c r="C1013" i="6" s="1"/>
  <c r="C1014" i="6" s="1"/>
  <c r="C1015" i="6" s="1"/>
  <c r="C1016" i="6" s="1"/>
  <c r="C1017" i="6" s="1"/>
  <c r="C1018" i="6" s="1"/>
  <c r="C1019" i="6" s="1"/>
  <c r="C1020" i="6" s="1"/>
  <c r="C1021" i="6" s="1"/>
  <c r="C1022" i="6" s="1"/>
  <c r="C1023" i="6" s="1"/>
  <c r="C1024" i="6" s="1"/>
  <c r="C1025" i="6" s="1"/>
  <c r="C1026" i="6" s="1"/>
  <c r="C1027" i="6" s="1"/>
  <c r="C1028" i="6" s="1"/>
  <c r="C1029" i="6" s="1"/>
  <c r="C1030" i="6" s="1"/>
  <c r="C1031" i="6" s="1"/>
  <c r="C1032" i="6" s="1"/>
  <c r="C1033" i="6" s="1"/>
  <c r="C1034" i="6" s="1"/>
  <c r="C1035" i="6" s="1"/>
  <c r="C1036" i="6" s="1"/>
  <c r="C1037" i="6" s="1"/>
  <c r="C1038" i="6" s="1"/>
  <c r="C1039" i="6" s="1"/>
  <c r="C1040" i="6" s="1"/>
  <c r="C1041" i="6" s="1"/>
  <c r="C1042" i="6" s="1"/>
  <c r="C1043" i="6" s="1"/>
  <c r="C1044" i="6" s="1"/>
  <c r="C1045" i="6" s="1"/>
  <c r="C1046" i="6" s="1"/>
  <c r="C1047" i="6" s="1"/>
  <c r="C1048" i="6" s="1"/>
  <c r="C1049" i="6" s="1"/>
  <c r="C1050" i="6" s="1"/>
  <c r="C1051" i="6" s="1"/>
  <c r="C1052" i="6" s="1"/>
  <c r="C1053" i="6" s="1"/>
  <c r="C1054" i="6" s="1"/>
  <c r="C1055" i="6" s="1"/>
  <c r="C1056" i="6" s="1"/>
  <c r="C1057" i="6" s="1"/>
  <c r="C1058" i="6" s="1"/>
  <c r="C1059" i="6" s="1"/>
  <c r="C1060" i="6" s="1"/>
  <c r="C1061" i="6" s="1"/>
  <c r="C1062" i="6" s="1"/>
  <c r="C1063" i="6" s="1"/>
  <c r="C1064" i="6" s="1"/>
  <c r="C1065" i="6" s="1"/>
  <c r="C1066" i="6" s="1"/>
  <c r="C1067" i="6" s="1"/>
  <c r="C1068" i="6" s="1"/>
  <c r="C1069" i="6" s="1"/>
  <c r="C1070" i="6" s="1"/>
  <c r="C1071" i="6" s="1"/>
  <c r="C1072" i="6" s="1"/>
  <c r="C1073" i="6" s="1"/>
  <c r="C1074" i="6" s="1"/>
  <c r="C1075" i="6" s="1"/>
  <c r="C1076" i="6" s="1"/>
  <c r="C1077" i="6" s="1"/>
  <c r="C1078" i="6" s="1"/>
  <c r="C1079" i="6" s="1"/>
  <c r="C1080" i="6" s="1"/>
  <c r="C1081" i="6" s="1"/>
  <c r="C1082" i="6" s="1"/>
  <c r="C1083" i="6" s="1"/>
  <c r="C1084" i="6" s="1"/>
  <c r="C1085" i="6" s="1"/>
  <c r="C1086" i="6" s="1"/>
  <c r="C1087" i="6" s="1"/>
  <c r="C1088" i="6" s="1"/>
  <c r="C1089" i="6" s="1"/>
  <c r="C1090" i="6" s="1"/>
  <c r="C1091" i="6" s="1"/>
  <c r="C1092" i="6" s="1"/>
  <c r="C1093" i="6" s="1"/>
  <c r="C1094" i="6" s="1"/>
  <c r="C1095" i="6" s="1"/>
  <c r="C1096" i="6" s="1"/>
  <c r="C1097" i="6" s="1"/>
  <c r="C1098" i="6" s="1"/>
  <c r="C1099" i="6" s="1"/>
  <c r="C1100" i="6" s="1"/>
  <c r="C1101" i="6" s="1"/>
  <c r="C1102" i="6" s="1"/>
  <c r="C1103" i="6" s="1"/>
  <c r="C1104" i="6" s="1"/>
  <c r="C1105" i="6" s="1"/>
  <c r="C1106" i="6" s="1"/>
  <c r="C1107" i="6" s="1"/>
  <c r="C1108" i="6" s="1"/>
  <c r="C1109" i="6" s="1"/>
  <c r="C1110" i="6" s="1"/>
  <c r="C1111" i="6" s="1"/>
  <c r="C1112" i="6" s="1"/>
  <c r="C1113" i="6" s="1"/>
  <c r="C1114" i="6" s="1"/>
  <c r="C1115" i="6" s="1"/>
  <c r="C1116" i="6" s="1"/>
  <c r="C1117" i="6" s="1"/>
  <c r="C1118" i="6" s="1"/>
  <c r="C1119" i="6" s="1"/>
  <c r="C1120" i="6" s="1"/>
  <c r="C1121" i="6" s="1"/>
  <c r="C1122" i="6" s="1"/>
  <c r="C1123" i="6" s="1"/>
  <c r="C1124" i="6" s="1"/>
  <c r="C1125" i="6" s="1"/>
  <c r="C1126" i="6" s="1"/>
  <c r="C1127" i="6" s="1"/>
  <c r="C1128" i="6" s="1"/>
  <c r="C1129" i="6" s="1"/>
  <c r="C1130" i="6" s="1"/>
  <c r="C1131" i="6" s="1"/>
  <c r="C1132" i="6" s="1"/>
  <c r="C1133" i="6" s="1"/>
  <c r="C1134" i="6" s="1"/>
  <c r="C1135" i="6" s="1"/>
  <c r="C1136" i="6" s="1"/>
  <c r="C1137" i="6" s="1"/>
  <c r="C1138" i="6" s="1"/>
  <c r="C1139" i="6" s="1"/>
  <c r="C1140" i="6" s="1"/>
  <c r="C1141" i="6" s="1"/>
  <c r="C1142" i="6" s="1"/>
  <c r="C1143" i="6" s="1"/>
  <c r="C1144" i="6" s="1"/>
  <c r="C1145" i="6" s="1"/>
  <c r="C1146" i="6" s="1"/>
  <c r="C1147" i="6" s="1"/>
  <c r="C1148" i="6" s="1"/>
  <c r="C1149" i="6" s="1"/>
  <c r="C1150" i="6" s="1"/>
  <c r="C1151" i="6" s="1"/>
  <c r="C1152" i="6" s="1"/>
  <c r="C1153" i="6" s="1"/>
  <c r="C1154" i="6" s="1"/>
  <c r="C1155" i="6" s="1"/>
  <c r="C1156" i="6" s="1"/>
  <c r="C1157" i="6" s="1"/>
  <c r="C1158" i="6" s="1"/>
  <c r="C1159" i="6" s="1"/>
  <c r="C1160" i="6" s="1"/>
  <c r="C1161" i="6" s="1"/>
  <c r="C1162" i="6" s="1"/>
  <c r="C1163" i="6" s="1"/>
  <c r="C1164" i="6" s="1"/>
  <c r="C1165" i="6" s="1"/>
  <c r="C1166" i="6" s="1"/>
  <c r="C1167" i="6" s="1"/>
  <c r="C1168" i="6" s="1"/>
  <c r="C1169" i="6" s="1"/>
  <c r="C1170" i="6" s="1"/>
  <c r="C1171" i="6" s="1"/>
  <c r="C1172" i="6" s="1"/>
  <c r="C1173" i="6" s="1"/>
  <c r="C1174" i="6" s="1"/>
  <c r="C1175" i="6" s="1"/>
  <c r="C1176" i="6" s="1"/>
  <c r="C1177" i="6" s="1"/>
  <c r="C1178" i="6" s="1"/>
  <c r="C1179" i="6" s="1"/>
  <c r="C1180" i="6" s="1"/>
  <c r="C1181" i="6" s="1"/>
  <c r="C1182" i="6" s="1"/>
  <c r="C1183" i="6" s="1"/>
  <c r="C1184" i="6" s="1"/>
  <c r="C1185" i="6" s="1"/>
  <c r="C1186" i="6" s="1"/>
  <c r="C1187" i="6" s="1"/>
  <c r="C1188" i="6" s="1"/>
  <c r="C1189" i="6" s="1"/>
  <c r="C1190" i="6" s="1"/>
  <c r="C1191" i="6" s="1"/>
  <c r="C1192" i="6" s="1"/>
  <c r="C1193" i="6" s="1"/>
  <c r="C1194" i="6" s="1"/>
  <c r="C1195" i="6" s="1"/>
  <c r="C1196" i="6" s="1"/>
  <c r="C1197" i="6" s="1"/>
  <c r="C1198" i="6" s="1"/>
  <c r="C1199" i="6" s="1"/>
  <c r="C1200" i="6" s="1"/>
  <c r="C1201" i="6" s="1"/>
  <c r="C1202" i="6" s="1"/>
  <c r="C1203" i="6" s="1"/>
  <c r="C1204" i="6" s="1"/>
  <c r="C1205" i="6" s="1"/>
  <c r="C1206" i="6" s="1"/>
  <c r="C1207" i="6" s="1"/>
  <c r="C1208" i="6" s="1"/>
  <c r="C1209" i="6" s="1"/>
  <c r="C1210" i="6" s="1"/>
  <c r="C1211" i="6" s="1"/>
  <c r="C1212" i="6" s="1"/>
  <c r="C1213" i="6" s="1"/>
  <c r="C1214" i="6" s="1"/>
  <c r="C1215" i="6" s="1"/>
  <c r="C1216" i="6" s="1"/>
  <c r="C1217" i="6" s="1"/>
  <c r="C1218" i="6" s="1"/>
  <c r="C1219" i="6" s="1"/>
  <c r="C1220" i="6" s="1"/>
  <c r="C1221" i="6" s="1"/>
  <c r="C1222" i="6" s="1"/>
  <c r="C1223" i="6" s="1"/>
  <c r="C1224" i="6" s="1"/>
  <c r="C1225" i="6" s="1"/>
  <c r="C1226" i="6" s="1"/>
  <c r="C1227" i="6" s="1"/>
  <c r="C1228" i="6" s="1"/>
  <c r="C1229" i="6" s="1"/>
  <c r="C1230" i="6" s="1"/>
  <c r="C1231" i="6" s="1"/>
  <c r="C1232" i="6" s="1"/>
  <c r="C1233" i="6" s="1"/>
  <c r="C1234" i="6" s="1"/>
  <c r="C1235" i="6" s="1"/>
  <c r="C1236" i="6" s="1"/>
  <c r="C1237" i="6" s="1"/>
  <c r="C1238" i="6" s="1"/>
  <c r="C1239" i="6" s="1"/>
  <c r="C1240" i="6" s="1"/>
  <c r="C1241" i="6" s="1"/>
  <c r="C1242" i="6" s="1"/>
  <c r="C1243" i="6" s="1"/>
  <c r="C1244" i="6" s="1"/>
  <c r="C1245" i="6" s="1"/>
  <c r="C1246" i="6" s="1"/>
  <c r="C1247" i="6" s="1"/>
  <c r="C1248" i="6" s="1"/>
  <c r="C1249" i="6" s="1"/>
  <c r="C1250" i="6" s="1"/>
  <c r="C1251" i="6" s="1"/>
  <c r="C1252" i="6" s="1"/>
  <c r="C1253" i="6" s="1"/>
  <c r="C1254" i="6" s="1"/>
  <c r="C1255" i="6" s="1"/>
  <c r="C1256" i="6" s="1"/>
  <c r="C1257" i="6" s="1"/>
  <c r="C1258" i="6" s="1"/>
  <c r="C1259" i="6" s="1"/>
  <c r="C1260" i="6" s="1"/>
  <c r="C1261" i="6" s="1"/>
  <c r="C1262" i="6" s="1"/>
  <c r="C1263" i="6" s="1"/>
  <c r="C1264" i="6" s="1"/>
  <c r="C1265" i="6" s="1"/>
  <c r="C1266" i="6" s="1"/>
  <c r="C1267" i="6" s="1"/>
  <c r="C1268" i="6" s="1"/>
  <c r="C1269" i="6" s="1"/>
  <c r="C1270" i="6" s="1"/>
  <c r="C1271" i="6" s="1"/>
  <c r="C1272" i="6" s="1"/>
  <c r="C1273" i="6" s="1"/>
  <c r="C1274" i="6" s="1"/>
  <c r="C1275" i="6" s="1"/>
  <c r="C1276" i="6" s="1"/>
  <c r="C1277" i="6" s="1"/>
  <c r="C1278" i="6" s="1"/>
  <c r="C1279" i="6" s="1"/>
  <c r="C1280" i="6" s="1"/>
  <c r="C1281" i="6" s="1"/>
  <c r="C1282" i="6" s="1"/>
  <c r="C1283" i="6" s="1"/>
  <c r="C1284" i="6" s="1"/>
  <c r="C1285" i="6" s="1"/>
  <c r="C1286" i="6" s="1"/>
  <c r="C1287" i="6" s="1"/>
  <c r="C1288" i="6" s="1"/>
  <c r="C1289" i="6" s="1"/>
  <c r="C1290" i="6" s="1"/>
  <c r="C1291" i="6" s="1"/>
  <c r="C1292" i="6" s="1"/>
  <c r="C1293" i="6" s="1"/>
  <c r="C1294" i="6" s="1"/>
  <c r="C1295" i="6" s="1"/>
  <c r="C1296" i="6" s="1"/>
  <c r="C1297" i="6" s="1"/>
  <c r="C1298" i="6" s="1"/>
  <c r="C1299" i="6" s="1"/>
  <c r="C1300" i="6" s="1"/>
  <c r="C1301" i="6" s="1"/>
  <c r="C1302" i="6" s="1"/>
  <c r="C1303" i="6" s="1"/>
  <c r="C1304" i="6" s="1"/>
  <c r="C1305" i="6" s="1"/>
  <c r="C1306" i="6" s="1"/>
  <c r="C1307" i="6" s="1"/>
  <c r="C1308" i="6" s="1"/>
  <c r="C1309" i="6" s="1"/>
  <c r="C1310" i="6" s="1"/>
  <c r="C1311" i="6" s="1"/>
  <c r="C1312" i="6" s="1"/>
  <c r="C1313" i="6" s="1"/>
  <c r="C1314" i="6" s="1"/>
  <c r="C1315" i="6" s="1"/>
  <c r="C1316" i="6" s="1"/>
  <c r="C1317" i="6" s="1"/>
  <c r="C1318" i="6" s="1"/>
  <c r="C1319" i="6" s="1"/>
  <c r="C1320" i="6" s="1"/>
  <c r="C1321" i="6" s="1"/>
  <c r="C1322" i="6" s="1"/>
  <c r="C1323" i="6" s="1"/>
  <c r="C1324" i="6" s="1"/>
  <c r="C1325" i="6" s="1"/>
  <c r="C1326" i="6" s="1"/>
  <c r="C1327" i="6" s="1"/>
  <c r="C1328" i="6" s="1"/>
  <c r="C1329" i="6" s="1"/>
  <c r="C1330" i="6" s="1"/>
  <c r="C1331" i="6" s="1"/>
  <c r="C1332" i="6" s="1"/>
  <c r="C1333" i="6" s="1"/>
  <c r="C1334" i="6" s="1"/>
  <c r="C1335" i="6" s="1"/>
  <c r="C1336" i="6" s="1"/>
  <c r="C1337" i="6" s="1"/>
  <c r="C1338" i="6" s="1"/>
  <c r="C1339" i="6" s="1"/>
  <c r="C1340" i="6" s="1"/>
  <c r="C1341" i="6" s="1"/>
  <c r="C1342" i="6" s="1"/>
  <c r="C1343" i="6" s="1"/>
  <c r="C1344" i="6" s="1"/>
  <c r="C1345" i="6" s="1"/>
  <c r="C1346" i="6" s="1"/>
  <c r="C1347" i="6" s="1"/>
  <c r="C1348" i="6" s="1"/>
  <c r="C1349" i="6" s="1"/>
  <c r="C1350" i="6" s="1"/>
  <c r="C1351" i="6" s="1"/>
  <c r="C1352" i="6" s="1"/>
  <c r="C1353" i="6" s="1"/>
  <c r="C1354" i="6" s="1"/>
  <c r="C1355" i="6" s="1"/>
  <c r="C1356" i="6" s="1"/>
  <c r="C1357" i="6" s="1"/>
  <c r="C1358" i="6" s="1"/>
  <c r="C1359" i="6" s="1"/>
  <c r="C1360" i="6" s="1"/>
  <c r="C1361" i="6" s="1"/>
  <c r="C1362" i="6" s="1"/>
  <c r="C1363" i="6" s="1"/>
  <c r="C1364" i="6" s="1"/>
  <c r="C1365" i="6" s="1"/>
  <c r="C1366" i="6" s="1"/>
  <c r="C1367" i="6" s="1"/>
  <c r="C1368" i="6" s="1"/>
  <c r="C1369" i="6" s="1"/>
  <c r="C1370" i="6" s="1"/>
  <c r="C1371" i="6" s="1"/>
  <c r="C1372" i="6" s="1"/>
  <c r="C1373" i="6" s="1"/>
  <c r="C1374" i="6" s="1"/>
  <c r="C1375" i="6" s="1"/>
  <c r="C1376" i="6" s="1"/>
  <c r="C1377" i="6" s="1"/>
  <c r="C1378" i="6" s="1"/>
  <c r="C1379" i="6" s="1"/>
  <c r="C1380" i="6" s="1"/>
  <c r="C1381" i="6" s="1"/>
  <c r="C1382" i="6" s="1"/>
  <c r="C1383" i="6" s="1"/>
  <c r="C1384" i="6" s="1"/>
  <c r="C1385" i="6" s="1"/>
  <c r="C1386" i="6" s="1"/>
  <c r="C1387" i="6" s="1"/>
  <c r="C1388" i="6" s="1"/>
  <c r="C1389" i="6" s="1"/>
  <c r="C1390" i="6" s="1"/>
  <c r="C1391" i="6" s="1"/>
  <c r="C1392" i="6" s="1"/>
  <c r="C1393" i="6" s="1"/>
  <c r="C1394" i="6" s="1"/>
  <c r="C1395" i="6" s="1"/>
  <c r="C1396" i="6" s="1"/>
  <c r="C1397" i="6" s="1"/>
  <c r="C1398" i="6" s="1"/>
  <c r="C1399" i="6" s="1"/>
  <c r="C1400" i="6" s="1"/>
  <c r="C1401" i="6" s="1"/>
  <c r="C1402" i="6" s="1"/>
  <c r="C1403" i="6" s="1"/>
  <c r="C1404" i="6" s="1"/>
  <c r="C1405" i="6" s="1"/>
  <c r="C1406" i="6" s="1"/>
  <c r="C1407" i="6" s="1"/>
  <c r="C1408" i="6" s="1"/>
  <c r="C1409" i="6" s="1"/>
  <c r="C1410" i="6" s="1"/>
  <c r="C1411" i="6" s="1"/>
  <c r="C1412" i="6" s="1"/>
  <c r="C1413" i="6" s="1"/>
  <c r="C1414" i="6" s="1"/>
  <c r="C1415" i="6" s="1"/>
  <c r="C1416" i="6" s="1"/>
  <c r="C1417" i="6" s="1"/>
  <c r="C1418" i="6" s="1"/>
  <c r="C1419" i="6" s="1"/>
  <c r="C1420" i="6" s="1"/>
  <c r="C1421" i="6" s="1"/>
  <c r="C1422" i="6" s="1"/>
  <c r="C1423" i="6" s="1"/>
  <c r="C1424" i="6" s="1"/>
  <c r="C1425" i="6" s="1"/>
  <c r="C1426" i="6" s="1"/>
  <c r="C1427" i="6" s="1"/>
  <c r="C1428" i="6" s="1"/>
  <c r="C1429" i="6" s="1"/>
  <c r="C1430" i="6" s="1"/>
  <c r="C1431" i="6" s="1"/>
  <c r="C1432" i="6" s="1"/>
  <c r="C1433" i="6" s="1"/>
  <c r="C1434" i="6" s="1"/>
  <c r="C1435" i="6" s="1"/>
  <c r="C1436" i="6" s="1"/>
  <c r="C1437" i="6" s="1"/>
  <c r="C1438" i="6" s="1"/>
  <c r="C1439" i="6" s="1"/>
  <c r="C1440" i="6" s="1"/>
  <c r="C1441" i="6" s="1"/>
  <c r="C1442" i="6" s="1"/>
  <c r="C1443" i="6" s="1"/>
  <c r="C1444" i="6" s="1"/>
  <c r="C1445" i="6" s="1"/>
  <c r="C1446" i="6" s="1"/>
  <c r="C1447" i="6" s="1"/>
  <c r="C1448" i="6" s="1"/>
  <c r="C1449" i="6" s="1"/>
  <c r="C1450" i="6" s="1"/>
  <c r="C1451" i="6" s="1"/>
  <c r="C1452" i="6" s="1"/>
  <c r="C1453" i="6" s="1"/>
  <c r="C1454" i="6" s="1"/>
  <c r="C1455" i="6" s="1"/>
  <c r="C1456" i="6" s="1"/>
  <c r="C1457" i="6" s="1"/>
  <c r="C1458" i="6" s="1"/>
  <c r="C1459" i="6" s="1"/>
  <c r="C1460" i="6" s="1"/>
  <c r="C1461" i="6" s="1"/>
  <c r="C1462" i="6" s="1"/>
  <c r="C1463" i="6" s="1"/>
  <c r="C1464" i="6" s="1"/>
  <c r="C1465" i="6" s="1"/>
  <c r="C1466" i="6" s="1"/>
  <c r="C1467" i="6" s="1"/>
  <c r="C1468" i="6" s="1"/>
  <c r="C1469" i="6" s="1"/>
  <c r="C1470" i="6" s="1"/>
  <c r="C1471" i="6" s="1"/>
  <c r="C1472" i="6" s="1"/>
  <c r="C1473" i="6" s="1"/>
  <c r="C1474" i="6" s="1"/>
  <c r="C1475" i="6" s="1"/>
  <c r="C1476" i="6" s="1"/>
  <c r="C1477" i="6" s="1"/>
  <c r="C1478" i="6" s="1"/>
  <c r="C1479" i="6" s="1"/>
  <c r="C1480" i="6" s="1"/>
  <c r="C1481" i="6" s="1"/>
  <c r="C1482" i="6" s="1"/>
  <c r="C1483" i="6" s="1"/>
  <c r="C1484" i="6" s="1"/>
  <c r="C1485" i="6" s="1"/>
  <c r="C1486" i="6" s="1"/>
  <c r="C1487" i="6" s="1"/>
  <c r="C1488" i="6" s="1"/>
  <c r="C1489" i="6" s="1"/>
  <c r="C1490" i="6" s="1"/>
  <c r="C1491" i="6" s="1"/>
  <c r="C1492" i="6" s="1"/>
  <c r="C1493" i="6" s="1"/>
  <c r="C1494" i="6" s="1"/>
  <c r="C1495" i="6" s="1"/>
  <c r="C1496" i="6" s="1"/>
  <c r="C1497" i="6" s="1"/>
  <c r="C1498" i="6" s="1"/>
  <c r="C1499" i="6" s="1"/>
  <c r="C1500" i="6" s="1"/>
  <c r="C1501" i="6" s="1"/>
  <c r="C1502" i="6" s="1"/>
  <c r="C1503" i="6" s="1"/>
  <c r="C1504" i="6" s="1"/>
  <c r="C1505" i="6" s="1"/>
  <c r="C1506" i="6" s="1"/>
  <c r="C1507" i="6" s="1"/>
  <c r="C1508" i="6" s="1"/>
  <c r="C1509" i="6" s="1"/>
  <c r="C1510" i="6" s="1"/>
  <c r="C1511" i="6" s="1"/>
  <c r="C1512" i="6" s="1"/>
  <c r="C1513" i="6" s="1"/>
  <c r="C1514" i="6" s="1"/>
  <c r="C1515" i="6" s="1"/>
  <c r="C1516" i="6" s="1"/>
  <c r="C1517" i="6" s="1"/>
  <c r="C1518" i="6" s="1"/>
  <c r="C1519" i="6" s="1"/>
  <c r="C1520" i="6" s="1"/>
  <c r="C1521" i="6" s="1"/>
  <c r="C1522" i="6" s="1"/>
  <c r="C1523" i="6" s="1"/>
  <c r="C1524" i="6" s="1"/>
  <c r="C1525" i="6" s="1"/>
  <c r="C1526" i="6" s="1"/>
  <c r="C1527" i="6" s="1"/>
  <c r="C1528" i="6" s="1"/>
  <c r="C1529" i="6" s="1"/>
  <c r="C1530" i="6" s="1"/>
  <c r="C1531" i="6" s="1"/>
  <c r="C1532" i="6" s="1"/>
  <c r="C1533" i="6" s="1"/>
  <c r="C1534" i="6" s="1"/>
  <c r="C1535" i="6" s="1"/>
  <c r="C1536" i="6" s="1"/>
  <c r="C1537" i="6" s="1"/>
  <c r="C1538" i="6" s="1"/>
  <c r="C1539" i="6" s="1"/>
  <c r="C1540" i="6" s="1"/>
  <c r="C1541" i="6" s="1"/>
  <c r="C1542" i="6" s="1"/>
  <c r="C1543" i="6" s="1"/>
  <c r="C1544" i="6" s="1"/>
  <c r="C1545" i="6" s="1"/>
  <c r="C1546" i="6" s="1"/>
  <c r="C1547" i="6" s="1"/>
  <c r="C1548" i="6" s="1"/>
  <c r="C1549" i="6" s="1"/>
  <c r="C1550" i="6" s="1"/>
  <c r="C1551" i="6" s="1"/>
  <c r="C1552" i="6" s="1"/>
  <c r="C1553" i="6" s="1"/>
  <c r="C1554" i="6" s="1"/>
  <c r="C1555" i="6" s="1"/>
  <c r="C1556" i="6" s="1"/>
  <c r="C1557" i="6" s="1"/>
  <c r="C1558" i="6" s="1"/>
  <c r="C1559" i="6" s="1"/>
  <c r="C1560" i="6" s="1"/>
  <c r="C1561" i="6" s="1"/>
  <c r="C1562" i="6" s="1"/>
  <c r="C1563" i="6" s="1"/>
  <c r="C1564" i="6" s="1"/>
  <c r="C1565" i="6" s="1"/>
  <c r="C1566" i="6" s="1"/>
  <c r="C1567" i="6" s="1"/>
  <c r="C1568" i="6" s="1"/>
  <c r="C1569" i="6" s="1"/>
  <c r="C1570" i="6" s="1"/>
  <c r="C1571" i="6" s="1"/>
  <c r="C1572" i="6" s="1"/>
  <c r="C1573" i="6" s="1"/>
  <c r="C1574" i="6" s="1"/>
  <c r="C1575" i="6" s="1"/>
  <c r="C1576" i="6" s="1"/>
  <c r="C1577" i="6" s="1"/>
  <c r="C1578" i="6" s="1"/>
  <c r="C1579" i="6" s="1"/>
  <c r="C1580" i="6" s="1"/>
  <c r="C1581" i="6" s="1"/>
  <c r="C1582" i="6" s="1"/>
  <c r="C1583" i="6" s="1"/>
  <c r="C1584" i="6" s="1"/>
  <c r="C1585" i="6" s="1"/>
  <c r="C1586" i="6" s="1"/>
  <c r="C1587" i="6" s="1"/>
  <c r="C1588" i="6" s="1"/>
  <c r="C1589" i="6" s="1"/>
  <c r="C1590" i="6" s="1"/>
  <c r="C1591" i="6" s="1"/>
  <c r="C1592" i="6" s="1"/>
  <c r="C1593" i="6" s="1"/>
  <c r="C1594" i="6" s="1"/>
  <c r="C1595" i="6" s="1"/>
  <c r="C1596" i="6" s="1"/>
  <c r="C1597" i="6" s="1"/>
  <c r="C1598" i="6" s="1"/>
  <c r="C1599" i="6" s="1"/>
  <c r="C1600" i="6" s="1"/>
  <c r="C1601" i="6" s="1"/>
  <c r="C1602" i="6" s="1"/>
  <c r="C1603" i="6" s="1"/>
  <c r="C1604" i="6" s="1"/>
  <c r="C1605" i="6" s="1"/>
  <c r="C1606" i="6" s="1"/>
  <c r="C1607" i="6" s="1"/>
  <c r="C1608" i="6" s="1"/>
  <c r="C1609" i="6" s="1"/>
  <c r="C1610" i="6" s="1"/>
  <c r="C1611" i="6" s="1"/>
  <c r="C1612" i="6" s="1"/>
  <c r="C1613" i="6" s="1"/>
  <c r="C1614" i="6" s="1"/>
  <c r="C1615" i="6" s="1"/>
  <c r="C1616" i="6" s="1"/>
  <c r="C1617" i="6" s="1"/>
  <c r="C1618" i="6" s="1"/>
  <c r="C1619" i="6" s="1"/>
  <c r="C1620" i="6" s="1"/>
  <c r="C1621" i="6" s="1"/>
  <c r="C1622" i="6" s="1"/>
  <c r="C1623" i="6" s="1"/>
  <c r="C1624" i="6" s="1"/>
  <c r="C1625" i="6" s="1"/>
  <c r="C1626" i="6" s="1"/>
  <c r="C1627" i="6" s="1"/>
  <c r="C1628" i="6" s="1"/>
  <c r="C1629" i="6" s="1"/>
  <c r="C1630" i="6" s="1"/>
  <c r="C1631" i="6" s="1"/>
  <c r="C1632" i="6" s="1"/>
  <c r="C1633" i="6" s="1"/>
  <c r="C1634" i="6" s="1"/>
  <c r="C1635" i="6" s="1"/>
  <c r="C1636" i="6" s="1"/>
  <c r="C1637" i="6" s="1"/>
  <c r="C1638" i="6" s="1"/>
  <c r="C1639" i="6" s="1"/>
  <c r="C1640" i="6" s="1"/>
  <c r="C1641" i="6" s="1"/>
  <c r="C1642" i="6" s="1"/>
  <c r="C1643" i="6" s="1"/>
  <c r="C1644" i="6" s="1"/>
  <c r="C1645" i="6" s="1"/>
  <c r="C1646" i="6" s="1"/>
  <c r="C1647" i="6" s="1"/>
  <c r="C1648" i="6" s="1"/>
  <c r="C1649" i="6" s="1"/>
  <c r="C1650" i="6" s="1"/>
  <c r="C1651" i="6" s="1"/>
  <c r="C1652" i="6" s="1"/>
  <c r="C1653" i="6" s="1"/>
  <c r="C1654" i="6" s="1"/>
  <c r="C1655" i="6" s="1"/>
  <c r="C1656" i="6" s="1"/>
  <c r="C1657" i="6" s="1"/>
  <c r="C1658" i="6" s="1"/>
  <c r="C1659" i="6" s="1"/>
  <c r="C1660" i="6" s="1"/>
  <c r="C1661" i="6" s="1"/>
  <c r="C1662" i="6" s="1"/>
  <c r="C1663" i="6" s="1"/>
  <c r="C1664" i="6" s="1"/>
  <c r="C1665" i="6" s="1"/>
  <c r="C1666" i="6" s="1"/>
  <c r="C1667" i="6" s="1"/>
  <c r="C1668" i="6" s="1"/>
  <c r="C1669" i="6" s="1"/>
  <c r="C1670" i="6" s="1"/>
  <c r="C1671" i="6" s="1"/>
  <c r="C1672" i="6" s="1"/>
  <c r="C1673" i="6" s="1"/>
  <c r="C1674" i="6" s="1"/>
  <c r="C1675" i="6" s="1"/>
  <c r="C1676" i="6" s="1"/>
  <c r="C1677" i="6" s="1"/>
  <c r="C1678" i="6" s="1"/>
  <c r="C1679" i="6" s="1"/>
  <c r="C1680" i="6" s="1"/>
  <c r="C1681" i="6" s="1"/>
  <c r="C1682" i="6" s="1"/>
  <c r="C1683" i="6" s="1"/>
  <c r="C1684" i="6" s="1"/>
  <c r="C1685" i="6" s="1"/>
  <c r="C1686" i="6" s="1"/>
  <c r="C1687" i="6" s="1"/>
  <c r="C1688" i="6" s="1"/>
  <c r="C1689" i="6" s="1"/>
  <c r="C1690" i="6" s="1"/>
  <c r="C1691" i="6" s="1"/>
  <c r="C1692" i="6" s="1"/>
  <c r="C1693" i="6" s="1"/>
  <c r="C1694" i="6" s="1"/>
  <c r="C1695" i="6" s="1"/>
  <c r="C1696" i="6" s="1"/>
  <c r="C1697" i="6" s="1"/>
  <c r="C1698" i="6" s="1"/>
  <c r="C1699" i="6" s="1"/>
  <c r="C1700" i="6" s="1"/>
  <c r="C1701" i="6" s="1"/>
  <c r="C1702" i="6" s="1"/>
  <c r="C1703" i="6" s="1"/>
  <c r="C1704" i="6" s="1"/>
  <c r="C1705" i="6" s="1"/>
  <c r="C1706" i="6" s="1"/>
  <c r="C1707" i="6" s="1"/>
  <c r="C1708" i="6" s="1"/>
  <c r="C1709" i="6" s="1"/>
  <c r="C1710" i="6" s="1"/>
  <c r="C1711" i="6" s="1"/>
  <c r="C1712" i="6" s="1"/>
  <c r="C1713" i="6" s="1"/>
  <c r="C1714" i="6" s="1"/>
  <c r="C1715" i="6" s="1"/>
  <c r="C1716" i="6" s="1"/>
  <c r="C1717" i="6" s="1"/>
  <c r="C1718" i="6" s="1"/>
  <c r="C1719" i="6" s="1"/>
  <c r="C1720" i="6" s="1"/>
  <c r="C1721" i="6" s="1"/>
  <c r="C1722" i="6" s="1"/>
  <c r="C1723" i="6" s="1"/>
  <c r="C1724" i="6" s="1"/>
  <c r="C1725" i="6" s="1"/>
  <c r="C1726" i="6" s="1"/>
  <c r="C1727" i="6" s="1"/>
  <c r="C1728" i="6" s="1"/>
  <c r="C1729" i="6" s="1"/>
  <c r="C1730" i="6" s="1"/>
  <c r="C1731" i="6" s="1"/>
  <c r="C1732" i="6" s="1"/>
  <c r="C1733" i="6" s="1"/>
  <c r="C1734" i="6" s="1"/>
  <c r="C1735" i="6" s="1"/>
  <c r="C1736" i="6" s="1"/>
  <c r="C1737" i="6" s="1"/>
  <c r="C1738" i="6" s="1"/>
  <c r="C1739" i="6" s="1"/>
  <c r="C1740" i="6" s="1"/>
  <c r="C1741" i="6" s="1"/>
  <c r="C1742" i="6" s="1"/>
  <c r="C1743" i="6" s="1"/>
  <c r="C1744" i="6" s="1"/>
  <c r="C1745" i="6" s="1"/>
  <c r="C1746" i="6" s="1"/>
  <c r="C1747" i="6" s="1"/>
  <c r="C1748" i="6" s="1"/>
  <c r="C1749" i="6" s="1"/>
  <c r="C1750" i="6" s="1"/>
  <c r="C1751" i="6" s="1"/>
  <c r="C1752" i="6" s="1"/>
  <c r="C1753" i="6" s="1"/>
  <c r="C1754" i="6" s="1"/>
  <c r="C1755" i="6" s="1"/>
  <c r="C1756" i="6" s="1"/>
  <c r="C1757" i="6" s="1"/>
  <c r="C1758" i="6" s="1"/>
  <c r="C1759" i="6" s="1"/>
  <c r="C1760" i="6" s="1"/>
  <c r="C1761" i="6" s="1"/>
  <c r="C1762" i="6" s="1"/>
  <c r="C1763" i="6" s="1"/>
  <c r="C1764" i="6" s="1"/>
  <c r="C1765" i="6" s="1"/>
  <c r="C1766" i="6" s="1"/>
  <c r="C1767" i="6" s="1"/>
  <c r="C1768" i="6" s="1"/>
  <c r="C1769" i="6" s="1"/>
  <c r="C1770" i="6" s="1"/>
  <c r="C1771" i="6" s="1"/>
  <c r="C1772" i="6" s="1"/>
  <c r="C1773" i="6" s="1"/>
  <c r="C1774" i="6" s="1"/>
  <c r="C1775" i="6" s="1"/>
  <c r="C1776" i="6" s="1"/>
  <c r="C1777" i="6" s="1"/>
  <c r="C1778" i="6" s="1"/>
  <c r="C1779" i="6" s="1"/>
  <c r="C1780" i="6" s="1"/>
  <c r="C1781" i="6" s="1"/>
  <c r="C1782" i="6" s="1"/>
  <c r="C1783" i="6" s="1"/>
  <c r="C1784" i="6" s="1"/>
  <c r="C1785" i="6" s="1"/>
  <c r="C1786" i="6" s="1"/>
  <c r="C1787" i="6" s="1"/>
  <c r="C1788" i="6" s="1"/>
  <c r="C1789" i="6" s="1"/>
  <c r="C1790" i="6" s="1"/>
  <c r="C1791" i="6" s="1"/>
  <c r="C1792" i="6" s="1"/>
  <c r="C1793" i="6" s="1"/>
  <c r="C1794" i="6" s="1"/>
  <c r="C1795" i="6" s="1"/>
  <c r="C1796" i="6" s="1"/>
  <c r="C1797" i="6" s="1"/>
  <c r="C1798" i="6" s="1"/>
  <c r="C1799" i="6" s="1"/>
  <c r="C1800" i="6" s="1"/>
  <c r="C1801" i="6" s="1"/>
  <c r="C1802" i="6" s="1"/>
  <c r="C1803" i="6" s="1"/>
  <c r="C1804" i="6" s="1"/>
  <c r="C1805" i="6" s="1"/>
  <c r="C1806" i="6" s="1"/>
  <c r="C1807" i="6" s="1"/>
  <c r="C1808" i="6" s="1"/>
  <c r="C1809" i="6" s="1"/>
  <c r="C1810" i="6" s="1"/>
  <c r="C1811" i="6" s="1"/>
  <c r="C1812" i="6" s="1"/>
  <c r="C1813" i="6" s="1"/>
  <c r="C1814" i="6" s="1"/>
  <c r="C1815" i="6" s="1"/>
  <c r="C1816" i="6" s="1"/>
  <c r="C1817" i="6" s="1"/>
  <c r="C1818" i="6" s="1"/>
  <c r="C1819" i="6" s="1"/>
  <c r="C1820" i="6" s="1"/>
  <c r="C1821" i="6" s="1"/>
  <c r="C1822" i="6" s="1"/>
  <c r="C1823" i="6" s="1"/>
  <c r="C1824" i="6" s="1"/>
  <c r="C1825" i="6" s="1"/>
  <c r="C1826" i="6" s="1"/>
  <c r="C1827" i="6" s="1"/>
  <c r="C1828" i="6" s="1"/>
  <c r="C1829" i="6" s="1"/>
  <c r="C1830" i="6" s="1"/>
  <c r="C1831" i="6" s="1"/>
  <c r="C1832" i="6" s="1"/>
  <c r="C1833" i="6" s="1"/>
  <c r="C1834" i="6" s="1"/>
  <c r="C1835" i="6" s="1"/>
  <c r="C1836" i="6" s="1"/>
  <c r="C1837" i="6" s="1"/>
  <c r="C1838" i="6" s="1"/>
  <c r="C1839" i="6" s="1"/>
  <c r="C1840" i="6" s="1"/>
  <c r="C1841" i="6" s="1"/>
  <c r="C1842" i="6" s="1"/>
  <c r="C1843" i="6" s="1"/>
  <c r="C1844" i="6" s="1"/>
  <c r="C1845" i="6" s="1"/>
  <c r="C1846" i="6" s="1"/>
  <c r="C1847" i="6" s="1"/>
  <c r="C1848" i="6" s="1"/>
  <c r="C1849" i="6" s="1"/>
  <c r="C1850" i="6" s="1"/>
  <c r="C1851" i="6" s="1"/>
  <c r="C1852" i="6" s="1"/>
  <c r="C1853" i="6" s="1"/>
  <c r="C1854" i="6" s="1"/>
  <c r="C1855" i="6" s="1"/>
  <c r="C1856" i="6" s="1"/>
  <c r="C1857" i="6" s="1"/>
  <c r="C1858" i="6" s="1"/>
  <c r="C1859" i="6" s="1"/>
  <c r="C1860" i="6" s="1"/>
  <c r="C1861" i="6" s="1"/>
  <c r="C1862" i="6" s="1"/>
  <c r="C1863" i="6" s="1"/>
  <c r="C1864" i="6" s="1"/>
  <c r="C1865" i="6" s="1"/>
  <c r="C1866" i="6" s="1"/>
  <c r="C1867" i="6" s="1"/>
  <c r="C1868" i="6" s="1"/>
  <c r="C1869" i="6" s="1"/>
  <c r="C1870" i="6" s="1"/>
  <c r="C1871" i="6" s="1"/>
  <c r="C1872" i="6" s="1"/>
  <c r="C1873" i="6" s="1"/>
  <c r="C1874" i="6" s="1"/>
  <c r="C1875" i="6" s="1"/>
  <c r="C1876" i="6" s="1"/>
  <c r="C1877" i="6" s="1"/>
  <c r="C1878" i="6" s="1"/>
  <c r="C1879" i="6" s="1"/>
  <c r="C1880" i="6" s="1"/>
  <c r="C1881" i="6" s="1"/>
  <c r="C1882" i="6" s="1"/>
  <c r="C1883" i="6" s="1"/>
  <c r="C1884" i="6" s="1"/>
  <c r="C1885" i="6" s="1"/>
  <c r="C1886" i="6" s="1"/>
  <c r="C1887" i="6" s="1"/>
  <c r="C1888" i="6" s="1"/>
  <c r="C1889" i="6" s="1"/>
  <c r="C1890" i="6" s="1"/>
  <c r="C1891" i="6" s="1"/>
  <c r="C1892" i="6" s="1"/>
  <c r="C1893" i="6" s="1"/>
  <c r="C1894" i="6" s="1"/>
  <c r="C1895" i="6" s="1"/>
  <c r="C1896" i="6" s="1"/>
  <c r="C1897" i="6" s="1"/>
  <c r="C1898" i="6" s="1"/>
  <c r="C1899" i="6" s="1"/>
  <c r="C1900" i="6" s="1"/>
  <c r="C1901" i="6" s="1"/>
  <c r="C1902" i="6" s="1"/>
  <c r="C1903" i="6" s="1"/>
  <c r="C1904" i="6" s="1"/>
  <c r="C1905" i="6" s="1"/>
  <c r="C1906" i="6" s="1"/>
  <c r="C1907" i="6" s="1"/>
  <c r="C1908" i="6" s="1"/>
  <c r="C1909" i="6" s="1"/>
  <c r="C1910" i="6" s="1"/>
  <c r="C1911" i="6" s="1"/>
  <c r="C1912" i="6" s="1"/>
  <c r="C1913" i="6" s="1"/>
  <c r="C1914" i="6" s="1"/>
  <c r="C1915" i="6" s="1"/>
  <c r="C1916" i="6" s="1"/>
  <c r="C1917" i="6" s="1"/>
  <c r="C1918" i="6" s="1"/>
  <c r="C1919" i="6" s="1"/>
  <c r="C1920" i="6" s="1"/>
  <c r="C1921" i="6" s="1"/>
  <c r="C1922" i="6" s="1"/>
  <c r="C1923" i="6" s="1"/>
  <c r="C1924" i="6" s="1"/>
  <c r="C1925" i="6" s="1"/>
  <c r="C1926" i="6" s="1"/>
  <c r="C1927" i="6" s="1"/>
  <c r="C1928" i="6" s="1"/>
  <c r="C1929" i="6" s="1"/>
  <c r="C1930" i="6" s="1"/>
  <c r="C1931" i="6" s="1"/>
  <c r="C1932" i="6" s="1"/>
  <c r="C1933" i="6" s="1"/>
  <c r="C1934" i="6" s="1"/>
  <c r="C1935" i="6" s="1"/>
  <c r="C1936" i="6" s="1"/>
  <c r="C1937" i="6" s="1"/>
  <c r="C1938" i="6" s="1"/>
  <c r="C1939" i="6" s="1"/>
  <c r="C1940" i="6" s="1"/>
  <c r="C1941" i="6" s="1"/>
  <c r="C1942" i="6" s="1"/>
  <c r="C1943" i="6" s="1"/>
  <c r="C1944" i="6" s="1"/>
  <c r="C1945" i="6" s="1"/>
  <c r="C1946" i="6" s="1"/>
  <c r="C1947" i="6" s="1"/>
  <c r="C1948" i="6" s="1"/>
  <c r="C1949" i="6" s="1"/>
  <c r="C1950" i="6" s="1"/>
  <c r="C1951" i="6" s="1"/>
  <c r="C1952" i="6" s="1"/>
  <c r="C1953" i="6" s="1"/>
  <c r="C1954" i="6" s="1"/>
  <c r="C1955" i="6" s="1"/>
  <c r="C1956" i="6" s="1"/>
  <c r="C1957" i="6" s="1"/>
  <c r="C1958" i="6" s="1"/>
  <c r="C1959" i="6" s="1"/>
  <c r="C1960" i="6" s="1"/>
  <c r="C1961" i="6" s="1"/>
  <c r="C1962" i="6" s="1"/>
  <c r="C1963" i="6" s="1"/>
  <c r="C1964" i="6" s="1"/>
  <c r="C1965" i="6" s="1"/>
  <c r="C1966" i="6" s="1"/>
  <c r="C1967" i="6" s="1"/>
  <c r="C1968" i="6" s="1"/>
  <c r="C1969" i="6" s="1"/>
  <c r="C1970" i="6" s="1"/>
  <c r="C1971" i="6" s="1"/>
  <c r="C1972" i="6" s="1"/>
  <c r="C1973" i="6" s="1"/>
  <c r="C1974" i="6" s="1"/>
  <c r="C1975" i="6" s="1"/>
  <c r="C1976" i="6" s="1"/>
  <c r="C1977" i="6" s="1"/>
  <c r="C1978" i="6" s="1"/>
  <c r="C1979" i="6" s="1"/>
  <c r="C1980" i="6" s="1"/>
  <c r="C1981" i="6" s="1"/>
  <c r="C1982" i="6" s="1"/>
  <c r="C1983" i="6" s="1"/>
  <c r="C1984" i="6" s="1"/>
  <c r="C1985" i="6" s="1"/>
  <c r="C1986" i="6" s="1"/>
  <c r="C1987" i="6" s="1"/>
  <c r="C1988" i="6" s="1"/>
  <c r="C1989" i="6" s="1"/>
  <c r="C1990" i="6" s="1"/>
  <c r="C1991" i="6" s="1"/>
  <c r="C1992" i="6" s="1"/>
  <c r="C1993" i="6" s="1"/>
  <c r="C1994" i="6" s="1"/>
  <c r="C1995" i="6" s="1"/>
  <c r="C1996" i="6" s="1"/>
  <c r="C1997" i="6" s="1"/>
  <c r="C1998" i="6" s="1"/>
  <c r="C1999" i="6" s="1"/>
  <c r="C2000" i="6" s="1"/>
  <c r="C2001" i="6" s="1"/>
  <c r="C5" i="5"/>
  <c r="C6" i="5" s="1"/>
  <c r="C7" i="5" s="1"/>
  <c r="C8" i="5" s="1"/>
  <c r="C9" i="5" s="1"/>
  <c r="C10" i="5" s="1"/>
  <c r="C11" i="5" s="1"/>
  <c r="C12" i="5" s="1"/>
  <c r="C13" i="5" s="1"/>
  <c r="C14" i="5" s="1"/>
  <c r="C15" i="5" s="1"/>
  <c r="C16" i="5" s="1"/>
  <c r="C17" i="5" s="1"/>
  <c r="C18" i="5" s="1"/>
  <c r="C19" i="5" s="1"/>
  <c r="C20" i="5" s="1"/>
  <c r="C21" i="5" s="1"/>
  <c r="C22" i="5" s="1"/>
  <c r="C23" i="5" s="1"/>
  <c r="C24" i="5" s="1"/>
  <c r="C25" i="5" s="1"/>
  <c r="C26" i="5" s="1"/>
  <c r="C27" i="5" s="1"/>
  <c r="C28" i="5" s="1"/>
  <c r="C29" i="5" s="1"/>
  <c r="C30" i="5" s="1"/>
  <c r="C31" i="5" s="1"/>
  <c r="C32" i="5" s="1"/>
  <c r="C33" i="5" s="1"/>
  <c r="C34" i="5" s="1"/>
  <c r="C35" i="5" s="1"/>
  <c r="C36" i="5" s="1"/>
  <c r="C37" i="5" s="1"/>
  <c r="C38" i="5" s="1"/>
  <c r="C39" i="5" s="1"/>
  <c r="C40" i="5" s="1"/>
  <c r="C41" i="5" s="1"/>
  <c r="C42" i="5" s="1"/>
  <c r="C43" i="5" s="1"/>
  <c r="C44" i="5" s="1"/>
  <c r="C45" i="5" s="1"/>
  <c r="C46" i="5" s="1"/>
  <c r="C47" i="5" s="1"/>
  <c r="C48" i="5" s="1"/>
  <c r="C49" i="5" s="1"/>
  <c r="C50" i="5" s="1"/>
  <c r="C51" i="5" s="1"/>
  <c r="C52" i="5" s="1"/>
  <c r="C53" i="5" s="1"/>
  <c r="C54" i="5" s="1"/>
  <c r="C55" i="5" s="1"/>
  <c r="C56" i="5" s="1"/>
  <c r="C57" i="5" s="1"/>
  <c r="C58" i="5" s="1"/>
  <c r="C59" i="5" s="1"/>
  <c r="C60" i="5" s="1"/>
  <c r="C61" i="5" s="1"/>
  <c r="C62" i="5" s="1"/>
  <c r="C63" i="5" s="1"/>
  <c r="C64" i="5" s="1"/>
  <c r="C65" i="5" s="1"/>
  <c r="C66" i="5" s="1"/>
  <c r="C67" i="5" s="1"/>
  <c r="C68" i="5" s="1"/>
  <c r="C69" i="5" s="1"/>
  <c r="C70" i="5" s="1"/>
  <c r="C71" i="5" s="1"/>
  <c r="C72" i="5" s="1"/>
  <c r="C73" i="5" s="1"/>
  <c r="C74" i="5" s="1"/>
  <c r="C75" i="5" s="1"/>
  <c r="C76" i="5" s="1"/>
  <c r="C77" i="5" s="1"/>
  <c r="C78" i="5" s="1"/>
  <c r="C79" i="5" s="1"/>
  <c r="C80" i="5" s="1"/>
  <c r="C81" i="5" s="1"/>
  <c r="C82" i="5" s="1"/>
  <c r="C83" i="5" s="1"/>
  <c r="C84" i="5" s="1"/>
  <c r="C85" i="5" s="1"/>
  <c r="C86" i="5" s="1"/>
  <c r="C87" i="5" s="1"/>
  <c r="C88" i="5" s="1"/>
  <c r="C89" i="5" s="1"/>
  <c r="C90" i="5" s="1"/>
  <c r="C91" i="5" s="1"/>
  <c r="C92" i="5" s="1"/>
  <c r="C93" i="5" s="1"/>
  <c r="C94" i="5" s="1"/>
  <c r="C95" i="5" s="1"/>
  <c r="C96" i="5" s="1"/>
  <c r="C97" i="5" s="1"/>
  <c r="C98" i="5" s="1"/>
  <c r="C99" i="5" s="1"/>
  <c r="C100" i="5" s="1"/>
  <c r="C101" i="5" s="1"/>
  <c r="C102" i="5" s="1"/>
  <c r="C103" i="5" s="1"/>
  <c r="C104" i="5" s="1"/>
  <c r="C105" i="5" s="1"/>
  <c r="C106" i="5" s="1"/>
  <c r="C107" i="5" s="1"/>
  <c r="C108" i="5" s="1"/>
  <c r="C109" i="5" s="1"/>
  <c r="C110" i="5" s="1"/>
  <c r="C111" i="5" s="1"/>
  <c r="C112" i="5" s="1"/>
  <c r="C113" i="5" s="1"/>
  <c r="C114" i="5" s="1"/>
  <c r="C115" i="5" s="1"/>
  <c r="C116" i="5" s="1"/>
  <c r="C117" i="5" s="1"/>
  <c r="C118" i="5" s="1"/>
  <c r="C119" i="5" s="1"/>
  <c r="C120" i="5" s="1"/>
  <c r="C121" i="5" s="1"/>
  <c r="C122" i="5" s="1"/>
  <c r="C123" i="5" s="1"/>
  <c r="C124" i="5" s="1"/>
  <c r="C125" i="5" s="1"/>
  <c r="C126" i="5" s="1"/>
  <c r="C127" i="5" s="1"/>
  <c r="C128" i="5" s="1"/>
  <c r="C129" i="5" s="1"/>
  <c r="C130" i="5" s="1"/>
  <c r="C131" i="5" s="1"/>
  <c r="C132" i="5" s="1"/>
  <c r="C133" i="5" s="1"/>
  <c r="C134" i="5" s="1"/>
  <c r="C135" i="5" s="1"/>
  <c r="C136" i="5" s="1"/>
  <c r="C137" i="5" s="1"/>
  <c r="C138" i="5" s="1"/>
  <c r="C139" i="5" s="1"/>
  <c r="C140" i="5" s="1"/>
  <c r="C141" i="5" s="1"/>
  <c r="C142" i="5" s="1"/>
  <c r="C143" i="5" s="1"/>
  <c r="C144" i="5" s="1"/>
  <c r="C145" i="5" s="1"/>
  <c r="C146" i="5" s="1"/>
  <c r="C147" i="5" s="1"/>
  <c r="C148" i="5" s="1"/>
  <c r="C149" i="5" s="1"/>
  <c r="C150" i="5" s="1"/>
  <c r="C151" i="5" s="1"/>
  <c r="C152" i="5" s="1"/>
  <c r="C153" i="5" s="1"/>
  <c r="C154" i="5" s="1"/>
  <c r="C155" i="5" s="1"/>
  <c r="C156" i="5" s="1"/>
  <c r="C157" i="5" s="1"/>
  <c r="C158" i="5" s="1"/>
  <c r="C159" i="5" s="1"/>
  <c r="C160" i="5" s="1"/>
  <c r="C161" i="5" s="1"/>
  <c r="C162" i="5" s="1"/>
  <c r="C163" i="5" s="1"/>
  <c r="C164" i="5" s="1"/>
  <c r="C165" i="5" s="1"/>
  <c r="C166" i="5" s="1"/>
  <c r="C167" i="5" s="1"/>
  <c r="C168" i="5" s="1"/>
  <c r="C169" i="5" s="1"/>
  <c r="C170" i="5" s="1"/>
  <c r="C171" i="5" s="1"/>
  <c r="C172" i="5" s="1"/>
  <c r="C173" i="5" s="1"/>
  <c r="C174" i="5" s="1"/>
  <c r="C175" i="5" s="1"/>
  <c r="C176" i="5" s="1"/>
  <c r="C177" i="5" s="1"/>
  <c r="C178" i="5" s="1"/>
  <c r="C179" i="5" s="1"/>
  <c r="C180" i="5" s="1"/>
  <c r="C181" i="5" s="1"/>
  <c r="C182" i="5" s="1"/>
  <c r="C183" i="5" s="1"/>
  <c r="C184" i="5" s="1"/>
  <c r="C185" i="5" s="1"/>
  <c r="C186" i="5" s="1"/>
  <c r="C187" i="5" s="1"/>
  <c r="C188" i="5" s="1"/>
  <c r="C189" i="5" s="1"/>
  <c r="C190" i="5" s="1"/>
  <c r="C191" i="5" s="1"/>
  <c r="C192" i="5" s="1"/>
  <c r="C193" i="5" s="1"/>
  <c r="C194" i="5" s="1"/>
  <c r="C195" i="5" s="1"/>
  <c r="C196" i="5" s="1"/>
  <c r="C197" i="5" s="1"/>
  <c r="C198" i="5" s="1"/>
  <c r="C199" i="5" s="1"/>
  <c r="C200" i="5" s="1"/>
  <c r="C201" i="5" s="1"/>
  <c r="C202" i="5" s="1"/>
  <c r="C203" i="5" s="1"/>
  <c r="C204" i="5" s="1"/>
  <c r="C205" i="5" s="1"/>
  <c r="C206" i="5" s="1"/>
  <c r="C207" i="5" s="1"/>
  <c r="C208" i="5" s="1"/>
  <c r="C209" i="5" s="1"/>
  <c r="C210" i="5" s="1"/>
  <c r="C211" i="5" s="1"/>
  <c r="C212" i="5" s="1"/>
  <c r="C213" i="5" s="1"/>
  <c r="C214" i="5" s="1"/>
  <c r="C215" i="5" s="1"/>
  <c r="C216" i="5" s="1"/>
  <c r="C217" i="5" s="1"/>
  <c r="C218" i="5" s="1"/>
  <c r="C219" i="5" s="1"/>
  <c r="C220" i="5" s="1"/>
  <c r="C221" i="5" s="1"/>
  <c r="C222" i="5" s="1"/>
  <c r="C223" i="5" s="1"/>
  <c r="C224" i="5" s="1"/>
  <c r="C225" i="5" s="1"/>
  <c r="C226" i="5" s="1"/>
  <c r="C227" i="5" s="1"/>
  <c r="C228" i="5" s="1"/>
  <c r="C229" i="5" s="1"/>
  <c r="C230" i="5" s="1"/>
  <c r="C231" i="5" s="1"/>
  <c r="C232" i="5" s="1"/>
  <c r="C233" i="5" s="1"/>
  <c r="C234" i="5" s="1"/>
  <c r="C235" i="5" s="1"/>
  <c r="C236" i="5" s="1"/>
  <c r="C237" i="5" s="1"/>
  <c r="C238" i="5" s="1"/>
  <c r="C239" i="5" s="1"/>
  <c r="C240" i="5" s="1"/>
  <c r="C241" i="5" s="1"/>
  <c r="C242" i="5" s="1"/>
  <c r="C243" i="5" s="1"/>
  <c r="C244" i="5" s="1"/>
  <c r="C245" i="5" s="1"/>
  <c r="C246" i="5" s="1"/>
  <c r="C247" i="5" s="1"/>
  <c r="C248" i="5" s="1"/>
  <c r="C249" i="5" s="1"/>
  <c r="C250" i="5" s="1"/>
  <c r="C251" i="5" s="1"/>
  <c r="C252" i="5" s="1"/>
  <c r="C253" i="5" s="1"/>
  <c r="C254" i="5" s="1"/>
  <c r="C255" i="5" s="1"/>
  <c r="C256" i="5" s="1"/>
  <c r="C257" i="5" s="1"/>
  <c r="C258" i="5" s="1"/>
  <c r="C259" i="5" s="1"/>
  <c r="C260" i="5" s="1"/>
  <c r="C261" i="5" s="1"/>
  <c r="C262" i="5" s="1"/>
  <c r="C263" i="5" s="1"/>
  <c r="C264" i="5" s="1"/>
  <c r="C265" i="5" s="1"/>
  <c r="C266" i="5" s="1"/>
  <c r="C267" i="5" s="1"/>
  <c r="C268" i="5" s="1"/>
  <c r="C269" i="5" s="1"/>
  <c r="C270" i="5" s="1"/>
  <c r="C271" i="5" s="1"/>
  <c r="C272" i="5" s="1"/>
  <c r="C273" i="5" s="1"/>
  <c r="C274" i="5" s="1"/>
  <c r="C275" i="5" s="1"/>
  <c r="C276" i="5" s="1"/>
  <c r="C277" i="5" s="1"/>
  <c r="C278" i="5" s="1"/>
  <c r="C279" i="5" s="1"/>
  <c r="C280" i="5" s="1"/>
  <c r="C281" i="5" s="1"/>
  <c r="C282" i="5" s="1"/>
  <c r="C283" i="5" s="1"/>
  <c r="C284" i="5" s="1"/>
  <c r="C285" i="5" s="1"/>
  <c r="C286" i="5" s="1"/>
  <c r="C287" i="5" s="1"/>
  <c r="C288" i="5" s="1"/>
  <c r="C289" i="5" s="1"/>
  <c r="C290" i="5" s="1"/>
  <c r="C291" i="5" s="1"/>
  <c r="C292" i="5" s="1"/>
  <c r="C293" i="5" s="1"/>
  <c r="C294" i="5" s="1"/>
  <c r="C295" i="5" s="1"/>
  <c r="C296" i="5" s="1"/>
  <c r="C297" i="5" s="1"/>
  <c r="C298" i="5" s="1"/>
  <c r="C299" i="5" s="1"/>
  <c r="C300" i="5" s="1"/>
  <c r="C301" i="5" s="1"/>
  <c r="C302" i="5" s="1"/>
  <c r="C303" i="5" s="1"/>
  <c r="C304" i="5" s="1"/>
  <c r="C305" i="5" s="1"/>
  <c r="C306" i="5" s="1"/>
  <c r="C307" i="5" s="1"/>
  <c r="C308" i="5" s="1"/>
  <c r="C309" i="5" s="1"/>
  <c r="C310" i="5" s="1"/>
  <c r="C311" i="5" s="1"/>
  <c r="C312" i="5" s="1"/>
  <c r="C313" i="5" s="1"/>
  <c r="C314" i="5" s="1"/>
  <c r="C315" i="5" s="1"/>
  <c r="C316" i="5" s="1"/>
  <c r="C317" i="5" s="1"/>
  <c r="C318" i="5" s="1"/>
  <c r="C319" i="5" s="1"/>
  <c r="C320" i="5" s="1"/>
  <c r="C321" i="5" s="1"/>
  <c r="C322" i="5" s="1"/>
  <c r="C323" i="5" s="1"/>
  <c r="C324" i="5" s="1"/>
  <c r="C325" i="5" s="1"/>
  <c r="C326" i="5" s="1"/>
  <c r="C327" i="5" s="1"/>
  <c r="C328" i="5" s="1"/>
  <c r="C329" i="5" s="1"/>
  <c r="C330" i="5" s="1"/>
  <c r="C331" i="5" s="1"/>
  <c r="C332" i="5" s="1"/>
  <c r="C333" i="5" s="1"/>
  <c r="C334" i="5" s="1"/>
  <c r="C335" i="5" s="1"/>
  <c r="C336" i="5" s="1"/>
  <c r="C337" i="5" s="1"/>
  <c r="C338" i="5" s="1"/>
  <c r="C339" i="5" s="1"/>
  <c r="C340" i="5" s="1"/>
  <c r="C341" i="5" s="1"/>
  <c r="C342" i="5" s="1"/>
  <c r="C343" i="5" s="1"/>
  <c r="C344" i="5" s="1"/>
  <c r="C345" i="5" s="1"/>
  <c r="C346" i="5" s="1"/>
  <c r="C347" i="5" s="1"/>
  <c r="C348" i="5" s="1"/>
  <c r="C349" i="5" s="1"/>
  <c r="C350" i="5" s="1"/>
  <c r="C351" i="5" s="1"/>
  <c r="C352" i="5" s="1"/>
  <c r="C353" i="5" s="1"/>
  <c r="C354" i="5" s="1"/>
  <c r="C355" i="5" s="1"/>
  <c r="C356" i="5" s="1"/>
  <c r="C357" i="5" s="1"/>
  <c r="C358" i="5" s="1"/>
  <c r="C359" i="5" s="1"/>
  <c r="C360" i="5" s="1"/>
  <c r="C361" i="5" s="1"/>
  <c r="C362" i="5" s="1"/>
  <c r="C363" i="5" s="1"/>
  <c r="C364" i="5" s="1"/>
  <c r="C365" i="5" s="1"/>
  <c r="C366" i="5" s="1"/>
  <c r="C367" i="5" s="1"/>
  <c r="C368" i="5" s="1"/>
  <c r="C369" i="5" s="1"/>
  <c r="C370" i="5" s="1"/>
  <c r="C371" i="5" s="1"/>
  <c r="C372" i="5" s="1"/>
  <c r="C373" i="5" s="1"/>
  <c r="C374" i="5" s="1"/>
  <c r="C375" i="5" s="1"/>
  <c r="C376" i="5" s="1"/>
  <c r="C377" i="5" s="1"/>
  <c r="C378" i="5" s="1"/>
  <c r="C379" i="5" s="1"/>
  <c r="C380" i="5" s="1"/>
  <c r="C381" i="5" s="1"/>
  <c r="C382" i="5" s="1"/>
  <c r="C383" i="5" s="1"/>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C960" i="5" s="1"/>
  <c r="C961" i="5" s="1"/>
  <c r="C962" i="5" s="1"/>
  <c r="C963" i="5" s="1"/>
  <c r="C964" i="5" s="1"/>
  <c r="C965" i="5" s="1"/>
  <c r="C966" i="5" s="1"/>
  <c r="C967" i="5" s="1"/>
  <c r="C968" i="5" s="1"/>
  <c r="C969" i="5" s="1"/>
  <c r="C970" i="5" s="1"/>
  <c r="C971" i="5" s="1"/>
  <c r="C972" i="5" s="1"/>
  <c r="C973" i="5" s="1"/>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C1024" i="5" s="1"/>
  <c r="C1025" i="5" s="1"/>
  <c r="C1026" i="5" s="1"/>
  <c r="C1027" i="5" s="1"/>
  <c r="C1028" i="5" s="1"/>
  <c r="C1029" i="5" s="1"/>
  <c r="C1030" i="5" s="1"/>
  <c r="C1031" i="5" s="1"/>
  <c r="C1032" i="5" s="1"/>
  <c r="C1033" i="5" s="1"/>
  <c r="C1034" i="5" s="1"/>
  <c r="C1035" i="5" s="1"/>
  <c r="C1036" i="5" s="1"/>
  <c r="C1037" i="5" s="1"/>
  <c r="C1038" i="5" s="1"/>
  <c r="C1039" i="5" s="1"/>
  <c r="C1040" i="5" s="1"/>
  <c r="C1041" i="5" s="1"/>
  <c r="C1042" i="5" s="1"/>
  <c r="C1043" i="5" s="1"/>
  <c r="C1044" i="5" s="1"/>
  <c r="C1045" i="5" s="1"/>
  <c r="C1046" i="5" s="1"/>
  <c r="C1047" i="5" s="1"/>
  <c r="C1048" i="5" s="1"/>
  <c r="C1049" i="5" s="1"/>
  <c r="C1050" i="5" s="1"/>
  <c r="C1051" i="5" s="1"/>
  <c r="C1052" i="5" s="1"/>
  <c r="C1053" i="5" s="1"/>
  <c r="C1054" i="5" s="1"/>
  <c r="C1055" i="5" s="1"/>
  <c r="C1056" i="5" s="1"/>
  <c r="C1057" i="5" s="1"/>
  <c r="C1058" i="5" s="1"/>
  <c r="C1059" i="5" s="1"/>
  <c r="C1060" i="5" s="1"/>
  <c r="C1061" i="5" s="1"/>
  <c r="C1062" i="5" s="1"/>
  <c r="C1063" i="5" s="1"/>
  <c r="C1064" i="5" s="1"/>
  <c r="C1065" i="5" s="1"/>
  <c r="C1066" i="5" s="1"/>
  <c r="C1067" i="5" s="1"/>
  <c r="C1068" i="5" s="1"/>
  <c r="C1069" i="5" s="1"/>
  <c r="C1070" i="5" s="1"/>
  <c r="C1071" i="5" s="1"/>
  <c r="C1072" i="5" s="1"/>
  <c r="C1073" i="5" s="1"/>
  <c r="C1074" i="5" s="1"/>
  <c r="C1075" i="5" s="1"/>
  <c r="C1076" i="5" s="1"/>
  <c r="C1077" i="5" s="1"/>
  <c r="C1078" i="5" s="1"/>
  <c r="C1079" i="5" s="1"/>
  <c r="C1080" i="5" s="1"/>
  <c r="C1081" i="5" s="1"/>
  <c r="C1082" i="5" s="1"/>
  <c r="C1083" i="5" s="1"/>
  <c r="C1084" i="5" s="1"/>
  <c r="C1085" i="5" s="1"/>
  <c r="C1086" i="5" s="1"/>
  <c r="C1087" i="5" s="1"/>
  <c r="C1088" i="5" s="1"/>
  <c r="C1089" i="5" s="1"/>
  <c r="C1090" i="5" s="1"/>
  <c r="C1091" i="5" s="1"/>
  <c r="C1092" i="5" s="1"/>
  <c r="C1093" i="5" s="1"/>
  <c r="C1094" i="5" s="1"/>
  <c r="C1095" i="5" s="1"/>
  <c r="C1096" i="5" s="1"/>
  <c r="C1097" i="5" s="1"/>
  <c r="C1098" i="5" s="1"/>
  <c r="C1099" i="5" s="1"/>
  <c r="C1100" i="5" s="1"/>
  <c r="C1101" i="5" s="1"/>
  <c r="C1102" i="5" s="1"/>
  <c r="C1103" i="5" s="1"/>
  <c r="C1104" i="5" s="1"/>
  <c r="C1105" i="5" s="1"/>
  <c r="C1106" i="5" s="1"/>
  <c r="C1107" i="5" s="1"/>
  <c r="C1108" i="5" s="1"/>
  <c r="C1109" i="5" s="1"/>
  <c r="C1110" i="5" s="1"/>
  <c r="C1111" i="5" s="1"/>
  <c r="C1112" i="5" s="1"/>
  <c r="C1113" i="5" s="1"/>
  <c r="C1114" i="5" s="1"/>
  <c r="C1115" i="5" s="1"/>
  <c r="C1116" i="5" s="1"/>
  <c r="C1117" i="5" s="1"/>
  <c r="C1118" i="5" s="1"/>
  <c r="C1119" i="5" s="1"/>
  <c r="C1120" i="5" s="1"/>
  <c r="C1121" i="5" s="1"/>
  <c r="C1122" i="5" s="1"/>
  <c r="C1123" i="5" s="1"/>
  <c r="C1124" i="5" s="1"/>
  <c r="C1125" i="5" s="1"/>
  <c r="C1126" i="5" s="1"/>
  <c r="C1127" i="5" s="1"/>
  <c r="C1128" i="5" s="1"/>
  <c r="C1129" i="5" s="1"/>
  <c r="C1130" i="5" s="1"/>
  <c r="C1131" i="5" s="1"/>
  <c r="C1132" i="5" s="1"/>
  <c r="C1133" i="5" s="1"/>
  <c r="C1134" i="5" s="1"/>
  <c r="C1135" i="5" s="1"/>
  <c r="C1136" i="5" s="1"/>
  <c r="C1137" i="5" s="1"/>
  <c r="C1138" i="5" s="1"/>
  <c r="C1139" i="5" s="1"/>
  <c r="C1140" i="5" s="1"/>
  <c r="C1141" i="5" s="1"/>
  <c r="C1142" i="5" s="1"/>
  <c r="C1143" i="5" s="1"/>
  <c r="C1144" i="5" s="1"/>
  <c r="C1145" i="5" s="1"/>
  <c r="C1146" i="5" s="1"/>
  <c r="C1147" i="5" s="1"/>
  <c r="C1148" i="5" s="1"/>
  <c r="C1149" i="5" s="1"/>
  <c r="C1150" i="5" s="1"/>
  <c r="C1151" i="5" s="1"/>
  <c r="C1152" i="5" s="1"/>
  <c r="C1153" i="5" s="1"/>
  <c r="C1154" i="5" s="1"/>
  <c r="C1155" i="5" s="1"/>
  <c r="C1156" i="5" s="1"/>
  <c r="C1157" i="5" s="1"/>
  <c r="C1158" i="5" s="1"/>
  <c r="C1159" i="5" s="1"/>
  <c r="C1160" i="5" s="1"/>
  <c r="C1161" i="5" s="1"/>
  <c r="C1162" i="5" s="1"/>
  <c r="C1163" i="5" s="1"/>
  <c r="C1164" i="5" s="1"/>
  <c r="C1165" i="5" s="1"/>
  <c r="C1166" i="5" s="1"/>
  <c r="C1167" i="5" s="1"/>
  <c r="C1168" i="5" s="1"/>
  <c r="C1169" i="5" s="1"/>
  <c r="C1170" i="5" s="1"/>
  <c r="C1171" i="5" s="1"/>
  <c r="C1172" i="5" s="1"/>
  <c r="C1173" i="5" s="1"/>
  <c r="C1174" i="5" s="1"/>
  <c r="C1175" i="5" s="1"/>
  <c r="C1176" i="5" s="1"/>
  <c r="C1177" i="5" s="1"/>
  <c r="C1178" i="5" s="1"/>
  <c r="C1179" i="5" s="1"/>
  <c r="C1180" i="5" s="1"/>
  <c r="C1181" i="5" s="1"/>
  <c r="C1182" i="5" s="1"/>
  <c r="C1183" i="5" s="1"/>
  <c r="C1184" i="5" s="1"/>
  <c r="C1185" i="5" s="1"/>
  <c r="C1186" i="5" s="1"/>
  <c r="C1187" i="5" s="1"/>
  <c r="C1188" i="5" s="1"/>
  <c r="C1189" i="5" s="1"/>
  <c r="C1190" i="5" s="1"/>
  <c r="C1191" i="5" s="1"/>
  <c r="C1192" i="5" s="1"/>
  <c r="C1193" i="5" s="1"/>
  <c r="C1194" i="5" s="1"/>
  <c r="C1195" i="5" s="1"/>
  <c r="C1196" i="5" s="1"/>
  <c r="C1197" i="5" s="1"/>
  <c r="C1198" i="5" s="1"/>
  <c r="C1199" i="5" s="1"/>
  <c r="C1200" i="5" s="1"/>
  <c r="C1201" i="5" s="1"/>
  <c r="C1202" i="5" s="1"/>
  <c r="C1203" i="5" s="1"/>
  <c r="C1204" i="5" s="1"/>
  <c r="C1205" i="5" s="1"/>
  <c r="C1206" i="5" s="1"/>
  <c r="C1207" i="5" s="1"/>
  <c r="C1208" i="5" s="1"/>
  <c r="C1209" i="5" s="1"/>
  <c r="C1210" i="5" s="1"/>
  <c r="C1211" i="5" s="1"/>
  <c r="C1212" i="5" s="1"/>
  <c r="C1213" i="5" s="1"/>
  <c r="C1214" i="5" s="1"/>
  <c r="C1215" i="5" s="1"/>
  <c r="C1216" i="5" s="1"/>
  <c r="C1217" i="5" s="1"/>
  <c r="C1218" i="5" s="1"/>
  <c r="C1219" i="5" s="1"/>
  <c r="C1220" i="5" s="1"/>
  <c r="C1221" i="5" s="1"/>
  <c r="C1222" i="5" s="1"/>
  <c r="C1223" i="5" s="1"/>
  <c r="C1224" i="5" s="1"/>
  <c r="C1225" i="5" s="1"/>
  <c r="C1226" i="5" s="1"/>
  <c r="C1227" i="5" s="1"/>
  <c r="C1228" i="5" s="1"/>
  <c r="C1229" i="5" s="1"/>
  <c r="C1230" i="5" s="1"/>
  <c r="C1231" i="5" s="1"/>
  <c r="C1232" i="5" s="1"/>
  <c r="C1233" i="5" s="1"/>
  <c r="C1234" i="5" s="1"/>
  <c r="C1235" i="5" s="1"/>
  <c r="C1236" i="5" s="1"/>
  <c r="C1237" i="5" s="1"/>
  <c r="C1238" i="5" s="1"/>
  <c r="C1239" i="5" s="1"/>
  <c r="C1240" i="5" s="1"/>
  <c r="C1241" i="5" s="1"/>
  <c r="C1242" i="5" s="1"/>
  <c r="C1243" i="5" s="1"/>
  <c r="C1244" i="5" s="1"/>
  <c r="C1245" i="5" s="1"/>
  <c r="C1246" i="5" s="1"/>
  <c r="C1247" i="5" s="1"/>
  <c r="C1248" i="5" s="1"/>
  <c r="C1249" i="5" s="1"/>
  <c r="C1250" i="5" s="1"/>
  <c r="C1251" i="5" s="1"/>
  <c r="C1252" i="5" s="1"/>
  <c r="C1253" i="5" s="1"/>
  <c r="C1254" i="5" s="1"/>
  <c r="C1255" i="5" s="1"/>
  <c r="C1256" i="5" s="1"/>
  <c r="C1257" i="5" s="1"/>
  <c r="C1258" i="5" s="1"/>
  <c r="C1259" i="5" s="1"/>
  <c r="C1260" i="5" s="1"/>
  <c r="C1261" i="5" s="1"/>
  <c r="C1262" i="5" s="1"/>
  <c r="C1263" i="5" s="1"/>
  <c r="C1264" i="5" s="1"/>
  <c r="C1265" i="5" s="1"/>
  <c r="C1266" i="5" s="1"/>
  <c r="C1267" i="5" s="1"/>
  <c r="C1268" i="5" s="1"/>
  <c r="C1269" i="5" s="1"/>
  <c r="C1270" i="5" s="1"/>
  <c r="C1271" i="5" s="1"/>
  <c r="C1272" i="5" s="1"/>
  <c r="C1273" i="5" s="1"/>
  <c r="C1274" i="5" s="1"/>
  <c r="C1275" i="5" s="1"/>
  <c r="C1276" i="5" s="1"/>
  <c r="C1277" i="5" s="1"/>
  <c r="C1278" i="5" s="1"/>
  <c r="C1279" i="5" s="1"/>
  <c r="C1280" i="5" s="1"/>
  <c r="C1281" i="5" s="1"/>
  <c r="C1282" i="5" s="1"/>
  <c r="C1283" i="5" s="1"/>
  <c r="C1284" i="5" s="1"/>
  <c r="C1285" i="5" s="1"/>
  <c r="C1286" i="5" s="1"/>
  <c r="C1287" i="5" s="1"/>
  <c r="C1288" i="5" s="1"/>
  <c r="C1289" i="5" s="1"/>
  <c r="C1290" i="5" s="1"/>
  <c r="C1291" i="5" s="1"/>
  <c r="C1292" i="5" s="1"/>
  <c r="C1293" i="5" s="1"/>
  <c r="C1294" i="5" s="1"/>
  <c r="C1295" i="5" s="1"/>
  <c r="C1296" i="5" s="1"/>
  <c r="C1297" i="5" s="1"/>
  <c r="C1298" i="5" s="1"/>
  <c r="C1299" i="5" s="1"/>
  <c r="C1300" i="5" s="1"/>
  <c r="C1301" i="5" s="1"/>
  <c r="C1302" i="5" s="1"/>
  <c r="C1303" i="5" s="1"/>
  <c r="C1304" i="5" s="1"/>
  <c r="C1305" i="5" s="1"/>
  <c r="C1306" i="5" s="1"/>
  <c r="C1307" i="5" s="1"/>
  <c r="C1308" i="5" s="1"/>
  <c r="C1309" i="5" s="1"/>
  <c r="C1310" i="5" s="1"/>
  <c r="C1311" i="5" s="1"/>
  <c r="C1312" i="5" s="1"/>
  <c r="C1313" i="5" s="1"/>
  <c r="C1314" i="5" s="1"/>
  <c r="C1315" i="5" s="1"/>
  <c r="C1316" i="5" s="1"/>
  <c r="C1317" i="5" s="1"/>
  <c r="C1318" i="5" s="1"/>
  <c r="C1319" i="5" s="1"/>
  <c r="C1320" i="5" s="1"/>
  <c r="C1321" i="5" s="1"/>
  <c r="C1322" i="5" s="1"/>
  <c r="C1323" i="5" s="1"/>
  <c r="C1324" i="5" s="1"/>
  <c r="C1325" i="5" s="1"/>
  <c r="C1326" i="5" s="1"/>
  <c r="C1327" i="5" s="1"/>
  <c r="C1328" i="5" s="1"/>
  <c r="C1329" i="5" s="1"/>
  <c r="C1330" i="5" s="1"/>
  <c r="C1331" i="5" s="1"/>
  <c r="C1332" i="5" s="1"/>
  <c r="C1333" i="5" s="1"/>
  <c r="C1334" i="5" s="1"/>
  <c r="C1335" i="5" s="1"/>
  <c r="C1336" i="5" s="1"/>
  <c r="C1337" i="5" s="1"/>
  <c r="C1338" i="5" s="1"/>
  <c r="C1339" i="5" s="1"/>
  <c r="C1340" i="5" s="1"/>
  <c r="C1341" i="5" s="1"/>
  <c r="C1342" i="5" s="1"/>
  <c r="C1343" i="5" s="1"/>
  <c r="C1344" i="5" s="1"/>
  <c r="C1345" i="5" s="1"/>
  <c r="C1346" i="5" s="1"/>
  <c r="C1347" i="5" s="1"/>
  <c r="C1348" i="5" s="1"/>
  <c r="C1349" i="5" s="1"/>
  <c r="C1350" i="5" s="1"/>
  <c r="C1351" i="5" s="1"/>
  <c r="C1352" i="5" s="1"/>
  <c r="C1353" i="5" s="1"/>
  <c r="C1354" i="5" s="1"/>
  <c r="C1355" i="5" s="1"/>
  <c r="C1356" i="5" s="1"/>
  <c r="C1357" i="5" s="1"/>
  <c r="C1358" i="5" s="1"/>
  <c r="C1359" i="5" s="1"/>
  <c r="C1360" i="5" s="1"/>
  <c r="C1361" i="5" s="1"/>
  <c r="C1362" i="5" s="1"/>
  <c r="C1363" i="5" s="1"/>
  <c r="C1364" i="5" s="1"/>
  <c r="C1365" i="5" s="1"/>
  <c r="C1366" i="5" s="1"/>
  <c r="C1367" i="5" s="1"/>
  <c r="C1368" i="5" s="1"/>
  <c r="C1369" i="5" s="1"/>
  <c r="C1370" i="5" s="1"/>
  <c r="C1371" i="5" s="1"/>
  <c r="C1372" i="5" s="1"/>
  <c r="C1373" i="5" s="1"/>
  <c r="C1374" i="5" s="1"/>
  <c r="C1375" i="5" s="1"/>
  <c r="C1376" i="5" s="1"/>
  <c r="C1377" i="5" s="1"/>
  <c r="C1378" i="5" s="1"/>
  <c r="C1379" i="5" s="1"/>
  <c r="C1380" i="5" s="1"/>
  <c r="C1381" i="5" s="1"/>
  <c r="C1382" i="5" s="1"/>
  <c r="C1383" i="5" s="1"/>
  <c r="C1384" i="5" s="1"/>
  <c r="C1385" i="5" s="1"/>
  <c r="C1386" i="5" s="1"/>
  <c r="C1387" i="5" s="1"/>
  <c r="C1388" i="5" s="1"/>
  <c r="C1389" i="5" s="1"/>
  <c r="C1390" i="5" s="1"/>
  <c r="C1391" i="5" s="1"/>
  <c r="C1392" i="5" s="1"/>
  <c r="C1393" i="5" s="1"/>
  <c r="C1394" i="5" s="1"/>
  <c r="C1395" i="5" s="1"/>
  <c r="C1396" i="5" s="1"/>
  <c r="C1397" i="5" s="1"/>
  <c r="C1398" i="5" s="1"/>
  <c r="C1399" i="5" s="1"/>
  <c r="C1400" i="5" s="1"/>
  <c r="C1401" i="5" s="1"/>
  <c r="C1402" i="5" s="1"/>
  <c r="C1403" i="5" s="1"/>
  <c r="C1404" i="5" s="1"/>
  <c r="C1405" i="5" s="1"/>
  <c r="C1406" i="5" s="1"/>
  <c r="C1407" i="5" s="1"/>
  <c r="C1408" i="5" s="1"/>
  <c r="C1409" i="5" s="1"/>
  <c r="C1410" i="5" s="1"/>
  <c r="C1411" i="5" s="1"/>
  <c r="C1412" i="5" s="1"/>
  <c r="C1413" i="5" s="1"/>
  <c r="C1414" i="5" s="1"/>
  <c r="C1415" i="5" s="1"/>
  <c r="C1416" i="5" s="1"/>
  <c r="C1417" i="5" s="1"/>
  <c r="C1418" i="5" s="1"/>
  <c r="C1419" i="5" s="1"/>
  <c r="C1420" i="5" s="1"/>
  <c r="C1421" i="5" s="1"/>
  <c r="C1422" i="5" s="1"/>
  <c r="C1423" i="5" s="1"/>
  <c r="C1424" i="5" s="1"/>
  <c r="C1425" i="5" s="1"/>
  <c r="C1426" i="5" s="1"/>
  <c r="C1427" i="5" s="1"/>
  <c r="C1428" i="5" s="1"/>
  <c r="C1429" i="5" s="1"/>
  <c r="C1430" i="5" s="1"/>
  <c r="C1431" i="5" s="1"/>
  <c r="C1432" i="5" s="1"/>
  <c r="C1433" i="5" s="1"/>
  <c r="C1434" i="5" s="1"/>
  <c r="C1435" i="5" s="1"/>
  <c r="C1436" i="5" s="1"/>
  <c r="C1437" i="5" s="1"/>
  <c r="C1438" i="5" s="1"/>
  <c r="C1439" i="5" s="1"/>
  <c r="C1440" i="5" s="1"/>
  <c r="C1441" i="5" s="1"/>
  <c r="C1442" i="5" s="1"/>
  <c r="C1443" i="5" s="1"/>
  <c r="C1444" i="5" s="1"/>
  <c r="C1445" i="5" s="1"/>
  <c r="C1446" i="5" s="1"/>
  <c r="C1447" i="5" s="1"/>
  <c r="C1448" i="5" s="1"/>
  <c r="C1449" i="5" s="1"/>
  <c r="C1450" i="5" s="1"/>
  <c r="C1451" i="5" s="1"/>
  <c r="C1452" i="5" s="1"/>
  <c r="C1453" i="5" s="1"/>
  <c r="C1454" i="5" s="1"/>
  <c r="C1455" i="5" s="1"/>
  <c r="C1456" i="5" s="1"/>
  <c r="C1457" i="5" s="1"/>
  <c r="C1458" i="5" s="1"/>
  <c r="C1459" i="5" s="1"/>
  <c r="C1460" i="5" s="1"/>
  <c r="C1461" i="5" s="1"/>
  <c r="C1462" i="5" s="1"/>
  <c r="C1463" i="5" s="1"/>
  <c r="C1464" i="5" s="1"/>
  <c r="C1465" i="5" s="1"/>
  <c r="C1466" i="5" s="1"/>
  <c r="C1467" i="5" s="1"/>
  <c r="C1468" i="5" s="1"/>
  <c r="C1469" i="5" s="1"/>
  <c r="C1470" i="5" s="1"/>
  <c r="C1471" i="5" s="1"/>
  <c r="C1472" i="5" s="1"/>
  <c r="C1473" i="5" s="1"/>
  <c r="C1474" i="5" s="1"/>
  <c r="C1475" i="5" s="1"/>
  <c r="C1476" i="5" s="1"/>
  <c r="C1477" i="5" s="1"/>
  <c r="C1478" i="5" s="1"/>
  <c r="C1479" i="5" s="1"/>
  <c r="C1480" i="5" s="1"/>
  <c r="C1481" i="5" s="1"/>
  <c r="C1482" i="5" s="1"/>
  <c r="C1483" i="5" s="1"/>
  <c r="C1484" i="5" s="1"/>
  <c r="C1485" i="5" s="1"/>
  <c r="C1486" i="5" s="1"/>
  <c r="C1487" i="5" s="1"/>
  <c r="C1488" i="5" s="1"/>
  <c r="C1489" i="5" s="1"/>
  <c r="C1490" i="5" s="1"/>
  <c r="C1491" i="5" s="1"/>
  <c r="C1492" i="5" s="1"/>
  <c r="C1493" i="5" s="1"/>
  <c r="C1494" i="5" s="1"/>
  <c r="C1495" i="5" s="1"/>
  <c r="C1496" i="5" s="1"/>
  <c r="C1497" i="5" s="1"/>
  <c r="C1498" i="5" s="1"/>
  <c r="C1499" i="5" s="1"/>
  <c r="C1500" i="5" s="1"/>
  <c r="C1501" i="5" s="1"/>
  <c r="C1502" i="5" s="1"/>
  <c r="C1503" i="5" s="1"/>
  <c r="C1504" i="5" s="1"/>
  <c r="C1505" i="5" s="1"/>
  <c r="C1506" i="5" s="1"/>
  <c r="C1507" i="5" s="1"/>
  <c r="C1508" i="5" s="1"/>
  <c r="C1509" i="5" s="1"/>
  <c r="C1510" i="5" s="1"/>
  <c r="C1511" i="5" s="1"/>
  <c r="C1512" i="5" s="1"/>
  <c r="C1513" i="5" s="1"/>
  <c r="C1514" i="5" s="1"/>
  <c r="C1515" i="5" s="1"/>
  <c r="C1516" i="5" s="1"/>
  <c r="C1517" i="5" s="1"/>
  <c r="C1518" i="5" s="1"/>
  <c r="C1519" i="5" s="1"/>
  <c r="C1520" i="5" s="1"/>
  <c r="C1521" i="5" s="1"/>
  <c r="C1522" i="5" s="1"/>
  <c r="C1523" i="5" s="1"/>
  <c r="C1524" i="5" s="1"/>
  <c r="C1525" i="5" s="1"/>
  <c r="C1526" i="5" s="1"/>
  <c r="C1527" i="5" s="1"/>
  <c r="C1528" i="5" s="1"/>
  <c r="C1529" i="5" s="1"/>
  <c r="C1530" i="5" s="1"/>
  <c r="C1531" i="5" s="1"/>
  <c r="C1532" i="5" s="1"/>
  <c r="C1533" i="5" s="1"/>
  <c r="C1534" i="5" s="1"/>
  <c r="C1535" i="5" s="1"/>
  <c r="C1536" i="5" s="1"/>
  <c r="C1537" i="5" s="1"/>
  <c r="C1538" i="5" s="1"/>
  <c r="C1539" i="5" s="1"/>
  <c r="C1540" i="5" s="1"/>
  <c r="C1541" i="5" s="1"/>
  <c r="C1542" i="5" s="1"/>
  <c r="C1543" i="5" s="1"/>
  <c r="C1544" i="5" s="1"/>
  <c r="C1545" i="5" s="1"/>
  <c r="C1546" i="5" s="1"/>
  <c r="C1547" i="5" s="1"/>
  <c r="C1548" i="5" s="1"/>
  <c r="C1549" i="5" s="1"/>
  <c r="C1550" i="5" s="1"/>
  <c r="C1551" i="5" s="1"/>
  <c r="C1552" i="5" s="1"/>
  <c r="C1553" i="5" s="1"/>
  <c r="C1554" i="5" s="1"/>
  <c r="C1555" i="5" s="1"/>
  <c r="C1556" i="5" s="1"/>
  <c r="C1557" i="5" s="1"/>
  <c r="C1558" i="5" s="1"/>
  <c r="C1559" i="5" s="1"/>
  <c r="C1560" i="5" s="1"/>
  <c r="C1561" i="5" s="1"/>
  <c r="C1562" i="5" s="1"/>
  <c r="C1563" i="5" s="1"/>
  <c r="C1564" i="5" s="1"/>
  <c r="C1565" i="5" s="1"/>
  <c r="C1566" i="5" s="1"/>
  <c r="C1567" i="5" s="1"/>
  <c r="C1568" i="5" s="1"/>
  <c r="C1569" i="5" s="1"/>
  <c r="C1570" i="5" s="1"/>
  <c r="C1571" i="5" s="1"/>
  <c r="C1572" i="5" s="1"/>
  <c r="C1573" i="5" s="1"/>
  <c r="C1574" i="5" s="1"/>
  <c r="C1575" i="5" s="1"/>
  <c r="C1576" i="5" s="1"/>
  <c r="C1577" i="5" s="1"/>
  <c r="C1578" i="5" s="1"/>
  <c r="C1579" i="5" s="1"/>
  <c r="C1580" i="5" s="1"/>
  <c r="C1581" i="5" s="1"/>
  <c r="C1582" i="5" s="1"/>
  <c r="C1583" i="5" s="1"/>
  <c r="C1584" i="5" s="1"/>
  <c r="C1585" i="5" s="1"/>
  <c r="C1586" i="5" s="1"/>
  <c r="C1587" i="5" s="1"/>
  <c r="C1588" i="5" s="1"/>
  <c r="C1589" i="5" s="1"/>
  <c r="C1590" i="5" s="1"/>
  <c r="C1591" i="5" s="1"/>
  <c r="C1592" i="5" s="1"/>
  <c r="C1593" i="5" s="1"/>
  <c r="C1594" i="5" s="1"/>
  <c r="C1595" i="5" s="1"/>
  <c r="C1596" i="5" s="1"/>
  <c r="C1597" i="5" s="1"/>
  <c r="C1598" i="5" s="1"/>
  <c r="C1599" i="5" s="1"/>
  <c r="C1600" i="5" s="1"/>
  <c r="C1601" i="5" s="1"/>
  <c r="C1602" i="5" s="1"/>
  <c r="C1603" i="5" s="1"/>
  <c r="C1604" i="5" s="1"/>
  <c r="C1605" i="5" s="1"/>
  <c r="C1606" i="5" s="1"/>
  <c r="C1607" i="5" s="1"/>
  <c r="C1608" i="5" s="1"/>
  <c r="C1609" i="5" s="1"/>
  <c r="C1610" i="5" s="1"/>
  <c r="C1611" i="5" s="1"/>
  <c r="C1612" i="5" s="1"/>
  <c r="C1613" i="5" s="1"/>
  <c r="C1614" i="5" s="1"/>
  <c r="C1615" i="5" s="1"/>
  <c r="C1616" i="5" s="1"/>
  <c r="C1617" i="5" s="1"/>
  <c r="C1618" i="5" s="1"/>
  <c r="C1619" i="5" s="1"/>
  <c r="C1620" i="5" s="1"/>
  <c r="C1621" i="5" s="1"/>
  <c r="C1622" i="5" s="1"/>
  <c r="C1623" i="5" s="1"/>
  <c r="C1624" i="5" s="1"/>
  <c r="C1625" i="5" s="1"/>
  <c r="C1626" i="5" s="1"/>
  <c r="C1627" i="5" s="1"/>
  <c r="C1628" i="5" s="1"/>
  <c r="C1629" i="5" s="1"/>
  <c r="C1630" i="5" s="1"/>
  <c r="C1631" i="5" s="1"/>
  <c r="C1632" i="5" s="1"/>
  <c r="C1633" i="5" s="1"/>
  <c r="C1634" i="5" s="1"/>
  <c r="C1635" i="5" s="1"/>
  <c r="C1636" i="5" s="1"/>
  <c r="C1637" i="5" s="1"/>
  <c r="C1638" i="5" s="1"/>
  <c r="C1639" i="5" s="1"/>
  <c r="C1640" i="5" s="1"/>
  <c r="C1641" i="5" s="1"/>
  <c r="C1642" i="5" s="1"/>
  <c r="C1643" i="5" s="1"/>
  <c r="C1644" i="5" s="1"/>
  <c r="C1645" i="5" s="1"/>
  <c r="C1646" i="5" s="1"/>
  <c r="C1647" i="5" s="1"/>
  <c r="C1648" i="5" s="1"/>
  <c r="C1649" i="5" s="1"/>
  <c r="C1650" i="5" s="1"/>
  <c r="C1651" i="5" s="1"/>
  <c r="C1652" i="5" s="1"/>
  <c r="C1653" i="5" s="1"/>
  <c r="C1654" i="5" s="1"/>
  <c r="C1655" i="5" s="1"/>
  <c r="C1656" i="5" s="1"/>
  <c r="C1657" i="5" s="1"/>
  <c r="C1658" i="5" s="1"/>
  <c r="C1659" i="5" s="1"/>
  <c r="C1660" i="5" s="1"/>
  <c r="C1661" i="5" s="1"/>
  <c r="C1662" i="5" s="1"/>
  <c r="C1663" i="5" s="1"/>
  <c r="C1664" i="5" s="1"/>
  <c r="C1665" i="5" s="1"/>
  <c r="C1666" i="5" s="1"/>
  <c r="C1667" i="5" s="1"/>
  <c r="C1668" i="5" s="1"/>
  <c r="C1669" i="5" s="1"/>
  <c r="C1670" i="5" s="1"/>
  <c r="C1671" i="5" s="1"/>
  <c r="C1672" i="5" s="1"/>
  <c r="C1673" i="5" s="1"/>
  <c r="C1674" i="5" s="1"/>
  <c r="C1675" i="5" s="1"/>
  <c r="C1676" i="5" s="1"/>
  <c r="C1677" i="5" s="1"/>
  <c r="C1678" i="5" s="1"/>
  <c r="C1679" i="5" s="1"/>
  <c r="C1680" i="5" s="1"/>
  <c r="C1681" i="5" s="1"/>
  <c r="C1682" i="5" s="1"/>
  <c r="C1683" i="5" s="1"/>
  <c r="C1684" i="5" s="1"/>
  <c r="C1685" i="5" s="1"/>
  <c r="C1686" i="5" s="1"/>
  <c r="C1687" i="5" s="1"/>
  <c r="C1688" i="5" s="1"/>
  <c r="C1689" i="5" s="1"/>
  <c r="C1690" i="5" s="1"/>
  <c r="C1691" i="5" s="1"/>
  <c r="C1692" i="5" s="1"/>
  <c r="C1693" i="5" s="1"/>
  <c r="C1694" i="5" s="1"/>
  <c r="C1695" i="5" s="1"/>
  <c r="C1696" i="5" s="1"/>
  <c r="C1697" i="5" s="1"/>
  <c r="C1698" i="5" s="1"/>
  <c r="C1699" i="5" s="1"/>
  <c r="C1700" i="5" s="1"/>
  <c r="C1701" i="5" s="1"/>
  <c r="C1702" i="5" s="1"/>
  <c r="C1703" i="5" s="1"/>
  <c r="C1704" i="5" s="1"/>
  <c r="C1705" i="5" s="1"/>
  <c r="C1706" i="5" s="1"/>
  <c r="C1707" i="5" s="1"/>
  <c r="C1708" i="5" s="1"/>
  <c r="C1709" i="5" s="1"/>
  <c r="C1710" i="5" s="1"/>
  <c r="C1711" i="5" s="1"/>
  <c r="C1712" i="5" s="1"/>
  <c r="C1713" i="5" s="1"/>
  <c r="C1714" i="5" s="1"/>
  <c r="C1715" i="5" s="1"/>
  <c r="C1716" i="5" s="1"/>
  <c r="C1717" i="5" s="1"/>
  <c r="C1718" i="5" s="1"/>
  <c r="C1719" i="5" s="1"/>
  <c r="C1720" i="5" s="1"/>
  <c r="C1721" i="5" s="1"/>
  <c r="C1722" i="5" s="1"/>
  <c r="C1723" i="5" s="1"/>
  <c r="C1724" i="5" s="1"/>
  <c r="C1725" i="5" s="1"/>
  <c r="C1726" i="5" s="1"/>
  <c r="C1727" i="5" s="1"/>
  <c r="C1728" i="5" s="1"/>
  <c r="C1729" i="5" s="1"/>
  <c r="C1730" i="5" s="1"/>
  <c r="C1731" i="5" s="1"/>
  <c r="C1732" i="5" s="1"/>
  <c r="C1733" i="5" s="1"/>
  <c r="C1734" i="5" s="1"/>
  <c r="C1735" i="5" s="1"/>
  <c r="C1736" i="5" s="1"/>
  <c r="C1737" i="5" s="1"/>
  <c r="C1738" i="5" s="1"/>
  <c r="C1739" i="5" s="1"/>
  <c r="C1740" i="5" s="1"/>
  <c r="C1741" i="5" s="1"/>
  <c r="C1742" i="5" s="1"/>
  <c r="C1743" i="5" s="1"/>
  <c r="C1744" i="5" s="1"/>
  <c r="C1745" i="5" s="1"/>
  <c r="C1746" i="5" s="1"/>
  <c r="C1747" i="5" s="1"/>
  <c r="C1748" i="5" s="1"/>
  <c r="C1749" i="5" s="1"/>
  <c r="C1750" i="5" s="1"/>
  <c r="C1751" i="5" s="1"/>
  <c r="C1752" i="5" s="1"/>
  <c r="C1753" i="5" s="1"/>
  <c r="C1754" i="5" s="1"/>
  <c r="C1755" i="5" s="1"/>
  <c r="C1756" i="5" s="1"/>
  <c r="C1757" i="5" s="1"/>
  <c r="C1758" i="5" s="1"/>
  <c r="C1759" i="5" s="1"/>
  <c r="C1760" i="5" s="1"/>
  <c r="C1761" i="5" s="1"/>
  <c r="C1762" i="5" s="1"/>
  <c r="C1763" i="5" s="1"/>
  <c r="C1764" i="5" s="1"/>
  <c r="C1765" i="5" s="1"/>
  <c r="C1766" i="5" s="1"/>
  <c r="C1767" i="5" s="1"/>
  <c r="C1768" i="5" s="1"/>
  <c r="C1769" i="5" s="1"/>
  <c r="C1770" i="5" s="1"/>
  <c r="C1771" i="5" s="1"/>
  <c r="C1772" i="5" s="1"/>
  <c r="C1773" i="5" s="1"/>
  <c r="C1774" i="5" s="1"/>
  <c r="C1775" i="5" s="1"/>
  <c r="C1776" i="5" s="1"/>
  <c r="C1777" i="5" s="1"/>
  <c r="C1778" i="5" s="1"/>
  <c r="C1779" i="5" s="1"/>
  <c r="C1780" i="5" s="1"/>
  <c r="C1781" i="5" s="1"/>
  <c r="C1782" i="5" s="1"/>
  <c r="C1783" i="5" s="1"/>
  <c r="C1784" i="5" s="1"/>
  <c r="C1785" i="5" s="1"/>
  <c r="C1786" i="5" s="1"/>
  <c r="C1787" i="5" s="1"/>
  <c r="C1788" i="5" s="1"/>
  <c r="C1789" i="5" s="1"/>
  <c r="C1790" i="5" s="1"/>
  <c r="C1791" i="5" s="1"/>
  <c r="C1792" i="5" s="1"/>
  <c r="C1793" i="5" s="1"/>
  <c r="C1794" i="5" s="1"/>
  <c r="C1795" i="5" s="1"/>
  <c r="C1796" i="5" s="1"/>
  <c r="C1797" i="5" s="1"/>
  <c r="C1798" i="5" s="1"/>
  <c r="C1799" i="5" s="1"/>
  <c r="C1800" i="5" s="1"/>
  <c r="C1801" i="5" s="1"/>
  <c r="C1802" i="5" s="1"/>
  <c r="C1803" i="5" s="1"/>
  <c r="C1804" i="5" s="1"/>
  <c r="C1805" i="5" s="1"/>
  <c r="C1806" i="5" s="1"/>
  <c r="C1807" i="5" s="1"/>
  <c r="C1808" i="5" s="1"/>
  <c r="C1809" i="5" s="1"/>
  <c r="C1810" i="5" s="1"/>
  <c r="C1811" i="5" s="1"/>
  <c r="C1812" i="5" s="1"/>
  <c r="C1813" i="5" s="1"/>
  <c r="C1814" i="5" s="1"/>
  <c r="C1815" i="5" s="1"/>
  <c r="C1816" i="5" s="1"/>
  <c r="C1817" i="5" s="1"/>
  <c r="C1818" i="5" s="1"/>
  <c r="C1819" i="5" s="1"/>
  <c r="C1820" i="5" s="1"/>
  <c r="C1821" i="5" s="1"/>
  <c r="C1822" i="5" s="1"/>
  <c r="C1823" i="5" s="1"/>
  <c r="C1824" i="5" s="1"/>
  <c r="C1825" i="5" s="1"/>
  <c r="C1826" i="5" s="1"/>
  <c r="C1827" i="5" s="1"/>
  <c r="C1828" i="5" s="1"/>
  <c r="C1829" i="5" s="1"/>
  <c r="C1830" i="5" s="1"/>
  <c r="C1831" i="5" s="1"/>
  <c r="C1832" i="5" s="1"/>
  <c r="C1833" i="5" s="1"/>
  <c r="C1834" i="5" s="1"/>
  <c r="C1835" i="5" s="1"/>
  <c r="C1836" i="5" s="1"/>
  <c r="C1837" i="5" s="1"/>
  <c r="C1838" i="5" s="1"/>
  <c r="C1839" i="5" s="1"/>
  <c r="C1840" i="5" s="1"/>
  <c r="C1841" i="5" s="1"/>
  <c r="C1842" i="5" s="1"/>
  <c r="C1843" i="5" s="1"/>
  <c r="C1844" i="5" s="1"/>
  <c r="C1845" i="5" s="1"/>
  <c r="C1846" i="5" s="1"/>
  <c r="C1847" i="5" s="1"/>
  <c r="C1848" i="5" s="1"/>
  <c r="C1849" i="5" s="1"/>
  <c r="C1850" i="5" s="1"/>
  <c r="C1851" i="5" s="1"/>
  <c r="C1852" i="5" s="1"/>
  <c r="C1853" i="5" s="1"/>
  <c r="C1854" i="5" s="1"/>
  <c r="C1855" i="5" s="1"/>
  <c r="C1856" i="5" s="1"/>
  <c r="C1857" i="5" s="1"/>
  <c r="C1858" i="5" s="1"/>
  <c r="C1859" i="5" s="1"/>
  <c r="C1860" i="5" s="1"/>
  <c r="C1861" i="5" s="1"/>
  <c r="C1862" i="5" s="1"/>
  <c r="C1863" i="5" s="1"/>
  <c r="C1864" i="5" s="1"/>
  <c r="C1865" i="5" s="1"/>
  <c r="C1866" i="5" s="1"/>
  <c r="C1867" i="5" s="1"/>
  <c r="C1868" i="5" s="1"/>
  <c r="C1869" i="5" s="1"/>
  <c r="C1870" i="5" s="1"/>
  <c r="C1871" i="5" s="1"/>
  <c r="C1872" i="5" s="1"/>
  <c r="C1873" i="5" s="1"/>
  <c r="C1874" i="5" s="1"/>
  <c r="C1875" i="5" s="1"/>
  <c r="C1876" i="5" s="1"/>
  <c r="C1877" i="5" s="1"/>
  <c r="C1878" i="5" s="1"/>
  <c r="C1879" i="5" s="1"/>
  <c r="C1880" i="5" s="1"/>
  <c r="C1881" i="5" s="1"/>
  <c r="C1882" i="5" s="1"/>
  <c r="C1883" i="5" s="1"/>
  <c r="C1884" i="5" s="1"/>
  <c r="C1885" i="5" s="1"/>
  <c r="C1886" i="5" s="1"/>
  <c r="C1887" i="5" s="1"/>
  <c r="C1888" i="5" s="1"/>
  <c r="C1889" i="5" s="1"/>
  <c r="C1890" i="5" s="1"/>
  <c r="C1891" i="5" s="1"/>
  <c r="C1892" i="5" s="1"/>
  <c r="C1893" i="5" s="1"/>
  <c r="C1894" i="5" s="1"/>
  <c r="C1895" i="5" s="1"/>
  <c r="C1896" i="5" s="1"/>
  <c r="C1897" i="5" s="1"/>
  <c r="C1898" i="5" s="1"/>
  <c r="C1899" i="5" s="1"/>
  <c r="C1900" i="5" s="1"/>
  <c r="C1901" i="5" s="1"/>
  <c r="C1902" i="5" s="1"/>
  <c r="C1903" i="5" s="1"/>
  <c r="C1904" i="5" s="1"/>
  <c r="C1905" i="5" s="1"/>
  <c r="C1906" i="5" s="1"/>
  <c r="C1907" i="5" s="1"/>
  <c r="C1908" i="5" s="1"/>
  <c r="C1909" i="5" s="1"/>
  <c r="C1910" i="5" s="1"/>
  <c r="C1911" i="5" s="1"/>
  <c r="C1912" i="5" s="1"/>
  <c r="C1913" i="5" s="1"/>
  <c r="C1914" i="5" s="1"/>
  <c r="C1915" i="5" s="1"/>
  <c r="C1916" i="5" s="1"/>
  <c r="C1917" i="5" s="1"/>
  <c r="C1918" i="5" s="1"/>
  <c r="C1919" i="5" s="1"/>
  <c r="C1920" i="5" s="1"/>
  <c r="C1921" i="5" s="1"/>
  <c r="C1922" i="5" s="1"/>
  <c r="C1923" i="5" s="1"/>
  <c r="C1924" i="5" s="1"/>
  <c r="C1925" i="5" s="1"/>
  <c r="C1926" i="5" s="1"/>
  <c r="C1927" i="5" s="1"/>
  <c r="C1928" i="5" s="1"/>
  <c r="C1929" i="5" s="1"/>
  <c r="C1930" i="5" s="1"/>
  <c r="C1931" i="5" s="1"/>
  <c r="C1932" i="5" s="1"/>
  <c r="C1933" i="5" s="1"/>
  <c r="C1934" i="5" s="1"/>
  <c r="C1935" i="5" s="1"/>
  <c r="C1936" i="5" s="1"/>
  <c r="C1937" i="5" s="1"/>
  <c r="C1938" i="5" s="1"/>
  <c r="C1939" i="5" s="1"/>
  <c r="C1940" i="5" s="1"/>
  <c r="C1941" i="5" s="1"/>
  <c r="C1942" i="5" s="1"/>
  <c r="C1943" i="5" s="1"/>
  <c r="C1944" i="5" s="1"/>
  <c r="C1945" i="5" s="1"/>
  <c r="C1946" i="5" s="1"/>
  <c r="C1947" i="5" s="1"/>
  <c r="C1948" i="5" s="1"/>
  <c r="C1949" i="5" s="1"/>
  <c r="C1950" i="5" s="1"/>
  <c r="C1951" i="5" s="1"/>
  <c r="C1952" i="5" s="1"/>
  <c r="C1953" i="5" s="1"/>
  <c r="C1954" i="5" s="1"/>
  <c r="C1955" i="5" s="1"/>
  <c r="C1956" i="5" s="1"/>
  <c r="C1957" i="5" s="1"/>
  <c r="C1958" i="5" s="1"/>
  <c r="C1959" i="5" s="1"/>
  <c r="C1960" i="5" s="1"/>
  <c r="C1961" i="5" s="1"/>
  <c r="C1962" i="5" s="1"/>
  <c r="C1963" i="5" s="1"/>
  <c r="C1964" i="5" s="1"/>
  <c r="C1965" i="5" s="1"/>
  <c r="C1966" i="5" s="1"/>
  <c r="C1967" i="5" s="1"/>
  <c r="C1968" i="5" s="1"/>
  <c r="C1969" i="5" s="1"/>
  <c r="C1970" i="5" s="1"/>
  <c r="C1971" i="5" s="1"/>
  <c r="C1972" i="5" s="1"/>
  <c r="C1973" i="5" s="1"/>
  <c r="C1974" i="5" s="1"/>
  <c r="C1975" i="5" s="1"/>
  <c r="C1976" i="5" s="1"/>
  <c r="C1977" i="5" s="1"/>
  <c r="C1978" i="5" s="1"/>
  <c r="C1979" i="5" s="1"/>
  <c r="C1980" i="5" s="1"/>
  <c r="C1981" i="5" s="1"/>
  <c r="C1982" i="5" s="1"/>
  <c r="C1983" i="5" s="1"/>
  <c r="C1984" i="5" s="1"/>
  <c r="C1985" i="5" s="1"/>
  <c r="C1986" i="5" s="1"/>
  <c r="C1987" i="5" s="1"/>
  <c r="C1988" i="5" s="1"/>
  <c r="C1989" i="5" s="1"/>
  <c r="C1990" i="5" s="1"/>
  <c r="C1991" i="5" s="1"/>
  <c r="C1992" i="5" s="1"/>
  <c r="C1993" i="5" s="1"/>
  <c r="C1994" i="5" s="1"/>
  <c r="C1995" i="5" s="1"/>
  <c r="C1996" i="5" s="1"/>
  <c r="C1997" i="5" s="1"/>
  <c r="C1998" i="5" s="1"/>
  <c r="C1999" i="5" s="1"/>
  <c r="C2000" i="5" s="1"/>
  <c r="C2001" i="5" s="1"/>
  <c r="C4" i="5"/>
  <c r="C3" i="5"/>
  <c r="A2" i="16"/>
  <c r="A3" i="16" s="1"/>
  <c r="A4" i="16" s="1"/>
  <c r="A5" i="16" s="1"/>
  <c r="A6" i="16" s="1"/>
  <c r="A7" i="16" s="1"/>
  <c r="A8" i="16" s="1"/>
  <c r="A9" i="16" s="1"/>
  <c r="A10" i="16" s="1"/>
  <c r="A11" i="16" s="1"/>
  <c r="A12" i="16" s="1"/>
  <c r="A13" i="16" s="1"/>
  <c r="A14" i="16" s="1"/>
  <c r="A15" i="16" s="1"/>
  <c r="A16" i="16" s="1"/>
  <c r="A17" i="16" s="1"/>
  <c r="A18" i="16" s="1"/>
  <c r="A19" i="16" s="1"/>
  <c r="A20" i="16" s="1"/>
  <c r="A21" i="16" s="1"/>
  <c r="A22" i="16" s="1"/>
  <c r="A23" i="16" s="1"/>
  <c r="A24" i="16" s="1"/>
  <c r="A25" i="16" s="1"/>
  <c r="A26" i="16" s="1"/>
  <c r="A27" i="16" s="1"/>
  <c r="A28" i="16" s="1"/>
  <c r="A29" i="16" s="1"/>
  <c r="A30" i="16" s="1"/>
  <c r="A31" i="16" s="1"/>
  <c r="A32" i="16" s="1"/>
  <c r="A33" i="16" s="1"/>
  <c r="A34" i="16" s="1"/>
  <c r="A35" i="16" s="1"/>
  <c r="A36" i="16" s="1"/>
  <c r="A37" i="16" s="1"/>
  <c r="A38" i="16" s="1"/>
  <c r="A39" i="16" s="1"/>
  <c r="A40" i="16" s="1"/>
  <c r="A41" i="16" s="1"/>
  <c r="A42" i="16" s="1"/>
  <c r="A43" i="16" s="1"/>
  <c r="A44" i="16" s="1"/>
  <c r="A45" i="16" s="1"/>
  <c r="A46" i="16" s="1"/>
  <c r="A47" i="16" s="1"/>
  <c r="A48" i="16" s="1"/>
  <c r="A49" i="16" s="1"/>
  <c r="A50" i="16" s="1"/>
  <c r="A51" i="16" s="1"/>
  <c r="A52" i="16" s="1"/>
  <c r="A53" i="16" s="1"/>
  <c r="A54" i="16" s="1"/>
  <c r="A55" i="16" s="1"/>
  <c r="A56" i="16" s="1"/>
  <c r="A57" i="16" s="1"/>
  <c r="A58" i="16" s="1"/>
  <c r="A59" i="16" s="1"/>
  <c r="A60" i="16" s="1"/>
  <c r="A61" i="16" s="1"/>
  <c r="A62" i="16" s="1"/>
  <c r="A63" i="16" s="1"/>
  <c r="A64" i="16" s="1"/>
  <c r="A65" i="16" s="1"/>
  <c r="A66" i="16" s="1"/>
  <c r="A67" i="16" s="1"/>
  <c r="A68" i="16" s="1"/>
  <c r="A69" i="16" s="1"/>
  <c r="A70" i="16" s="1"/>
  <c r="A71" i="16" s="1"/>
  <c r="A72" i="16" s="1"/>
  <c r="A73" i="16" s="1"/>
  <c r="A74" i="16" s="1"/>
  <c r="A75" i="16" s="1"/>
  <c r="A76" i="16" s="1"/>
  <c r="A77" i="16" s="1"/>
  <c r="A78" i="16" s="1"/>
  <c r="A79" i="16" s="1"/>
  <c r="A80" i="16" s="1"/>
  <c r="A81" i="16" s="1"/>
  <c r="A82" i="16" s="1"/>
  <c r="A83" i="16" s="1"/>
  <c r="A84" i="16" s="1"/>
  <c r="A85" i="16" s="1"/>
  <c r="A86" i="16" s="1"/>
  <c r="A87" i="16" s="1"/>
  <c r="A88" i="16" s="1"/>
  <c r="A89" i="16" s="1"/>
  <c r="A90" i="16" s="1"/>
  <c r="A91" i="16" s="1"/>
  <c r="A92" i="16" s="1"/>
  <c r="A93" i="16" s="1"/>
  <c r="A94" i="16" s="1"/>
  <c r="A95" i="16" s="1"/>
  <c r="A96" i="16" s="1"/>
  <c r="A97" i="16" s="1"/>
  <c r="A98" i="16" s="1"/>
  <c r="A99" i="16" s="1"/>
  <c r="A100" i="16" s="1"/>
  <c r="U24" i="14"/>
  <c r="S24" i="14"/>
  <c r="Q24" i="14"/>
  <c r="O24" i="14"/>
  <c r="M24" i="14"/>
  <c r="K24" i="14"/>
  <c r="I24" i="14"/>
  <c r="G24" i="14"/>
  <c r="E24" i="14"/>
  <c r="C24" i="14"/>
  <c r="U23" i="14"/>
  <c r="S23" i="14"/>
  <c r="Q23" i="14"/>
  <c r="O23" i="14"/>
  <c r="M23" i="14"/>
  <c r="K23" i="14"/>
  <c r="I23" i="14"/>
  <c r="G23" i="14"/>
  <c r="E23" i="14"/>
  <c r="C23" i="14"/>
  <c r="U16" i="14"/>
  <c r="S16" i="14"/>
  <c r="Q16" i="14"/>
  <c r="O16" i="14"/>
  <c r="M16" i="14"/>
  <c r="K16" i="14"/>
  <c r="I16" i="14"/>
  <c r="G16" i="14"/>
  <c r="E16" i="14"/>
  <c r="C16" i="14"/>
  <c r="U22" i="14"/>
  <c r="S22" i="14"/>
  <c r="Q22" i="14"/>
  <c r="O22" i="14"/>
  <c r="M22" i="14"/>
  <c r="K22" i="14"/>
  <c r="I22" i="14"/>
  <c r="G22" i="14"/>
  <c r="E22" i="14"/>
  <c r="C22" i="14"/>
  <c r="U21" i="14"/>
  <c r="S21" i="14"/>
  <c r="Q21" i="14"/>
  <c r="O21" i="14"/>
  <c r="M21" i="14"/>
  <c r="K21" i="14"/>
  <c r="I21" i="14"/>
  <c r="G21" i="14"/>
  <c r="E21" i="14"/>
  <c r="C21" i="14"/>
  <c r="U20" i="14"/>
  <c r="S20" i="14"/>
  <c r="Q20" i="14"/>
  <c r="O20" i="14"/>
  <c r="M20" i="14"/>
  <c r="K20" i="14"/>
  <c r="I20" i="14"/>
  <c r="G20" i="14"/>
  <c r="E20" i="14"/>
  <c r="C20" i="14"/>
  <c r="U19" i="14"/>
  <c r="S19" i="14"/>
  <c r="Q19" i="14"/>
  <c r="O19" i="14"/>
  <c r="M19" i="14"/>
  <c r="K19" i="14"/>
  <c r="I19" i="14"/>
  <c r="G19" i="14"/>
  <c r="E19" i="14"/>
  <c r="C19" i="14"/>
  <c r="U18" i="14"/>
  <c r="S18" i="14"/>
  <c r="Q18" i="14"/>
  <c r="O18" i="14"/>
  <c r="M18" i="14"/>
  <c r="K18" i="14"/>
  <c r="I18" i="14"/>
  <c r="G18" i="14"/>
  <c r="E18" i="14"/>
  <c r="C18" i="14"/>
  <c r="U17" i="14"/>
  <c r="S17" i="14"/>
  <c r="Q17" i="14"/>
  <c r="O17" i="14"/>
  <c r="M17" i="14"/>
  <c r="K17" i="14"/>
  <c r="I17" i="14"/>
  <c r="G17" i="14"/>
  <c r="E17" i="14"/>
  <c r="C17" i="14"/>
  <c r="U15" i="14"/>
  <c r="S15" i="14"/>
  <c r="Q15" i="14"/>
  <c r="O15" i="14"/>
  <c r="M15" i="14"/>
  <c r="K15" i="14"/>
  <c r="I15" i="14"/>
  <c r="G15" i="14"/>
  <c r="E15" i="14"/>
  <c r="C15" i="14"/>
  <c r="U14" i="14"/>
  <c r="S14" i="14"/>
  <c r="Q14" i="14"/>
  <c r="O14" i="14"/>
  <c r="M14" i="14"/>
  <c r="K14" i="14"/>
  <c r="I14" i="14"/>
  <c r="G14" i="14"/>
  <c r="E14" i="14"/>
  <c r="C14" i="14"/>
  <c r="U9" i="14"/>
  <c r="U8" i="14"/>
  <c r="U7" i="14"/>
  <c r="U6" i="14"/>
  <c r="U5" i="14"/>
  <c r="U4" i="14"/>
  <c r="U3" i="14"/>
  <c r="U2" i="14"/>
  <c r="S9" i="14"/>
  <c r="S8" i="14"/>
  <c r="S7" i="14"/>
  <c r="S6" i="14"/>
  <c r="S5" i="14"/>
  <c r="S4" i="14"/>
  <c r="S3" i="14"/>
  <c r="S2" i="14"/>
  <c r="Q9" i="14"/>
  <c r="Q8" i="14"/>
  <c r="Q7" i="14"/>
  <c r="Q6" i="14"/>
  <c r="Q5" i="14"/>
  <c r="Q4" i="14"/>
  <c r="Q3" i="14"/>
  <c r="Q2" i="14"/>
  <c r="O9" i="14"/>
  <c r="O8" i="14"/>
  <c r="O7" i="14"/>
  <c r="O6" i="14"/>
  <c r="O5" i="14"/>
  <c r="O4" i="14"/>
  <c r="O3" i="14"/>
  <c r="O2" i="14"/>
  <c r="M9" i="14"/>
  <c r="M8" i="14"/>
  <c r="M7" i="14"/>
  <c r="M6" i="14"/>
  <c r="M5" i="14"/>
  <c r="M4" i="14"/>
  <c r="M3" i="14"/>
  <c r="M2" i="14"/>
  <c r="K9" i="14"/>
  <c r="K8" i="14"/>
  <c r="K7" i="14"/>
  <c r="K6" i="14"/>
  <c r="K5" i="14"/>
  <c r="K4" i="14"/>
  <c r="K3" i="14"/>
  <c r="K2" i="14"/>
  <c r="I9" i="14"/>
  <c r="I8" i="14"/>
  <c r="I7" i="14"/>
  <c r="I6" i="14"/>
  <c r="I5" i="14"/>
  <c r="I4" i="14"/>
  <c r="I3" i="14"/>
  <c r="I2" i="14"/>
  <c r="G9" i="14"/>
  <c r="G8" i="14"/>
  <c r="G7" i="14"/>
  <c r="G6" i="14"/>
  <c r="G5" i="14"/>
  <c r="G4" i="14"/>
  <c r="G3" i="14"/>
  <c r="G2" i="14"/>
  <c r="G10" i="14"/>
  <c r="E9" i="14"/>
  <c r="E8" i="14"/>
  <c r="E7" i="14"/>
  <c r="E6" i="14"/>
  <c r="E5" i="14"/>
  <c r="E4" i="14"/>
  <c r="E3" i="14"/>
  <c r="E2" i="14"/>
  <c r="E10" i="14"/>
  <c r="C4" i="14"/>
  <c r="C5" i="14"/>
  <c r="C9" i="14"/>
  <c r="C8" i="14"/>
  <c r="C7" i="14"/>
  <c r="C6" i="14"/>
  <c r="C3" i="14"/>
  <c r="C2" i="14"/>
  <c r="I10" i="14"/>
  <c r="K10" i="14"/>
  <c r="M10" i="14"/>
  <c r="O10" i="14"/>
  <c r="Q10" i="14"/>
  <c r="S10" i="14"/>
  <c r="U10" i="14"/>
  <c r="C25" i="14"/>
  <c r="C10" i="14"/>
  <c r="C11" i="14"/>
  <c r="F9" i="15" l="1"/>
  <c r="F10" i="15"/>
  <c r="G10" i="15" s="1"/>
  <c r="H10" i="15" s="1"/>
  <c r="I10" i="15" s="1"/>
  <c r="J10" i="15" s="1"/>
  <c r="K10" i="15" s="1"/>
  <c r="L10" i="15" s="1"/>
  <c r="M10" i="15" s="1"/>
  <c r="N10" i="15" s="1"/>
  <c r="O10" i="15" s="1"/>
  <c r="O9" i="15" s="1"/>
  <c r="O11" i="15" s="1"/>
  <c r="D21" i="15" s="1"/>
  <c r="F11" i="15"/>
  <c r="D12" i="15" s="1"/>
  <c r="H9" i="15"/>
  <c r="H11" i="15" s="1"/>
  <c r="D14" i="15" s="1"/>
  <c r="K21" i="15"/>
  <c r="G21" i="15"/>
  <c r="J21" i="15"/>
  <c r="F21" i="15"/>
  <c r="K14" i="15"/>
  <c r="I21" i="15"/>
  <c r="E21" i="15"/>
  <c r="H21" i="15"/>
  <c r="K12" i="15"/>
  <c r="J14" i="15"/>
  <c r="E12" i="15"/>
  <c r="F12" i="15"/>
  <c r="G12" i="15"/>
  <c r="H12" i="15"/>
  <c r="I12" i="15"/>
  <c r="J12" i="15"/>
  <c r="G14" i="15"/>
  <c r="H14" i="15"/>
  <c r="E14" i="15"/>
  <c r="I14" i="15"/>
  <c r="F14" i="15"/>
  <c r="G9" i="15" l="1"/>
  <c r="G11" i="15" s="1"/>
  <c r="D13" i="15" s="1"/>
  <c r="K9" i="15"/>
  <c r="K11" i="15" s="1"/>
  <c r="D17" i="15" s="1"/>
  <c r="L9" i="15"/>
  <c r="L11" i="15" s="1"/>
  <c r="D18" i="15" s="1"/>
  <c r="M9" i="15"/>
  <c r="M11" i="15" s="1"/>
  <c r="D19" i="15" s="1"/>
  <c r="I9" i="15"/>
  <c r="I11" i="15" s="1"/>
  <c r="D15" i="15" s="1"/>
  <c r="N9" i="15"/>
  <c r="N11" i="15" s="1"/>
  <c r="D20" i="15" s="1"/>
  <c r="J9" i="15"/>
  <c r="J11" i="15" s="1"/>
  <c r="D16" i="15" s="1"/>
  <c r="L12" i="15"/>
  <c r="G13" i="15"/>
  <c r="H13" i="15"/>
  <c r="I13" i="15"/>
  <c r="E13" i="15"/>
  <c r="J13" i="15"/>
  <c r="F13" i="15"/>
  <c r="K13" i="15"/>
  <c r="K17" i="15"/>
  <c r="K18" i="15"/>
  <c r="K19" i="15"/>
  <c r="K20" i="15"/>
  <c r="I15" i="15"/>
  <c r="E15" i="15"/>
  <c r="J15" i="15"/>
  <c r="F15" i="15"/>
  <c r="G15" i="15"/>
  <c r="H15" i="15"/>
  <c r="K15" i="15"/>
  <c r="K16" i="15"/>
  <c r="G19" i="15"/>
  <c r="J19" i="15"/>
  <c r="F19" i="15"/>
  <c r="H20" i="15"/>
  <c r="I20" i="15"/>
  <c r="E20" i="15"/>
  <c r="H16" i="15"/>
  <c r="I16" i="15"/>
  <c r="E16" i="15"/>
  <c r="G17" i="15"/>
  <c r="J17" i="15"/>
  <c r="F17" i="15"/>
  <c r="H18" i="15"/>
  <c r="I18" i="15"/>
  <c r="E18" i="15"/>
  <c r="I19" i="15"/>
  <c r="E19" i="15"/>
  <c r="H19" i="15"/>
  <c r="J20" i="15"/>
  <c r="F20" i="15"/>
  <c r="G20" i="15"/>
  <c r="J16" i="15"/>
  <c r="F16" i="15"/>
  <c r="G16" i="15"/>
  <c r="I17" i="15"/>
  <c r="E17" i="15"/>
  <c r="H17" i="15"/>
  <c r="J18" i="15"/>
  <c r="F18" i="15"/>
  <c r="G18" i="15"/>
  <c r="L13" i="15" l="1"/>
  <c r="L14" i="15" s="1"/>
  <c r="L15" i="15" s="1"/>
  <c r="L16" i="15" s="1"/>
  <c r="L17" i="15" s="1"/>
  <c r="L18" i="15" s="1"/>
  <c r="L19" i="15" s="1"/>
  <c r="L20" i="15" s="1"/>
  <c r="L21" i="15" s="1"/>
  <c r="K2" i="15" s="1"/>
  <c r="I2" i="15"/>
  <c r="H2" i="15"/>
  <c r="G2" i="15"/>
  <c r="F2" i="15"/>
  <c r="J2" i="15"/>
  <c r="E2" i="15"/>
</calcChain>
</file>

<file path=xl/comments1.xml><?xml version="1.0" encoding="utf-8"?>
<comments xmlns="http://schemas.openxmlformats.org/spreadsheetml/2006/main">
  <authors>
    <author>Simon Phipp</author>
  </authors>
  <commentList>
    <comment ref="B1" authorId="0">
      <text>
        <r>
          <rPr>
            <sz val="9"/>
            <color indexed="81"/>
            <rFont val="Tahoma"/>
            <family val="2"/>
          </rPr>
          <t>Select "Manual" to type in a TF between 1 and 1000, or "Random" to randomly generate one</t>
        </r>
      </text>
    </comment>
  </commentList>
</comments>
</file>

<file path=xl/sharedStrings.xml><?xml version="1.0" encoding="utf-8"?>
<sst xmlns="http://schemas.openxmlformats.org/spreadsheetml/2006/main" count="17729" uniqueCount="14233">
  <si>
    <t>D20</t>
  </si>
  <si>
    <t>D100</t>
  </si>
  <si>
    <t>Clacks</t>
  </si>
  <si>
    <t>Lunars</t>
  </si>
  <si>
    <t>Wheels</t>
  </si>
  <si>
    <t>Gems</t>
  </si>
  <si>
    <t>Items</t>
  </si>
  <si>
    <t>List</t>
  </si>
  <si>
    <t>Total Value</t>
  </si>
  <si>
    <t>Flawed Gemstone (44L),Superb Gemstone (2000L),Good Gemstone (34L)</t>
  </si>
  <si>
    <t>Trade Junk Jewellery (1L),Costume Jewellery (56L)</t>
  </si>
  <si>
    <t>Good Jewellery (80L),Costume Jewellery (41L)</t>
  </si>
  <si>
    <t>Good Gemstone (89L)</t>
  </si>
  <si>
    <t>Flawed Gemstone (78L),Flawed Gemstone (52L)</t>
  </si>
  <si>
    <t>Costume Jewellery (57L),Flawed Gemstone (80L),Flawed Gemstone (17L),Flawed Gemstone (29L),Good Gemstone (54L)</t>
  </si>
  <si>
    <t>Good Gemstone (109L),Superb Gemstone (2000L),Excellent Gemstone (700L),Good Gemstone (139L)</t>
  </si>
  <si>
    <t>Good Jewellery (113L),Superb Gemstone (1000L)</t>
  </si>
  <si>
    <t>Trade Junk Jewellery (6L),Very Good Gemstone (201L),Good Gemstone (155L)</t>
  </si>
  <si>
    <t>Superb Gemstone (5000L)</t>
  </si>
  <si>
    <t>Very Good Jewellery (663L),Pretty Stones (0L),Flawed Gemstone (63L)</t>
  </si>
  <si>
    <t>Good Gemstone (62L)</t>
  </si>
  <si>
    <t>Good Jewellery (123L),Flawed Gemstone (3L)</t>
  </si>
  <si>
    <t>Very Good Jewellery (675L)</t>
  </si>
  <si>
    <t>Excellent Gemstone (800L)</t>
  </si>
  <si>
    <t>Pretty Stones (0L),Very Good Jewellery (582L),Semi-Precious Stones (1L),Good Gemstone (84L),Heirloom Jewellery (7000L)</t>
  </si>
  <si>
    <t>Trade Junk Jewellery (2L),Good Jewellery (98L)</t>
  </si>
  <si>
    <t>Semi-Precious Stones (8L)</t>
  </si>
  <si>
    <t>Pretty Stones (0L),Good Gemstone (96L)</t>
  </si>
  <si>
    <t>Superb Gemstone (8000L),Trade Junk Jewellery (20L),Good Gemstone (82L)</t>
  </si>
  <si>
    <t>Very Good Gemstone (187L)</t>
  </si>
  <si>
    <t>Very Good Jewellery (563L)</t>
  </si>
  <si>
    <t>Very Good Gemstone (302L)</t>
  </si>
  <si>
    <t>Very Good Gemstone (222L)</t>
  </si>
  <si>
    <t>Superb Gemstone (10000L),POW Storing/Spirit Trapping Crystal POW 13  (13000L)</t>
  </si>
  <si>
    <t>Excellent Gemstone (1200L)</t>
  </si>
  <si>
    <t>Very Good Gemstone (376L)</t>
  </si>
  <si>
    <t>Flawed Gemstone (76L),Flawed Gemstone (20L)</t>
  </si>
  <si>
    <t>Trade Junk Jewellery (13L)</t>
  </si>
  <si>
    <t>Semi-Precious Stones (9L)</t>
  </si>
  <si>
    <t>Very Good Jewellery (709L)</t>
  </si>
  <si>
    <t>Costume Jewellery (36L)</t>
  </si>
  <si>
    <t>Very Good Gemstone (220L),Costume Jewellery (74L)</t>
  </si>
  <si>
    <t>Battle Magic Spell Potion (0L)</t>
  </si>
  <si>
    <t>Superb Gemstone (9000L),Costume Jewellery (42L),Very Good Jewellery (682L), POW 8  (8000L)</t>
  </si>
  <si>
    <t>Superb Gemstone (3000L),Very Good Jewellery (600L),Very Good Gemstone (331L)</t>
  </si>
  <si>
    <t>Pretty Stones (0L)</t>
  </si>
  <si>
    <t>Very Good Gemstone (321L),Excellent Gemstone (1400L),Excellent Jewellery (2000L),Costume Jewellery (42L)</t>
  </si>
  <si>
    <t>Superb Gemstone (10000L)</t>
  </si>
  <si>
    <t>Very Good Gemstone (307L)</t>
  </si>
  <si>
    <t>Very Good Jewellery (572L),Very Good Gemstone (422L)</t>
  </si>
  <si>
    <t>Very Good Gemstone (199L)</t>
  </si>
  <si>
    <t>Pretty Stones (0L),Good Jewellery (104L)</t>
  </si>
  <si>
    <t>Very Good Jewellery (574L)</t>
  </si>
  <si>
    <t>Good Jewellery (135L)</t>
  </si>
  <si>
    <t>Flawed Gemstone (63L)</t>
  </si>
  <si>
    <t xml:space="preserve"> POW 3  (3000L),POW Storing/Spirit Trapping Crystal POW 12  (12000L)</t>
  </si>
  <si>
    <t>Excellent Jewellery (1000L)</t>
  </si>
  <si>
    <t>Superb Gemstone (9000L),Very Good Jewellery (667L),Heirloom Jewellery (9000L),Costume Jewellery (37L)</t>
  </si>
  <si>
    <t>Good Gemstone (45L),Semi-Precious Stones (9L)</t>
  </si>
  <si>
    <t>Semi-Precious Stones (6L),Very Good Gemstone (260L),Superb Gemstone (5000L),Trade Junk Jewellery (15L),Very Good Gemstone (280L)</t>
  </si>
  <si>
    <t>Good Jewellery (67L)</t>
  </si>
  <si>
    <t>Excellent Jewellery (6000L),Superb Gemstone (8000L)</t>
  </si>
  <si>
    <t>Excellent Jewellery (2000L)</t>
  </si>
  <si>
    <t>Superb Gemstone (8000L),Trade Junk Jewellery (8L)</t>
  </si>
  <si>
    <t>Flawed Crystal POW 4  (40000L)</t>
  </si>
  <si>
    <t>Flawed Gemstone (87L),Pretty Stones (0L),Superb Gemstone (8000L),Pretty Stones (0L),Superb Gemstone (5000L)</t>
  </si>
  <si>
    <t>Flawed Gemstone (74L),Superb Gemstone (7000L),Pretty Stones (0L)</t>
  </si>
  <si>
    <t>Superb Gemstone (2000L)</t>
  </si>
  <si>
    <t>Flawed Gemstone (9L)</t>
  </si>
  <si>
    <t>Heirloom Jewellery (8000L)</t>
  </si>
  <si>
    <t>Trade Junk Jewellery (17L),Trade Junk Jewellery (4L)</t>
  </si>
  <si>
    <t>Excellent Jewellery (6000L)</t>
  </si>
  <si>
    <t>Semi-Precious Stones (2L),Superb Gemstone (2000L),Superb Gemstone (8000L)</t>
  </si>
  <si>
    <t>Excellent Jewellery (1000L),Excellent Gemstone (800L)</t>
  </si>
  <si>
    <t>Very Good Jewellery (594L),Costume Jewellery (55L),Very Good Jewellery (542L),Good Jewellery (106L),Excellent Gemstone (1300L)</t>
  </si>
  <si>
    <t>Costume Jewellery (57L)</t>
  </si>
  <si>
    <t>Superb Gemstone (4000L),Excellent Gemstone (1500L)</t>
  </si>
  <si>
    <t>Pretty Stones (0L),Flawed Gemstone (34L),Good Jewellery (116L),Flawed Gemstone (69L),Semi-Precious Stones (2L)</t>
  </si>
  <si>
    <t>Costume Jewellery (51L)</t>
  </si>
  <si>
    <t>Very Good Jewellery (666L)</t>
  </si>
  <si>
    <t>Good Jewellery (133L)</t>
  </si>
  <si>
    <t>Superb Gemstone (4000L)</t>
  </si>
  <si>
    <t>Good Jewellery (105L),Very Good Gemstone (323L)</t>
  </si>
  <si>
    <t>Pretty Stones (0L),Very Good Gemstone (317L),Costume Jewellery (48L),Pretty Stones (0L),Good Gemstone (88L)</t>
  </si>
  <si>
    <t>Trade Junk Jewellery (17L)</t>
  </si>
  <si>
    <t>Good Jewellery (115L)</t>
  </si>
  <si>
    <t>Flawed Gemstone (50L)</t>
  </si>
  <si>
    <t>Trade Junk Jewellery (5L),Very Good Jewellery (632L)</t>
  </si>
  <si>
    <t>Superb Gemstone (9000L), POW 7  (7000L)</t>
  </si>
  <si>
    <t>Good Jewellery (64L),Very Good Gemstone (312L)</t>
  </si>
  <si>
    <t>Good Jewellery (116L),Flawed Gemstone (33L),Flawed Gemstone (92L),Good Gemstone (37L)</t>
  </si>
  <si>
    <t>Flawed Gemstone (34L)</t>
  </si>
  <si>
    <t>Excellent Gemstone (1300L),Costume Jewellery (49L)</t>
  </si>
  <si>
    <t>Very Good Jewellery (716L),Very Good Jewellery (642L)</t>
  </si>
  <si>
    <t>Pretty Stones (0L),Excellent Jewellery (6000L)</t>
  </si>
  <si>
    <t>Good Jewellery (116L)</t>
  </si>
  <si>
    <t>Good Gemstone (82L)</t>
  </si>
  <si>
    <t>POW Storing/Spirit Trapping Crystal POW 13  (13000L)</t>
  </si>
  <si>
    <t>Excellent Gemstone (500L)</t>
  </si>
  <si>
    <t>Costume Jewellery (53L)</t>
  </si>
  <si>
    <t>Very Good Gemstone (362L)</t>
  </si>
  <si>
    <t>Costume Jewellery (89L),Flawed Gemstone (3L),Healing Potion (0L),Description of methods to increase STR by 1 point - Takes 1D20 weeks to implement (0L)</t>
  </si>
  <si>
    <t>Costume Jewellery (64L)</t>
  </si>
  <si>
    <t>Flawed Gemstone (25L)</t>
  </si>
  <si>
    <t>Semi-Precious Stones (10L),Trade Junk Jewellery (3L),Very Good Jewellery (691L)</t>
  </si>
  <si>
    <t>Excellent Jewellery (6000L),Semi-Precious Stones (3L),Costume Jewellery (52L),Superb Gemstone (1000L)</t>
  </si>
  <si>
    <t>Flawed Gemstone (56L),Costume Jewellery (45L)</t>
  </si>
  <si>
    <t>Superb Gemstone (7000L),Pretty Stones (0L)</t>
  </si>
  <si>
    <t>Ancient Treasure (130000L)</t>
  </si>
  <si>
    <t>Good Jewellery (92L)</t>
  </si>
  <si>
    <t>Good Jewellery (99L)</t>
  </si>
  <si>
    <t xml:space="preserve"> POW 2  (2000L)</t>
  </si>
  <si>
    <t>Very Good Gemstone (343L)</t>
  </si>
  <si>
    <t>Trade Junk Jewellery (4L)</t>
  </si>
  <si>
    <t>Description of methods to increase CHA by 1 point - Takes 1D20 weeks to implement (0L)</t>
  </si>
  <si>
    <t>Flawed Gemstone (30L),Very Good Gemstone (347L)</t>
  </si>
  <si>
    <t>Costume Jewellery (83L),Superb Gemstone (6000L)</t>
  </si>
  <si>
    <t>Superb Gemstone (3000L)</t>
  </si>
  <si>
    <t>Flawed Gemstone (44L)</t>
  </si>
  <si>
    <t>Flawed Gemstone (6L),Very Good Jewellery (715L),Costume Jewellery (76L)</t>
  </si>
  <si>
    <t>Pretty Stones (0L),POW Storing/Spirit Trapping Crystal POW 15  (15000L)</t>
  </si>
  <si>
    <t>Excellent Jewellery (5000L)</t>
  </si>
  <si>
    <t>Flawed Gemstone (97L),Very Good Gemstone (343L)</t>
  </si>
  <si>
    <t>Very Good Jewellery (601L)</t>
  </si>
  <si>
    <t>Very Good Gemstone (259L)</t>
  </si>
  <si>
    <t>Very Good Jewellery (666L),Heirloom Jewellery (11000L),Very Good Jewellery (736L),Good Jewellery (112L),Semi-Precious Stones (1L)</t>
  </si>
  <si>
    <t>Very Good Jewellery (641L),Costume Jewellery (63L),Good Gemstone (53L)</t>
  </si>
  <si>
    <t>Very Good Jewellery (682L)</t>
  </si>
  <si>
    <t>Excellent Jewellery (1000L),Good Jewellery (79L)</t>
  </si>
  <si>
    <t>Very Good Gemstone (329L)</t>
  </si>
  <si>
    <t>Trade Junk Jewellery (6L),Costume Jewellery (24L),Flawed Gemstone (69L),Flawed Gemstone (6L),Semi-Precious Stones (2L),Very Good Jewellery (710L),Semi-Precious Stones (9L),Very Good Jewellery (562L),Flawed Gemstone (29L),Flawed Gemstone (1L)</t>
  </si>
  <si>
    <t>Very Good Jewellery (697L)</t>
  </si>
  <si>
    <t>Very Good Jewellery (593L)</t>
  </si>
  <si>
    <t>Excellent Gemstone (1300L),Costume Jewellery (41L)</t>
  </si>
  <si>
    <t>Very Good Jewellery (660L)</t>
  </si>
  <si>
    <t>Good Gemstone (92L),Good Jewellery (106L),Flawed Gemstone (89L),Very Good Jewellery (637L),Flawed Gemstone (42L)</t>
  </si>
  <si>
    <t>Very Good Jewellery (710L)</t>
  </si>
  <si>
    <t>Superb Gemstone (9000L)</t>
  </si>
  <si>
    <t>Very Good Jewellery (476L)</t>
  </si>
  <si>
    <t>Good Jewellery (103L),Trade Junk Jewellery (3L)</t>
  </si>
  <si>
    <t>Semi-Precious Stones (9L),Pretty Stones (0L)</t>
  </si>
  <si>
    <t>Costume Jewellery (43L)</t>
  </si>
  <si>
    <t>Good Gemstone (100L)</t>
  </si>
  <si>
    <t>Very Good Gemstone (379L)</t>
  </si>
  <si>
    <t>Costume Jewellery (56L),Flawed Gemstone (25L),Flawed Gemstone (11L),Good Gemstone (94L),Good Gemstone (75L)</t>
  </si>
  <si>
    <t>Good Jewellery (83L)</t>
  </si>
  <si>
    <t>Costume Jewellery (31L)</t>
  </si>
  <si>
    <t>Trade Junk Jewellery (14L),Good Gemstone (61L)</t>
  </si>
  <si>
    <t>Trade Junk Jewellery (3L)</t>
  </si>
  <si>
    <t>Good Jewellery (106L)</t>
  </si>
  <si>
    <t>Superb Gemstone (7000L)</t>
  </si>
  <si>
    <t>Flawed Gemstone (75L)</t>
  </si>
  <si>
    <t>Very Good Jewellery (732L)</t>
  </si>
  <si>
    <t>Good Jewellery (79L),Good Gemstone (116L),Very Good Jewellery (553L)</t>
  </si>
  <si>
    <t>Very Good Gemstone (290L)</t>
  </si>
  <si>
    <t>Flawed Gemstone (5L),Flawed Gemstone (5L)</t>
  </si>
  <si>
    <t>Flawed Gemstone (70L)</t>
  </si>
  <si>
    <t>Trade Junk Jewellery (5L),Very Good Jewellery (722L)</t>
  </si>
  <si>
    <t>Flawed Gemstone (91L)</t>
  </si>
  <si>
    <t>Flawed Gemstone (24L)</t>
  </si>
  <si>
    <t>Flawed Gemstone (66L),Very Good Gemstone (427L),Trade Junk Jewellery (16L),Very Good Jewellery (643L),Trade Junk Jewellery (7L),Excellent Gemstone (1100L),Good Gemstone (119L),Flawed Gemstone (54L),Trade Junk Jewellery (5L),Ancient Treasure (10000L)</t>
  </si>
  <si>
    <t>Trade Junk Jewellery (19L)</t>
  </si>
  <si>
    <t>Good Gemstone (68L)</t>
  </si>
  <si>
    <t>Very Good Jewellery (740L),Very Good Gemstone (337L)</t>
  </si>
  <si>
    <t>Very Good Jewellery (574L),Good Jewellery (132L)</t>
  </si>
  <si>
    <t>Very Good Jewellery (764L),Good Gemstone (64L)</t>
  </si>
  <si>
    <t>Trade Junk Jewellery (15L),Good Gemstone (96L),Good Jewellery (125L),Costume Jewellery (55L),Costume Jewellery (51L)</t>
  </si>
  <si>
    <t>Good Jewellery (69L),Excellent Gemstone (1300L)</t>
  </si>
  <si>
    <t>Trade Junk Jewellery (15L),Good Jewellery (118L),Flawed Gemstone (5L),Superb Gemstone (7000L),Good Gemstone (150L)</t>
  </si>
  <si>
    <t>Costume Jewellery (44L)</t>
  </si>
  <si>
    <t>Good Gemstone (26L),Trade Junk Jewellery (9L),Excellent Gemstone (1100L)</t>
  </si>
  <si>
    <t>Very Good Gemstone (389L),Trade Junk Jewellery (6L),Good Jewellery (77L)</t>
  </si>
  <si>
    <t>Good Jewellery (123L),Flawed Gemstone (69L),Flawed Gemstone (38L),Flawed Gemstone (45L),Very Good Gemstone (282L),Semi-Precious Stones (6L),Excellent Jewellery (1000L),Pretty Stones (0L),Excellent Jewellery (5000L),Good Jewellery (80L)</t>
  </si>
  <si>
    <t>Good Gemstone (67L)</t>
  </si>
  <si>
    <t>Very Good Gemstone (372L),Good Gemstone (123L),Good Jewellery (118L),Good Gemstone (122L),Semi-Precious Stones (9L),Trade Junk Jewellery (12L),Good Jewellery (79L),Very Good Jewellery (661L),Flawed Gemstone (6L),Superb Gemstone (6000L)</t>
  </si>
  <si>
    <t>Flawed Gemstone (78L)</t>
  </si>
  <si>
    <t>Poison Antidote (0L)</t>
  </si>
  <si>
    <t>Costume Jewellery (27L),Flawed Gemstone (91L),Map to a Treasure Hoard which may still be interesting (0L)</t>
  </si>
  <si>
    <t>Excellent Gemstone (1000L)</t>
  </si>
  <si>
    <t>Very Good Jewellery (719L)</t>
  </si>
  <si>
    <t>Very Good Jewellery (689L),Flawed Gemstone (60L),Trade Junk Jewellery (7L),Good Jewellery (59L),Costume Jewellery (53L),Secret technique scroll, giving 1D4x5% increase in one of the weapons on the Weapon Training Table (0L)</t>
  </si>
  <si>
    <t>Excellent Gemstone (1600L),Very Good Gemstone (327L),Costume Jewellery (49L)</t>
  </si>
  <si>
    <t>Good Jewellery (107L)</t>
  </si>
  <si>
    <t>Superb Gemstone (7000L),Good Gemstone (148L),Good Jewellery (143L),Semi-Precious Stones (6L),Costume Jewellery (59L)</t>
  </si>
  <si>
    <t>Very Good Gemstone (283L)</t>
  </si>
  <si>
    <t>Costume Jewellery (53L),Very Good Gemstone (413L)</t>
  </si>
  <si>
    <t>Flawed Gemstone (8L)</t>
  </si>
  <si>
    <t>Costume Jewellery (77L),Costume Jewellery (40L)</t>
  </si>
  <si>
    <t>Excellent Gemstone (1400L),Good Gemstone (112L)</t>
  </si>
  <si>
    <t>Flawed Gemstone (90L),Pretty Stones (0L)</t>
  </si>
  <si>
    <t>Excellent Jewellery (1000L),Superb Gemstone (3000L)</t>
  </si>
  <si>
    <t>Good Gemstone (59L),Good Jewellery (144L)</t>
  </si>
  <si>
    <t>Systemic Poison (0L)</t>
  </si>
  <si>
    <t>Semi-Precious Stones (1L),Very Good Gemstone (303L)</t>
  </si>
  <si>
    <t>Very Good Gemstone (402L),Trade Junk Jewellery (16L),Costume Jewellery (55L)</t>
  </si>
  <si>
    <t>Blade Venom (0L)</t>
  </si>
  <si>
    <t>Costume Jewellery (52L)</t>
  </si>
  <si>
    <t>Good Gemstone (112L)</t>
  </si>
  <si>
    <t>Very Good Jewellery (582L)</t>
  </si>
  <si>
    <t xml:space="preserve"> POW 4  (4000L)</t>
  </si>
  <si>
    <t>Good Jewellery (142L)</t>
  </si>
  <si>
    <t>Trade Junk Jewellery (10L),Very Good Jewellery (530L)</t>
  </si>
  <si>
    <t>Costume Jewellery (65L)</t>
  </si>
  <si>
    <t>Very Good Jewellery (623L),Trade Junk Jewellery (11L),Flawed Gemstone (17L)</t>
  </si>
  <si>
    <t>Superb Gemstone (8000L)</t>
  </si>
  <si>
    <t>Costume Jewellery (47L)</t>
  </si>
  <si>
    <t>Good Jewellery (110L)</t>
  </si>
  <si>
    <t>Letter of credit (0L)</t>
  </si>
  <si>
    <t>Good Jewellery (103L),Pretty Stones (0L), POW 7  (7000L),Secret technique scroll, giving 1D4x5% increase in one of the weapons on the Weapon Training Table (0L)</t>
  </si>
  <si>
    <t>Costume Jewellery (42L),Good Jewellery (96L),Very Good Gemstone (281L)</t>
  </si>
  <si>
    <t>Costume Jewellery (61L)</t>
  </si>
  <si>
    <t>Very Good Gemstone (206L),Costume Jewellery (43L)</t>
  </si>
  <si>
    <t>Pretty Stones (0L),Costume Jewellery (70L)</t>
  </si>
  <si>
    <t>Seemingly useless and/or unreadable (0L)</t>
  </si>
  <si>
    <t>Good Gemstone (149L),Semi-Precious Stones (5L)</t>
  </si>
  <si>
    <t>Costume Jewellery (54L)</t>
  </si>
  <si>
    <t>Trade Junk Jewellery (16L),Very Good Gemstone (192L),Very Good Jewellery (466L)</t>
  </si>
  <si>
    <t>Good Gemstone (139L),Semi-Precious Stones (4L)</t>
  </si>
  <si>
    <t>Heirloom Jewellery (12000L),Good Jewellery (88L)</t>
  </si>
  <si>
    <t>Very Good Jewellery (570L)</t>
  </si>
  <si>
    <t>Flawed Gemstone (93L),Flawed Gemstone (32L),Good Gemstone (64L),Good Jewellery (99L),Good Gemstone (162L)</t>
  </si>
  <si>
    <t>Trade Junk Jewellery (14L)</t>
  </si>
  <si>
    <t>Heirloom Jewellery (9000L),Pretty Stones (0L),Superb Gemstone (6000L),Flawed Gemstone (65L)</t>
  </si>
  <si>
    <t>Very Good Gemstone (286L),Ancient Treasure (40000L),Trade Junk Jewellery (14L),Very Good Jewellery (668L),Very Good Gemstone (310L),Blade Venom (0L)</t>
  </si>
  <si>
    <t>Flawed Gemstone (86L),Very Good Gemstone (344L)</t>
  </si>
  <si>
    <t>Semi-Precious Stones (9L),Superb Gemstone (4000L),Excellent Jewellery (5000L),Good Jewellery (150L),Heirloom Jewellery (8000L)</t>
  </si>
  <si>
    <t>Superb Gemstone (3000L),Excellent Jewellery (3000L)</t>
  </si>
  <si>
    <t>Flawed Gemstone (68L)</t>
  </si>
  <si>
    <t>Flawed Gemstone (77L),Good Gemstone (73L),Excellent Jewellery (6000L),Costume Jewellery (50L),Excellent Jewellery (6000L)</t>
  </si>
  <si>
    <t>Flawed Gemstone (99L)</t>
  </si>
  <si>
    <t xml:space="preserve"> POW 4  (4000L), POW 5  (5000L)</t>
  </si>
  <si>
    <t>Map to a Hideout which may still be interesting (0L)</t>
  </si>
  <si>
    <t>Trade Junk Jewellery (18L),Flawed Gemstone (99L)</t>
  </si>
  <si>
    <t>Semi-Precious Stones (2L),Trade Junk Jewellery (1L)</t>
  </si>
  <si>
    <t>Excellent Jewellery (2000L),Pretty Stones (0L)</t>
  </si>
  <si>
    <t>Very Good Gemstone (248L)</t>
  </si>
  <si>
    <t>Good Jewellery (117L)</t>
  </si>
  <si>
    <t>Excellent Gemstone (1200L),Good Jewellery (98L)</t>
  </si>
  <si>
    <t>Good Jewellery (108L)</t>
  </si>
  <si>
    <t>Excellent Gemstone (700L)</t>
  </si>
  <si>
    <t>Good Gemstone (49L),Very Good Jewellery (494L)</t>
  </si>
  <si>
    <t>Trade Junk Jewellery (14L),Pretty Stones (0L)</t>
  </si>
  <si>
    <t>Very Good Gemstone (288L)</t>
  </si>
  <si>
    <t>Superb Gemstone (8000L),Pretty Stones (0L)</t>
  </si>
  <si>
    <t>Very Good Jewellery (608L),Trade Junk Jewellery (2L),Excellent Jewellery (5000L)</t>
  </si>
  <si>
    <t>Semi-Precious Stones (10L)</t>
  </si>
  <si>
    <t>Flawed Gemstone (10L),Very Good Jewellery (703L)</t>
  </si>
  <si>
    <t>Very Good Gemstone (308L),Excellent Gemstone (800L),Trade Junk Jewellery (8L)</t>
  </si>
  <si>
    <t>Costume Jewellery (35L),Good Gemstone (99L),Flawed Gemstone (61L),Superb Gemstone (4000L),Excellent Gemstone (1000L)</t>
  </si>
  <si>
    <t>Very Good Jewellery (450L)</t>
  </si>
  <si>
    <t>Semi-Precious Stones (7L)</t>
  </si>
  <si>
    <t>Semi-Precious Stones (2L)</t>
  </si>
  <si>
    <t>Very Good Gemstone (310L),Very Good Jewellery (612L),Heirloom Jewellery (9000L),Trade Junk Jewellery (10L),Very Good Gemstone (395L)</t>
  </si>
  <si>
    <t>Very Good Gemstone (419L)</t>
  </si>
  <si>
    <t>Good Jewellery (87L),Costume Jewellery (37L),Flawed Gemstone (79L)</t>
  </si>
  <si>
    <t>Flawed Gemstone (35L)</t>
  </si>
  <si>
    <t>Superb Gemstone (3000L),Trade Junk Jewellery (1L)</t>
  </si>
  <si>
    <t>Costume Jewellery (55L),Excellent Jewellery (6000L)</t>
  </si>
  <si>
    <t>Good Gemstone (134L)</t>
  </si>
  <si>
    <t>Semi-Precious Stones (3L),Good Gemstone (159L),Costume Jewellery (34L)</t>
  </si>
  <si>
    <t>Flawed Gemstone (74L)</t>
  </si>
  <si>
    <t>Superb Gemstone (7000L),Flawed Gemstone (7L),Excellent Jewellery (6000L),Very Good Gemstone (427L),Costume Jewellery (50L),Very Good Jewellery (549L),Very Good Gemstone (242L),Superb Gemstone (4000L),Pretty Stones (0L),Very Good Jewellery (374L)</t>
  </si>
  <si>
    <t>Excellent Gemstone (1400L),Excellent Jewellery (5000L),Semi-Precious Stones (8L)</t>
  </si>
  <si>
    <t>POW Storing/Spirit Trapping Crystal POW 10  (10000L)</t>
  </si>
  <si>
    <t>Excellent Jewellery (3000L)</t>
  </si>
  <si>
    <t>Good Gemstone (23L)</t>
  </si>
  <si>
    <t>Semi-Precious Stones (1L),POW Storing/Spirit Trapping Crystal POW 9  (9000L)</t>
  </si>
  <si>
    <t>Excellent Gemstone (1100L)</t>
  </si>
  <si>
    <t>Superb Gemstone (1000L)</t>
  </si>
  <si>
    <t>Flawed Gemstone (1L), POW 4  (4000L)</t>
  </si>
  <si>
    <t xml:space="preserve"> POW 5  (5000L), POW 9  (9000L)</t>
  </si>
  <si>
    <t>Heirloom Jewellery (11000L)</t>
  </si>
  <si>
    <t xml:space="preserve"> POW 11  (11000L)</t>
  </si>
  <si>
    <t>Secret technique scroll, giving 1D4x5% increase in one of the weapons on the Weapon Training Table (0L),POW Storing/Spirit Trapping Crystal POW 10  (10000L)</t>
  </si>
  <si>
    <t>Costume Jewellery (38L),Flawed Gemstone (15L)</t>
  </si>
  <si>
    <t>Semi-Precious Stones (1L)</t>
  </si>
  <si>
    <t>Very Good Jewellery (696L)</t>
  </si>
  <si>
    <t>Costume Jewellery (54L),Flawed Gemstone (11L),Deed (0L)</t>
  </si>
  <si>
    <t>Trade Junk Jewellery (9L),Very Good Gemstone (274L)</t>
  </si>
  <si>
    <t>Very Good Jewellery (508L)</t>
  </si>
  <si>
    <t>Good Gemstone (120L)</t>
  </si>
  <si>
    <t>Flawed Gemstone (5L)</t>
  </si>
  <si>
    <t>Very Good Gemstone (268L),Good Gemstone (100L),Good Jewellery (122L),Costume Jewellery (60L),Very Good Jewellery (410L),Good Jewellery (111L),Semi-Precious Stones (3L),Superb Gemstone (2000L),Good Gemstone (145L),Very Good Jewellery (549L)</t>
  </si>
  <si>
    <t>Costume Jewellery (53L),Flawed Gemstone (94L),Pretty Stones (0L)</t>
  </si>
  <si>
    <t>Costume Jewellery (45L),POW Storing/Spirit Trapping Crystal POW 10  (10000L)</t>
  </si>
  <si>
    <t>Very Good Gemstone (338L),Very Good Jewellery (610L),Heirloom Jewellery (11000L)</t>
  </si>
  <si>
    <t>Spell Reinforcing Crystal POW 2  (20000L)</t>
  </si>
  <si>
    <t>Very Good Gemstone (332L),Very Good Jewellery (426L)</t>
  </si>
  <si>
    <t>Good Jewellery (112L)</t>
  </si>
  <si>
    <t>Costume Jewellery (50L)</t>
  </si>
  <si>
    <t>Very Good Gemstone (404L),Valuable historical knowledge (0L)</t>
  </si>
  <si>
    <t>Trade Junk Jewellery (14L),Heirloom Jewellery (12000L),Good Jewellery (114L),Trade Junk Jewellery (9L),Flawed Gemstone (70L)</t>
  </si>
  <si>
    <t>Semi-Precious Stones (6L)</t>
  </si>
  <si>
    <t>Flawed Gemstone (14L)</t>
  </si>
  <si>
    <t>Very Good Jewellery (486L)</t>
  </si>
  <si>
    <t>Costume Jewellery (63L),Trade Junk Jewellery (17L),Very Good Jewellery (792L),Battle Magic Spell Potion (0L)</t>
  </si>
  <si>
    <t>Trade Junk Jewellery (11L)</t>
  </si>
  <si>
    <t>Good Gemstone (105L),Trade Junk Jewellery (12L),Flawed Gemstone (20L),Good Gemstone (108L),Very Good Jewellery (407L)</t>
  </si>
  <si>
    <t>Good Jewellery (86L)</t>
  </si>
  <si>
    <t>Very Good Gemstone (348L),Costume Jewellery (42L)</t>
  </si>
  <si>
    <t>Costume Jewellery (48L),Excellent Jewellery (2000L)</t>
  </si>
  <si>
    <t>Flawed Gemstone (44L),Excellent Gemstone (1100L)</t>
  </si>
  <si>
    <t>Very Good Jewellery (569L),Superb Gemstone (3000L)</t>
  </si>
  <si>
    <t>Excellent Jewellery (3000L),Heirloom Jewellery (9000L),Very Good Gemstone (405L)</t>
  </si>
  <si>
    <t>Costume Jewellery (41L),Very Good Jewellery (498L)</t>
  </si>
  <si>
    <t>Very Good Jewellery (769L)</t>
  </si>
  <si>
    <t>Very Good Gemstone (223L)</t>
  </si>
  <si>
    <t>Very Good Jewellery (586L),Costume Jewellery (60L)</t>
  </si>
  <si>
    <t>Pretty Stones (0L),Pretty Stones (0L)</t>
  </si>
  <si>
    <t>Flawed Gemstone (68L),Very Good Gemstone (319L)</t>
  </si>
  <si>
    <t>Good Gemstone (111L),Good Jewellery (103L)</t>
  </si>
  <si>
    <t>Good Jewellery (113L)</t>
  </si>
  <si>
    <t>Flawed Gemstone (70L),Very Good Jewellery (701L),Trade Junk Jewellery (13L)</t>
  </si>
  <si>
    <t>Flawed Gemstone (79L),Ancient Treasure (150000L)</t>
  </si>
  <si>
    <t>Excellent Gemstone (1000L),Costume Jewellery (48L)</t>
  </si>
  <si>
    <t>Excellent Jewellery (6000L),Costume Jewellery (57L),Good Gemstone (77L)</t>
  </si>
  <si>
    <t>Good Gemstone (98L)</t>
  </si>
  <si>
    <t>Heirloom Jewellery (10000L)</t>
  </si>
  <si>
    <t>Costume Jewellery (48L),Excellent Gemstone (700L)</t>
  </si>
  <si>
    <t>Pretty Stones (0L),Very Good Jewellery (427L),Trade Junk Jewellery (20L)</t>
  </si>
  <si>
    <t>Very Good Gemstone (372L),Semi-Precious Stones (3L)</t>
  </si>
  <si>
    <t xml:space="preserve"> POW 7  (7000L),POW Storing/Spirit Trapping Crystal POW 11  (11000L)</t>
  </si>
  <si>
    <t>Flawed Gemstone (92L),Good Jewellery (117L)</t>
  </si>
  <si>
    <t>Excellent Jewellery (2000L),Very Good Jewellery (524L)</t>
  </si>
  <si>
    <t>Flawed Gemstone (42L),Costume Jewellery (54L)</t>
  </si>
  <si>
    <t>Very Good Jewellery (660L),Pretty Stones (0L),Trade Junk Jewellery (10L),Very Good Gemstone (164L),Very Good Jewellery (554L)</t>
  </si>
  <si>
    <t>POW Storing/Spirit Trapping Crystal POW 10  (10000L),Semi-Precious Stones (7L),Good Jewellery (116L),Costume Jewellery (40L),Trade Junk Jewellery (18L),Excellent Jewellery (2000L),Good Jewellery (111L),Good Gemstone (72L),Flawed Gemstone (1L),Trade Junk Jewellery (18L)</t>
  </si>
  <si>
    <t>Flawed Gemstone (82L),Secrets of general abilities scroll, giving 1D4x5% increase in Perception and all special skills tied to the ability (0L)</t>
  </si>
  <si>
    <t>Excellent Gemstone (900L),Very Good Jewellery (602L),Very Good Gemstone (305L)</t>
  </si>
  <si>
    <t>Pretty Stones (0L),Good Gemstone (95L),Good Gemstone (118L)</t>
  </si>
  <si>
    <t>Costume Jewellery (35L)</t>
  </si>
  <si>
    <t>Very Good Gemstone (360L)</t>
  </si>
  <si>
    <t>Very Good Gemstone (400L),Excellent Gemstone (900L)</t>
  </si>
  <si>
    <t>Very Good Jewellery (441L)</t>
  </si>
  <si>
    <t>Flawed Gemstone (52L),Excellent Gemstone (1500L)</t>
  </si>
  <si>
    <t>Very Good Jewellery (551L),Costume Jewellery (65L)</t>
  </si>
  <si>
    <t>Very Good Gemstone (273L),Excellent Gemstone (1300L),Superb Gemstone (5000L)</t>
  </si>
  <si>
    <t>Very Good Jewellery (713L)</t>
  </si>
  <si>
    <t>Good Jewellery (102L),Trade Junk Jewellery (9L)</t>
  </si>
  <si>
    <t>Excellent Gemstone (1400L)</t>
  </si>
  <si>
    <t>Pretty Stones (0L),Flawed Gemstone (69L),Good Gemstone (129L)</t>
  </si>
  <si>
    <t>Semi-Precious Stones (8L),Semi-Precious Stones (1L)</t>
  </si>
  <si>
    <t>Superb Gemstone (6000L)</t>
  </si>
  <si>
    <t>Trade Junk Jewellery (3L),Good Gemstone (75L),Good Jewellery (125L)</t>
  </si>
  <si>
    <t>Very Good Gemstone (356L),Good Gemstone (115L)</t>
  </si>
  <si>
    <t>Superb Gemstone (8000L),Flawed Gemstone (82L),Very Good Jewellery (490L)</t>
  </si>
  <si>
    <t>Very Good Jewellery (669L),Good Jewellery (110L)</t>
  </si>
  <si>
    <t>Very Good Jewellery (603L)</t>
  </si>
  <si>
    <t>Very Good Gemstone (313L)</t>
  </si>
  <si>
    <t>Very Good Jewellery (625L)</t>
  </si>
  <si>
    <t>Trade Junk Jewellery (20L),Good Jewellery (68L)</t>
  </si>
  <si>
    <t>Trade Junk Jewellery (15L),Very Good Gemstone (370L)</t>
  </si>
  <si>
    <t>Very Good Jewellery (506L),Flawed Gemstone (89L),Costume Jewellery (63L)</t>
  </si>
  <si>
    <t>Very Good Jewellery (534L)</t>
  </si>
  <si>
    <t>Very Good Jewellery (424L),Excellent Jewellery (3000L),Trade Junk Jewellery (19L),Pretty Stones (0L),Excellent Jewellery (3000L)</t>
  </si>
  <si>
    <t>Good Gemstone (118L),Good Jewellery (102L),Excellent Gemstone (1400L)</t>
  </si>
  <si>
    <t>Pretty Stones (0L),Very Good Jewellery (476L),Pretty Stones (0L),Good Jewellery (125L)</t>
  </si>
  <si>
    <t>Good Jewellery (131L)</t>
  </si>
  <si>
    <t>Semi-Precious Stones (5L),Ancient Treasure (10000L)</t>
  </si>
  <si>
    <t>Good Jewellery (142L),Healing Focussing Crystal POW 7  (70000L)</t>
  </si>
  <si>
    <t>Flawed Gemstone (4L)</t>
  </si>
  <si>
    <t>Good Jewellery (104L),Superb Gemstone (8000L),Trade Junk Jewellery (13L),Superb Gemstone (5000L),Semi-Precious Stones (3L),Excellent Jewellery (5000L),Trade Junk Jewellery (11L),Very Good Gemstone (382L),Very Good Gemstone (193L),Very Good Jewellery (751L)</t>
  </si>
  <si>
    <t>Good Jewellery (146L),Good Gemstone (169L),Good Gemstone (153L),Superb Gemstone (6000L),Excellent Gemstone (1300L)</t>
  </si>
  <si>
    <t>Costume Jewellery (56L),Good Gemstone (92L),Good Gemstone (143L),Flawed Gemstone (60L),Flawed Gemstone (22L),Trade Junk Jewellery (15L),Good Gemstone (128L),Good Gemstone (104L),Heirloom Jewellery (12000L),Good Gemstone (46L)</t>
  </si>
  <si>
    <t>Trade Junk Jewellery (8L),Good Jewellery (106L)</t>
  </si>
  <si>
    <t>Semi-Precious Stones (10L),Trade Junk Jewellery (16L)</t>
  </si>
  <si>
    <t>Costume Jewellery (57L),Very Good Gemstone (206L)</t>
  </si>
  <si>
    <t>Heirloom Jewellery (8000L),Very Good Gemstone (329L),Superb Gemstone (2000L)</t>
  </si>
  <si>
    <t>Costume Jewellery (68L)</t>
  </si>
  <si>
    <t>Very Good Gemstone (372L),Excellent Jewellery (1000L)</t>
  </si>
  <si>
    <t>Costume Jewellery (62L),Very Good Gemstone (209L),Superb Gemstone (10000L),Good Jewellery (94L),Good Gemstone (49L)</t>
  </si>
  <si>
    <t xml:space="preserve"> POW 5  (5000L), POW 6  (6000L)</t>
  </si>
  <si>
    <t>Flawed Gemstone (52L)</t>
  </si>
  <si>
    <t>Very Good Jewellery (636L),Flawed Gemstone (32L)</t>
  </si>
  <si>
    <t>Excellent Jewellery (4000L)</t>
  </si>
  <si>
    <t>Flawed Gemstone (44L),Very Good Jewellery (806L)</t>
  </si>
  <si>
    <t>Excellent Jewellery (6000L),POW Storing/Spirit Trapping Crystal POW 8  (8000L),Very Good Gemstone (389L),Flawed Gemstone (79L)</t>
  </si>
  <si>
    <t>Trade Junk Jewellery (10L),Flawed Gemstone (59L)</t>
  </si>
  <si>
    <t>Costume Jewellery (74L)</t>
  </si>
  <si>
    <t>Excellent Gemstone (900L),Pretty Stones (0L)</t>
  </si>
  <si>
    <t>Trade Junk Jewellery (6L),Excellent Gemstone (900L)</t>
  </si>
  <si>
    <t>Very Good Jewellery (651L)</t>
  </si>
  <si>
    <t>Excellent Gemstone (1600L)</t>
  </si>
  <si>
    <t>Very Good Gemstone (282L)</t>
  </si>
  <si>
    <t>Very Good Jewellery (631L),Costume Jewellery (42L),Superb Gemstone (1000L)</t>
  </si>
  <si>
    <t>Costume Jewellery (37L)</t>
  </si>
  <si>
    <t>Trade Junk Jewellery (6L),Good Gemstone (21L)</t>
  </si>
  <si>
    <t>Costume Jewellery (35L),Very Good Jewellery (621L)</t>
  </si>
  <si>
    <t>Very Good Gemstone (306L),Very Good Jewellery (767L)</t>
  </si>
  <si>
    <t>Excellent Gemstone (1500L),Very Good Jewellery (672L)</t>
  </si>
  <si>
    <t>Trade Junk Jewellery (7L),Heirloom Jewellery (11000L),Flawed Gemstone (80L),Flawed Gemstone (11L)</t>
  </si>
  <si>
    <t>Very Good Jewellery (551L)</t>
  </si>
  <si>
    <t>Very Good Jewellery (630L)</t>
  </si>
  <si>
    <t>Good Gemstone (22L)</t>
  </si>
  <si>
    <t>Very Good Jewellery (618L)</t>
  </si>
  <si>
    <t>Costume Jewellery (54L),Flawed Gemstone (57L)</t>
  </si>
  <si>
    <t>Very Good Gemstone (341L),Good Gemstone (98L)</t>
  </si>
  <si>
    <t>Excellent Gemstone (1500L)</t>
  </si>
  <si>
    <t>Excellent Jewellery (5000L),Excellent Jewellery (4000L),Costume Jewellery (51L)</t>
  </si>
  <si>
    <t xml:space="preserve"> POW 7  (7000L),Map to a Lost City which may still be interesting (0L)</t>
  </si>
  <si>
    <t>Very Good Jewellery (489L)</t>
  </si>
  <si>
    <t>Good Jewellery (86L),Trade Junk Jewellery (6L)</t>
  </si>
  <si>
    <t>Trade Junk Jewellery (12L),Trade Junk Jewellery (11L)</t>
  </si>
  <si>
    <t>Pretty Stones (0L),Seemingly useless and/or unreadable (0L)</t>
  </si>
  <si>
    <t>Trade Junk Jewellery (16L),Very Good Jewellery (540L)</t>
  </si>
  <si>
    <t>Flawed Gemstone (71L)</t>
  </si>
  <si>
    <t>Very Good Gemstone (217L)</t>
  </si>
  <si>
    <t>Spirit Supporting Crystal POW 2  (20000L),Good Gemstone (22L)</t>
  </si>
  <si>
    <t>Costume Jewellery (78L),Semi-Precious Stones (6L),Very Good Jewellery (743L)</t>
  </si>
  <si>
    <t>Very Good Jewellery (522L),Costume Jewellery (62L),Good Jewellery (101L),Pretty Stones (0L),Excellent Jewellery (6000L)</t>
  </si>
  <si>
    <t>Good Gemstone (65L),Other (0L)</t>
  </si>
  <si>
    <t>Very Good Gemstone (437L),Trade Junk Jewellery (1L)</t>
  </si>
  <si>
    <t>Trade Junk Jewellery (17L),Excellent Jewellery (4000L)</t>
  </si>
  <si>
    <t>Very Good Gemstone (256L)</t>
  </si>
  <si>
    <t>Heirloom Jewellery (11000L),Very Good Jewellery (611L)</t>
  </si>
  <si>
    <t>Good Jewellery (128L)</t>
  </si>
  <si>
    <t>Very Good Jewellery (621L)</t>
  </si>
  <si>
    <t>Good Gemstone (92L)</t>
  </si>
  <si>
    <t>Good Gemstone (49L),Flawed Gemstone (46L),Good Gemstone (64L)</t>
  </si>
  <si>
    <t>Good Jewellery (114L)</t>
  </si>
  <si>
    <t>Costume Jewellery (62L),Excellent Gemstone (1200L)</t>
  </si>
  <si>
    <t>Very Good Gemstone (309L)</t>
  </si>
  <si>
    <t>Good Gemstone (94L)</t>
  </si>
  <si>
    <t>Good Jewellery (106L),Trade Junk Jewellery (19L)</t>
  </si>
  <si>
    <t>Pretty Stones (0L),Very Good Jewellery (621L)</t>
  </si>
  <si>
    <t>Trade Junk Jewellery (18L),Costume Jewellery (43L),Very Good Gemstone (224L)</t>
  </si>
  <si>
    <t>Superb Gemstone (5000L),Costume Jewellery (42L),Trade Junk Jewellery (16L)</t>
  </si>
  <si>
    <t>Good Jewellery (105L)</t>
  </si>
  <si>
    <t>Flawed Gemstone (6L)</t>
  </si>
  <si>
    <t>Flawed Gemstone (41L)</t>
  </si>
  <si>
    <t>Very Good Jewellery (741L)</t>
  </si>
  <si>
    <t>Costume Jewellery (39L),Superb Gemstone (4000L),Excellent Gemstone (1300L),Very Good Gemstone (309L),Excellent Jewellery (3000L)</t>
  </si>
  <si>
    <t>Good Jewellery (105L),Good Jewellery (140L),Costume Jewellery (62L),Excellent Gemstone (800L),Costume Jewellery (61L)</t>
  </si>
  <si>
    <t>Very Good Gemstone (374L),Flawed Gemstone (59L),Very Good Gemstone (341L),Very Good Gemstone (210L)</t>
  </si>
  <si>
    <t>Good Gemstone (70L),Flawed Gemstone (59L)</t>
  </si>
  <si>
    <t>Flawed Gemstone (68L),Semi-Precious Stones (1L),Very Good Gemstone (401L),Very Good Jewellery (779L),Pretty Stones (0L),Very Good Jewellery (493L),Trade Junk Jewellery (2L),Good Gemstone (125L),Costume Jewellery (50L),POW Storing/Spirit Trapping Crystal POW 5  (5000L)</t>
  </si>
  <si>
    <t>Heirloom Jewellery (8000L),Costume Jewellery (74L),Semi-Precious Stones (8L)</t>
  </si>
  <si>
    <t>Pretty Stones (0L),Very Good Jewellery (689L),Flawed Gemstone (35L)</t>
  </si>
  <si>
    <t>Good Gemstone (117L),Good Jewellery (90L)</t>
  </si>
  <si>
    <t>Trade Junk Jewellery (6L)</t>
  </si>
  <si>
    <t>Flawed Gemstone (16L)</t>
  </si>
  <si>
    <t>Flawed Gemstone (33L)</t>
  </si>
  <si>
    <t>Excellent Gemstone (1000L),Very Good Jewellery (572L)</t>
  </si>
  <si>
    <t>Trade Junk Jewellery (9L),Excellent Jewellery (1000L),Very Good Gemstone (258L)</t>
  </si>
  <si>
    <t>Very Good Jewellery (561L),Very Good Gemstone (296L)</t>
  </si>
  <si>
    <t>Good Jewellery (126L),Flawed Gemstone (58L)</t>
  </si>
  <si>
    <t>Very Good Jewellery (558L),Flawed Gemstone (45L),Very Good Gemstone (312L)</t>
  </si>
  <si>
    <t>Excellent Jewellery (1000L),Superb Gemstone (6000L),Very Good Jewellery (602L),Flawed Gemstone (37L)</t>
  </si>
  <si>
    <t>Trade Junk Jewellery (1L)</t>
  </si>
  <si>
    <t>Costume Jewellery (42L),Good Gemstone (57L)</t>
  </si>
  <si>
    <t>Very Good Gemstone (350L),Very Good Gemstone (288L)</t>
  </si>
  <si>
    <t>Pretty Stones (0L),Good Jewellery (109L)</t>
  </si>
  <si>
    <t>Good Gemstone (75L),Very Good Jewellery (527L)</t>
  </si>
  <si>
    <t>Costume Jewellery (41L),Very Good Jewellery (548L)</t>
  </si>
  <si>
    <t>Very Good Gemstone (251L)</t>
  </si>
  <si>
    <t>Pretty Stones (0L),Trade Junk Jewellery (15L)</t>
  </si>
  <si>
    <t>Costume Jewellery (26L),Flawed Gemstone (87L),Very Good Gemstone (333L)</t>
  </si>
  <si>
    <t>Good Jewellery (97L)</t>
  </si>
  <si>
    <t>Very Good Gemstone (126L),Excellent Jewellery (6000L),Costume Jewellery (61L)</t>
  </si>
  <si>
    <t>Ancient Treasure (60000L),Good Jewellery (124L)</t>
  </si>
  <si>
    <t>POW Storing/Spirit Trapping Crystal POW 9  (9000L),Very Good Gemstone (268L)</t>
  </si>
  <si>
    <t>Excellent Jewellery (3000L),Superb Gemstone (6000L),Pretty Stones (0L),Trade Junk Jewellery (17L),Excellent Jewellery (5000L)</t>
  </si>
  <si>
    <t>Good Gemstone (123L),Flawed Gemstone (47L),Very Good Jewellery (821L)</t>
  </si>
  <si>
    <t>Description of methods to increase CON by 1 point - Takes 1D20 weeks to implement (0L)</t>
  </si>
  <si>
    <t>Costume Jewellery (57L),Pretty Stones (0L),Excellent Jewellery (3000L),Good Gemstone (162L),Costume Jewellery (48L)</t>
  </si>
  <si>
    <t>Excellent Gemstone (1300L)</t>
  </si>
  <si>
    <t>Good Jewellery (105L),Flawed Gemstone (90L),Trade Junk Jewellery (12L),Superb Gemstone (6000L)</t>
  </si>
  <si>
    <t>Good Jewellery (122L)</t>
  </si>
  <si>
    <t>Trade Junk Jewellery (7L),Seemingly useless and/or unreadable (0L),Seemingly useless and/or unreadable (0L)</t>
  </si>
  <si>
    <t>Very Good Jewellery (511L)</t>
  </si>
  <si>
    <t>Very Good Jewellery (873L),Costume Jewellery (41L)</t>
  </si>
  <si>
    <t>Superb Gemstone (1000L),Excellent Jewellery (6000L)</t>
  </si>
  <si>
    <t>Pretty Stones (0L),Secret technique scroll, giving 1D4x5% increase in one of the weapons on the Weapon Training Table (0L)</t>
  </si>
  <si>
    <t>Pretty Stones (0L),Trade Junk Jewellery (1L)</t>
  </si>
  <si>
    <t>Good Gemstone (56L),Trade Junk Jewellery (7L)</t>
  </si>
  <si>
    <t>Superb Gemstone (8000L),Good Gemstone (145L),Very Good Jewellery (503L),Semi-Precious Stones (3L),Costume Jewellery (53L)</t>
  </si>
  <si>
    <t>Good Gemstone (135L),Good Jewellery (126L)</t>
  </si>
  <si>
    <t>Very Good Jewellery (645L),Good Gemstone (128L)</t>
  </si>
  <si>
    <t>Very Good Jewellery (772L)</t>
  </si>
  <si>
    <t xml:space="preserve"> POW 10  (10000L), POW 11  (11000L)</t>
  </si>
  <si>
    <t>Costume Jewellery (72L)</t>
  </si>
  <si>
    <t>Costume Jewellery (57L),Good Jewellery (112L),Excellent Jewellery (4000L)</t>
  </si>
  <si>
    <t>Good Jewellery (131L),Flawed Gemstone (13L),Trade Junk Jewellery (5L),Trade Junk Jewellery (14L),Heirloom Jewellery (9000L)</t>
  </si>
  <si>
    <t>POW Storing/Spirit Trapping Crystal POW 12  (12000L)</t>
  </si>
  <si>
    <t>Excellent Gemstone (1000L),Good Jewellery (94L)</t>
  </si>
  <si>
    <t>Costume Jewellery (65L),Very Good Jewellery (624L),Trade Junk Jewellery (2L)</t>
  </si>
  <si>
    <t>Semi-Precious Stones (3L),Pretty Stones (0L),Good Jewellery (67L),Letter of credit (0L)</t>
  </si>
  <si>
    <t>Excellent Gemstone (1000L),Very Good Gemstone (353L)</t>
  </si>
  <si>
    <t>Very Good Jewellery (655L)</t>
  </si>
  <si>
    <t>Costume Jewellery (63L),Semi-Precious Stones (1L)</t>
  </si>
  <si>
    <t>Flawed Gemstone (80L)</t>
  </si>
  <si>
    <t>Pretty Stones (0L),Good Gemstone (70L),Costume Jewellery (60L)</t>
  </si>
  <si>
    <t>Good Gemstone (106L),Very Good Jewellery (690L),Pretty Stones (0L)</t>
  </si>
  <si>
    <t>Flawed Gemstone (97L),Very Good Gemstone (280L),Excellent Jewellery (6000L)</t>
  </si>
  <si>
    <t>Flawed Gemstone (48L),Trade Junk Jewellery (13L)</t>
  </si>
  <si>
    <t>Costume Jewellery (49L),Good Gemstone (94L),Excellent Jewellery (4000L),Good Gemstone (144L),Costume Jewellery (55L)</t>
  </si>
  <si>
    <t>Very Good Jewellery (636L)</t>
  </si>
  <si>
    <t>Good Jewellery (106L),Ancient Treasure (150000L),Excellent Gemstone (600L),Superb Gemstone (7000L),Good Jewellery (94L)</t>
  </si>
  <si>
    <t>Good Jewellery (96L),Good Jewellery (128L)</t>
  </si>
  <si>
    <t>Very Good Jewellery (555L),Systemic Poison (0L)</t>
  </si>
  <si>
    <t>Good Jewellery (102L),Flawed Gemstone (67L)</t>
  </si>
  <si>
    <t>Very Good Jewellery (718L)</t>
  </si>
  <si>
    <t>Trade Junk Jewellery (6L),Systemic Poison (0L)</t>
  </si>
  <si>
    <t>POW Storing/Spirit Trapping Crystal POW 11  (11000L),Very Good Gemstone (352L),Trade Junk Jewellery (9L)</t>
  </si>
  <si>
    <t>POW Storing/Spirit Trapping Crystal POW 10  (10000L),Costume Jewellery (70L)</t>
  </si>
  <si>
    <t>Very Good Jewellery (803L),Very Good Gemstone (286L),Very Good Jewellery (716L),Costume Jewellery (52L),Heirloom Jewellery (11000L)</t>
  </si>
  <si>
    <t>Flawed Gemstone (83L),Sensitivity Crystal POW 3  (30000L)</t>
  </si>
  <si>
    <t>Costume Jewellery (32L),Good Gemstone (112L)</t>
  </si>
  <si>
    <t>Very Good Gemstone (319L)</t>
  </si>
  <si>
    <t>Superb Gemstone (9000L),Very Good Jewellery (465L)</t>
  </si>
  <si>
    <t>Semi-Precious Stones (4L)</t>
  </si>
  <si>
    <t>Pretty Stones (0L),Good Jewellery (75L)</t>
  </si>
  <si>
    <t>Good Jewellery (134L)</t>
  </si>
  <si>
    <t>Heirloom Jewellery (6000L)</t>
  </si>
  <si>
    <t>Semi-Precious Stones (3L)</t>
  </si>
  <si>
    <t>Flawed Gemstone (36L)</t>
  </si>
  <si>
    <t>Good Gemstone (60L),Good Jewellery (87L)</t>
  </si>
  <si>
    <t>Very Good Gemstone (331L)</t>
  </si>
  <si>
    <t>Trade Junk Jewellery (2L)</t>
  </si>
  <si>
    <t>Very Good Gemstone (420L),Trade Junk Jewellery (14L),Superb Gemstone (1000L)</t>
  </si>
  <si>
    <t>Good Jewellery (107L),Flawed Gemstone (51L)</t>
  </si>
  <si>
    <t>Superb Gemstone (10000L),Costume Jewellery (61L),Very Good Jewellery (569L)</t>
  </si>
  <si>
    <t>Good Jewellery (118L),Flawed Gemstone (86L),Good Jewellery (104L),Trade Junk Jewellery (7L),Very Good Jewellery (540L)</t>
  </si>
  <si>
    <t>Sensitivity Crystal POW 4  (40000L)</t>
  </si>
  <si>
    <t>Good Gemstone (35L),Costume Jewellery (77L)</t>
  </si>
  <si>
    <t>Semi-Precious Stones (5L),Pretty Stones (0L),Flawed Gemstone (19L)</t>
  </si>
  <si>
    <t>Costume Jewellery (64L),Semi-Precious Stones (7L),Semi-Precious Stones (9L),Good Jewellery (93L),Very Good Jewellery (642L)</t>
  </si>
  <si>
    <t>Good Gemstone (169L)</t>
  </si>
  <si>
    <t>Trade Junk Jewellery (20L),Excellent Jewellery (4000L),Semi-Precious Stones (7L)</t>
  </si>
  <si>
    <t>Flawed Gemstone (88L)</t>
  </si>
  <si>
    <t>Very Good Jewellery (560L)</t>
  </si>
  <si>
    <t>Very Good Jewellery (557L)</t>
  </si>
  <si>
    <t>Very Good Jewellery (748L),Excellent Jewellery (4000L)</t>
  </si>
  <si>
    <t>Very Good Jewellery (621L),Very Good Gemstone (224L),Pretty Stones (0L),Very Good Jewellery (652L),Very Good Gemstone (348L)</t>
  </si>
  <si>
    <t>Costume Jewellery (48L),Very Good Jewellery (708L)</t>
  </si>
  <si>
    <t>Excellent Gemstone (400L),Trade Junk Jewellery (1L),Pretty Stones (0L)</t>
  </si>
  <si>
    <t>Trade Junk Jewellery (15L)</t>
  </si>
  <si>
    <t>Good Jewellery (123L),Very Good Gemstone (416L)</t>
  </si>
  <si>
    <t>Very Good Jewellery (467L)</t>
  </si>
  <si>
    <t>Trade Junk Jewellery (8L),Map to a Hideout which may still be interesting (0L)</t>
  </si>
  <si>
    <t>Very Good Jewellery (787L)</t>
  </si>
  <si>
    <t>Very Good Jewellery (604L)</t>
  </si>
  <si>
    <t>Excellent Gemstone (1200L),Very Good Gemstone (293L),Costume Jewellery (42L),Good Jewellery (81L)</t>
  </si>
  <si>
    <t>Flawed Gemstone (45L)</t>
  </si>
  <si>
    <t>Good Jewellery (90L),Very Good Jewellery (572L)</t>
  </si>
  <si>
    <t>Excellent Jewellery (5000L),Costume Jewellery (69L)</t>
  </si>
  <si>
    <t>Good Gemstone (145L),Costume Jewellery (60L)</t>
  </si>
  <si>
    <t>Very Good Gemstone (383L)</t>
  </si>
  <si>
    <t>Very Good Jewellery (738L),Flawed Gemstone (34L),Trade Junk Jewellery (9L)</t>
  </si>
  <si>
    <t>Ancient Treasure (110000L)</t>
  </si>
  <si>
    <t>Semi-Precious Stones (9L),Flawed Gemstone (50L)</t>
  </si>
  <si>
    <t>Heirloom Jewellery (14000L),Excellent Gemstone (1300L),POW Storing/Spirit Trapping Crystal POW 10  (10000L),Healing Potion (0L)</t>
  </si>
  <si>
    <t>Pretty Stones (0L),Flawed Gemstone (83L)</t>
  </si>
  <si>
    <t>Good Gemstone (55L)</t>
  </si>
  <si>
    <t>Very Good Gemstone (312L),Very Good Jewellery (449L),Semi-Precious Stones (5L)</t>
  </si>
  <si>
    <t>Trade Junk Jewellery (18L)</t>
  </si>
  <si>
    <t>Flawed Gemstone (15L),Trade Junk Jewellery (17L)</t>
  </si>
  <si>
    <t>Flawed Gemstone (62L),Superb Gemstone (3000L),Excellent Gemstone (1400L)</t>
  </si>
  <si>
    <t>Excellent Jewellery (2000L),Excellent Jewellery (6000L)</t>
  </si>
  <si>
    <t>Very Good Gemstone (116L),Good Jewellery (97L),Good Jewellery (139L)</t>
  </si>
  <si>
    <t>Flawed Gemstone (82L)</t>
  </si>
  <si>
    <t>Very Good Gemstone (320L),Very Good Gemstone (355L),Trade Junk Jewellery (4L),Very Good Jewellery (529L),Costume Jewellery (29L)</t>
  </si>
  <si>
    <t>Trade Junk Jewellery (12L),Excellent Gemstone (1400L)</t>
  </si>
  <si>
    <t>Very Good Jewellery (587L),Secret technique scroll, giving 1D4x5% increase in one of the weapons on the Weapon Training Table (0L)</t>
  </si>
  <si>
    <t>Good Gemstone (93L)</t>
  </si>
  <si>
    <t>Flawed Gemstone (74L),Very Good Gemstone (335L),Superb Gemstone (7000L),Good Gemstone (75L),Superb Gemstone (2000L),Flawed Gemstone (77L),Pretty Stones (0L),Costume Jewellery (61L),Very Good Gemstone (351L),Very Good Gemstone (276L)</t>
  </si>
  <si>
    <t>Semi-Precious Stones (1L),Excellent Gemstone (1200L), POW 10  (10000L)</t>
  </si>
  <si>
    <t>Healing Focussing Crystal POW 4  (40000L)</t>
  </si>
  <si>
    <t>Costume Jewellery (70L)</t>
  </si>
  <si>
    <t>Superb Gemstone (1000L),Superb Gemstone (10000L),Twice POW Yielding Crystal POW 5  (50000L), POW 3  (3000L)</t>
  </si>
  <si>
    <t>Excellent Gemstone (1200L),Good Jewellery (92L)</t>
  </si>
  <si>
    <t>Costume Jewellery (81L),Excellent Jewellery (5000L),Trade Junk Jewellery (19L)</t>
  </si>
  <si>
    <t>Good Jewellery (155L)</t>
  </si>
  <si>
    <t>Semi-Precious Stones (5L),Costume Jewellery (48L),Pretty Stones (0L),Trade Junk Jewellery (5L),Pretty Stones (0L)</t>
  </si>
  <si>
    <t>Excellent Jewellery (2000L),Trade Junk Jewellery (16L),Good Gemstone (86L)</t>
  </si>
  <si>
    <t>Pretty Stones (0L),Ancient Treasure (70000L),Flawed Gemstone (89L)</t>
  </si>
  <si>
    <t>Semi-Precious Stones (3L),Very Good Gemstone (349L)</t>
  </si>
  <si>
    <t>Costume Jewellery (38L)</t>
  </si>
  <si>
    <t>Costume Jewellery (57L),Costume Jewellery (55L)</t>
  </si>
  <si>
    <t>Good Gemstone (99L)</t>
  </si>
  <si>
    <t>Costume Jewellery (61L),Costume Jewellery (42L),Very Good Gemstone (218L)</t>
  </si>
  <si>
    <t xml:space="preserve"> POW 8  (8000L)</t>
  </si>
  <si>
    <t>Trade Junk Jewellery (10L)</t>
  </si>
  <si>
    <t>Costume Jewellery (49L),Very Good Gemstone (243L),Good Jewellery (119L),Costume Jewellery (58L)</t>
  </si>
  <si>
    <t>Very Good Jewellery (530L)</t>
  </si>
  <si>
    <t>Good Jewellery (137L),Very Good Jewellery (541L)</t>
  </si>
  <si>
    <t>Ancient Treasure (10000L)</t>
  </si>
  <si>
    <t>Semi-Precious Stones (1L),Very Good Gemstone (255L)</t>
  </si>
  <si>
    <t>Very Good Jewellery (652L),Superb Gemstone (7000L)</t>
  </si>
  <si>
    <t>Trade Junk Jewellery (10L),Trade Junk Jewellery (17L),Trade Junk Jewellery (14L)</t>
  </si>
  <si>
    <t>Costume Jewellery (62L),Good Jewellery (91L),Good Gemstone (145L),Very Good Jewellery (495L),Good Jewellery (113L)</t>
  </si>
  <si>
    <t>Semi-Precious Stones (10L),Semi-Precious Stones (10L),Good Gemstone (74L)</t>
  </si>
  <si>
    <t>Very Good Gemstone (335L),POW Storing/Spirit Trapping Crystal POW 13  (13000L)</t>
  </si>
  <si>
    <t>Trade Junk Jewellery (10L),Trade Junk Jewellery (3L)</t>
  </si>
  <si>
    <t>Costume Jewellery (40L),Sensitivity Crystal POW 1  (10000L),Spell Resisting Crystal POW 1  (10000L)</t>
  </si>
  <si>
    <t>Very Good Gemstone (324L)</t>
  </si>
  <si>
    <t>Good Jewellery (118L)</t>
  </si>
  <si>
    <t>Flawed Gemstone (50L),Very Good Gemstone (296L),Semi-Precious Stones (9L),Flawed Gemstone (90L),Good Jewellery (97L)</t>
  </si>
  <si>
    <t>Trade Junk Jewellery (17L),Trade Junk Jewellery (4L),Good Jewellery (105L)</t>
  </si>
  <si>
    <t>Good Jewellery (104L),Very Good Gemstone (240L)</t>
  </si>
  <si>
    <t>Good Gemstone (48L),Excellent Gemstone (900L),Superb Gemstone (8000L)</t>
  </si>
  <si>
    <t>Systemic Poison (0L), POW 8  (8000L)</t>
  </si>
  <si>
    <t>Trade Junk Jewellery (12L),Good Gemstone (165L)</t>
  </si>
  <si>
    <t>Good Gemstone (66L),Good Jewellery (84L),Good Jewellery (93L)</t>
  </si>
  <si>
    <t>Good Gemstone (83L)</t>
  </si>
  <si>
    <t>Very Good Jewellery (707L),Good Gemstone (92L),Costume Jewellery (54L)</t>
  </si>
  <si>
    <t>Very Good Jewellery (654L),Good Jewellery (83L),Good Jewellery (99L),Good Jewellery (129L),Excellent Gemstone (800L)</t>
  </si>
  <si>
    <t>Good Jewellery (143L),Excellent Jewellery (2000L)</t>
  </si>
  <si>
    <t>Trade Junk Jewellery (6L),Very Good Gemstone (411L),Systemic Poison (0L)</t>
  </si>
  <si>
    <t>Very Good Jewellery (511L),Flawed Gemstone (57L)</t>
  </si>
  <si>
    <t>Excellent Jewellery (4000L),Trade Junk Jewellery (1L),POW Storing/Spirit Trapping Crystal POW 13  (13000L)</t>
  </si>
  <si>
    <t>Excellent Gemstone (1000L),Very Good Gemstone (177L),Very Good Jewellery (458L),Good Gemstone (101L),Very Good Gemstone (269L),Costume Jewellery (47L),Very Good Jewellery (510L),Costume Jewellery (45L),Good Gemstone (74L),Trade Junk Jewellery (1L)</t>
  </si>
  <si>
    <t>Good Gemstone (108L)</t>
  </si>
  <si>
    <t>Good Jewellery (102L)</t>
  </si>
  <si>
    <t>Heirloom Jewellery (9000L),Good Gemstone (179L)</t>
  </si>
  <si>
    <t>Flawed Gemstone (3L)</t>
  </si>
  <si>
    <t>Good Gemstone (112L),Good Jewellery (109L),Pretty Stones (0L)</t>
  </si>
  <si>
    <t>Healing Focussing Crystal POW 3  (30000L),Good Gemstone (119L)</t>
  </si>
  <si>
    <t>Good Gemstone (174L)</t>
  </si>
  <si>
    <t>Ancient Treasure (40000L)</t>
  </si>
  <si>
    <t>Very Good Gemstone (333L)</t>
  </si>
  <si>
    <t>Superb Gemstone (8000L),Excellent Jewellery (5000L),Trade Junk Jewellery (3L)</t>
  </si>
  <si>
    <t>Very Good Gemstone (359L),Good Gemstone (60L),Superb Gemstone (4000L),Good Gemstone (75L),Superb Gemstone (4000L)</t>
  </si>
  <si>
    <t>Good Jewellery (119L),Trade Junk Jewellery (19L)</t>
  </si>
  <si>
    <t>Superb Gemstone (6000L),Good Gemstone (155L),Very Good Jewellery (667L),Pretty Stones (0L),Good Jewellery (88L)</t>
  </si>
  <si>
    <t>Excellent Gemstone (800L),Costume Jewellery (65L)</t>
  </si>
  <si>
    <t>Good Gemstone (171L),Good Jewellery (109L),Good Jewellery (84L)</t>
  </si>
  <si>
    <t>Very Good Jewellery (721L)</t>
  </si>
  <si>
    <t>Very Good Gemstone (314L)</t>
  </si>
  <si>
    <t>Very Good Jewellery (558L)</t>
  </si>
  <si>
    <t>Flawed Gemstone (9L),Excellent Gemstone (700L),Heirloom Jewellery (14000L)</t>
  </si>
  <si>
    <t>Good Jewellery (101L),Costume Jewellery (56L),Good Gemstone (27L),Costume Jewellery (31L),Very Good Gemstone (215L),Superb Gemstone (5000L),Good Jewellery (102L),Flawed Gemstone (33L),Good Jewellery (96L),Good Jewellery (121L)</t>
  </si>
  <si>
    <t>Trade Junk Jewellery (17L),Very Good Jewellery (633L)</t>
  </si>
  <si>
    <t>Flawed Gemstone (74L),POW Storing/Spirit Trapping Crystal POW 8  (8000L)</t>
  </si>
  <si>
    <t>Costume Jewellery (43L),Superb Gemstone (5000L)</t>
  </si>
  <si>
    <t>Very Good Jewellery (516L),Trade Junk Jewellery (19L),Excellent Gemstone (600L),Trade Junk Jewellery (6L),Very Good Gemstone (274L),Semi-Precious Stones (4L),Good Gemstone (105L),Good Gemstone (71L),Pretty Stones (0L),Flawed Gemstone (56L)</t>
  </si>
  <si>
    <t>Pretty Stones (0L),Superb Gemstone (6000L),Excellent Jewellery (3000L),Good Jewellery (103L),Excellent Gemstone (900L),Battle Magic Spell Potion (0L)</t>
  </si>
  <si>
    <t>Very Good Jewellery (475L)</t>
  </si>
  <si>
    <t>Good Gemstone (111L)</t>
  </si>
  <si>
    <t>Very Good Gemstone (431L),POW Storing/Spirit Trapping Crystal POW 7  (7000L),Battle Magic Spell Potion (0L)</t>
  </si>
  <si>
    <t>Very Good Gemstone (342L),Good Gemstone (82L),Excellent Gemstone (1300L),Trade Junk Jewellery (19L),Heirloom Jewellery (16000L),Flawed Gemstone (35L),Trade Junk Jewellery (20L),Good Gemstone (103L),Excellent Jewellery (1000L),Good Jewellery (118L),Description of methods to increase CON by 1 point - Takes 1D20 weeks to implement (0L)</t>
  </si>
  <si>
    <t>Costume Jewellery (33L)</t>
  </si>
  <si>
    <t>Flawed Gemstone (93L)</t>
  </si>
  <si>
    <t>Good Gemstone (42L),Good Jewellery (144L)</t>
  </si>
  <si>
    <t>Good Jewellery (106L),Description of methods to increase DEX by 1 point - Takes 1D20 weeks to implement (0L), POW 8  (8000L)</t>
  </si>
  <si>
    <t>Flawed Gemstone (56L),Good Gemstone (104L)</t>
  </si>
  <si>
    <t>Costume Jewellery (59L),Costume Jewellery (61L)</t>
  </si>
  <si>
    <t>Semi-Precious Stones (9L),Flawed Gemstone (88L),Very Good Jewellery (609L),Very Good Gemstone (383L)</t>
  </si>
  <si>
    <t>Very Good Gemstone (306L)</t>
  </si>
  <si>
    <t>Costume Jewellery (59L)</t>
  </si>
  <si>
    <t>Costume Jewellery (68L),Flawed Gemstone (1L)</t>
  </si>
  <si>
    <t>Very Good Gemstone (269L),Good Jewellery (79L)</t>
  </si>
  <si>
    <t>Very Good Jewellery (617L),Very Good Jewellery (553L)</t>
  </si>
  <si>
    <t xml:space="preserve"> POW 7  (7000L)</t>
  </si>
  <si>
    <t>Superb Gemstone (8000L),Good Gemstone (61L),Flawed Gemstone (53L)</t>
  </si>
  <si>
    <t>Semi-Precious Stones (5L)</t>
  </si>
  <si>
    <t>Superb Gemstone (7000L),Secrets of general abilities scroll, giving 1D4x5% increase in Manipulation and all special skills tied to the ability (0L)</t>
  </si>
  <si>
    <t>Good Gemstone (38L)</t>
  </si>
  <si>
    <t>Trade Junk Jewellery (12L),Trade Junk Jewellery (11L),Costume Jewellery (51L)</t>
  </si>
  <si>
    <t>Trade Junk Jewellery (9L),Excellent Gemstone (900L),Pretty Stones (0L),Trade Junk Jewellery (12L),Pretty Stones (0L)</t>
  </si>
  <si>
    <t>Flawed Gemstone (56L),Very Good Jewellery (565L)</t>
  </si>
  <si>
    <t>Very Good Jewellery (545L),Secret technique scroll, giving 1D4x5% increase in one of the weapons on the Weapon Training Table (0L)</t>
  </si>
  <si>
    <t>Flawed Gemstone (93L),Good Gemstone (93L),Good Gemstone (114L),Semi-Precious Stones (5L),Good Gemstone (148L)</t>
  </si>
  <si>
    <t>Flawed Gemstone (17L)</t>
  </si>
  <si>
    <t>Costume Jewellery (59L),Good Gemstone (96L)</t>
  </si>
  <si>
    <t>POW Storing/Spirit Trapping Crystal POW 14  (14000L)</t>
  </si>
  <si>
    <t>Superb Gemstone (10000L),Costume Jewellery (36L)</t>
  </si>
  <si>
    <t>Trade Junk Jewellery (19L),Very Good Jewellery (744L)</t>
  </si>
  <si>
    <t>Semi-Precious Stones (6L),Trade Junk Jewellery (11L),Excellent Jewellery (5000L)</t>
  </si>
  <si>
    <t>Semi-Precious Stones (6L),Excellent Gemstone (1400L),Good Gemstone (143L),Very Good Jewellery (668L),Very Good Gemstone (193L)</t>
  </si>
  <si>
    <t xml:space="preserve"> POW 7  (7000L),Secret technique scroll, giving 1D4x5% increase in one of the weapons on the Weapon Training Table (0L)</t>
  </si>
  <si>
    <t>Flawed Gemstone (85L)</t>
  </si>
  <si>
    <t>Trade Junk Jewellery (12L),Semi-Precious Stones (7L),Very Good Gemstone (404L),Flawed Gemstone (69L),Flawed Gemstone (95L)</t>
  </si>
  <si>
    <t>Excellent Gemstone (1100L),Very Good Jewellery (739L)</t>
  </si>
  <si>
    <t>Superb Gemstone (4000L),Flawed Gemstone (14L)</t>
  </si>
  <si>
    <t>Good Gemstone (66L),Costume Jewellery (70L)</t>
  </si>
  <si>
    <t>Superb Gemstone (7000L),Good Gemstone (53L),Good Jewellery (101L)</t>
  </si>
  <si>
    <t>POW Storing/Spirit Trapping Crystal POW 11  (11000L)</t>
  </si>
  <si>
    <t>Excellent Jewellery (3000L),Very Good Jewellery (670L),Very Good Gemstone (295L),Good Gemstone (64L),Very Good Jewellery (746L)</t>
  </si>
  <si>
    <t>Flawed Gemstone (60L)</t>
  </si>
  <si>
    <t>Very Good Jewellery (630L),Costume Jewellery (44L),Good Jewellery (129L),Trade Junk Jewellery (20L)</t>
  </si>
  <si>
    <t>Ancient Treasure (30000L),Trade Junk Jewellery (19L),Excellent Jewellery (3000L),Good Gemstone (92L),Good Gemstone (146L),Superb Gemstone (2000L),Good Jewellery (129L),Very Good Gemstone (331L),Very Good Jewellery (601L),Good Gemstone (96L)</t>
  </si>
  <si>
    <t>Costume Jewellery (56L)</t>
  </si>
  <si>
    <t>Flawed Gemstone (22L)</t>
  </si>
  <si>
    <t>Good Gemstone (109L)</t>
  </si>
  <si>
    <t>Costume Jewellery (27L),Good Gemstone (108L)</t>
  </si>
  <si>
    <t>Very Good Gemstone (390L)</t>
  </si>
  <si>
    <t>Trade Junk Jewellery (16L),Good Gemstone (27L)</t>
  </si>
  <si>
    <t>Good Jewellery (129L)</t>
  </si>
  <si>
    <t>Good Gemstone (99L),Costume Jewellery (87L)</t>
  </si>
  <si>
    <t>Good Jewellery (76L),Good Jewellery (104L),Flawed Gemstone (4L)</t>
  </si>
  <si>
    <t>Good Jewellery (109L),Excellent Jewellery (3000L)</t>
  </si>
  <si>
    <t>Good Gemstone (50L),Good Jewellery (98L)</t>
  </si>
  <si>
    <t>Good Jewellery (88L),Good Jewellery (117L)</t>
  </si>
  <si>
    <t>Very Good Gemstone (304L)</t>
  </si>
  <si>
    <t>Excellent Jewellery (3000L),Very Good Jewellery (606L),Very Good Jewellery (765L),Flawed Gemstone (95L),Good Jewellery (90L)</t>
  </si>
  <si>
    <t>Very Good Gemstone (216L),Pretty Stones (0L),Good Gemstone (97L)</t>
  </si>
  <si>
    <t>Good Gemstone (158L)</t>
  </si>
  <si>
    <t>Good Jewellery (132L),Good Jewellery (122L),Flawed Gemstone (23L),Very Good Jewellery (710L),POW Storing/Spirit Trapping Crystal POW 8  (8000L),Good Gemstone (159L),Costume Jewellery (45L),Pretty Stones (0L),Flawed Gemstone (97L),Good Gemstone (52L)</t>
  </si>
  <si>
    <t>Flawed Gemstone (9L),Very Good Gemstone (236L)</t>
  </si>
  <si>
    <t>Very Good Gemstone (209L),Very Good Jewellery (707L),Semi-Precious Stones (7L)</t>
  </si>
  <si>
    <t>Very Good Gemstone (240L)</t>
  </si>
  <si>
    <t>Good Jewellery (101L)</t>
  </si>
  <si>
    <t>Superb Gemstone (3000L),Very Good Jewellery (603L)</t>
  </si>
  <si>
    <t>Pretty Stones (0L), POW 7  (7000L)</t>
  </si>
  <si>
    <t>Good Gemstone (84L)</t>
  </si>
  <si>
    <t>Very Good Gemstone (137L)</t>
  </si>
  <si>
    <t>Flawed Gemstone (40L),Pretty Stones (0L)</t>
  </si>
  <si>
    <t>Good Jewellery (120L)</t>
  </si>
  <si>
    <t>Trade Junk Jewellery (12L),Costume Jewellery (24L)</t>
  </si>
  <si>
    <t>Costume Jewellery (74L),Superb Gemstone (1000L),Excellent Gemstone (800L),Good Jewellery (122L)</t>
  </si>
  <si>
    <t>Superb Gemstone (7000L),Good Jewellery (98L)</t>
  </si>
  <si>
    <t>Very Good Gemstone (318L)</t>
  </si>
  <si>
    <t>Pretty Stones (0L),Very Good Jewellery (640L),Semi-Precious Stones (9L)</t>
  </si>
  <si>
    <t>Superb Gemstone (8000L),Very Good Jewellery (627L), POW 4  (4000L)</t>
  </si>
  <si>
    <t>Very Good Jewellery (472L)</t>
  </si>
  <si>
    <t>Good Jewellery (96L),Good Jewellery (106L)</t>
  </si>
  <si>
    <t>Very Good Jewellery (644L)</t>
  </si>
  <si>
    <t>Costume Jewellery (22L),Trade Junk Jewellery (20L),Flawed Gemstone (46L),Very Good Jewellery (528L),Very Good Gemstone (268L)</t>
  </si>
  <si>
    <t>Costume Jewellery (47L),Map to a Lost City which may still be interesting (0L)</t>
  </si>
  <si>
    <t>Flawed Gemstone (68L),Costume Jewellery (49L),Costume Jewellery (62L)</t>
  </si>
  <si>
    <t>Very Good Jewellery (522L)</t>
  </si>
  <si>
    <t>Good Jewellery (91L)</t>
  </si>
  <si>
    <t>Very Good Gemstone (200L),Good Gemstone (121L),Flawed Gemstone (17L)</t>
  </si>
  <si>
    <t>Very Good Jewellery (335L)</t>
  </si>
  <si>
    <t>Flawed Gemstone (31L)</t>
  </si>
  <si>
    <t>Very Good Jewellery (672L)</t>
  </si>
  <si>
    <t>Good Gemstone (98L),Semi-Precious Stones (2L)</t>
  </si>
  <si>
    <t>Pretty Stones (0L),Power Enhancing Crystal POW 6  (60000L)</t>
  </si>
  <si>
    <t>Trade Junk Jewellery (2L),Excellent Gemstone (500L),Very Good Gemstone (386L),Flawed Gemstone (21L),Semi-Precious Stones (7L)</t>
  </si>
  <si>
    <t>Flawed Gemstone (27L),Trade Junk Jewellery (18L),Good Jewellery (93L)</t>
  </si>
  <si>
    <t>Good Jewellery (92L),Trade Junk Jewellery (8L),Costume Jewellery (77L)</t>
  </si>
  <si>
    <t>Trade Junk Jewellery (16L),Excellent Gemstone (1500L),Flawed Gemstone (53L),Very Good Gemstone (281L)</t>
  </si>
  <si>
    <t>Costume Jewellery (48L)</t>
  </si>
  <si>
    <t>Good Gemstone (143L),Flawed Gemstone (100L)</t>
  </si>
  <si>
    <t>Very Good Gemstone (273L),Other (0L)</t>
  </si>
  <si>
    <t>Trade Junk Jewellery (7L)</t>
  </si>
  <si>
    <t>Very Good Jewellery (773L)</t>
  </si>
  <si>
    <t>Flawed Gemstone (100L),Very Good Gemstone (327L),Costume Jewellery (41L),Pretty Stones (0L),Trade Junk Jewellery (11L),Excellent Jewellery (2000L),Good Jewellery (112L),Good Jewellery (83L),Costume Jewellery (60L),Flawed Gemstone (44L)</t>
  </si>
  <si>
    <t>Costume Jewellery (82L)</t>
  </si>
  <si>
    <t>Trade Junk Jewellery (12L)</t>
  </si>
  <si>
    <t>Secret technique scroll, giving 1D4x5% increase in one of the weapons on the Weapon Training Table (0L)</t>
  </si>
  <si>
    <t>Trade Junk Jewellery (14L),Excellent Jewellery (1000L),Good Gemstone (140L),Flawed Gemstone (13L),Costume Jewellery (60L)</t>
  </si>
  <si>
    <t>Costume Jewellery (71L),Very Good Jewellery (722L)</t>
  </si>
  <si>
    <t>Superb Gemstone (2000L),Good Jewellery (99L),Trade Junk Jewellery (16L),Semi-Precious Stones (9L)</t>
  </si>
  <si>
    <t>Very Good Jewellery (556L)</t>
  </si>
  <si>
    <t>Flawed Gemstone (32L)</t>
  </si>
  <si>
    <t>Good Jewellery (111L)</t>
  </si>
  <si>
    <t>Excellent Jewellery (6000L),Flawed Gemstone (88L)</t>
  </si>
  <si>
    <t>Very Good Jewellery (434L),Healing Potion (0L)</t>
  </si>
  <si>
    <t>Good Gemstone (107L),Costume Jewellery (53L)</t>
  </si>
  <si>
    <t>Very Good Jewellery (374L),Costume Jewellery (50L)</t>
  </si>
  <si>
    <t>Costume Jewellery (44L),Secret technique scroll, giving 1D4x5% increase in one of the weapons on the Weapon Training Table (0L)</t>
  </si>
  <si>
    <t>Very Good Gemstone (322L),Good Jewellery (113L),Trade Junk Jewellery (1L),Flawed Gemstone (44L),Very Good Jewellery (606L)</t>
  </si>
  <si>
    <t>Good Gemstone (116L)</t>
  </si>
  <si>
    <t>Flawed Gemstone (25L),Superb Gemstone (9000L)</t>
  </si>
  <si>
    <t>Very Good Gemstone (237L)</t>
  </si>
  <si>
    <t>Very Good Jewellery (746L),Good Gemstone (162L)</t>
  </si>
  <si>
    <t>Excellent Gemstone (1200L),Very Good Gemstone (300L)</t>
  </si>
  <si>
    <t>Good Gemstone (165L)</t>
  </si>
  <si>
    <t>Costume Jewellery (35L),Good Gemstone (44L)</t>
  </si>
  <si>
    <t>Very Good Gemstone (333L),Costume Jewellery (52L),Trade Junk Jewellery (18L),Flawed Gemstone (89L),Good Gemstone (169L)</t>
  </si>
  <si>
    <t>Good Jewellery (85L),Flawed Gemstone (54L),Excellent Jewellery (1000L),POW Storing/Spirit Trapping Crystal POW 9  (9000L),Very Good Gemstone (359L)</t>
  </si>
  <si>
    <t>Pretty Stones (0L),Costume Jewellery (52L)</t>
  </si>
  <si>
    <t>Trade Junk Jewellery (9L),Flawed Gemstone (9L)</t>
  </si>
  <si>
    <t>Good Gemstone (113L),Trade Junk Jewellery (17L)</t>
  </si>
  <si>
    <t>Very Good Gemstone (283L),Superb Gemstone (2000L),Ancient Treasure (100000L),Pretty Stones (0L),Excellent Jewellery (1000L),Heirloom Jewellery (8000L),Superb Gemstone (3000L),Trade Junk Jewellery (9L),Excellent Gemstone (800L),Flawed Gemstone (34L)</t>
  </si>
  <si>
    <t>Very Good Gemstone (328L)</t>
  </si>
  <si>
    <t>Very Good Gemstone (321L),Flawed Gemstone (36L)</t>
  </si>
  <si>
    <t>Very Good Gemstone (419L),Good Jewellery (88L)</t>
  </si>
  <si>
    <t>Other (0L)</t>
  </si>
  <si>
    <t>Costume Jewellery (61L),Flawed Gemstone (63L)</t>
  </si>
  <si>
    <t>Flawed Gemstone (64L)</t>
  </si>
  <si>
    <t>Good Gemstone (168L),Flawed Gemstone (11L)</t>
  </si>
  <si>
    <t>Ancient Treasure (130000L),Trade Junk Jewellery (20L)</t>
  </si>
  <si>
    <t>Very Good Jewellery (453L)</t>
  </si>
  <si>
    <t>Very Good Jewellery (507L),Very Good Gemstone (189L)</t>
  </si>
  <si>
    <t>Excellent Jewellery (6000L),Very Good Jewellery (663L)</t>
  </si>
  <si>
    <t>Very Good Gemstone (174L)</t>
  </si>
  <si>
    <t>Very Good Gemstone (322L)</t>
  </si>
  <si>
    <t>Very Good Jewellery (608L)</t>
  </si>
  <si>
    <t>Good Jewellery (124L),Excellent Jewellery (3000L),Good Jewellery (75L),Flawed Gemstone (67L),Flawed Gemstone (7L)</t>
  </si>
  <si>
    <t>Good Gemstone (85L)</t>
  </si>
  <si>
    <t>Semi-Precious Stones (2L),Costume Jewellery (68L),Trade Junk Jewellery (10L),Semi-Precious Stones (4L),Flawed Gemstone (39L)</t>
  </si>
  <si>
    <t>Costume Jewellery (48L),Very Good Jewellery (526L),Description of methods to increase CON by 1 point - Takes 1D20 weeks to implement (0L)</t>
  </si>
  <si>
    <t>Very Good Jewellery (836L),Flawed Gemstone (75L)</t>
  </si>
  <si>
    <t>Trade Junk Jewellery (16L),Ancient Treasure (130000L),Good Jewellery (99L)</t>
  </si>
  <si>
    <t>Flawed Gemstone (85L),Flawed Gemstone (7L)</t>
  </si>
  <si>
    <t>Superb Gemstone (8000L),Very Good Gemstone (300L),Semi-Precious Stones (1L),Excellent Gemstone (1100L),Flawed Gemstone (49L)</t>
  </si>
  <si>
    <t>Trade Junk Jewellery (11L),Pretty Stones (0L),Very Good Jewellery (438L)</t>
  </si>
  <si>
    <t>Seemingly useless and/or unreadable (0L),Systemic Poison (0L)</t>
  </si>
  <si>
    <t>Flawed Gemstone (82L),Very Good Jewellery (486L),Very Good Jewellery (654L)</t>
  </si>
  <si>
    <t>Flawed Gemstone (76L)</t>
  </si>
  <si>
    <t>Very Good Gemstone (312L)</t>
  </si>
  <si>
    <t>Good Gemstone (45L)</t>
  </si>
  <si>
    <t>Good Jewellery (82L)</t>
  </si>
  <si>
    <t>Flawed Gemstone (79L)</t>
  </si>
  <si>
    <t>Superb Gemstone (4000L),Trade Junk Jewellery (6L)</t>
  </si>
  <si>
    <t>Good Gemstone (38L),Semi-Precious Stones (5L)</t>
  </si>
  <si>
    <t>Pretty Stones (0L),Very Good Gemstone (298L)</t>
  </si>
  <si>
    <t>Excellent Jewellery (4000L),Heirloom Jewellery (10000L)</t>
  </si>
  <si>
    <t>Flawed Gemstone (51L)</t>
  </si>
  <si>
    <t>Flawed Gemstone (96L)</t>
  </si>
  <si>
    <t>Very Good Gemstone (285L),Letter of credit (0L)</t>
  </si>
  <si>
    <t>Very Good Gemstone (277L)</t>
  </si>
  <si>
    <t>Good Jewellery (71L)</t>
  </si>
  <si>
    <t>Very Good Gemstone (229L),Flawed Gemstone (63L)</t>
  </si>
  <si>
    <t>Very Good Gemstone (262L)</t>
  </si>
  <si>
    <t>Good Jewellery (80L),Excellent Jewellery (4000L)</t>
  </si>
  <si>
    <t>Good Jewellery (103L)</t>
  </si>
  <si>
    <t>Description of methods to increase CHA by 1 point - Takes 1D20 weeks to implement (0L), POW 7  (7000L)</t>
  </si>
  <si>
    <t>Flawed Gemstone (56L)</t>
  </si>
  <si>
    <t>Very Good Gemstone (248L),Good Gemstone (107L)</t>
  </si>
  <si>
    <t>Very Good Gemstone (348L),Very Good Jewellery (459L),Trade Junk Jewellery (10L)</t>
  </si>
  <si>
    <t>Trade Junk Jewellery (5L),Trade Junk Jewellery (9L),Very Good Gemstone (319L),Letter of credit (0L)</t>
  </si>
  <si>
    <t>Trade Junk Jewellery (13L),Excellent Gemstone (1100L)</t>
  </si>
  <si>
    <t>Good Gemstone (65L),Flawed Gemstone (54L),Excellent Gemstone (700L),Seemingly useless and/or unreadable (0L)</t>
  </si>
  <si>
    <t>Good Gemstone (65L),Trade Junk Jewellery (16L),Good Jewellery (127L),Good Jewellery (97L)</t>
  </si>
  <si>
    <t>Trade Junk Jewellery (13L),Good Gemstone (155L)</t>
  </si>
  <si>
    <t>Very Good Jewellery (649L)</t>
  </si>
  <si>
    <t>Very Good Jewellery (541L)</t>
  </si>
  <si>
    <t>Very Good Jewellery (482L),Very Good Jewellery (541L),Good Jewellery (109L),Very Good Gemstone (248L),Good Jewellery (105L)</t>
  </si>
  <si>
    <t>Very Good Gemstone (151L),Trade Junk Jewellery (4L),Flawed Gemstone (42L)</t>
  </si>
  <si>
    <t>Very Good Jewellery (749L),Very Good Jewellery (753L),Very Good Jewellery (461L)</t>
  </si>
  <si>
    <t>Good Gemstone (126L)</t>
  </si>
  <si>
    <t>Very Good Gemstone (253L),Pretty Stones (0L)</t>
  </si>
  <si>
    <t>Costume Jewellery (36L),Flawed Gemstone (58L),Costume Jewellery (55L),Excellent Gemstone (1200L),Trade Junk Jewellery (12L)</t>
  </si>
  <si>
    <t>Very Good Gemstone (247L),Battle Magic Spell Potion (0L)</t>
  </si>
  <si>
    <t>Very Good Jewellery (637L),Trade Junk Jewellery (5L)</t>
  </si>
  <si>
    <t>Very Good Gemstone (244L),Pretty Stones (0L)</t>
  </si>
  <si>
    <t>Flawed Gemstone (7L),Good Jewellery (119L),Pretty Stones (0L),Superb Gemstone (8000L),Trade Junk Jewellery (6L)</t>
  </si>
  <si>
    <t>Very Good Jewellery (896L)</t>
  </si>
  <si>
    <t>Very Good Gemstone (236L),Good Gemstone (57L),Trade Junk Jewellery (1L)</t>
  </si>
  <si>
    <t>Costume Jewellery (30L)</t>
  </si>
  <si>
    <t>Very Good Gemstone (360L),Good Jewellery (107L)</t>
  </si>
  <si>
    <t>Very Good Jewellery (715L),Good Gemstone (111L),Very Good Jewellery (770L)</t>
  </si>
  <si>
    <t>Good Gemstone (64L),Good Jewellery (87L)</t>
  </si>
  <si>
    <t>Costume Jewellery (42L)</t>
  </si>
  <si>
    <t>Flawed Gemstone (49L)</t>
  </si>
  <si>
    <t>Very Good Gemstone (258L)</t>
  </si>
  <si>
    <t>Excellent Jewellery (2000L),Superb Gemstone (2000L),Trade Junk Jewellery (3L), POW 9  (9000L),Description of methods to increase STR by 1 point - Takes 1D20 weeks to implement (0L)</t>
  </si>
  <si>
    <t>Flawed Gemstone (79L),Ancient Treasure (180000L)</t>
  </si>
  <si>
    <t>Excellent Jewellery (4000L),Very Good Gemstone (365L),Good Jewellery (104L),Trade Junk Jewellery (12L),Good Jewellery (98L)</t>
  </si>
  <si>
    <t>Heirloom Jewellery (9000L),Good Jewellery (126L),Superb Gemstone (9000L)</t>
  </si>
  <si>
    <t>Heirloom Jewellery (14000L)</t>
  </si>
  <si>
    <t>Very Good Jewellery (510L),Flawed Gemstone (90L)</t>
  </si>
  <si>
    <t>Excellent Gemstone (1100L),Very Good Jewellery (324L)</t>
  </si>
  <si>
    <t>Good Jewellery (98L)</t>
  </si>
  <si>
    <t>Flawed Gemstone (18L),Flawed Gemstone (1L)</t>
  </si>
  <si>
    <t>Good Gemstone (136L),Trade Junk Jewellery (2L),Very Good Jewellery (574L),Flawed Gemstone (60L)</t>
  </si>
  <si>
    <t>Good Gemstone (52L)</t>
  </si>
  <si>
    <t>Good Jewellery (119L)</t>
  </si>
  <si>
    <t>Flawed Gemstone (18L),Good Gemstone (79L)</t>
  </si>
  <si>
    <t>Superb Gemstone (5000L),Trade Junk Jewellery (4L)</t>
  </si>
  <si>
    <t>Very Good Jewellery (410L),Superb Gemstone (10000L)</t>
  </si>
  <si>
    <t>Flawed Gemstone (40L),Pretty Stones (0L),Flawed Gemstone (63L),Trade Junk Jewellery (19L),Semi-Precious Stones (9L)</t>
  </si>
  <si>
    <t>Trade Junk Jewellery (3L),Costume Jewellery (47L)</t>
  </si>
  <si>
    <t>Very Good Gemstone (241L)</t>
  </si>
  <si>
    <t>Very Good Jewellery (750L)</t>
  </si>
  <si>
    <t>Map to a Treasure Hoard which may still be interesting (0L), POW 10  (10000L)</t>
  </si>
  <si>
    <t>Costume Jewellery (48L),Good Jewellery (83L),Pretty Stones (0L),Valuable historical knowledge (0L),Poison Antidote (0L)</t>
  </si>
  <si>
    <t>Heirloom Jewellery (11000L),Costume Jewellery (75L)</t>
  </si>
  <si>
    <t>Trade Junk Jewellery (13L),Semi-Precious Stones (4L),Costume Jewellery (47L),Very Good Jewellery (510L),Trade Junk Jewellery (12L)</t>
  </si>
  <si>
    <t>Very Good Jewellery (573L),Trade Junk Jewellery (9L)</t>
  </si>
  <si>
    <t>Very Good Jewellery (712L)</t>
  </si>
  <si>
    <t>Good Jewellery (78L)</t>
  </si>
  <si>
    <t>Good Jewellery (94L),Seemingly useless and/or unreadable (0L)</t>
  </si>
  <si>
    <t>Trade Junk Jewellery (12L),Excellent Gemstone (600L),Very Good Gemstone (428L)</t>
  </si>
  <si>
    <t>Ancient Treasure (180000L)</t>
  </si>
  <si>
    <t>Good Gemstone (107L),Semi-Precious Stones (3L)</t>
  </si>
  <si>
    <t>Flawed Gemstone (100L),Very Good Gemstone (289L)</t>
  </si>
  <si>
    <t>Costume Jewellery (55L),Flawed Gemstone (81L)</t>
  </si>
  <si>
    <t>Secret technique scroll, giving 1D4x5% increase in one of the weapons on the Weapon Training Table (0L), POW 10  (10000L)</t>
  </si>
  <si>
    <t>Semi-Precious Stones (3L),Trade Junk Jewellery (9L),Semi-Precious Stones (7L),Excellent Jewellery (1000L)</t>
  </si>
  <si>
    <t>Superb Gemstone (4000L),Poison Antidote (0L)</t>
  </si>
  <si>
    <t>POW Storing/Spirit Trapping Crystal POW 8  (8000L)</t>
  </si>
  <si>
    <t>Costume Jewellery (19L),Good Gemstone (140L)</t>
  </si>
  <si>
    <t>Superb Gemstone (5000L),Excellent Jewellery (6000L)</t>
  </si>
  <si>
    <t>Trade Junk Jewellery (9L)</t>
  </si>
  <si>
    <t>Costume Jewellery (55L)</t>
  </si>
  <si>
    <t>Very Good Jewellery (600L)</t>
  </si>
  <si>
    <t>Good Jewellery (74L), POW 5  (5000L)</t>
  </si>
  <si>
    <t>Very Good Gemstone (339L),Flawed Gemstone (10L)</t>
  </si>
  <si>
    <t>Very Good Jewellery (699L)</t>
  </si>
  <si>
    <t>Healing Focussing Crystal POW 8  (80000L)</t>
  </si>
  <si>
    <t xml:space="preserve"> POW 7  (7000L),Secret technique scroll, giving 1D4x5% increase in one of the weapons on the Weapon Training Table (0L),Deed (0L)</t>
  </si>
  <si>
    <t>Excellent Gemstone (1700L)</t>
  </si>
  <si>
    <t>Seemingly useless and/or unreadable (0L),Seemingly useless and/or unreadable (0L)</t>
  </si>
  <si>
    <t>Trade Junk Jewellery (16L),Very Good Gemstone (341L),Pretty Stones (0L)</t>
  </si>
  <si>
    <t>Very Good Gemstone (294L)</t>
  </si>
  <si>
    <t>Good Gemstone (141L),Very Good Gemstone (378L)</t>
  </si>
  <si>
    <t>Excellent Gemstone (1300L),Flawed Gemstone (60L)</t>
  </si>
  <si>
    <t>Semi-Precious Stones (1L),Costume Jewellery (58L),Very Good Gemstone (291L),Flawed Gemstone (91L),Very Good Gemstone (409L)</t>
  </si>
  <si>
    <t>Superb Gemstone (8000L),Flawed Gemstone (11L),Very Good Jewellery (569L),Costume Jewellery (64L),Twice POW Yielding Crystal POW 5  (50000L),POW Storing/Spirit Trapping Crystal POW 6  (6000L)</t>
  </si>
  <si>
    <t>Flawed Gemstone (92L)</t>
  </si>
  <si>
    <t>Semi-Precious Stones (3L),Superb Gemstone (7000L)</t>
  </si>
  <si>
    <t>Excellent Gemstone (800L),Trade Junk Jewellery (17L),Very Good Gemstone (230L)</t>
  </si>
  <si>
    <t>Very Good Jewellery (706L),Costume Jewellery (56L),Very Good Gemstone (293L),Flawed Gemstone (9L),Good Jewellery (122L),Good Jewellery (95L),Good Gemstone (143L),Superb Gemstone (5000L),Heirloom Jewellery (9000L),Good Gemstone (96L)</t>
  </si>
  <si>
    <t>Very Good Jewellery (539L)</t>
  </si>
  <si>
    <t>Excellent Jewellery (1000L),Spell Strengthening Crystal POW 4  (40000L),Poison Antidote (0L), POW 8  (8000L)</t>
  </si>
  <si>
    <t>Good Gemstone (78L)</t>
  </si>
  <si>
    <t>Very Good Jewellery (510L),Very Good Gemstone (408L)</t>
  </si>
  <si>
    <t>Very Good Jewellery (448L)</t>
  </si>
  <si>
    <t>Excellent Jewellery (5000L),Pretty Stones (0L),Pretty Stones (0L),Excellent Jewellery (1000L),Good Jewellery (91L)</t>
  </si>
  <si>
    <t>Very Good Gemstone (275L)</t>
  </si>
  <si>
    <t>Costume Jewellery (63L),POW Storing/Spirit Trapping Crystal POW 9  (9000L)</t>
  </si>
  <si>
    <t>Very Good Jewellery (488L)</t>
  </si>
  <si>
    <t>Very Good Jewellery (603L),Flawed Gemstone (11L)</t>
  </si>
  <si>
    <t>Good Gemstone (95L),Good Jewellery (133L)</t>
  </si>
  <si>
    <t>Good Gemstone (61L),Costume Jewellery (51L),Very Good Gemstone (374L)</t>
  </si>
  <si>
    <t>Costume Jewellery (63L),Good Jewellery (115L),Flawed Gemstone (82L)</t>
  </si>
  <si>
    <t>Good Jewellery (100L),Superb Gemstone (10000L)</t>
  </si>
  <si>
    <t>Good Gemstone (110L),Excellent Jewellery (4000L),Superb Gemstone (8000L)</t>
  </si>
  <si>
    <t>Heirloom Jewellery (9000L)</t>
  </si>
  <si>
    <t>Sensitivity Crystal POW 6  (60000L),Costume Jewellery (62L)</t>
  </si>
  <si>
    <t>Pretty Stones (0L),Trade Junk Jewellery (18L)</t>
  </si>
  <si>
    <t>Very Good Gemstone (238L),Semi-Precious Stones (1L)</t>
  </si>
  <si>
    <t>Very Good Gemstone (367L)</t>
  </si>
  <si>
    <t>Very Good Jewellery (600L),Costume Jewellery (45L)</t>
  </si>
  <si>
    <t>Very Good Jewellery (471L)</t>
  </si>
  <si>
    <t>Trade Junk Jewellery (7L),Costume Jewellery (43L)</t>
  </si>
  <si>
    <t>Excellent Jewellery (4000L),Trade Junk Jewellery (17L),Costume Jewellery (63L),Ancient Treasure (60000L),Good Jewellery (99L)</t>
  </si>
  <si>
    <t>Very Good Jewellery (497L)</t>
  </si>
  <si>
    <t>Costume Jewellery (64L),Excellent Gemstone (1000L)</t>
  </si>
  <si>
    <t>Flawed Gemstone (27L),Trade Junk Jewellery (5L),Flawed Gemstone (80L)</t>
  </si>
  <si>
    <t>Good Gemstone (75L),Flawed Gemstone (67L)</t>
  </si>
  <si>
    <t>Trade Junk Jewellery (17L),Good Jewellery (78L)</t>
  </si>
  <si>
    <t>Very Good Gemstone (218L)</t>
  </si>
  <si>
    <t>Good Gemstone (51L)</t>
  </si>
  <si>
    <t>Trade Junk Jewellery (14L),Flawed Gemstone (66L)</t>
  </si>
  <si>
    <t>Very Good Jewellery (491L)</t>
  </si>
  <si>
    <t>Costume Jewellery (78L)</t>
  </si>
  <si>
    <t>Very Good Jewellery (599L),Trade Junk Jewellery (15L)</t>
  </si>
  <si>
    <t>Flawed Gemstone (12L)</t>
  </si>
  <si>
    <t>Very Good Jewellery (664L)</t>
  </si>
  <si>
    <t>Flawed Gemstone (46L),Good Jewellery (100L)</t>
  </si>
  <si>
    <t>Very Good Gemstone (287L),Flawed Gemstone (93L),POW Storing/Spirit Trapping Crystal POW 10  (10000L)</t>
  </si>
  <si>
    <t>Very Good Jewellery (557L),Spell Reinforcing Crystal POW 4  (40000L)</t>
  </si>
  <si>
    <t>Costume Jewellery (48L),Very Good Jewellery (601L)</t>
  </si>
  <si>
    <t>Very Good Jewellery (485L)</t>
  </si>
  <si>
    <t>Very Good Jewellery (703L),Good Jewellery (85L), POW 5  (5000L),Battle Magic Spell Potion (0L)</t>
  </si>
  <si>
    <t>Trade Junk Jewellery (2L),Superb Gemstone (7000L),Costume Jewellery (76L)</t>
  </si>
  <si>
    <t>Flawed Gemstone (27L)</t>
  </si>
  <si>
    <t>Very Good Gemstone (407L)</t>
  </si>
  <si>
    <t>Seemingly useless and/or unreadable (0L),Secret technique scroll, giving 1D4x5% increase in one of the weapons on the Weapon Training Table (0L)</t>
  </si>
  <si>
    <t>Good Gemstone (183L),Good Jewellery (77L),Good Jewellery (99L)</t>
  </si>
  <si>
    <t>Costume Jewellery (33L),Costume Jewellery (60L),Flawed Gemstone (68L)</t>
  </si>
  <si>
    <t>Very Good Jewellery (671L)</t>
  </si>
  <si>
    <t>Very Good Gemstone (517L),Good Gemstone (74L),Very Good Gemstone (341L)</t>
  </si>
  <si>
    <t>Excellent Gemstone (1000L),Good Jewellery (111L)</t>
  </si>
  <si>
    <t>Trade Junk Jewellery (9L),Very Good Jewellery (568L),Battle Magic Spell Potion (0L)</t>
  </si>
  <si>
    <t>Good Jewellery (126L)</t>
  </si>
  <si>
    <t>Very Good Jewellery (650L)</t>
  </si>
  <si>
    <t>Good Gemstone (80L),Good Gemstone (65L),Very Good Jewellery (560L),Ancient Treasure (10000L),Spell Storing Crystal POW 4  (40000L)</t>
  </si>
  <si>
    <t>Costume Jewellery (43L),Good Gemstone (118L)</t>
  </si>
  <si>
    <t>Very Good Jewellery (506L)</t>
  </si>
  <si>
    <t>Trade Junk Jewellery (9L),Secrets of general abilities scroll, giving 1D4x5% increase in Stealth and all special skills tied to the ability (0L)</t>
  </si>
  <si>
    <t>Flawed Gemstone (69L)</t>
  </si>
  <si>
    <t>Trade Junk Jewellery (8L)</t>
  </si>
  <si>
    <t>Very Good Gemstone (371L),Very Good Gemstone (296L),Costume Jewellery (40L),Flawed Gemstone (62L),Semi-Precious Stones (4L),Excellent Jewellery (5000L),Costume Jewellery (67L),Very Good Jewellery (715L),Costume Jewellery (52L),Ancient Treasure (120000L)</t>
  </si>
  <si>
    <t>Very Good Jewellery (537L),Very Good Jewellery (584L),Seemingly useless and/or unreadable (0L),POW Storing/Spirit Trapping Crystal POW 7  (7000L)</t>
  </si>
  <si>
    <t>Deed (0L)</t>
  </si>
  <si>
    <t>Very Good Jewellery (437L)</t>
  </si>
  <si>
    <t xml:space="preserve"> POW 6  (6000L)</t>
  </si>
  <si>
    <t>Excellent Jewellery (1000L), POW 10  (10000L),POW Storing/Spirit Trapping Crystal POW 13  (13000L)</t>
  </si>
  <si>
    <t>Costume Jewellery (58L),Deed (0L),Description of methods to increase STR by 1 point - Takes 1D20 weeks to implement (0L),Seemingly useless and/or unreadable (0L)</t>
  </si>
  <si>
    <t>Very Good Gemstone (166L),Trade Junk Jewellery (14L),Pretty Stones (0L),Superb Gemstone (7000L)</t>
  </si>
  <si>
    <t>Good Gemstone (64L)</t>
  </si>
  <si>
    <t>Trade Junk Jewellery (11L),Ancient Treasure (150000L)</t>
  </si>
  <si>
    <t>Good Jewellery (102L),Excellent Jewellery (1000L),Excellent Gemstone (1200L)</t>
  </si>
  <si>
    <t>Good Gemstone (143L)</t>
  </si>
  <si>
    <t>Very Good Gemstone (180L)</t>
  </si>
  <si>
    <t>Good Jewellery (101L),Good Gemstone (95L),Excellent Jewellery (6000L),Seemingly useless and/or unreadable (0L)</t>
  </si>
  <si>
    <t>Semi-Precious Stones (2L),Excellent Gemstone (1000L),Good Jewellery (107L)</t>
  </si>
  <si>
    <t>Flawed Gemstone (59L)</t>
  </si>
  <si>
    <t>Trade Junk Jewellery (20L)</t>
  </si>
  <si>
    <t>Very Good Gemstone (284L),Blade Venom (0L)</t>
  </si>
  <si>
    <t>Flawed Gemstone (40L),Good Gemstone (138L),Good Gemstone (99L),Costume Jewellery (51L),Good Gemstone (124L)</t>
  </si>
  <si>
    <t>Flawed Gemstone (50L),Very Good Jewellery (512L),Trade Junk Jewellery (8L)</t>
  </si>
  <si>
    <t>Excellent Gemstone (1100L),Good Gemstone (26L)</t>
  </si>
  <si>
    <t>Flawed Gemstone (23L),Very Good Jewellery (667L),Trade Junk Jewellery (12L),POW Storing/Spirit Trapping Crystal POW 8  (8000L),Very Good Gemstone (361L),Costume Jewellery (43L),Good Gemstone (35L),Trade Junk Jewellery (6L),Costume Jewellery (38L),Very Good Gemstone (221L)</t>
  </si>
  <si>
    <t>Costume Jewellery (46L),Trade Junk Jewellery (4L)</t>
  </si>
  <si>
    <t>Very Good Gemstone (194L),Very Good Gemstone (323L),Costume Jewellery (28L)</t>
  </si>
  <si>
    <t>Costume Jewellery (58L)</t>
  </si>
  <si>
    <t>Good Jewellery (93L),Good Gemstone (87L)</t>
  </si>
  <si>
    <t>Flawed Gemstone (97L),Very Good Jewellery (650L),Excellent Jewellery (6000L),Trade Junk Jewellery (8L),Superb Gemstone (5000L),Flawed Gemstone (19L),Semi-Precious Stones (1L),Trade Junk Jewellery (15L),Excellent Jewellery (6000L),Trade Junk Jewellery (9L)</t>
  </si>
  <si>
    <t>Very Good Gemstone (331L),Flawed Gemstone (16L)</t>
  </si>
  <si>
    <t>Costume Jewellery (41L)</t>
  </si>
  <si>
    <t>Excellent Jewellery (3000L),POW Storing/Spirit Trapping Crystal POW 12  (12000L)</t>
  </si>
  <si>
    <t>Good Gemstone (15L),Trade Junk Jewellery (7L)</t>
  </si>
  <si>
    <t>POW Storing/Spirit Trapping Crystal POW 5  (5000L),Good Jewellery (92L),Excellent Gemstone (900L)</t>
  </si>
  <si>
    <t>Very Good Jewellery (782L),Very Good Gemstone (242L)</t>
  </si>
  <si>
    <t>Flawed Gemstone (39L)</t>
  </si>
  <si>
    <t>Costume Jewellery (56L),Very Good Jewellery (645L)</t>
  </si>
  <si>
    <t>Excellent Gemstone (900L),Seemingly useless and/or unreadable (0L)</t>
  </si>
  <si>
    <t>Very Good Gemstone (216L)</t>
  </si>
  <si>
    <t>Costume Jewellery (56L), POW 4  (4000L)</t>
  </si>
  <si>
    <t>Ancient Treasure (200000L),POW Storing/Spirit Trapping Crystal POW 9  (9000L), POW 5  (5000L),Poison Antidote (0L)</t>
  </si>
  <si>
    <t>Semi-Precious Stones (9L),Very Good Gemstone (258L),Semi-Precious Stones (2L),Costume Jewellery (46L),Good Gemstone (130L)</t>
  </si>
  <si>
    <t>Semi-Precious Stones (6L),Very Good Gemstone (303L),Costume Jewellery (47L)</t>
  </si>
  <si>
    <t>Costume Jewellery (52L),Very Good Jewellery (799L),Very Good Gemstone (382L)</t>
  </si>
  <si>
    <t>Superb Gemstone (4000L),Flawed Gemstone (13L),Superb Gemstone (7000L)</t>
  </si>
  <si>
    <t>Very Good Gemstone (208L),Trade Junk Jewellery (17L),Flawed Gemstone (92L),Description of methods to increase DEX by 1 point - Takes 1D20 weeks to implement (0L)</t>
  </si>
  <si>
    <t>Trade Junk Jewellery (18L),Poison Antidote (0L)</t>
  </si>
  <si>
    <t>Excellent Jewellery (2000L),Good Jewellery (130L)</t>
  </si>
  <si>
    <t>Very Good Gemstone (302L),Very Good Gemstone (188L)</t>
  </si>
  <si>
    <t>Very Good Gemstone (227L)</t>
  </si>
  <si>
    <t>Trade Junk Jewellery (14L),Very Good Gemstone (266L)</t>
  </si>
  <si>
    <t>Very Good Jewellery (624L)</t>
  </si>
  <si>
    <t>Semi-Precious Stones (3L),Very Good Jewellery (547L)</t>
  </si>
  <si>
    <t>Costume Jewellery (43L),Flawed Gemstone (61L),Good Jewellery (112L)</t>
  </si>
  <si>
    <t>Costume Jewellery (80L),Superb Gemstone (3000L),Good Gemstone (131L),Costume Jewellery (44L),Good Gemstone (102L)</t>
  </si>
  <si>
    <t>Good Jewellery (88L)</t>
  </si>
  <si>
    <t>Trade Junk Jewellery (16L)</t>
  </si>
  <si>
    <t>Very Good Jewellery (734L)</t>
  </si>
  <si>
    <t>Very Good Jewellery (592L)</t>
  </si>
  <si>
    <t>Very Good Jewellery (570L),Excellent Gemstone (1100L),Flawed Gemstone (70L),Trade Junk Jewellery (1L),Flawed Gemstone (31L),Good Gemstone (47L),Very Good Jewellery (659L),Ancient Treasure (150000L),Good Jewellery (101L),Excellent Jewellery (5000L)</t>
  </si>
  <si>
    <t>Good Gemstone (133L)</t>
  </si>
  <si>
    <t>Excellent Gemstone (900L)</t>
  </si>
  <si>
    <t>Flawed Gemstone (3L),Good Gemstone (138L)</t>
  </si>
  <si>
    <t>Flawed Gemstone (61L),Heirloom Jewellery (8000L),Very Good Jewellery (536L)</t>
  </si>
  <si>
    <t>Costume Jewellery (63L),Excellent Jewellery (1000L)</t>
  </si>
  <si>
    <t>Very Good Jewellery (566L),Flawed Gemstone (16L),Good Gemstone (73L),Semi-Precious Stones (2L)</t>
  </si>
  <si>
    <t>Very Good Gemstone (380L)</t>
  </si>
  <si>
    <t>Flawed Gemstone (67L)</t>
  </si>
  <si>
    <t>Good Gemstone (95L)</t>
  </si>
  <si>
    <t>Very Good Jewellery (668L),Flawed Gemstone (77L)</t>
  </si>
  <si>
    <t>Good Gemstone (125L),Trade Junk Jewellery (9L)</t>
  </si>
  <si>
    <t>Very Good Gemstone (324L),Very Good Jewellery (496L),Very Good Jewellery (502L), POW 4  (4000L), POW 7  (7000L)</t>
  </si>
  <si>
    <t>Semi-Precious Stones (2L),Very Good Gemstone (370L),Good Gemstone (23L)</t>
  </si>
  <si>
    <t>Good Jewellery (80L),Trade Junk Jewellery (9L),Semi-Precious Stones (10L),Costume Jewellery (38L),Costume Jewellery (18L)</t>
  </si>
  <si>
    <t>Good Jewellery (144L)</t>
  </si>
  <si>
    <t>Very Good Jewellery (642L),Pretty Stones (0L)</t>
  </si>
  <si>
    <t>Good Gemstone (49L),Very Good Gemstone (149L),Very Good Jewellery (583L),Costume Jewellery (64L)</t>
  </si>
  <si>
    <t>Costume Jewellery (43L),Very Good Gemstone (311L),Pretty Stones (0L),Costume Jewellery (45L),Very Good Gemstone (400L),Flawed Gemstone (97L),Trade Junk Jewellery (17L),Trade Junk Jewellery (7L),Very Good Jewellery (378L),Semi-Precious Stones (7L)</t>
  </si>
  <si>
    <t>Trade Junk Jewellery (6L),Good Jewellery (99L)</t>
  </si>
  <si>
    <t>Costume Jewellery (27L)</t>
  </si>
  <si>
    <t>Very Good Gemstone (292L)</t>
  </si>
  <si>
    <t>Costume Jewellery (34L),Flawed Gemstone (63L),Costume Jewellery (39L),Good Jewellery (96L),Trade Junk Jewellery (3L)</t>
  </si>
  <si>
    <t>Good Jewellery (118L),Pretty Stones (0L)</t>
  </si>
  <si>
    <t>Excellent Jewellery (6000L),Excellent Jewellery (4000L)</t>
  </si>
  <si>
    <t>Trade Junk Jewellery (3L),Blade Venom (0L)</t>
  </si>
  <si>
    <t>Superb Gemstone (4000L),Costume Jewellery (46L),Good Jewellery (117L)</t>
  </si>
  <si>
    <t>Very Good Jewellery (487L),Trade Junk Jewellery (16L)</t>
  </si>
  <si>
    <t>POW Storing/Spirit Trapping Crystal POW 9  (9000L),Trade Junk Jewellery (20L),Costume Jewellery (78L),Very Good Jewellery (756L),Semi-Precious Stones (9L),Excellent Jewellery (1000L),Excellent Jewellery (4000L),Very Good Gemstone (272L),Good Jewellery (79L),Good Jewellery (121L)</t>
  </si>
  <si>
    <t>Excellent Jewellery (4000L),Good Gemstone (102L)</t>
  </si>
  <si>
    <t>POW Storing/Spirit Trapping Crystal POW 8  (8000L), POW 7  (7000L)</t>
  </si>
  <si>
    <t>Very Good Jewellery (577L),Trade Junk Jewellery (2L)</t>
  </si>
  <si>
    <t>Very Good Gemstone (403L),Trade Junk Jewellery (10L)</t>
  </si>
  <si>
    <t>Flawed Gemstone (87L)</t>
  </si>
  <si>
    <t>Very Good Jewellery (525L)</t>
  </si>
  <si>
    <t>Trade Junk Jewellery (5L),Costume Jewellery (74L),Good Jewellery (131L)</t>
  </si>
  <si>
    <t>Good Gemstone (98L),Trade Junk Jewellery (15L),Very Good Jewellery (743L),Semi-Precious Stones (8L), POW 8  (8000L)</t>
  </si>
  <si>
    <t>Flawed Gemstone (18L)</t>
  </si>
  <si>
    <t>Very Good Jewellery (814L),POW Storing/Spirit Trapping Crystal POW 8  (8000L)</t>
  </si>
  <si>
    <t>Costume Jewellery (33L),Very Good Jewellery (547L),Very Good Jewellery (409L),Trade Junk Jewellery (10L),Good Gemstone (162L),Good Jewellery (109L),Pretty Stones (0L),Superb Gemstone (5000L),Excellent Gemstone (1300L),Semi-Precious Stones (9L)</t>
  </si>
  <si>
    <t>Pretty Stones (0L),Excellent Jewellery (5000L)</t>
  </si>
  <si>
    <t>Good Jewellery (137L),Good Gemstone (47L),Excellent Gemstone (900L)</t>
  </si>
  <si>
    <t>Costume Jewellery (34L),Good Jewellery (77L),Pretty Stones (0L),Costume Jewellery (29L),Flawed Gemstone (27L),Very Good Jewellery (570L),Good Gemstone (54L),Costume Jewellery (40L),Good Gemstone (100L),Excellent Gemstone (1400L)</t>
  </si>
  <si>
    <t>Secret technique scroll, giving 1D4x5% increase in one of the weapons on the Weapon Training Table (0L),Systemic Poison (0L)</t>
  </si>
  <si>
    <t>Trade Junk Jewellery (19L),Semi-Precious Stones (8L),Costume Jewellery (47L),Flawed Gemstone (74L),Very Good Jewellery (681L),Semi-Precious Stones (4L),Excellent Jewellery (5000L),Very Good Gemstone (294L),Semi-Precious Stones (3L),Trade Junk Jewellery (7L)</t>
  </si>
  <si>
    <t>Good Gemstone (78L),Good Gemstone (79L),Very Good Jewellery (457L),Flawed Gemstone (45L),Trade Junk Jewellery (13L),POW Storing/Spirit Trapping Crystal POW 8  (8000L)</t>
  </si>
  <si>
    <t>Very Good Jewellery (677L)</t>
  </si>
  <si>
    <t>Excellent Jewellery (6000L),Good Gemstone (67L)</t>
  </si>
  <si>
    <t xml:space="preserve"> POW 10  (10000L)</t>
  </si>
  <si>
    <t>Costume Jewellery (46L),Very Good Jewellery (616L),Trade Junk Jewellery (19L)</t>
  </si>
  <si>
    <t>Good Gemstone (103L)</t>
  </si>
  <si>
    <t>Flawed Gemstone (13L),Semi-Precious Stones (9L)</t>
  </si>
  <si>
    <t>Good Jewellery (107L),Very Good Gemstone (328L)</t>
  </si>
  <si>
    <t>Excellent Gemstone (1100L),Flawed Gemstone (65L)</t>
  </si>
  <si>
    <t>Flawed Gemstone (14L),Superb Gemstone (1000L),Superb Gemstone (10000L)</t>
  </si>
  <si>
    <t>Costume Jewellery (45L), POW 5  (5000L)</t>
  </si>
  <si>
    <t>Heirloom Jewellery (11000L),Flawed Crystal POW 2  (20000L),Description of methods to increase CHA by 1 point - Takes 1D20 weeks to implement (0L),Valuable historical knowledge (0L)</t>
  </si>
  <si>
    <t>Good Gemstone (138L),Description of methods to increase CHA by 1 point - Takes 1D20 weeks to implement (0L)</t>
  </si>
  <si>
    <t>Costume Jewellery (65L),Pretty Stones (0L)</t>
  </si>
  <si>
    <t>Costume Jewellery (68L),Pretty Stones (0L),Superb Gemstone (6000L),Very Good Gemstone (252L),Good Jewellery (126L)</t>
  </si>
  <si>
    <t>Costume Jewellery (53L),Healing Focussing Crystal POW 1  (10000L),Costume Jewellery (57L),Flawed Gemstone (92L)</t>
  </si>
  <si>
    <t>Superb Gemstone (10000L),Excellent Jewellery (1000L),Excellent Gemstone (1000L),Trade Junk Jewellery (20L),Costume Jewellery (61L)</t>
  </si>
  <si>
    <t>Other (0L),Battle Magic Spell Potion (0L)</t>
  </si>
  <si>
    <t>Very Good Gemstone (280L),Costume Jewellery (53L),Excellent Gemstone (1100L)</t>
  </si>
  <si>
    <t>Good Jewellery (117L),Excellent Gemstone (900L),Very Good Gemstone (304L)</t>
  </si>
  <si>
    <t>Excellent Gemstone (1400L),Heirloom Jewellery (11000L)</t>
  </si>
  <si>
    <t>Other (0L),Map to a Lost City which may still be interesting (0L)</t>
  </si>
  <si>
    <t>Excellent Jewellery (4000L),Costume Jewellery (63L),Secret technique scroll, giving 1D4x5% increase in one of the weapons on the Weapon Training Table (0L),Map to a Hideout which may still be interesting (0L)</t>
  </si>
  <si>
    <t>Good Jewellery (124L),Trade Junk Jewellery (1L)</t>
  </si>
  <si>
    <t>Very Good Jewellery (605L)</t>
  </si>
  <si>
    <t>Excellent Jewellery (2000L),Spell Storing Crystal POW 4  (40000L)</t>
  </si>
  <si>
    <t>Good Jewellery (69L)</t>
  </si>
  <si>
    <t>Heirloom Jewellery (10000L),Semi-Precious Stones (1L),Excellent Gemstone (900L)</t>
  </si>
  <si>
    <t>Excellent Gemstone (1600L),Costume Jewellery (77L),Description of methods to increase CHA by 1 point - Takes 1D20 weeks to implement (0L)</t>
  </si>
  <si>
    <t>Semi-Precious Stones (10L),Pretty Stones (0L)</t>
  </si>
  <si>
    <t>Costume Jewellery (62L)</t>
  </si>
  <si>
    <t>Good Gemstone (31L)</t>
  </si>
  <si>
    <t>Good Gemstone (61L),Very Good Gemstone (375L)</t>
  </si>
  <si>
    <t>Good Gemstone (121L)</t>
  </si>
  <si>
    <t>Heirloom Jewellery (12000L)</t>
  </si>
  <si>
    <t>Superb Gemstone (6000L),Superb Gemstone (4000L)</t>
  </si>
  <si>
    <t>Very Good Jewellery (542L),Good Jewellery (107L)</t>
  </si>
  <si>
    <t>Good Jewellery (139L),Costume Jewellery (63L),Good Jewellery (87L)</t>
  </si>
  <si>
    <t>Good Jewellery (107L),Very Good Gemstone (275L),Good Jewellery (74L),Good Gemstone (60L),Very Good Gemstone (213L)</t>
  </si>
  <si>
    <t>Very Good Jewellery (736L),Excellent Gemstone (1200L)</t>
  </si>
  <si>
    <t>Good Gemstone (102L),Good Gemstone (72L),Excellent Gemstone (1300L),Very Good Gemstone (277L),Costume Jewellery (28L),Flawed Gemstone (9L),Very Good Jewellery (563L),Superb Gemstone (6000L),Very Good Gemstone (271L),Good Gemstone (160L)</t>
  </si>
  <si>
    <t>Costume Jewellery (28L),Excellent Jewellery (5000L),Very Good Gemstone (280L)</t>
  </si>
  <si>
    <t>Very Good Gemstone (246L),Good Jewellery (157L)</t>
  </si>
  <si>
    <t>Good Jewellery (93L),Very Good Jewellery (573L), POW 8  (8000L),Map to a Hideout which may still be interesting (0L)</t>
  </si>
  <si>
    <t>Flawed Gemstone (30L)</t>
  </si>
  <si>
    <t>Good Gemstone (56L),Very Good Gemstone (366L)</t>
  </si>
  <si>
    <t>Superb Gemstone (2000L),Secret technique scroll, giving 1D4x5% increase in one of the weapons on the Weapon Training Table (0L)</t>
  </si>
  <si>
    <t>Costume Jewellery (52L),Pretty Stones (0L)</t>
  </si>
  <si>
    <t>Flawed Gemstone (15L),Very Good Jewellery (683L),Very Good Gemstone (275L),Superb Gemstone (10000L),Excellent Gemstone (700L)</t>
  </si>
  <si>
    <t>Heirloom Jewellery (12000L),Very Good Gemstone (369L),Trade Junk Jewellery (1L)</t>
  </si>
  <si>
    <t>POW Storing/Spirit Trapping Crystal POW 7  (7000L),Pretty Stones (0L),Heirloom Jewellery (15000L)</t>
  </si>
  <si>
    <t>Flawed Gemstone (53L)</t>
  </si>
  <si>
    <t>Pretty Stones (0L),Flawed Gemstone (45L),Semi-Precious Stones (6L),Blade Venom (0L)</t>
  </si>
  <si>
    <t>Semi-Precious Stones (3L),Good Gemstone (137L)</t>
  </si>
  <si>
    <t>Very Good Jewellery (503L),Costume Jewellery (43L)</t>
  </si>
  <si>
    <t>Flawed Gemstone (64L),Excellent Gemstone (1200L)</t>
  </si>
  <si>
    <t>Excellent Jewellery (1000L),Superb Gemstone (9000L),Trade Junk Jewellery (7L)</t>
  </si>
  <si>
    <t>Excellent Jewellery (1000L),Excellent Jewellery (3000L),Heirloom Jewellery (15000L),Good Gemstone (100L),Very Good Jewellery (645L),Good Gemstone (133L),Superb Gemstone (8000L),Very Good Jewellery (747L),Very Good Gemstone (387L),Trade Junk Jewellery (8L)</t>
  </si>
  <si>
    <t xml:space="preserve"> POW 10  (10000L),Seemingly useless and/or unreadable (0L)</t>
  </si>
  <si>
    <t>Excellent Gemstone (800L),Good Gemstone (105L),Good Jewellery (79L),Very Good Gemstone (339L)</t>
  </si>
  <si>
    <t>Good Jewellery (140L),Flawed Gemstone (83L)</t>
  </si>
  <si>
    <t>Very Good Jewellery (492L),Good Gemstone (32L)</t>
  </si>
  <si>
    <t>Very Good Gemstone (182L)</t>
  </si>
  <si>
    <t>Very Good Gemstone (420L),Costume Jewellery (33L)</t>
  </si>
  <si>
    <t>Good Gemstone (71L),Good Gemstone (47L),Description of methods to increase DEX by 1 point - Takes 1D20 weeks to implement (0L), POW 11  (11000L),POW Storing/Spirit Trapping Crystal POW 10  (10000L)</t>
  </si>
  <si>
    <t>Costume Jewellery (46L),Flawed Gemstone (13L)</t>
  </si>
  <si>
    <t>Trade Junk Jewellery (7L),Good Jewellery (103L),Good Jewellery (110L)</t>
  </si>
  <si>
    <t>Good Gemstone (62L),Healing Focussing Crystal POW 1  (10000L)</t>
  </si>
  <si>
    <t>Flawed Gemstone (12L),Very Good Gemstone (374L),Costume Jewellery (73L)</t>
  </si>
  <si>
    <t>Semi-Precious Stones (1L), POW 10  (10000L),Secrets of general abilities scroll, giving 1D4x5% increase in Stealth and all special skills tied to the ability (0L)</t>
  </si>
  <si>
    <t>Semi-Precious Stones (6L),Trade Junk Jewellery (18L),Good Jewellery (118L)</t>
  </si>
  <si>
    <t>Very Good Jewellery (646L),Flawed Gemstone (74L)</t>
  </si>
  <si>
    <t>Flawed Gemstone (34L),Heirloom Jewellery (7000L)</t>
  </si>
  <si>
    <t>Costume Jewellery (29L),Poison Antidote (0L)</t>
  </si>
  <si>
    <t>Good Jewellery (100L)</t>
  </si>
  <si>
    <t>Very Good Jewellery (711L)</t>
  </si>
  <si>
    <t>Superb Gemstone (2000L),Good Jewellery (122L)</t>
  </si>
  <si>
    <t>Costume Jewellery (42L),Heirloom Jewellery (6000L)</t>
  </si>
  <si>
    <t>Flawed Gemstone (61L),Superb Gemstone (10000L),Good Gemstone (92L)</t>
  </si>
  <si>
    <t>Very Good Jewellery (646L)</t>
  </si>
  <si>
    <t>POW Storing/Spirit Trapping Crystal POW 7  (7000L),Very Good Jewellery (618L)</t>
  </si>
  <si>
    <t xml:space="preserve"> POW 6  (6000L),Seemingly useless and/or unreadable (0L),Systemic Poison (0L)</t>
  </si>
  <si>
    <t>Good Jewellery (123L)</t>
  </si>
  <si>
    <t>Good Gemstone (55L),Good Jewellery (113L)</t>
  </si>
  <si>
    <t>Good Jewellery (110L),Semi-Precious Stones (9L)</t>
  </si>
  <si>
    <t>Flawed Gemstone (100L),Good Gemstone (108L),Very Good Gemstone (453L)</t>
  </si>
  <si>
    <t>Very Good Jewellery (500L),Excellent Jewellery (1000L)</t>
  </si>
  <si>
    <t>Spoiled Potion (possibly poisonous) (0L), POW 7  (7000L)</t>
  </si>
  <si>
    <t>Good Jewellery (118L),Twice POW Yielding Crystal POW 2  (20000L),Costume Jewellery (41L)</t>
  </si>
  <si>
    <t>Superb Gemstone (7000L),Very Good Jewellery (572L),Description of methods to increase CHA by 1 point - Takes 1D20 weeks to implement (0L),Blade Venom (0L), POW 8  (8000L)</t>
  </si>
  <si>
    <t>Poison Antidote (0L),Other (0L), POW 9  (9000L)</t>
  </si>
  <si>
    <t>Flawed Gemstone (38L)</t>
  </si>
  <si>
    <t>Very Good Gemstone (317L)</t>
  </si>
  <si>
    <t>Heirloom Jewellery (12000L),Excellent Jewellery (5000L),Good Gemstone (96L)</t>
  </si>
  <si>
    <t>Costume Jewellery (52L), POW 7  (7000L),Blade Venom (0L)</t>
  </si>
  <si>
    <t>Excellent Jewellery (4000L),Trade Junk Jewellery (5L)</t>
  </si>
  <si>
    <t>Flawed Gemstone (100L)</t>
  </si>
  <si>
    <t>Flawed Gemstone (48L)</t>
  </si>
  <si>
    <t>Pretty Stones (0L),Very Good Gemstone (458L)</t>
  </si>
  <si>
    <t>Costume Jewellery (33L),Superb Gemstone (1000L)</t>
  </si>
  <si>
    <t>Excellent Jewellery (4000L),Very Good Jewellery (605L)</t>
  </si>
  <si>
    <t>Superb Gemstone (2000L),Flawed Gemstone (61L)</t>
  </si>
  <si>
    <t>Good Gemstone (118L),Pretty Stones (0L)</t>
  </si>
  <si>
    <t>Costume Jewellery (32L),Excellent Jewellery (5000L)</t>
  </si>
  <si>
    <t>Superb Gemstone (7000L),Good Gemstone (103L),Excellent Jewellery (5000L),Trade Junk Jewellery (17L),Good Gemstone (93L)</t>
  </si>
  <si>
    <t>Costume Jewellery (55L),Superb Gemstone (8000L)</t>
  </si>
  <si>
    <t>Semi-Precious Stones (1L),Good Jewellery (111L)</t>
  </si>
  <si>
    <t>Semi-Precious Stones (8L),Flawed Gemstone (34L),Pretty Stones (0L),Semi-Precious Stones (7L)</t>
  </si>
  <si>
    <t>Heirloom Jewellery (8000L),Trade Junk Jewellery (10L)</t>
  </si>
  <si>
    <t>Very Good Gemstone (411L),Pretty Stones (0L),Costume Jewellery (73L),Flawed Gemstone (15L),Excellent Gemstone (1000L),Costume Jewellery (51L),Good Gemstone (81L),Good Gemstone (98L),Very Good Gemstone (367L),Trade Junk Jewellery (14L)</t>
  </si>
  <si>
    <t>Good Gemstone (179L),Trade Junk Jewellery (20L),Very Good Gemstone (298L)</t>
  </si>
  <si>
    <t>Pretty Stones (0L),Flawed Gemstone (14L)</t>
  </si>
  <si>
    <t>Good Jewellery (104L)</t>
  </si>
  <si>
    <t>Pretty Stones (0L),Semi-Precious Stones (8L),Flawed Gemstone (14L),Map to a Hideout which may still be interesting (0L)</t>
  </si>
  <si>
    <t>Very Good Gemstone (312L),Good Gemstone (119L),Trade Junk Jewellery (14L),Flawed Gemstone (31L),Very Good Gemstone (201L),Pretty Stones (0L),Good Gemstone (89L),Flawed Gemstone (72L),Very Good Jewellery (608L),Trade Junk Jewellery (5L)</t>
  </si>
  <si>
    <t>Very Good Jewellery (772L),Trade Junk Jewellery (6L)</t>
  </si>
  <si>
    <t>Good Gemstone (116L),Description of methods to increase CHA by 1 point - Takes 1D20 weeks to implement (0L)</t>
  </si>
  <si>
    <t>Trade Junk Jewellery (20L),Flawed Gemstone (96L),Pretty Stones (0L),Heirloom Jewellery (15000L),Costume Jewellery (65L)</t>
  </si>
  <si>
    <t>Very Good Gemstone (443L)</t>
  </si>
  <si>
    <t>Very Good Jewellery (516L),Very Good Jewellery (563L),Very Good Jewellery (692L),Superb Gemstone (10000L)</t>
  </si>
  <si>
    <t>Semi-Precious Stones (4L),Good Gemstone (95L),POW Storing/Spirit Trapping Crystal POW 12  (12000L),Battle Magic Spell Potion (0L),Secrets of general abilities scroll, giving 1D4x5% increase in Manipulation and all special skills tied to the ability (0L)</t>
  </si>
  <si>
    <t>Pretty Stones (0L),Trade Junk Jewellery (2L),Spell Reinforcing Crystal POW 3  (30000L)</t>
  </si>
  <si>
    <t>Flawed Gemstone (88L),Flawed Gemstone (79L)</t>
  </si>
  <si>
    <t>Pretty Stones (0L),Pretty Stones (0L),Blade Venom (0L),Systemic Poison (0L),Spell Resisting Crystal POW 4  (40000L)</t>
  </si>
  <si>
    <t>Trade Junk Jewellery (8L),Good Gemstone (40L)</t>
  </si>
  <si>
    <t>Excellent Jewellery (4000L),Blade Venom (0L),Description of methods to increase CON by 1 point - Takes 1D20 weeks to implement (0L)</t>
  </si>
  <si>
    <t>Good Jewellery (95L)</t>
  </si>
  <si>
    <t>Very Good Jewellery (473L)</t>
  </si>
  <si>
    <t>Good Gemstone (59L)</t>
  </si>
  <si>
    <t>Very Good Gemstone (268L)</t>
  </si>
  <si>
    <t>Spell Resisting Crystal POW 4  (40000L),Good Jewellery (82L)</t>
  </si>
  <si>
    <t>Flawed Gemstone (1L)</t>
  </si>
  <si>
    <t>Good Gemstone (102L),Superb Gemstone (10000L)</t>
  </si>
  <si>
    <t>Pretty Stones (0L),Excellent Gemstone (1200L),Excellent Jewellery (6000L),Excellent Jewellery (1000L)</t>
  </si>
  <si>
    <t>Heirloom Jewellery (11000L),Very Good Gemstone (354L)</t>
  </si>
  <si>
    <t>Superb Gemstone (5000L),Flawed Gemstone (19L)</t>
  </si>
  <si>
    <t>Very Good Gemstone (213L),Good Jewellery (92L),Systemic Poison (0L)</t>
  </si>
  <si>
    <t>Very Good Jewellery (477L),Flawed Gemstone (9L),Good Gemstone (143L),Very Good Gemstone (452L),Trade Junk Jewellery (17L)</t>
  </si>
  <si>
    <t>Excellent Gemstone (800L),Very Good Gemstone (220L)</t>
  </si>
  <si>
    <t>Spell Strengthening Crystal POW 3  (30000L),Excellent Gemstone (1000L),Very Good Gemstone (369L),Excellent Gemstone (1700L),Very Good Jewellery (568L)</t>
  </si>
  <si>
    <t>Flawed Gemstone (52L),Very Good Jewellery (792L),Excellent Jewellery (4000L),POW Storing/Spirit Trapping Crystal POW 10  (10000L),Secret technique scroll, giving 1D4x5% increase in one of the weapons on the Weapon Training Table (0L), POW 5  (5000L)</t>
  </si>
  <si>
    <t>Very Good Gemstone (368L)</t>
  </si>
  <si>
    <t>Good Gemstone (57L)</t>
  </si>
  <si>
    <t>Pretty Stones (0L),Good Gemstone (120L)</t>
  </si>
  <si>
    <t>Very Good Gemstone (221L)</t>
  </si>
  <si>
    <t>Good Gemstone (152L)</t>
  </si>
  <si>
    <t>Excellent Jewellery (3000L),Flawed Gemstone (17L)</t>
  </si>
  <si>
    <t>Good Gemstone (120L),Good Gemstone (69L),Costume Jewellery (41L),Very Good Jewellery (628L)</t>
  </si>
  <si>
    <t>Flawed Gemstone (5L),Flawed Gemstone (64L),Pretty Stones (0L),Excellent Jewellery (5000L),Excellent Jewellery (2000L)</t>
  </si>
  <si>
    <t>Very Good Gemstone (293L)</t>
  </si>
  <si>
    <t>Excellent Jewellery (4000L),Good Gemstone (115L)</t>
  </si>
  <si>
    <t>Good Jewellery (110L), POW 3  (3000L)</t>
  </si>
  <si>
    <t>Costume Jewellery (54L),Very Good Gemstone (303L),Very Good Jewellery (793L),Flawed Gemstone (3L)</t>
  </si>
  <si>
    <t>Costume Jewellery (73L),Very Good Gemstone (232L)</t>
  </si>
  <si>
    <t>Good Gemstone (98L),Very Good Gemstone (433L),Costume Jewellery (52L),Very Good Gemstone (364L),Excellent Gemstone (1100L)</t>
  </si>
  <si>
    <t>Costume Jewellery (46L)</t>
  </si>
  <si>
    <t>Very Good Gemstone (189L)</t>
  </si>
  <si>
    <t>Good Jewellery (97L),Superb Gemstone (4000L),Very Good Jewellery (646L),Trade Junk Jewellery (10L),Costume Jewellery (46L)</t>
  </si>
  <si>
    <t>Very Good Gemstone (217L),Superb Gemstone (1000L)</t>
  </si>
  <si>
    <t>Good Jewellery (147L),Flawed Gemstone (27L)</t>
  </si>
  <si>
    <t>Flawed Gemstone (51L),Excellent Jewellery (1000L),Pretty Stones (0L)</t>
  </si>
  <si>
    <t>POW Storing/Spirit Trapping Crystal POW 8  (8000L),Poison Antidote (0L),Battle Magic Spell Potion (0L)</t>
  </si>
  <si>
    <t>Very Good Jewellery (486L),Trade Junk Jewellery (14L),Very Good Gemstone (254L),Good Gemstone (156L),Very Good Gemstone (264L),Heirloom Jewellery (10000L),Trade Junk Jewellery (18L),Good Jewellery (98L),Good Jewellery (110L),Superb Gemstone (6000L)</t>
  </si>
  <si>
    <t>Very Good Gemstone (246L)</t>
  </si>
  <si>
    <t>Costume Jewellery (63L),Good Jewellery (99L),Good Jewellery (123L),Pretty Stones (0L),Good Jewellery (107L)</t>
  </si>
  <si>
    <t>Very Good Jewellery (677L),Flawed Gemstone (62L)</t>
  </si>
  <si>
    <t>Very Good Jewellery (500L),Good Gemstone (80L)</t>
  </si>
  <si>
    <t>Special Scroll: GM's discretion (0L)</t>
  </si>
  <si>
    <t>Very Good Jewellery (645L),Good Gemstone (31L),Very Good Jewellery (662L),Good Jewellery (104L),Superb Gemstone (5000L),Good Jewellery (116L),Semi-Precious Stones (2L),Good Jewellery (113L),Costume Jewellery (64L),Very Good Gemstone (359L),Valuable historical knowledge (0L)</t>
  </si>
  <si>
    <t>Excellent Gemstone (600L),Trade Junk Jewellery (12L),Excellent Jewellery (5000L)</t>
  </si>
  <si>
    <t>Good Gemstone (90L),Trade Junk Jewellery (14L),Good Jewellery (134L),Pretty Stones (0L),Systemic Poison (0L)</t>
  </si>
  <si>
    <t>Very Good Gemstone (219L),Very Good Jewellery (677L),Heirloom Jewellery (15000L),Superb Gemstone (3000L),Very Good Jewellery (574L)</t>
  </si>
  <si>
    <t>Good Jewellery (103L),Semi-Precious Stones (9L),Very Good Gemstone (204L)</t>
  </si>
  <si>
    <t>Very Good Jewellery (533L)</t>
  </si>
  <si>
    <t>Flawed Gemstone (19L),Healing Potion (0L)</t>
  </si>
  <si>
    <t>Good Gemstone (21L)</t>
  </si>
  <si>
    <t>Flawed Gemstone (34L),Pretty Stones (0L),Systemic Poison (0L),Spoiled Potion (possibly poisonous) (0L), POW 5  (5000L)</t>
  </si>
  <si>
    <t>Costume Jewellery (26L)</t>
  </si>
  <si>
    <t>Good Jewellery (89L)</t>
  </si>
  <si>
    <t>Very Good Jewellery (527L),Pretty Stones (0L)</t>
  </si>
  <si>
    <t>Excellent Gemstone (700L),Excellent Gemstone (1000L)</t>
  </si>
  <si>
    <t>Very Good Gemstone (344L),Very Good Gemstone (240L),Trade Junk Jewellery (14L),Very Good Gemstone (238L)</t>
  </si>
  <si>
    <t>Trade Junk Jewellery (3L),Superb Gemstone (4000L)</t>
  </si>
  <si>
    <t>Very Good Gemstone (290L),Very Good Jewellery (516L)</t>
  </si>
  <si>
    <t>Good Jewellery (73L)</t>
  </si>
  <si>
    <t>Costume Jewellery (44L),Semi-Precious Stones (9L),Pretty Stones (0L)</t>
  </si>
  <si>
    <t>Good Gemstone (88L),Blade Venom (0L)</t>
  </si>
  <si>
    <t>Good Gemstone (97L),Costume Jewellery (49L)</t>
  </si>
  <si>
    <t>Good Jewellery (114L),Good Gemstone (77L)</t>
  </si>
  <si>
    <t>Ancient Treasure (170000L)</t>
  </si>
  <si>
    <t>Good Gemstone (119L),POW Storing/Spirit Trapping Crystal POW 15  (15000L),Systemic Poison (0L), POW 12  (12000L)</t>
  </si>
  <si>
    <t>Flawed Gemstone (98L),Costume Jewellery (84L)</t>
  </si>
  <si>
    <t>Good Jewellery (94L),Very Good Jewellery (715L),Good Gemstone (185L),Good Jewellery (137L)</t>
  </si>
  <si>
    <t>Flawed Gemstone (66L)</t>
  </si>
  <si>
    <t>Trade Junk Jewellery (3L),Good Jewellery (122L),Good Jewellery (97L)</t>
  </si>
  <si>
    <t>Excellent Jewellery (1000L),Very Good Jewellery (681L),Seemingly useless and/or unreadable (0L),Systemic Poison (0L),Systemic Poison (0L)</t>
  </si>
  <si>
    <t>Pretty Stones (0L),Good Gemstone (101L)</t>
  </si>
  <si>
    <t>Flawed Gemstone (76L),Good Gemstone (139L)</t>
  </si>
  <si>
    <t>Very Good Gemstone (414L)</t>
  </si>
  <si>
    <t>Very Good Gemstone (334L)</t>
  </si>
  <si>
    <t>Good Gemstone (160L)</t>
  </si>
  <si>
    <t>Excellent Gemstone (1500L),Costume Jewellery (61L)</t>
  </si>
  <si>
    <t>Very Good Jewellery (552L),Semi-Precious Stones (8L)</t>
  </si>
  <si>
    <t>Very Good Gemstone (224L),Heirloom Jewellery (15000L),Seemingly useless and/or unreadable (0L),Secrets of general abilities scroll, giving 1D4x5% increase in Manipulation and all special skills tied to the ability (0L)</t>
  </si>
  <si>
    <t>Very Good Jewellery (616L),Very Good Gemstone (428L)</t>
  </si>
  <si>
    <t>Good Jewellery (121L),Flawed Gemstone (76L),Good Gemstone (169L)</t>
  </si>
  <si>
    <t>Costume Jewellery (67L),Trade Junk Jewellery (3L)</t>
  </si>
  <si>
    <t>Flawed Gemstone (95L)</t>
  </si>
  <si>
    <t>Pretty Stones (0L), POW 8  (8000L)</t>
  </si>
  <si>
    <t>POW Storing/Spirit Trapping Crystal POW 9  (9000L),Superb Gemstone (6000L),Very Good Gemstone (298L),POW Storing/Spirit Trapping Crystal POW 11  (11000L),Secret technique scroll, giving 1D4x5% increase in one of the weapons on the Weapon Training Table (0L),Letter of credit (0L)</t>
  </si>
  <si>
    <t>Very Good Gemstone (332L)</t>
  </si>
  <si>
    <t>Costume Jewellery (29L)</t>
  </si>
  <si>
    <t>Very Good Jewellery (597L),Very Good Gemstone (204L),Good Jewellery (106L)</t>
  </si>
  <si>
    <t>Flawed Gemstone (7L)</t>
  </si>
  <si>
    <t>Very Good Gemstone (280L),Systemic Poison (0L)</t>
  </si>
  <si>
    <t>Very Good Gemstone (268L),Costume Jewellery (54L)</t>
  </si>
  <si>
    <t>Trade Junk Jewellery (15L),Excellent Jewellery (2000L)</t>
  </si>
  <si>
    <t>Costume Jewellery (53L),Good Gemstone (152L),Flawed Gemstone (4L)</t>
  </si>
  <si>
    <t>Semi-Precious Stones (1L),Good Gemstone (104L),Costume Jewellery (31L)</t>
  </si>
  <si>
    <t>Excellent Gemstone (1100L),Good Jewellery (94L)</t>
  </si>
  <si>
    <t xml:space="preserve"> POW 9  (9000L),Secret technique scroll, giving 1D4x5% increase in one of the weapons on the Weapon Training Table (0L)</t>
  </si>
  <si>
    <t>Costume Jewellery (44L),Good Jewellery (92L),Flawed Gemstone (98L)</t>
  </si>
  <si>
    <t>Very Good Gemstone (352L),Semi-Precious Stones (4L),Flawed Gemstone (100L)</t>
  </si>
  <si>
    <t>Trade Junk Jewellery (5L),Trade Junk Jewellery (18L),Excellent Gemstone (900L),Good Jewellery (111L)</t>
  </si>
  <si>
    <t>Pretty Stones (0L),Systemic Poison (0L),Valuable historical knowledge (0L)</t>
  </si>
  <si>
    <t>Very Good Jewellery (754L)</t>
  </si>
  <si>
    <t>Very Good Jewellery (539L),Costume Jewellery (80L),Trade Junk Jewellery (13L)</t>
  </si>
  <si>
    <t>Trade Junk Jewellery (6L),Trade Junk Jewellery (12L)</t>
  </si>
  <si>
    <t>Pretty Stones (0L),Flawed Gemstone (12L)</t>
  </si>
  <si>
    <t>Map to a Temple which may still be interesting (0L)</t>
  </si>
  <si>
    <t>Good Gemstone (96L)</t>
  </si>
  <si>
    <t>Heirloom Jewellery (11000L),Blade Venom (0L)</t>
  </si>
  <si>
    <t>Pretty Stones (0L),Very Good Jewellery (402L),Good Gemstone (80L),Superb Gemstone (3000L),Trade Junk Jewellery (1L)</t>
  </si>
  <si>
    <t>Heirloom Jewellery (7000L),Systemic Poison (0L),Secrets of general abilities scroll, giving 1D4x5% increase in Stealth and all special skills tied to the ability (0L)</t>
  </si>
  <si>
    <t>Ancient Treasure (20000L),Good Gemstone (122L),Pretty Stones (0L),Very Good Jewellery (716L),Very Good Jewellery (577L)</t>
  </si>
  <si>
    <t>POW Storing/Spirit Trapping Crystal POW 8  (8000L),Very Good Jewellery (549L),Good Gemstone (104L),Very Good Gemstone (320L),Very Good Jewellery (670L),Costume Jewellery (57L),Good Gemstone (78L),Good Gemstone (101L),Excellent Gemstone (1000L),Very Good Jewellery (676L)</t>
  </si>
  <si>
    <t>Flawed Gemstone (73L),Seemingly useless and/or unreadable (0L)</t>
  </si>
  <si>
    <t>Good Gemstone (144L)</t>
  </si>
  <si>
    <t>Costume Jewellery (57L),Good Gemstone (113L),Heirloom Jewellery (6000L)</t>
  </si>
  <si>
    <t>Pretty Stones (0L),POW Storing/Spirit Trapping Crystal POW 12  (12000L)</t>
  </si>
  <si>
    <t>Very Good Jewellery (555L),Seemingly useless and/or unreadable (0L)</t>
  </si>
  <si>
    <t>Good Gemstone (132L)</t>
  </si>
  <si>
    <t>Flawed Gemstone (90L)</t>
  </si>
  <si>
    <t>Flawed Gemstone (74L),Excellent Jewellery (5000L)</t>
  </si>
  <si>
    <t>Very Good Jewellery (510L)</t>
  </si>
  <si>
    <t>Trade Junk Jewellery (8L),Excellent Gemstone (900L),POW Storing/Spirit Trapping Crystal POW 10  (10000L)</t>
  </si>
  <si>
    <t>Very Good Jewellery (522L),Flawed Gemstone (78L),Excellent Gemstone (1200L)</t>
  </si>
  <si>
    <t>Very Good Gemstone (267L),Secret technique scroll, giving 1D4x5% increase in one of the weapons on the Weapon Training Table (0L)</t>
  </si>
  <si>
    <t>Ancient Treasure (70000L),Semi-Precious Stones (4L),Excellent Gemstone (1000L)</t>
  </si>
  <si>
    <t>Excellent Gemstone (700L),Trade Junk Jewellery (16L)</t>
  </si>
  <si>
    <t>Pretty Stones (0L),Excellent Gemstone (1200L)</t>
  </si>
  <si>
    <t>Good Gemstone (87L)</t>
  </si>
  <si>
    <t>Excellent Jewellery (3000L),Flawed Crystal POW 4  (40000L),Seemingly useless and/or unreadable (0L),Seemingly useless and/or unreadable (0L)</t>
  </si>
  <si>
    <t>Flawed Gemstone (82L),Good Jewellery (109L),Systemic Poison (0L)</t>
  </si>
  <si>
    <t>Very Good Gemstone (474L),Semi-Precious Stones (7L)</t>
  </si>
  <si>
    <t>Good Gemstone (181L),Battle Magic Spell Potion (0L)</t>
  </si>
  <si>
    <t>Flawed Gemstone (69L),Good Jewellery (80L),Costume Jewellery (34L)</t>
  </si>
  <si>
    <t>Very Good Gemstone (204L)</t>
  </si>
  <si>
    <t>Good Gemstone (72L),Excellent Gemstone (1300L)</t>
  </si>
  <si>
    <t>Very Good Jewellery (649L),Heirloom Jewellery (12000L),Good Jewellery (135L),Trade Junk Jewellery (16L),Very Good Jewellery (657L)</t>
  </si>
  <si>
    <t>Flawed Gemstone (11L)</t>
  </si>
  <si>
    <t>Very Good Gemstone (405L)</t>
  </si>
  <si>
    <t>Flawed Gemstone (76L),Costume Jewellery (35L),Flawed Gemstone (48L),Good Jewellery (102L)</t>
  </si>
  <si>
    <t>Very Good Gemstone (276L),Pretty Stones (0L),Very Good Jewellery (604L)</t>
  </si>
  <si>
    <t>Flawed Gemstone (66L), POW 8  (8000L)</t>
  </si>
  <si>
    <t>Very Good Jewellery (456L),Good Jewellery (91L),Excellent Gemstone (1500L)</t>
  </si>
  <si>
    <t>Excellent Jewellery (1000L),Pretty Stones (0L),Costume Jewellery (81L)</t>
  </si>
  <si>
    <t>Trade Junk Jewellery (6L),Semi-Precious Stones (10L),Very Good Gemstone (424L),Ancient Treasure (30000L),Semi-Precious Stones (9L)</t>
  </si>
  <si>
    <t>Good Gemstone (103L),Excellent Gemstone (500L)</t>
  </si>
  <si>
    <t>Good Gemstone (131L),Very Good Gemstone (228L)</t>
  </si>
  <si>
    <t>POW Storing/Spirit Trapping Crystal POW 12  (12000L),Good Gemstone (100L)</t>
  </si>
  <si>
    <t>Twice POW Yielding Crystal POW 2  (20000L)</t>
  </si>
  <si>
    <t>Very Good Gemstone (206L),POW Storing/Spirit Trapping Crystal POW 11  (11000L)</t>
  </si>
  <si>
    <t>Ancient Treasure (190000L)</t>
  </si>
  <si>
    <t>Very Good Jewellery (707L),Good Gemstone (94L)</t>
  </si>
  <si>
    <t>Flawed Gemstone (88L),Excellent Gemstone (1600L),Semi-Precious Stones (2L)</t>
  </si>
  <si>
    <t>Good Jewellery (113L),Trade Junk Jewellery (7L),Good Gemstone (99L),Good Jewellery (125L),Semi-Precious Stones (10L)</t>
  </si>
  <si>
    <t>Very Good Gemstone (297L)</t>
  </si>
  <si>
    <t>Very Good Jewellery (475L),Very Good Jewellery (622L),Trade Junk Jewellery (16L),Good Gemstone (153L),Flawed Gemstone (49L)</t>
  </si>
  <si>
    <t>Very Good Gemstone (404L),Seemingly useless and/or unreadable (0L),Battle Magic Spell Potion (0L)</t>
  </si>
  <si>
    <t>Very Good Gemstone (225L)</t>
  </si>
  <si>
    <t>Good Gemstone (165L),Trade Junk Jewellery (5L)</t>
  </si>
  <si>
    <t>Semi-Precious Stones (10L),Trade Junk Jewellery (14L),Very Good Gemstone (226L)</t>
  </si>
  <si>
    <t>Secrets of general abilities scroll, giving 1D4x5% increase in Perception and all special skills tied to the ability (0L)</t>
  </si>
  <si>
    <t>Good Jewellery (94L)</t>
  </si>
  <si>
    <t>Good Gemstone (180L),Good Gemstone (107L)</t>
  </si>
  <si>
    <t>Excellent Jewellery (2000L),Excellent Jewellery (5000L)</t>
  </si>
  <si>
    <t>Very Good Gemstone (257L),Flawed Gemstone (27L)</t>
  </si>
  <si>
    <t>Flawed Gemstone (21L)</t>
  </si>
  <si>
    <t>Trade Junk Jewellery (19L),Very Good Jewellery (613L),Secret technique scroll, giving 1D4x5% increase in one of the weapons on the Weapon Training Table (0L)</t>
  </si>
  <si>
    <t>Trade Junk Jewellery (8L),Battle Magic Spell Potion (0L)</t>
  </si>
  <si>
    <t>Superb Gemstone (4000L),Excellent Gemstone (600L)</t>
  </si>
  <si>
    <t>POW Storing/Spirit Trapping Crystal POW 12  (12000L),Excellent Gemstone (1200L),Costume Jewellery (50L)</t>
  </si>
  <si>
    <t>Trade Junk Jewellery (20L),Trade Junk Jewellery (11L)</t>
  </si>
  <si>
    <t>Semi-Precious Stones (8L),Good Jewellery (111L),Costume Jewellery (51L),Good Jewellery (100L)</t>
  </si>
  <si>
    <t>Very Good Jewellery (552L),Ancient Treasure (150000L)</t>
  </si>
  <si>
    <t>Trade Junk Jewellery (7L),Very Good Gemstone (281L),Seemingly useless and/or unreadable (0L)</t>
  </si>
  <si>
    <t>Good Gemstone (134L),Good Jewellery (114L),Flawed Gemstone (69L)</t>
  </si>
  <si>
    <t>Costume Jewellery (59L),Seemingly useless and/or unreadable (0L)</t>
  </si>
  <si>
    <t>Flawed Gemstone (62L),Pretty Stones (0L),Excellent Gemstone (1000L)</t>
  </si>
  <si>
    <t>Good Jewellery (89L),Systemic Poison (0L)</t>
  </si>
  <si>
    <t>Costume Jewellery (85L),Good Jewellery (132L)</t>
  </si>
  <si>
    <t>Very Good Jewellery (836L),Very Good Gemstone (367L),Very Good Jewellery (780L),Very Good Jewellery (454L),Semi-Precious Stones (1L)</t>
  </si>
  <si>
    <t>Costume Jewellery (64L),Semi-Precious Stones (2L)</t>
  </si>
  <si>
    <t>Good Gemstone (173L)</t>
  </si>
  <si>
    <t>Good Gemstone (35L)</t>
  </si>
  <si>
    <t>Good Gemstone (90L),Superb Gemstone (4000L),Semi-Precious Stones (8L),Very Good Jewellery (533L),Good Jewellery (115L)</t>
  </si>
  <si>
    <t>Flawed Gemstone (90L),Excellent Gemstone (1100L)</t>
  </si>
  <si>
    <t>Very Good Jewellery (901L)</t>
  </si>
  <si>
    <t>Superb Gemstone (7000L),Superb Gemstone (2000L)</t>
  </si>
  <si>
    <t>Excellent Jewellery (3000L),Trade Junk Jewellery (14L)</t>
  </si>
  <si>
    <t>Very Good Jewellery (692L)</t>
  </si>
  <si>
    <t>Excellent Jewellery (3000L),Trade Junk Jewellery (9L)</t>
  </si>
  <si>
    <t>Very Good Jewellery (458L)</t>
  </si>
  <si>
    <t>Costume Jewellery (72L),Very Good Jewellery (672L)</t>
  </si>
  <si>
    <t>Ancient Treasure (120000L)</t>
  </si>
  <si>
    <t>Good Gemstone (23L),Flawed Gemstone (25L),Superb Gemstone (3000L)</t>
  </si>
  <si>
    <t>Costume Jewellery (59L),Good Gemstone (69L)</t>
  </si>
  <si>
    <t>Very Good Gemstone (358L)</t>
  </si>
  <si>
    <t>Spell Storing Crystal POW 4  (40000L)</t>
  </si>
  <si>
    <t>Costume Jewellery (45L),Good Jewellery (113L),Pretty Stones (0L),Good Gemstone (188L),Costume Jewellery (67L),Description of methods to increase CON by 1 point - Takes 1D20 weeks to implement (0L),POW Storing/Spirit Trapping Crystal POW 12  (12000L),Description of methods to increase DEX by 1 point - Takes 1D20 weeks to implement (0L)</t>
  </si>
  <si>
    <t>Good Gemstone (162L),Flawed Gemstone (88L),Flawed Gemstone (17L)</t>
  </si>
  <si>
    <t>Flawed Crystal POW 4  (40000L),Flawed Gemstone (24L),Very Good Gemstone (437L),Flawed Gemstone (71L),Very Good Gemstone (268L)</t>
  </si>
  <si>
    <t>Heirloom Jewellery (6000L),Pretty Stones (0L),Good Jewellery (94L),Costume Jewellery (74L),Costume Jewellery (57L),Poison Antidote (0L)</t>
  </si>
  <si>
    <t>Good Gemstone (54L)</t>
  </si>
  <si>
    <t>Good Jewellery (133L),Very Good Jewellery (631L)</t>
  </si>
  <si>
    <t>Secret technique scroll, giving 1D4x5% increase in one of the weapons on the Weapon Training Table (0L),Blade Venom (0L)</t>
  </si>
  <si>
    <t>Very Good Jewellery (547L)</t>
  </si>
  <si>
    <t>Costume Jewellery (20L),Good Jewellery (105L)</t>
  </si>
  <si>
    <t>Flawed Gemstone (39L),Very Good Jewellery (568L),Very Good Jewellery (557L),Superb Gemstone (7000L)</t>
  </si>
  <si>
    <t>Good Gemstone (103L),Very Good Jewellery (591L)</t>
  </si>
  <si>
    <t>Semi-Precious Stones (5L),Trade Junk Jewellery (9L),Excellent Gemstone (900L)</t>
  </si>
  <si>
    <t>Excellent Gemstone (1500L),Excellent Gemstone (1100L),Good Gemstone (102L),Pretty Stones (0L),Excellent Jewellery (2000L)</t>
  </si>
  <si>
    <t>Good Gemstone (136L)</t>
  </si>
  <si>
    <t>Very Good Gemstone (247L)</t>
  </si>
  <si>
    <t>Ancient Treasure (70000L),Flawed Gemstone (11L)</t>
  </si>
  <si>
    <t>Very Good Jewellery (529L),Excellent Gemstone (1100L)</t>
  </si>
  <si>
    <t>Very Good Jewellery (464L),Good Gemstone (116L)</t>
  </si>
  <si>
    <t>Good Jewellery (72L),Very Good Gemstone (422L)</t>
  </si>
  <si>
    <t>Good Gemstone (46L)</t>
  </si>
  <si>
    <t>Flawed Gemstone (38L),Secrets of general abilities scroll, giving 1D4x5% increase in Knowledge and all special skills tied to the ability (0L)</t>
  </si>
  <si>
    <t>Trade Junk Jewellery (1L),Costume Jewellery (61L)</t>
  </si>
  <si>
    <t>Heirloom Jewellery (7000L),Flawed Gemstone (100L),Costume Jewellery (36L),Costume Jewellery (57L)</t>
  </si>
  <si>
    <t>Superb Gemstone (7000L),Very Good Gemstone (258L),Poison Antidote (0L)</t>
  </si>
  <si>
    <t>Flawed Gemstone (5L),Trade Junk Jewellery (20L)</t>
  </si>
  <si>
    <t>Good Gemstone (127L)</t>
  </si>
  <si>
    <t>Flawed Gemstone (97L),Trade Junk Jewellery (5L)</t>
  </si>
  <si>
    <t>Good Jewellery (120L),Semi-Precious Stones (9L)</t>
  </si>
  <si>
    <t xml:space="preserve"> POW 5  (5000L),Description of methods to increase CON by 1 point - Takes 1D20 weeks to implement (0L)</t>
  </si>
  <si>
    <t>Trade Junk Jewellery (4L),Trade Junk Jewellery (20L)</t>
  </si>
  <si>
    <t>Good Gemstone (97L),Very Good Jewellery (813L),Good Gemstone (67L),Good Gemstone (73L),Very Good Jewellery (523L)</t>
  </si>
  <si>
    <t>Heirloom Jewellery (16000L)</t>
  </si>
  <si>
    <t>Good Gemstone (155L)</t>
  </si>
  <si>
    <t>Semi-Precious Stones (1L),Very Good Jewellery (594L),Very Good Gemstone (376L)</t>
  </si>
  <si>
    <t>Heirloom Jewellery (9000L),Very Good Gemstone (294L),Flawed Gemstone (11L)</t>
  </si>
  <si>
    <t>Flawed Gemstone (51L),Flawed Gemstone (93L)</t>
  </si>
  <si>
    <t>Good Gemstone (80L)</t>
  </si>
  <si>
    <t>Superb Gemstone (7000L),Costume Jewellery (58L),Good Jewellery (130L)</t>
  </si>
  <si>
    <t>Very Good Jewellery (657L),Flawed Gemstone (19L)</t>
  </si>
  <si>
    <t>Costume Jewellery (49L),Good Gemstone (107L),Good Gemstone (191L),Very Good Gemstone (143L),Good Jewellery (67L)</t>
  </si>
  <si>
    <t>Pretty Stones (0L),Excellent Gemstone (500L)</t>
  </si>
  <si>
    <t>Trade Junk Jewellery (8L),Pretty Stones (0L)</t>
  </si>
  <si>
    <t>Pretty Stones (0L),Flawed Gemstone (25L)</t>
  </si>
  <si>
    <t>Costume Jewellery (62L),Power Enhancing Crystal POW 6  (60000L)</t>
  </si>
  <si>
    <t>Good Gemstone (167L),Costume Jewellery (41L)</t>
  </si>
  <si>
    <t>Excellent Jewellery (3000L),Excellent Gemstone (1100L)</t>
  </si>
  <si>
    <t>Trade Junk Jewellery (11L),Good Gemstone (161L),Trade Junk Jewellery (6L),Good Jewellery (97L),Semi-Precious Stones (3L),Letter of credit (0L)</t>
  </si>
  <si>
    <t>Power Enhancing Crystal POW 8  (80000L),Systemic Poison (0L),Secrets of general abilities scroll, giving 1D4x5% increase in Perception and all special skills tied to the ability (0L)</t>
  </si>
  <si>
    <t>Good Gemstone (69L)</t>
  </si>
  <si>
    <t>Trade Junk Jewellery (2L),POW Storing/Spirit Trapping Crystal POW 14  (14000L),POW Storing/Spirit Trapping Crystal POW 8  (8000L)</t>
  </si>
  <si>
    <t>Very Good Jewellery (703L),Superb Gemstone (2000L), POW 5  (5000L)</t>
  </si>
  <si>
    <t>Trade Junk Jewellery (5L)</t>
  </si>
  <si>
    <t>Excellent Gemstone (900L),Good Gemstone (63L),Costume Jewellery (48L)</t>
  </si>
  <si>
    <t>POW Storing/Spirit Trapping Crystal POW 10  (10000L),Valuable historical knowledge (0L)</t>
  </si>
  <si>
    <t>Good Jewellery (119L),Excellent Gemstone (1100L)</t>
  </si>
  <si>
    <t>Very Good Gemstone (202L)</t>
  </si>
  <si>
    <t>Costume Jewellery (31L),Pretty Stones (0L)</t>
  </si>
  <si>
    <t>Good Gemstone (123L)</t>
  </si>
  <si>
    <t>Costume Jewellery (49L),Flawed Gemstone (24L)</t>
  </si>
  <si>
    <t>Trade Junk Jewellery (12L), POW 4  (4000L),Systemic Poison (0L)</t>
  </si>
  <si>
    <t>Good Jewellery (113L),Costume Jewellery (56L),Good Jewellery (93L)</t>
  </si>
  <si>
    <t>Good Gemstone (128L)</t>
  </si>
  <si>
    <t>Pretty Stones (0L),Good Gemstone (63L),Very Good Jewellery (553L)</t>
  </si>
  <si>
    <t>Trade Junk Jewellery (13L),Costume Jewellery (57L),Superb Gemstone (9000L),Very Good Jewellery (493L),Very Good Jewellery (724L)</t>
  </si>
  <si>
    <t>Very Good Gemstone (230L)</t>
  </si>
  <si>
    <t>Very Good Jewellery (531L),Good Jewellery (119L)</t>
  </si>
  <si>
    <t>Secrets of general abilities scroll, giving 1D4x5% increase in Stealth and all special skills tied to the ability (0L)</t>
  </si>
  <si>
    <t xml:space="preserve"> POW 9  (9000L)</t>
  </si>
  <si>
    <t>Very Good Jewellery (620L),Flawed Gemstone (84L)</t>
  </si>
  <si>
    <t>Ancient Treasure (50000L),Ancient Treasure (70000L),Excellent Jewellery (4000L),Secret technique scroll, giving 1D4x5% increase in one of the weapons on the Weapon Training Table (0L), POW 5  (5000L),Poison Antidote (0L)</t>
  </si>
  <si>
    <t>Excellent Gemstone (1200L),Trade Junk Jewellery (20L),Flawed Gemstone (69L)</t>
  </si>
  <si>
    <t>Flawed Gemstone (11L),Trade Junk Jewellery (13L),Very Good Gemstone (258L),Pretty Stones (0L),Very Good Jewellery (637L),Good Jewellery (112L),Very Good Gemstone (272L),Flawed Gemstone (15L),Good Gemstone (126L),Trade Junk Jewellery (19L)</t>
  </si>
  <si>
    <t>Excellent Gemstone (600L),Costume Jewellery (56L)</t>
  </si>
  <si>
    <t>Costume Jewellery (81L),Good Gemstone (58L),Flawed Gemstone (5L)</t>
  </si>
  <si>
    <t>Very Good Gemstone (270L)</t>
  </si>
  <si>
    <t>Flawed Gemstone (56L),Flawed Gemstone (87L),Excellent Jewellery (6000L),Poison Antidote (0L),POW Storing/Spirit Trapping Crystal POW 10  (10000L)</t>
  </si>
  <si>
    <t>Ancient Treasure (120000L),Very Good Gemstone (309L)</t>
  </si>
  <si>
    <t>Flawed Gemstone (50L),Good Gemstone (105L),Excellent Jewellery (5000L), POW 7  (7000L)</t>
  </si>
  <si>
    <t>Excellent Jewellery (5000L),Flawed Gemstone (37L)</t>
  </si>
  <si>
    <t>Flawed Gemstone (38L),Excellent Jewellery (3000L)</t>
  </si>
  <si>
    <t>Good Jewellery (129L),Good Jewellery (110L),Costume Jewellery (33L)</t>
  </si>
  <si>
    <t>Flawed Gemstone (26L),Semi-Precious Stones (10L),Superb Gemstone (9000L)</t>
  </si>
  <si>
    <t>Good Gemstone (170L)</t>
  </si>
  <si>
    <t>Flawed Gemstone (37L),Very Good Gemstone (329L),Deed (0L),Description of methods to increase CON by 1 point - Takes 1D20 weeks to implement (0L)</t>
  </si>
  <si>
    <t>Excellent Gemstone (1100L),Good Gemstone (90L),Seemingly useless and/or unreadable (0L),Seemingly useless and/or unreadable (0L)</t>
  </si>
  <si>
    <t>Trade Junk Jewellery (10L),Excellent Jewellery (2000L),Very Good Gemstone (287L)</t>
  </si>
  <si>
    <t>Excellent Gemstone (500L),Spell Strengthening Crystal POW 3  (30000L)</t>
  </si>
  <si>
    <t>Trade Junk Jewellery (20L),Good Jewellery (73L)</t>
  </si>
  <si>
    <t>Trade Junk Jewellery (9L),Flawed Gemstone (99L),Trade Junk Jewellery (19L)</t>
  </si>
  <si>
    <t>Semi-Precious Stones (1L),Flawed Gemstone (28L),Very Good Jewellery (708L),Very Good Jewellery (486L),Very Good Gemstone (231L)</t>
  </si>
  <si>
    <t>Good Jewellery (140L)</t>
  </si>
  <si>
    <t>Excellent Jewellery (2000L),Flawed Gemstone (13L)</t>
  </si>
  <si>
    <t>Very Good Jewellery (628L),Superb Gemstone (8000L),Very Good Jewellery (678L),Good Jewellery (104L),Trade Junk Jewellery (3L),Excellent Gemstone (1500L),Very Good Gemstone (337L),Superb Gemstone (3000L),Very Good Jewellery (572L),Flawed Crystal POW 1  (10000L)</t>
  </si>
  <si>
    <t>Trade Junk Jewellery (1L),Semi-Precious Stones (3L), POW 10  (10000L)</t>
  </si>
  <si>
    <t>Very Good Jewellery (516L),Superb Gemstone (1000L),Very Good Gemstone (357L)</t>
  </si>
  <si>
    <t>Flawed Gemstone (89L)</t>
  </si>
  <si>
    <t>Good Jewellery (145L),Very Good Jewellery (715L),Good Jewellery (106L),Pretty Stones (0L),Excellent Jewellery (3000L)</t>
  </si>
  <si>
    <t>Good Gemstone (166L)</t>
  </si>
  <si>
    <t>Ancient Treasure (30000L),Very Good Jewellery (601L)</t>
  </si>
  <si>
    <t>Very Good Jewellery (537L),Superb Gemstone (6000L),Flawed Gemstone (24L),Good Gemstone (64L)</t>
  </si>
  <si>
    <t>Very Good Gemstone (249L)</t>
  </si>
  <si>
    <t>Superb Gemstone (4000L),Good Jewellery (129L),Secrets of general abilities scroll, giving 1D4x5% increase in Perception and all special skills tied to the ability (0L)</t>
  </si>
  <si>
    <t>Trade Junk Jewellery (2L),Very Good Jewellery (503L)</t>
  </si>
  <si>
    <t>Costume Jewellery (69L),Costume Jewellery (73L)</t>
  </si>
  <si>
    <t>Very Good Jewellery (576L)</t>
  </si>
  <si>
    <t>Costume Jewellery (40L)</t>
  </si>
  <si>
    <t>Excellent Jewellery (6000L),Flawed Gemstone (19L)</t>
  </si>
  <si>
    <t>Flawed Gemstone (1L),Semi-Precious Stones (8L),Ancient Treasure (120000L),Good Jewellery (101L)</t>
  </si>
  <si>
    <t>Good Gemstone (56L),Costume Jewellery (49L),Ancient Treasure (170000L),Flawed Gemstone (94L),Excellent Gemstone (1400L)</t>
  </si>
  <si>
    <t xml:space="preserve"> POW 6  (6000L),Blade Venom (0L)</t>
  </si>
  <si>
    <t>Flawed Gemstone (76L),Very Good Gemstone (358L)</t>
  </si>
  <si>
    <t>Excellent Jewellery (4000L),Map to a Temple which may still be interesting (0L),POW Storing/Spirit Trapping Crystal POW 13  (13000L)</t>
  </si>
  <si>
    <t>Good Gemstone (83L),Good Gemstone (97L), POW 7  (7000L)</t>
  </si>
  <si>
    <t>Semi-Precious Stones (2L),Excellent Gemstone (1300L),Superb Gemstone (2000L),Costume Jewellery (30L),Very Good Jewellery (580L),Superb Gemstone (9000L),Costume Jewellery (49L),Very Good Gemstone (139L),Pretty Stones (0L),Excellent Jewellery (4000L)</t>
  </si>
  <si>
    <t>Good Jewellery (81L),Trade Junk Jewellery (6L),Excellent Gemstone (1100L),Good Jewellery (98L)</t>
  </si>
  <si>
    <t>Very Good Jewellery (416L),Trade Junk Jewellery (12L)</t>
  </si>
  <si>
    <t>Pretty Stones (0L),Description of methods to increase STR by 1 point - Takes 1D20 weeks to implement (0L),POW Storing/Spirit Trapping Crystal POW 15  (15000L), POW 5  (5000L)</t>
  </si>
  <si>
    <t>Ancient Treasure (60000L),POW Storing/Spirit Trapping Crystal POW 12  (12000L),Systemic Poison (0L),Healing Potion (0L)</t>
  </si>
  <si>
    <t>Ancient Treasure (200000L),Good Jewellery (112L),Flawed Gemstone (43L),Ancient Treasure (110000L),Flawed Gemstone (3L),Heirloom Jewellery (14000L),Good Gemstone (102L),Costume Jewellery (55L),Costume Jewellery (51L),Very Good Gemstone (252L)</t>
  </si>
  <si>
    <t>Very Good Jewellery (777L),Good Gemstone (176L)</t>
  </si>
  <si>
    <t>Trade Junk Jewellery (17L),Semi-Precious Stones (9L),Good Jewellery (107L),Excellent Jewellery (1000L),Very Good Gemstone (267L)</t>
  </si>
  <si>
    <t>Trade Junk Jewellery (17L),Good Jewellery (118L)</t>
  </si>
  <si>
    <t>Semi-Precious Stones (3L),Excellent Jewellery (2000L),Very Good Gemstone (341L)</t>
  </si>
  <si>
    <t>Ancient Treasure (160000L)</t>
  </si>
  <si>
    <t>Costume Jewellery (32L),Costume Jewellery (51L)</t>
  </si>
  <si>
    <t>Good Jewellery (90L)</t>
  </si>
  <si>
    <t>Excellent Jewellery (5000L),POW Storing/Spirit Trapping Crystal POW 14  (14000L)</t>
  </si>
  <si>
    <t>Very Good Gemstone (338L)</t>
  </si>
  <si>
    <t>Good Gemstone (92L),Superb Gemstone (4000L)</t>
  </si>
  <si>
    <t>Good Gemstone (43L)</t>
  </si>
  <si>
    <t>Trade Junk Jewellery (12L),Flawed Gemstone (9L),Superb Gemstone (1000L)</t>
  </si>
  <si>
    <t>Trade Junk Jewellery (16L),Very Good Jewellery (678L),Good Jewellery (107L),POW Storing/Spirit Trapping Crystal POW 9  (9000L), POW 7  (7000L)</t>
  </si>
  <si>
    <t>Pretty Stones (0L), POW 4  (4000L)</t>
  </si>
  <si>
    <t>Flawed Gemstone (8L),Ancient Treasure (20000L),Heirloom Jewellery (8000L)</t>
  </si>
  <si>
    <t>Very Good Gemstone (315L),Costume Jewellery (48L)</t>
  </si>
  <si>
    <t>Excellent Jewellery (6000L),Semi-Precious Stones (8L)</t>
  </si>
  <si>
    <t>Pretty Stones (0L),Excellent Gemstone (1500L),Excellent Gemstone (1200L)</t>
  </si>
  <si>
    <t>Very Good Jewellery (649L),Good Gemstone (42L)</t>
  </si>
  <si>
    <t>Very Good Jewellery (672L),Semi-Precious Stones (4L),Good Gemstone (94L)</t>
  </si>
  <si>
    <t>Excellent Gemstone (1300L),Superb Gemstone (2000L)</t>
  </si>
  <si>
    <t>Costume Jewellery (71L)</t>
  </si>
  <si>
    <t>Good Gemstone (70L)</t>
  </si>
  <si>
    <t>Good Jewellery (103L),Trade Junk Jewellery (5L)</t>
  </si>
  <si>
    <t>Excellent Jewellery (6000L), POW 6  (6000L)</t>
  </si>
  <si>
    <t>Trade Junk Jewellery (17L),Very Good Gemstone (312L)</t>
  </si>
  <si>
    <t>Heirloom Jewellery (11000L),Very Good Jewellery (595L),Costume Jewellery (68L),Description of methods to increase CHA by 1 point - Takes 1D20 weeks to implement (0L), POW 4  (4000L)</t>
  </si>
  <si>
    <t>Very Good Jewellery (618L),Trade Junk Jewellery (5L),Flawed Gemstone (63L),Flawed Gemstone (8L),Good Gemstone (78L),Very Good Jewellery (476L),Good Jewellery (95L),Good Gemstone (103L),Flawed Gemstone (78L),Costume Jewellery (53L)</t>
  </si>
  <si>
    <t>Good Gemstone (114L),Excellent Jewellery (3000L)</t>
  </si>
  <si>
    <t>Good Jewellery (116L),Good Jewellery (119L)</t>
  </si>
  <si>
    <t>Trade Junk Jewellery (14L),Very Good Jewellery (617L),Good Jewellery (95L),Pretty Stones (0L),Very Good Gemstone (247L)</t>
  </si>
  <si>
    <t>Poison Antidote (0L),Spoiled Potion (possibly poisonous) (0L)</t>
  </si>
  <si>
    <t>Excellent Gemstone (800L),Costume Jewellery (72L),Pretty Stones (0L),Very Good Gemstone (238L),Flawed Gemstone (80L)</t>
  </si>
  <si>
    <t>Trade Junk Jewellery (13L),Pretty Stones (0L),Very Good Gemstone (260L)</t>
  </si>
  <si>
    <t>Trade Junk Jewellery (10L),Good Jewellery (103L),Trade Junk Jewellery (15L),Superb Gemstone (6000L),Map to a Temple which may still be interesting (0L)</t>
  </si>
  <si>
    <t>Good Jewellery (111L),Very Good Jewellery (603L),Good Gemstone (94L)</t>
  </si>
  <si>
    <t>Good Jewellery (145L),Excellent Gemstone (1200L),Trade Junk Jewellery (19L),Very Good Gemstone (219L),Trade Junk Jewellery (7L),POW Storing/Spirit Trapping Crystal POW 11  (11000L)</t>
  </si>
  <si>
    <t>Heirloom Jewellery (10000L),Pretty Stones (0L),Flawed Gemstone (90L)</t>
  </si>
  <si>
    <t>Superb Gemstone (3000L),Very Good Gemstone (232L),Trade Junk Jewellery (17L),Good Jewellery (102L)</t>
  </si>
  <si>
    <t>Very Good Gemstone (266L),Heirloom Jewellery (8000L),Flawed Gemstone (61L)</t>
  </si>
  <si>
    <t>Superb Gemstone (7000L), POW 7  (7000L)</t>
  </si>
  <si>
    <t>Trade Junk Jewellery (6L),Secrets of general abilities scroll, giving 1D4x5% increase in Knowledge and all special skills tied to the ability (0L)</t>
  </si>
  <si>
    <t>Map to a Lost City which may still be interesting (0L),Secret technique scroll, giving 1D4x5% increase in one of the weapons on the Weapon Training Table (0L)</t>
  </si>
  <si>
    <t>Very Good Gemstone (192L)</t>
  </si>
  <si>
    <t>Very Good Jewellery (676L)</t>
  </si>
  <si>
    <t>Semi-Precious Stones (2L),Very Good Gemstone (284L)</t>
  </si>
  <si>
    <t>Semi-Precious Stones (3L),Very Good Jewellery (576L)</t>
  </si>
  <si>
    <t>Very Good Jewellery (492L)</t>
  </si>
  <si>
    <t>Very Good Jewellery (666L),Costume Jewellery (65L),POW Storing/Spirit Trapping Crystal POW 12  (12000L),Very Good Jewellery (573L),Good Gemstone (147L)</t>
  </si>
  <si>
    <t>Flawed Gemstone (42L)</t>
  </si>
  <si>
    <t>POW Storing/Spirit Trapping Crystal POW 12  (12000L),Spell Resisting Crystal POW 2  (20000L)</t>
  </si>
  <si>
    <t>Spoiled Potion (possibly poisonous) (0L)</t>
  </si>
  <si>
    <t>Good Jewellery (112L),Semi-Precious Stones (7L)</t>
  </si>
  <si>
    <t>Excellent Gemstone (600L),Trade Junk Jewellery (6L),Superb Gemstone (3000L)</t>
  </si>
  <si>
    <t>Costume Jewellery (36L),Very Good Jewellery (708L),Trade Junk Jewellery (9L)</t>
  </si>
  <si>
    <t>Good Gemstone (154L),Very Good Gemstone (304L)</t>
  </si>
  <si>
    <t>Very Good Gemstone (208L)</t>
  </si>
  <si>
    <t>Very Good Gemstone (335L)</t>
  </si>
  <si>
    <t>Battle Magic Spell Potion (0L),Seemingly useless and/or unreadable (0L),Blade Venom (0L)</t>
  </si>
  <si>
    <t xml:space="preserve"> POW 10  (10000L),Battle Magic Spell Potion (0L)</t>
  </si>
  <si>
    <t>Trade Junk Jewellery (3L),Very Good Gemstone (262L)</t>
  </si>
  <si>
    <t>Good Gemstone (81L)</t>
  </si>
  <si>
    <t>Power Enhancing Crystal POW 2  (20000L),Seemingly useless and/or unreadable (0L)</t>
  </si>
  <si>
    <t>Very Good Jewellery (601L), POW 9  (9000L)</t>
  </si>
  <si>
    <t>Good Jewellery (93L),Pretty Stones (0L),Very Good Gemstone (309L),Costume Jewellery (58L),Good Gemstone (123L)</t>
  </si>
  <si>
    <t>Very Good Gemstone (314L),Very Good Gemstone (200L)</t>
  </si>
  <si>
    <t>Very Good Gemstone (227L),Very Good Gemstone (326L)</t>
  </si>
  <si>
    <t>Costume Jewellery (60L)</t>
  </si>
  <si>
    <t>Flawed Gemstone (12L), POW 3  (3000L)</t>
  </si>
  <si>
    <t>Flawed Gemstone (31L),Very Good Jewellery (456L),Superb Gemstone (5000L)</t>
  </si>
  <si>
    <t>Good Gemstone (106L),Costume Jewellery (59L),Costume Jewellery (66L)</t>
  </si>
  <si>
    <t>Very Good Jewellery (549L),Excellent Gemstone (1100L),Spoiled Potion (possibly poisonous) (0L), POW 11  (11000L),Description of methods to increase CON by 1 point - Takes 1D20 weeks to implement (0L)</t>
  </si>
  <si>
    <t>Very Good Gemstone (147L),Good Gemstone (100L),Excellent Jewellery (4000L)</t>
  </si>
  <si>
    <t>Good Gemstone (90L)</t>
  </si>
  <si>
    <t>Trade Junk Jewellery (7L),Costume Jewellery (67L)</t>
  </si>
  <si>
    <t>Flawed Gemstone (13L),Very Good Jewellery (734L),Good Jewellery (93L)</t>
  </si>
  <si>
    <t>Good Jewellery (135L),Superb Gemstone (10000L)</t>
  </si>
  <si>
    <t>Good Jewellery (91L),Good Gemstone (103L),Flawed Gemstone (29L)</t>
  </si>
  <si>
    <t>Good Gemstone (146L)</t>
  </si>
  <si>
    <t>Heirloom Jewellery (11000L),Trade Junk Jewellery (19L),Pretty Stones (0L)</t>
  </si>
  <si>
    <t>Semi-Precious Stones (7L),Heirloom Jewellery (15000L)</t>
  </si>
  <si>
    <t>Very Good Gemstone (440L),Costume Jewellery (68L)</t>
  </si>
  <si>
    <t>Very Good Jewellery (561L),Excellent Jewellery (2000L),Heirloom Jewellery (9000L),Costume Jewellery (54L)</t>
  </si>
  <si>
    <t>Superb Gemstone (8000L),Costume Jewellery (69L)</t>
  </si>
  <si>
    <t>Good Jewellery (109L)</t>
  </si>
  <si>
    <t>Costume Jewellery (47L),Systemic Poison (0L),Map to a Lost City which may still be interesting (0L)</t>
  </si>
  <si>
    <t>Good Gemstone (86L)</t>
  </si>
  <si>
    <t>Good Jewellery (89L),Flawed Gemstone (39L)</t>
  </si>
  <si>
    <t>Very Good Jewellery (702L)</t>
  </si>
  <si>
    <t>Flawed Gemstone (68L),Good Jewellery (93L)</t>
  </si>
  <si>
    <t>Semi-Precious Stones (5L),Trade Junk Jewellery (10L),Excellent Gemstone (1100L),Good Jewellery (125L),Very Good Gemstone (267L)</t>
  </si>
  <si>
    <t>Excellent Jewellery (6000L),Flawed Gemstone (83L),Trade Junk Jewellery (9L),Good Jewellery (108L),Costume Jewellery (54L)</t>
  </si>
  <si>
    <t>Trade Junk Jewellery (16L),Spoiled Potion (possibly poisonous) (0L)</t>
  </si>
  <si>
    <t>Very Good Gemstone (250L),Semi-Precious Stones (9L),Flawed Gemstone (43L),Very Good Jewellery (393L),Heirloom Jewellery (12000L),Trade Junk Jewellery (5L),Semi-Precious Stones (1L),Semi-Precious Stones (3L),Flawed Gemstone (55L),Costume Jewellery (36L),Secrets of general abilities scroll, giving 1D4x5% increase in Perception and all special skills tied to the ability (0L)</t>
  </si>
  <si>
    <t>Good Gemstone (82L),Pretty Stones (0L),Superb Gemstone (6000L),Costume Jewellery (46L)</t>
  </si>
  <si>
    <t>Good Jewellery (65L),Very Good Jewellery (777L)</t>
  </si>
  <si>
    <t>Semi-Precious Stones (10L),Costume Jewellery (26L)</t>
  </si>
  <si>
    <t>Pretty Stones (0L),Very Good Jewellery (594L),Costume Jewellery (58L),Very Good Gemstone (279L)</t>
  </si>
  <si>
    <t>Good Jewellery (79L)</t>
  </si>
  <si>
    <t>Very Good Gemstone (379L),Semi-Precious Stones (5L)</t>
  </si>
  <si>
    <t>Very Good Gemstone (135L),Good Jewellery (101L)</t>
  </si>
  <si>
    <t xml:space="preserve"> POW 8  (8000L), POW 11  (11000L)</t>
  </si>
  <si>
    <t>Heirloom Jewellery (13000L),Flawed Gemstone (27L),Very Good Gemstone (263L),POW Storing/Spirit Trapping Crystal POW 9  (9000L),Superb Gemstone (3000L)</t>
  </si>
  <si>
    <t>Very Good Jewellery (578L)</t>
  </si>
  <si>
    <t>Good Jewellery (125L)</t>
  </si>
  <si>
    <t>Superb Gemstone (4000L),Very Good Jewellery (520L),Costume Jewellery (36L)</t>
  </si>
  <si>
    <t>Very Good Gemstone (427L)</t>
  </si>
  <si>
    <t>Very Good Gemstone (307L),Excellent Jewellery (4000L)</t>
  </si>
  <si>
    <t>Good Gemstone (157L)</t>
  </si>
  <si>
    <t>Pretty Stones (0L),Very Good Jewellery (816L),Very Good Gemstone (263L),Excellent Gemstone (600L)</t>
  </si>
  <si>
    <t>Semi-Precious Stones (5L),Pretty Stones (0L),Trade Junk Jewellery (16L)</t>
  </si>
  <si>
    <t>Good Gemstone (175L),Good Jewellery (114L),Costume Jewellery (58L)</t>
  </si>
  <si>
    <t>Very Good Jewellery (609L),Flawed Gemstone (71L)</t>
  </si>
  <si>
    <t>Excellent Gemstone (1200L),Sensitivity Crystal POW 4  (40000L)</t>
  </si>
  <si>
    <t>Very Good Jewellery (503L), POW 7  (7000L)</t>
  </si>
  <si>
    <t>Very Good Gemstone (300L)</t>
  </si>
  <si>
    <t>Good Gemstone (189L)</t>
  </si>
  <si>
    <t>Superb Gemstone (2000L),Very Good Gemstone (388L),Good Gemstone (103L),Semi-Precious Stones (10L)</t>
  </si>
  <si>
    <t>Excellent Jewellery (4000L),Costume Jewellery (34L),Very Good Gemstone (222L),Semi-Precious Stones (1L),Very Good Gemstone (253L),Good Gemstone (161L),Flawed Gemstone (17L),Very Good Gemstone (257L),Very Good Jewellery (664L),Trade Junk Jewellery (14L)</t>
  </si>
  <si>
    <t>Flawed Gemstone (26L),Very Good Jewellery (655L),Superb Gemstone (8000L)</t>
  </si>
  <si>
    <t>Costume Jewellery (25L),Very Good Jewellery (617L)</t>
  </si>
  <si>
    <t>Good Gemstone (134L),Good Jewellery (105L)</t>
  </si>
  <si>
    <t>Very Good Jewellery (545L),Semi-Precious Stones (4L),Trade Junk Jewellery (9L),Very Good Gemstone (145L)</t>
  </si>
  <si>
    <t>Trade Junk Jewellery (16L),Very Good Gemstone (263L)</t>
  </si>
  <si>
    <t>Good Gemstone (164L)</t>
  </si>
  <si>
    <t>Pretty Stones (0L),Very Good Gemstone (332L)</t>
  </si>
  <si>
    <t>Very Good Jewellery (610L),Costume Jewellery (54L)</t>
  </si>
  <si>
    <t>Costume Jewellery (46L),Semi-Precious Stones (10L)</t>
  </si>
  <si>
    <t>Costume Jewellery (34L),Flawed Gemstone (67L)</t>
  </si>
  <si>
    <t>Costume Jewellery (73L)</t>
  </si>
  <si>
    <t>Heirloom Jewellery (13000L)</t>
  </si>
  <si>
    <t>Good Gemstone (35L),Good Jewellery (139L)</t>
  </si>
  <si>
    <t>Very Good Gemstone (352L),Good Jewellery (94L)</t>
  </si>
  <si>
    <t>Good Gemstone (93L),Costume Jewellery (50L),Flawed Gemstone (21L),Semi-Precious Stones (3L)</t>
  </si>
  <si>
    <t>Good Gemstone (15L)</t>
  </si>
  <si>
    <t>Trade Junk Jewellery (9L),POW Storing/Spirit Trapping Crystal POW 10  (10000L),Systemic Poison (0L)</t>
  </si>
  <si>
    <t>Very Good Gemstone (353L),Trade Junk Jewellery (13L),Blade Venom (0L),Secret technique scroll, giving 1D4x5% increase in one of the weapons on the Weapon Training Table (0L)</t>
  </si>
  <si>
    <t>Flawed Gemstone (28L), POW 5  (5000L),Blade Venom (0L)</t>
  </si>
  <si>
    <t>Excellent Jewellery (4000L),Good Jewellery (102L),Good Gemstone (22L),Very Good Jewellery (631L),Very Good Jewellery (490L)</t>
  </si>
  <si>
    <t>Pretty Stones (0L),Other (0L), POW 6  (6000L)</t>
  </si>
  <si>
    <t>Costume Jewellery (40L),Very Good Gemstone (385L),Excellent Gemstone (1500L),Good Gemstone (32L),Flawed Gemstone (66L)</t>
  </si>
  <si>
    <t>Good Jewellery (94L),Very Good Gemstone (259L),Flawed Gemstone (85L),Very Good Jewellery (547L),Very Good Gemstone (287L)</t>
  </si>
  <si>
    <t>Very Good Jewellery (432L)</t>
  </si>
  <si>
    <t>Good Jewellery (127L),Good Jewellery (112L)</t>
  </si>
  <si>
    <t>POW Storing/Spirit Trapping Crystal POW 5  (5000L),Systemic Poison (0L), POW 5  (5000L)</t>
  </si>
  <si>
    <t>Superb Gemstone (6000L),Superb Gemstone (7000L),Semi-Precious Stones (3L),Trade Junk Jewellery (20L),Excellent Jewellery (4000L)</t>
  </si>
  <si>
    <t>Good Jewellery (119L),Pretty Stones (0L),Good Jewellery (104L)</t>
  </si>
  <si>
    <t>Very Good Jewellery (590L),Costume Jewellery (69L),Costume Jewellery (70L)</t>
  </si>
  <si>
    <t>Superb Gemstone (10000L),Good Gemstone (142L)</t>
  </si>
  <si>
    <t>Good Jewellery (89L),Costume Jewellery (28L)</t>
  </si>
  <si>
    <t>Trade Junk Jewellery (18L),Very Good Jewellery (617L)</t>
  </si>
  <si>
    <t>Good Jewellery (112L),Pretty Stones (0L)</t>
  </si>
  <si>
    <t>Good Gemstone (104L),Semi-Precious Stones (9L)</t>
  </si>
  <si>
    <t>Costume Jewellery (60L),Heirloom Jewellery (13000L),Very Good Gemstone (337L)</t>
  </si>
  <si>
    <t>Good Jewellery (127L)</t>
  </si>
  <si>
    <t>Trade Junk Jewellery (10L),Good Gemstone (49L),POW Storing/Spirit Trapping Crystal POW 10  (10000L)</t>
  </si>
  <si>
    <t>Good Jewellery (112L),Trade Junk Jewellery (9L),Pretty Stones (0L)</t>
  </si>
  <si>
    <t>Other (0L),Twice POW Yielding Crystal POW 2  (20000L)</t>
  </si>
  <si>
    <t>Good Jewellery (106L),Good Gemstone (102L),Costume Jewellery (44L)</t>
  </si>
  <si>
    <t>Flawed Gemstone (52L),Good Jewellery (113L)</t>
  </si>
  <si>
    <t>Spoiled Potion (possibly poisonous) (0L),Battle Magic Spell Potion (0L)</t>
  </si>
  <si>
    <t>Flawed Gemstone (66L),Excellent Jewellery (4000L),Costume Jewellery (43L)</t>
  </si>
  <si>
    <t>Very Good Gemstone (196L),Good Gemstone (50L),Good Jewellery (120L),Good Gemstone (71L)</t>
  </si>
  <si>
    <t>Very Good Gemstone (303L),Good Gemstone (73L),Very Good Gemstone (248L)</t>
  </si>
  <si>
    <t>Very Good Gemstone (359L)</t>
  </si>
  <si>
    <t>Very Good Gemstone (211L),Superb Gemstone (8000L),Good Gemstone (152L),Trade Junk Jewellery (4L)</t>
  </si>
  <si>
    <t>Trade Junk Jewellery (12L),Good Jewellery (113L)</t>
  </si>
  <si>
    <t>Excellent Jewellery (3000L),Excellent Jewellery (4000L),Costume Jewellery (66L),Very Good Gemstone (233L),Trade Junk Jewellery (20L),Good Gemstone (113L),Heirloom Jewellery (14000L),Heirloom Jewellery (9000L),Very Good Jewellery (809L),Flawed Gemstone (97L)</t>
  </si>
  <si>
    <t>Very Good Gemstone (259L),Flawed Gemstone (72L),Excellent Jewellery (3000L),Excellent Gemstone (800L),Very Good Jewellery (705L),Very Good Jewellery (408L),Very Good Gemstone (361L),Good Jewellery (103L),Good Gemstone (86L),Trade Junk Jewellery (18L)</t>
  </si>
  <si>
    <t>Good Jewellery (101L),Poison Antidote (0L), POW 8  (8000L),Secrets of general abilities scroll, giving 1D4x5% increase in Manipulation and all special skills tied to the ability (0L)</t>
  </si>
  <si>
    <t>Trade Junk Jewellery (11L),Very Good Gemstone (179L)</t>
  </si>
  <si>
    <t>Flawed Gemstone (1L),Trade Junk Jewellery (15L)</t>
  </si>
  <si>
    <t>Very Good Jewellery (601L), POW 5  (5000L),Valuable historical knowledge (0L)</t>
  </si>
  <si>
    <t>Excellent Gemstone (700L), POW 6  (6000L)</t>
  </si>
  <si>
    <t>Ancient Treasure (140000L),Good Gemstone (141L)</t>
  </si>
  <si>
    <t>Very Good Gemstone (348L)</t>
  </si>
  <si>
    <t>Flawed Gemstone (33L),Good Gemstone (111L)</t>
  </si>
  <si>
    <t>Flawed Gemstone (86L)</t>
  </si>
  <si>
    <t>Ancient Treasure (10000L),Costume Jewellery (60L),Good Jewellery (83L),Superb Gemstone (1000L),Costume Jewellery (46L),Costume Jewellery (53L),Excellent Jewellery (6000L),Trade Junk Jewellery (8L),Excellent Gemstone (1400L),Costume Jewellery (49L)</t>
  </si>
  <si>
    <t>Costume Jewellery (67L)</t>
  </si>
  <si>
    <t>Trade Junk Jewellery (6L),Trade Junk Jewellery (9L),Costume Jewellery (59L)</t>
  </si>
  <si>
    <t>Good Jewellery (100L),Very Good Gemstone (286L)</t>
  </si>
  <si>
    <t>Flawed Gemstone (86L),Special Scroll: GM's discretion (0L)</t>
  </si>
  <si>
    <t>Very Good Gemstone (383L),Trade Junk Jewellery (14L),Flawed Gemstone (96L),Good Jewellery (106L)</t>
  </si>
  <si>
    <t>Trade Junk Jewellery (3L),Good Jewellery (95L),Pretty Stones (0L)</t>
  </si>
  <si>
    <t>Good Jewellery (124L),Very Good Gemstone (382L),Costume Jewellery (50L),Good Gemstone (124L),Very Good Gemstone (363L)</t>
  </si>
  <si>
    <t>Trade Junk Jewellery (2L),Trade Junk Jewellery (3L),Good Gemstone (65L)</t>
  </si>
  <si>
    <t>Good Jewellery (138L)</t>
  </si>
  <si>
    <t>Flawed Gemstone (43L),Trade Junk Jewellery (20L)</t>
  </si>
  <si>
    <t>Very Good Jewellery (615L)</t>
  </si>
  <si>
    <t>Heirloom Jewellery (9000L),Superb Gemstone (9000L)</t>
  </si>
  <si>
    <t>Good Gemstone (190L),Trade Junk Jewellery (12L),Pretty Stones (0L)</t>
  </si>
  <si>
    <t>Pretty Stones (0L),Good Jewellery (101L)</t>
  </si>
  <si>
    <t>Very Good Jewellery (589L),Costume Jewellery (55L),Excellent Gemstone (1000L),Good Jewellery (93L),Good Jewellery (68L),Very Good Gemstone (342L),Trade Junk Jewellery (9L),Good Jewellery (125L),Trade Junk Jewellery (13L),Trade Junk Jewellery (7L)</t>
  </si>
  <si>
    <t>Very Good Gemstone (280L)</t>
  </si>
  <si>
    <t>Pretty Stones (0L),Pretty Stones (0L),Very Good Gemstone (358L),Good Jewellery (131L),Superb Gemstone (10000L)</t>
  </si>
  <si>
    <t>Costume Jewellery (44L),Semi-Precious Stones (6L),Superb Gemstone (7000L),Superb Gemstone (6000L),Very Good Jewellery (530L)</t>
  </si>
  <si>
    <t>Flawed Gemstone (94L),Good Gemstone (102L)</t>
  </si>
  <si>
    <t>Superb Gemstone (6000L),Very Good Gemstone (301L),Costume Jewellery (57L),Pretty Stones (0L),Trade Junk Jewellery (7L),Other (0L),Other (0L)</t>
  </si>
  <si>
    <t>Semi-Precious Stones (4L),Heirloom Jewellery (16000L)</t>
  </si>
  <si>
    <t>Flawed Gemstone (39L),Flawed Gemstone (63L),Good Jewellery (107L),Flawed Gemstone (48L),Very Good Gemstone (326L),Good Jewellery (121L),Pretty Stones (0L),Flawed Gemstone (43L),Semi-Precious Stones (8L),Costume Jewellery (44L)</t>
  </si>
  <si>
    <t>Good Gemstone (136L),Costume Jewellery (45L)</t>
  </si>
  <si>
    <t>Heirloom Jewellery (14000L),Good Jewellery (92L),Superb Gemstone (10000L),Good Jewellery (95L)</t>
  </si>
  <si>
    <t>Heirloom Jewellery (10000L),Costume Jewellery (65L),POW Storing/Spirit Trapping Crystal POW 8  (8000L), POW 10  (10000L)</t>
  </si>
  <si>
    <t>Semi-Precious Stones (7L),Excellent Jewellery (2000L)</t>
  </si>
  <si>
    <t>Flawed Gemstone (98L),Flawed Gemstone (76L)</t>
  </si>
  <si>
    <t>Very Good Gemstone (273L),Trade Junk Jewellery (17L),Superb Gemstone (2000L),Good Jewellery (68L),Good Jewellery (97L)</t>
  </si>
  <si>
    <t>Costume Jewellery (64L),Pretty Stones (0L)</t>
  </si>
  <si>
    <t>Flawed Gemstone (35L),Systemic Poison (0L)</t>
  </si>
  <si>
    <t>Very Good Jewellery (623L)</t>
  </si>
  <si>
    <t>Semi-Precious Stones (9L),Costume Jewellery (61L),Blade Venom (0L),Healing Potion (0L)</t>
  </si>
  <si>
    <t>Very Good Jewellery (777L),Trade Junk Jewellery (4L), POW 7  (7000L), POW 12  (12000L)</t>
  </si>
  <si>
    <t>Flawed Gemstone (37L),Superb Gemstone (10000L)</t>
  </si>
  <si>
    <t>Trade Junk Jewellery (14L),Good Jewellery (92L),Good Gemstone (125L),Costume Jewellery (64L),Good Jewellery (103L)</t>
  </si>
  <si>
    <t>Very Good Gemstone (330L),Excellent Gemstone (1100L)</t>
  </si>
  <si>
    <t>Good Jewellery (105L),Very Good Jewellery (608L),Excellent Gemstone (1000L)</t>
  </si>
  <si>
    <t>POW Storing/Spirit Trapping Crystal POW 5  (5000L),Good Gemstone (117L),Flawed Gemstone (69L),Costume Jewellery (43L)</t>
  </si>
  <si>
    <t>Flawed Crystal POW 2  (20000L)</t>
  </si>
  <si>
    <t>Pretty Stones (0L),Good Gemstone (136L),Flawed Gemstone (69L)</t>
  </si>
  <si>
    <t>Excellent Gemstone (1100L),Good Gemstone (125L),Pretty Stones (0L)</t>
  </si>
  <si>
    <t>Excellent Jewellery (1000L),Semi-Precious Stones (1L)</t>
  </si>
  <si>
    <t>Excellent Gemstone (500L),Very Good Gemstone (298L),Semi-Precious Stones (2L)</t>
  </si>
  <si>
    <t>POW Storing/Spirit Trapping Crystal POW 7  (7000L)</t>
  </si>
  <si>
    <t>Good Gemstone (122L),Costume Jewellery (66L)</t>
  </si>
  <si>
    <t>Good Jewellery (81L)</t>
  </si>
  <si>
    <t>Very Good Jewellery (605L),POW Storing/Spirit Trapping Crystal POW 9  (9000L)</t>
  </si>
  <si>
    <t>Flawed Gemstone (35L),Good Jewellery (93L)</t>
  </si>
  <si>
    <t>Good Gemstone (94L),Excellent Gemstone (1500L),Good Jewellery (117L)</t>
  </si>
  <si>
    <t>Secrets of general abilities scroll, giving 1D4x5% increase in Manipulation and all special skills tied to the ability (0L), POW 6  (6000L)</t>
  </si>
  <si>
    <t>Very Good Jewellery (761L)</t>
  </si>
  <si>
    <t>Semi-Precious Stones (1L),Superb Gemstone (10000L),Costume Jewellery (53L),Good Gemstone (112L),Very Good Jewellery (552L)</t>
  </si>
  <si>
    <t>Costume Jewellery (57L),Heirloom Jewellery (11000L),Semi-Precious Stones (7L),Costume Jewellery (50L),Very Good Gemstone (362L)</t>
  </si>
  <si>
    <t>Very Good Gemstone (316L),Very Good Gemstone (267L),POW Storing/Spirit Trapping Crystal POW 8  (8000L),Power Enhancing Crystal POW 8  (80000L)</t>
  </si>
  <si>
    <t>Good Jewellery (78L),Good Jewellery (131L),Heirloom Jewellery (12000L)</t>
  </si>
  <si>
    <t>Flawed Gemstone (5L),Flawed Gemstone (30L),Very Good Jewellery (384L),Costume Jewellery (36L),Good Gemstone (100L),Pretty Stones (0L),Pretty Stones (0L),Flawed Gemstone (61L),Flawed Gemstone (48L),Excellent Jewellery (4000L)</t>
  </si>
  <si>
    <t>Good Gemstone (99L),Very Good Gemstone (275L),Battle Magic Spell Potion (0L),Other (0L),Secrets of general abilities scroll, giving 1D4x5% increase in Knowledge and all special skills tied to the ability (0L)</t>
  </si>
  <si>
    <t>Very Good Gemstone (400L)</t>
  </si>
  <si>
    <t>Very Good Gemstone (310L),Trade Junk Jewellery (13L)</t>
  </si>
  <si>
    <t>Costume Jewellery (61L),Very Good Jewellery (514L)</t>
  </si>
  <si>
    <t>Good Jewellery (112L),Good Gemstone (104L)</t>
  </si>
  <si>
    <t>Costume Jewellery (45L),Very Good Gemstone (432L)</t>
  </si>
  <si>
    <t>Good Gemstone (28L),Valuable historical knowledge (0L)</t>
  </si>
  <si>
    <t>Excellent Jewellery (1000L),Very Good Gemstone (302L), POW 5  (5000L)</t>
  </si>
  <si>
    <t>Very Good Jewellery (512L),Pretty Stones (0L)</t>
  </si>
  <si>
    <t>Semi-Precious Stones (1L),Semi-Precious Stones (9L)</t>
  </si>
  <si>
    <t>Good Gemstone (150L)</t>
  </si>
  <si>
    <t>Flawed Gemstone (46L)</t>
  </si>
  <si>
    <t>Very Good Gemstone (391L),Costume Jewellery (53L),Good Gemstone (196L),Trade Junk Jewellery (7L)</t>
  </si>
  <si>
    <t>Costume Jewellery (49L)</t>
  </si>
  <si>
    <t>Flawed Gemstone (67L),Flawed Gemstone (6L)</t>
  </si>
  <si>
    <t>Flawed Gemstone (61L),Very Good Jewellery (528L)</t>
  </si>
  <si>
    <t>Trade Junk Jewellery (13L),Good Jewellery (80L),Very Good Jewellery (606L)</t>
  </si>
  <si>
    <t>Good Gemstone (135L),Very Good Jewellery (613L),Trade Junk Jewellery (7L)</t>
  </si>
  <si>
    <t>Good Jewellery (106L),Superb Gemstone (7000L)</t>
  </si>
  <si>
    <t>Flawed Gemstone (37L)</t>
  </si>
  <si>
    <t>Excellent Jewellery (2000L), POW 12  (12000L),Systemic Poison (0L)</t>
  </si>
  <si>
    <t>Trade Junk Jewellery (16L),Good Gemstone (83L),Very Good Jewellery (643L)</t>
  </si>
  <si>
    <t>Very Good Jewellery (594L)</t>
  </si>
  <si>
    <t>Very Good Gemstone (478L),POW Storing/Spirit Trapping Crystal POW 9  (9000L),Semi-Precious Stones (9L)</t>
  </si>
  <si>
    <t>Trade Junk Jewellery (1L),Very Good Gemstone (180L)</t>
  </si>
  <si>
    <t>Good Jewellery (116L),Flawed Gemstone (50L)</t>
  </si>
  <si>
    <t>Trade Junk Jewellery (18L),Valuable historical knowledge (0L)</t>
  </si>
  <si>
    <t>Excellent Jewellery (1000L),Semi-Precious Stones (5L)</t>
  </si>
  <si>
    <t>Very Good Gemstone (211L),Very Good Gemstone (322L)</t>
  </si>
  <si>
    <t>Costume Jewellery (51L),Good Gemstone (50L),Good Gemstone (62L),Trade Junk Jewellery (18L),Semi-Precious Stones (2L),Costume Jewellery (71L),Superb Gemstone (5000L),Flawed Gemstone (71L),Superb Gemstone (5000L),Flawed Gemstone (31L)</t>
  </si>
  <si>
    <t>Costume Jewellery (27L),Superb Gemstone (1000L)</t>
  </si>
  <si>
    <t>Very Good Gemstone (375L),Costume Jewellery (46L)</t>
  </si>
  <si>
    <t>Good Jewellery (93L)</t>
  </si>
  <si>
    <t>Very Good Gemstone (263L),Excellent Gemstone (900L)</t>
  </si>
  <si>
    <t>Good Gemstone (110L),Systemic Poison (0L)</t>
  </si>
  <si>
    <t>Costume Jewellery (50L),Flawed Gemstone (99L)</t>
  </si>
  <si>
    <t>Good Gemstone (36L)</t>
  </si>
  <si>
    <t>Very Good Gemstone (226L),Flawed Gemstone (16L)</t>
  </si>
  <si>
    <t>Very Good Gemstone (359L),POW Storing/Spirit Trapping Crystal POW 8  (8000L)</t>
  </si>
  <si>
    <t>Costume Jewellery (18L)</t>
  </si>
  <si>
    <t>Pretty Stones (0L),Excellent Jewellery (2000L),Superb Gemstone (6000L)</t>
  </si>
  <si>
    <t>Good Jewellery (94L),Good Jewellery (140L)</t>
  </si>
  <si>
    <t>POW Storing/Spirit Trapping Crystal POW 8  (8000L),Costume Jewellery (62L)</t>
  </si>
  <si>
    <t>Flawed Gemstone (17L),Good Gemstone (44L)</t>
  </si>
  <si>
    <t>Costume Jewellery (70L),Good Gemstone (172L)</t>
  </si>
  <si>
    <t>Flawed Gemstone (40L),Good Jewellery (94L),Trade Junk Jewellery (1L)</t>
  </si>
  <si>
    <t>Very Good Jewellery (552L),Very Good Gemstone (350L),Very Good Gemstone (317L),Good Gemstone (97L),Good Gemstone (75L),Pretty Stones (0L),Very Good Jewellery (608L),Good Gemstone (112L),Excellent Jewellery (4000L),Good Gemstone (95L)</t>
  </si>
  <si>
    <t>Excellent Jewellery (5000L),Excellent Gemstone (800L)</t>
  </si>
  <si>
    <t>Excellent Gemstone (900L),Good Gemstone (53L)</t>
  </si>
  <si>
    <t>Costume Jewellery (69L)</t>
  </si>
  <si>
    <t>Good Gemstone (117L)</t>
  </si>
  <si>
    <t>Superb Gemstone (7000L),Good Jewellery (91L)</t>
  </si>
  <si>
    <t>Systemic Poison (0L), POW 5  (5000L)</t>
  </si>
  <si>
    <t>Pretty Stones (0L),Excellent Gemstone (1200L),Flawed Gemstone (33L)</t>
  </si>
  <si>
    <t>Costume Jewellery (26L),Description of methods to increase DEX by 1 point - Takes 1D20 weeks to implement (0L),Secrets of general abilities scroll, giving 1D4x5% increase in Manipulation and all special skills tied to the ability (0L)</t>
  </si>
  <si>
    <t>Superb Gemstone (5000L),Good Gemstone (143L),Flawed Gemstone (17L)</t>
  </si>
  <si>
    <t>Flawed Gemstone (3L),Flawed Gemstone (77L)</t>
  </si>
  <si>
    <t>Excellent Jewellery (1000L),Good Jewellery (100L)</t>
  </si>
  <si>
    <t>Flawed Gemstone (65L),Very Good Jewellery (656L),Pretty Stones (0L),Very Good Jewellery (713L),Costume Jewellery (63L)</t>
  </si>
  <si>
    <t>Flawed Gemstone (29L),Costume Jewellery (59L)</t>
  </si>
  <si>
    <t>Flawed Gemstone (18L),Flawed Gemstone (87L),Pretty Stones (0L)</t>
  </si>
  <si>
    <t>Costume Jewellery (62L),Good Gemstone (90L)</t>
  </si>
  <si>
    <t>Very Good Gemstone (208L),Superb Gemstone (9000L)</t>
  </si>
  <si>
    <t>Very Good Jewellery (617L),Pretty Stones (0L), POW 2  (2000L),Map to a Hideout which may still be interesting (0L)</t>
  </si>
  <si>
    <t>Trade Junk Jewellery (17L),Pretty Stones (0L)</t>
  </si>
  <si>
    <t>Letter of credit (0L),Spoiled Potion (possibly poisonous) (0L),Battle Magic Spell Potion (0L)</t>
  </si>
  <si>
    <t>Heirloom Jewellery (12000L),Good Gemstone (38L)</t>
  </si>
  <si>
    <t>Good Jewellery (117L),Good Gemstone (119L)</t>
  </si>
  <si>
    <t>Semi-Precious Stones (4L),Excellent Gemstone (900L)</t>
  </si>
  <si>
    <t>Very Good Jewellery (727L),Flawed Gemstone (93L)</t>
  </si>
  <si>
    <t>Costume Jewellery (67L),Excellent Jewellery (6000L)</t>
  </si>
  <si>
    <t>Good Gemstone (77L)</t>
  </si>
  <si>
    <t>Very Good Jewellery (431L)</t>
  </si>
  <si>
    <t>Good Gemstone (49L)</t>
  </si>
  <si>
    <t>Pretty Stones (0L),Very Good Jewellery (407L),Trade Junk Jewellery (9L),Good Gemstone (101L),Pretty Stones (0L),Trade Junk Jewellery (7L),Very Good Gemstone (228L),Pretty Stones (0L),Trade Junk Jewellery (10L),Very Good Gemstone (265L)</t>
  </si>
  <si>
    <t>Semi-Precious Stones (7L),Good Jewellery (94L),Very Good Jewellery (730L),Good Gemstone (91L),Semi-Precious Stones (8L),Superb Gemstone (1000L),Good Jewellery (106L),Costume Jewellery (63L),Pretty Stones (0L),Costume Jewellery (53L)</t>
  </si>
  <si>
    <t>Good Gemstone (48L)</t>
  </si>
  <si>
    <t>Flawed Gemstone (44L),Very Good Gemstone (223L)</t>
  </si>
  <si>
    <t>Very Good Gemstone (316L),Flawed Gemstone (1L)</t>
  </si>
  <si>
    <t>Good Jewellery (91L),Seemingly useless and/or unreadable (0L)</t>
  </si>
  <si>
    <t>Good Jewellery (119L), POW 7  (7000L),Secret technique scroll, giving 1D4x5% increase in one of the weapons on the Weapon Training Table (0L), POW 3  (3000L)</t>
  </si>
  <si>
    <t>Very Good Jewellery (695L),Heirloom Jewellery (13000L),Very Good Gemstone (318L),Very Good Jewellery (520L),Excellent Gemstone (700L)</t>
  </si>
  <si>
    <t>Trade Junk Jewellery (11L),Good Gemstone (83L)</t>
  </si>
  <si>
    <t>Very Good Jewellery (568L),Flawed Gemstone (72L),Flawed Gemstone (54L)</t>
  </si>
  <si>
    <t>Good Gemstone (122L)</t>
  </si>
  <si>
    <t>Very Good Jewellery (644L),Very Good Gemstone (385L),Heirloom Jewellery (11000L),Good Gemstone (78L),Excellent Jewellery (4000L),Excellent Jewellery (2000L),Ancient Treasure (100000L),Superb Gemstone (4000L),Good Jewellery (89L),Costume Jewellery (63L)</t>
  </si>
  <si>
    <t>Very Good Gemstone (158L),Trade Junk Jewellery (9L),Ancient Treasure (20000L)</t>
  </si>
  <si>
    <t>Very Good Jewellery (458L),Excellent Gemstone (1000L),Very Good Jewellery (606L),Excellent Jewellery (1000L),Ancient Treasure (110000L)</t>
  </si>
  <si>
    <t>Costume Jewellery (48L),Excellent Jewellery (1000L),Spoiled Potion (possibly poisonous) (0L)</t>
  </si>
  <si>
    <t>Superb Gemstone (4000L),Good Jewellery (99L),Very Good Gemstone (264L),Very Good Gemstone (210L),Good Gemstone (146L)</t>
  </si>
  <si>
    <t>Costume Jewellery (59L),Excellent Jewellery (5000L),Heirloom Jewellery (10000L),Semi-Precious Stones (8L),Excellent Jewellery (6000L)</t>
  </si>
  <si>
    <t>Excellent Jewellery (2000L),Good Jewellery (113L)</t>
  </si>
  <si>
    <t>Trade Junk Jewellery (9L),Very Good Gemstone (289L)</t>
  </si>
  <si>
    <t>Excellent Jewellery (5000L),Excellent Gemstone (600L)</t>
  </si>
  <si>
    <t>Very Good Jewellery (569L)</t>
  </si>
  <si>
    <t>Pretty Stones (0L),Flawed Gemstone (40L),Flawed Gemstone (28L)</t>
  </si>
  <si>
    <t>Good Gemstone (140L)</t>
  </si>
  <si>
    <t>Superb Gemstone (10000L),Costume Jewellery (60L),Trade Junk Jewellery (7L)</t>
  </si>
  <si>
    <t>Costume Jewellery (56L),Costume Jewellery (41L)</t>
  </si>
  <si>
    <t>Costume Jewellery (63L)</t>
  </si>
  <si>
    <t>Good Jewellery (107L),Flawed Gemstone (2L),Flawed Gemstone (15L)</t>
  </si>
  <si>
    <t>Costume Jewellery (80L),Superb Gemstone (2000L),Systemic Poison (0L)</t>
  </si>
  <si>
    <t>Pretty Stones (0L),Costume Jewellery (42L),Good Gemstone (187L),Excellent Gemstone (1200L)</t>
  </si>
  <si>
    <t>Very Good Jewellery (633L)</t>
  </si>
  <si>
    <t>Semi-Precious Stones (1L),Very Good Jewellery (537L),Good Gemstone (147L)</t>
  </si>
  <si>
    <t>Very Good Jewellery (607L)</t>
  </si>
  <si>
    <t>Semi-Precious Stones (5L),Flawed Gemstone (41L),Costume Jewellery (68L),Trade Junk Jewellery (12L),Good Gemstone (77L), POW 8  (8000L)</t>
  </si>
  <si>
    <t>Superb Gemstone (3000L),Very Good Gemstone (372L)</t>
  </si>
  <si>
    <t>Good Jewellery (79L),Superb Gemstone (2000L)</t>
  </si>
  <si>
    <t>Costume Jewellery (26L),Costume Jewellery (70L)</t>
  </si>
  <si>
    <t>Costume Jewellery (48L),Battle Magic Spell Potion (0L)</t>
  </si>
  <si>
    <t>Very Good Jewellery (615L),Costume Jewellery (70L), POW 2  (2000L)</t>
  </si>
  <si>
    <t>Very Good Jewellery (797L),Excellent Gemstone (1100L)</t>
  </si>
  <si>
    <t>Poison Antidote (0L),Description of methods to increase CON by 1 point - Takes 1D20 weeks to implement (0L),Seemingly useless and/or unreadable (0L)</t>
  </si>
  <si>
    <t>Very Good Jewellery (400L)</t>
  </si>
  <si>
    <t>Good Jewellery (119L),Seemingly useless and/or unreadable (0L)</t>
  </si>
  <si>
    <t>Flawed Gemstone (50L),Very Good Gemstone (328L),Pretty Stones (0L),Superb Gemstone (7000L),Costume Jewellery (38L)</t>
  </si>
  <si>
    <t>Costume Jewellery (60L),Semi-Precious Stones (9L),Trade Junk Jewellery (20L),Costume Jewellery (52L),Good Jewellery (76L)</t>
  </si>
  <si>
    <t>Trade Junk Jewellery (9L),Good Gemstone (42L)</t>
  </si>
  <si>
    <t>Costume Jewellery (56L),Good Jewellery (105L),Costume Jewellery (32L)</t>
  </si>
  <si>
    <t>Flawed Gemstone (42L),Trade Junk Jewellery (13L),Superb Gemstone (3000L),Heirloom Jewellery (10000L),Very Good Gemstone (262L)</t>
  </si>
  <si>
    <t>Flawed Gemstone (45L),Good Jewellery (87L),POW Storing/Spirit Trapping Crystal POW 13  (13000L),Excellent Gemstone (1600L),Good Jewellery (71L)</t>
  </si>
  <si>
    <t>Flawed Gemstone (10L)</t>
  </si>
  <si>
    <t>Heirloom Jewellery (9000L),Excellent Jewellery (5000L)</t>
  </si>
  <si>
    <t>Trade Junk Jewellery (15L),Flawed Gemstone (18L)</t>
  </si>
  <si>
    <t>POW Storing/Spirit Trapping Crystal POW 9  (9000L)</t>
  </si>
  <si>
    <t>Costume Jewellery (54L),Pretty Stones (0L)</t>
  </si>
  <si>
    <t>Very Good Gemstone (244L)</t>
  </si>
  <si>
    <t>Semi-Precious Stones (3L),Very Good Jewellery (623L)</t>
  </si>
  <si>
    <t>Very Good Jewellery (382L),Trade Junk Jewellery (20L)</t>
  </si>
  <si>
    <t>Good Jewellery (150L)</t>
  </si>
  <si>
    <t>Blade Venom (0L),Healing Potion (0L)</t>
  </si>
  <si>
    <t>Flawed Gemstone (34L),Very Good Gemstone (264L)</t>
  </si>
  <si>
    <t>Very Good Gemstone (281L),Very Good Gemstone (227L)</t>
  </si>
  <si>
    <t>Trade Junk Jewellery (1L),Excellent Gemstone (800L),Very Good Jewellery (528L),Good Jewellery (101L),Very Good Jewellery (641L),Very Good Gemstone (312L),Very Good Gemstone (296L),Good Jewellery (73L),Trade Junk Jewellery (8L),Excellent Gemstone (1400L)</t>
  </si>
  <si>
    <t>Flawed Gemstone (80L),Very Good Gemstone (407L),Trade Junk Jewellery (18L)</t>
  </si>
  <si>
    <t>Semi-Precious Stones (5L),Excellent Jewellery (5000L),Costume Jewellery (45L),Excellent Jewellery (6000L)</t>
  </si>
  <si>
    <t>Good Gemstone (149L),Poison Antidote (0L)</t>
  </si>
  <si>
    <t>Good Gemstone (84L),Very Good Gemstone (303L),Map to a Treasure Hoard which may still be interesting (0L)</t>
  </si>
  <si>
    <t>Trade Junk Jewellery (1L),Good Gemstone (57L)</t>
  </si>
  <si>
    <t>Trade Junk Jewellery (10L),Good Gemstone (109L)</t>
  </si>
  <si>
    <t>Pretty Stones (0L),Costume Jewellery (68L)</t>
  </si>
  <si>
    <t>Flawed Gemstone (43L),Trade Junk Jewellery (17L),Semi-Precious Stones (4L),Costume Jewellery (49L)</t>
  </si>
  <si>
    <t>Flawed Gemstone (47L),Costume Jewellery (69L)</t>
  </si>
  <si>
    <t>Very Good Jewellery (484L),Systemic Poison (0L),Deed (0L)</t>
  </si>
  <si>
    <t>Good Gemstone (112L),Good Jewellery (103L),Pretty Stones (0L),Very Good Gemstone (256L),Costume Jewellery (37L),Semi-Precious Stones (10L),Superb Gemstone (7000L),Very Good Jewellery (427L),Very Good Jewellery (675L),Heirloom Jewellery (13000L)</t>
  </si>
  <si>
    <t>Flawed Gemstone (57L)</t>
  </si>
  <si>
    <t>Good Gemstone (60L),Very Good Gemstone (226L)</t>
  </si>
  <si>
    <t>Very Good Jewellery (600L),Good Jewellery (122L),Costume Jewellery (46L),Spoiled Potion (possibly poisonous) (0L),Poison Antidote (0L),Secret technique scroll, giving 1D4x5% increase in one of the weapons on the Weapon Training Table (0L)</t>
  </si>
  <si>
    <t>Trade Junk Jewellery (14L),Secrets of general abilities scroll, giving 1D4x5% increase in Manipulation and all special skills tied to the ability (0L),POW Storing/Spirit Trapping Crystal POW 9  (9000L)</t>
  </si>
  <si>
    <t>Very Good Jewellery (558L),Good Jewellery (110L)</t>
  </si>
  <si>
    <t>Good Jewellery (90L),Very Good Jewellery (574L),Good Jewellery (99L),Very Good Gemstone (319L),Very Good Jewellery (469L),Good Gemstone (142L),Flawed Gemstone (79L),Excellent Jewellery (4000L),Flawed Gemstone (29L),Good Gemstone (97L)</t>
  </si>
  <si>
    <t>Excellent Jewellery (4000L),Very Good Gemstone (280L)</t>
  </si>
  <si>
    <t>Very Good Gemstone (138L),Trade Junk Jewellery (8L)</t>
  </si>
  <si>
    <t>Very Good Jewellery (753L),Costume Jewellery (55L),Good Jewellery (69L)</t>
  </si>
  <si>
    <t>Ancient Treasure (190000L), POW 5  (5000L)</t>
  </si>
  <si>
    <t>Costume Jewellery (54L),Costume Jewellery (40L)</t>
  </si>
  <si>
    <t>Very Good Jewellery (630L),Systemic Poison (0L)</t>
  </si>
  <si>
    <t>Very Good Gemstone (215L),Very Good Jewellery (495L)</t>
  </si>
  <si>
    <t>Good Gemstone (125L)</t>
  </si>
  <si>
    <t>Superb Gemstone (9000L),Secrets of general abilities scroll, giving 1D4x5% increase in Knowledge and all special skills tied to the ability (0L)</t>
  </si>
  <si>
    <t>Costume Jewellery (42L),Secrets of general abilities scroll, giving 1D4x5% increase in Stealth and all special skills tied to the ability (0L),Secrets of general abilities scroll, giving 1D4x5% increase in Perception and all special skills tied to the ability (0L)</t>
  </si>
  <si>
    <t>Good Jewellery (75L)</t>
  </si>
  <si>
    <t>Good Gemstone (79L),Very Good Jewellery (712L),Good Jewellery (78L)</t>
  </si>
  <si>
    <t>Very Good Gemstone (389L),Flawed Gemstone (15L)</t>
  </si>
  <si>
    <t>Good Gemstone (102L)</t>
  </si>
  <si>
    <t>Very Good Gemstone (224L),Good Jewellery (84L)</t>
  </si>
  <si>
    <t>Trade Junk Jewellery (17L),Good Jewellery (77L),Good Gemstone (57L),Excellent Jewellery (1000L),Trade Junk Jewellery (17L)</t>
  </si>
  <si>
    <t>Pretty Stones (0L),Very Good Gemstone (271L)</t>
  </si>
  <si>
    <t>Good Gemstone (125L),Costume Jewellery (45L)</t>
  </si>
  <si>
    <t>Very Good Jewellery (375L),Poison Antidote (0L),Deed (0L)</t>
  </si>
  <si>
    <t>Flawed Gemstone (61L),Good Gemstone (113L)</t>
  </si>
  <si>
    <t>Very Good Gemstone (273L),Systemic Poison (0L)</t>
  </si>
  <si>
    <t>Good Gemstone (155L),Healing Potion (0L),Secrets of general abilities scroll, giving 1D4x5% increase in Knowledge and all special skills tied to the ability (0L)</t>
  </si>
  <si>
    <t>Very Good Gemstone (272L),Good Gemstone (146L),Excellent Jewellery (2000L),Other (0L)</t>
  </si>
  <si>
    <t>Very Good Gemstone (366L)</t>
  </si>
  <si>
    <t>Excellent Gemstone (900L),Very Good Jewellery (433L),Good Jewellery (90L)</t>
  </si>
  <si>
    <t>Superb Gemstone (1000L), POW 9  (9000L)</t>
  </si>
  <si>
    <t>Excellent Jewellery (4000L),Costume Jewellery (46L)</t>
  </si>
  <si>
    <t>Costume Jewellery (50L),Costume Jewellery (71L)</t>
  </si>
  <si>
    <t>Good Jewellery (90L),Very Good Gemstone (245L),Very Good Jewellery (684L), POW 7  (7000L)</t>
  </si>
  <si>
    <t>Very Good Gemstone (330L)</t>
  </si>
  <si>
    <t>Flawed Gemstone (51L),Good Gemstone (105L),Flawed Gemstone (18L),Semi-Precious Stones (6L),Semi-Precious Stones (9L)</t>
  </si>
  <si>
    <t>Very Good Gemstone (158L)</t>
  </si>
  <si>
    <t>Heirloom Jewellery (16000L),Flawed Gemstone (67L)</t>
  </si>
  <si>
    <t>Good Gemstone (114L),Good Gemstone (129L),Flawed Gemstone (34L)</t>
  </si>
  <si>
    <t xml:space="preserve"> POW 5  (5000L)</t>
  </si>
  <si>
    <t>Very Good Jewellery (775L)</t>
  </si>
  <si>
    <t>Costume Jewellery (43L),Very Good Gemstone (381L)</t>
  </si>
  <si>
    <t>Excellent Gemstone (1100L),Costume Jewellery (56L)</t>
  </si>
  <si>
    <t>Very Good Jewellery (569L),Good Gemstone (37L)</t>
  </si>
  <si>
    <t>Very Good Jewellery (602L),Trade Junk Jewellery (2L),Ancient Treasure (190000L),Trade Junk Jewellery (12L)</t>
  </si>
  <si>
    <t>Excellent Gemstone (500L),Good Jewellery (115L),Excellent Jewellery (1000L),Excellent Jewellery (3000L),Flawed Gemstone (92L)</t>
  </si>
  <si>
    <t>Very Good Gemstone (249L),Systemic Poison (0L), POW 3  (3000L)</t>
  </si>
  <si>
    <t>Flawed Gemstone (62L),Excellent Gemstone (900L),Very Good Jewellery (568L),Costume Jewellery (54L)</t>
  </si>
  <si>
    <t>Good Gemstone (82L),Good Jewellery (99L)</t>
  </si>
  <si>
    <t>Trade Junk Jewellery (11L),Trade Junk Jewellery (1L)</t>
  </si>
  <si>
    <t>Very Good Jewellery (394L)</t>
  </si>
  <si>
    <t>Trade Junk Jewellery (20L),Very Good Jewellery (640L)</t>
  </si>
  <si>
    <t>Superb Gemstone (1000L),Costume Jewellery (59L)</t>
  </si>
  <si>
    <t>Ancient Treasure (50000L)</t>
  </si>
  <si>
    <t>Trade Junk Jewellery (6L),Very Good Gemstone (314L)</t>
  </si>
  <si>
    <t>Good Jewellery (102L),Very Good Gemstone (290L)</t>
  </si>
  <si>
    <t>Semi-Precious Stones (7L),Very Good Gemstone (320L),Costume Jewellery (65L), POW 12  (12000L),POW Storing/Spirit Trapping Crystal POW 9  (9000L)</t>
  </si>
  <si>
    <t>Very Good Jewellery (499L)</t>
  </si>
  <si>
    <t>Very Good Jewellery (765L)</t>
  </si>
  <si>
    <t>Costume Jewellery (68L),Excellent Jewellery (6000L),Very Good Gemstone (182L)</t>
  </si>
  <si>
    <t>Very Good Gemstone (331L),Good Gemstone (73L)</t>
  </si>
  <si>
    <t>Trade Junk Jewellery (15L),Semi-Precious Stones (9L)</t>
  </si>
  <si>
    <t>Trade Junk Jewellery (3L),Good Jewellery (118L),Costume Jewellery (32L),Very Good Jewellery (589L)</t>
  </si>
  <si>
    <t>Sensitivity Crystal POW 1  (10000L)</t>
  </si>
  <si>
    <t>Trade Junk Jewellery (5L),Good Gemstone (91L),Pretty Stones (0L),Costume Jewellery (50L)</t>
  </si>
  <si>
    <t>Flawed Gemstone (13L),Costume Jewellery (85L),Costume Jewellery (76L)</t>
  </si>
  <si>
    <t>Costume Jewellery (56L),Very Good Jewellery (809L),Semi-Precious Stones (9L),Good Jewellery (106L)</t>
  </si>
  <si>
    <t>Excellent Gemstone (700L),Very Good Jewellery (693L),Good Gemstone (72L),Flawed Gemstone (45L),Good Jewellery (113L)</t>
  </si>
  <si>
    <t>Pretty Stones (0L),Trade Junk Jewellery (1L),Very Good Gemstone (247L)</t>
  </si>
  <si>
    <t>Flawed Gemstone (95L),Trade Junk Jewellery (7L),Good Gemstone (48L),Good Jewellery (107L),Very Good Jewellery (717L),Flawed Gemstone (31L),Flawed Gemstone (22L),Pretty Stones (0L),Pretty Stones (0L),Pretty Stones (0L)</t>
  </si>
  <si>
    <t>Trade Junk Jewellery (5L),Seemingly useless and/or unreadable (0L),Systemic Poison (0L),Letter of credit (0L)</t>
  </si>
  <si>
    <t>Good Jewellery (84L)</t>
  </si>
  <si>
    <t>Trade Junk Jewellery (2L),Costume Jewellery (63L)</t>
  </si>
  <si>
    <t>Very Good Gemstone (219L),Good Jewellery (74L),Excellent Jewellery (2000L),Superb Gemstone (6000L),Trade Junk Jewellery (14L),Good Jewellery (98L),Very Good Gemstone (266L),Good Jewellery (85L),Costume Jewellery (49L),Costume Jewellery (25L)</t>
  </si>
  <si>
    <t>Very Good Jewellery (693L),Good Jewellery (87L),Seemingly useless and/or unreadable (0L)</t>
  </si>
  <si>
    <t>Costume Jewellery (55L),Excellent Gemstone (1500L),Very Good Jewellery (653L)</t>
  </si>
  <si>
    <t>Good Gemstone (83L),Flawed Gemstone (82L)</t>
  </si>
  <si>
    <t>Excellent Jewellery (2000L),Costume Jewellery (72L)</t>
  </si>
  <si>
    <t>Very Good Gemstone (278L),Good Gemstone (143L),Good Gemstone (130L),Pretty Stones (0L)</t>
  </si>
  <si>
    <t>Excellent Jewellery (6000L),Costume Jewellery (42L),Good Gemstone (51L),Flawed Gemstone (94L),Costume Jewellery (52L)</t>
  </si>
  <si>
    <t>Good Gemstone (44L)</t>
  </si>
  <si>
    <t>Systemic Poison (0L), POW 11  (11000L)</t>
  </si>
  <si>
    <t>Good Jewellery (136L),Flawed Gemstone (19L)</t>
  </si>
  <si>
    <t>Good Jewellery (109L),Pretty Stones (0L)</t>
  </si>
  <si>
    <t>Trade Junk Jewellery (9L),Costume Jewellery (36L),Costume Jewellery (65L),Excellent Jewellery (4000L),Very Good Gemstone (397L)</t>
  </si>
  <si>
    <t>Good Gemstone (177L)</t>
  </si>
  <si>
    <t>Pretty Stones (0L),Flawed Gemstone (30L)</t>
  </si>
  <si>
    <t>Flawed Gemstone (53L),Very Good Jewellery (512L)</t>
  </si>
  <si>
    <t>Trade Junk Jewellery (6L),Seemingly useless and/or unreadable (0L),Map to a Hideout which may still be interesting (0L),Battle Magic Spell Potion (0L)</t>
  </si>
  <si>
    <t>Very Good Jewellery (500L),Good Gemstone (113L),Very Good Gemstone (374L)</t>
  </si>
  <si>
    <t>Very Good Jewellery (709L),Costume Jewellery (56L),Flawed Gemstone (41L)</t>
  </si>
  <si>
    <t>Excellent Jewellery (6000L),Excellent Jewellery (2000L)</t>
  </si>
  <si>
    <t>Trade Junk Jewellery (9L),Semi-Precious Stones (3L)</t>
  </si>
  <si>
    <t>Description of methods to increase CHA by 1 point - Takes 1D20 weeks to implement (0L), POW 6  (6000L),Systemic Poison (0L)</t>
  </si>
  <si>
    <t>Trade Junk Jewellery (13L),Trade Junk Jewellery (20L)</t>
  </si>
  <si>
    <t>Very Good Gemstone (421L),Very Good Gemstone (350L)</t>
  </si>
  <si>
    <t>Very Good Jewellery (640L)</t>
  </si>
  <si>
    <t>Trade Junk Jewellery (12L),Trade Junk Jewellery (3L)</t>
  </si>
  <si>
    <t>Very Good Gemstone (390L),Excellent Jewellery (6000L)</t>
  </si>
  <si>
    <t>Trade Junk Jewellery (14L),Excellent Gemstone (1100L)</t>
  </si>
  <si>
    <t>Costume Jewellery (50L),Secrets of general abilities scroll, giving 1D4x5% increase in Manipulation and all special skills tied to the ability (0L),Map to a Temple which may still be interesting (0L)</t>
  </si>
  <si>
    <t>Flawed Gemstone (44L),Costume Jewellery (47L),Very Good Jewellery (644L)</t>
  </si>
  <si>
    <t>Very Good Gemstone (242L),Excellent Gemstone (1400L),Description of methods to increase CON by 1 point - Takes 1D20 weeks to implement (0L),Twice POW Yielding Crystal POW 8  (80000L)</t>
  </si>
  <si>
    <t>Very Good Jewellery (633L),Trade Junk Jewellery (11L)</t>
  </si>
  <si>
    <t>Trade Junk Jewellery (15L),Trade Junk Jewellery (9L),Costume Jewellery (49L)</t>
  </si>
  <si>
    <t>Flawed Gemstone (31L),Good Jewellery (132L)</t>
  </si>
  <si>
    <t>Very Good Jewellery (608L),Trade Junk Jewellery (2L),Very Good Jewellery (714L),Good Jewellery (98L),Very Good Jewellery (544L)</t>
  </si>
  <si>
    <t>Good Gemstone (86L),Heirloom Jewellery (17000L),Very Good Jewellery (664L)</t>
  </si>
  <si>
    <t>Very Good Gemstone (302L),Very Good Gemstone (152L),Superb Gemstone (7000L)</t>
  </si>
  <si>
    <t>Semi-Precious Stones (1L),Flawed Gemstone (62L),Heirloom Jewellery (11000L)</t>
  </si>
  <si>
    <t>Costume Jewellery (47L),Very Good Gemstone (273L)</t>
  </si>
  <si>
    <t>Excellent Jewellery (2000L),Deed (0L)</t>
  </si>
  <si>
    <t>Costume Jewellery (54L),Flawed Gemstone (94L),Very Good Gemstone (409L)</t>
  </si>
  <si>
    <t>Pretty Stones (0L), POW 5  (5000L)</t>
  </si>
  <si>
    <t>Pretty Stones (0L),Costume Jewellery (61L)</t>
  </si>
  <si>
    <t>Very Good Jewellery (548L),Very Good Jewellery (649L),Excellent Jewellery (2000L)</t>
  </si>
  <si>
    <t>Costume Jewellery (54L),Heirloom Jewellery (11000L)</t>
  </si>
  <si>
    <t>Pretty Stones (0L),Very Good Jewellery (632L),Excellent Jewellery (4000L),Good Jewellery (102L),Heirloom Jewellery (8000L),Excellent Jewellery (2000L),Costume Jewellery (80L),Good Gemstone (134L),Costume Jewellery (48L),Semi-Precious Stones (4L)</t>
  </si>
  <si>
    <t>Flawed Gemstone (58L),Very Good Jewellery (655L),Good Jewellery (112L)</t>
  </si>
  <si>
    <t>Spoiled Potion (possibly poisonous) (0L),Poison Antidote (0L),Letter of credit (0L)</t>
  </si>
  <si>
    <t>Pretty Stones (0L),Deed (0L),Secrets of general abilities scroll, giving 1D4x5% increase in Manipulation and all special skills tied to the ability (0L)</t>
  </si>
  <si>
    <t>Very Good Jewellery (478L)</t>
  </si>
  <si>
    <t>Very Good Gemstone (320L),Excellent Gemstone (1300L)</t>
  </si>
  <si>
    <t>Very Good Gemstone (413L),Very Good Jewellery (764L)</t>
  </si>
  <si>
    <t>Very Good Jewellery (705L),Flawed Gemstone (48L),Flawed Gemstone (47L),Excellent Gemstone (1000L), POW 8  (8000L),Battle Magic Spell Potion (0L)</t>
  </si>
  <si>
    <t>Very Good Gemstone (303L),Seemingly useless and/or unreadable (0L)</t>
  </si>
  <si>
    <t>Good Gemstone (131L)</t>
  </si>
  <si>
    <t>Excellent Gemstone (900L),Trade Junk Jewellery (15L), POW 8  (8000L)</t>
  </si>
  <si>
    <t>Excellent Gemstone (1300L),Good Jewellery (108L),Excellent Jewellery (3000L),Good Jewellery (106L),Good Gemstone (147L),Heirloom Jewellery (10000L),POW Storing/Spirit Trapping Crystal POW 8  (8000L),Trade Junk Jewellery (9L),Very Good Gemstone (239L),Flawed Gemstone (86L),Battle Magic Spell Potion (0L),Other (0L)</t>
  </si>
  <si>
    <t>Excellent Gemstone (1000L),Very Good Jewellery (754L),Heirloom Jewellery (12000L)</t>
  </si>
  <si>
    <t>Trade Junk Jewellery (5L),Excellent Gemstone (1500L)</t>
  </si>
  <si>
    <t>Very Good Jewellery (536L),Good Jewellery (74L),Costume Jewellery (47L),Excellent Jewellery (3000L),Pretty Stones (0L)</t>
  </si>
  <si>
    <t>POW Storing/Spirit Trapping Crystal POW 7  (7000L), POW 3  (3000L),Systemic Poison (0L)</t>
  </si>
  <si>
    <t>Sensitivity Crystal POW 6  (60000L),Flawed Gemstone (45L),Excellent Gemstone (1200L),Other (0L), POW 4  (4000L)</t>
  </si>
  <si>
    <t>Pretty Stones (0L),Very Good Jewellery (781L),Very Good Gemstone (266L), POW 9  (9000L)</t>
  </si>
  <si>
    <t>Very Good Jewellery (488L),Good Jewellery (67L),Good Jewellery (95L),Pretty Stones (0L),Good Jewellery (93L)</t>
  </si>
  <si>
    <t>Flawed Gemstone (55L),Seemingly useless and/or unreadable (0L)</t>
  </si>
  <si>
    <t>Flawed Gemstone (3L),Superb Gemstone (3000L)</t>
  </si>
  <si>
    <t>Good Jewellery (105L),Very Good Gemstone (319L),Costume Jewellery (47L)</t>
  </si>
  <si>
    <t>Good Gemstone (130L),Good Gemstone (130L)</t>
  </si>
  <si>
    <t>Flawed Gemstone (69L),Very Good Jewellery (481L),Secrets of general abilities scroll, giving 1D4x5% increase in Stealth and all special skills tied to the ability (0L)</t>
  </si>
  <si>
    <t>Flawed Gemstone (36L),Trade Junk Jewellery (15L),Semi-Precious Stones (7L)</t>
  </si>
  <si>
    <t>Trade Junk Jewellery (2L),Trade Junk Jewellery (18L)</t>
  </si>
  <si>
    <t>Semi-Precious Stones (10L),Secret technique scroll, giving 1D4x5% increase in one of the weapons on the Weapon Training Table (0L),Systemic Poison (0L)</t>
  </si>
  <si>
    <t>Good Gemstone (106L),Good Gemstone (31L)</t>
  </si>
  <si>
    <t>Good Jewellery (74L)</t>
  </si>
  <si>
    <t>Excellent Jewellery (6000L),Very Good Jewellery (665L), POW 6  (6000L)</t>
  </si>
  <si>
    <t>Very Good Jewellery (579L)</t>
  </si>
  <si>
    <t>Costume Jewellery (36L),Secret technique scroll, giving 1D4x5% increase in one of the weapons on the Weapon Training Table (0L)</t>
  </si>
  <si>
    <t>Semi-Precious Stones (8L),Flawed Gemstone (69L)</t>
  </si>
  <si>
    <t>Very Good Gemstone (222L),Excellent Gemstone (1000L)</t>
  </si>
  <si>
    <t>Good Jewellery (94L),Systemic Poison (0L),Healing Potion (0L), POW 6  (6000L)</t>
  </si>
  <si>
    <t>Heirloom Jewellery (7000L),Good Gemstone (88L),Good Gemstone (32L),Very Good Gemstone (230L)</t>
  </si>
  <si>
    <t>Trade Junk Jewellery (9L),Map to a Hideout which may still be interesting (0L)</t>
  </si>
  <si>
    <t>Excellent Jewellery (3000L),Superb Gemstone (5000L),Secret technique scroll, giving 1D4x5% increase in one of the weapons on the Weapon Training Table (0L)</t>
  </si>
  <si>
    <t>Trade Junk Jewellery (11L),Excellent Gemstone (1000L)</t>
  </si>
  <si>
    <t>Very Good Jewellery (677L),Trade Junk Jewellery (5L),Very Good Gemstone (266L),Semi-Precious Stones (2L),Flawed Gemstone (31L),Costume Jewellery (71L),Flawed Gemstone (32L),Superb Gemstone (6000L),Flawed Gemstone (9L),Superb Gemstone (3000L)</t>
  </si>
  <si>
    <t>Trade Junk Jewellery (17L),Heirloom Jewellery (8000L),Excellent Jewellery (3000L),Good Gemstone (107L),Good Gemstone (131L),Very Good Jewellery (658L),Very Good Gemstone (352L),Trade Junk Jewellery (7L),Costume Jewellery (39L),Good Jewellery (69L),Spell Reinforcing Crystal POW 3  (30000L),Poison Antidote (0L)</t>
  </si>
  <si>
    <t>Flawed Gemstone (64L),Flawed Gemstone (51L)</t>
  </si>
  <si>
    <t>Very Good Jewellery (438L),Superb Gemstone (3000L),Costume Jewellery (78L),Good Jewellery (120L)</t>
  </si>
  <si>
    <t>Superb Gemstone (10000L),Costume Jewellery (44L),Excellent Jewellery (6000L),Superb Gemstone (6000L),Heirloom Jewellery (12000L)</t>
  </si>
  <si>
    <t>Semi-Precious Stones (5L),Trade Junk Jewellery (5L),Semi-Precious Stones (4L),Good Jewellery (85L),Very Good Jewellery (506L),Very Good Gemstone (269L),Excellent Jewellery (3000L),Costume Jewellery (53L),Very Good Jewellery (670L),Semi-Precious Stones (6L)</t>
  </si>
  <si>
    <t>Heirloom Jewellery (10000L),Good Gemstone (87L),Trade Junk Jewellery (1L),Pretty Stones (0L),Costume Jewellery (57L),Pretty Stones (0L),Superb Gemstone (4000L),Ancient Treasure (150000L),Pretty Stones (0L),Very Good Gemstone (333L)</t>
  </si>
  <si>
    <t>Excellent Gemstone (900L),Ancient Treasure (170000L)</t>
  </si>
  <si>
    <t>Very Good Jewellery (544L)</t>
  </si>
  <si>
    <t>Excellent Gemstone (600L),Very Good Gemstone (350L),Good Jewellery (127L)</t>
  </si>
  <si>
    <t>Costume Jewellery (41L),Pretty Stones (0L)</t>
  </si>
  <si>
    <t>Very Good Jewellery (581L),Trade Junk Jewellery (8L),Costume Jewellery (49L),Costume Jewellery (44L),Good Gemstone (94L)</t>
  </si>
  <si>
    <t>Costume Jewellery (62L),Good Gemstone (172L),Excellent Gemstone (600L),Good Jewellery (114L)</t>
  </si>
  <si>
    <t>Good Gemstone (137L),Very Good Gemstone (400L),Good Jewellery (113L),Costume Jewellery (30L)</t>
  </si>
  <si>
    <t>Trade Junk Jewellery (1L),Semi-Precious Stones (1L),Very Good Gemstone (110L),Good Gemstone (70L)</t>
  </si>
  <si>
    <t>Costume Jewellery (44L),Good Gemstone (144L)</t>
  </si>
  <si>
    <t>Very Good Jewellery (798L),Good Gemstone (66L),Flawed Gemstone (20L),Very Good Gemstone (319L),Flawed Gemstone (22L)</t>
  </si>
  <si>
    <t>Good Jewellery (121L)</t>
  </si>
  <si>
    <t>Trade Junk Jewellery (3L),Costume Jewellery (46L)</t>
  </si>
  <si>
    <t>Excellent Jewellery (4000L),Pretty Stones (0L),Good Jewellery (106L)</t>
  </si>
  <si>
    <t>Very Good Gemstone (402L),Very Good Jewellery (633L),Excellent Gemstone (1400L),Excellent Jewellery (1000L),Superb Gemstone (1000L),Flawed Gemstone (9L),Trade Junk Jewellery (1L),Trade Junk Jewellery (19L),Flawed Gemstone (97L),Semi-Precious Stones (10L)</t>
  </si>
  <si>
    <t>Very Good Jewellery (643L)</t>
  </si>
  <si>
    <t>Very Good Jewellery (587L),Map to a Lost City which may still be interesting (0L)</t>
  </si>
  <si>
    <t>Flawed Gemstone (23L),Good Gemstone (184L)</t>
  </si>
  <si>
    <t>Good Gemstone (38L),Very Good Gemstone (176L),Costume Jewellery (27L)</t>
  </si>
  <si>
    <t>Very Good Gemstone (209L)</t>
  </si>
  <si>
    <t>Trade Junk Jewellery (11L),Very Good Gemstone (352L),Flawed Gemstone (13L)</t>
  </si>
  <si>
    <t>Flawed Gemstone (97L), POW 9  (9000L)</t>
  </si>
  <si>
    <t>Flawed Gemstone (10L),Trade Junk Jewellery (4L),Flawed Gemstone (21L)</t>
  </si>
  <si>
    <t>Flawed Gemstone (81L),Semi-Precious Stones (9L)</t>
  </si>
  <si>
    <t>Good Gemstone (124L),Good Jewellery (97L)</t>
  </si>
  <si>
    <t>Good Jewellery (117L),Good Jewellery (123L),Secrets of general abilities scroll, giving 1D4x5% increase in Knowledge and all special skills tied to the ability (0L), POW 10  (10000L),Spoiled Potion (possibly poisonous) (0L)</t>
  </si>
  <si>
    <t>POW Storing/Spirit Trapping Crystal POW 10  (10000L),Spoiled Potion (possibly poisonous) (0L)</t>
  </si>
  <si>
    <t>Good Jewellery (104L),Costume Jewellery (59L),Excellent Gemstone (1100L)</t>
  </si>
  <si>
    <t>Very Good Gemstone (242L)</t>
  </si>
  <si>
    <t>Good Gemstone (96L),Superb Gemstone (10000L)</t>
  </si>
  <si>
    <t>Very Good Jewellery (611L),Trade Junk Jewellery (2L),Costume Jewellery (76L),Very Good Jewellery (558L),Very Good Gemstone (476L)</t>
  </si>
  <si>
    <t>Very Good Jewellery (618L),Good Gemstone (102L),Superb Gemstone (3000L)</t>
  </si>
  <si>
    <t>Pretty Stones (0L),Heirloom Jewellery (15000L),Flawed Gemstone (27L),Flawed Gemstone (40L),Costume Jewellery (51L)</t>
  </si>
  <si>
    <t>Good Jewellery (85L),Very Good Gemstone (418L),Excellent Gemstone (600L),Secret technique scroll, giving 1D4x5% increase in one of the weapons on the Weapon Training Table (0L)</t>
  </si>
  <si>
    <t>Very Good Gemstone (316L)</t>
  </si>
  <si>
    <t>Flawed Gemstone (58L),Good Gemstone (93L)</t>
  </si>
  <si>
    <t>Semi-Precious Stones (6L),Systemic Poison (0L)</t>
  </si>
  <si>
    <t>Costume Jewellery (34L),Good Gemstone (103L),Excellent Gemstone (500L),Flawed Gemstone (21L),Trade Junk Jewellery (1L),Trade Junk Jewellery (19L),Heirloom Jewellery (8000L),Very Good Jewellery (566L),Trade Junk Jewellery (12L),POW Storing/Spirit Trapping Crystal POW 12  (12000L),Secret technique scroll, giving 1D4x5% increase in one of the weapons on the Weapon Training Table (0L)</t>
  </si>
  <si>
    <t>Excellent Jewellery (6000L),Healing Potion (0L)</t>
  </si>
  <si>
    <t>Very Good Gemstone (371L),Trade Junk Jewellery (5L)</t>
  </si>
  <si>
    <t>Trade Junk Jewellery (5L),Costume Jewellery (25L)</t>
  </si>
  <si>
    <t>Excellent Gemstone (700L),Very Good Gemstone (439L),Trade Junk Jewellery (14L),Pretty Stones (0L),Good Jewellery (90L)</t>
  </si>
  <si>
    <t>Very Good Gemstone (330L),Pretty Stones (0L),Good Gemstone (27L),Very Good Jewellery (468L),Pretty Stones (0L),Flawed Gemstone (80L),Very Good Jewellery (563L),Costume Jewellery (55L),Good Jewellery (100L),Excellent Jewellery (2000L)</t>
  </si>
  <si>
    <t>Costume Jewellery (48L),Costume Jewellery (69L),Semi-Precious Stones (8L),Very Good Jewellery (674L),Good Gemstone (143L)</t>
  </si>
  <si>
    <t>Very Good Gemstone (193L),Good Gemstone (127L)</t>
  </si>
  <si>
    <t>Good Jewellery (86L),Flawed Gemstone (11L)</t>
  </si>
  <si>
    <t>Flawed Gemstone (94L),Pretty Stones (0L),Flawed Gemstone (80L),Superb Gemstone (1000L),Excellent Jewellery (6000L)</t>
  </si>
  <si>
    <t>Flawed Gemstone (17L),Very Good Gemstone (420L)</t>
  </si>
  <si>
    <t>Superb Gemstone (2000L),Trade Junk Jewellery (12L),Good Gemstone (62L),Superb Gemstone (1000L),Excellent Gemstone (700L)</t>
  </si>
  <si>
    <t>Costume Jewellery (33L),Good Gemstone (105L),Trade Junk Jewellery (4L),Very Good Jewellery (795L),Good Gemstone (117L)</t>
  </si>
  <si>
    <t>Very Good Gemstone (346L),Trade Junk Jewellery (11L),Trade Junk Jewellery (1L)</t>
  </si>
  <si>
    <t>Good Jewellery (124L)</t>
  </si>
  <si>
    <t>Pretty Stones (0L),Costume Jewellery (53L),Very Good Jewellery (655L),Trade Junk Jewellery (11L),Excellent Jewellery (2000L),Good Jewellery (92L),Excellent Jewellery (2000L),Heirloom Jewellery (11000L),Semi-Precious Stones (4L),Excellent Gemstone (1200L)</t>
  </si>
  <si>
    <t>Very Good Gemstone (245L)</t>
  </si>
  <si>
    <t>Trade Junk Jewellery (11L),Flawed Gemstone (25L),Very Good Gemstone (275L),Very Good Jewellery (607L),Flawed Gemstone (9L)</t>
  </si>
  <si>
    <t>Semi-Precious Stones (9L),Excellent Gemstone (500L),Costume Jewellery (61L),Good Jewellery (96L),Excellent Jewellery (2000L)</t>
  </si>
  <si>
    <t>Very Good Gemstone (362L),Very Good Gemstone (319L)</t>
  </si>
  <si>
    <t>Heirloom Jewellery (14000L),Very Good Gemstone (307L)</t>
  </si>
  <si>
    <t>Very Good Jewellery (693L),Systemic Poison (0L)</t>
  </si>
  <si>
    <t>Very Good Jewellery (527L)</t>
  </si>
  <si>
    <t>Good Jewellery (111L),Good Jewellery (127L),Good Jewellery (81L),Good Gemstone (143L),Costume Jewellery (32L)</t>
  </si>
  <si>
    <t>Very Good Gemstone (296L),Trade Junk Jewellery (5L),Flawed Gemstone (76L)</t>
  </si>
  <si>
    <t>Good Jewellery (104L),Trade Junk Jewellery (11L)</t>
  </si>
  <si>
    <t>Very Good Jewellery (738L)</t>
  </si>
  <si>
    <t>Very Good Jewellery (657L),Very Good Jewellery (701L)</t>
  </si>
  <si>
    <t>Semi-Precious Stones (7L),Good Jewellery (136L)</t>
  </si>
  <si>
    <t>Very Good Gemstone (328L),Good Gemstone (92L)</t>
  </si>
  <si>
    <t>Trade Junk Jewellery (20L),Very Good Gemstone (351L),Good Gemstone (91L)</t>
  </si>
  <si>
    <t>Superb Gemstone (1000L),Very Good Jewellery (608L),Flawed Gemstone (36L), POW 8  (8000L), POW 7  (7000L)</t>
  </si>
  <si>
    <t>Pretty Stones (0L),Pretty Stones (0L),Trade Junk Jewellery (17L)</t>
  </si>
  <si>
    <t>Very Good Gemstone (294L),Very Good Gemstone (338L),Flawed Gemstone (4L),Pretty Stones (0L),Heirloom Jewellery (13000L),Good Jewellery (105L),Heirloom Jewellery (9000L),Excellent Gemstone (800L),Very Good Jewellery (667L),Good Jewellery (101L)</t>
  </si>
  <si>
    <t>Very Good Gemstone (385L),Secret technique scroll, giving 1D4x5% increase in one of the weapons on the Weapon Training Table (0L),Seemingly useless and/or unreadable (0L)</t>
  </si>
  <si>
    <t>Very Good Jewellery (580L)</t>
  </si>
  <si>
    <t>Very Good Gemstone (257L),Costume Jewellery (33L)</t>
  </si>
  <si>
    <t>Flawed Gemstone (69L),Excellent Gemstone (600L),Trade Junk Jewellery (14L),Excellent Gemstone (1300L)</t>
  </si>
  <si>
    <t>Good Jewellery (138L),Valuable historical knowledge (0L)</t>
  </si>
  <si>
    <t>Excellent Gemstone (1200L),Flawed Gemstone (75L),Good Jewellery (125L),Flawed Gemstone (7L),Very Good Gemstone (222L),Pretty Stones (0L),Semi-Precious Stones (5L),Trade Junk Jewellery (1L),Very Good Gemstone (325L),Very Good Gemstone (280L),Flawed Crystal POW 4  (40000L),Poison Antidote (0L)</t>
  </si>
  <si>
    <t>Ancient Treasure (110000L),Seemingly useless and/or unreadable (0L),Twice POW Yielding Crystal POW 3  (30000L),Description of methods to increase DEX by 1 point - Takes 1D20 weeks to implement (0L)</t>
  </si>
  <si>
    <t>Good Gemstone (86L),Costume Jewellery (57L)</t>
  </si>
  <si>
    <t>Costume Jewellery (39L),Pretty Stones (0L)</t>
  </si>
  <si>
    <t>Flawed Gemstone (85L),Very Good Gemstone (264L),Very Good Gemstone (197L),Very Good Jewellery (409L),Flawed Gemstone (40L)</t>
  </si>
  <si>
    <t>Very Good Jewellery (678L)</t>
  </si>
  <si>
    <t>Good Jewellery (112L),Semi-Precious Stones (4L)</t>
  </si>
  <si>
    <t>Very Good Gemstone (403L),Good Jewellery (118L),Superb Gemstone (7000L)</t>
  </si>
  <si>
    <t>Flawed Gemstone (92L),Map to a Temple which may still be interesting (0L),Battle Magic Spell Potion (0L), POW 3  (3000L)</t>
  </si>
  <si>
    <t>Good Gemstone (45L),Superb Gemstone (2000L),Seemingly useless and/or unreadable (0L),Power Enhancing Crystal POW 6  (60000L)</t>
  </si>
  <si>
    <t>Flawed Gemstone (70L),Excellent Gemstone (1200L),Costume Jewellery (32L),Flawed Gemstone (31L),Good Gemstone (78L),Costume Jewellery (28L),Costume Jewellery (59L),Very Good Jewellery (550L),Very Good Gemstone (342L),Very Good Jewellery (467L)</t>
  </si>
  <si>
    <t>Pretty Stones (0L),Very Good Jewellery (599L)</t>
  </si>
  <si>
    <t>Excellent Gemstone (900L),Map to a Treasure Hoard which may still be interesting (0L),Battle Magic Spell Potion (0L),Spoiled Potion (possibly poisonous) (0L)</t>
  </si>
  <si>
    <t>Costume Jewellery (52L),Very Good Jewellery (673L)</t>
  </si>
  <si>
    <t>Excellent Gemstone (1000L),POW Storing/Spirit Trapping Crystal POW 7  (7000L), POW 8  (8000L),Poison Antidote (0L)</t>
  </si>
  <si>
    <t>Costume Jewellery (45L)</t>
  </si>
  <si>
    <t>Very Good Gemstone (373L)</t>
  </si>
  <si>
    <t>Flawed Gemstone (69L),Excellent Gemstone (600L),Very Good Jewellery (440L),Systemic Poison (0L),Description of methods to increase CON by 1 point - Takes 1D20 weeks to implement (0L),Flawed Crystal POW 1  (10000L)</t>
  </si>
  <si>
    <t>Good Jewellery (117L),Pretty Stones (0L)</t>
  </si>
  <si>
    <t>Flawed Gemstone (58L)</t>
  </si>
  <si>
    <t>Excellent Gemstone (600L)</t>
  </si>
  <si>
    <t>Superb Gemstone (8000L),Good Gemstone (162L)</t>
  </si>
  <si>
    <t>Very Good Jewellery (505L),Very Good Gemstone (302L)</t>
  </si>
  <si>
    <t>Very Good Gemstone (353L)</t>
  </si>
  <si>
    <t>Good Jewellery (102L),Flawed Gemstone (1L)</t>
  </si>
  <si>
    <t>Very Good Jewellery (687L),Very Good Gemstone (218L),Flawed Gemstone (4L),Trade Junk Jewellery (18L)</t>
  </si>
  <si>
    <t>Good Gemstone (135L)</t>
  </si>
  <si>
    <t>Good Jewellery (128L),Good Gemstone (94L),Pretty Stones (0L)</t>
  </si>
  <si>
    <t>Excellent Gemstone (700L),Trade Junk Jewellery (5L), POW 3  (3000L), POW 6  (6000L)</t>
  </si>
  <si>
    <t>Very Good Gemstone (130L)</t>
  </si>
  <si>
    <t>Good Gemstone (160L),Flawed Gemstone (4L),Superb Gemstone (2000L),Trade Junk Jewellery (15L),Excellent Gemstone (400L)</t>
  </si>
  <si>
    <t>Good Gemstone (64L),Flawed Gemstone (29L),Trade Junk Jewellery (8L)</t>
  </si>
  <si>
    <t>Very Good Gemstone (157L),Other (0L)</t>
  </si>
  <si>
    <t xml:space="preserve"> POW 8  (8000L),POW Storing/Spirit Trapping Crystal POW 12  (12000L)</t>
  </si>
  <si>
    <t>Very Good Gemstone (196L)</t>
  </si>
  <si>
    <t>Very Good Jewellery (476L),POW Storing/Spirit Trapping Crystal POW 8  (8000L),POW Storing/Spirit Trapping Crystal POW 7  (7000L)</t>
  </si>
  <si>
    <t>Good Gemstone (70L),Secret technique scroll, giving 1D4x5% increase in one of the weapons on the Weapon Training Table (0L)</t>
  </si>
  <si>
    <t>Ancient Treasure (110000L),Superb Gemstone (4000L),Very Good Jewellery (695L),Flawed Gemstone (11L),Good Gemstone (68L),Very Good Gemstone (286L),Very Good Gemstone (320L),Semi-Precious Stones (8L),Trade Junk Jewellery (17L),Very Good Jewellery (729L)</t>
  </si>
  <si>
    <t>Flawed Gemstone (58L),Very Good Jewellery (705L)</t>
  </si>
  <si>
    <t>Good Gemstone (56L)</t>
  </si>
  <si>
    <t>Trade Junk Jewellery (12L),Seemingly useless and/or unreadable (0L)</t>
  </si>
  <si>
    <t>Flawed Gemstone (87L),Good Jewellery (70L),Trade Junk Jewellery (6L),Good Gemstone (109L)</t>
  </si>
  <si>
    <t>Excellent Gemstone (1200L),Flawed Gemstone (9L)</t>
  </si>
  <si>
    <t>Costume Jewellery (30L),Costume Jewellery (61L),Very Good Jewellery (679L)</t>
  </si>
  <si>
    <t>Good Gemstone (84L), POW 3  (3000L)</t>
  </si>
  <si>
    <t>Very Good Jewellery (581L)</t>
  </si>
  <si>
    <t>Ancient Treasure (110000L),Semi-Precious Stones (3L),Very Good Gemstone (314L)</t>
  </si>
  <si>
    <t>Very Good Jewellery (455L),Costume Jewellery (54L),Trade Junk Jewellery (14L),Secret technique scroll, giving 1D4x5% increase in one of the weapons on the Weapon Training Table (0L)</t>
  </si>
  <si>
    <t>Good Gemstone (101L),Trade Junk Jewellery (15L),Trade Junk Jewellery (15L)</t>
  </si>
  <si>
    <t>Flawed Gemstone (82L),Excellent Jewellery (3000L)</t>
  </si>
  <si>
    <t>Very Good Gemstone (380L),Very Good Gemstone (363L)</t>
  </si>
  <si>
    <t>Semi-Precious Stones (8L),Trade Junk Jewellery (11L)</t>
  </si>
  <si>
    <t>Excellent Gemstone (1000L),Good Jewellery (98L),Very Good Jewellery (414L)</t>
  </si>
  <si>
    <t>Very Good Jewellery (631L)</t>
  </si>
  <si>
    <t>Flawed Gemstone (38L),Flawed Gemstone (61L),Good Gemstone (46L), POW 5  (5000L),Blade Venom (0L)</t>
  </si>
  <si>
    <t>Excellent Gemstone (1000L),Battle Magic Spell Potion (0L)</t>
  </si>
  <si>
    <t>Good Gemstone (134L),Very Good Jewellery (491L)</t>
  </si>
  <si>
    <t>Good Gemstone (28L),Good Jewellery (78L)</t>
  </si>
  <si>
    <t>Good Gemstone (131L),Healing Potion (0L), POW 5  (5000L), POW 8  (8000L)</t>
  </si>
  <si>
    <t>Flawed Gemstone (58L),Trade Junk Jewellery (3L)</t>
  </si>
  <si>
    <t>Good Gemstone (120L),Heirloom Jewellery (10000L),Pretty Stones (0L)</t>
  </si>
  <si>
    <t>Semi-Precious Stones (5L),Flawed Gemstone (31L)</t>
  </si>
  <si>
    <t>Good Jewellery (99L),Very Good Gemstone (324L),Good Jewellery (121L),Sensitivity Crystal POW 4  (40000L)</t>
  </si>
  <si>
    <t>Costume Jewellery (57L),Very Good Gemstone (298L),Costume Jewellery (50L),Trade Junk Jewellery (5L),Flawed Gemstone (14L),Pretty Stones (0L),Excellent Jewellery (6000L),Flawed Gemstone (7L),Excellent Jewellery (6000L),Costume Jewellery (49L)</t>
  </si>
  <si>
    <t>Pretty Stones (0L), POW 8  (8000L),Systemic Poison (0L)</t>
  </si>
  <si>
    <t>Very Good Jewellery (441L),Flawed Gemstone (89L),Good Gemstone (22L)</t>
  </si>
  <si>
    <t>Costume Jewellery (38L),Flawed Gemstone (98L)</t>
  </si>
  <si>
    <t>Costume Jewellery (71L),Very Good Jewellery (470L)</t>
  </si>
  <si>
    <t>Very Good Gemstone (388L),Healing Potion (0L)</t>
  </si>
  <si>
    <t>Good Jewellery (119L),Battle Magic Spell Potion (0L),Seemingly useless and/or unreadable (0L)</t>
  </si>
  <si>
    <t>Very Good Jewellery (565L)</t>
  </si>
  <si>
    <t>Excellent Gemstone (900L),Costume Jewellery (69L),Excellent Gemstone (1000L),Flawed Gemstone (23L),Excellent Jewellery (6000L)</t>
  </si>
  <si>
    <t>Superb Gemstone (9000L),Costume Jewellery (62L),Semi-Precious Stones (8L)</t>
  </si>
  <si>
    <t>Very Good Jewellery (639L),Good Gemstone (186L)</t>
  </si>
  <si>
    <t>Costume Jewellery (63L),Flawed Gemstone (8L)</t>
  </si>
  <si>
    <t>Flawed Gemstone (20L),Very Good Jewellery (631L),Very Good Jewellery (533L)</t>
  </si>
  <si>
    <t>Very Good Jewellery (714L)</t>
  </si>
  <si>
    <t>Good Jewellery (115L), POW 8  (8000L), POW 3  (3000L), POW 8  (8000L)</t>
  </si>
  <si>
    <t>Very Good Jewellery (606L)</t>
  </si>
  <si>
    <t>Good Jewellery (81L),Pretty Stones (0L)</t>
  </si>
  <si>
    <t>Flawed Gemstone (77L)</t>
  </si>
  <si>
    <t>Good Gemstone (155L),Trade Junk Jewellery (6L),Flawed Gemstone (7L),Seemingly useless and/or unreadable (0L)</t>
  </si>
  <si>
    <t>Pretty Stones (0L),Very Good Gemstone (264L)</t>
  </si>
  <si>
    <t>Good Gemstone (47L)</t>
  </si>
  <si>
    <t>Good Gemstone (137L),Flawed Gemstone (77L),Costume Jewellery (60L),Trade Junk Jewellery (9L),Very Good Gemstone (319L)</t>
  </si>
  <si>
    <t>Costume Jewellery (67L),Heirloom Jewellery (10000L),Excellent Jewellery (4000L)</t>
  </si>
  <si>
    <t>Very Good Gemstone (187L),Excellent Gemstone (1000L),Poison Antidote (0L)</t>
  </si>
  <si>
    <t>Ancient Treasure (120000L),POW Storing/Spirit Trapping Crystal POW 10  (10000L)</t>
  </si>
  <si>
    <t>Good Jewellery (111L),Special Scroll: GM's discretion (0L)</t>
  </si>
  <si>
    <t>Good Jewellery (77L)</t>
  </si>
  <si>
    <t>Superb Gemstone (4000L),Good Jewellery (126L)</t>
  </si>
  <si>
    <t>Good Jewellery (72L)</t>
  </si>
  <si>
    <t>Healing Potion (0L)</t>
  </si>
  <si>
    <t>Ancient Treasure (130000L),Secrets of general abilities scroll, giving 1D4x5% increase in Knowledge and all special skills tied to the ability (0L),Seemingly useless and/or unreadable (0L),POW Storing/Spirit Trapping Crystal POW 7  (7000L)</t>
  </si>
  <si>
    <t>Good Gemstone (52L),Very Good Jewellery (667L)</t>
  </si>
  <si>
    <t>Trade Junk Jewellery (20L),Costume Jewellery (46L),Excellent Gemstone (1000L),Letter of credit (0L)</t>
  </si>
  <si>
    <t>Very Good Jewellery (488L),Excellent Gemstone (800L)</t>
  </si>
  <si>
    <t>Trade Junk Jewellery (15L),Very Good Gemstone (254L)</t>
  </si>
  <si>
    <t>Good Jewellery (115L),Seemingly useless and/or unreadable (0L)</t>
  </si>
  <si>
    <t>Semi-Precious Stones (10L),Good Jewellery (107L)</t>
  </si>
  <si>
    <t>Very Good Jewellery (669L)</t>
  </si>
  <si>
    <t>Very Good Gemstone (375L),Secret technique scroll, giving 1D4x5% increase in one of the weapons on the Weapon Training Table (0L)</t>
  </si>
  <si>
    <t>Pretty Stones (0L),Poison Antidote (0L)</t>
  </si>
  <si>
    <t>Good Gemstone (81L),Semi-Precious Stones (1L),Trade Junk Jewellery (6L),Other (0L),Blade Venom (0L),Healing Focussing Crystal POW 6  (60000L)</t>
  </si>
  <si>
    <t>Very Good Gemstone (180L),Excellent Gemstone (1500L),Spoiled Potion (possibly poisonous) (0L),Poison Antidote (0L),Poison Antidote (0L)</t>
  </si>
  <si>
    <t>Semi-Precious Stones (1L),Trade Junk Jewellery (9L),Very Good Jewellery (541L)</t>
  </si>
  <si>
    <t>Very Good Jewellery (487L),Good Jewellery (107L),Seemingly useless and/or unreadable (0L)</t>
  </si>
  <si>
    <t>Good Gemstone (79L)</t>
  </si>
  <si>
    <t>Ancient Treasure (200000L),Excellent Jewellery (3000L), POW 2  (2000L)</t>
  </si>
  <si>
    <t>Seemingly useless and/or unreadable (0L),Letter of credit (0L)</t>
  </si>
  <si>
    <t>Trade Junk Jewellery (3L),Seemingly useless and/or unreadable (0L)</t>
  </si>
  <si>
    <t>Costume Jewellery (77L)</t>
  </si>
  <si>
    <t>Flawed Gemstone (14L),Trade Junk Jewellery (15L),POW Storing/Spirit Trapping Crystal POW 6  (6000L),Map to a Treasure Hoard which may still be interesting (0L)</t>
  </si>
  <si>
    <t>Very Good Jewellery (638L),Costume Jewellery (43L),Very Good Jewellery (751L),Good Jewellery (142L)</t>
  </si>
  <si>
    <t>Trade Junk Jewellery (2L),Good Gemstone (137L)</t>
  </si>
  <si>
    <t>Good Gemstone (163L)</t>
  </si>
  <si>
    <t>Very Good Gemstone (328L),Semi-Precious Stones (8L)</t>
  </si>
  <si>
    <t>Trade Junk Jewellery (7L),Good Gemstone (55L)</t>
  </si>
  <si>
    <t>Very Good Gemstone (214L),Very Good Gemstone (395L),Good Jewellery (85L)</t>
  </si>
  <si>
    <t>Good Jewellery (117L),Semi-Precious Stones (6L)</t>
  </si>
  <si>
    <t>Semi-Precious Stones (3L),Good Jewellery (122L)</t>
  </si>
  <si>
    <t>Very Good Gemstone (455L),Flawed Gemstone (89L)</t>
  </si>
  <si>
    <t>Costume Jewellery (67L),POW Storing/Spirit Trapping Crystal POW 11  (11000L),Secret technique scroll, giving 1D4x5% increase in one of the weapons on the Weapon Training Table (0L)</t>
  </si>
  <si>
    <t>Good Jewellery (94L),Costume Jewellery (33L)</t>
  </si>
  <si>
    <t>Flawed Gemstone (79L),Very Good Jewellery (779L),POW Storing/Spirit Trapping Crystal POW 10  (10000L)</t>
  </si>
  <si>
    <t>Very Good Jewellery (654L)</t>
  </si>
  <si>
    <t>Costume Jewellery (67L),Battle Magic Spell Potion (0L)</t>
  </si>
  <si>
    <t>Very Good Jewellery (529L),Flawed Gemstone (35L),Other (0L)</t>
  </si>
  <si>
    <t>Good Jewellery (133L),Trade Junk Jewellery (7L),Semi-Precious Stones (5L)</t>
  </si>
  <si>
    <t>Trade Junk Jewellery (20L),Superb Gemstone (5000L)</t>
  </si>
  <si>
    <t>Very Good Gemstone (299L)</t>
  </si>
  <si>
    <t>Semi-Precious Stones (3L),Good Jewellery (93L)</t>
  </si>
  <si>
    <t>Very Good Gemstone (247L),Very Good Jewellery (664L),Good Jewellery (116L), POW 9  (9000L),Seemingly useless and/or unreadable (0L)</t>
  </si>
  <si>
    <t>Excellent Gemstone (900L),Trade Junk Jewellery (6L)</t>
  </si>
  <si>
    <t>Excellent Jewellery (4000L),Very Good Gemstone (362L)</t>
  </si>
  <si>
    <t>Flawed Gemstone (7L),Very Good Jewellery (677L)</t>
  </si>
  <si>
    <t>Good Gemstone (72L),Excellent Gemstone (1600L)</t>
  </si>
  <si>
    <t>Costume Jewellery (76L),Good Jewellery (86L)</t>
  </si>
  <si>
    <t>Trade Junk Jewellery (15L),Good Jewellery (104L),Flawed Crystal POW 4  (40000L),Flawed Gemstone (65L)</t>
  </si>
  <si>
    <t>Good Gemstone (134L),Very Good Gemstone (262L),Excellent Gemstone (1200L),Semi-Precious Stones (1L),Trade Junk Jewellery (13L)</t>
  </si>
  <si>
    <t>Excellent Jewellery (1000L),POW Storing/Spirit Trapping Crystal POW 10  (10000L)</t>
  </si>
  <si>
    <t>Excellent Jewellery (1000L),Pretty Stones (0L),Seemingly useless and/or unreadable (0L)</t>
  </si>
  <si>
    <t>POW Storing/Spirit Trapping Crystal POW 8  (8000L),Battle Magic Spell Potion (0L)</t>
  </si>
  <si>
    <t>Good Jewellery (106L),Costume Jewellery (62L),Excellent Gemstone (1400L),Flawed Gemstone (35L),Semi-Precious Stones (3L)</t>
  </si>
  <si>
    <t>Flawed Gemstone (84L)</t>
  </si>
  <si>
    <t>Excellent Jewellery (1000L),Very Good Gemstone (192L)</t>
  </si>
  <si>
    <t>Trade Junk Jewellery (16L),Very Good Jewellery (548L)</t>
  </si>
  <si>
    <t>Very Good Jewellery (675L),Superb Gemstone (7000L)</t>
  </si>
  <si>
    <t>Trade Junk Jewellery (17L),POW Storing/Spirit Trapping Crystal POW 8  (8000L), POW 5  (5000L)</t>
  </si>
  <si>
    <t>Good Gemstone (108L),Good Jewellery (113L)</t>
  </si>
  <si>
    <t>Excellent Jewellery (5000L),Flawed Gemstone (77L),Semi-Precious Stones (7L),Pretty Stones (0L),Trade Junk Jewellery (17L), POW 4  (4000L)</t>
  </si>
  <si>
    <t>Flawed Gemstone (3L),Very Good Jewellery (608L),Superb Gemstone (1000L), POW 6  (6000L)</t>
  </si>
  <si>
    <t>Excellent Gemstone (1200L),Semi-Precious Stones (10L)</t>
  </si>
  <si>
    <t>Good Jewellery (137L),POW Storing/Spirit Trapping Crystal POW 8  (8000L),Semi-Precious Stones (6L),Other (0L)</t>
  </si>
  <si>
    <t>Semi-Precious Stones (3L),Flawed Gemstone (63L)</t>
  </si>
  <si>
    <t>Excellent Gemstone (1000L),Heirloom Jewellery (10000L)</t>
  </si>
  <si>
    <t>Very Good Jewellery (572L)</t>
  </si>
  <si>
    <t>Good Gemstone (65L),Pretty Stones (0L)</t>
  </si>
  <si>
    <t>Flawed Gemstone (15L)</t>
  </si>
  <si>
    <t>Very Good Gemstone (289L),Very Good Gemstone (318L),Trade Junk Jewellery (20L),Pretty Stones (0L),Good Jewellery (106L)</t>
  </si>
  <si>
    <t>Good Gemstone (108L),Systemic Poison (0L)</t>
  </si>
  <si>
    <t>Excellent Jewellery (5000L),Good Gemstone (99L)</t>
  </si>
  <si>
    <t>Excellent Gemstone (800L),Very Good Jewellery (522L)</t>
  </si>
  <si>
    <t>POW Storing/Spirit Trapping Crystal POW 10  (10000L),Systemic Poison (0L), POW 8  (8000L)</t>
  </si>
  <si>
    <t>Semi-Precious Stones (5L),Good Gemstone (88L)</t>
  </si>
  <si>
    <t>Very Good Gemstone (271L)</t>
  </si>
  <si>
    <t>Very Good Jewellery (529L),Good Gemstone (85L),Trade Junk Jewellery (12L),Flawed Gemstone (71L),Semi-Precious Stones (5L)</t>
  </si>
  <si>
    <t>Trade Junk Jewellery (18L),Very Good Jewellery (791L),Very Good Gemstone (436L)</t>
  </si>
  <si>
    <t>Good Gemstone (37L)</t>
  </si>
  <si>
    <t>Good Jewellery (95L),Flawed Gemstone (44L),Good Jewellery (113L),Very Good Gemstone (246L),Very Good Gemstone (458L),Very Good Jewellery (784L),Costume Jewellery (66L),Very Good Jewellery (611L),Pretty Stones (0L),Very Good Jewellery (615L)</t>
  </si>
  <si>
    <t>Costume Jewellery (39L),Superb Gemstone (10000L)</t>
  </si>
  <si>
    <t>Very Good Jewellery (607L),Very Good Jewellery (645L)</t>
  </si>
  <si>
    <t>Excellent Gemstone (900L),Superb Gemstone (9000L)</t>
  </si>
  <si>
    <t>Very Good Gemstone (178L),Excellent Jewellery (1000L),POW Storing/Spirit Trapping Crystal POW 12  (12000L)</t>
  </si>
  <si>
    <t>Very Good Gemstone (323L),Flawed Gemstone (15L)</t>
  </si>
  <si>
    <t>Good Gemstone (98L),Heirloom Jewellery (9000L)</t>
  </si>
  <si>
    <t>Costume Jewellery (32L)</t>
  </si>
  <si>
    <t>Very Good Gemstone (279L),Trade Junk Jewellery (6L),Excellent Gemstone (1000L)</t>
  </si>
  <si>
    <t>Excellent Gemstone (1100L),Pretty Stones (0L),Semi-Precious Stones (7L), POW 7  (7000L)</t>
  </si>
  <si>
    <t>Good Gemstone (126L),Flawed Gemstone (100L)</t>
  </si>
  <si>
    <t>Flawed Gemstone (38L),Pretty Stones (0L)</t>
  </si>
  <si>
    <t>Very Good Gemstone (446L)</t>
  </si>
  <si>
    <t>Very Good Gemstone (173L),Costume Jewellery (55L),POW Storing/Spirit Trapping Crystal POW 8  (8000L)</t>
  </si>
  <si>
    <t>Flawed Gemstone (78L),Good Gemstone (88L),Ancient Treasure (80000L),Excellent Gemstone (1000L),Heirloom Jewellery (13000L)</t>
  </si>
  <si>
    <t>Good Gemstone (60L),Trade Junk Jewellery (8L)</t>
  </si>
  <si>
    <t>Pretty Stones (0L),Ancient Treasure (180000L),Good Gemstone (131L), POW 6  (6000L)</t>
  </si>
  <si>
    <t>Very Good Gemstone (290L),Description of methods to increase CON by 1 point - Takes 1D20 weeks to implement (0L)</t>
  </si>
  <si>
    <t>Trade Junk Jewellery (8L),Superb Gemstone (7000L),Good Jewellery (86L),Secrets of general abilities scroll, giving 1D4x5% increase in Perception and all special skills tied to the ability (0L)</t>
  </si>
  <si>
    <t>Excellent Jewellery (2000L),Costume Jewellery (60L)</t>
  </si>
  <si>
    <t>Costume Jewellery (57L),Map to a Temple which may still be interesting (0L),POW Storing/Spirit Trapping Crystal POW 14  (14000L)</t>
  </si>
  <si>
    <t>Very Good Gemstone (362L),Good Gemstone (76L)</t>
  </si>
  <si>
    <t>Trade Junk Jewellery (11L),Superb Gemstone (2000L),Ancient Treasure (110000L),Trade Junk Jewellery (7L),Very Good Gemstone (361L),Excellent Gemstone (800L),Trade Junk Jewellery (19L),Trade Junk Jewellery (19L),Superb Gemstone (6000L),Flawed Gemstone (16L)</t>
  </si>
  <si>
    <t>Very Good Gemstone (283L),Very Good Jewellery (752L)</t>
  </si>
  <si>
    <t>Good Gemstone (113L)</t>
  </si>
  <si>
    <t>Costume Jewellery (44L),Flawed Gemstone (60L)</t>
  </si>
  <si>
    <t>Pretty Stones (0L),Very Good Jewellery (682L)</t>
  </si>
  <si>
    <t>Flawed Gemstone (56L),Very Good Jewellery (532L),Spoiled Potion (possibly poisonous) (0L),POW Storing/Spirit Trapping Crystal POW 9  (9000L)</t>
  </si>
  <si>
    <t>Costume Jewellery (65L),Good Gemstone (100L),Very Good Gemstone (403L)</t>
  </si>
  <si>
    <t>Very Good Jewellery (504L),Very Good Jewellery (805L)</t>
  </si>
  <si>
    <t>Good Gemstone (81L),Flawed Gemstone (37L),Costume Jewellery (26L)</t>
  </si>
  <si>
    <t>Excellent Gemstone (1200L),Very Good Gemstone (326L),Good Gemstone (94L),Trade Junk Jewellery (4L),Very Good Gemstone (405L),Superb Gemstone (6000L),Flawed Gemstone (85L),Excellent Jewellery (1000L),Trade Junk Jewellery (15L),POW Storing/Spirit Trapping Crystal POW 10  (10000L)</t>
  </si>
  <si>
    <t>Costume Jewellery (72L),Ancient Treasure (190000L)</t>
  </si>
  <si>
    <t>Good Jewellery (88L),Good Jewellery (90L)</t>
  </si>
  <si>
    <t>Good Gemstone (72L),Power Enhancing Crystal POW 7  (70000L),POW Storing/Spirit Trapping Crystal POW 5  (5000L)</t>
  </si>
  <si>
    <t>Very Good Gemstone (265L)</t>
  </si>
  <si>
    <t>Very Good Gemstone (285L),Excellent Gemstone (600L)</t>
  </si>
  <si>
    <t>Good Gemstone (134L),Pretty Stones (0L)</t>
  </si>
  <si>
    <t>Good Gemstone (82L),Good Jewellery (127L),Very Good Jewellery (703L)</t>
  </si>
  <si>
    <t>Semi-Precious Stones (9L), POW 5  (5000L)</t>
  </si>
  <si>
    <t>Costume Jewellery (59L),Good Jewellery (116L), POW 8  (8000L)</t>
  </si>
  <si>
    <t>Trade Junk Jewellery (2L),Very Good Gemstone (293L),Excellent Jewellery (4000L),Secrets of general abilities scroll, giving 1D4x5% increase in Perception and all special skills tied to the ability (0L)</t>
  </si>
  <si>
    <t>Flawed Gemstone (49L),Costume Jewellery (56L),Very Good Jewellery (648L)</t>
  </si>
  <si>
    <t>Trade Junk Jewellery (7L),Flawed Gemstone (28L),Secret technique scroll, giving 1D4x5% increase in one of the weapons on the Weapon Training Table (0L), POW 10  (10000L)</t>
  </si>
  <si>
    <t>Spirit Supporting Crystal POW 3  (30000L),Power Enhancing Crystal POW 3  (30000L),Secret technique scroll, giving 1D4x5% increase in one of the weapons on the Weapon Training Table (0L)</t>
  </si>
  <si>
    <t>Good Jewellery (76L)</t>
  </si>
  <si>
    <t>Good Gemstone (85L),Flawed Gemstone (58L), POW 7  (7000L),Systemic Poison (0L)</t>
  </si>
  <si>
    <t>Good Gemstone (100L), POW 5  (5000L)</t>
  </si>
  <si>
    <t>Flawed Gemstone (22L),Very Good Jewellery (762L),Excellent Gemstone (800L)</t>
  </si>
  <si>
    <t>Flawed Gemstone (29L)</t>
  </si>
  <si>
    <t>Very Good Gemstone (235L),Very Good Gemstone (271L)</t>
  </si>
  <si>
    <t>Costume Jewellery (43L),Flawed Gemstone (74L),Trade Junk Jewellery (7L)</t>
  </si>
  <si>
    <t>Flawed Gemstone (2L),Very Good Jewellery (435L),Good Gemstone (137L),Systemic Poison (0L),Poison Antidote (0L)</t>
  </si>
  <si>
    <t>Flawed Gemstone (24L),Trade Junk Jewellery (9L),Costume Jewellery (52L)</t>
  </si>
  <si>
    <t>Pretty Stones (0L),Very Good Jewellery (481L),Excellent Jewellery (1000L),Trade Junk Jewellery (14L),Costume Jewellery (29L), POW 7  (7000L),Map to a Treasure Hoard which may still be interesting (0L),Other (0L)</t>
  </si>
  <si>
    <t>Costume Jewellery (38L),Costume Jewellery (38L),Pretty Stones (0L),Map to a Lost City which may still be interesting (0L)</t>
  </si>
  <si>
    <t>Costume Jewellery (41L),Good Gemstone (77L)</t>
  </si>
  <si>
    <t>Trade Junk Jewellery (8L),Flawed Gemstone (11L)</t>
  </si>
  <si>
    <t>Costume Jewellery (61L),Pretty Stones (0L),Pretty Stones (0L),Costume Jewellery (73L),Costume Jewellery (43L)</t>
  </si>
  <si>
    <t>Costume Jewellery (50L),Pretty Stones (0L),Heirloom Jewellery (5000L),Very Good Gemstone (313L),Pretty Stones (0L)</t>
  </si>
  <si>
    <t>Trade Junk Jewellery (5L),Costume Jewellery (35L),Heirloom Jewellery (8000L),Very Good Gemstone (258L),Good Jewellery (88L),Costume Jewellery (61L),Superb Gemstone (3000L),Very Good Gemstone (275L),Excellent Gemstone (1000L),Trade Junk Jewellery (13L)</t>
  </si>
  <si>
    <t>Valuable historical knowledge (0L),POW Storing/Spirit Trapping Crystal POW 5  (5000L),Battle Magic Spell Potion (0L)</t>
  </si>
  <si>
    <t>Superb Gemstone (3000L),Deed (0L)</t>
  </si>
  <si>
    <t>Excellent Gemstone (400L)</t>
  </si>
  <si>
    <t>Flawed Gemstone (31L),Trade Junk Jewellery (20L),Trade Junk Jewellery (17L),Costume Jewellery (41L)</t>
  </si>
  <si>
    <t>Heirloom Jewellery (6000L),Very Good Jewellery (363L)</t>
  </si>
  <si>
    <t>Pretty Stones (0L),Flawed Gemstone (34L)</t>
  </si>
  <si>
    <t>Very Good Gemstone (372L)</t>
  </si>
  <si>
    <t>Very Good Jewellery (562L),POW Storing/Spirit Trapping Crystal POW 7  (7000L)</t>
  </si>
  <si>
    <t>Very Good Gemstone (278L)</t>
  </si>
  <si>
    <t>Very Good Gemstone (224L),Costume Jewellery (63L)</t>
  </si>
  <si>
    <t>Good Jewellery (55L),Very Good Jewellery (735L)</t>
  </si>
  <si>
    <t>Very Good Jewellery (675L),Good Jewellery (99L)</t>
  </si>
  <si>
    <t>Very Good Gemstone (417L)</t>
  </si>
  <si>
    <t>Good Jewellery (91L),Good Jewellery (126L)</t>
  </si>
  <si>
    <t>Battle Magic Spell Potion (0L),Healing Potion (0L)</t>
  </si>
  <si>
    <t>Very Good Jewellery (724L),Flawed Gemstone (88L),Excellent Jewellery (5000L),Very Good Jewellery (901L),Excellent Gemstone (900L)</t>
  </si>
  <si>
    <t>Costume Jewellery (20L)</t>
  </si>
  <si>
    <t>Very Good Jewellery (572L),Flawed Gemstone (56L)</t>
  </si>
  <si>
    <t>Heirloom Jewellery (8000L),Systemic Poison (0L),Secrets of general abilities scroll, giving 1D4x5% increase in Manipulation and all special skills tied to the ability (0L),Secret technique scroll, giving 1D4x5% increase in one of the weapons on the Weapon Training Table (0L)</t>
  </si>
  <si>
    <t>Excellent Gemstone (900L),Superb Gemstone (6000L),Heirloom Jewellery (15000L)</t>
  </si>
  <si>
    <t>Good Gemstone (101L)</t>
  </si>
  <si>
    <t>Good Gemstone (102L),Good Gemstone (90L)</t>
  </si>
  <si>
    <t>Semi-Precious Stones (3L),Excellent Jewellery (3000L),Trade Junk Jewellery (1L),Very Good Gemstone (315L)</t>
  </si>
  <si>
    <t>POW Storing/Spirit Trapping Crystal POW 12  (12000L), POW 5  (5000L)</t>
  </si>
  <si>
    <t>Very Good Jewellery (687L),Very Good Jewellery (807L),Flawed Gemstone (61L),Flawed Gemstone (39L),Very Good Gemstone (323L),Good Gemstone (139L),Very Good Gemstone (260L),Trade Junk Jewellery (2L),Good Jewellery (79L),Very Good Gemstone (401L)</t>
  </si>
  <si>
    <t>Good Gemstone (147L),Flawed Gemstone (73L),Systemic Poison (0L)</t>
  </si>
  <si>
    <t>Flawed Gemstone (92L),Battle Magic Spell Potion (0L)</t>
  </si>
  <si>
    <t>Very Good Gemstone (308L),Semi-Precious Stones (3L)</t>
  </si>
  <si>
    <t>Flawed Gemstone (13L)</t>
  </si>
  <si>
    <t>Costume Jewellery (58L),Battle Magic Spell Potion (0L),POW Storing/Spirit Trapping Crystal POW 7  (7000L),Description of methods to increase STR by 1 point - Takes 1D20 weeks to implement (0L)</t>
  </si>
  <si>
    <t>Flawed Gemstone (81L),Costume Jewellery (39L),Very Good Gemstone (416L)</t>
  </si>
  <si>
    <t>Very Good Jewellery (576L),Good Gemstone (155L),Good Gemstone (151L)</t>
  </si>
  <si>
    <t>Good Gemstone (94L),Costume Jewellery (49L),Good Gemstone (133L),Flawed Gemstone (72L),POW Storing/Spirit Trapping Crystal POW 9  (9000L)</t>
  </si>
  <si>
    <t>Good Gemstone (155L),Costume Jewellery (73L),Systemic Poison (0L)</t>
  </si>
  <si>
    <t>Very Good Jewellery (645L)</t>
  </si>
  <si>
    <t>Secrets of general abilities scroll, giving 1D4x5% increase in Perception and all special skills tied to the ability (0L),Systemic Poison (0L),Deed (0L)</t>
  </si>
  <si>
    <t>Costume Jewellery (51L),Very Good Jewellery (788L),Flawed Gemstone (15L)</t>
  </si>
  <si>
    <t>Excellent Gemstone (700L),Very Good Jewellery (556L),Semi-Precious Stones (4L),Very Good Jewellery (860L),Very Good Jewellery (658L),Very Good Jewellery (646L),Very Good Jewellery (616L),Trade Junk Jewellery (2L),Trade Junk Jewellery (2L),Semi-Precious Stones (9L)</t>
  </si>
  <si>
    <t>Superb Gemstone (6000L),Good Gemstone (51L),Trade Junk Jewellery (3L),Good Gemstone (42L),Very Good Jewellery (656L)</t>
  </si>
  <si>
    <t>Good Gemstone (98L),Other (0L)</t>
  </si>
  <si>
    <t>Very Good Jewellery (659L),Trade Junk Jewellery (18L)</t>
  </si>
  <si>
    <t>Good Jewellery (109L),Flawed Gemstone (52L),Very Good Jewellery (717L)</t>
  </si>
  <si>
    <t>Pretty Stones (0L),Costume Jewellery (59L)</t>
  </si>
  <si>
    <t>Costume Jewellery (66L),Costume Jewellery (45L)</t>
  </si>
  <si>
    <t>Superb Gemstone (5000L),Semi-Precious Stones (1L)</t>
  </si>
  <si>
    <t>Good Jewellery (90L),Costume Jewellery (63L)</t>
  </si>
  <si>
    <t>Very Good Gemstone (232L)</t>
  </si>
  <si>
    <t>Costume Jewellery (56L),Superb Gemstone (8000L),Flawed Gemstone (57L),Good Gemstone (66L),Trade Junk Jewellery (11L)</t>
  </si>
  <si>
    <t>Pretty Stones (0L),Costume Jewellery (71L),Trade Junk Jewellery (7L),Flawed Gemstone (8L),Very Good Jewellery (619L)</t>
  </si>
  <si>
    <t>Good Gemstone (123L),Semi-Precious Stones (3L),Very Good Gemstone (300L),Costume Jewellery (38L),Pretty Stones (0L)</t>
  </si>
  <si>
    <t>Flawed Gemstone (23L),Map to a Hideout which may still be interesting (0L),POW Storing/Spirit Trapping Crystal POW 10  (10000L),Poison Antidote (0L)</t>
  </si>
  <si>
    <t>Pretty Stones (0L),Excellent Gemstone (1300L)</t>
  </si>
  <si>
    <t>Good Jewellery (67L),Good Gemstone (81L)</t>
  </si>
  <si>
    <t>Excellent Gemstone (1000L),Secrets of general abilities scroll, giving 1D4x5% increase in Knowledge and all special skills tied to the ability (0L)</t>
  </si>
  <si>
    <t>Semi-Precious Stones (10L),Semi-Precious Stones (4L)</t>
  </si>
  <si>
    <t>Very Good Jewellery (549L)</t>
  </si>
  <si>
    <t>Costume Jewellery (32L),Very Good Gemstone (222L),Flawed Gemstone (42L),Semi-Precious Stones (2L),Pretty Stones (0L),Good Jewellery (121L),Trade Junk Jewellery (13L),Good Jewellery (107L),Excellent Gemstone (700L),Pretty Stones (0L)</t>
  </si>
  <si>
    <t>Trade Junk Jewellery (6L),Very Good Jewellery (779L),Very Good Gemstone (245L),Pretty Stones (0L),Costume Jewellery (42L),Trade Junk Jewellery (19L),Trade Junk Jewellery (12L),Good Gemstone (68L),Good Gemstone (80L),Superb Gemstone (4000L)</t>
  </si>
  <si>
    <t>Superb Gemstone (8000L), POW 8  (8000L)</t>
  </si>
  <si>
    <t>Very Good Gemstone (450L),Superb Gemstone (3000L),Trade Junk Jewellery (16L)</t>
  </si>
  <si>
    <t>Good Jewellery (98L),Very Good Gemstone (240L),Systemic Poison (0L),Healing Potion (0L)</t>
  </si>
  <si>
    <t>Flawed Gemstone (54L),Flawed Gemstone (57L),Excellent Gemstone (1000L)</t>
  </si>
  <si>
    <t>Very Good Gemstone (305L),Costume Jewellery (33L),Poison Antidote (0L), POW 4  (4000L)</t>
  </si>
  <si>
    <t>Very Good Jewellery (588L),Superb Gemstone (6000L),Very Good Jewellery (545L),Trade Junk Jewellery (16L),Very Good Gemstone (288L)</t>
  </si>
  <si>
    <t>Flawed Gemstone (30L),Flawed Crystal POW 3  (30000L),Secret technique scroll, giving 1D4x5% increase in one of the weapons on the Weapon Training Table (0L)</t>
  </si>
  <si>
    <t>Flawed Gemstone (25L),Trade Junk Jewellery (5L),Trade Junk Jewellery (5L)</t>
  </si>
  <si>
    <t>Very Good Gemstone (235L),Good Jewellery (94L)</t>
  </si>
  <si>
    <t>Flawed Gemstone (24L), POW 3  (3000L),Healing Potion (0L)</t>
  </si>
  <si>
    <t>Very Good Jewellery (653L),Costume Jewellery (40L)</t>
  </si>
  <si>
    <t>Good Jewellery (121L),Flawed Gemstone (83L)</t>
  </si>
  <si>
    <t>Superb Gemstone (4000L),Semi-Precious Stones (6L)</t>
  </si>
  <si>
    <t>POW Storing/Spirit Trapping Crystal POW 5  (5000L),Secret technique scroll, giving 1D4x5% increase in one of the weapons on the Weapon Training Table (0L), POW 8  (8000L)</t>
  </si>
  <si>
    <t>Good Jewellery (88L),Good Gemstone (41L),Very Good Jewellery (569L)</t>
  </si>
  <si>
    <t>Costume Jewellery (85L), POW 11  (11000L)</t>
  </si>
  <si>
    <t>Costume Jewellery (75L)</t>
  </si>
  <si>
    <t>Trade Junk Jewellery (8L),Semi-Precious Stones (1L)</t>
  </si>
  <si>
    <t>Costume Jewellery (66L)</t>
  </si>
  <si>
    <t>Good Gemstone (87L),Superb Gemstone (2000L)</t>
  </si>
  <si>
    <t>Trade Junk Jewellery (14L),Good Gemstone (157L)</t>
  </si>
  <si>
    <t>Systemic Poison (0L),Description of methods to increase DEX by 1 point - Takes 1D20 weeks to implement (0L),Poison Antidote (0L)</t>
  </si>
  <si>
    <t>Very Good Gemstone (253L),Very Good Gemstone (238L),Map to a Lost City which may still be interesting (0L),Deed (0L),Systemic Poison (0L)</t>
  </si>
  <si>
    <t>Semi-Precious Stones (4L),Superb Gemstone (8000L),Very Good Jewellery (559L)</t>
  </si>
  <si>
    <t>Very Good Gemstone (376L), POW 12  (12000L),Secret technique scroll, giving 1D4x5% increase in one of the weapons on the Weapon Training Table (0L), POW 11  (11000L)</t>
  </si>
  <si>
    <t>Pretty Stones (0L),Blade Venom (0L)</t>
  </si>
  <si>
    <t>Good Gemstone (105L),Good Jewellery (95L)</t>
  </si>
  <si>
    <t>Good Gemstone (29L),Very Good Gemstone (352L)</t>
  </si>
  <si>
    <t>Pretty Stones (0L),Good Jewellery (140L),Superb Gemstone (6000L)</t>
  </si>
  <si>
    <t>Heirloom Jewellery (10000L),Flawed Gemstone (40L),Very Good Jewellery (581L)</t>
  </si>
  <si>
    <t>Good Jewellery (114L),Good Gemstone (177L), POW 5  (5000L),Healing Potion (0L),Seemingly useless and/or unreadable (0L)</t>
  </si>
  <si>
    <t>Excellent Jewellery (5000L),Excellent Jewellery (1000L),Good Jewellery (122L),Systemic Poison (0L),Secrets of general abilities scroll, giving 1D4x5% increase in Perception and all special skills tied to the ability (0L), POW 6  (6000L)</t>
  </si>
  <si>
    <t>Pretty Stones (0L),Flawed Gemstone (63L)</t>
  </si>
  <si>
    <t>Very Good Jewellery (669L),Very Good Gemstone (457L),Flawed Gemstone (87L),Flawed Gemstone (61L),Flawed Gemstone (48L)</t>
  </si>
  <si>
    <t>Very Good Gemstone (202L), POW 9  (9000L), POW 8  (8000L)</t>
  </si>
  <si>
    <t>Excellent Jewellery (3000L),Flawed Gemstone (37L),Semi-Precious Stones (5L),Flawed Gemstone (30L),Superb Gemstone (3000L),Very Good Jewellery (781L),POW Storing/Spirit Trapping Crystal POW 10  (10000L),Pretty Stones (0L),Good Jewellery (147L),Pretty Stones (0L)</t>
  </si>
  <si>
    <t>Flawed Gemstone (81L)</t>
  </si>
  <si>
    <t>Good Gemstone (88L)</t>
  </si>
  <si>
    <t>Excellent Gemstone (1100L),Very Good Jewellery (610L)</t>
  </si>
  <si>
    <t>Trade Junk Jewellery (8L),Trade Junk Jewellery (4L)</t>
  </si>
  <si>
    <t>Very Good Gemstone (396L), POW 11  (11000L)</t>
  </si>
  <si>
    <t>Costume Jewellery (33L),Excellent Gemstone (600L),Seemingly useless and/or unreadable (0L),Secret technique scroll, giving 1D4x5% increase in one of the weapons on the Weapon Training Table (0L)</t>
  </si>
  <si>
    <t>Semi-Precious Stones (3L),Good Jewellery (133L),Very Good Jewellery (473L),Good Gemstone (102L),Excellent Jewellery (2000L)</t>
  </si>
  <si>
    <t>Excellent Gemstone (900L),Flawed Gemstone (83L),Very Good Gemstone (279L),Excellent Jewellery (5000L),Flawed Gemstone (30L),Healing Focussing Crystal POW 6  (60000L),POW Storing/Spirit Trapping Crystal POW 8  (8000L),Seemingly useless and/or unreadable (0L)</t>
  </si>
  <si>
    <t>Superb Gemstone (1000L),POW Storing/Spirit Trapping Crystal POW 10  (10000L)</t>
  </si>
  <si>
    <t>Flawed Gemstone (44L),Pretty Stones (0L)</t>
  </si>
  <si>
    <t>Very Good Gemstone (301L)</t>
  </si>
  <si>
    <t>Good Jewellery (100L),Costume Jewellery (52L)</t>
  </si>
  <si>
    <t>Good Gemstone (16L), POW 2  (2000L)</t>
  </si>
  <si>
    <t>Very Good Jewellery (659L),Very Good Jewellery (643L),Semi-Precious Stones (8L), POW 10  (10000L),Description of methods to increase CHA by 1 point - Takes 1D20 weeks to implement (0L)</t>
  </si>
  <si>
    <t>Trade Junk Jewellery (18L),Trade Junk Jewellery (8L),Spoiled Potion (possibly poisonous) (0L), POW 9  (9000L)</t>
  </si>
  <si>
    <t>Good Jewellery (89L),Excellent Jewellery (2000L)</t>
  </si>
  <si>
    <t>Trade Junk Jewellery (10L),Good Jewellery (74L),Good Gemstone (47L)</t>
  </si>
  <si>
    <t>Heirloom Jewellery (12000L),Flawed Gemstone (92L),Heirloom Jewellery (12000L)</t>
  </si>
  <si>
    <t>Good Gemstone (63L),Semi-Precious Stones (5L),Costume Jewellery (52L)</t>
  </si>
  <si>
    <t>Very Good Jewellery (549L),Very Good Jewellery (679L)</t>
  </si>
  <si>
    <t>Very Good Gemstone (409L)</t>
  </si>
  <si>
    <t>Very Good Gemstone (250L),Costume Jewellery (60L)</t>
  </si>
  <si>
    <t>Semi-Precious Stones (10L),Flawed Gemstone (35L)</t>
  </si>
  <si>
    <t>Good Gemstone (142L),Good Gemstone (85L),Excellent Jewellery (4000L)</t>
  </si>
  <si>
    <t>Trade Junk Jewellery (17L),Trade Junk Jewellery (12L)</t>
  </si>
  <si>
    <t>Pretty Stones (0L),Good Jewellery (105L)</t>
  </si>
  <si>
    <t>Good Gemstone (13L),Blade Venom (0L)</t>
  </si>
  <si>
    <t>Good Gemstone (105L),Trade Junk Jewellery (14L)</t>
  </si>
  <si>
    <t>Costume Jewellery (50L),Pretty Stones (0L),Very Good Gemstone (248L),Blade Venom (0L)</t>
  </si>
  <si>
    <t>Very Good Jewellery (846L)</t>
  </si>
  <si>
    <t>Very Good Gemstone (275L),Very Good Gemstone (263L),Pretty Stones (0L),Excellent Jewellery (3000L),Good Gemstone (116L)</t>
  </si>
  <si>
    <t>Trade Junk Jewellery (16L),Flawed Gemstone (11L),Good Jewellery (93L),Flawed Gemstone (5L),Costume Jewellery (62L)</t>
  </si>
  <si>
    <t>Superb Gemstone (6000L),Trade Junk Jewellery (6L)</t>
  </si>
  <si>
    <t>Very Good Gemstone (345L)</t>
  </si>
  <si>
    <t>Good Gemstone (147L),Costume Jewellery (45L)</t>
  </si>
  <si>
    <t>Trade Junk Jewellery (1L),Costume Jewellery (38L)</t>
  </si>
  <si>
    <t>Trade Junk Jewellery (19L),Good Gemstone (56L),Superb Gemstone (9000L)</t>
  </si>
  <si>
    <t>Pretty Stones (0L),Good Gemstone (146L)</t>
  </si>
  <si>
    <t>Superb Gemstone (1000L),Healing Focussing Crystal POW 1  (10000L),Excellent Jewellery (5000L),Superb Gemstone (6000L),Costume Jewellery (66L)</t>
  </si>
  <si>
    <t>Very Good Jewellery (739L)</t>
  </si>
  <si>
    <t>Pretty Stones (0L),Valuable historical knowledge (0L)</t>
  </si>
  <si>
    <t>Very Good Jewellery (547L),Good Gemstone (60L),Flawed Crystal POW 2  (20000L)</t>
  </si>
  <si>
    <t>Flawed Gemstone (31L),Superb Gemstone (2000L)</t>
  </si>
  <si>
    <t>Costume Jewellery (47L),Semi-Precious Stones (5L),Good Jewellery (130L),Very Good Jewellery (616L),Costume Jewellery (59L),Good Gemstone (129L),Trade Junk Jewellery (3L),Flawed Gemstone (31L),Costume Jewellery (28L),Very Good Gemstone (231L)</t>
  </si>
  <si>
    <t>Good Gemstone (145L)</t>
  </si>
  <si>
    <t>Costume Jewellery (62L),Superb Gemstone (5000L)</t>
  </si>
  <si>
    <t>Semi-Precious Stones (1L),Costume Jewellery (56L)</t>
  </si>
  <si>
    <t>Heirloom Jewellery (6000L),Good Gemstone (31L)</t>
  </si>
  <si>
    <t>Good Gemstone (149L)</t>
  </si>
  <si>
    <t>Trade Junk Jewellery (7L),Very Good Gemstone (376L)</t>
  </si>
  <si>
    <t>Trade Junk Jewellery (3L),Costume Jewellery (55L),Good Jewellery (123L),POW Storing/Spirit Trapping Crystal POW 6  (6000L),Healing Potion (0L), POW 6  (6000L)</t>
  </si>
  <si>
    <t>POW Storing/Spirit Trapping Crystal POW 12  (12000L),Battle Magic Spell Potion (0L),POW Storing/Spirit Trapping Crystal POW 9  (9000L)</t>
  </si>
  <si>
    <t>Good Gemstone (141L)</t>
  </si>
  <si>
    <t>Costume Jewellery (45L),Very Good Jewellery (581L)</t>
  </si>
  <si>
    <t>Good Gemstone (162L),Good Gemstone (66L),Superb Gemstone (3000L),Deed (0L),POW Storing/Spirit Trapping Crystal POW 9  (9000L),Other (0L)</t>
  </si>
  <si>
    <t>Very Good Jewellery (401L),Good Jewellery (114L),POW Storing/Spirit Trapping Crystal POW 5  (5000L),Description of methods to increase CHA by 1 point - Takes 1D20 weeks to implement (0L)</t>
  </si>
  <si>
    <t>Good Jewellery (110L), POW 6  (6000L)</t>
  </si>
  <si>
    <t>Very Good Jewellery (779L),Good Gemstone (69L),Secrets of general abilities scroll, giving 1D4x5% increase in Knowledge and all special skills tied to the ability (0L)</t>
  </si>
  <si>
    <t>Good Gemstone (48L),Good Gemstone (55L), POW 8  (8000L)</t>
  </si>
  <si>
    <t>Good Jewellery (107L),Good Jewellery (134L),Trade Junk Jewellery (4L)</t>
  </si>
  <si>
    <t>Flawed Gemstone (75L),Seemingly useless and/or unreadable (0L)</t>
  </si>
  <si>
    <t>Very Good Jewellery (590L)</t>
  </si>
  <si>
    <t>Flawed Gemstone (19L),Superb Gemstone (6000L),Good Jewellery (117L)</t>
  </si>
  <si>
    <t>Costume Jewellery (51L),Secret technique scroll, giving 1D4x5% increase in one of the weapons on the Weapon Training Table (0L),Secrets of general abilities scroll, giving 1D4x5% increase in Knowledge and all special skills tied to the ability (0L)</t>
  </si>
  <si>
    <t>Very Good Gemstone (269L),Flawed Gemstone (68L)</t>
  </si>
  <si>
    <t>Excellent Gemstone (1100L),Excellent Jewellery (1000L)</t>
  </si>
  <si>
    <t>Trade Junk Jewellery (17L),Good Gemstone (54L),Good Gemstone (170L)</t>
  </si>
  <si>
    <t>Flawed Gemstone (88L),Very Good Gemstone (306L),Good Jewellery (96L),Trade Junk Jewellery (2L)</t>
  </si>
  <si>
    <t>Very Good Gemstone (351L),Very Good Jewellery (713L),Good Jewellery (129L)</t>
  </si>
  <si>
    <t>Very Good Gemstone (261L),Trade Junk Jewellery (18L)</t>
  </si>
  <si>
    <t>Costume Jewellery (38L),Superb Gemstone (5000L),Secret technique scroll, giving 1D4x5% increase in one of the weapons on the Weapon Training Table (0L)</t>
  </si>
  <si>
    <t xml:space="preserve"> POW 10  (10000L), POW 8  (8000L),Secret technique scroll, giving 1D4x5% increase in one of the weapons on the Weapon Training Table (0L)</t>
  </si>
  <si>
    <t>Very Good Gemstone (173L),Very Good Gemstone (399L)</t>
  </si>
  <si>
    <t>Excellent Gemstone (900L),Good Jewellery (89L),Good Gemstone (45L)</t>
  </si>
  <si>
    <t>Flawed Gemstone (75L),Trade Junk Jewellery (16L),Flawed Gemstone (5L)</t>
  </si>
  <si>
    <t>Good Gemstone (98L),Costume Jewellery (44L),Excellent Jewellery (5000L),Very Good Jewellery (489L),Seemingly useless and/or unreadable (0L), POW 6  (6000L)</t>
  </si>
  <si>
    <t>Pretty Stones (0L),Good Jewellery (62L)</t>
  </si>
  <si>
    <t>Very Good Jewellery (574L),Semi-Precious Stones (3L),Poison Antidote (0L)</t>
  </si>
  <si>
    <t>Good Gemstone (98L),Good Jewellery (74L),Very Good Gemstone (243L),Secrets of general abilities scroll, giving 1D4x5% increase in Manipulation and all special skills tied to the ability (0L)</t>
  </si>
  <si>
    <t>Very Good Gemstone (320L)</t>
  </si>
  <si>
    <t>Trade Junk Jewellery (13L),POW Storing/Spirit Trapping Crystal POW 12  (12000L),Description of methods to increase STR by 1 point - Takes 1D20 weeks to implement (0L)</t>
  </si>
  <si>
    <t>Heirloom Jewellery (7000L),Costume Jewellery (67L)</t>
  </si>
  <si>
    <t>Excellent Jewellery (2000L),Costume Jewellery (70L)</t>
  </si>
  <si>
    <t>Flawed Gemstone (34L),Good Jewellery (74L)</t>
  </si>
  <si>
    <t>Excellent Jewellery (6000L),Semi-Precious Stones (9L)</t>
  </si>
  <si>
    <t>Very Good Jewellery (596L)</t>
  </si>
  <si>
    <t>Excellent Jewellery (1000L),Excellent Jewellery (1000L),POW Storing/Spirit Trapping Crystal POW 10  (10000L)</t>
  </si>
  <si>
    <t>Flawed Gemstone (80L),Trade Junk Jewellery (12L),Good Gemstone (165L),Very Good Gemstone (291L),Good Gemstone (69L),Trade Junk Jewellery (15L),Flawed Gemstone (1L),Trade Junk Jewellery (18L),Good Gemstone (91L),Flawed Gemstone (83L)</t>
  </si>
  <si>
    <t>Very Good Gemstone (332L),Costume Jewellery (34L),Flawed Gemstone (13L)</t>
  </si>
  <si>
    <t>Heirloom Jewellery (10000L),Trade Junk Jewellery (3L),Costume Jewellery (80L),Systemic Poison (0L)</t>
  </si>
  <si>
    <t>Very Good Jewellery (442L)</t>
  </si>
  <si>
    <t>Excellent Jewellery (6000L),Heirloom Jewellery (5000L)</t>
  </si>
  <si>
    <t>Semi-Precious Stones (4L),Semi-Precious Stones (10L),Very Good Gemstone (362L)</t>
  </si>
  <si>
    <t>Good Gemstone (16L)</t>
  </si>
  <si>
    <t>Good Jewellery (99L),Costume Jewellery (49L)</t>
  </si>
  <si>
    <t>Very Good Gemstone (369L),Costume Jewellery (49L),Flawed Gemstone (82L),Very Good Gemstone (280L),Costume Jewellery (46L)</t>
  </si>
  <si>
    <t>Very Good Jewellery (560L),Good Jewellery (120L),Poison Antidote (0L)</t>
  </si>
  <si>
    <t>Costume Jewellery (44L),Very Good Jewellery (723L),Good Jewellery (91L),Very Good Jewellery (558L)</t>
  </si>
  <si>
    <t>Spell Resisting Crystal POW 4  (40000L),Semi-Precious Stones (1L)</t>
  </si>
  <si>
    <t>Trade Junk Jewellery (12L),Very Good Gemstone (337L)</t>
  </si>
  <si>
    <t>Good Gemstone (142L),Trade Junk Jewellery (1L),Costume Jewellery (45L),Trade Junk Jewellery (7L)</t>
  </si>
  <si>
    <t>Semi-Precious Stones (3L),Costume Jewellery (46L)</t>
  </si>
  <si>
    <t>Good Jewellery (117L),Flawed Gemstone (39L),Very Good Jewellery (599L)</t>
  </si>
  <si>
    <t>Flawed Gemstone (93L),Flawed Gemstone (13L),Good Gemstone (177L)</t>
  </si>
  <si>
    <t>Excellent Jewellery (5000L),Good Jewellery (119L),Good Jewellery (111L),Flawed Gemstone (65L)</t>
  </si>
  <si>
    <t>Very Good Jewellery (577L),Good Gemstone (102L),Secret technique scroll, giving 1D4x5% increase in one of the weapons on the Weapon Training Table (0L),Systemic Poison (0L)</t>
  </si>
  <si>
    <t>Costume Jewellery (40L),Good Gemstone (54L),Pretty Stones (0L)</t>
  </si>
  <si>
    <t>Costume Jewellery (62L),Good Gemstone (103L)</t>
  </si>
  <si>
    <t>Very Good Gemstone (223L),Very Good Gemstone (283L)</t>
  </si>
  <si>
    <t>Excellent Gemstone (500L),Excellent Gemstone (1300L),Flawed Gemstone (21L),Flawed Gemstone (6L),Good Gemstone (143L),Costume Jewellery (58L),Trade Junk Jewellery (16L),Trade Junk Jewellery (19L),Semi-Precious Stones (2L),Good Gemstone (96L)</t>
  </si>
  <si>
    <t>Flawed Gemstone (21L),Systemic Poison (0L)</t>
  </si>
  <si>
    <t>Excellent Jewellery (3000L),Very Good Gemstone (175L),Excellent Gemstone (1000L)</t>
  </si>
  <si>
    <t>Superb Gemstone (6000L),Heirloom Jewellery (17000L),Superb Gemstone (8000L),Good Jewellery (142L),Flawed Gemstone (57L)</t>
  </si>
  <si>
    <t>Semi-Precious Stones (2L),Semi-Precious Stones (2L),Good Jewellery (132L),Trade Junk Jewellery (12L)</t>
  </si>
  <si>
    <t>Trade Junk Jewellery (20L),Good Jewellery (108L),Flawed Gemstone (32L)</t>
  </si>
  <si>
    <t>Excellent Jewellery (5000L),Flawed Gemstone (73L)</t>
  </si>
  <si>
    <t>Very Good Gemstone (221L),Costume Jewellery (53L),Good Gemstone (69L)</t>
  </si>
  <si>
    <t>Flawed Gemstone (27L),Trade Junk Jewellery (10L),Excellent Gemstone (600L),Flawed Gemstone (50L),Good Jewellery (116L)</t>
  </si>
  <si>
    <t>Excellent Gemstone (1400L),Trade Junk Jewellery (18L),Secrets of general abilities scroll, giving 1D4x5% increase in Stealth and all special skills tied to the ability (0L)</t>
  </si>
  <si>
    <t>Costume Jewellery (59L),Very Good Jewellery (749L)</t>
  </si>
  <si>
    <t>Costume Jewellery (43L), POW 11  (11000L)</t>
  </si>
  <si>
    <t>Costume Jewellery (52L),Good Jewellery (86L),Good Gemstone (137L),Excellent Gemstone (700L),Very Good Jewellery (748L)</t>
  </si>
  <si>
    <t>Heirloom Jewellery (14000L),Trade Junk Jewellery (11L),Very Good Jewellery (644L)</t>
  </si>
  <si>
    <t>Very Good Gemstone (362L),Trade Junk Jewellery (1L),Excellent Jewellery (1000L),Very Good Jewellery (641L),Semi-Precious Stones (5L)</t>
  </si>
  <si>
    <t>Pretty Stones (0L),Very Good Gemstone (384L)</t>
  </si>
  <si>
    <t xml:space="preserve"> POW 4  (4000L),POW Storing/Spirit Trapping Crystal POW 10  (10000L),Flawed Crystal POW 4  (40000L)</t>
  </si>
  <si>
    <t>Semi-Precious Stones (5L),Very Good Jewellery (640L)</t>
  </si>
  <si>
    <t>Very Good Gemstone (446L), POW 4  (4000L),Systemic Poison (0L),Secrets of general abilities scroll, giving 1D4x5% increase in Knowledge and all special skills tied to the ability (0L)</t>
  </si>
  <si>
    <t>Good Gemstone (129L)</t>
  </si>
  <si>
    <t>Pretty Stones (0L),Excellent Jewellery (5000L),Pretty Stones (0L)</t>
  </si>
  <si>
    <t>Systemic Poison (0L),Poison Antidote (0L),Other (0L)</t>
  </si>
  <si>
    <t>Flawed Gemstone (39L),Excellent Gemstone (1200L),Letter of credit (0L),Secret technique scroll, giving 1D4x5% increase in one of the weapons on the Weapon Training Table (0L)</t>
  </si>
  <si>
    <t xml:space="preserve"> POW 8  (8000L), POW 4  (4000L)</t>
  </si>
  <si>
    <t>Excellent Gemstone (1400L),Very Good Gemstone (371L),Superb Gemstone (1000L),Good Jewellery (102L),Excellent Jewellery (2000L),Excellent Jewellery (3000L),Excellent Jewellery (1000L),Semi-Precious Stones (7L),Flawed Gemstone (43L),Ancient Treasure (100000L)</t>
  </si>
  <si>
    <t>Very Good Jewellery (798L),Trade Junk Jewellery (6L)</t>
  </si>
  <si>
    <t>Superb Gemstone (8000L),Trade Junk Jewellery (5L)</t>
  </si>
  <si>
    <t>Semi-Precious Stones (1L),Good Jewellery (90L),POW Storing/Spirit Trapping Crystal POW 10  (10000L)</t>
  </si>
  <si>
    <t>Good Gemstone (90L),Semi-Precious Stones (3L),Spell Resisting Crystal POW 4  (40000L),Systemic Poison (0L)</t>
  </si>
  <si>
    <t>Very Good Jewellery (610L)</t>
  </si>
  <si>
    <t>Pretty Stones (0L),Seemingly useless and/or unreadable (0L), POW 5  (5000L),Systemic Poison (0L)</t>
  </si>
  <si>
    <t>Flawed Gemstone (63L),Good Jewellery (91L),Very Good Jewellery (568L),Very Good Gemstone (310L),Good Gemstone (77L),Superb Gemstone (1000L),Very Good Gemstone (227L),Very Good Jewellery (662L),Flawed Gemstone (46L),Ancient Treasure (190000L)</t>
  </si>
  <si>
    <t>Trade Junk Jewellery (7L),Trade Junk Jewellery (5L)</t>
  </si>
  <si>
    <t>Very Good Jewellery (688L),Costume Jewellery (60L)</t>
  </si>
  <si>
    <t>Trade Junk Jewellery (13L),Blade Venom (0L)</t>
  </si>
  <si>
    <t>Trade Junk Jewellery (2L),Costume Jewellery (59L),Good Jewellery (131L),Flawed Gemstone (64L),Very Good Gemstone (260L),Very Good Gemstone (328L),Ancient Treasure (20000L),Good Gemstone (60L),Flawed Gemstone (74L),Costume Jewellery (65L)</t>
  </si>
  <si>
    <t>Trade Junk Jewellery (20L),Very Good Gemstone (334L)</t>
  </si>
  <si>
    <t>Trade Junk Jewellery (12L),Costume Jewellery (56L)</t>
  </si>
  <si>
    <t>Very Good Jewellery (728L),Very Good Gemstone (279L),Excellent Jewellery (1000L),Good Gemstone (38L),Flawed Gemstone (1L),Good Gemstone (32L),Flawed Gemstone (29L),Very Good Gemstone (372L),Good Gemstone (166L),Good Gemstone (45L)</t>
  </si>
  <si>
    <t>Flawed Gemstone (58L), POW 5  (5000L)</t>
  </si>
  <si>
    <t>Excellent Gemstone (700L),Superb Gemstone (6000L),Excellent Jewellery (6000L),Flawed Gemstone (38L)</t>
  </si>
  <si>
    <t>Costume Jewellery (57L),Very Good Jewellery (621L),Costume Jewellery (64L),Very Good Jewellery (519L),Good Gemstone (76L)</t>
  </si>
  <si>
    <t>Costume Jewellery (51L),Very Good Gemstone (199L)</t>
  </si>
  <si>
    <t>Flawed Gemstone (76L),Excellent Jewellery (2000L),Trade Junk Jewellery (2L),Good Gemstone (58L),Excellent Jewellery (4000L),Trade Junk Jewellery (14L),Pretty Stones (0L),Costume Jewellery (53L),Trade Junk Jewellery (2L),Very Good Jewellery (492L)</t>
  </si>
  <si>
    <t>Pretty Stones (0L),Very Good Gemstone (321L),Costume Jewellery (50L),Costume Jewellery (38L),Semi-Precious Stones (2L),Pretty Stones (0L),Trade Junk Jewellery (12L),Very Good Jewellery (379L),Semi-Precious Stones (3L),POW Storing/Spirit Trapping Crystal POW 7  (7000L)</t>
  </si>
  <si>
    <t>Superb Gemstone (6000L),Good Gemstone (86L),Flawed Gemstone (27L),Trade Junk Jewellery (14L),Trade Junk Jewellery (5L),Semi-Precious Stones (9L),Superb Gemstone (3000L),Very Good Gemstone (381L),Very Good Jewellery (555L),Good Gemstone (74L)</t>
  </si>
  <si>
    <t>Trade Junk Jewellery (1L),Superb Gemstone (9000L),Excellent Gemstone (1000L)</t>
  </si>
  <si>
    <t>Excellent Gemstone (1200L),Secrets of general abilities scroll, giving 1D4x5% increase in Stealth and all special skills tied to the ability (0L)</t>
  </si>
  <si>
    <t>Trade Junk Jewellery (14L),Very Good Gemstone (349L)</t>
  </si>
  <si>
    <t>Flawed Gemstone (56L),Good Gemstone (123L),Superb Gemstone (6000L)</t>
  </si>
  <si>
    <t>Pretty Stones (0L),Very Good Gemstone (241L)</t>
  </si>
  <si>
    <t>Trade Junk Jewellery (13L),Very Good Gemstone (301L),Good Gemstone (69L),Costume Jewellery (28L),Good Jewellery (109L)</t>
  </si>
  <si>
    <t>Very Good Jewellery (598L),Costume Jewellery (61L)</t>
  </si>
  <si>
    <t>Trade Junk Jewellery (6L),Pretty Stones (0L),Very Good Gemstone (397L),Superb Gemstone (9000L),Very Good Gemstone (308L)</t>
  </si>
  <si>
    <t>Excellent Jewellery (6000L),Superb Gemstone (1000L),Very Good Gemstone (362L)</t>
  </si>
  <si>
    <t>Semi-Precious Stones (7L),Flawed Gemstone (69L)</t>
  </si>
  <si>
    <t>Semi-Precious Stones (8L),Very Good Jewellery (624L),Heirloom Jewellery (18000L),Semi-Precious Stones (2L),Very Good Jewellery (594L)</t>
  </si>
  <si>
    <t>Flawed Gemstone (78L),Good Jewellery (99L),Good Gemstone (15L),Excellent Jewellery (3000L),Good Jewellery (108L)</t>
  </si>
  <si>
    <t>Flawed Gemstone (41L),Other (0L)</t>
  </si>
  <si>
    <t>Costume Jewellery (43L),Pretty Stones (0L)</t>
  </si>
  <si>
    <t>Good Jewellery (139L)</t>
  </si>
  <si>
    <t>Good Gemstone (74L)</t>
  </si>
  <si>
    <t>Costume Jewellery (61L),Very Good Gemstone (313L),Letter of credit (0L)</t>
  </si>
  <si>
    <t>Superb Gemstone (5000L),POW Storing/Spirit Trapping Crystal POW 12  (12000L)</t>
  </si>
  <si>
    <t>Very Good Jewellery (697L),Good Gemstone (14L),Very Good Jewellery (751L)</t>
  </si>
  <si>
    <t>Very Good Jewellery (656L)</t>
  </si>
  <si>
    <t>Trade Junk Jewellery (16L),Pretty Stones (0L),Good Jewellery (112L)</t>
  </si>
  <si>
    <t>Semi-Precious Stones (2L),POW Storing/Spirit Trapping Crystal POW 14  (14000L)</t>
  </si>
  <si>
    <t>Trade Junk Jewellery (14L),Trade Junk Jewellery (1L),Trade Junk Jewellery (14L)</t>
  </si>
  <si>
    <t>Very Good Gemstone (207L),Flawed Gemstone (95L)</t>
  </si>
  <si>
    <t>Good Gemstone (154L)</t>
  </si>
  <si>
    <t>Very Good Jewellery (490L)</t>
  </si>
  <si>
    <t>Pretty Stones (0L),Good Jewellery (111L),Trade Junk Jewellery (18L), POW 6  (6000L)</t>
  </si>
  <si>
    <t>Good Jewellery (85L)</t>
  </si>
  <si>
    <t>Costume Jewellery (49L),Good Jewellery (134L),Trade Junk Jewellery (6L)</t>
  </si>
  <si>
    <t>Very Good Jewellery (558L),Costume Jewellery (63L)</t>
  </si>
  <si>
    <t>Good Gemstone (142L),Heirloom Jewellery (13000L), POW 2  (2000L)</t>
  </si>
  <si>
    <t>Superb Gemstone (8000L),Spoiled Potion (possibly poisonous) (0L), POW 9  (9000L)</t>
  </si>
  <si>
    <t>Excellent Jewellery (6000L),Excellent Gemstone (1100L)</t>
  </si>
  <si>
    <t>Very Good Jewellery (810L),Very Good Jewellery (643L),Costume Jewellery (45L)</t>
  </si>
  <si>
    <t>Flawed Gemstone (55L)</t>
  </si>
  <si>
    <t>Very Good Jewellery (560L),Trade Junk Jewellery (17L),Good Gemstone (61L)</t>
  </si>
  <si>
    <t>Heirloom Jewellery (18000L),Superb Gemstone (8000L),Trade Junk Jewellery (13L),Flawed Gemstone (26L),Costume Jewellery (26L)</t>
  </si>
  <si>
    <t>Very Good Gemstone (316L),Very Good Jewellery (598L)</t>
  </si>
  <si>
    <t>Pretty Stones (0L),Flawed Gemstone (44L)</t>
  </si>
  <si>
    <t>Trade Junk Jewellery (1L),Trade Junk Jewellery (7L)</t>
  </si>
  <si>
    <t>Flawed Gemstone (26L)</t>
  </si>
  <si>
    <t>Semi-Precious Stones (7L),Very Good Jewellery (599L), POW 10  (10000L)</t>
  </si>
  <si>
    <t>Pretty Stones (0L),Very Good Jewellery (611L)</t>
  </si>
  <si>
    <t>Good Jewellery (93L),Blade Venom (0L),Spell Resisting Crystal POW 2  (20000L),Secret technique scroll, giving 1D4x5% increase in one of the weapons on the Weapon Training Table (0L)</t>
  </si>
  <si>
    <t>Costume Jewellery (57L),Very Good Jewellery (691L)</t>
  </si>
  <si>
    <t>Very Good Jewellery (579L),Good Gemstone (96L),Trade Junk Jewellery (15L),Trade Junk Jewellery (17L),Very Good Gemstone (303L), POW 9  (9000L)</t>
  </si>
  <si>
    <t>Good Gemstone (102L),Semi-Precious Stones (9L),Very Good Gemstone (412L)</t>
  </si>
  <si>
    <t>Pretty Stones (0L),Battle Magic Spell Potion (0L)</t>
  </si>
  <si>
    <t>Good Gemstone (57L),Secrets of general abilities scroll, giving 1D4x5% increase in Stealth and all special skills tied to the ability (0L)</t>
  </si>
  <si>
    <t>Trade Junk Jewellery (4L), POW 7  (7000L)</t>
  </si>
  <si>
    <t>Good Gemstone (184L),Superb Gemstone (10000L),Costume Jewellery (55L), POW 11  (11000L),Deed (0L)</t>
  </si>
  <si>
    <t>Very Good Jewellery (692L),Very Good Jewellery (481L),Good Jewellery (107L)</t>
  </si>
  <si>
    <t>Pretty Stones (0L),Very Good Gemstone (122L),Excellent Jewellery (3000L)</t>
  </si>
  <si>
    <t>Very Good Jewellery (724L),Heirloom Jewellery (15000L),Pretty Stones (0L),Ancient Treasure (100000L),Power Enhancing Crystal POW 3  (30000L),Superb Gemstone (1000L),Trade Junk Jewellery (6L),POW Storing/Spirit Trapping Crystal POW 13  (13000L),Pretty Stones (0L),Trade Junk Jewellery (10L)</t>
  </si>
  <si>
    <t>Flawed Gemstone (26L),Very Good Jewellery (566L),Blade Venom (0L),POW Storing/Spirit Trapping Crystal POW 10  (10000L)</t>
  </si>
  <si>
    <t>Costume Jewellery (73L),Good Gemstone (102L)</t>
  </si>
  <si>
    <t>Very Good Jewellery (778L),Trade Junk Jewellery (5L)</t>
  </si>
  <si>
    <t>Costume Jewellery (76L),Very Good Jewellery (691L),Very Good Gemstone (325L)</t>
  </si>
  <si>
    <t>Pretty Stones (0L),Good Gemstone (60L),Pretty Stones (0L)</t>
  </si>
  <si>
    <t>Superb Gemstone (10000L),Superb Gemstone (10000L)</t>
  </si>
  <si>
    <t>Costume Jewellery (80L),Flawed Gemstone (87L),Trade Junk Jewellery (10L)</t>
  </si>
  <si>
    <t>Trade Junk Jewellery (10L),Trade Junk Jewellery (2L)</t>
  </si>
  <si>
    <t>Costume Jewellery (53L),Very Good Jewellery (478L),Good Gemstone (169L), POW 4  (4000L)</t>
  </si>
  <si>
    <t>Trade Junk Jewellery (12L),Secret technique scroll, giving 1D4x5% increase in one of the weapons on the Weapon Training Table (0L)</t>
  </si>
  <si>
    <t>Costume Jewellery (40L),Heirloom Jewellery (14000L)</t>
  </si>
  <si>
    <t>Twice POW Yielding Crystal POW 5  (50000L)</t>
  </si>
  <si>
    <t>Very Good Jewellery (469L)</t>
  </si>
  <si>
    <t>Very Good Jewellery (634L)</t>
  </si>
  <si>
    <t>Very Good Gemstone (133L),Costume Jewellery (77L)</t>
  </si>
  <si>
    <t>Trade Junk Jewellery (18L),Very Good Jewellery (804L)</t>
  </si>
  <si>
    <t>Good Gemstone (148L)</t>
  </si>
  <si>
    <t>Flawed Gemstone (45L),Costume Jewellery (48L)</t>
  </si>
  <si>
    <t>Very Good Gemstone (430L)</t>
  </si>
  <si>
    <t>Costume Jewellery (57L),Flawed Gemstone (13L),Costume Jewellery (69L)</t>
  </si>
  <si>
    <t>Good Jewellery (134L),Very Good Gemstone (232L)</t>
  </si>
  <si>
    <t>Excellent Gemstone (1200L),Trade Junk Jewellery (15L),Costume Jewellery (51L),Trade Junk Jewellery (11L),Costume Jewellery (42L)</t>
  </si>
  <si>
    <t>Very Good Jewellery (410L),Costume Jewellery (43L)</t>
  </si>
  <si>
    <t>Very Good Gemstone (326L), POW 10  (10000L),Description of methods to increase CON by 1 point - Takes 1D20 weeks to implement (0L)</t>
  </si>
  <si>
    <t>Good Jewellery (117L),Costume Jewellery (58L),Excellent Jewellery (6000L)</t>
  </si>
  <si>
    <t>Very Good Jewellery (560L),Very Good Jewellery (665L),Costume Jewellery (55L)</t>
  </si>
  <si>
    <t>Good Gemstone (107L)</t>
  </si>
  <si>
    <t>Very Good Gemstone (132L),Trade Junk Jewellery (8L),Very Good Gemstone (377L)</t>
  </si>
  <si>
    <t>Very Good Jewellery (693L),Very Good Gemstone (411L),Excellent Jewellery (5000L)</t>
  </si>
  <si>
    <t>Ancient Treasure (170000L),Pretty Stones (0L),Costume Jewellery (68L),Very Good Jewellery (496L),Costume Jewellery (57L)</t>
  </si>
  <si>
    <t>Good Jewellery (116L),Excellent Jewellery (4000L)</t>
  </si>
  <si>
    <t>Good Jewellery (126L),Excellent Gemstone (400L),Very Good Gemstone (314L)</t>
  </si>
  <si>
    <t>Good Jewellery (122L),Good Jewellery (131L),Semi-Precious Stones (6L)</t>
  </si>
  <si>
    <t>Good Jewellery (88L),Excellent Jewellery (1000L),Very Good Jewellery (393L)</t>
  </si>
  <si>
    <t>Trade Junk Jewellery (16L),Good Gemstone (150L)</t>
  </si>
  <si>
    <t>Very Good Gemstone (211L)</t>
  </si>
  <si>
    <t>Good Gemstone (168L),Flawed Gemstone (75L)</t>
  </si>
  <si>
    <t>Pretty Stones (0L),Seemingly useless and/or unreadable (0L),Systemic Poison (0L)</t>
  </si>
  <si>
    <t>Very Good Jewellery (469L),Good Jewellery (96L)</t>
  </si>
  <si>
    <t>Very Good Jewellery (612L),Excellent Jewellery (1000L),Excellent Jewellery (2000L),Good Gemstone (116L),Very Good Jewellery (640L),Costume Jewellery (68L),Very Good Gemstone (314L),Flawed Gemstone (43L),Good Gemstone (138L),Flawed Gemstone (44L)</t>
  </si>
  <si>
    <t>Trade Junk Jewellery (16L),Trade Junk Jewellery (12L),Excellent Gemstone (900L)</t>
  </si>
  <si>
    <t>Excellent Jewellery (3000L),Good Gemstone (162L),Flawed Gemstone (47L),Map to a Temple which may still be interesting (0L)</t>
  </si>
  <si>
    <t>Flawed Gemstone (29L), POW 5  (5000L),Secrets of general abilities scroll, giving 1D4x5% increase in Stealth and all special skills tied to the ability (0L)</t>
  </si>
  <si>
    <t>Very Good Jewellery (651L),Costume Jewellery (52L)</t>
  </si>
  <si>
    <t>Excellent Jewellery (6000L),Costume Jewellery (53L),Costume Jewellery (65L),Good Jewellery (127L)</t>
  </si>
  <si>
    <t>Very Good Jewellery (825L)</t>
  </si>
  <si>
    <t>Very Good Jewellery (623L),Flawed Gemstone (41L),Semi-Precious Stones (3L)</t>
  </si>
  <si>
    <t>Very Good Gemstone (311L)</t>
  </si>
  <si>
    <t>Heirloom Jewellery (7000L),Secret technique scroll, giving 1D4x5% increase in one of the weapons on the Weapon Training Table (0L),Secrets of general abilities scroll, giving 1D4x5% increase in Manipulation and all special skills tied to the ability (0L),POW Storing/Spirit Trapping Crystal POW 8  (8000L)</t>
  </si>
  <si>
    <t>Trade Junk Jewellery (9L),Heirloom Jewellery (11000L)</t>
  </si>
  <si>
    <t>Flawed Gemstone (40L),Trade Junk Jewellery (3L)</t>
  </si>
  <si>
    <t>Flawed Gemstone (16L),Good Gemstone (170L)</t>
  </si>
  <si>
    <t>Trade Junk Jewellery (8L),Very Good Gemstone (250L)</t>
  </si>
  <si>
    <t>Flawed Gemstone (65L)</t>
  </si>
  <si>
    <t>Very Good Gemstone (465L), POW 6  (6000L)</t>
  </si>
  <si>
    <t>Trade Junk Jewellery (14L),Pretty Stones (0L), POW 9  (9000L)</t>
  </si>
  <si>
    <t>Semi-Precious Stones (6L),Good Jewellery (134L),Good Gemstone (164L)</t>
  </si>
  <si>
    <t>Trade Junk Jewellery (4L),Very Good Gemstone (343L),Excellent Gemstone (800L),Good Gemstone (77L),Very Good Jewellery (576L),Good Jewellery (85L),Flawed Gemstone (91L),Good Gemstone (119L),Excellent Jewellery (3000L),Costume Jewellery (55L)</t>
  </si>
  <si>
    <t xml:space="preserve"> POW 9  (9000L),Other (0L)</t>
  </si>
  <si>
    <t>Very Good Gemstone (230L),Good Jewellery (121L),Ancient Treasure (80000L)</t>
  </si>
  <si>
    <t>Good Gemstone (186L)</t>
  </si>
  <si>
    <t>Ancient Treasure (50000L),Costume Jewellery (36L),Excellent Jewellery (5000L)</t>
  </si>
  <si>
    <t>Excellent Gemstone (1200L),Costume Jewellery (44L),Heirloom Jewellery (10000L)</t>
  </si>
  <si>
    <t>Trade Junk Jewellery (1L),Costume Jewellery (39L),Superb Gemstone (4000L),Costume Jewellery (64L)</t>
  </si>
  <si>
    <t>Good Jewellery (87L)</t>
  </si>
  <si>
    <t>Semi-Precious Stones (6L),Flawed Gemstone (30L)</t>
  </si>
  <si>
    <t>Trade Junk Jewellery (12L),Very Good Gemstone (276L)</t>
  </si>
  <si>
    <t>Costume Jewellery (51L),Semi-Precious Stones (1L),Valuable historical knowledge (0L),Systemic Poison (0L)</t>
  </si>
  <si>
    <t>Very Good Jewellery (609L),Good Gemstone (76L)</t>
  </si>
  <si>
    <t>Very Good Gemstone (186L),Excellent Jewellery (2000L),Superb Gemstone (6000L)</t>
  </si>
  <si>
    <t>Good Gemstone (102L),Blade Venom (0L), POW 11  (11000L)</t>
  </si>
  <si>
    <t>Costume Jewellery (63L),Excellent Gemstone (1100L),Semi-Precious Stones (1L)</t>
  </si>
  <si>
    <t>Secrets of general abilities scroll, giving 1D4x5% increase in Manipulation and all special skills tied to the ability (0L),Other (0L),Poison Antidote (0L)</t>
  </si>
  <si>
    <t>Trade Junk Jewellery (3L),Good Jewellery (151L),Good Gemstone (35L)</t>
  </si>
  <si>
    <t>Excellent Jewellery (3000L),Semi-Precious Stones (1L),Very Good Gemstone (276L)</t>
  </si>
  <si>
    <t>Very Good Gemstone (361L)</t>
  </si>
  <si>
    <t>Flawed Gemstone (24L),Good Gemstone (67L),Flawed Gemstone (38L)</t>
  </si>
  <si>
    <t>Costume Jewellery (28L),Trade Junk Jewellery (11L)</t>
  </si>
  <si>
    <t>Very Good Gemstone (219L), POW 6  (6000L)</t>
  </si>
  <si>
    <t>Very Good Gemstone (331L),Good Gemstone (139L),Good Gemstone (125L),Costume Jewellery (31L),Flawed Gemstone (24L),Excellent Jewellery (6000L),Very Good Jewellery (662L),Semi-Precious Stones (10L),Good Gemstone (89L),Excellent Jewellery (2000L)</t>
  </si>
  <si>
    <t>Costume Jewellery (62L),Trade Junk Jewellery (17L)</t>
  </si>
  <si>
    <t>Good Gemstone (151L)</t>
  </si>
  <si>
    <t>Good Gemstone (116L),Costume Jewellery (55L),Good Jewellery (94L),Good Jewellery (117L),Excellent Gemstone (1100L)</t>
  </si>
  <si>
    <t>Semi-Precious Stones (9L),Secrets of general abilities scroll, giving 1D4x5% increase in Manipulation and all special skills tied to the ability (0L),Blade Venom (0L)</t>
  </si>
  <si>
    <t>Very Good Jewellery (733L),Healing Focussing Crystal POW 7  (70000L),POW Storing/Spirit Trapping Crystal POW 11  (11000L)</t>
  </si>
  <si>
    <t>Flawed Gemstone (54L),Trade Junk Jewellery (5L)</t>
  </si>
  <si>
    <t>Superb Gemstone (8000L),Spell Strengthening Crystal POW 1  (10000L)</t>
  </si>
  <si>
    <t>Very Good Gemstone (404L),Pretty Stones (0L)</t>
  </si>
  <si>
    <t>Trade Junk Jewellery (11L),Very Good Gemstone (277L),Good Gemstone (126L),Very Good Gemstone (370L)</t>
  </si>
  <si>
    <t>Flawed Gemstone (77L),Superb Gemstone (7000L),Good Gemstone (83L),Very Good Gemstone (109L)</t>
  </si>
  <si>
    <t>Flawed Gemstone (83L)</t>
  </si>
  <si>
    <t>Very Good Gemstone (348L),Costume Jewellery (64L),Very Good Jewellery (575L),Very Good Gemstone (358L),Trade Junk Jewellery (6L)</t>
  </si>
  <si>
    <t>Trade Junk Jewellery (20L),Excellent Jewellery (6000L),Very Good Gemstone (236L),Secret technique scroll, giving 1D4x5% increase in one of the weapons on the Weapon Training Table (0L)</t>
  </si>
  <si>
    <t>Excellent Gemstone (900L),Very Good Jewellery (865L),Systemic Poison (0L)</t>
  </si>
  <si>
    <t>Excellent Gemstone (1000L),Flawed Gemstone (24L),Costume Jewellery (57L),Costume Jewellery (50L),Good Jewellery (72L),Good Gemstone (63L),Good Gemstone (148L),Pretty Stones (0L),Very Good Gemstone (293L),Good Jewellery (130L)</t>
  </si>
  <si>
    <t>Flawed Gemstone (77L),Very Good Gemstone (405L)</t>
  </si>
  <si>
    <t>Excellent Gemstone (1200L),Very Good Jewellery (721L)</t>
  </si>
  <si>
    <t>Good Jewellery (109L),Very Good Gemstone (311L),Trade Junk Jewellery (20L),Costume Jewellery (47L),Costume Jewellery (62L)</t>
  </si>
  <si>
    <t>Semi-Precious Stones (1L),Very Good Gemstone (324L)</t>
  </si>
  <si>
    <t>Superb Gemstone (4000L),Costume Jewellery (53L),Good Gemstone (88L),Trade Junk Jewellery (9L),Costume Jewellery (38L),Good Gemstone (151L),Flawed Gemstone (92L),Costume Jewellery (51L),Good Jewellery (97L),Pretty Stones (0L),Map to a Temple which may still be interesting (0L),Systemic Poison (0L),Description of methods to increase STR by 1 point - Takes 1D20 weeks to implement (0L)</t>
  </si>
  <si>
    <t>Very Good Jewellery (480L),Systemic Poison (0L)</t>
  </si>
  <si>
    <t>Good Gemstone (54L),Flawed Gemstone (11L)</t>
  </si>
  <si>
    <t>Good Jewellery (106L),Pretty Stones (0L)</t>
  </si>
  <si>
    <t>Very Good Gemstone (228L), POW 9  (9000L)</t>
  </si>
  <si>
    <t>Very Good Gemstone (298L),Superb Gemstone (2000L)</t>
  </si>
  <si>
    <t>Trade Junk Jewellery (12L),Very Good Jewellery (668L),Very Good Gemstone (324L),Good Jewellery (127L)</t>
  </si>
  <si>
    <t>Good Gemstone (182L),Excellent Jewellery (6000L),Good Jewellery (89L)</t>
  </si>
  <si>
    <t>Very Good Gemstone (312L),Very Good Gemstone (244L)</t>
  </si>
  <si>
    <t>Pretty Stones (0L),Semi-Precious Stones (4L),Costume Jewellery (57L),Secret technique scroll, giving 1D4x5% increase in one of the weapons on the Weapon Training Table (0L)</t>
  </si>
  <si>
    <t>Very Good Gemstone (324L),Costume Jewellery (64L),Very Good Gemstone (253L)</t>
  </si>
  <si>
    <t>Very Good Jewellery (620L)</t>
  </si>
  <si>
    <t>Superb Gemstone (10000L),Good Gemstone (159L)</t>
  </si>
  <si>
    <t>Trade Junk Jewellery (2L),Excellent Jewellery (4000L),Semi-Precious Stones (10L)</t>
  </si>
  <si>
    <t>Good Jewellery (49L),Very Good Jewellery (451L)</t>
  </si>
  <si>
    <t>Very Good Gemstone (285L),Map to a Temple which may still be interesting (0L), POW 10  (10000L),POW Storing/Spirit Trapping Crystal POW 10  (10000L)</t>
  </si>
  <si>
    <t>Very Good Gemstone (179L),Very Good Jewellery (498L)</t>
  </si>
  <si>
    <t>Flawed Gemstone (78L),Superb Gemstone (8000L),Costume Jewellery (54L)</t>
  </si>
  <si>
    <t>Superb Gemstone (3000L),Costume Jewellery (34L),Very Good Gemstone (414L),Blade Venom (0L)</t>
  </si>
  <si>
    <t>Costume Jewellery (68L),Description of methods to increase DEX by 1 point - Takes 1D20 weeks to implement (0L)</t>
  </si>
  <si>
    <t>Very Good Jewellery (514L),Flawed Gemstone (68L),Very Good Jewellery (680L)</t>
  </si>
  <si>
    <t>Very Good Gemstone (391L),Trade Junk Jewellery (20L)</t>
  </si>
  <si>
    <t>Flawed Gemstone (92L),Superb Gemstone (5000L)</t>
  </si>
  <si>
    <t>Semi-Precious Stones (4L),Semi-Precious Stones (9L)</t>
  </si>
  <si>
    <t>POW Storing/Spirit Trapping Crystal POW 15  (15000L),Description of methods to increase CHA by 1 point - Takes 1D20 weeks to implement (0L)</t>
  </si>
  <si>
    <t>Good Gemstone (16L),Good Jewellery (125L),Good Gemstone (107L),Costume Jewellery (62L),Excellent Jewellery (6000L)</t>
  </si>
  <si>
    <t>Excellent Gemstone (600L),Semi-Precious Stones (9L)</t>
  </si>
  <si>
    <t>Very Good Gemstone (239L),Pretty Stones (0L)</t>
  </si>
  <si>
    <t>Good Jewellery (87L),Battle Magic Spell Potion (0L),POW Storing/Spirit Trapping Crystal POW 15  (15000L),Valuable historical knowledge (0L)</t>
  </si>
  <si>
    <t>Very Good Gemstone (365L),Costume Jewellery (58L)</t>
  </si>
  <si>
    <t>Semi-Precious Stones (2L),Excellent Gemstone (1700L),Very Good Jewellery (577L)</t>
  </si>
  <si>
    <t>Excellent Gemstone (1300L),Seemingly useless and/or unreadable (0L)</t>
  </si>
  <si>
    <t>Semi-Precious Stones (1L),Description of methods to increase CON by 1 point - Takes 1D20 weeks to implement (0L)</t>
  </si>
  <si>
    <t>Very Good Jewellery (494L),Trade Junk Jewellery (11L),Costume Jewellery (44L),Semi-Precious Stones (3L),Semi-Precious Stones (8L)</t>
  </si>
  <si>
    <t>Superb Gemstone (6000L),Semi-Precious Stones (7L),Flawed Gemstone (90L)</t>
  </si>
  <si>
    <t>Good Gemstone (80L),Flawed Gemstone (61L)</t>
  </si>
  <si>
    <t>Very Good Gemstone (270L),Seemingly useless and/or unreadable (0L)</t>
  </si>
  <si>
    <t>Good Jewellery (117L),Secret technique scroll, giving 1D4x5% increase in one of the weapons on the Weapon Training Table (0L),Battle Magic Spell Potion (0L)</t>
  </si>
  <si>
    <t>Good Gemstone (93L),Trade Junk Jewellery (15L),Good Gemstone (60L),Pretty Stones (0L),Flawed Gemstone (34L),Flawed Gemstone (15L),Good Jewellery (106L),Excellent Gemstone (1000L),Excellent Jewellery (6000L),Excellent Jewellery (6000L)</t>
  </si>
  <si>
    <t>Good Jewellery (73L),Good Gemstone (145L),Superb Gemstone (2000L),Flawed Gemstone (78L)</t>
  </si>
  <si>
    <t>Superb Gemstone (6000L),Costume Jewellery (35L)</t>
  </si>
  <si>
    <t>Good Gemstone (137L),Excellent Jewellery (5000L)</t>
  </si>
  <si>
    <t>Very Good Gemstone (284L),Very Good Gemstone (350L),Trade Junk Jewellery (13L),Very Good Gemstone (427L),Very Good Gemstone (321L)</t>
  </si>
  <si>
    <t>Ancient Treasure (180000L),Secret technique scroll, giving 1D4x5% increase in one of the weapons on the Weapon Training Table (0L), POW 12  (12000L),Seemingly useless and/or unreadable (0L)</t>
  </si>
  <si>
    <t>Superb Gemstone (7000L),Flawed Gemstone (37L)</t>
  </si>
  <si>
    <t>Very Good Jewellery (463L),Flawed Gemstone (15L),Battle Magic Spell Potion (0L),Other (0L)</t>
  </si>
  <si>
    <t>Semi-Precious Stones (2L),Excellent Jewellery (5000L),Costume Jewellery (59L),Ancient Treasure (140000L),Costume Jewellery (67L),Good Gemstone (105L),Flawed Gemstone (60L),Very Good Jewellery (552L),Flawed Gemstone (21L),Semi-Precious Stones (5L)</t>
  </si>
  <si>
    <t>Pretty Stones (0L),Costume Jewellery (79L)</t>
  </si>
  <si>
    <t>Very Good Gemstone (384L),Systemic Poison (0L)</t>
  </si>
  <si>
    <t>Very Good Jewellery (530L),Good Gemstone (112L),Flawed Gemstone (39L)</t>
  </si>
  <si>
    <t>Trade Junk Jewellery (3L),Costume Jewellery (48L),Ancient Treasure (110000L),Semi-Precious Stones (7L)</t>
  </si>
  <si>
    <t>Costume Jewellery (86L),Trade Junk Jewellery (2L)</t>
  </si>
  <si>
    <t>Superb Gemstone (8000L),Trade Junk Jewellery (14L)</t>
  </si>
  <si>
    <t>Excellent Gemstone (800L),Costume Jewellery (38L),Trade Junk Jewellery (15L)</t>
  </si>
  <si>
    <t>Good Gemstone (68L),Good Jewellery (96L), POW 7  (7000L)</t>
  </si>
  <si>
    <t>Very Good Gemstone (264L),Superb Gemstone (9000L),Costume Jewellery (71L)</t>
  </si>
  <si>
    <t>Trade Junk Jewellery (13L),Very Good Gemstone (244L)</t>
  </si>
  <si>
    <t>Good Jewellery (103L),Flawed Gemstone (58L),Semi-Precious Stones (2L)</t>
  </si>
  <si>
    <t>Very Good Jewellery (662L)</t>
  </si>
  <si>
    <t>Good Gemstone (30L),Very Good Jewellery (649L),Good Gemstone (159L)</t>
  </si>
  <si>
    <t>Very Good Gemstone (136L)</t>
  </si>
  <si>
    <t>Excellent Gemstone (900L),Very Good Gemstone (347L)</t>
  </si>
  <si>
    <t>Superb Gemstone (9000L),Ancient Treasure (20000L),Valuable historical knowledge (0L)</t>
  </si>
  <si>
    <t>Good Gemstone (126L),Valuable historical knowledge (0L)</t>
  </si>
  <si>
    <t>Very Good Jewellery (591L),Flawed Gemstone (6L),Costume Jewellery (74L)</t>
  </si>
  <si>
    <t>Trade Junk Jewellery (18L),Very Good Jewellery (448L),Flawed Gemstone (68L),Good Gemstone (129L),Costume Jewellery (55L)</t>
  </si>
  <si>
    <t>POW Storing/Spirit Trapping Crystal POW 10  (10000L),Description of methods to increase CON by 1 point - Takes 1D20 weeks to implement (0L)</t>
  </si>
  <si>
    <t>Good Gemstone (61L)</t>
  </si>
  <si>
    <t>Good Jewellery (78L),Secrets of general abilities scroll, giving 1D4x5% increase in Knowledge and all special skills tied to the ability (0L)</t>
  </si>
  <si>
    <t>Flawed Gemstone (37L),Very Good Gemstone (252L)</t>
  </si>
  <si>
    <t>Semi-Precious Stones (3L),Flawed Gemstone (85L)</t>
  </si>
  <si>
    <t>Very Good Gemstone (226L),Semi-Precious Stones (10L)</t>
  </si>
  <si>
    <t>Trade Junk Jewellery (13L),Heirloom Jewellery (14000L),Good Jewellery (97L)</t>
  </si>
  <si>
    <t>Excellent Jewellery (2000L),Good Jewellery (92L),Excellent Jewellery (6000L)</t>
  </si>
  <si>
    <t>Heirloom Jewellery (15000L),Excellent Gemstone (900L),Superb Gemstone (9000L), POW 7  (7000L),POW Storing/Spirit Trapping Crystal POW 13  (13000L)</t>
  </si>
  <si>
    <t>Ancient Treasure (110000L),Excellent Gemstone (1100L),Superb Gemstone (9000L)</t>
  </si>
  <si>
    <t>Flawed Gemstone (23L),Flawed Gemstone (5L),Costume Jewellery (58L),Heirloom Jewellery (7000L),Very Good Jewellery (558L)</t>
  </si>
  <si>
    <t>Costume Jewellery (33L),Pretty Stones (0L),Costume Jewellery (37L),Flawed Gemstone (100L), POW 7  (7000L)</t>
  </si>
  <si>
    <t>Trade Junk Jewellery (4L),Good Gemstone (101L),Secret technique scroll, giving 1D4x5% increase in one of the weapons on the Weapon Training Table (0L),Secret technique scroll, giving 1D4x5% increase in one of the weapons on the Weapon Training Table (0L)</t>
  </si>
  <si>
    <t>Costume Jewellery (56L),Excellent Jewellery (2000L)</t>
  </si>
  <si>
    <t>Flawed Gemstone (65L),Very Good Gemstone (268L)</t>
  </si>
  <si>
    <t>POW Storing/Spirit Trapping Crystal POW 15  (15000L),Systemic Poison (0L)</t>
  </si>
  <si>
    <t>Flawed Gemstone (75L),Description of methods to increase STR by 1 point - Takes 1D20 weeks to implement (0L)</t>
  </si>
  <si>
    <t>Good Jewellery (125L),Costume Jewellery (57L),Battle Magic Spell Potion (0L),Seemingly useless and/or unreadable (0L)</t>
  </si>
  <si>
    <t>Ancient Treasure (50000L),Trade Junk Jewellery (20L),Costume Jewellery (56L),Systemic Poison (0L),Battle Magic Spell Potion (0L)</t>
  </si>
  <si>
    <t>POW Storing/Spirit Trapping Crystal POW 5  (5000L)</t>
  </si>
  <si>
    <t>Good Jewellery (125L),Trade Junk Jewellery (19L)</t>
  </si>
  <si>
    <t>Excellent Jewellery (5000L),Trade Junk Jewellery (18L),Very Good Gemstone (281L)</t>
  </si>
  <si>
    <t>Flawed Gemstone (61L)</t>
  </si>
  <si>
    <t>Good Gemstone (96L),Trade Junk Jewellery (3L),Superb Gemstone (6000L)</t>
  </si>
  <si>
    <t>Very Good Jewellery (767L),Systemic Poison (0L),Description of methods to increase STR by 1 point - Takes 1D20 weeks to implement (0L),Spoiled Potion (possibly poisonous) (0L)</t>
  </si>
  <si>
    <t>Trade Junk Jewellery (11L),Secrets of general abilities scroll, giving 1D4x5% increase in Stealth and all special skills tied to the ability (0L)</t>
  </si>
  <si>
    <t>Excellent Jewellery (1000L),Superb Gemstone (7000L),POW Storing/Spirit Trapping Crystal POW 9  (9000L),Spoiled Potion (possibly poisonous) (0L)</t>
  </si>
  <si>
    <t>Semi-Precious Stones (3L),Superb Gemstone (5000L),Seemingly useless and/or unreadable (0L)</t>
  </si>
  <si>
    <t>Costume Jewellery (52L),Good Gemstone (189L),Very Good Gemstone (226L),Trade Junk Jewellery (2L),Flawed Gemstone (10L)</t>
  </si>
  <si>
    <t>Very Good Jewellery (471L),Excellent Gemstone (1100L)</t>
  </si>
  <si>
    <t>Pretty Stones (0L),Excellent Gemstone (1000L),Trade Junk Jewellery (7L)</t>
  </si>
  <si>
    <t>Good Jewellery (128L), POW 3  (3000L)</t>
  </si>
  <si>
    <t>Heirloom Jewellery (15000L)</t>
  </si>
  <si>
    <t>Good Gemstone (108L),POW Storing/Spirit Trapping Crystal POW 9  (9000L)</t>
  </si>
  <si>
    <t>Flawed Gemstone (45L),Flawed Gemstone (94L)</t>
  </si>
  <si>
    <t>Heirloom Jewellery (9000L),Good Jewellery (139L),Costume Jewellery (64L),Trade Junk Jewellery (20L),Good Jewellery (98L),Semi-Precious Stones (7L),Good Jewellery (119L),Trade Junk Jewellery (11L),Pretty Stones (0L),Good Jewellery (123L)</t>
  </si>
  <si>
    <t>Flawed Gemstone (80L),Flawed Gemstone (72L),Very Good Jewellery (556L),Spoiled Potion (possibly poisonous) (0L)</t>
  </si>
  <si>
    <t>Very Good Jewellery (635L),Flawed Gemstone (28L),Semi-Precious Stones (7L)</t>
  </si>
  <si>
    <t>Semi-Precious Stones (7L),Very Good Jewellery (457L)</t>
  </si>
  <si>
    <t>Trade Junk Jewellery (4L),Flawed Gemstone (69L),Flawed Gemstone (83L),Good Gemstone (82L),Good Jewellery (93L),Very Good Jewellery (481L),Pretty Stones (0L),Costume Jewellery (70L),Flawed Gemstone (74L),Flawed Gemstone (17L),Seemingly useless and/or unreadable (0L)</t>
  </si>
  <si>
    <t>Very Good Gemstone (166L)</t>
  </si>
  <si>
    <t>Excellent Gemstone (800L),Superb Gemstone (10000L)</t>
  </si>
  <si>
    <t>Good Gemstone (139L)</t>
  </si>
  <si>
    <t>Very Good Gemstone (287L)</t>
  </si>
  <si>
    <t>Costume Jewellery (63L),Very Good Jewellery (454L)</t>
  </si>
  <si>
    <t>Very Good Jewellery (582L),Letter of credit (0L)</t>
  </si>
  <si>
    <t>Very Good Gemstone (433L),Very Good Gemstone (228L),Good Jewellery (113L)</t>
  </si>
  <si>
    <t>Semi-Precious Stones (10L),Semi-Precious Stones (5L),Good Jewellery (78L),Very Good Jewellery (709L)</t>
  </si>
  <si>
    <t>Very Good Jewellery (519L), POW 5  (5000L)</t>
  </si>
  <si>
    <t>Very Good Gemstone (334L),Pretty Stones (0L),Good Gemstone (186L)</t>
  </si>
  <si>
    <t>Flawed Gemstone (37L),Excellent Jewellery (2000L),Spoiled Potion (possibly poisonous) (0L),Deed (0L),Spell Storing Crystal POW 4  (40000L)</t>
  </si>
  <si>
    <t>Good Jewellery (89L),Flawed Gemstone (55L)</t>
  </si>
  <si>
    <t>Flawed Gemstone (50L),Good Gemstone (69L)</t>
  </si>
  <si>
    <t>Very Good Gemstone (269L),Flawed Gemstone (46L)</t>
  </si>
  <si>
    <t>Very Good Gemstone (338L),Valuable historical knowledge (0L),Healing Focussing Crystal POW 5  (50000L),Systemic Poison (0L),Flawed Crystal POW 3  (30000L),Description of methods to increase CHA by 1 point - Takes 1D20 weeks to implement (0L)</t>
  </si>
  <si>
    <t>Very Good Jewellery (538L),Pretty Stones (0L)</t>
  </si>
  <si>
    <t>Good Jewellery (124L),Costume Jewellery (44L),Superb Gemstone (2000L)</t>
  </si>
  <si>
    <t>Flawed Gemstone (46L),Very Good Jewellery (616L),Excellent Jewellery (1000L)</t>
  </si>
  <si>
    <t>Very Good Gemstone (277L),Good Gemstone (84L)</t>
  </si>
  <si>
    <t>Trade Junk Jewellery (2L),Very Good Gemstone (341L)</t>
  </si>
  <si>
    <t>Good Jewellery (58L)</t>
  </si>
  <si>
    <t>Very Good Gemstone (362L),Pretty Stones (0L)</t>
  </si>
  <si>
    <t>Very Good Jewellery (859L),Very Good Jewellery (466L),Trade Junk Jewellery (18L)</t>
  </si>
  <si>
    <t>Excellent Jewellery (5000L),Good Gemstone (91L)</t>
  </si>
  <si>
    <t>Good Jewellery (107L),Superb Gemstone (1000L), POW 8  (8000L)</t>
  </si>
  <si>
    <t>Costume Jewellery (52L),Excellent Jewellery (5000L),Very Good Jewellery (590L),Semi-Precious Stones (8L)</t>
  </si>
  <si>
    <t>Very Good Jewellery (423L),Excellent Gemstone (900L)</t>
  </si>
  <si>
    <t>Costume Jewellery (42L),Good Jewellery (109L),Good Jewellery (70L),Excellent Jewellery (4000L),Trade Junk Jewellery (5L),Good Jewellery (86L),Excellent Jewellery (4000L),Good Gemstone (112L),Very Good Gemstone (222L),Good Gemstone (175L)</t>
  </si>
  <si>
    <t>Very Good Gemstone (329L),Excellent Gemstone (1200L)</t>
  </si>
  <si>
    <t>Superb Gemstone (8000L),Excellent Jewellery (2000L)</t>
  </si>
  <si>
    <t>Good Gemstone (89L),Trade Junk Jewellery (17L)</t>
  </si>
  <si>
    <t>Very Good Jewellery (613L),Trade Junk Jewellery (16L)</t>
  </si>
  <si>
    <t>Very Good Jewellery (529L)</t>
  </si>
  <si>
    <t>Excellent Jewellery (5000L),Flawed Gemstone (9L),Very Good Jewellery (527L)</t>
  </si>
  <si>
    <t>Very Good Jewellery (613L)</t>
  </si>
  <si>
    <t>Costume Jewellery (53L),Heirloom Jewellery (10000L)</t>
  </si>
  <si>
    <t>Very Good Gemstone (282L),Flawed Gemstone (54L)</t>
  </si>
  <si>
    <t>Superb Gemstone (1000L),Trade Junk Jewellery (13L)</t>
  </si>
  <si>
    <t>Pretty Stones (0L),Excellent Jewellery (1000L)</t>
  </si>
  <si>
    <t>Healing Potion (0L),Valuable historical knowledge (0L),Seemingly useless and/or unreadable (0L)</t>
  </si>
  <si>
    <t>Very Good Gemstone (352L),Very Good Jewellery (693L),Excellent Gemstone (1000L),Pretty Stones (0L),Very Good Gemstone (250L),Flawed Gemstone (30L),Very Good Jewellery (650L),Very Good Gemstone (336L),Very Good Gemstone (285L),Pretty Stones (0L),Battle Magic Spell Potion (0L)</t>
  </si>
  <si>
    <t>Very Good Jewellery (830L)</t>
  </si>
  <si>
    <t>Costume Jewellery (33L),Very Good Gemstone (266L),Very Good Gemstone (455L),Very Good Gemstone (382L),Costume Jewellery (58L),Very Good Gemstone (227L),Superb Gemstone (4000L),Flawed Gemstone (36L),Good Gemstone (73L),Very Good Gemstone (356L)</t>
  </si>
  <si>
    <t>Good Jewellery (134L),Excellent Jewellery (1000L)</t>
  </si>
  <si>
    <t>Superb Gemstone (8000L),Costume Jewellery (53L)</t>
  </si>
  <si>
    <t>Good Jewellery (114L),Costume Jewellery (63L)</t>
  </si>
  <si>
    <t>Good Gemstone (159L)</t>
  </si>
  <si>
    <t>Good Jewellery (87L),Superb Gemstone (1000L)</t>
  </si>
  <si>
    <t>Good Gemstone (99L),Very Good Jewellery (625L)</t>
  </si>
  <si>
    <t>Very Good Jewellery (500L),Pretty Stones (0L)</t>
  </si>
  <si>
    <t>Very Good Gemstone (212L)</t>
  </si>
  <si>
    <t>Trade Junk Jewellery (6L),POW Storing/Spirit Trapping Crystal POW 7  (7000L)</t>
  </si>
  <si>
    <t>Trade Junk Jewellery (10L),Trade Junk Jewellery (14L)</t>
  </si>
  <si>
    <t>Very Good Gemstone (290L),Excellent Jewellery (1000L)</t>
  </si>
  <si>
    <t>Superb Gemstone (1000L),Heirloom Jewellery (11000L),Very Good Gemstone (364L),Superb Gemstone (9000L)</t>
  </si>
  <si>
    <t>Good Gemstone (111L),Flawed Gemstone (34L)</t>
  </si>
  <si>
    <t>Excellent Gemstone (1000L),Good Gemstone (98L),Costume Jewellery (44L),Very Good Gemstone (394L)</t>
  </si>
  <si>
    <t>Very Good Gemstone (311L),Very Good Jewellery (504L)</t>
  </si>
  <si>
    <t>Excellent Jewellery (2000L),Trade Junk Jewellery (5L)</t>
  </si>
  <si>
    <t>Costume Jewellery (32L),Pretty Stones (0L),Costume Jewellery (52L)</t>
  </si>
  <si>
    <t>Costume Jewellery (51L),Good Gemstone (92L),Excellent Jewellery (6000L),Flawed Gemstone (28L),Excellent Gemstone (800L),Good Jewellery (71L),Flawed Gemstone (90L),Costume Jewellery (47L),Good Gemstone (62L),Flawed Gemstone (25L)</t>
  </si>
  <si>
    <t>Very Good Jewellery (460L)</t>
  </si>
  <si>
    <t>Flawed Gemstone (79L),Trade Junk Jewellery (20L)</t>
  </si>
  <si>
    <t>Superb Gemstone (5000L),Very Good Gemstone (236L),Semi-Precious Stones (8L)</t>
  </si>
  <si>
    <t>Good Jewellery (97L),POW Storing/Spirit Trapping Crystal POW 7  (7000L),Other (0L)</t>
  </si>
  <si>
    <t>Excellent Jewellery (4000L),Very Good Gemstone (282L),Very Good Gemstone (305L)</t>
  </si>
  <si>
    <t>Good Jewellery (119L),Very Good Jewellery (575L)</t>
  </si>
  <si>
    <t>Trade Junk Jewellery (17L),Good Gemstone (80L)</t>
  </si>
  <si>
    <t>Very Good Gemstone (232L),Good Jewellery (116L),Semi-Precious Stones (7L)</t>
  </si>
  <si>
    <t>Good Gemstone (27L),Good Jewellery (96L)</t>
  </si>
  <si>
    <t>Flawed Gemstone (8L),Pretty Stones (0L)</t>
  </si>
  <si>
    <t>Excellent Gemstone (400L),Very Good Jewellery (744L),Flawed Gemstone (45L)</t>
  </si>
  <si>
    <t>Good Gemstone (71L),Semi-Precious Stones (5L),Good Gemstone (99L)</t>
  </si>
  <si>
    <t>Flawed Gemstone (77L),Costume Jewellery (56L),Semi-Precious Stones (8L),Very Good Gemstone (342L),Very Good Gemstone (392L),Very Good Jewellery (514L),Very Good Jewellery (857L),Good Jewellery (103L),Trade Junk Jewellery (1L),Good Gemstone (54L)</t>
  </si>
  <si>
    <t>Good Jewellery (78L),POW Storing/Spirit Trapping Crystal POW 10  (10000L),Very Good Gemstone (205L)</t>
  </si>
  <si>
    <t>Semi-Precious Stones (10L),Semi-Precious Stones (9L),Trade Junk Jewellery (11L), POW 5  (5000L),Secrets of general abilities scroll, giving 1D4x5% increase in Perception and all special skills tied to the ability (0L)</t>
  </si>
  <si>
    <t>Costume Jewellery (64L),Secret technique scroll, giving 1D4x5% increase in one of the weapons on the Weapon Training Table (0L),Secret technique scroll, giving 1D4x5% increase in one of the weapons on the Weapon Training Table (0L),Systemic Poison (0L)</t>
  </si>
  <si>
    <t>Blade Venom (0L),POW Storing/Spirit Trapping Crystal POW 6  (6000L),Secrets of general abilities scroll, giving 1D4x5% increase in Perception and all special skills tied to the ability (0L)</t>
  </si>
  <si>
    <t>Costume Jewellery (52L),Trade Junk Jewellery (5L),Superb Gemstone (8000L)</t>
  </si>
  <si>
    <t>Flawed Gemstone (65L),Deed (0L)</t>
  </si>
  <si>
    <t>Costume Jewellery (56L),Superb Gemstone (9000L)</t>
  </si>
  <si>
    <t>Trade Junk Jewellery (12L),Semi-Precious Stones (5L),Excellent Jewellery (3000L),Semi-Precious Stones (7L)</t>
  </si>
  <si>
    <t>Costume Jewellery (59L),Flawed Gemstone (60L)</t>
  </si>
  <si>
    <t>Excellent Jewellery (5000L),Semi-Precious Stones (4L)</t>
  </si>
  <si>
    <t>Trade Junk Jewellery (7L),Heirloom Jewellery (8000L),Very Good Jewellery (754L),Good Gemstone (34L),Good Jewellery (111L)</t>
  </si>
  <si>
    <t>Costume Jewellery (85L),Good Jewellery (88L)</t>
  </si>
  <si>
    <t>Superb Gemstone (7000L),Very Good Jewellery (632L)</t>
  </si>
  <si>
    <t>Superb Gemstone (8000L),Costume Jewellery (60L), POW 5  (5000L)</t>
  </si>
  <si>
    <t>Pretty Stones (0L),Flawed Gemstone (54L),Description of methods to increase CON by 1 point - Takes 1D20 weeks to implement (0L),Healing Potion (0L),Seemingly useless and/or unreadable (0L),Deed (0L), POW 11  (11000L)</t>
  </si>
  <si>
    <t>Good Jewellery (117L),Flawed Gemstone (80L)</t>
  </si>
  <si>
    <t>Costume Jewellery (64L),Superb Gemstone (6000L),Excellent Gemstone (1200L)</t>
  </si>
  <si>
    <t>Very Good Jewellery (579L),Good Gemstone (114L),Very Good Gemstone (327L),Trade Junk Jewellery (9L)</t>
  </si>
  <si>
    <t>Superb Gemstone (4000L),Trade Junk Jewellery (2L),Healing Potion (0L),POW Storing/Spirit Trapping Crystal POW 12  (12000L),POW Storing/Spirit Trapping Crystal POW 10  (10000L)</t>
  </si>
  <si>
    <t>Good Jewellery (110L),Good Gemstone (96L)</t>
  </si>
  <si>
    <t>Semi-Precious Stones (1L),Very Good Jewellery (734L),Good Gemstone (120L),Trade Junk Jewellery (4L),Very Good Gemstone (194L)</t>
  </si>
  <si>
    <t>Flawed Gemstone (20L),Heirloom Jewellery (12000L)</t>
  </si>
  <si>
    <t>Trade Junk Jewellery (18L),Trade Junk Jewellery (1L)</t>
  </si>
  <si>
    <t>Excellent Jewellery (1000L),Ancient Treasure (150000L)</t>
  </si>
  <si>
    <t>Very Good Gemstone (386L), POW 8  (8000L)</t>
  </si>
  <si>
    <t>Very Good Jewellery (704L),Excellent Jewellery (6000L)</t>
  </si>
  <si>
    <t>Trade Junk Jewellery (9L),Trade Junk Jewellery (18L)</t>
  </si>
  <si>
    <t>Semi-Precious Stones (8L),Good Jewellery (88L),Very Good Gemstone (331L)</t>
  </si>
  <si>
    <t>Flawed Gemstone (8L),Very Good Gemstone (266L)</t>
  </si>
  <si>
    <t>Pretty Stones (0L),Costume Jewellery (71L),Good Gemstone (108L),Good Jewellery (126L),Flawed Gemstone (83L)</t>
  </si>
  <si>
    <t>Costume Jewellery (50L),Good Jewellery (85L),Good Gemstone (62L)</t>
  </si>
  <si>
    <t>Very Good Gemstone (192L),Costume Jewellery (45L),Trade Junk Jewellery (12L),Healing Potion (0L),Battle Magic Spell Potion (0L)</t>
  </si>
  <si>
    <t>Trade Junk Jewellery (10L),Very Good Gemstone (251L)</t>
  </si>
  <si>
    <t>Heirloom Jewellery (12000L),Very Good Jewellery (559L)</t>
  </si>
  <si>
    <t>Good Gemstone (9L)</t>
  </si>
  <si>
    <t>Trade Junk Jewellery (15L),Very Good Gemstone (367L),Seemingly useless and/or unreadable (0L)</t>
  </si>
  <si>
    <t>Very Good Jewellery (765L),Excellent Jewellery (4000L),Heirloom Jewellery (13000L)</t>
  </si>
  <si>
    <t>Very Good Jewellery (665L),Flawed Gemstone (81L),Map to a Lost City which may still be interesting (0L)</t>
  </si>
  <si>
    <t>Very Good Gemstone (268L),Superb Gemstone (7000L)</t>
  </si>
  <si>
    <t>Very Good Gemstone (235L)</t>
  </si>
  <si>
    <t>Semi-Precious Stones (2L), POW 11  (11000L)</t>
  </si>
  <si>
    <t>Ancient Treasure (50000L), POW 4  (4000L), POW 10  (10000L)</t>
  </si>
  <si>
    <t>Costume Jewellery (34L)</t>
  </si>
  <si>
    <t>Superb Gemstone (10000L),Very Good Jewellery (658L),Flawed Gemstone (61L),Ancient Treasure (20000L),Semi-Precious Stones (6L)</t>
  </si>
  <si>
    <t>Excellent Jewellery (6000L),Good Gemstone (109L),Description of methods to increase CON by 1 point - Takes 1D20 weeks to implement (0L),Map to a Hideout which may still be interesting (0L),POW Storing/Spirit Trapping Crystal POW 10  (10000L)</t>
  </si>
  <si>
    <t>Flawed Gemstone (76L),Costume Jewellery (56L)</t>
  </si>
  <si>
    <t>Very Good Jewellery (511L),Flawed Gemstone (15L)</t>
  </si>
  <si>
    <t>Very Good Gemstone (215L)</t>
  </si>
  <si>
    <t>Excellent Gemstone (1100L),Good Jewellery (121L)</t>
  </si>
  <si>
    <t>Pretty Stones (0L),Trade Junk Jewellery (1L),Very Good Gemstone (267L),Very Good Gemstone (342L)</t>
  </si>
  <si>
    <t>Trade Junk Jewellery (10L),Excellent Jewellery (5000L)</t>
  </si>
  <si>
    <t>Costume Jewellery (38L),Costume Jewellery (35L),Pretty Stones (0L),Trade Junk Jewellery (13L),Good Gemstone (41L)</t>
  </si>
  <si>
    <t>Semi-Precious Stones (5L),Map to a Lost City which may still be interesting (0L),Description of methods to increase CON by 1 point - Takes 1D20 weeks to implement (0L)</t>
  </si>
  <si>
    <t>Flawed Gemstone (24L),POW Storing/Spirit Trapping Crystal POW 9  (9000L), POW 7  (7000L), POW 4  (4000L),Secrets of general abilities scroll, giving 1D4x5% increase in Perception and all special skills tied to the ability (0L),Secrets of general abilities scroll, giving 1D4x5% increase in Stealth and all special skills tied to the ability (0L),Systemic Poison (0L)</t>
  </si>
  <si>
    <t>Very Good Gemstone (360L),POW Storing/Spirit Trapping Crystal POW 7  (7000L),Map to a Hideout which may still be interesting (0L), POW 6  (6000L)</t>
  </si>
  <si>
    <t>Very Good Jewellery (744L)</t>
  </si>
  <si>
    <t>Very Good Gemstone (335L),Flawed Gemstone (58L),Trade Junk Jewellery (14L),Very Good Gemstone (245L),Superb Gemstone (2000L),Very Good Gemstone (247L),Very Good Gemstone (222L),Flawed Gemstone (69L),Heirloom Jewellery (6000L),Trade Junk Jewellery (9L)</t>
  </si>
  <si>
    <t>Very Good Gemstone (271L),Good Gemstone (45L),Good Gemstone (102L)</t>
  </si>
  <si>
    <t>Flawed Gemstone (54L)</t>
  </si>
  <si>
    <t>Flawed Gemstone (23L),Semi-Precious Stones (4L),Good Jewellery (78L)</t>
  </si>
  <si>
    <t>Costume Jewellery (54L),Good Gemstone (61L)</t>
  </si>
  <si>
    <t>Good Gemstone (28L)</t>
  </si>
  <si>
    <t>Very Good Gemstone (308L),Good Gemstone (62L)</t>
  </si>
  <si>
    <t>Semi-Precious Stones (6L),Secret technique scroll, giving 1D4x5% increase in one of the weapons on the Weapon Training Table (0L),Systemic Poison (0L),Spoiled Potion (possibly poisonous) (0L)</t>
  </si>
  <si>
    <t>Very Good Jewellery (717L),Costume Jewellery (56L),Trade Junk Jewellery (15L)</t>
  </si>
  <si>
    <t>Pretty Stones (0L),Good Gemstone (164L)</t>
  </si>
  <si>
    <t>Good Jewellery (88L),Costume Jewellery (53L),Good Gemstone (98L),Good Gemstone (62L)</t>
  </si>
  <si>
    <t>Good Jewellery (93L),Good Gemstone (11L),Ancient Treasure (50000L),Very Good Jewellery (704L),Heirloom Jewellery (12000L)</t>
  </si>
  <si>
    <t>Flawed Gemstone (70L),Systemic Poison (0L),Other (0L)</t>
  </si>
  <si>
    <t>Very Good Gemstone (254L),Good Jewellery (77L)</t>
  </si>
  <si>
    <t>Good Jewellery (103L),Costume Jewellery (54L), POW 5  (5000L), POW 10  (10000L),Secrets of general abilities scroll, giving 1D4x5% increase in Knowledge and all special skills tied to the ability (0L)</t>
  </si>
  <si>
    <t>Very Good Jewellery (824L),Superb Gemstone (3000L), POW 8  (8000L)</t>
  </si>
  <si>
    <t>Trade Junk Jewellery (6L),Very Good Gemstone (364L)</t>
  </si>
  <si>
    <t>Very Good Jewellery (464L),Good Gemstone (176L),Heirloom Jewellery (11000L),Trade Junk Jewellery (9L),Excellent Gemstone (600L),Very Good Gemstone (363L),Good Jewellery (78L),Pretty Stones (0L),Costume Jewellery (51L),Very Good Jewellery (531L),Healing Potion (0L), POW 8  (8000L)</t>
  </si>
  <si>
    <t>Flawed Gemstone (68L),Costume Jewellery (75L),Costume Jewellery (62L),Excellent Jewellery (3000L),Trade Junk Jewellery (12L),Flawed Gemstone (90L),Good Gemstone (12L),Pretty Stones (0L),Good Gemstone (107L),Superb Gemstone (4000L)</t>
  </si>
  <si>
    <t>Flawed Gemstone (53L),Good Gemstone (71L),Very Good Gemstone (335L)</t>
  </si>
  <si>
    <t>Very Good Jewellery (667L)</t>
  </si>
  <si>
    <t>Good Gemstone (107L),Very Good Jewellery (578L)</t>
  </si>
  <si>
    <t>Excellent Gemstone (1100L),Flawed Gemstone (32L),Secrets of general abilities scroll, giving 1D4x5% increase in Knowledge and all special skills tied to the ability (0L),Seemingly useless and/or unreadable (0L)</t>
  </si>
  <si>
    <t>Good Gemstone (97L), POW 7  (7000L)</t>
  </si>
  <si>
    <t>Costume Jewellery (53L),Good Jewellery (82L)</t>
  </si>
  <si>
    <t>Costume Jewellery (43L),Good Jewellery (132L),Good Jewellery (99L)</t>
  </si>
  <si>
    <t>Trade Junk Jewellery (2L),Very Good Jewellery (684L)</t>
  </si>
  <si>
    <t>Pretty Stones (0L), POW 5  (5000L),Spoiled Potion (possibly poisonous) (0L),Seemingly useless and/or unreadable (0L)</t>
  </si>
  <si>
    <t>Heirloom Jewellery (12000L),Pretty Stones (0L),Superb Gemstone (2000L),Good Jewellery (125L),Flawed Gemstone (70L),Very Good Gemstone (216L),Costume Jewellery (46L),Semi-Precious Stones (2L),Very Good Gemstone (356L),Good Jewellery (115L),Seemingly useless and/or unreadable (0L),Systemic Poison (0L),Map to a Temple which may still be interesting (0L),Secrets of general abilities scroll, giving 1D4x5% increase in Perception and all special skills tied to the ability (0L), POW 7  (7000L)</t>
  </si>
  <si>
    <t>Very Good Gemstone (270L),Flawed Gemstone (1L),Excellent Gemstone (1400L)</t>
  </si>
  <si>
    <t>Semi-Precious Stones (9L),Trade Junk Jewellery (4L),Trade Junk Jewellery (2L)</t>
  </si>
  <si>
    <t>Pretty Stones (0L),Superb Gemstone (3000L),Very Good Gemstone (295L)</t>
  </si>
  <si>
    <t>Very Good Gemstone (343L),Battle Magic Spell Potion (0L),Description of methods to increase CHA by 1 point - Takes 1D20 weeks to implement (0L)</t>
  </si>
  <si>
    <t>Semi-Precious Stones (6L),Good Gemstone (50L),Costume Jewellery (50L), POW 8  (8000L)</t>
  </si>
  <si>
    <t>Ancient Treasure (140000L),Excellent Jewellery (3000L),Good Gemstone (65L),Good Gemstone (133L),Trade Junk Jewellery (15L)</t>
  </si>
  <si>
    <t>Flawed Gemstone (23L)</t>
  </si>
  <si>
    <t>Flawed Gemstone (38L),Good Jewellery (130L),Secret technique scroll, giving 1D4x5% increase in one of the weapons on the Weapon Training Table (0L), POW 9  (9000L)</t>
  </si>
  <si>
    <t>Very Good Jewellery (567L)</t>
  </si>
  <si>
    <t>Good Gemstone (34L)</t>
  </si>
  <si>
    <t>Good Gemstone (105L)</t>
  </si>
  <si>
    <t>Very Good Gemstone (190L)</t>
  </si>
  <si>
    <t>Good Gemstone (58L),Flawed Gemstone (77L),Trade Junk Jewellery (10L)</t>
  </si>
  <si>
    <t>Trade Junk Jewellery (11L),Ancient Treasure (20000L)</t>
  </si>
  <si>
    <t>Superb Gemstone (10000L),Excellent Gemstone (1000L)</t>
  </si>
  <si>
    <t>Good Gemstone (130L),Good Jewellery (92L),Good Gemstone (53L),Very Good Jewellery (521L),Trade Junk Jewellery (5L), POW 6  (6000L),Other (0L)</t>
  </si>
  <si>
    <t>Excellent Gemstone (1500L),Trade Junk Jewellery (14L)</t>
  </si>
  <si>
    <t>Good Jewellery (81L),Description of methods to increase CHA by 1 point - Takes 1D20 weeks to implement (0L)</t>
  </si>
  <si>
    <t>Flawed Gemstone (8L),Excellent Gemstone (1100L),Costume Jewellery (39L),Spell Resisting Crystal POW 2  (20000L)</t>
  </si>
  <si>
    <t>Very Good Jewellery (531L)</t>
  </si>
  <si>
    <t>Ancient Treasure (190000L),Very Good Jewellery (430L)</t>
  </si>
  <si>
    <t>Semi-Precious Stones (9L),Good Gemstone (145L), POW 5  (5000L)</t>
  </si>
  <si>
    <t>Flawed Gemstone (71L),Very Good Gemstone (338L),Good Jewellery (97L),Description of methods to increase CHA by 1 point - Takes 1D20 weeks to implement (0L),Other (0L)</t>
  </si>
  <si>
    <t>Good Gemstone (110L),POW Storing/Spirit Trapping Crystal POW 13  (13000L),POW Storing/Spirit Trapping Crystal POW 10  (10000L)</t>
  </si>
  <si>
    <t>Other (0L), POW 8  (8000L)</t>
  </si>
  <si>
    <t>Good Jewellery (77L),Excellent Gemstone (1100L)</t>
  </si>
  <si>
    <t>Costume Jewellery (39L)</t>
  </si>
  <si>
    <t>Very Good Gemstone (206L)</t>
  </si>
  <si>
    <t>Costume Jewellery (76L)</t>
  </si>
  <si>
    <t>Very Good Jewellery (596L),Good Jewellery (124L),POW Storing/Spirit Trapping Crystal POW 7  (7000L),Semi-Precious Stones (8L), POW 7  (7000L)</t>
  </si>
  <si>
    <t>Excellent Gemstone (1200L),Semi-Precious Stones (10L),Good Gemstone (83L)</t>
  </si>
  <si>
    <t>Very Good Gemstone (443L),Very Good Jewellery (573L)</t>
  </si>
  <si>
    <t>Costume Jewellery (45L),Excellent Gemstone (1100L)</t>
  </si>
  <si>
    <t>Superb Gemstone (2000L),Excellent Gemstone (1100L),Trade Junk Jewellery (4L),Seemingly useless and/or unreadable (0L)</t>
  </si>
  <si>
    <t>Heirloom Jewellery (11000L),Very Good Jewellery (627L)</t>
  </si>
  <si>
    <t>Very Good Jewellery (639L),Very Good Gemstone (219L)</t>
  </si>
  <si>
    <t>Very Good Jewellery (730L)</t>
  </si>
  <si>
    <t>Very Good Gemstone (291L),Trade Junk Jewellery (19L),Seemingly useless and/or unreadable (0L), POW 9  (9000L)</t>
  </si>
  <si>
    <t>Excellent Jewellery (5000L),Excellent Gemstone (1100L),Secret technique scroll, giving 1D4x5% increase in one of the weapons on the Weapon Training Table (0L), POW 5  (5000L)</t>
  </si>
  <si>
    <t>Very Good Jewellery (470L),Very Good Gemstone (290L),Pretty Stones (0L),Flawed Gemstone (84L), POW 8  (8000L)</t>
  </si>
  <si>
    <t>Trade Junk Jewellery (5L),Good Jewellery (125L)</t>
  </si>
  <si>
    <t>Superb Gemstone (5000L),Battle Magic Spell Potion (0L)</t>
  </si>
  <si>
    <t>Excellent Gemstone (1500L),Costume Jewellery (57L),Good Gemstone (80L),Seemingly useless and/or unreadable (0L)</t>
  </si>
  <si>
    <t>Flawed Gemstone (68L),Flawed Gemstone (63L),Pretty Stones (0L),Pretty Stones (0L),Good Gemstone (126L),Trade Junk Jewellery (2L),Heirloom Jewellery (11000L),Very Good Gemstone (329L),Good Gemstone (58L),Good Jewellery (96L)</t>
  </si>
  <si>
    <t>Very Good Jewellery (632L),Costume Jewellery (36L)</t>
  </si>
  <si>
    <t>Good Gemstone (147L),Flawed Gemstone (84L),Superb Gemstone (7000L),Good Jewellery (116L),Very Good Jewellery (666L),Good Gemstone (50L),Costume Jewellery (64L),Good Gemstone (125L),Excellent Gemstone (800L),Good Gemstone (151L)</t>
  </si>
  <si>
    <t>Pretty Stones (0L),Excellent Jewellery (5000L),Flawed Gemstone (86L)</t>
  </si>
  <si>
    <t>Costume Jewellery (19L),Very Good Jewellery (605L)</t>
  </si>
  <si>
    <t>Good Jewellery (94L),Superb Gemstone (4000L),Trade Junk Jewellery (8L)</t>
  </si>
  <si>
    <t>Good Jewellery (114L),Superb Gemstone (8000L)</t>
  </si>
  <si>
    <t>Excellent Gemstone (1300L),Systemic Poison (0L)</t>
  </si>
  <si>
    <t>Good Jewellery (105L),Systemic Poison (0L)</t>
  </si>
  <si>
    <t>Very Good Gemstone (219L),Heirloom Jewellery (11000L)</t>
  </si>
  <si>
    <t>Excellent Gemstone (800L),Costume Jewellery (52L),Very Good Jewellery (644L),Very Good Jewellery (682L)</t>
  </si>
  <si>
    <t>Costume Jewellery (40L),Costume Jewellery (58L),Costume Jewellery (51L)</t>
  </si>
  <si>
    <t>Very Good Jewellery (683L),Superb Gemstone (2000L), POW 8  (8000L), POW 7  (7000L), POW 12  (12000L)</t>
  </si>
  <si>
    <t>Very Good Jewellery (588L),Very Good Jewellery (611L),Good Jewellery (84L),Good Jewellery (96L)</t>
  </si>
  <si>
    <t>Superb Gemstone (5000L),Healing Potion (0L)</t>
  </si>
  <si>
    <t>Costume Jewellery (63L),Excellent Gemstone (1300L)</t>
  </si>
  <si>
    <t>Ancient Treasure (150000L)</t>
  </si>
  <si>
    <t>Flawed Gemstone (1L),Semi-Precious Stones (5L),Flawed Gemstone (47L),Pretty Stones (0L),Very Good Jewellery (636L)</t>
  </si>
  <si>
    <t>Excellent Jewellery (2000L),Flawed Gemstone (60L),Good Jewellery (93L)</t>
  </si>
  <si>
    <t>Very Good Jewellery (733L),Good Gemstone (135L),Good Gemstone (111L)</t>
  </si>
  <si>
    <t>Good Gemstone (144L),Ancient Treasure (100000L)</t>
  </si>
  <si>
    <t>Very Good Gemstone (364L)</t>
  </si>
  <si>
    <t>Good Gemstone (167L)</t>
  </si>
  <si>
    <t>Flawed Gemstone (27L),Very Good Gemstone (392L)</t>
  </si>
  <si>
    <t>Very Good Gemstone (216L),Good Jewellery (99L),Good Jewellery (80L),Secret technique scroll, giving 1D4x5% increase in one of the weapons on the Weapon Training Table (0L)</t>
  </si>
  <si>
    <t>Superb Gemstone (2000L),Good Gemstone (82L)</t>
  </si>
  <si>
    <t>Excellent Gemstone (900L),Flawed Gemstone (92L)</t>
  </si>
  <si>
    <t>Excellent Jewellery (4000L),Systemic Poison (0L)</t>
  </si>
  <si>
    <t>Trade Junk Jewellery (20L),Very Good Gemstone (300L)</t>
  </si>
  <si>
    <t>Good Gemstone (104L)</t>
  </si>
  <si>
    <t>Flawed Gemstone (52L),Very Good Jewellery (549L)</t>
  </si>
  <si>
    <t>Flawed Gemstone (19L),Excellent Jewellery (1000L),Trade Junk Jewellery (14L),Good Jewellery (91L),Trade Junk Jewellery (12L),Good Jewellery (101L),Superb Gemstone (4000L),Very Good Jewellery (657L),Very Good Gemstone (340L),Excellent Gemstone (1100L)</t>
  </si>
  <si>
    <t>Very Good Gemstone (214L),Spirit Supporting Crystal POW 3  (30000L)</t>
  </si>
  <si>
    <t>Good Gemstone (169L),Good Jewellery (128L), POW 7  (7000L)</t>
  </si>
  <si>
    <t>Flawed Gemstone (65L),Good Gemstone (84L),Very Good Gemstone (254L),Very Good Gemstone (363L)</t>
  </si>
  <si>
    <t>Flawed Gemstone (17L),Excellent Jewellery (6000L),Seemingly useless and/or unreadable (0L)</t>
  </si>
  <si>
    <t>Good Gemstone (115L),Superb Gemstone (5000L),Very Good Jewellery (651L),Secrets of general abilities scroll, giving 1D4x5% increase in Manipulation and all special skills tied to the ability (0L), POW 6  (6000L), POW 7  (7000L)</t>
  </si>
  <si>
    <t>Ancient Treasure (20000L)</t>
  </si>
  <si>
    <t>Costume Jewellery (58L),Trade Junk Jewellery (9L),Letter of credit (0L)</t>
  </si>
  <si>
    <t>Heirloom Jewellery (5000L),Deed (0L)</t>
  </si>
  <si>
    <t>Very Good Jewellery (651L),POW Storing/Spirit Trapping Crystal POW 10  (10000L),POW Storing/Spirit Trapping Crystal POW 14  (14000L), POW 6  (6000L),Seemingly useless and/or unreadable (0L),Battle Magic Spell Potion (0L)</t>
  </si>
  <si>
    <t>Pretty Stones (0L),Flawed Gemstone (35L)</t>
  </si>
  <si>
    <t>Costume Jewellery (59L), POW 7  (7000L)</t>
  </si>
  <si>
    <t>Very Good Gemstone (305L),Excellent Jewellery (1000L), POW 10  (10000L)</t>
  </si>
  <si>
    <t>Good Jewellery (80L),Systemic Poison (0L)</t>
  </si>
  <si>
    <t>Good Jewellery (94L),Excellent Gemstone (1000L)</t>
  </si>
  <si>
    <t>Very Good Jewellery (719L),Flawed Gemstone (98L)</t>
  </si>
  <si>
    <t>Good Jewellery (95L),Very Good Gemstone (449L),Heirloom Jewellery (8000L)</t>
  </si>
  <si>
    <t>Trade Junk Jewellery (4L),Good Gemstone (100L),Flawed Gemstone (57L),Very Good Jewellery (734L),Good Gemstone (156L),Good Gemstone (124L),Very Good Jewellery (727L),Flawed Gemstone (77L),Costume Jewellery (40L),Very Good Gemstone (232L), POW 6  (6000L)</t>
  </si>
  <si>
    <t>Flawed Gemstone (93L),Flawed Gemstone (64L),Flawed Gemstone (96L)</t>
  </si>
  <si>
    <t>Very Good Gemstone (357L),Good Gemstone (116L),Trade Junk Jewellery (13L)</t>
  </si>
  <si>
    <t>Pretty Stones (0L),POW Storing/Spirit Trapping Crystal POW 9  (9000L),Secrets of general abilities scroll, giving 1D4x5% increase in Manipulation and all special skills tied to the ability (0L),Battle Magic Spell Potion (0L)</t>
  </si>
  <si>
    <t>Good Gemstone (73L)</t>
  </si>
  <si>
    <t>POW Storing/Spirit Trapping Crystal POW 11  (11000L), POW 9  (9000L)</t>
  </si>
  <si>
    <t>Secrets of general abilities scroll, giving 1D4x5% increase in Manipulation and all special skills tied to the ability (0L),Battle Magic Spell Potion (0L),POW Storing/Spirit Trapping Crystal POW 15  (15000L),Secret technique scroll, giving 1D4x5% increase in one of the weapons on the Weapon Training Table (0L), POW 8  (8000L)</t>
  </si>
  <si>
    <t>Pretty Stones (0L),Excellent Gemstone (400L),Good Jewellery (96L),Costume Jewellery (37L),Good Gemstone (95L)</t>
  </si>
  <si>
    <t xml:space="preserve"> POW 3  (3000L), POW 9  (9000L)</t>
  </si>
  <si>
    <t>Costume Jewellery (49L),Costume Jewellery (55L)</t>
  </si>
  <si>
    <t>Very Good Gemstone (321L)</t>
  </si>
  <si>
    <t>Very Good Gemstone (237L),Costume Jewellery (56L),Excellent Jewellery (4000L)</t>
  </si>
  <si>
    <t>Superb Gemstone (5000L),Pretty Stones (0L),Good Gemstone (113L),Very Good Gemstone (398L),Very Good Gemstone (343L)</t>
  </si>
  <si>
    <t>Excellent Jewellery (3000L),Trade Junk Jewellery (18L),Costume Jewellery (52L),Semi-Precious Stones (6L)</t>
  </si>
  <si>
    <t>Very Good Jewellery (634L),Good Jewellery (128L)</t>
  </si>
  <si>
    <t>Very Good Gemstone (298L),Excellent Gemstone (1600L),Excellent Jewellery (2000L),Excellent Jewellery (1000L),Trade Junk Jewellery (3L)</t>
  </si>
  <si>
    <t>Trade Junk Jewellery (18L),Very Good Gemstone (422L)</t>
  </si>
  <si>
    <t>Good Jewellery (110L),Very Good Gemstone (256L)</t>
  </si>
  <si>
    <t>Good Jewellery (84L),Flawed Gemstone (66L),Flawed Gemstone (46L),Trade Junk Jewellery (19L),Superb Gemstone (7000L),Good Jewellery (97L),Flawed Gemstone (20L),Trade Junk Jewellery (7L),Costume Jewellery (58L),Good Jewellery (104L)</t>
  </si>
  <si>
    <t>Superb Gemstone (10000L),Good Jewellery (101L),Very Good Gemstone (190L)</t>
  </si>
  <si>
    <t>Trade Junk Jewellery (14L),Good Gemstone (112L)</t>
  </si>
  <si>
    <t>Ancient Treasure (100000L)</t>
  </si>
  <si>
    <t>Good Gemstone (137L)</t>
  </si>
  <si>
    <t>Excellent Gemstone (800L),Spoiled Potion (possibly poisonous) (0L)</t>
  </si>
  <si>
    <t>Costume Jewellery (40L),Costume Jewellery (47L)</t>
  </si>
  <si>
    <t>Flawed Gemstone (3L),Superb Gemstone (2000L)</t>
  </si>
  <si>
    <t>Good Gemstone (97L),Pretty Stones (0L),Very Good Gemstone (318L)</t>
  </si>
  <si>
    <t>Very Good Gemstone (279L),POW Storing/Spirit Trapping Crystal POW 14  (14000L),Description of methods to increase CON by 1 point - Takes 1D20 weeks to implement (0L),Systemic Poison (0L)</t>
  </si>
  <si>
    <t>Semi-Precious Stones (6L),Trade Junk Jewellery (1L),Costume Jewellery (65L)</t>
  </si>
  <si>
    <t>Good Jewellery (117L),Excellent Gemstone (600L)</t>
  </si>
  <si>
    <t>Good Gemstone (114L),Trade Junk Jewellery (19L),Trade Junk Jewellery (4L),Flawed Gemstone (28L)</t>
  </si>
  <si>
    <t>Very Good Jewellery (619L),Very Good Gemstone (422L),Secrets of general abilities scroll, giving 1D4x5% increase in Perception and all special skills tied to the ability (0L),Secrets of general abilities scroll, giving 1D4x5% increase in Stealth and all special skills tied to the ability (0L)</t>
  </si>
  <si>
    <t>Very Good Gemstone (290L),Trade Junk Jewellery (1L)</t>
  </si>
  <si>
    <t>Trade Junk Jewellery (11L),Secrets of general abilities scroll, giving 1D4x5% increase in Manipulation and all special skills tied to the ability (0L)</t>
  </si>
  <si>
    <t>Good Jewellery (111L),Good Gemstone (97L)</t>
  </si>
  <si>
    <t>Very Good Jewellery (398L),Flawed Gemstone (13L),Excellent Gemstone (1000L)</t>
  </si>
  <si>
    <t>Heirloom Jewellery (8000L),Good Gemstone (126L)</t>
  </si>
  <si>
    <t>Very Good Jewellery (503L)</t>
  </si>
  <si>
    <t>Semi-Precious Stones (6L),Superb Gemstone (10000L),Flawed Gemstone (52L)</t>
  </si>
  <si>
    <t>Semi-Precious Stones (1L),Seemingly useless and/or unreadable (0L)</t>
  </si>
  <si>
    <t>Semi-Precious Stones (3L),Excellent Gemstone (800L)</t>
  </si>
  <si>
    <t>Trade Junk Jewellery (19L),Very Good Gemstone (317L)</t>
  </si>
  <si>
    <t>Very Good Jewellery (665L),Good Jewellery (129L)</t>
  </si>
  <si>
    <t>Very Good Gemstone (193L), POW 4  (4000L)</t>
  </si>
  <si>
    <t>Costume Jewellery (72L),Costume Jewellery (57L),Seemingly useless and/or unreadable (0L), POW 7  (7000L), POW 3  (3000L)</t>
  </si>
  <si>
    <t>Very Good Gemstone (279L),Secret technique scroll, giving 1D4x5% increase in one of the weapons on the Weapon Training Table (0L),Seemingly useless and/or unreadable (0L)</t>
  </si>
  <si>
    <t>Costume Jewellery (48L),Costume Jewellery (39L)</t>
  </si>
  <si>
    <t>Very Good Jewellery (667L),Superb Gemstone (10000L),Pretty Stones (0L),Very Good Gemstone (449L),Costume Jewellery (46L)</t>
  </si>
  <si>
    <t>Excellent Jewellery (5000L),Excellent Gemstone (1200L),Excellent Jewellery (5000L),Excellent Gemstone (900L),Costume Jewellery (62L)</t>
  </si>
  <si>
    <t>Excellent Jewellery (3000L),Superb Gemstone (8000L),Trade Junk Jewellery (20L),Good Jewellery (80L),Good Gemstone (168L),Flawed Gemstone (56L),Pretty Stones (0L),Good Jewellery (98L),Good Jewellery (89L),Pretty Stones (0L)</t>
  </si>
  <si>
    <t>Good Gemstone (74L),Good Gemstone (161L)</t>
  </si>
  <si>
    <t>Good Gemstone (115L)</t>
  </si>
  <si>
    <t>Good Gemstone (105L),Very Good Gemstone (165L)</t>
  </si>
  <si>
    <t>Flawed Gemstone (17L),Good Jewellery (91L),Good Jewellery (151L)</t>
  </si>
  <si>
    <t>Very Good Jewellery (351L),Good Jewellery (77L),Seemingly useless and/or unreadable (0L),Seemingly useless and/or unreadable (0L)</t>
  </si>
  <si>
    <t>Trade Junk Jewellery (4L),Trade Junk Jewellery (19L)</t>
  </si>
  <si>
    <t>Flawed Gemstone (2L),Very Good Jewellery (625L)</t>
  </si>
  <si>
    <t>Excellent Jewellery (1000L),Systemic Poison (0L)</t>
  </si>
  <si>
    <t>Good Jewellery (105L),Good Jewellery (126L),Good Jewellery (111L),Costume Jewellery (44L)</t>
  </si>
  <si>
    <t>Semi-Precious Stones (4L),Good Gemstone (127L)</t>
  </si>
  <si>
    <t>Superb Gemstone (10000L),Flawed Gemstone (74L),Pretty Stones (0L)</t>
  </si>
  <si>
    <t>Superb Gemstone (1000L),Semi-Precious Stones (7L),Good Gemstone (45L)</t>
  </si>
  <si>
    <t>Good Gemstone (52L),Very Good Jewellery (561L),Flawed Gemstone (95L)</t>
  </si>
  <si>
    <t>Costume Jewellery (41L),Good Jewellery (91L)</t>
  </si>
  <si>
    <t>Superb Gemstone (5000L),Pretty Stones (0L)</t>
  </si>
  <si>
    <t>Very Good Jewellery (340L),Semi-Precious Stones (10L),Very Good Jewellery (633L),Good Gemstone (105L)</t>
  </si>
  <si>
    <t>Pretty Stones (0L),Flawed Gemstone (64L)</t>
  </si>
  <si>
    <t>Very Good Jewellery (463L)</t>
  </si>
  <si>
    <t>Excellent Jewellery (1000L),Semi-Precious Stones (2L),Very Good Jewellery (536L)</t>
  </si>
  <si>
    <t>Flawed Gemstone (40L),Good Jewellery (83L),Costume Jewellery (33L),Very Good Gemstone (392L),Pretty Stones (0L)</t>
  </si>
  <si>
    <t>Good Jewellery (104L),Costume Jewellery (38L),Map to a Lost City which may still be interesting (0L)</t>
  </si>
  <si>
    <t>Good Jewellery (139L),Pretty Stones (0L), POW 10  (10000L), POW 7  (7000L), POW 3  (3000L)</t>
  </si>
  <si>
    <t>Secret technique scroll, giving 1D4x5% increase in one of the weapons on the Weapon Training Table (0L),Secret technique scroll, giving 1D4x5% increase in one of the weapons on the Weapon Training Table (0L),Spoiled Potion (possibly poisonous) (0L)</t>
  </si>
  <si>
    <t>Excellent Gemstone (1100L),Secrets of general abilities scroll, giving 1D4x5% increase in Stealth and all special skills tied to the ability (0L),Secret technique scroll, giving 1D4x5% increase in one of the weapons on the Weapon Training Table (0L)</t>
  </si>
  <si>
    <t>Good Gemstone (156L),Very Good Jewellery (530L),Superb Gemstone (9000L),Very Good Jewellery (608L),Good Gemstone (47L),Good Jewellery (95L),Excellent Gemstone (900L),Very Good Jewellery (672L),Good Jewellery (100L),Costume Jewellery (43L)</t>
  </si>
  <si>
    <t>Good Jewellery (100L),Excellent Gemstone (1000L)</t>
  </si>
  <si>
    <t>Flawed Gemstone (53L),Pretty Stones (0L), POW 4  (4000L)</t>
  </si>
  <si>
    <t>Excellent Gemstone (1500L), POW 11  (11000L),Valuable historical knowledge (0L),POW Storing/Spirit Trapping Crystal POW 5  (5000L)</t>
  </si>
  <si>
    <t>Good Gemstone (109L),Semi-Precious Stones (7L),Costume Jewellery (53L),Very Good Jewellery (532L)</t>
  </si>
  <si>
    <t>Very Good Jewellery (466L),Flawed Gemstone (22L),Flawed Gemstone (22L)</t>
  </si>
  <si>
    <t>Good Gemstone (101L),Very Good Gemstone (247L),Flawed Gemstone (99L)</t>
  </si>
  <si>
    <t>Very Good Jewellery (397L),Costume Jewellery (68L)</t>
  </si>
  <si>
    <t>Good Gemstone (137L),Very Good Jewellery (767L)</t>
  </si>
  <si>
    <t>Very Good Gemstone (336L)</t>
  </si>
  <si>
    <t>Very Good Gemstone (424L),Very Good Gemstone (375L), POW 9  (9000L),Other (0L),Description of methods to increase DEX by 1 point - Takes 1D20 weeks to implement (0L)</t>
  </si>
  <si>
    <t>Superb Gemstone (8000L),Very Good Jewellery (769L)</t>
  </si>
  <si>
    <t>Costume Jewellery (86L),Battle Magic Spell Potion (0L)</t>
  </si>
  <si>
    <t>Superb Gemstone (9000L),Very Good Jewellery (665L)</t>
  </si>
  <si>
    <t>Good Jewellery (103L),Trade Junk Jewellery (16L)</t>
  </si>
  <si>
    <t>Flawed Gemstone (50L),Costume Jewellery (51L),Good Gemstone (175L)</t>
  </si>
  <si>
    <t>Very Good Gemstone (402L),Very Good Jewellery (618L),Trade Junk Jewellery (5L)</t>
  </si>
  <si>
    <t>Excellent Gemstone (900L),Trade Junk Jewellery (7L)</t>
  </si>
  <si>
    <t>Flawed Gemstone (91L),Very Good Gemstone (223L),Costume Jewellery (28L),Very Good Gemstone (299L),Superb Gemstone (5000L)</t>
  </si>
  <si>
    <t>Very Good Gemstone (308L),Flawed Gemstone (25L),Very Good Jewellery (663L),Secrets of general abilities scroll, giving 1D4x5% increase in Stealth and all special skills tied to the ability (0L),Other (0L),Flawed Crystal POW 2  (20000L),Letter of credit (0L), POW 10  (10000L)</t>
  </si>
  <si>
    <t>Superb Gemstone (1000L),Very Good Gemstone (283L),Good Jewellery (115L)</t>
  </si>
  <si>
    <t>Excellent Jewellery (6000L),Semi-Precious Stones (4L),Very Good Gemstone (361L)</t>
  </si>
  <si>
    <t>Flawed Gemstone (1L), POW 6  (6000L)</t>
  </si>
  <si>
    <t>Excellent Jewellery (4000L),POW Storing/Spirit Trapping Crystal POW 12  (12000L),POW Storing/Spirit Trapping Crystal POW 7  (7000L)</t>
  </si>
  <si>
    <t>Good Jewellery (108L), POW 7  (7000L),Spell Resisting Crystal POW 2  (20000L), POW 10  (10000L)</t>
  </si>
  <si>
    <t>Costume Jewellery (70L),Semi-Precious Stones (1L)</t>
  </si>
  <si>
    <t>Trade Junk Jewellery (9L),Good Jewellery (113L),Flawed Gemstone (79L)</t>
  </si>
  <si>
    <t>Ancient Treasure (160000L),Pretty Stones (0L)</t>
  </si>
  <si>
    <t>Costume Jewellery (51L),Pretty Stones (0L),Ancient Treasure (40000L)</t>
  </si>
  <si>
    <t>Trade Junk Jewellery (18L),Very Good Gemstone (312L),Superb Gemstone (9000L),Semi-Precious Stones (6L),Very Good Jewellery (637L)</t>
  </si>
  <si>
    <t>Good Gemstone (106L)</t>
  </si>
  <si>
    <t>Trade Junk Jewellery (6L),Very Good Gemstone (365L),Trade Junk Jewellery (11L)</t>
  </si>
  <si>
    <t>Good Jewellery (119L),Very Good Jewellery (565L),Good Jewellery (108L)</t>
  </si>
  <si>
    <t>Trade Junk Jewellery (9L),POW Storing/Spirit Trapping Crystal POW 10  (10000L)</t>
  </si>
  <si>
    <t>Ancient Treasure (120000L),Twice POW Yielding Crystal POW 4  (40000L),Seemingly useless and/or unreadable (0L)</t>
  </si>
  <si>
    <t>Semi-Precious Stones (2L),Other (0L), POW 5  (5000L)</t>
  </si>
  <si>
    <t>Trade Junk Jewellery (15L),Semi-Precious Stones (5L), POW 8  (8000L)</t>
  </si>
  <si>
    <t>Good Jewellery (95L),Ancient Treasure (10000L)</t>
  </si>
  <si>
    <t>Semi-Precious Stones (10L),Good Jewellery (88L)</t>
  </si>
  <si>
    <t>Trade Junk Jewellery (13L),Very Good Gemstone (311L),Costume Jewellery (79L)</t>
  </si>
  <si>
    <t>Good Gemstone (27L),Good Jewellery (78L),Map to a Lost City which may still be interesting (0L), POW 5  (5000L)</t>
  </si>
  <si>
    <t>Poison Antidote (0L), POW 6  (6000L)</t>
  </si>
  <si>
    <t>Flawed Gemstone (57L),Trade Junk Jewellery (14L)</t>
  </si>
  <si>
    <t>Good Gemstone (136L),Costume Jewellery (68L)</t>
  </si>
  <si>
    <t>Very Good Jewellery (460L),Secret technique scroll, giving 1D4x5% increase in one of the weapons on the Weapon Training Table (0L)</t>
  </si>
  <si>
    <t>Good Jewellery (90L),Good Gemstone (38L)</t>
  </si>
  <si>
    <t>Very Good Jewellery (780L),Good Gemstone (141L)</t>
  </si>
  <si>
    <t>Semi-Precious Stones (1L),Semi-Precious Stones (2L)</t>
  </si>
  <si>
    <t>Good Gemstone (42L),Costume Jewellery (51L),Excellent Gemstone (1300L)</t>
  </si>
  <si>
    <t>Excellent Jewellery (6000L),Costume Jewellery (64L)</t>
  </si>
  <si>
    <t>Costume Jewellery (51L),Letter of credit (0L)</t>
  </si>
  <si>
    <t>Semi-Precious Stones (6L),Secret technique scroll, giving 1D4x5% increase in one of the weapons on the Weapon Training Table (0L),POW Storing/Spirit Trapping Crystal POW 9  (9000L),POW Storing/Spirit Trapping Crystal POW 9  (9000L)</t>
  </si>
  <si>
    <t>Very Good Gemstone (306L),Costume Jewellery (56L)</t>
  </si>
  <si>
    <t>Good Jewellery (99L),Trade Junk Jewellery (7L),Excellent Gemstone (700L),Excellent Gemstone (1000L),Very Good Jewellery (409L),Pretty Stones (0L),Pretty Stones (0L),Pretty Stones (0L),Good Gemstone (157L),Excellent Gemstone (600L),POW Storing/Spirit Trapping Crystal POW 10  (10000L), POW 5  (5000L)</t>
  </si>
  <si>
    <t>Flawed Gemstone (42L),Very Good Gemstone (451L),Costume Jewellery (41L)</t>
  </si>
  <si>
    <t>Trade Junk Jewellery (14L),Good Gemstone (58L),Very Good Gemstone (277L),Very Good Gemstone (413L),Good Jewellery (68L)</t>
  </si>
  <si>
    <t>Pretty Stones (0L),Flawed Gemstone (62L),Heirloom Jewellery (13000L),Very Good Jewellery (714L),Good Gemstone (101L),Good Jewellery (96L),Flawed Gemstone (80L),Good Jewellery (138L),Flawed Gemstone (73L),Costume Jewellery (42L)</t>
  </si>
  <si>
    <t>Excellent Gemstone (1300L),Spell Strengthening Crystal POW 1  (10000L), POW 6  (6000L),Secrets of general abilities scroll, giving 1D4x5% increase in Knowledge and all special skills tied to the ability (0L)</t>
  </si>
  <si>
    <t>Very Good Jewellery (628L)</t>
  </si>
  <si>
    <t>Semi-Precious Stones (7L),Excellent Jewellery (4000L)</t>
  </si>
  <si>
    <t>Very Good Jewellery (595L),Very Good Jewellery (695L),Very Good Gemstone (228L),Very Good Gemstone (368L),Excellent Jewellery (5000L)</t>
  </si>
  <si>
    <t>Costume Jewellery (49L),Good Gemstone (157L),Very Good Jewellery (522L),Special Scroll: GM's discretion (0L)</t>
  </si>
  <si>
    <t>Costume Jewellery (76L),Semi-Precious Stones (6L)</t>
  </si>
  <si>
    <t>Very Good Gemstone (342L)</t>
  </si>
  <si>
    <t>Good Gemstone (99L),Good Jewellery (119L)</t>
  </si>
  <si>
    <t>Very Good Jewellery (522L),Excellent Gemstone (1200L),Good Gemstone (37L)</t>
  </si>
  <si>
    <t>Costume Jewellery (38L),Superb Gemstone (2000L)</t>
  </si>
  <si>
    <t>Heirloom Jewellery (13000L),Valuable historical knowledge (0L)</t>
  </si>
  <si>
    <t>Very Good Gemstone (476L)</t>
  </si>
  <si>
    <t>Good Gemstone (130L),Very Good Jewellery (584L),Flawed Gemstone (76L)</t>
  </si>
  <si>
    <t>Very Good Jewellery (548L),Costume Jewellery (49L)</t>
  </si>
  <si>
    <t>Very Good Gemstone (289L),Heirloom Jewellery (14000L)</t>
  </si>
  <si>
    <t>Very Good Gemstone (197L)</t>
  </si>
  <si>
    <t>Very Good Gemstone (317L),Pretty Stones (0L),Map to a Treasure Hoard which may still be interesting (0L), POW 9  (9000L)</t>
  </si>
  <si>
    <t>Costume Jewellery (54L),Very Good Gemstone (388L),Costume Jewellery (79L),Trade Junk Jewellery (9L),Very Good Gemstone (286L),Heirloom Jewellery (6000L),Trade Junk Jewellery (12L),Pretty Stones (0L),Trade Junk Jewellery (7L),Superb Gemstone (10000L),Map to a Treasure Hoard which may still be interesting (0L)</t>
  </si>
  <si>
    <t>Very Good Jewellery (794L),Good Gemstone (42L),Very Good Gemstone (251L)</t>
  </si>
  <si>
    <t>Flawed Gemstone (19L),Very Good Gemstone (479L)</t>
  </si>
  <si>
    <t>Pretty Stones (0L),Trade Junk Jewellery (12L)</t>
  </si>
  <si>
    <t>Trade Junk Jewellery (6L),Good Gemstone (13L),Pretty Stones (0L),Semi-Precious Stones (1L),Trade Junk Jewellery (20L)</t>
  </si>
  <si>
    <t>Flawed Gemstone (76L), POW 7  (7000L),Map to a Temple which may still be interesting (0L)</t>
  </si>
  <si>
    <t>Very Good Jewellery (446L)</t>
  </si>
  <si>
    <t>Very Good Jewellery (495L),Semi-Precious Stones (6L),Flawed Gemstone (81L),Excellent Gemstone (1000L),Very Good Jewellery (661L),Flawed Gemstone (70L),Costume Jewellery (36L),Excellent Gemstone (1200L),Pretty Stones (0L),Pretty Stones (0L)</t>
  </si>
  <si>
    <t>Good Jewellery (103L),Costume Jewellery (80L),Superb Gemstone (1000L),Systemic Poison (0L)</t>
  </si>
  <si>
    <t>Other (0L),POW Storing/Spirit Trapping Crystal POW 11  (11000L)</t>
  </si>
  <si>
    <t>Good Gemstone (114L),Excellent Gemstone (700L)</t>
  </si>
  <si>
    <t>Very Good Jewellery (597L)</t>
  </si>
  <si>
    <t>Very Good Jewellery (683L),Semi-Precious Stones (6L)</t>
  </si>
  <si>
    <t>Very Good Gemstone (376L),Poison Antidote (0L)</t>
  </si>
  <si>
    <t>Excellent Gemstone (1400L),Very Good Jewellery (667L),Trade Junk Jewellery (8L),Costume Jewellery (38L)</t>
  </si>
  <si>
    <t>Semi-Precious Stones (8L),Flawed Gemstone (2L),Costume Jewellery (48L),Costume Jewellery (56L),Trade Junk Jewellery (18L)</t>
  </si>
  <si>
    <t>Good Gemstone (72L),Semi-Precious Stones (8L),Blade Venom (0L)</t>
  </si>
  <si>
    <t>Costume Jewellery (69L),Good Gemstone (106L)</t>
  </si>
  <si>
    <t>Good Gemstone (110L),Excellent Jewellery (5000L)</t>
  </si>
  <si>
    <t>Ancient Treasure (140000L)</t>
  </si>
  <si>
    <t>Superb Gemstone (9000L),Very Good Gemstone (395L),Costume Jewellery (55L),Very Good Jewellery (640L)</t>
  </si>
  <si>
    <t>Good Gemstone (39L),Good Gemstone (134L),Semi-Precious Stones (9L),Costume Jewellery (66L),Very Good Gemstone (216L)</t>
  </si>
  <si>
    <t>Excellent Gemstone (1100L),Flawed Gemstone (28L)</t>
  </si>
  <si>
    <t>Trade Junk Jewellery (12L),Superb Gemstone (7000L),Good Gemstone (98L)</t>
  </si>
  <si>
    <t>Excellent Jewellery (4000L),Excellent Jewellery (3000L),Good Gemstone (36L)</t>
  </si>
  <si>
    <t>Good Gemstone (65L),Good Gemstone (80L),Very Good Gemstone (337L)</t>
  </si>
  <si>
    <t>Flawed Gemstone (35L),Costume Jewellery (44L)</t>
  </si>
  <si>
    <t>Costume Jewellery (45L),Excellent Gemstone (600L)</t>
  </si>
  <si>
    <t>Very Good Gemstone (383L),Good Gemstone (111L)</t>
  </si>
  <si>
    <t>Trade Junk Jewellery (10L),Very Good Gemstone (237L),Trade Junk Jewellery (10L),Very Good Gemstone (378L)</t>
  </si>
  <si>
    <t>Flawed Gemstone (53L),Good Jewellery (80L)</t>
  </si>
  <si>
    <t>Good Jewellery (95L),Good Jewellery (112L),Pretty Stones (0L)</t>
  </si>
  <si>
    <t>Costume Jewellery (44L),Very Good Gemstone (212L),POW Storing/Spirit Trapping Crystal POW 8  (8000L)</t>
  </si>
  <si>
    <t>Very Good Gemstone (271L),Good Gemstone (134L)</t>
  </si>
  <si>
    <t>Very Good Jewellery (512L),Costume Jewellery (66L),Good Gemstone (46L),Costume Jewellery (44L),Excellent Gemstone (1300L)</t>
  </si>
  <si>
    <t>Excellent Gemstone (1400L),Spell Reinforcing Crystal POW 3  (30000L)</t>
  </si>
  <si>
    <t>Very Good Gemstone (248L),Heirloom Jewellery (13000L),Good Gemstone (156L),Good Gemstone (101L),Good Gemstone (160L),Good Gemstone (103L),Very Good Gemstone (370L),Very Good Jewellery (662L),Very Good Gemstone (286L),Very Good Gemstone (417L),Healing Focussing Crystal POW 3  (30000L)</t>
  </si>
  <si>
    <t>Costume Jewellery (69L),Pretty Stones (0L),Very Good Jewellery (800L)</t>
  </si>
  <si>
    <t>Semi-Precious Stones (10L),Seemingly useless and/or unreadable (0L),Description of methods to increase DEX by 1 point - Takes 1D20 weeks to implement (0L), POW 10  (10000L)</t>
  </si>
  <si>
    <t>Good Jewellery (96L)</t>
  </si>
  <si>
    <t>Good Gemstone (61L),Good Jewellery (79L)</t>
  </si>
  <si>
    <t>Good Gemstone (45L),POW Storing/Spirit Trapping Crystal POW 12  (12000L)</t>
  </si>
  <si>
    <t>Heirloom Jewellery (13000L),Costume Jewellery (65L)</t>
  </si>
  <si>
    <t>Very Good Jewellery (657L),Costume Jewellery (42L), POW 5  (5000L)</t>
  </si>
  <si>
    <t>Good Jewellery (139L),Trade Junk Jewellery (13L),Pretty Stones (0L), POW 7  (7000L)</t>
  </si>
  <si>
    <t>Very Good Gemstone (387L)</t>
  </si>
  <si>
    <t>Good Jewellery (67L),Trade Junk Jewellery (16L),Good Gemstone (61L),Superb Gemstone (7000L),Very Good Gemstone (382L)</t>
  </si>
  <si>
    <t>Very Good Jewellery (688L)</t>
  </si>
  <si>
    <t>Very Good Gemstone (304L),Trade Junk Jewellery (8L)</t>
  </si>
  <si>
    <t>Excellent Gemstone (1400L),Seemingly useless and/or unreadable (0L)</t>
  </si>
  <si>
    <t>Excellent Jewellery (1000L),Good Gemstone (36L),Good Gemstone (155L),Excellent Gemstone (1100L),Trade Junk Jewellery (13L)</t>
  </si>
  <si>
    <t>Superb Gemstone (4000L),Excellent Jewellery (2000L),Good Gemstone (113L)</t>
  </si>
  <si>
    <t>Costume Jewellery (58L),Very Good Gemstone (412L),Good Gemstone (143L),Flawed Gemstone (90L),Good Jewellery (82L),Good Gemstone (79L),Spell Reinforcing Crystal POW 1  (10000L),Excellent Jewellery (5000L),Very Good Gemstone (259L),Excellent Jewellery (2000L),Description of methods to increase CON by 1 point - Takes 1D20 weeks to implement (0L)</t>
  </si>
  <si>
    <t>Excellent Jewellery (1000L),Costume Jewellery (54L)</t>
  </si>
  <si>
    <t>Flawed Gemstone (97L),Very Good Gemstone (353L)</t>
  </si>
  <si>
    <t>Superb Gemstone (1000L),Flawed Gemstone (22L),Very Good Jewellery (542L),Very Good Gemstone (281L)</t>
  </si>
  <si>
    <t>Flawed Gemstone (5L),Good Gemstone (70L)</t>
  </si>
  <si>
    <t>Very Good Jewellery (496L),Very Good Jewellery (476L)</t>
  </si>
  <si>
    <t>Very Good Jewellery (645L),POW Storing/Spirit Trapping Crystal POW 14  (14000L),Secrets of general abilities scroll, giving 1D4x5% increase in Perception and all special skills tied to the ability (0L),Spell Resisting Crystal POW 1  (10000L)</t>
  </si>
  <si>
    <t>Heirloom Jewellery (18000L)</t>
  </si>
  <si>
    <t>Flawed Gemstone (22L),Good Jewellery (133L)</t>
  </si>
  <si>
    <t>Good Gemstone (129L),Very Good Jewellery (584L),Secret technique scroll, giving 1D4x5% increase in one of the weapons on the Weapon Training Table (0L)</t>
  </si>
  <si>
    <t>Very Good Jewellery (586L)</t>
  </si>
  <si>
    <t>Costume Jewellery (35L),Costume Jewellery (60L),Costume Jewellery (47L)</t>
  </si>
  <si>
    <t>Good Jewellery (113L),Superb Gemstone (10000L)</t>
  </si>
  <si>
    <t>Good Jewellery (114L),Pretty Stones (0L)</t>
  </si>
  <si>
    <t>Good Jewellery (112L),Excellent Jewellery (5000L)</t>
  </si>
  <si>
    <t>Power Enhancing Crystal POW 8  (80000L),Trade Junk Jewellery (12L)</t>
  </si>
  <si>
    <t>Very Good Jewellery (735L),Excellent Jewellery (2000L),Good Jewellery (112L)</t>
  </si>
  <si>
    <t>Good Gemstone (98L),Systemic Poison (0L), POW 4  (4000L)</t>
  </si>
  <si>
    <t>Trade Junk Jewellery (6L),Good Gemstone (59L)</t>
  </si>
  <si>
    <t>Flawed Gemstone (14L),Secret technique scroll, giving 1D4x5% increase in one of the weapons on the Weapon Training Table (0L)</t>
  </si>
  <si>
    <t>Very Good Jewellery (714L),Flawed Gemstone (65L)</t>
  </si>
  <si>
    <t>Excellent Gemstone (1700L),Secrets of general abilities scroll, giving 1D4x5% increase in Perception and all special skills tied to the ability (0L),Secret technique scroll, giving 1D4x5% increase in one of the weapons on the Weapon Training Table (0L)</t>
  </si>
  <si>
    <t>Excellent Gemstone (1100L),Healing Potion (0L),Systemic Poison (0L),Seemingly useless and/or unreadable (0L)</t>
  </si>
  <si>
    <t>Very Good Jewellery (618L),Good Jewellery (71L),Seemingly useless and/or unreadable (0L)</t>
  </si>
  <si>
    <t>Pretty Stones (0L),Costume Jewellery (41L),Flawed Gemstone (74L)</t>
  </si>
  <si>
    <t>Good Jewellery (132L)</t>
  </si>
  <si>
    <t>Very Good Jewellery (647L),Very Good Gemstone (451L),Good Gemstone (171L),Superb Gemstone (4000L),Excellent Gemstone (600L),Trade Junk Jewellery (2L),Good Jewellery (109L),Very Good Jewellery (576L),Heirloom Jewellery (4000L),Very Good Gemstone (374L),Description of methods to increase CHA by 1 point - Takes 1D20 weeks to implement (0L), POW 7  (7000L)</t>
  </si>
  <si>
    <t>Semi-Precious Stones (7L),Superb Gemstone (8000L), POW 8  (8000L),Poison Antidote (0L),Poison Antidote (0L),POW Storing/Spirit Trapping Crystal POW 8  (8000L),POW Storing/Spirit Trapping Crystal POW 10  (10000L)</t>
  </si>
  <si>
    <t>Blade Venom (0L), POW 12  (12000L)</t>
  </si>
  <si>
    <t>Very Good Gemstone (347L),POW Storing/Spirit Trapping Crystal POW 14  (14000L), POW 11  (11000L),POW Storing/Spirit Trapping Crystal POW 10  (10000L)</t>
  </si>
  <si>
    <t>Good Gemstone (84L),Very Good Gemstone (259L),Good Jewellery (123L)</t>
  </si>
  <si>
    <t>Very Good Gemstone (390L),POW Storing/Spirit Trapping Crystal POW 10  (10000L),Secret technique scroll, giving 1D4x5% increase in one of the weapons on the Weapon Training Table (0L), POW 4  (4000L),POW Storing/Spirit Trapping Crystal POW 14  (14000L),Poison Antidote (0L)</t>
  </si>
  <si>
    <t>Costume Jewellery (42L),POW Storing/Spirit Trapping Crystal POW 8  (8000L)</t>
  </si>
  <si>
    <t>Very Good Jewellery (464L), POW 10  (10000L)</t>
  </si>
  <si>
    <t>Good Gemstone (144L),Good Gemstone (138L),Costume Jewellery (36L),Very Good Gemstone (296L),Semi-Precious Stones (7L)</t>
  </si>
  <si>
    <t>Pretty Stones (0L),Very Good Jewellery (781L)</t>
  </si>
  <si>
    <t>Trade Junk Jewellery (16L),POW Storing/Spirit Trapping Crystal POW 11  (11000L),Flawed Gemstone (27L)</t>
  </si>
  <si>
    <t>Spell Resisting Crystal POW 1  (10000L),Description of methods to increase DEX by 1 point - Takes 1D20 weeks to implement (0L), POW 9  (9000L)</t>
  </si>
  <si>
    <t>Good Gemstone (125L),Superb Gemstone (8000L)</t>
  </si>
  <si>
    <t>Trade Junk Jewellery (4L),Very Good Gemstone (338L),Good Jewellery (107L),Good Gemstone (163L)</t>
  </si>
  <si>
    <t>Flawed Gemstone (67L),Very Good Jewellery (566L),Semi-Precious Stones (3L),Pretty Stones (0L),Good Jewellery (121L)</t>
  </si>
  <si>
    <t>Costume Jewellery (30L),Trade Junk Jewellery (18L)</t>
  </si>
  <si>
    <t>Excellent Gemstone (500L),POW Storing/Spirit Trapping Crystal POW 10  (10000L),Secrets of general abilities scroll, giving 1D4x5% increase in Stealth and all special skills tied to the ability (0L)</t>
  </si>
  <si>
    <t>Very Good Jewellery (553L),Semi-Precious Stones (1L)</t>
  </si>
  <si>
    <t>Flawed Gemstone (94L),Costume Jewellery (37L),Sensitivity Crystal POW 7  (70000L)</t>
  </si>
  <si>
    <t>Flawed Gemstone (33L),Excellent Gemstone (1100L),Poison Antidote (0L), POW 7  (7000L)</t>
  </si>
  <si>
    <t>Good Jewellery (80L),Good Gemstone (69L),Trade Junk Jewellery (16L),Flawed Gemstone (9L),Flawed Gemstone (22L),Flawed Gemstone (60L),Good Gemstone (107L),Trade Junk Jewellery (2L),Good Jewellery (104L),Very Good Gemstone (316L)</t>
  </si>
  <si>
    <t>Semi-Precious Stones (5L),Very Good Gemstone (352L)</t>
  </si>
  <si>
    <t>Costume Jewellery (65L), POW 7  (7000L)</t>
  </si>
  <si>
    <t>Good Gemstone (106L),Superb Gemstone (9000L)</t>
  </si>
  <si>
    <t>Very Good Gemstone (307L),Semi-Precious Stones (10L)</t>
  </si>
  <si>
    <t>Trade Junk Jewellery (19L), POW 9  (9000L),Seemingly useless and/or unreadable (0L)</t>
  </si>
  <si>
    <t>Superb Gemstone (2000L),Trade Junk Jewellery (13L)</t>
  </si>
  <si>
    <t>Trade Junk Jewellery (4L),Ancient Treasure (80000L)</t>
  </si>
  <si>
    <t>Superb Gemstone (1000L),Very Good Gemstone (200L)</t>
  </si>
  <si>
    <t>Good Gemstone (163L),Excellent Gemstone (700L),Good Jewellery (130L),Good Jewellery (131L),Good Jewellery (115L),Battle Magic Spell Potion (0L)</t>
  </si>
  <si>
    <t>Good Gemstone (14L)</t>
  </si>
  <si>
    <t>Flawed Gemstone (62L),Trade Junk Jewellery (18L)</t>
  </si>
  <si>
    <t>Costume Jewellery (43L),Good Gemstone (170L)</t>
  </si>
  <si>
    <t>Superb Gemstone (4000L),Costume Jewellery (67L),Description of methods to increase DEX by 1 point - Takes 1D20 weeks to implement (0L)</t>
  </si>
  <si>
    <t>Costume Jewellery (27L),Very Good Gemstone (396L),Good Gemstone (49L),Good Jewellery (100L),Semi-Precious Stones (5L),Good Gemstone (194L),Very Good Jewellery (656L),Flawed Gemstone (58L),Very Good Gemstone (234L),Flawed Gemstone (25L)</t>
  </si>
  <si>
    <t>Very Good Jewellery (577L),Good Gemstone (121L),Battle Magic Spell Potion (0L)</t>
  </si>
  <si>
    <t>Very Good Jewellery (771L), POW 7  (7000L),Healing Potion (0L),Deed (0L)</t>
  </si>
  <si>
    <t>Very Good Jewellery (740L)</t>
  </si>
  <si>
    <t>Trade Junk Jewellery (18L),Costume Jewellery (62L), POW 5  (5000L),POW Storing/Spirit Trapping Crystal POW 10  (10000L)</t>
  </si>
  <si>
    <t>Trade Junk Jewellery (7L),Good Gemstone (126L)</t>
  </si>
  <si>
    <t>Excellent Jewellery (2000L),Semi-Precious Stones (1L),Trade Junk Jewellery (10L),Flawed Gemstone (5L)</t>
  </si>
  <si>
    <t>Excellent Jewellery (5000L),Excellent Gemstone (1400L),Trade Junk Jewellery (8L),Trade Junk Jewellery (17L),Trade Junk Jewellery (7L)</t>
  </si>
  <si>
    <t>Pretty Stones (0L),Excellent Gemstone (900L),Trade Junk Jewellery (3L),Excellent Gemstone (1600L),Very Good Jewellery (654L),Flawed Gemstone (47L),Good Jewellery (112L),Good Jewellery (87L),Good Jewellery (112L),Flawed Gemstone (65L), POW 7  (7000L),Seemingly useless and/or unreadable (0L)</t>
  </si>
  <si>
    <t>Excellent Jewellery (5000L),Very Good Jewellery (574L),Good Jewellery (118L),Costume Jewellery (51L),Trade Junk Jewellery (4L),Good Gemstone (103L),Costume Jewellery (67L),Very Good Jewellery (677L),Semi-Precious Stones (9L),Very Good Gemstone (356L)</t>
  </si>
  <si>
    <t>Ancient Treasure (70000L)</t>
  </si>
  <si>
    <t>Superb Gemstone (10000L),Superb Gemstone (9000L)</t>
  </si>
  <si>
    <t>Good Gemstone (152L), POW 9  (9000L), POW 5  (5000L)</t>
  </si>
  <si>
    <t>Flawed Gemstone (71L),Semi-Precious Stones (1L)</t>
  </si>
  <si>
    <t>Very Good Jewellery (821L)</t>
  </si>
  <si>
    <t>Flawed Gemstone (92L),Trade Junk Jewellery (5L)</t>
  </si>
  <si>
    <t>Good Jewellery (89L), POW 6  (6000L), POW 11  (11000L), POW 8  (8000L)</t>
  </si>
  <si>
    <t>Very Good Jewellery (674L),Excellent Jewellery (2000L)</t>
  </si>
  <si>
    <t>Very Good Gemstone (233L),Trade Junk Jewellery (14L),Trade Junk Jewellery (4L),Excellent Gemstone (900L),Very Good Jewellery (628L),Semi-Precious Stones (3L),Good Jewellery (79L),Superb Gemstone (10000L),Trade Junk Jewellery (9L),Excellent Jewellery (5000L),Description of methods to increase STR by 1 point - Takes 1D20 weeks to implement (0L), POW 11  (11000L), POW 12  (12000L)</t>
  </si>
  <si>
    <t>Superb Gemstone (7000L),Very Good Gemstone (504L),POW Storing/Spirit Trapping Crystal POW 14  (14000L)</t>
  </si>
  <si>
    <t>Trade Junk Jewellery (8L),Good Gemstone (158L),Secret technique scroll, giving 1D4x5% increase in one of the weapons on the Weapon Training Table (0L)</t>
  </si>
  <si>
    <t>Very Good Jewellery (691L),Superb Gemstone (2000L),Good Gemstone (30L),Very Good Gemstone (334L),Trade Junk Jewellery (9L),POW Storing/Spirit Trapping Crystal POW 9  (9000L)</t>
  </si>
  <si>
    <t>Good Jewellery (104L),Flawed Gemstone (6L)</t>
  </si>
  <si>
    <t>Good Gemstone (74L),Excellent Gemstone (1300L),Trade Junk Jewellery (6L)</t>
  </si>
  <si>
    <t>Very Good Gemstone (370L),Costume Jewellery (58L),Very Good Jewellery (544L)</t>
  </si>
  <si>
    <t>Trade Junk Jewellery (13L),Trade Junk Jewellery (8L)</t>
  </si>
  <si>
    <t>Good Jewellery (126L),Excellent Jewellery (6000L),Good Gemstone (164L),Systemic Poison (0L)</t>
  </si>
  <si>
    <t>Very Good Jewellery (714L),Very Good Gemstone (345L),Very Good Jewellery (733L),Very Good Gemstone (342L),POW Storing/Spirit Trapping Crystal POW 7  (7000L),Good Gemstone (21L),Costume Jewellery (63L),Good Jewellery (100L),Pretty Stones (0L),Very Good Jewellery (562L)</t>
  </si>
  <si>
    <t>Excellent Jewellery (3000L),Blade Venom (0L)</t>
  </si>
  <si>
    <t>Very Good Gemstone (389L),Good Gemstone (167L), POW 8  (8000L),Battle Magic Spell Potion (0L),POW Storing/Spirit Trapping Crystal POW 11  (11000L)</t>
  </si>
  <si>
    <t>Good Gemstone (56L),Excellent Jewellery (3000L),Heirloom Jewellery (11000L),Pretty Stones (0L),Good Gemstone (123L)</t>
  </si>
  <si>
    <t>Excellent Jewellery (6000L),Trade Junk Jewellery (17L),Trade Junk Jewellery (19L), POW 7  (7000L),Other (0L), POW 10  (10000L)</t>
  </si>
  <si>
    <t>Good Jewellery (143L)</t>
  </si>
  <si>
    <t>Semi-Precious Stones (8L),Excellent Gemstone (1500L),Secret technique scroll, giving 1D4x5% increase in one of the weapons on the Weapon Training Table (0L)</t>
  </si>
  <si>
    <t>Good Gemstone (166L),Excellent Jewellery (5000L)</t>
  </si>
  <si>
    <t>Pretty Stones (0L),Trade Junk Jewellery (19L)</t>
  </si>
  <si>
    <t>Flawed Gemstone (52L),Very Good Jewellery (543L),Trade Junk Jewellery (3L),POW Storing/Spirit Trapping Crystal POW 14  (14000L)</t>
  </si>
  <si>
    <t>Flawed Gemstone (43L),Excellent Jewellery (5000L),Costume Jewellery (41L),Excellent Jewellery (5000L),Costume Jewellery (45L),Excellent Gemstone (1200L),Very Good Gemstone (424L),Good Gemstone (115L),Heirloom Jewellery (10000L),Pretty Stones (0L)</t>
  </si>
  <si>
    <t>Very Good Jewellery (869L),Flawed Gemstone (13L),Systemic Poison (0L)</t>
  </si>
  <si>
    <t>Very Good Gemstone (381L),Flawed Gemstone (61L),Excellent Jewellery (2000L),Good Gemstone (142L),Very Good Gemstone (288L),Seemingly useless and/or unreadable (0L)</t>
  </si>
  <si>
    <t>Excellent Gemstone (800L),Good Gemstone (101L)</t>
  </si>
  <si>
    <t>Good Jewellery (87L),Trade Junk Jewellery (19L),Superb Gemstone (4000L),Very Good Gemstone (284L),Systemic Poison (0L),Seemingly useless and/or unreadable (0L)</t>
  </si>
  <si>
    <t>Excellent Jewellery (1000L),Costume Jewellery (44L),Very Good Jewellery (643L),Costume Jewellery (52L),Superb Gemstone (4000L),Letter of credit (0L)</t>
  </si>
  <si>
    <t>Superb Gemstone (9000L),Costume Jewellery (48L),Secret technique scroll, giving 1D4x5% increase in one of the weapons on the Weapon Training Table (0L)</t>
  </si>
  <si>
    <t>Flawed Gemstone (71L),Systemic Poison (0L),Blade Venom (0L)</t>
  </si>
  <si>
    <t>Trade Junk Jewellery (8L),Trade Junk Jewellery (16L),Semi-Precious Stones (3L),Flawed Gemstone (26L),Superb Gemstone (7000L)</t>
  </si>
  <si>
    <t>Excellent Gemstone (800L),Very Good Jewellery (559L),Blade Venom (0L)</t>
  </si>
  <si>
    <t>Excellent Gemstone (800L),Good Gemstone (50L)</t>
  </si>
  <si>
    <t>Good Jewellery (76L),Blade Venom (0L),POW Storing/Spirit Trapping Crystal POW 7  (7000L)</t>
  </si>
  <si>
    <t>Very Good Gemstone (236L)</t>
  </si>
  <si>
    <t>Very Good Jewellery (452L)</t>
  </si>
  <si>
    <t>Very Good Gemstone (419L),Flawed Gemstone (79L),Very Good Gemstone (293L),Semi-Precious Stones (3L),Superb Gemstone (1000L)</t>
  </si>
  <si>
    <t>Excellent Jewellery (6000L),Flawed Gemstone (94L),Poison Antidote (0L)</t>
  </si>
  <si>
    <t>Ancient Treasure (40000L),Very Good Jewellery (644L),Costume Jewellery (56L),Trade Junk Jewellery (3L),Ancient Treasure (190000L), POW 9  (9000L)</t>
  </si>
  <si>
    <t>Semi-Precious Stones (7L),Good Gemstone (86L),Flawed Gemstone (25L),Good Gemstone (139L),Good Gemstone (113L)</t>
  </si>
  <si>
    <t>Very Good Jewellery (415L)</t>
  </si>
  <si>
    <t>Very Good Gemstone (286L)</t>
  </si>
  <si>
    <t>Semi-Precious Stones (10L),Trade Junk Jewellery (9L),Trade Junk Jewellery (13L),Good Jewellery (99L),Good Jewellery (94L)</t>
  </si>
  <si>
    <t>Good Jewellery (101L),Very Good Jewellery (495L),Superb Gemstone (6000L),Flawed Gemstone (76L)</t>
  </si>
  <si>
    <t>Good Jewellery (72L),Excellent Jewellery (3000L)</t>
  </si>
  <si>
    <t>Very Good Gemstone (296L),Good Gemstone (104L)</t>
  </si>
  <si>
    <t>Very Good Gemstone (281L),Superb Gemstone (8000L),Excellent Gemstone (1300L),Good Jewellery (140L),Trade Junk Jewellery (4L),Semi-Precious Stones (8L),Very Good Gemstone (199L),Flawed Gemstone (14L),Trade Junk Jewellery (10L),Excellent Gemstone (900L)</t>
  </si>
  <si>
    <t>Very Good Gemstone (297L),Excellent Gemstone (1200L),Good Jewellery (145L)</t>
  </si>
  <si>
    <t>Very Good Gemstone (275L),Semi-Precious Stones (1L),Trade Junk Jewellery (14L),Secret technique scroll, giving 1D4x5% increase in one of the weapons on the Weapon Training Table (0L),Other (0L),Spell Storing Crystal POW 4  (40000L)</t>
  </si>
  <si>
    <t>Very Good Gemstone (333L),Good Gemstone (116L)</t>
  </si>
  <si>
    <t>Very Good Gemstone (261L),Heirloom Jewellery (11000L)</t>
  </si>
  <si>
    <t>Very Good Jewellery (548L),Battle Magic Spell Potion (0L),Secret technique scroll, giving 1D4x5% increase in one of the weapons on the Weapon Training Table (0L)</t>
  </si>
  <si>
    <t>Good Jewellery (117L),Good Gemstone (133L)</t>
  </si>
  <si>
    <t>Costume Jewellery (36L),Costume Jewellery (64L)</t>
  </si>
  <si>
    <t>Excellent Gemstone (1400L),Pretty Stones (0L),Very Good Jewellery (544L)</t>
  </si>
  <si>
    <t>Flawed Gemstone (88L),Letter of credit (0L),Secrets of general abilities scroll, giving 1D4x5% increase in Knowledge and all special skills tied to the ability (0L),Battle Magic Spell Potion (0L)</t>
  </si>
  <si>
    <t>Pretty Stones (0L),Flawed Gemstone (95L),Good Jewellery (103L),Semi-Precious Stones (9L),Costume Jewellery (64L)</t>
  </si>
  <si>
    <t>Deed (0L),Description of methods to increase DEX by 1 point - Takes 1D20 weeks to implement (0L)</t>
  </si>
  <si>
    <t>Flawed Gemstone (17L),Pretty Stones (0L),Good Gemstone (133L),Good Jewellery (100L)</t>
  </si>
  <si>
    <t>Heirloom Jewellery (12000L),Very Good Gemstone (362L),Superb Gemstone (1000L)</t>
  </si>
  <si>
    <t>Costume Jewellery (72L),Superb Gemstone (7000L),Trade Junk Jewellery (13L),Good Jewellery (92L),Very Good Jewellery (377L),Flawed Gemstone (69L),Trade Junk Jewellery (11L),Good Gemstone (14L),Flawed Gemstone (99L),Trade Junk Jewellery (4L)</t>
  </si>
  <si>
    <t>Semi-Precious Stones (9L),Costume Jewellery (38L),Superb Gemstone (4000L)</t>
  </si>
  <si>
    <t>Flawed Gemstone (84L),Good Jewellery (96L)</t>
  </si>
  <si>
    <t>Pretty Stones (0L),Excellent Jewellery (6000L),Excellent Gemstone (1700L)</t>
  </si>
  <si>
    <t>Very Good Jewellery (542L),Very Good Gemstone (225L)</t>
  </si>
  <si>
    <t>Sensitivity Crystal POW 3  (30000L)</t>
  </si>
  <si>
    <t>Very Good Jewellery (601L),Flawed Gemstone (59L)</t>
  </si>
  <si>
    <t>Excellent Gemstone (400L),Very Good Jewellery (516L),Letter of credit (0L),Twice POW Yielding Crystal POW 4  (40000L)</t>
  </si>
  <si>
    <t>Trade Junk Jewellery (18L),Very Good Gemstone (306L),Good Jewellery (120L),Trade Junk Jewellery (10L)</t>
  </si>
  <si>
    <t>Pretty Stones (0L),Trade Junk Jewellery (5L),Very Good Gemstone (416L), POW 10  (10000L)</t>
  </si>
  <si>
    <t>Good Jewellery (128L),Very Good Gemstone (212L),Excellent Jewellery (2000L)</t>
  </si>
  <si>
    <t>Flawed Gemstone (99L),Spoiled Potion (possibly poisonous) (0L)</t>
  </si>
  <si>
    <t>Costume Jewellery (66L),Very Good Gemstone (312L),Flawed Gemstone (58L),Costume Jewellery (39L)</t>
  </si>
  <si>
    <t>Very Good Gemstone (359L),Good Gemstone (47L)</t>
  </si>
  <si>
    <t>Very Good Jewellery (701L),Very Good Jewellery (518L),Very Good Jewellery (737L)</t>
  </si>
  <si>
    <t>Trade Junk Jewellery (16L),Good Jewellery (92L),Superb Gemstone (9000L),Pretty Stones (0L),Pretty Stones (0L)</t>
  </si>
  <si>
    <t>Good Gemstone (86L),Very Good Gemstone (273L),Trade Junk Jewellery (18L),Superb Gemstone (5000L),Excellent Jewellery (4000L)</t>
  </si>
  <si>
    <t>Excellent Gemstone (1300L),Trade Junk Jewellery (7L),Costume Jewellery (83L),Good Jewellery (131L),Trade Junk Jewellery (12L)</t>
  </si>
  <si>
    <t>Costume Jewellery (42L),Battle Magic Spell Potion (0L),Systemic Poison (0L)</t>
  </si>
  <si>
    <t>Very Good Jewellery (628L),Good Jewellery (98L)</t>
  </si>
  <si>
    <t>Good Gemstone (159L),Very Good Jewellery (596L),Ancient Treasure (30000L),Very Good Gemstone (331L),Semi-Precious Stones (7L),Trade Junk Jewellery (19L),Excellent Gemstone (1300L),Costume Jewellery (54L),Very Good Gemstone (337L),Good Gemstone (33L),Spoiled Potion (possibly poisonous) (0L)</t>
  </si>
  <si>
    <t>Good Jewellery (83L),Excellent Jewellery (4000L),Excellent Gemstone (400L)</t>
  </si>
  <si>
    <t>Costume Jewellery (66L),Flawed Gemstone (85L)</t>
  </si>
  <si>
    <t>Very Good Jewellery (505L)</t>
  </si>
  <si>
    <t>Excellent Jewellery (5000L),Map to a Hideout which may still be interesting (0L)</t>
  </si>
  <si>
    <t>Very Good Jewellery (422L)</t>
  </si>
  <si>
    <t>Very Good Jewellery (627L)</t>
  </si>
  <si>
    <t>Very Good Jewellery (535L)</t>
  </si>
  <si>
    <t>Good Jewellery (84L),Description of methods to increase STR by 1 point - Takes 1D20 weeks to implement (0L)</t>
  </si>
  <si>
    <t>Semi-Precious Stones (1L),Excellent Jewellery (3000L), POW 8  (8000L)</t>
  </si>
  <si>
    <t>Very Good Jewellery (521L),Costume Jewellery (67L)</t>
  </si>
  <si>
    <t>Very Good Jewellery (433L),Excellent Jewellery (6000L),Pretty Stones (0L),POW Storing/Spirit Trapping Crystal POW 11  (11000L),Secrets of general abilities scroll, giving 1D4x5% increase in Manipulation and all special skills tied to the ability (0L),Map to a Temple which may still be interesting (0L)</t>
  </si>
  <si>
    <t>Trade Junk Jewellery (20L),Excellent Jewellery (6000L),Pretty Stones (0L)</t>
  </si>
  <si>
    <t>Flawed Gemstone (85L),Very Good Gemstone (260L),Costume Jewellery (49L),Flawed Gemstone (46L),Superb Gemstone (1000L)</t>
  </si>
  <si>
    <t>Very Good Gemstone (410L),Battle Magic Spell Potion (0L)</t>
  </si>
  <si>
    <t>Very Good Jewellery (644L),Good Gemstone (83L),Semi-Precious Stones (3L),Pretty Stones (0L),Very Good Jewellery (529L),Semi-Precious Stones (7L),Good Gemstone (183L),Very Good Jewellery (467L),Pretty Stones (0L),Very Good Jewellery (680L)</t>
  </si>
  <si>
    <t>Trade Junk Jewellery (13L),Good Jewellery (121L),Flawed Gemstone (87L),Costume Jewellery (72L),Costume Jewellery (45L)</t>
  </si>
  <si>
    <t>Very Good Jewellery (814L),Excellent Jewellery (5000L)</t>
  </si>
  <si>
    <t>Good Gemstone (35L),Pretty Stones (0L),Very Good Gemstone (391L),Costume Jewellery (71L),Superb Gemstone (9000L)</t>
  </si>
  <si>
    <t>Good Gemstone (76L)</t>
  </si>
  <si>
    <t>Good Jewellery (138L),Very Good Gemstone (230L)</t>
  </si>
  <si>
    <t>Semi-Precious Stones (7L),Good Jewellery (134L),Healing Focussing Crystal POW 2  (20000L),Healing Potion (0L)</t>
  </si>
  <si>
    <t>Very Good Jewellery (485L),Trade Junk Jewellery (17L)</t>
  </si>
  <si>
    <t>Good Gemstone (194L)</t>
  </si>
  <si>
    <t>Semi-Precious Stones (4L),Pretty Stones (0L),Deed (0L)</t>
  </si>
  <si>
    <t>Trade Junk Jewellery (10L),Trade Junk Jewellery (11L)</t>
  </si>
  <si>
    <t>Trade Junk Jewellery (4L), POW 4  (4000L)</t>
  </si>
  <si>
    <t>Costume Jewellery (34L),Good Gemstone (91L)</t>
  </si>
  <si>
    <t>Trade Junk Jewellery (7L),Very Good Jewellery (695L)</t>
  </si>
  <si>
    <t>Costume Jewellery (56L),Semi-Precious Stones (5L),Flawed Gemstone (98L),Trade Junk Jewellery (12L),Costume Jewellery (42L),Superb Gemstone (5000L),Costume Jewellery (19L),Pretty Stones (0L),Good Gemstone (62L),Superb Gemstone (7000L),Other (0L),POW Storing/Spirit Trapping Crystal POW 12  (12000L),Map to a Temple which may still be interesting (0L), POW 7  (7000L),Letter of credit (0L)</t>
  </si>
  <si>
    <t>Very Good Gemstone (425L)</t>
  </si>
  <si>
    <t>Very Good Jewellery (736L)</t>
  </si>
  <si>
    <t>Very Good Jewellery (619L),Excellent Jewellery (6000L),Good Jewellery (123L),Systemic Poison (0L)</t>
  </si>
  <si>
    <t>Very Good Jewellery (479L)</t>
  </si>
  <si>
    <t>Excellent Gemstone (900L),Excellent Jewellery (2000L),Superb Gemstone (3000L),Trade Junk Jewellery (9L),Description of methods to increase STR by 1 point - Takes 1D20 weeks to implement (0L),Valuable historical knowledge (0L)</t>
  </si>
  <si>
    <t>Superb Gemstone (3000L),Semi-Precious Stones (4L),Good Gemstone (195L),Good Gemstone (62L),Flawed Gemstone (84L),Semi-Precious Stones (4L),Superb Gemstone (10000L),Good Jewellery (125L),Costume Jewellery (47L),Costume Jewellery (46L)</t>
  </si>
  <si>
    <t>Trade Junk Jewellery (4L),Very Good Jewellery (599L),Excellent Gemstone (1100L)</t>
  </si>
  <si>
    <t>Good Gemstone (136L),Other (0L)</t>
  </si>
  <si>
    <t>Trade Junk Jewellery (14L),Costume Jewellery (34L),Trade Junk Jewellery (12L),Good Jewellery (110L),Good Jewellery (88L),Good Jewellery (84L),Very Good Jewellery (428L),Excellent Gemstone (1400L),Trade Junk Jewellery (5L),Ancient Treasure (170000L)</t>
  </si>
  <si>
    <t>Flawed Gemstone (8L),Description of methods to increase STR by 1 point - Takes 1D20 weeks to implement (0L),Map to a Temple which may still be interesting (0L),Secret technique scroll, giving 1D4x5% increase in one of the weapons on the Weapon Training Table (0L),Healing Focussing Crystal POW 3  (30000L), POW 4  (4000L)</t>
  </si>
  <si>
    <t>Semi-Precious Stones (10L),Trade Junk Jewellery (19L),Good Gemstone (92L)</t>
  </si>
  <si>
    <t>Flawed Gemstone (84L),Good Gemstone (93L)</t>
  </si>
  <si>
    <t>Flawed Gemstone (13L),Semi-Precious Stones (7L),Good Jewellery (89L),Very Good Gemstone (206L)</t>
  </si>
  <si>
    <t>Costume Jewellery (44L),Good Jewellery (75L)</t>
  </si>
  <si>
    <t>Good Jewellery (117L), POW 6  (6000L),Valuable historical knowledge (0L),Description of methods to increase CON by 1 point - Takes 1D20 weeks to implement (0L)</t>
  </si>
  <si>
    <t>Good Jewellery (100L),Semi-Precious Stones (6L)</t>
  </si>
  <si>
    <t>Good Gemstone (174L),Costume Jewellery (55L),Pretty Stones (0L)</t>
  </si>
  <si>
    <t>Good Gemstone (124L),Costume Jewellery (70L)</t>
  </si>
  <si>
    <t>Very Good Gemstone (459L),Trade Junk Jewellery (11L),Poison Antidote (0L), POW 5  (5000L),POW Storing/Spirit Trapping Crystal POW 11  (11000L),Secrets of general abilities scroll, giving 1D4x5% increase in Stealth and all special skills tied to the ability (0L),Flawed Crystal POW 2  (20000L)</t>
  </si>
  <si>
    <t>Good Jewellery (94L),Trade Junk Jewellery (12L),Very Good Gemstone (371L),Trade Junk Jewellery (9L)</t>
  </si>
  <si>
    <t>Superb Gemstone (5000L),Semi-Precious Stones (6L),Good Jewellery (126L),Other (0L),Seemingly useless and/or unreadable (0L)</t>
  </si>
  <si>
    <t>Good Gemstone (184L),Very Good Gemstone (222L)</t>
  </si>
  <si>
    <t>Good Jewellery (84L), POW 6  (6000L)</t>
  </si>
  <si>
    <t>Very Good Gemstone (240L),Good Jewellery (127L)</t>
  </si>
  <si>
    <t>Very Good Gemstone (397L),Pretty Stones (0L),Pretty Stones (0L),Other (0L)</t>
  </si>
  <si>
    <t>Costume Jewellery (39L),Flawed Gemstone (66L),Flawed Gemstone (12L)</t>
  </si>
  <si>
    <t>Flawed Gemstone (46L),Description of methods to increase DEX by 1 point - Takes 1D20 weeks to implement (0L)</t>
  </si>
  <si>
    <t>Trade Junk Jewellery (10L),Costume Jewellery (39L), POW 7  (7000L), POW 9  (9000L)</t>
  </si>
  <si>
    <t>Trade Junk Jewellery (2L),Trade Junk Jewellery (12L)</t>
  </si>
  <si>
    <t>Very Good Gemstone (371L)</t>
  </si>
  <si>
    <t>Trade Junk Jewellery (3L),Trade Junk Jewellery (2L),Pretty Stones (0L),Good Gemstone (75L),Excellent Gemstone (900L)</t>
  </si>
  <si>
    <t>Excellent Gemstone (1400L),Secrets of general abilities scroll, giving 1D4x5% increase in Manipulation and all special skills tied to the ability (0L),Map to a Lost City which may still be interesting (0L)</t>
  </si>
  <si>
    <t>Good Jewellery (126L),Good Gemstone (181L)</t>
  </si>
  <si>
    <t>Very Good Gemstone (318L),Pretty Stones (0L),Costume Jewellery (56L)</t>
  </si>
  <si>
    <t>Good Gemstone (65L),Good Jewellery (112L),Semi-Precious Stones (7L)</t>
  </si>
  <si>
    <t>Costume Jewellery (76L),Trade Junk Jewellery (10L),Very Good Gemstone (176L)</t>
  </si>
  <si>
    <t>Flawed Gemstone (89L),Very Good Gemstone (323L)</t>
  </si>
  <si>
    <t>Good Gemstone (47L),Good Jewellery (155L),Ancient Treasure (30000L),Secrets of general abilities scroll, giving 1D4x5% increase in Knowledge and all special skills tied to the ability (0L), POW 6  (6000L),Other (0L)</t>
  </si>
  <si>
    <t>Good Gemstone (92L),Power Enhancing Crystal POW 6  (60000L), POW 6  (6000L)</t>
  </si>
  <si>
    <t>Flawed Gemstone (57L),Costume Jewellery (52L),Good Gemstone (180L)</t>
  </si>
  <si>
    <t>Trade Junk Jewellery (10L),Trade Junk Jewellery (11L),POW Storing/Spirit Trapping Crystal POW 9  (9000L)</t>
  </si>
  <si>
    <t>Very Good Gemstone (277L),Secret technique scroll, giving 1D4x5% increase in one of the weapons on the Weapon Training Table (0L)</t>
  </si>
  <si>
    <t>Costume Jewellery (61L),POW Storing/Spirit Trapping Crystal POW 10  (10000L),Good Jewellery (105L),Good Jewellery (75L),Excellent Gemstone (1700L)</t>
  </si>
  <si>
    <t>Flawed Gemstone (23L),Good Jewellery (128L),Excellent Gemstone (1200L),Semi-Precious Stones (3L),Costume Jewellery (53L),Semi-Precious Stones (9L),Semi-Precious Stones (5L),Trade Junk Jewellery (20L),Good Jewellery (118L),Good Jewellery (106L),Description of methods to increase CON by 1 point - Takes 1D20 weeks to implement (0L),Deed (0L)</t>
  </si>
  <si>
    <t>Costume Jewellery (27L),Very Good Jewellery (641L)</t>
  </si>
  <si>
    <t>Semi-Precious Stones (10L),Flawed Gemstone (19L),Very Good Jewellery (501L)</t>
  </si>
  <si>
    <t>Costume Jewellery (23L),Very Good Jewellery (599L)</t>
  </si>
  <si>
    <t>Trade Junk Jewellery (1L),Very Good Gemstone (333L)</t>
  </si>
  <si>
    <t>Excellent Jewellery (3000L),Excellent Jewellery (6000L),Excellent Jewellery (2000L)</t>
  </si>
  <si>
    <t>Trade Junk Jewellery (7L),Superb Gemstone (9000L)</t>
  </si>
  <si>
    <t>Good Jewellery (119L),POW Storing/Spirit Trapping Crystal POW 12  (12000L),Letter of credit (0L),Battle Magic Spell Potion (0L), POW 7  (7000L),Valuable historical knowledge (0L)</t>
  </si>
  <si>
    <t>Very Good Gemstone (238L)</t>
  </si>
  <si>
    <t>Costume Jewellery (57L),Trade Junk Jewellery (12L)</t>
  </si>
  <si>
    <t>Very Good Jewellery (634L),Map to a Hideout which may still be interesting (0L)</t>
  </si>
  <si>
    <t>Good Gemstone (134L),Costume Jewellery (57L)</t>
  </si>
  <si>
    <t>Good Jewellery (110L),Excellent Jewellery (5000L)</t>
  </si>
  <si>
    <t>Excellent Jewellery (4000L),Pretty Stones (0L),Systemic Poison (0L)</t>
  </si>
  <si>
    <t>Excellent Jewellery (1000L),Good Jewellery (105L),Flawed Gemstone (25L),Very Good Jewellery (635L),Good Gemstone (152L)</t>
  </si>
  <si>
    <t>Good Gemstone (104L),Flawed Gemstone (68L),Costume Jewellery (28L)</t>
  </si>
  <si>
    <t>Very Good Gemstone (260L),Ancient Treasure (60000L)</t>
  </si>
  <si>
    <t>Trade Junk Jewellery (18L),Trade Junk Jewellery (18L),Trade Junk Jewellery (18L),Good Jewellery (86L),Very Good Jewellery (660L),Good Gemstone (35L),Excellent Gemstone (900L),Trade Junk Jewellery (15L),Superb Gemstone (8000L),Semi-Precious Stones (3L)</t>
  </si>
  <si>
    <t>Very Good Jewellery (428L)</t>
  </si>
  <si>
    <t>Good Gemstone (79L),Very Good Jewellery (416L)</t>
  </si>
  <si>
    <t>Ancient Treasure (60000L)</t>
  </si>
  <si>
    <t>Flawed Gemstone (80L),Trade Junk Jewellery (7L),Good Gemstone (139L)</t>
  </si>
  <si>
    <t>Flawed Gemstone (32L),Excellent Gemstone (900L)</t>
  </si>
  <si>
    <t>Very Good Gemstone (392L)</t>
  </si>
  <si>
    <t>Very Good Gemstone (393L)</t>
  </si>
  <si>
    <t>Flawed Gemstone (77L),Trade Junk Jewellery (2L)</t>
  </si>
  <si>
    <t>Trade Junk Jewellery (19L),Poison Antidote (0L)</t>
  </si>
  <si>
    <t>Pretty Stones (0L),Very Good Gemstone (307L),Costume Jewellery (41L)</t>
  </si>
  <si>
    <t>Very Good Jewellery (608L), POW 6  (6000L),Battle Magic Spell Potion (0L),Healing Potion (0L)</t>
  </si>
  <si>
    <t>Excellent Gemstone (1300L),Flawed Gemstone (100L)</t>
  </si>
  <si>
    <t>Excellent Gemstone (1600L),Superb Gemstone (3000L)</t>
  </si>
  <si>
    <t>Trade Junk Jewellery (5L),Very Good Jewellery (416L)</t>
  </si>
  <si>
    <t>Good Gemstone (109L),Pretty Stones (0L),Trade Junk Jewellery (5L),Flawed Gemstone (73L),Semi-Precious Stones (7L),Description of methods to increase CON by 1 point - Takes 1D20 weeks to implement (0L)</t>
  </si>
  <si>
    <t>Semi-Precious Stones (4L),Very Good Gemstone (359L),Good Gemstone (91L), POW 9  (9000L), POW 4  (4000L)</t>
  </si>
  <si>
    <t>Good Gemstone (149L),Secret technique scroll, giving 1D4x5% increase in one of the weapons on the Weapon Training Table (0L)</t>
  </si>
  <si>
    <t>Very Good Jewellery (591L),Excellent Gemstone (1100L),Poison Antidote (0L),Map to a Treasure Hoard which may still be interesting (0L)</t>
  </si>
  <si>
    <t>Costume Jewellery (56L),Trade Junk Jewellery (12L)</t>
  </si>
  <si>
    <t>Superb Gemstone (5000L), POW 7  (7000L)</t>
  </si>
  <si>
    <t>Flawed Gemstone (62L)</t>
  </si>
  <si>
    <t>Very Good Jewellery (694L)</t>
  </si>
  <si>
    <t>Heirloom Jewellery (11000L),Spirit Supporting Crystal POW 1  (10000L), POW 6  (6000L)</t>
  </si>
  <si>
    <t>Trade Junk Jewellery (20L),Trade Junk Jewellery (19L),Pretty Stones (0L)</t>
  </si>
  <si>
    <t>Excellent Gemstone (1200L),Costume Jewellery (69L),Costume Jewellery (52L),Flawed Gemstone (72L)</t>
  </si>
  <si>
    <t>Good Jewellery (107L),Trade Junk Jewellery (3L),POW Storing/Spirit Trapping Crystal POW 10  (10000L),Systemic Poison (0L)</t>
  </si>
  <si>
    <t>Flawed Gemstone (78L), POW 6  (6000L),POW Storing/Spirit Trapping Crystal POW 12  (12000L)</t>
  </si>
  <si>
    <t>POW Storing/Spirit Trapping Crystal POW 8  (8000L),Flawed Gemstone (83L),Pretty Stones (0L),POW Storing/Spirit Trapping Crystal POW 6  (6000L)</t>
  </si>
  <si>
    <t>Trade Junk Jewellery (20L),Twice POW Yielding Crystal POW 4  (40000L)</t>
  </si>
  <si>
    <t>Very Good Jewellery (594L),Excellent Gemstone (1100L)</t>
  </si>
  <si>
    <t>Flawed Gemstone (6L),Very Good Gemstone (418L)</t>
  </si>
  <si>
    <t>Very Good Jewellery (562L),POW Storing/Spirit Trapping Crystal POW 8  (8000L),Good Gemstone (150L), POW 7  (7000L),Description of methods to increase DEX by 1 point - Takes 1D20 weeks to implement (0L),Systemic Poison (0L)</t>
  </si>
  <si>
    <t>Good Jewellery (120L),Trade Junk Jewellery (12L), POW 4  (4000L)</t>
  </si>
  <si>
    <t>Good Jewellery (152L),Very Good Gemstone (380L),Battle Magic Spell Potion (0L)</t>
  </si>
  <si>
    <t>Costume Jewellery (41L),Costume Jewellery (70L)</t>
  </si>
  <si>
    <t>Very Good Jewellery (452L),Very Good Jewellery (769L)</t>
  </si>
  <si>
    <t>Excellent Gemstone (1400L),Flawed Gemstone (86L)</t>
  </si>
  <si>
    <t>Flawed Gemstone (73L)</t>
  </si>
  <si>
    <t>Good Jewellery (90L),Good Jewellery (68L),Secret technique scroll, giving 1D4x5% increase in one of the weapons on the Weapon Training Table (0L),Healing Potion (0L)</t>
  </si>
  <si>
    <t>Flawed Gemstone (2L),Battle Magic Spell Potion (0L), POW 7  (7000L)</t>
  </si>
  <si>
    <t>Trade Junk Jewellery (16L),Very Good Gemstone (372L),Heirloom Jewellery (7000L),Trade Junk Jewellery (1L),Very Good Gemstone (327L)</t>
  </si>
  <si>
    <t>Very Good Jewellery (461L),Trade Junk Jewellery (4L),Battle Magic Spell Potion (0L)</t>
  </si>
  <si>
    <t>Trade Junk Jewellery (1L),Healing Focussing Crystal POW 6  (60000L),Seemingly useless and/or unreadable (0L)</t>
  </si>
  <si>
    <t>Superb Gemstone (4000L),Secret technique scroll, giving 1D4x5% increase in one of the weapons on the Weapon Training Table (0L)</t>
  </si>
  <si>
    <t>Very Good Gemstone (282L),Good Gemstone (76L),Very Good Gemstone (208L)</t>
  </si>
  <si>
    <t>Trade Junk Jewellery (12L),Superb Gemstone (10000L)</t>
  </si>
  <si>
    <t>Semi-Precious Stones (5L),Secrets of general abilities scroll, giving 1D4x5% increase in Knowledge and all special skills tied to the ability (0L)</t>
  </si>
  <si>
    <t>Very Good Jewellery (665L),Good Jewellery (136L)</t>
  </si>
  <si>
    <t>Very Good Gemstone (467L)</t>
  </si>
  <si>
    <t>Good Gemstone (53L)</t>
  </si>
  <si>
    <t>Good Gemstone (155L),Good Jewellery (91L)</t>
  </si>
  <si>
    <t>Very Good Jewellery (498L)</t>
  </si>
  <si>
    <t>Excellent Jewellery (3000L),Description of methods to increase CHA by 1 point - Takes 1D20 weeks to implement (0L),Map to a Lost City which may still be interesting (0L),Poison Antidote (0L)</t>
  </si>
  <si>
    <t>Good Gemstone (76L),Very Good Gemstone (223L)</t>
  </si>
  <si>
    <t>Good Gemstone (12L),Costume Jewellery (40L),Systemic Poison (0L)</t>
  </si>
  <si>
    <t>Very Good Gemstone (134L),Very Good Gemstone (310L)</t>
  </si>
  <si>
    <t>Pretty Stones (0L),Very Good Gemstone (212L)</t>
  </si>
  <si>
    <t>Very Good Gemstone (321L), POW 7  (7000L),POW Storing/Spirit Trapping Crystal POW 10  (10000L),Battle Magic Spell Potion (0L)</t>
  </si>
  <si>
    <t>Very Good Gemstone (229L),Flawed Gemstone (34L)</t>
  </si>
  <si>
    <t>Pretty Stones (0L),Semi-Precious Stones (4L),Trade Junk Jewellery (7L)</t>
  </si>
  <si>
    <t>Excellent Jewellery (6000L),Systemic Poison (0L),Secret technique scroll, giving 1D4x5% increase in one of the weapons on the Weapon Training Table (0L)</t>
  </si>
  <si>
    <t>Very Good Gemstone (365L),Flawed Gemstone (72L)</t>
  </si>
  <si>
    <t>Trade Junk Jewellery (11L),Pretty Stones (0L)</t>
  </si>
  <si>
    <t>Costume Jewellery (66L),Costume Jewellery (51L)</t>
  </si>
  <si>
    <t>Very Good Jewellery (708L)</t>
  </si>
  <si>
    <t>Very Good Jewellery (695L),Semi-Precious Stones (10L)</t>
  </si>
  <si>
    <t>Good Jewellery (121L),Trade Junk Jewellery (10L)</t>
  </si>
  <si>
    <t>Excellent Gemstone (1500L),Excellent Jewellery (1000L),Excellent Jewellery (4000L)</t>
  </si>
  <si>
    <t>Pretty Stones (0L),Superb Gemstone (4000L),Excellent Jewellery (5000L)</t>
  </si>
  <si>
    <t>Very Good Gemstone (254L),Excellent Jewellery (5000L),Heirloom Jewellery (12000L),Semi-Precious Stones (1L),Good Jewellery (90L)</t>
  </si>
  <si>
    <t>Very Good Jewellery (584L),Good Jewellery (94L),Good Jewellery (101L),Heirloom Jewellery (12000L),Semi-Precious Stones (10L)</t>
  </si>
  <si>
    <t>Costume Jewellery (41L),Good Jewellery (111L)</t>
  </si>
  <si>
    <t>Healing Potion (0L), POW 6  (6000L),Description of methods to increase CON by 1 point - Takes 1D20 weeks to implement (0L)</t>
  </si>
  <si>
    <t>Very Good Gemstone (352L),Ancient Treasure (190000L),Good Gemstone (130L)</t>
  </si>
  <si>
    <t>Good Gemstone (155L),Costume Jewellery (72L),Superb Gemstone (1000L),Very Good Gemstone (428L),Costume Jewellery (41L),Twice POW Yielding Crystal POW 1  (10000L)</t>
  </si>
  <si>
    <t>Excellent Gemstone (1000L),Trade Junk Jewellery (16L)</t>
  </si>
  <si>
    <t>Very Good Jewellery (661L),Good Jewellery (83L),Costume Jewellery (50L),Good Gemstone (75L),Trade Junk Jewellery (16L),Good Jewellery (101L),Superb Gemstone (4000L),Good Gemstone (96L),Very Good Jewellery (376L),Excellent Jewellery (4000L),Poison Antidote (0L),Deed (0L),POW Storing/Spirit Trapping Crystal POW 8  (8000L), POW 6  (6000L),Blade Venom (0L)</t>
  </si>
  <si>
    <t>Costume Jewellery (58L),Good Jewellery (117L),Pretty Stones (0L),Healing Focussing Crystal POW 7  (70000L),Poison Antidote (0L)</t>
  </si>
  <si>
    <t>Very Good Gemstone (244L), POW 7  (7000L), POW 4  (4000L),Systemic Poison (0L)</t>
  </si>
  <si>
    <t>Semi-Precious Stones (7L),Pretty Stones (0L)</t>
  </si>
  <si>
    <t>Pretty Stones (0L),Healing Potion (0L), POW 6  (6000L)</t>
  </si>
  <si>
    <t>Trade Junk Jewellery (12L), POW 7  (7000L)</t>
  </si>
  <si>
    <t>Flawed Gemstone (71L),Very Good Gemstone (280L)</t>
  </si>
  <si>
    <t>Very Good Gemstone (263L),Semi-Precious Stones (5L)</t>
  </si>
  <si>
    <t>Trade Junk Jewellery (12L),Costume Jewellery (67L),Seemingly useless and/or unreadable (0L)</t>
  </si>
  <si>
    <t>Heirloom Jewellery (5000L),Flawed Gemstone (97L),Semi-Precious Stones (2L),Very Good Gemstone (319L)</t>
  </si>
  <si>
    <t>Costume Jewellery (54L),Superb Gemstone (8000L)</t>
  </si>
  <si>
    <t>Very Good Gemstone (213L)</t>
  </si>
  <si>
    <t>Very Good Gemstone (380L),Very Good Jewellery (666L),Excellent Gemstone (800L),Pretty Stones (0L),Flawed Gemstone (34L),Costume Jewellery (33L),Good Gemstone (62L),Superb Gemstone (3000L),Excellent Gemstone (1500L),Trade Junk Jewellery (3L)</t>
  </si>
  <si>
    <t>Very Good Gemstone (190L),Good Jewellery (89L)</t>
  </si>
  <si>
    <t>Costume Jewellery (44L),Trade Junk Jewellery (12L)</t>
  </si>
  <si>
    <t>Costume Jewellery (52L),Heirloom Jewellery (12000L)</t>
  </si>
  <si>
    <t>Very Good Jewellery (758L),Flawed Gemstone (22L)</t>
  </si>
  <si>
    <t>Good Gemstone (50L),Good Gemstone (101L),Heirloom Jewellery (12000L)</t>
  </si>
  <si>
    <t>Good Gemstone (101L), POW 6  (6000L),POW Storing/Spirit Trapping Crystal POW 13  (13000L)</t>
  </si>
  <si>
    <t>Costume Jewellery (56L),Very Good Gemstone (313L),Good Gemstone (49L),Excellent Jewellery (1000L),Seemingly useless and/or unreadable (0L)</t>
  </si>
  <si>
    <t>Excellent Gemstone (1200L),Excellent Jewellery (5000L),Trade Junk Jewellery (18L)</t>
  </si>
  <si>
    <t>Flawed Gemstone (42L),Good Gemstone (95L),Trade Junk Jewellery (19L)</t>
  </si>
  <si>
    <t>Trade Junk Jewellery (10L),Superb Gemstone (9000L),Costume Jewellery (40L),Trade Junk Jewellery (15L),Flawed Gemstone (72L),Trade Junk Jewellery (12L),Very Good Gemstone (527L),Costume Jewellery (69L),Pretty Stones (0L),Very Good Jewellery (707L)</t>
  </si>
  <si>
    <t>Superb Gemstone (4000L),Systemic Poison (0L),Other (0L),Other (0L)</t>
  </si>
  <si>
    <t>Very Good Gemstone (357L),Flawed Gemstone (90L)</t>
  </si>
  <si>
    <t>Very Good Jewellery (552L),Good Jewellery (154L)</t>
  </si>
  <si>
    <t>Flawed Gemstone (43L),Flawed Gemstone (38L),Excellent Gemstone (1100L),POW Storing/Spirit Trapping Crystal POW 15  (15000L),POW Storing/Spirit Trapping Crystal POW 5  (5000L),Seemingly useless and/or unreadable (0L)</t>
  </si>
  <si>
    <t>Very Good Jewellery (587L)</t>
  </si>
  <si>
    <t>Flawed Gemstone (94L),Poison Antidote (0L)</t>
  </si>
  <si>
    <t>Very Good Gemstone (189L),Good Gemstone (130L),Seemingly useless and/or unreadable (0L)</t>
  </si>
  <si>
    <t>Ancient Treasure (160000L),Ancient Treasure (90000L),Good Jewellery (106L),Deed (0L),Battle Magic Spell Potion (0L)</t>
  </si>
  <si>
    <t>Good Jewellery (145L),Good Jewellery (115L)</t>
  </si>
  <si>
    <t>Very Good Jewellery (687L),Heirloom Jewellery (11000L)</t>
  </si>
  <si>
    <t>Very Good Gemstone (205L),Superb Gemstone (10000L),Good Gemstone (7L),Excellent Jewellery (1000L),Costume Jewellery (48L)</t>
  </si>
  <si>
    <t>Very Good Gemstone (310L),Superb Gemstone (8000L)</t>
  </si>
  <si>
    <t>Trade Junk Jewellery (2L),Costume Jewellery (54L),Seemingly useless and/or unreadable (0L)</t>
  </si>
  <si>
    <t>Trade Junk Jewellery (1L),Costume Jewellery (55L),Good Jewellery (122L),Very Good Gemstone (298L),Pretty Stones (0L),Very Good Gemstone (287L),Trade Junk Jewellery (15L),Trade Junk Jewellery (2L),Costume Jewellery (54L),Very Good Jewellery (559L),Blade Venom (0L)</t>
  </si>
  <si>
    <t>Very Good Gemstone (131L),Good Gemstone (101L),Systemic Poison (0L),Secrets of general abilities scroll, giving 1D4x5% increase in Manipulation and all special skills tied to the ability (0L)</t>
  </si>
  <si>
    <t>Very Good Gemstone (264L),Superb Gemstone (3000L)</t>
  </si>
  <si>
    <t>Very Good Jewellery (577L),Superb Gemstone (1000L),Excellent Gemstone (1600L),Systemic Poison (0L), POW 3  (3000L),Secrets of general abilities scroll, giving 1D4x5% increase in Perception and all special skills tied to the ability (0L)</t>
  </si>
  <si>
    <t>Semi-Precious Stones (4L),Spell Resisting Crystal POW 4  (40000L)</t>
  </si>
  <si>
    <t>Trade Junk Jewellery (11L),Pretty Stones (0L),Good Jewellery (90L),Ancient Treasure (180000L)</t>
  </si>
  <si>
    <t>Semi-Precious Stones (4L),Trade Junk Jewellery (12L),Good Gemstone (82L), POW 6  (6000L)</t>
  </si>
  <si>
    <t>Costume Jewellery (67L),Pretty Stones (0L)</t>
  </si>
  <si>
    <t>Costume Jewellery (59L),Pretty Stones (0L)</t>
  </si>
  <si>
    <t>Flawed Gemstone (38L),Flawed Gemstone (77L),Very Good Jewellery (674L)</t>
  </si>
  <si>
    <t>Good Jewellery (137L), POW 7  (7000L)</t>
  </si>
  <si>
    <t>Semi-Precious Stones (2L),Good Gemstone (129L),POW Storing/Spirit Trapping Crystal POW 9  (9000L)</t>
  </si>
  <si>
    <t>Excellent Gemstone (800L),Systemic Poison (0L)</t>
  </si>
  <si>
    <t>Good Gemstone (104L),Very Good Gemstone (249L),Blade Venom (0L)</t>
  </si>
  <si>
    <t>Good Jewellery (84L),Flawed Gemstone (47L),Costume Jewellery (14L),Costume Jewellery (57L),Good Jewellery (111L),Costume Jewellery (59L),Superb Gemstone (6000L),Pretty Stones (0L),Good Jewellery (117L),Good Gemstone (86L)</t>
  </si>
  <si>
    <t>Costume Jewellery (81L)</t>
  </si>
  <si>
    <t>Trade Junk Jewellery (19L),Flawed Gemstone (43L),Costume Jewellery (56L)</t>
  </si>
  <si>
    <t>Costume Jewellery (48L),Flawed Gemstone (67L)</t>
  </si>
  <si>
    <t>Good Gemstone (43L),Superb Gemstone (8000L),Excellent Gemstone (1000L),Very Good Gemstone (288L),Very Good Gemstone (274L),Flawed Gemstone (45L),Very Good Jewellery (392L),Flawed Gemstone (63L),Good Jewellery (101L),Pretty Stones (0L)</t>
  </si>
  <si>
    <t>Very Good Gemstone (448L)</t>
  </si>
  <si>
    <t>Excellent Gemstone (1100L),Very Good Gemstone (306L)</t>
  </si>
  <si>
    <t>Very Good Jewellery (638L),Good Jewellery (80L),Flawed Gemstone (89L)</t>
  </si>
  <si>
    <t>Very Good Jewellery (474L),Very Good Jewellery (728L)</t>
  </si>
  <si>
    <t>Costume Jewellery (60L),Good Jewellery (107L),Good Gemstone (178L),Very Good Gemstone (309L)</t>
  </si>
  <si>
    <t>Costume Jewellery (46L),Systemic Poison (0L)</t>
  </si>
  <si>
    <t>Costume Jewellery (55L),Very Good Gemstone (335L),Spoiled Potion (possibly poisonous) (0L)</t>
  </si>
  <si>
    <t>Flawed Gemstone (51L),Excellent Jewellery (5000L)</t>
  </si>
  <si>
    <t>Costume Jewellery (53L),Good Jewellery (106L),Flawed Gemstone (62L),Excellent Gemstone (1600L),Very Good Gemstone (348L),POW Storing/Spirit Trapping Crystal POW 8  (8000L),Secrets of general abilities scroll, giving 1D4x5% increase in Stealth and all special skills tied to the ability (0L),Letter of credit (0L)</t>
  </si>
  <si>
    <t>Trade Junk Jewellery (6L),Good Jewellery (116L)</t>
  </si>
  <si>
    <t>Good Gemstone (64L),Deed (0L),Secret technique scroll, giving 1D4x5% increase in one of the weapons on the Weapon Training Table (0L),Poison Antidote (0L)</t>
  </si>
  <si>
    <t>Good Gemstone (58L)</t>
  </si>
  <si>
    <t>Trade Junk Jewellery (5L),Excellent Gemstone (1600L)</t>
  </si>
  <si>
    <t>Superb Gemstone (1000L),Secrets of general abilities scroll, giving 1D4x5% increase in Perception and all special skills tied to the ability (0L)</t>
  </si>
  <si>
    <t>Flawed Gemstone (37L),Good Gemstone (131L),Very Good Gemstone (215L),Costume Jewellery (47L),Very Good Jewellery (462L),Semi-Precious Stones (5L),Very Good Jewellery (548L),Good Gemstone (79L),Costume Jewellery (50L),Flawed Gemstone (63L)</t>
  </si>
  <si>
    <t>Very Good Jewellery (614L),Trade Junk Jewellery (19L)</t>
  </si>
  <si>
    <t>Very Good Gemstone (289L)</t>
  </si>
  <si>
    <t>Very Good Gemstone (452L)</t>
  </si>
  <si>
    <t>Poison Antidote (0L),Map to a Treasure Hoard which may still be interesting (0L),POW Storing/Spirit Trapping Crystal POW 8  (8000L)</t>
  </si>
  <si>
    <t>Flawed Gemstone (66L),Semi-Precious Stones (2L),Pretty Stones (0L),Valuable historical knowledge (0L)</t>
  </si>
  <si>
    <t>Good Gemstone (36L), POW 12  (12000L)</t>
  </si>
  <si>
    <t>Good Jewellery (139L),Superb Gemstone (6000L)</t>
  </si>
  <si>
    <t>Costume Jewellery (35L),Good Gemstone (84L)</t>
  </si>
  <si>
    <t>Heirloom Jewellery (9000L),Heirloom Jewellery (11000L)</t>
  </si>
  <si>
    <t>Very Good Gemstone (185L),Trade Junk Jewellery (20L)</t>
  </si>
  <si>
    <t>Trade Junk Jewellery (2L),Costume Jewellery (61L)</t>
  </si>
  <si>
    <t>Very Good Jewellery (824L),Semi-Precious Stones (1L),Flawed Gemstone (66L),Semi-Precious Stones (7L),Flawed Gemstone (3L),Costume Jewellery (37L),Excellent Jewellery (2000L),Power Enhancing Crystal POW 7  (70000L),Flawed Gemstone (33L),Trade Junk Jewellery (16L),POW Storing/Spirit Trapping Crystal POW 9  (9000L)</t>
  </si>
  <si>
    <t>Costume Jewellery (41L),Good Jewellery (112L)</t>
  </si>
  <si>
    <t>Costume Jewellery (43L),Trade Junk Jewellery (19L),Excellent Gemstone (700L)</t>
  </si>
  <si>
    <t>Very Good Gemstone (334L),Heirloom Jewellery (8000L),Trade Junk Jewellery (7L)</t>
  </si>
  <si>
    <t>Semi-Precious Stones (1L),Pretty Stones (0L),Good Gemstone (185L),Flawed Gemstone (90L),Costume Jewellery (46L),Trade Junk Jewellery (10L),Trade Junk Jewellery (5L),Superb Gemstone (6000L),Very Good Jewellery (665L),Excellent Jewellery (5000L)</t>
  </si>
  <si>
    <t>Superb Gemstone (3000L),Good Jewellery (95L)</t>
  </si>
  <si>
    <t>Flawed Gemstone (78L), POW 7  (7000L)</t>
  </si>
  <si>
    <t>Good Jewellery (56L),Trade Junk Jewellery (6L),Trade Junk Jewellery (19L)</t>
  </si>
  <si>
    <t>Pretty Stones (0L),Very Good Gemstone (345L)</t>
  </si>
  <si>
    <t>Trade Junk Jewellery (8L),Flawed Gemstone (34L),Pretty Stones (0L),Very Good Gemstone (250L),Excellent Gemstone (1100L)</t>
  </si>
  <si>
    <t>Trade Junk Jewellery (19L),Very Good Gemstone (377L)</t>
  </si>
  <si>
    <t>Semi-Precious Stones (1L),Good Jewellery (127L)</t>
  </si>
  <si>
    <t>Good Gemstone (24L),Good Gemstone (189L)</t>
  </si>
  <si>
    <t>Trade Junk Jewellery (15L),POW Storing/Spirit Trapping Crystal POW 14  (14000L),Good Gemstone (123L)</t>
  </si>
  <si>
    <t>Superb Gemstone (9000L),Flawed Gemstone (39L),Costume Jewellery (56L),Pretty Stones (0L), POW 7  (7000L)</t>
  </si>
  <si>
    <t>Trade Junk Jewellery (18L),Pretty Stones (0L)</t>
  </si>
  <si>
    <t>Flawed Gemstone (96L),Description of methods to increase STR by 1 point - Takes 1D20 weeks to implement (0L)</t>
  </si>
  <si>
    <t>Very Good Jewellery (553L),Trade Junk Jewellery (20L),Good Jewellery (108L),Flawed Gemstone (81L),Trade Junk Jewellery (11L)</t>
  </si>
  <si>
    <t>Excellent Jewellery (1000L),Description of methods to increase STR by 1 point - Takes 1D20 weeks to implement (0L),Battle Magic Spell Potion (0L)</t>
  </si>
  <si>
    <t>Excellent Jewellery (2000L),Very Good Jewellery (752L)</t>
  </si>
  <si>
    <t>Trade Junk Jewellery (16L),Good Gemstone (83L),Pretty Stones (0L)</t>
  </si>
  <si>
    <t>Pretty Stones (0L),Very Good Jewellery (617L)</t>
  </si>
  <si>
    <t>Excellent Jewellery (1000L),Very Good Gemstone (269L),Very Good Jewellery (835L),Semi-Precious Stones (10L),Trade Junk Jewellery (1L)</t>
  </si>
  <si>
    <t>Good Gemstone (28L), POW 8  (8000L), POW 6  (6000L)</t>
  </si>
  <si>
    <t>Heirloom Jewellery (12000L),Trade Junk Jewellery (18L),Excellent Jewellery (1000L), POW 4  (4000L),Systemic Poison (0L)</t>
  </si>
  <si>
    <t>Good Gemstone (59L),Trade Junk Jewellery (2L), POW 5  (5000L), POW 3  (3000L)</t>
  </si>
  <si>
    <t>Very Good Gemstone (344L),POW Storing/Spirit Trapping Crystal POW 6  (6000L),Seemingly useless and/or unreadable (0L)</t>
  </si>
  <si>
    <t>Trade Junk Jewellery (15L),Good Jewellery (123L),Flawed Crystal POW 3  (30000L), POW 7  (7000L)</t>
  </si>
  <si>
    <t>Costume Jewellery (40L),Trade Junk Jewellery (17L),Semi-Precious Stones (7L),Flawed Gemstone (17L),Superb Gemstone (9000L),Blade Venom (0L)</t>
  </si>
  <si>
    <t>Excellent Jewellery (6000L),Superb Gemstone (7000L)</t>
  </si>
  <si>
    <t>Good Gemstone (143L),Heirloom Jewellery (13000L),Secrets of general abilities scroll, giving 1D4x5% increase in Stealth and all special skills tied to the ability (0L), POW 7  (7000L),POW Storing/Spirit Trapping Crystal POW 12  (12000L)</t>
  </si>
  <si>
    <t>Trade Junk Jewellery (11L),Very Good Jewellery (546L),Good Gemstone (26L),Description of methods to increase DEX by 1 point - Takes 1D20 weeks to implement (0L)</t>
  </si>
  <si>
    <t>Good Gemstone (141L),Heirloom Jewellery (11000L)</t>
  </si>
  <si>
    <t>Good Gemstone (108L),Very Good Jewellery (575L),Secrets of general abilities scroll, giving 1D4x5% increase in Knowledge and all special skills tied to the ability (0L),Deed (0L)</t>
  </si>
  <si>
    <t>Very Good Jewellery (577L)</t>
  </si>
  <si>
    <t>Very Good Jewellery (479L),Good Gemstone (110L)</t>
  </si>
  <si>
    <t>Costume Jewellery (60L),Systemic Poison (0L)</t>
  </si>
  <si>
    <t>Trade Junk Jewellery (20L),Good Gemstone (52L)</t>
  </si>
  <si>
    <t>Good Jewellery (119L),Very Good Jewellery (609L),Trade Junk Jewellery (11L),Secrets of general abilities scroll, giving 1D4x5% increase in Stealth and all special skills tied to the ability (0L),Battle Magic Spell Potion (0L)</t>
  </si>
  <si>
    <t>Costume Jewellery (67L),Superb Gemstone (5000L),Very Good Jewellery (792L)</t>
  </si>
  <si>
    <t>Flawed Gemstone (98L),Superb Gemstone (9000L)</t>
  </si>
  <si>
    <t>Costume Jewellery (42L),Trade Junk Jewellery (10L)</t>
  </si>
  <si>
    <t>Good Gemstone (164L),Good Gemstone (60L),Costume Jewellery (40L)</t>
  </si>
  <si>
    <t>Good Gemstone (162L),Very Good Jewellery (673L),Good Jewellery (114L)</t>
  </si>
  <si>
    <t>Very Good Jewellery (586L),Good Gemstone (113L)</t>
  </si>
  <si>
    <t>Good Jewellery (97L),Excellent Jewellery (2000L),POW Storing/Spirit Trapping Crystal POW 8  (8000L)</t>
  </si>
  <si>
    <t>Excellent Gemstone (700L),Very Good Jewellery (678L),Trade Junk Jewellery (6L),Very Good Jewellery (644L),Flawed Gemstone (17L)</t>
  </si>
  <si>
    <t>Very Good Gemstone (310L),Secret technique scroll, giving 1D4x5% increase in one of the weapons on the Weapon Training Table (0L)</t>
  </si>
  <si>
    <t>Costume Jewellery (51L),Secrets of general abilities scroll, giving 1D4x5% increase in Manipulation and all special skills tied to the ability (0L),Systemic Poison (0L),Systemic Poison (0L),Poison Antidote (0L), POW 5  (5000L)</t>
  </si>
  <si>
    <t>Costume Jewellery (60L),Seemingly useless and/or unreadable (0L)</t>
  </si>
  <si>
    <t>POW Storing/Spirit Trapping Crystal POW 7  (7000L),Good Gemstone (55L),Ancient Treasure (170000L)</t>
  </si>
  <si>
    <t>Excellent Jewellery (2000L),Good Jewellery (101L)</t>
  </si>
  <si>
    <t>Costume Jewellery (34L),Good Gemstone (59L)</t>
  </si>
  <si>
    <t>Trade Junk Jewellery (10L),Seemingly useless and/or unreadable (0L)</t>
  </si>
  <si>
    <t>Good Gemstone (117L),Pretty Stones (0L),Very Good Gemstone (385L)</t>
  </si>
  <si>
    <t>Trade Junk Jewellery (17L),Good Gemstone (93L),Superb Gemstone (10000L),Good Jewellery (120L)</t>
  </si>
  <si>
    <t>Good Gemstone (107L),Very Good Jewellery (461L)</t>
  </si>
  <si>
    <t>Excellent Gemstone (900L),Excellent Jewellery (4000L),Semi-Precious Stones (3L),Seemingly useless and/or unreadable (0L)</t>
  </si>
  <si>
    <t>Flawed Gemstone (26L), POW 5  (5000L)</t>
  </si>
  <si>
    <t>Costume Jewellery (75L), POW 8  (8000L)</t>
  </si>
  <si>
    <t>Map to a Hideout which may still be interesting (0L),Systemic Poison (0L), POW 9  (9000L)</t>
  </si>
  <si>
    <t>Very Good Gemstone (201L)</t>
  </si>
  <si>
    <t>Pretty Stones (0L),Good Jewellery (115L),Very Good Gemstone (354L),Superb Gemstone (6000L),Costume Jewellery (41L)</t>
  </si>
  <si>
    <t>Very Good Gemstone (342L),Pretty Stones (0L)</t>
  </si>
  <si>
    <t>Excellent Jewellery (6000L),Very Good Gemstone (328L)</t>
  </si>
  <si>
    <t>Very Good Jewellery (526L),Pretty Stones (0L),Very Good Jewellery (751L),Heirloom Jewellery (10000L),Excellent Gemstone (800L),POW Storing/Spirit Trapping Crystal POW 12  (12000L), POW 7  (7000L),Spoiled Potion (possibly poisonous) (0L),Systemic Poison (0L), POW 9  (9000L)</t>
  </si>
  <si>
    <t>Very Good Jewellery (599L),Good Jewellery (123L),Superb Gemstone (9000L)</t>
  </si>
  <si>
    <t>Very Good Jewellery (696L),Very Good Gemstone (175L),Good Jewellery (108L)</t>
  </si>
  <si>
    <t>Good Jewellery (75L),Semi-Precious Stones (5L),Very Good Jewellery (605L),Good Gemstone (68L),Good Jewellery (92L)</t>
  </si>
  <si>
    <t>Flawed Gemstone (49L),Very Good Gemstone (368L),Spell Storing Crystal POW 4  (40000L)</t>
  </si>
  <si>
    <t>Semi-Precious Stones (10L),Very Good Jewellery (510L),Good Jewellery (142L),POW Storing/Spirit Trapping Crystal POW 9  (9000L),POW Storing/Spirit Trapping Crystal POW 10  (10000L)</t>
  </si>
  <si>
    <t>Good Jewellery (96L),Good Gemstone (96L)</t>
  </si>
  <si>
    <t>Good Jewellery (146L),Costume Jewellery (34L)</t>
  </si>
  <si>
    <t>Very Good Gemstone (361L),Good Gemstone (163L),Very Good Gemstone (259L)</t>
  </si>
  <si>
    <t>Semi-Precious Stones (10L),Very Good Gemstone (241L),POW Storing/Spirit Trapping Crystal POW 15  (15000L), POW 10  (10000L)</t>
  </si>
  <si>
    <t>Good Jewellery (130L)</t>
  </si>
  <si>
    <t>Good Jewellery (99L),Flawed Gemstone (78L),Good Jewellery (128L)</t>
  </si>
  <si>
    <t>Very Good Gemstone (395L)</t>
  </si>
  <si>
    <t>Very Good Gemstone (141L),Secrets of general abilities scroll, giving 1D4x5% increase in Stealth and all special skills tied to the ability (0L)</t>
  </si>
  <si>
    <t>Spell Resisting Crystal POW 3  (30000L)</t>
  </si>
  <si>
    <t>Semi-Precious Stones (1L),Very Good Gemstone (285L)</t>
  </si>
  <si>
    <t>Excellent Jewellery (4000L),Good Jewellery (133L),Costume Jewellery (49L),Very Good Jewellery (851L),Very Good Gemstone (443L)</t>
  </si>
  <si>
    <t>Pretty Stones (0L),Trade Junk Jewellery (16L),Semi-Precious Stones (7L), POW 8  (8000L),POW Storing/Spirit Trapping Crystal POW 13  (13000L)</t>
  </si>
  <si>
    <t>Trade Junk Jewellery (4L),Secrets of general abilities scroll, giving 1D4x5% increase in Perception and all special skills tied to the ability (0L)</t>
  </si>
  <si>
    <t>Good Jewellery (88L),Very Good Gemstone (225L)</t>
  </si>
  <si>
    <t>Flawed Gemstone (67L),Very Good Jewellery (692L)</t>
  </si>
  <si>
    <t>Very Good Gemstone (254L),Blade Venom (0L)</t>
  </si>
  <si>
    <t>Excellent Jewellery (1000L),Very Good Jewellery (538L)</t>
  </si>
  <si>
    <t>Very Good Gemstone (201L),Poison Antidote (0L),POW Storing/Spirit Trapping Crystal POW 6  (6000L)</t>
  </si>
  <si>
    <t>Good Gemstone (103L),Trade Junk Jewellery (14L),Costume Jewellery (54L),Battle Magic Spell Potion (0L), POW 3  (3000L),Seemingly useless and/or unreadable (0L)</t>
  </si>
  <si>
    <t>Good Gemstone (56L),Good Jewellery (107L),Trade Junk Jewellery (16L)</t>
  </si>
  <si>
    <t>Good Gemstone (114L),Costume Jewellery (70L)</t>
  </si>
  <si>
    <t>Very Good Gemstone (253L),Trade Junk Jewellery (1L),Flawed Gemstone (31L),Good Jewellery (104L),Good Jewellery (115L),Very Good Jewellery (619L),Superb Gemstone (2000L),Good Gemstone (148L),Very Good Jewellery (555L),Flawed Gemstone (56L)</t>
  </si>
  <si>
    <t>Costume Jewellery (57L),Good Gemstone (56L),Costume Jewellery (58L),Flawed Gemstone (15L),Pretty Stones (0L),Description of methods to increase CHA by 1 point - Takes 1D20 weeks to implement (0L)</t>
  </si>
  <si>
    <t>Excellent Gemstone (1200L),Good Jewellery (86L)</t>
  </si>
  <si>
    <t>Very Good Gemstone (403L)</t>
  </si>
  <si>
    <t>Semi-Precious Stones (1L),Heirloom Jewellery (10000L)</t>
  </si>
  <si>
    <t>Very Good Jewellery (681L)</t>
  </si>
  <si>
    <t>Costume Jewellery (66L), POW 4  (4000L)</t>
  </si>
  <si>
    <t>Costume Jewellery (52L),Good Jewellery (138L),Good Gemstone (129L),Semi-Precious Stones (6L),Good Gemstone (30L)</t>
  </si>
  <si>
    <t>Very Good Jewellery (654L),Costume Jewellery (65L),Excellent Gemstone (700L)</t>
  </si>
  <si>
    <t>Superb Gemstone (10000L),Good Gemstone (131L),Good Jewellery (83L)</t>
  </si>
  <si>
    <t>Costume Jewellery (37L),Superb Gemstone (8000L),Good Gemstone (81L),Costume Jewellery (56L),Good Gemstone (104L),Flawed Gemstone (76L),Very Good Gemstone (332L),Good Jewellery (115L),Good Jewellery (110L),Superb Gemstone (5000L)</t>
  </si>
  <si>
    <t>Very Good Jewellery (664L),Blade Venom (0L),Other (0L),Systemic Poison (0L)</t>
  </si>
  <si>
    <t>Very Good Gemstone (345L),Pretty Stones (0L),Good Jewellery (117L)</t>
  </si>
  <si>
    <t>Costume Jewellery (65L),Good Gemstone (111L),Very Good Gemstone (306L),Trade Junk Jewellery (13L)</t>
  </si>
  <si>
    <t>Very Good Jewellery (538L),Trade Junk Jewellery (13L),Good Gemstone (127L),Good Jewellery (110L),Blade Venom (0L)</t>
  </si>
  <si>
    <t>Good Jewellery (93L),Letter of credit (0L),Secrets of general abilities scroll, giving 1D4x5% increase in Knowledge and all special skills tied to the ability (0L),Map to a Hideout which may still be interesting (0L), POW 7  (7000L),Systemic Poison (0L)</t>
  </si>
  <si>
    <t>Flawed Gemstone (63L),Good Gemstone (166L)</t>
  </si>
  <si>
    <t>Very Good Gemstone (317L),Trade Junk Jewellery (12L),Poison Antidote (0L)</t>
  </si>
  <si>
    <t>Good Jewellery (84L),POW Storing/Spirit Trapping Crystal POW 10  (10000L),POW Storing/Spirit Trapping Crystal POW 15  (15000L)</t>
  </si>
  <si>
    <t>Pretty Stones (0L),Flawed Gemstone (23L),Superb Gemstone (2000L)</t>
  </si>
  <si>
    <t>Semi-Precious Stones (3L), POW 12  (12000L)</t>
  </si>
  <si>
    <t>Flawed Gemstone (62L),Very Good Jewellery (836L),Costume Jewellery (55L),Pretty Stones (0L),Pretty Stones (0L),Good Gemstone (130L),Flawed Gemstone (37L),Good Jewellery (72L),Very Good Gemstone (300L),Good Gemstone (100L)</t>
  </si>
  <si>
    <t>Good Jewellery (134L),Costume Jewellery (40L),POW Storing/Spirit Trapping Crystal POW 13  (13000L), POW 5  (5000L),Spell Strengthening Crystal POW 2  (20000L)</t>
  </si>
  <si>
    <t>Good Gemstone (51L),Good Gemstone (47L)</t>
  </si>
  <si>
    <t>Very Good Jewellery (627L),Systemic Poison (0L),Spoiled Potion (possibly poisonous) (0L),Seemingly useless and/or unreadable (0L)</t>
  </si>
  <si>
    <t>Superb Gemstone (6000L),Good Gemstone (32L),Other (0L),POW Storing/Spirit Trapping Crystal POW 9  (9000L)</t>
  </si>
  <si>
    <t>Very Good Gemstone (378L),Very Good Gemstone (471L),Very Good Gemstone (191L)</t>
  </si>
  <si>
    <t>Good Jewellery (84L),Good Jewellery (87L),Good Gemstone (58L),Semi-Precious Stones (6L),Good Gemstone (113L),Semi-Precious Stones (1L),Good Gemstone (170L),Costume Jewellery (71L),Excellent Jewellery (3000L),Trade Junk Jewellery (18L)</t>
  </si>
  <si>
    <t>Costume Jewellery (37L),Good Jewellery (84L)</t>
  </si>
  <si>
    <t>Trade Junk Jewellery (20L),Pretty Stones (0L),Very Good Jewellery (760L)</t>
  </si>
  <si>
    <t>Good Jewellery (113L),Trade Junk Jewellery (12L),Good Jewellery (82L),Good Jewellery (94L),Costume Jewellery (61L),Superb Gemstone (2000L),Excellent Gemstone (900L),Costume Jewellery (60L),Superb Gemstone (4000L),Excellent Jewellery (1000L)</t>
  </si>
  <si>
    <t>Good Jewellery (92L), POW 7  (7000L)</t>
  </si>
  <si>
    <t>Superb Gemstone (4000L),Trade Junk Jewellery (8L),Good Jewellery (54L)</t>
  </si>
  <si>
    <t>Very Good Gemstone (210L),Good Gemstone (43L)</t>
  </si>
  <si>
    <t>Good Jewellery (117L),Very Good Gemstone (264L)</t>
  </si>
  <si>
    <t>Very Good Gemstone (275L),Costume Jewellery (71L)</t>
  </si>
  <si>
    <t>Excellent Jewellery (5000L),Good Gemstone (160L)</t>
  </si>
  <si>
    <t>Good Gemstone (77L),Good Jewellery (119L),Good Gemstone (57L),Superb Gemstone (5000L)</t>
  </si>
  <si>
    <t>Trade Junk Jewellery (11L),Flawed Gemstone (5L)</t>
  </si>
  <si>
    <t>Good Gemstone (95L),Trade Junk Jewellery (20L),Very Good Jewellery (584L),Excellent Jewellery (1000L),Trade Junk Jewellery (10L)</t>
  </si>
  <si>
    <t>Very Good Gemstone (229L)</t>
  </si>
  <si>
    <t>Flawed Gemstone (64L),Trade Junk Jewellery (3L),Costume Jewellery (44L)</t>
  </si>
  <si>
    <t>Battle Magic Spell Potion (0L),Battle Magic Spell Potion (0L),Systemic Poison (0L)</t>
  </si>
  <si>
    <t>Very Good Jewellery (695L),Flawed Gemstone (68L),Ancient Treasure (120000L)</t>
  </si>
  <si>
    <t>Very Good Jewellery (685L)</t>
  </si>
  <si>
    <t>Flawed Gemstone (61L),Costume Jewellery (54L),Excellent Jewellery (1000L)</t>
  </si>
  <si>
    <t>Very Good Jewellery (735L),Seemingly useless and/or unreadable (0L),Seemingly useless and/or unreadable (0L)</t>
  </si>
  <si>
    <t>Seemingly useless and/or unreadable (0L), POW 5  (5000L),Valuable historical knowledge (0L)</t>
  </si>
  <si>
    <t>Superb Gemstone (1000L),Very Good Gemstone (197L)</t>
  </si>
  <si>
    <t>Very Good Gemstone (378L),Very Good Gemstone (359L),Pretty Stones (0L)</t>
  </si>
  <si>
    <t>Very Good Gemstone (331L),Semi-Precious Stones (3L),Good Jewellery (94L)</t>
  </si>
  <si>
    <t>Very Good Gemstone (166L),Good Gemstone (175L),Superb Gemstone (8000L),Pretty Stones (0L),Excellent Jewellery (6000L),Very Good Jewellery (464L),Costume Jewellery (75L),Excellent Jewellery (6000L),Ancient Treasure (110000L),Excellent Gemstone (800L),POW Storing/Spirit Trapping Crystal POW 12  (12000L),Description of methods to increase CHA by 1 point - Takes 1D20 weeks to implement (0L), POW 7  (7000L)</t>
  </si>
  <si>
    <t>Very Good Jewellery (510L),Very Good Jewellery (578L)</t>
  </si>
  <si>
    <t>Pretty Stones (0L),Excellent Gemstone (1700L),Secret technique scroll, giving 1D4x5% increase in one of the weapons on the Weapon Training Table (0L)</t>
  </si>
  <si>
    <t>Good Jewellery (109L),Valuable historical knowledge (0L), POW 9  (9000L)</t>
  </si>
  <si>
    <t>Flawed Gemstone (56L),Flawed Gemstone (25L),Heirloom Jewellery (13000L),Very Good Jewellery (688L),Superb Gemstone (4000L),Very Good Jewellery (601L),Superb Gemstone (4000L),Very Good Gemstone (308L),Ancient Treasure (110000L),Very Good Jewellery (609L)</t>
  </si>
  <si>
    <t>Very Good Gemstone (300L),Battle Magic Spell Potion (0L)</t>
  </si>
  <si>
    <t>Trade Junk Jewellery (8L),POW Storing/Spirit Trapping Crystal POW 11  (11000L),Secrets of general abilities scroll, giving 1D4x5% increase in Perception and all special skills tied to the ability (0L),Secrets of general abilities scroll, giving 1D4x5% increase in Perception and all special skills tied to the ability (0L),Description of methods to increase STR by 1 point - Takes 1D20 weeks to implement (0L),Map to a Hideout which may still be interesting (0L)</t>
  </si>
  <si>
    <t>Pretty Stones (0L),Costume Jewellery (38L),Poison Antidote (0L)</t>
  </si>
  <si>
    <t>Good Jewellery (120L),Costume Jewellery (56L),Superb Gemstone (1000L),Map to a Hideout which may still be interesting (0L)</t>
  </si>
  <si>
    <t>Very Good Jewellery (655L),Good Gemstone (25L)</t>
  </si>
  <si>
    <t>Very Good Jewellery (583L),Good Gemstone (140L)</t>
  </si>
  <si>
    <t>Excellent Gemstone (1200L),Very Good Gemstone (344L),Power Enhancing Crystal POW 1  (10000L)</t>
  </si>
  <si>
    <t>Trade Junk Jewellery (13L),Good Gemstone (100L)</t>
  </si>
  <si>
    <t>Good Jewellery (119L),Good Jewellery (116L)</t>
  </si>
  <si>
    <t>Good Jewellery (112L),Poison Antidote (0L)</t>
  </si>
  <si>
    <t>Excellent Gemstone (600L),Ancient Treasure (10000L)</t>
  </si>
  <si>
    <t>Trade Junk Jewellery (15L),Excellent Jewellery (3000L),Costume Jewellery (59L)</t>
  </si>
  <si>
    <t>Very Good Gemstone (260L),Secrets of general abilities scroll, giving 1D4x5% increase in Perception and all special skills tied to the ability (0L),Poison Antidote (0L)</t>
  </si>
  <si>
    <t>Very Good Gemstone (205L),Good Gemstone (174L),Pretty Stones (0L)</t>
  </si>
  <si>
    <t>Very Good Jewellery (715L),Costume Jewellery (33L),Flawed Gemstone (73L)</t>
  </si>
  <si>
    <t>Costume Jewellery (51L),Semi-Precious Stones (10L),Very Good Jewellery (679L)</t>
  </si>
  <si>
    <t>Trade Junk Jewellery (16L),Very Good Gemstone (379L),Trade Junk Jewellery (6L), POW 10  (10000L),Deed (0L),Map to a Treasure Hoard which may still be interesting (0L)</t>
  </si>
  <si>
    <t>Ancient Treasure (130000L),Very Good Jewellery (611L)</t>
  </si>
  <si>
    <t>Ancient Treasure (20000L),Systemic Poison (0L)</t>
  </si>
  <si>
    <t>Costume Jewellery (69L),Excellent Jewellery (4000L)</t>
  </si>
  <si>
    <t>Trade Junk Jewellery (15L),Costume Jewellery (44L)</t>
  </si>
  <si>
    <t>Very Good Gemstone (299L),Costume Jewellery (60L),Excellent Jewellery (3000L)</t>
  </si>
  <si>
    <t>Good Jewellery (149L),Very Good Jewellery (534L)</t>
  </si>
  <si>
    <t>Costume Jewellery (48L),Systemic Poison (0L)</t>
  </si>
  <si>
    <t>Ancient Treasure (50000L),Valuable historical knowledge (0L),Systemic Poison (0L)</t>
  </si>
  <si>
    <t>Excellent Gemstone (1200L),Very Good Gemstone (334L),Excellent Gemstone (1200L)</t>
  </si>
  <si>
    <t>Very Good Jewellery (595L)</t>
  </si>
  <si>
    <t>Costume Jewellery (52L),Very Good Jewellery (659L),Costume Jewellery (46L)</t>
  </si>
  <si>
    <t>POW Storing/Spirit Trapping Crystal POW 9  (9000L),Very Good Jewellery (836L)</t>
  </si>
  <si>
    <t>Good Gemstone (125L), POW 7  (7000L)</t>
  </si>
  <si>
    <t>Very Good Gemstone (360L),Very Good Gemstone (291L),Semi-Precious Stones (8L)</t>
  </si>
  <si>
    <t>Trade Junk Jewellery (5L),Costume Jewellery (36L),Flawed Gemstone (32L),Seemingly useless and/or unreadable (0L)</t>
  </si>
  <si>
    <t>Secrets of general abilities scroll, giving 1D4x5% increase in Knowledge and all special skills tied to the ability (0L),Secrets of general abilities scroll, giving 1D4x5% increase in Stealth and all special skills tied to the ability (0L), POW 7  (7000L)</t>
  </si>
  <si>
    <t>Costume Jewellery (68L), POW 5  (5000L)</t>
  </si>
  <si>
    <t>Very Good Gemstone (368L),Secret technique scroll, giving 1D4x5% increase in one of the weapons on the Weapon Training Table (0L),POW Storing/Spirit Trapping Crystal POW 15  (15000L)</t>
  </si>
  <si>
    <t>Very Good Gemstone (378L),Very Good Jewellery (585L),Excellent Gemstone (1300L),Secrets of general abilities scroll, giving 1D4x5% increase in Perception and all special skills tied to the ability (0L)</t>
  </si>
  <si>
    <t>Other (0L), POW 3  (3000L)</t>
  </si>
  <si>
    <t>Trade Junk Jewellery (7L), POW 4  (4000L),POW Storing/Spirit Trapping Crystal POW 11  (11000L),Secret technique scroll, giving 1D4x5% increase in one of the weapons on the Weapon Training Table (0L)</t>
  </si>
  <si>
    <t>Good Jewellery (108L),Flawed Gemstone (87L),Seemingly useless and/or unreadable (0L),Spell Storing Crystal POW 2  (20000L)</t>
  </si>
  <si>
    <t>Costume Jewellery (52L),Very Good Jewellery (419L),Good Gemstone (111L),Pretty Stones (0L)</t>
  </si>
  <si>
    <t>Good Jewellery (112L),Very Good Gemstone (330L)</t>
  </si>
  <si>
    <t>Trade Junk Jewellery (1L),Excellent Jewellery (5000L), POW 7  (7000L)</t>
  </si>
  <si>
    <t>Good Gemstone (98L),Very Good Gemstone (206L),Good Gemstone (175L)</t>
  </si>
  <si>
    <t>Good Gemstone (171L),Costume Jewellery (55L)</t>
  </si>
  <si>
    <t>Very Good Gemstone (448L),Systemic Poison (0L)</t>
  </si>
  <si>
    <t>Good Gemstone (57L),POW Storing/Spirit Trapping Crystal POW 10  (10000L)</t>
  </si>
  <si>
    <t>Good Jewellery (123L),Description of methods to increase DEX by 1 point - Takes 1D20 weeks to implement (0L)</t>
  </si>
  <si>
    <t>Trade Junk Jewellery (6L),Very Good Gemstone (418L),Good Gemstone (90L),Trade Junk Jewellery (14L),Very Good Gemstone (276L)</t>
  </si>
  <si>
    <t>Good Jewellery (107L),Very Good Jewellery (408L),Costume Jewellery (63L),Superb Gemstone (2000L)</t>
  </si>
  <si>
    <t>Flawed Gemstone (81L),Very Good Jewellery (602L),Superb Gemstone (3000L),Pretty Stones (0L),Very Good Gemstone (443L)</t>
  </si>
  <si>
    <t>Good Gemstone (121L),Systemic Poison (0L),Spoiled Potion (possibly poisonous) (0L),Secret technique scroll, giving 1D4x5% increase in one of the weapons on the Weapon Training Table (0L)</t>
  </si>
  <si>
    <t>Good Gemstone (34L),Costume Jewellery (60L),Superb Gemstone (1000L)</t>
  </si>
  <si>
    <t>Superb Gemstone (5000L),Excellent Gemstone (900L),Secrets of general abilities scroll, giving 1D4x5% increase in Perception and all special skills tied to the ability (0L),Blade Venom (0L)</t>
  </si>
  <si>
    <t>Trade Junk Jewellery (20L),Very Good Jewellery (441L), POW 4  (4000L)</t>
  </si>
  <si>
    <t>Very Good Gemstone (255L),Secrets of general abilities scroll, giving 1D4x5% increase in Knowledge and all special skills tied to the ability (0L),Twice POW Yielding Crystal POW 8  (80000L)</t>
  </si>
  <si>
    <t>Excellent Gemstone (700L),Excellent Gemstone (700L)</t>
  </si>
  <si>
    <t>Trade Junk Jewellery (19L),Semi-Precious Stones (3L)</t>
  </si>
  <si>
    <t>Trade Junk Jewellery (1L),Very Good Jewellery (502L),Flawed Gemstone (34L),Valuable historical knowledge (0L)</t>
  </si>
  <si>
    <t>Flawed Gemstone (39L),Pretty Stones (0L),Semi-Precious Stones (3L)</t>
  </si>
  <si>
    <t>Costume Jewellery (50L),Secrets of general abilities scroll, giving 1D4x5% increase in Manipulation and all special skills tied to the ability (0L)</t>
  </si>
  <si>
    <t>Trade Junk Jewellery (17L),Good Jewellery (98L)</t>
  </si>
  <si>
    <t>Very Good Jewellery (631L),Costume Jewellery (38L),Semi-Precious Stones (8L),Costume Jewellery (42L)</t>
  </si>
  <si>
    <t>Costume Jewellery (30L),Superb Gemstone (9000L)</t>
  </si>
  <si>
    <t>Very Good Jewellery (770L),Very Good Jewellery (554L),Flawed Gemstone (34L)</t>
  </si>
  <si>
    <t>Superb Gemstone (2000L),Very Good Jewellery (620L)</t>
  </si>
  <si>
    <t>Trade Junk Jewellery (5L),Excellent Gemstone (900L),Costume Jewellery (55L)</t>
  </si>
  <si>
    <t>Very Good Gemstone (281L),Poison Antidote (0L),Seemingly useless and/or unreadable (0L),Systemic Poison (0L)</t>
  </si>
  <si>
    <t>Superb Gemstone (5000L),Trade Junk Jewellery (16L)</t>
  </si>
  <si>
    <t>Good Gemstone (69L),Battle Magic Spell Potion (0L)</t>
  </si>
  <si>
    <t>Pretty Stones (0L),Very Good Jewellery (717L),Good Gemstone (51L),Battle Magic Spell Potion (0L),Map to a Temple which may still be interesting (0L)</t>
  </si>
  <si>
    <t>Very Good Jewellery (538L), POW 9  (9000L)</t>
  </si>
  <si>
    <t>Good Jewellery (130L),Semi-Precious Stones (10L),Very Good Gemstone (214L),Good Jewellery (80L),Pretty Stones (0L)</t>
  </si>
  <si>
    <t>Costume Jewellery (66L),POW Storing/Spirit Trapping Crystal POW 11  (11000L),Spoiled Potion (possibly poisonous) (0L)</t>
  </si>
  <si>
    <t>Very Good Jewellery (647L),Semi-Precious Stones (9L),Good Jewellery (77L),Seemingly useless and/or unreadable (0L)</t>
  </si>
  <si>
    <t xml:space="preserve"> POW 5  (5000L), POW 9  (9000L), POW 11  (11000L)</t>
  </si>
  <si>
    <t>Semi-Precious Stones (6L),Flawed Gemstone (72L), POW 11  (11000L),POW Storing/Spirit Trapping Crystal POW 5  (5000L)</t>
  </si>
  <si>
    <t>Costume Jewellery (61L),Semi-Precious Stones (9L),Very Good Jewellery (678L),Superb Gemstone (9000L),Trade Junk Jewellery (15L)</t>
  </si>
  <si>
    <t>Good Gemstone (188L),Costume Jewellery (59L), POW 9  (9000L)</t>
  </si>
  <si>
    <t>Flawed Gemstone (63L),Very Good Gemstone (243L),Very Good Gemstone (365L),Good Jewellery (83L),Good Jewellery (125L),Trade Junk Jewellery (10L),Good Gemstone (129L),Flawed Gemstone (28L),Very Good Gemstone (303L),Semi-Precious Stones (5L)</t>
  </si>
  <si>
    <t>Good Gemstone (46L),Trade Junk Jewellery (18L)</t>
  </si>
  <si>
    <t>Flawed Gemstone (39L),Excellent Jewellery (1000L),Superb Gemstone (4000L),Flawed Gemstone (81L),Excellent Jewellery (2000L),Semi-Precious Stones (8L),Costume Jewellery (44L),Flawed Gemstone (47L),Very Good Gemstone (373L),Good Gemstone (179L)</t>
  </si>
  <si>
    <t>Heirloom Jewellery (13000L),Very Good Gemstone (212L),Good Jewellery (107L),Flawed Gemstone (22L)</t>
  </si>
  <si>
    <t>Very Good Gemstone (140L),Very Good Jewellery (707L)</t>
  </si>
  <si>
    <t>Trade Junk Jewellery (14L),Flawed Gemstone (76L)</t>
  </si>
  <si>
    <t>Flawed Gemstone (77L),Costume Jewellery (47L)</t>
  </si>
  <si>
    <t>Semi-Precious Stones (6L),Superb Gemstone (4000L),Superb Gemstone (10000L),Costume Jewellery (71L),Superb Gemstone (3000L),Battle Magic Spell Potion (0L)</t>
  </si>
  <si>
    <t>Flawed Gemstone (51L),Seemingly useless and/or unreadable (0L),Battle Magic Spell Potion (0L),Poison Antidote (0L)</t>
  </si>
  <si>
    <t>Spell Storing Crystal POW 2  (20000L)</t>
  </si>
  <si>
    <t>Excellent Gemstone (1700L),Heirloom Jewellery (11000L),Good Gemstone (66L),Trade Junk Jewellery (6L),Very Good Gemstone (301L)</t>
  </si>
  <si>
    <t>Very Good Gemstone (214L),Flawed Gemstone (93L)</t>
  </si>
  <si>
    <t>Good Jewellery (132L),Good Gemstone (105L),Very Good Gemstone (166L), POW 10  (10000L),Letter of credit (0L)</t>
  </si>
  <si>
    <t>Very Good Gemstone (358L),Very Good Gemstone (334L),Good Jewellery (99L)</t>
  </si>
  <si>
    <t>Excellent Jewellery (5000L),Good Gemstone (86L),Costume Jewellery (65L)</t>
  </si>
  <si>
    <t>Good Gemstone (95L),Secret technique scroll, giving 1D4x5% increase in one of the weapons on the Weapon Training Table (0L),Spoiled Potion (possibly poisonous) (0L)</t>
  </si>
  <si>
    <t>Flawed Gemstone (31L),Very Good Gemstone (293L),Pretty Stones (0L)</t>
  </si>
  <si>
    <t>Superb Gemstone (1000L),Pretty Stones (0L)</t>
  </si>
  <si>
    <t>Very Good Gemstone (282L), POW 7  (7000L)</t>
  </si>
  <si>
    <t>Very Good Gemstone (338L),Trade Junk Jewellery (4L),Good Jewellery (68L)</t>
  </si>
  <si>
    <t>Very Good Gemstone (276L)</t>
  </si>
  <si>
    <t>Flawed Gemstone (15L),Excellent Gemstone (1500L)</t>
  </si>
  <si>
    <t>Good Gemstone (23L),Secrets of general abilities scroll, giving 1D4x5% increase in Knowledge and all special skills tied to the ability (0L)</t>
  </si>
  <si>
    <t>Good Jewellery (121L),Good Jewellery (96L),Good Jewellery (121L)</t>
  </si>
  <si>
    <t>Poison Antidote (0L),Secret technique scroll, giving 1D4x5% increase in one of the weapons on the Weapon Training Table (0L)</t>
  </si>
  <si>
    <t>Semi-Precious Stones (1L),Good Jewellery (142L),Excellent Jewellery (4000L),Trade Junk Jewellery (3L)</t>
  </si>
  <si>
    <t>Excellent Jewellery (1000L),Flawed Gemstone (100L)</t>
  </si>
  <si>
    <t>Trade Junk Jewellery (17L),Very Good Jewellery (529L),Excellent Jewellery (3000L),Very Good Jewellery (423L),Very Good Gemstone (334L)</t>
  </si>
  <si>
    <t>Flawed Gemstone (86L),Very Good Jewellery (648L),Trade Junk Jewellery (6L),Systemic Poison (0L)</t>
  </si>
  <si>
    <t>Costume Jewellery (59L),Semi-Precious Stones (1L),Superb Gemstone (5000L)</t>
  </si>
  <si>
    <t>Good Gemstone (93L),Costume Jewellery (61L)</t>
  </si>
  <si>
    <t>Semi-Precious Stones (7L),Good Jewellery (121L), POW 8  (8000L),Blade Venom (0L)</t>
  </si>
  <si>
    <t>Flawed Gemstone (70L),Costume Jewellery (58L)</t>
  </si>
  <si>
    <t>Trade Junk Jewellery (16L),Secret technique scroll, giving 1D4x5% increase in one of the weapons on the Weapon Training Table (0L)</t>
  </si>
  <si>
    <t>Costume Jewellery (43L), POW 6  (6000L)</t>
  </si>
  <si>
    <t>Trade Junk Jewellery (5L),Good Jewellery (120L),Very Good Gemstone (246L),POW Storing/Spirit Trapping Crystal POW 10  (10000L)</t>
  </si>
  <si>
    <t>Costume Jewellery (75L),Sensitivity Crystal POW 3  (30000L),Systemic Poison (0L),Healing Potion (0L)</t>
  </si>
  <si>
    <t>Good Jewellery (99L),Very Good Jewellery (633L),Good Jewellery (81L)</t>
  </si>
  <si>
    <t>Flawed Gemstone (70L),Good Jewellery (106L),Superb Gemstone (2000L),Trade Junk Jewellery (16L),Very Good Jewellery (581L),Flawed Gemstone (6L),Flawed Gemstone (10L),Very Good Gemstone (380L),Superb Gemstone (4000L),Very Good Gemstone (358L)</t>
  </si>
  <si>
    <t>Flawed Gemstone (33L), POW 3  (3000L)</t>
  </si>
  <si>
    <t>Very Good Jewellery (617L),Heirloom Jewellery (13000L),Good Jewellery (99L),Very Good Jewellery (527L)</t>
  </si>
  <si>
    <t>Very Good Jewellery (569L),Excellent Gemstone (1100L),Excellent Jewellery (3000L),Good Gemstone (75L),Flawed Gemstone (53L),Power Enhancing Crystal POW 4  (40000L)</t>
  </si>
  <si>
    <t>Very Good Gemstone (337L),Good Jewellery (90L),Good Jewellery (95L)</t>
  </si>
  <si>
    <t>Semi-Precious Stones (7L),Flawed Gemstone (80L)</t>
  </si>
  <si>
    <t>Pretty Stones (0L),Trade Junk Jewellery (3L),Seemingly useless and/or unreadable (0L),Letter of credit (0L)</t>
  </si>
  <si>
    <t>Very Good Gemstone (305L)</t>
  </si>
  <si>
    <t>Good Gemstone (115L),Very Good Jewellery (457L),Excellent Jewellery (2000L),Very Good Jewellery (537L),Flawed Gemstone (53L)</t>
  </si>
  <si>
    <t>Excellent Gemstone (1200L),Spell Resisting Crystal POW 4  (40000L)</t>
  </si>
  <si>
    <t>Flawed Gemstone (91L),Very Good Gemstone (229L)</t>
  </si>
  <si>
    <t>Very Good Jewellery (642L)</t>
  </si>
  <si>
    <t>Good Gemstone (92L),Poison Antidote (0L), POW 10  (10000L)</t>
  </si>
  <si>
    <t>Semi-Precious Stones (7L),Good Gemstone (68L)</t>
  </si>
  <si>
    <t>Semi-Precious Stones (1L),Superb Gemstone (9000L),Good Jewellery (102L),Trade Junk Jewellery (19L)</t>
  </si>
  <si>
    <t>Excellent Gemstone (1200L),Good Gemstone (135L)</t>
  </si>
  <si>
    <t>Good Gemstone (121L),Flawed Gemstone (78L),Semi-Precious Stones (8L)</t>
  </si>
  <si>
    <t>Very Good Jewellery (688L),Trade Junk Jewellery (1L)</t>
  </si>
  <si>
    <t>Very Good Gemstone (434L)</t>
  </si>
  <si>
    <t>Superb Gemstone (4000L),Good Jewellery (106L)</t>
  </si>
  <si>
    <t>Good Jewellery (108L),Description of methods to increase CON by 1 point - Takes 1D20 weeks to implement (0L)</t>
  </si>
  <si>
    <t>Good Gemstone (113L),Costume Jewellery (68L),Pretty Stones (0L),Heirloom Jewellery (11000L),Pretty Stones (0L),Trade Junk Jewellery (20L),Pretty Stones (0L),Good Jewellery (98L),Pretty Stones (0L),Very Good Gemstone (279L)</t>
  </si>
  <si>
    <t>Very Good Jewellery (583L)</t>
  </si>
  <si>
    <t>Good Jewellery (118L),Excellent Jewellery (4000L),Good Jewellery (100L),Trade Junk Jewellery (14L),Very Good Gemstone (473L),Flawed Gemstone (37L),Good Jewellery (109L),Very Good Gemstone (329L),Excellent Jewellery (5000L),Flawed Gemstone (72L)</t>
  </si>
  <si>
    <t>Semi-Precious Stones (7L),Secret technique scroll, giving 1D4x5% increase in one of the weapons on the Weapon Training Table (0L),Healing Potion (0L),Description of methods to increase CON by 1 point - Takes 1D20 weeks to implement (0L)</t>
  </si>
  <si>
    <t>Very Good Gemstone (388L)</t>
  </si>
  <si>
    <t>Very Good Jewellery (767L),Very Good Gemstone (290L),Excellent Gemstone (1000L)</t>
  </si>
  <si>
    <t>Valuable historical knowledge (0L)</t>
  </si>
  <si>
    <t>Very Good Jewellery (529L),Seemingly useless and/or unreadable (0L),Map to a Treasure Hoard which may still be interesting (0L)</t>
  </si>
  <si>
    <t>Good Gemstone (127L),Good Jewellery (121L)</t>
  </si>
  <si>
    <t>Good Gemstone (161L),Superb Gemstone (4000L),Very Good Jewellery (421L),Description of methods to increase DEX by 1 point - Takes 1D20 weeks to implement (0L),Secrets of general abilities scroll, giving 1D4x5% increase in Knowledge and all special skills tied to the ability (0L)</t>
  </si>
  <si>
    <t>Flawed Gemstone (30L),Good Gemstone (70L)</t>
  </si>
  <si>
    <t>Good Gemstone (66L),Secrets of general abilities scroll, giving 1D4x5% increase in Stealth and all special skills tied to the ability (0L)</t>
  </si>
  <si>
    <t>Excellent Gemstone (900L),Good Gemstone (166L),Flawed Gemstone (1L)</t>
  </si>
  <si>
    <t>Superb Gemstone (9000L),Semi-Precious Stones (9L),Semi-Precious Stones (9L)</t>
  </si>
  <si>
    <t>POW Storing/Spirit Trapping Crystal POW 11  (11000L),Costume Jewellery (43L)</t>
  </si>
  <si>
    <t>Very Good Jewellery (417L),Very Good Jewellery (594L)</t>
  </si>
  <si>
    <t>Heirloom Jewellery (11000L),Other (0L)</t>
  </si>
  <si>
    <t>Flawed Gemstone (72L)</t>
  </si>
  <si>
    <t>Good Jewellery (80L)</t>
  </si>
  <si>
    <t>Flawed Gemstone (63L),Flawed Gemstone (82L),Good Gemstone (106L), POW 5  (5000L)</t>
  </si>
  <si>
    <t>Costume Jewellery (56L),Good Gemstone (66L),Excellent Jewellery (4000L)</t>
  </si>
  <si>
    <t>Good Gemstone (77L),Excellent Jewellery (4000L)</t>
  </si>
  <si>
    <t>Excellent Gemstone (1000L),Superb Gemstone (4000L),Costume Jewellery (50L)</t>
  </si>
  <si>
    <t>Very Good Gemstone (206L),Seemingly useless and/or unreadable (0L)</t>
  </si>
  <si>
    <t>Costume Jewellery (63L),Good Jewellery (83L),Costume Jewellery (52L), POW 3  (3000L),Description of methods to increase DEX by 1 point - Takes 1D20 weeks to implement (0L),Systemic Poison (0L)</t>
  </si>
  <si>
    <t>Heirloom Jewellery (10000L),Very Good Gemstone (353L),Secret technique scroll, giving 1D4x5% increase in one of the weapons on the Weapon Training Table (0L)</t>
  </si>
  <si>
    <t>Very Good Gemstone (315L),Good Jewellery (135L), POW 9  (9000L),Battle Magic Spell Potion (0L),Seemingly useless and/or unreadable (0L),Deed (0L),Seemingly useless and/or unreadable (0L)</t>
  </si>
  <si>
    <t>Good Gemstone (152L),Very Good Jewellery (621L)</t>
  </si>
  <si>
    <t>Flawed Gemstone (81L),Good Gemstone (162L),Excellent Gemstone (1300L),Good Jewellery (87L),Costume Jewellery (31L),Trade Junk Jewellery (11L),Very Good Gemstone (186L),Good Jewellery (75L),Very Good Jewellery (618L),Good Gemstone (70L)</t>
  </si>
  <si>
    <t>Excellent Jewellery (3000L),Superb Gemstone (1000L),Excellent Gemstone (1000L),Secrets of general abilities scroll, giving 1D4x5% increase in Perception and all special skills tied to the ability (0L)</t>
  </si>
  <si>
    <t>Semi-Precious Stones (10L), POW 9  (9000L)</t>
  </si>
  <si>
    <t>Very Good Gemstone (370L)</t>
  </si>
  <si>
    <t>Heirloom Jewellery (9000L),Pretty Stones (0L)</t>
  </si>
  <si>
    <t>Good Gemstone (29L)</t>
  </si>
  <si>
    <t>Excellent Jewellery (2000L),Flawed Gemstone (38L), POW 8  (8000L), POW 7  (7000L),Blade Venom (0L),Secrets of general abilities scroll, giving 1D4x5% increase in Stealth and all special skills tied to the ability (0L),Secrets of general abilities scroll, giving 1D4x5% increase in Knowledge and all special skills tied to the ability (0L)</t>
  </si>
  <si>
    <t>Excellent Gemstone (1200L),Flawed Gemstone (90L)</t>
  </si>
  <si>
    <t>Pretty Stones (0L),Very Good Jewellery (489L),Blade Venom (0L)</t>
  </si>
  <si>
    <t>Trade Junk Jewellery (5L),Trade Junk Jewellery (18L),Good Jewellery (78L),Very Good Gemstone (352L),Trade Junk Jewellery (10L),Systemic Poison (0L), POW 7  (7000L)</t>
  </si>
  <si>
    <t>Good Jewellery (102L),Trade Junk Jewellery (12L)</t>
  </si>
  <si>
    <t>Costume Jewellery (32L),Excellent Gemstone (1200L)</t>
  </si>
  <si>
    <t>Flawed Gemstone (91L),Good Gemstone (101L)</t>
  </si>
  <si>
    <t>Flawed Gemstone (87L),Systemic Poison (0L)</t>
  </si>
  <si>
    <t>Very Good Jewellery (540L)</t>
  </si>
  <si>
    <t>Costume Jewellery (57L),Pretty Stones (0L),Flawed Gemstone (90L)</t>
  </si>
  <si>
    <t>Good Gemstone (118L)</t>
  </si>
  <si>
    <t>Excellent Jewellery (3000L),Costume Jewellery (52L),Secret technique scroll, giving 1D4x5% increase in one of the weapons on the Weapon Training Table (0L),Valuable historical knowledge (0L)</t>
  </si>
  <si>
    <t>Excellent Jewellery (6000L),Excellent Gemstone (1200L)</t>
  </si>
  <si>
    <t>Trade Junk Jewellery (20L),Good Gemstone (110L)</t>
  </si>
  <si>
    <t>Excellent Gemstone (1200L),Costume Jewellery (54L),Flawed Gemstone (4L)</t>
  </si>
  <si>
    <t>Excellent Gemstone (800L), POW 5  (5000L),Poison Antidote (0L), POW 2  (2000L),Seemingly useless and/or unreadable (0L)</t>
  </si>
  <si>
    <t>Very Good Jewellery (834L)</t>
  </si>
  <si>
    <t>Trade Junk Jewellery (7L),Excellent Jewellery (2000L)</t>
  </si>
  <si>
    <t>Costume Jewellery (55L), POW 9  (9000L)</t>
  </si>
  <si>
    <t>Good Gemstone (108L),Excellent Gemstone (1200L)</t>
  </si>
  <si>
    <t>Superb Gemstone (3000L),Trade Junk Jewellery (12L), POW 2  (2000L),POW Storing/Spirit Trapping Crystal POW 12  (12000L)</t>
  </si>
  <si>
    <t>Pretty Stones (0L),Costume Jewellery (37L)</t>
  </si>
  <si>
    <t>Good Jewellery (69L), POW 9  (9000L)</t>
  </si>
  <si>
    <t>Pretty Stones (0L),Trade Junk Jewellery (2L), POW 9  (9000L)</t>
  </si>
  <si>
    <t>Excellent Jewellery (4000L),Seemingly useless and/or unreadable (0L),Spoiled Potion (possibly poisonous) (0L),POW Storing/Spirit Trapping Crystal POW 13  (13000L),Battle Magic Spell Potion (0L), POW 3  (3000L)</t>
  </si>
  <si>
    <t>Very Good Gemstone (305L),Very Good Gemstone (233L)</t>
  </si>
  <si>
    <t>Excellent Gemstone (900L),Semi-Precious Stones (8L),Trade Junk Jewellery (20L), POW 11  (11000L),Secret technique scroll, giving 1D4x5% increase in one of the weapons on the Weapon Training Table (0L),Systemic Poison (0L)</t>
  </si>
  <si>
    <t>Excellent Jewellery (5000L),Ancient Treasure (140000L),Good Jewellery (128L),Flawed Gemstone (40L),Semi-Precious Stones (8L),Seemingly useless and/or unreadable (0L),Seemingly useless and/or unreadable (0L)</t>
  </si>
  <si>
    <t>Trade Junk Jewellery (4L),Map to a Lost City which may still be interesting (0L)</t>
  </si>
  <si>
    <t>Trade Junk Jewellery (11L),Good Gemstone (69L),Excellent Jewellery (1000L)</t>
  </si>
  <si>
    <t>Trade Junk Jewellery (7L),Excellent Gemstone (1300L),Superb Gemstone (2000L)</t>
  </si>
  <si>
    <t>Good Gemstone (167L),Flawed Gemstone (80L)</t>
  </si>
  <si>
    <t>Trade Junk Jewellery (20L),Flawed Gemstone (81L),Good Gemstone (95L),Very Good Gemstone (254L),Good Jewellery (113L),Secret technique scroll, giving 1D4x5% increase in one of the weapons on the Weapon Training Table (0L)</t>
  </si>
  <si>
    <t>Superb Gemstone (7000L),Very Good Jewellery (455L),Good Jewellery (141L),Costume Jewellery (66L),Very Good Gemstone (323L),Semi-Precious Stones (8L),Flawed Gemstone (16L),Flawed Gemstone (57L),Very Good Jewellery (429L),Very Good Gemstone (226L)</t>
  </si>
  <si>
    <t>Pretty Stones (0L),Trade Junk Jewellery (4L)</t>
  </si>
  <si>
    <t>Excellent Gemstone (900L),Very Good Gemstone (213L),POW Storing/Spirit Trapping Crystal POW 11  (11000L)</t>
  </si>
  <si>
    <t>Flawed Gemstone (34L),Costume Jewellery (60L),Semi-Precious Stones (5L),Very Good Gemstone (273L),Excellent Gemstone (1700L),Very Good Gemstone (232L),Very Good Gemstone (247L),Trade Junk Jewellery (5L),Very Good Jewellery (583L),Trade Junk Jewellery (12L)</t>
  </si>
  <si>
    <t>Very Good Jewellery (670L),Flawed Gemstone (63L),Flawed Gemstone (38L)</t>
  </si>
  <si>
    <t>Superb Gemstone (2000L),Costume Jewellery (48L)</t>
  </si>
  <si>
    <t>Good Jewellery (93L),Flawed Gemstone (14L)</t>
  </si>
  <si>
    <t>Semi-Precious Stones (5L), POW 6  (6000L),Blade Venom (0L), POW 10  (10000L)</t>
  </si>
  <si>
    <t>Very Good Jewellery (523L),Trade Junk Jewellery (7L),POW Storing/Spirit Trapping Crystal POW 10  (10000L)</t>
  </si>
  <si>
    <t>Good Gemstone (98L),Excellent Jewellery (4000L),Good Gemstone (116L),Excellent Jewellery (4000L),Very Good Jewellery (676L)</t>
  </si>
  <si>
    <t>Costume Jewellery (42L),Good Gemstone (96L),Flawed Gemstone (98L),Secret technique scroll, giving 1D4x5% increase in one of the weapons on the Weapon Training Table (0L)</t>
  </si>
  <si>
    <t>Flawed Gemstone (21L),Secret technique scroll, giving 1D4x5% increase in one of the weapons on the Weapon Training Table (0L)</t>
  </si>
  <si>
    <t>Good Jewellery (95L),Excellent Gemstone (900L),Healing Potion (0L)</t>
  </si>
  <si>
    <t>Very Good Gemstone (297L),Good Gemstone (29L)</t>
  </si>
  <si>
    <t>Good Gemstone (37L),Trade Junk Jewellery (1L),Costume Jewellery (50L),Seemingly useless and/or unreadable (0L)</t>
  </si>
  <si>
    <t>Costume Jewellery (42L),Costume Jewellery (51L),Good Gemstone (78L),Superb Gemstone (3000L),Healing Potion (0L),Letter of credit (0L),Secrets of general abilities scroll, giving 1D4x5% increase in Manipulation and all special skills tied to the ability (0L)</t>
  </si>
  <si>
    <t>Pretty Stones (0L),Poison Antidote (0L), POW 3  (3000L),Letter of credit (0L),Secrets of general abilities scroll, giving 1D4x5% increase in Manipulation and all special skills tied to the ability (0L),Valuable historical knowledge (0L)</t>
  </si>
  <si>
    <t>Good Gemstone (52L), POW 6  (6000L),Seemingly useless and/or unreadable (0L), POW 6  (6000L)</t>
  </si>
  <si>
    <t>Flawed Gemstone (36L),Costume Jewellery (58L),Trade Junk Jewellery (1L),Good Gemstone (95L),Semi-Precious Stones (3L),Superb Gemstone (10000L),Excellent Gemstone (1000L),Pretty Stones (0L),Semi-Precious Stones (9L),Good Gemstone (124L),Systemic Poison (0L), POW 4  (4000L)</t>
  </si>
  <si>
    <t>Very Good Gemstone (287L),Very Good Jewellery (736L),Very Good Jewellery (559L)</t>
  </si>
  <si>
    <t>Good Jewellery (143L),Ancient Treasure (10000L),Good Jewellery (93L),Good Gemstone (35L),Very Good Gemstone (297L)</t>
  </si>
  <si>
    <t>Good Jewellery (105L), POW 11  (11000L),Spirit Supporting Crystal POW 3  (30000L)</t>
  </si>
  <si>
    <t>Good Jewellery (104L),Seemingly useless and/or unreadable (0L),Poison Antidote (0L),Seemingly useless and/or unreadable (0L),Seemingly useless and/or unreadable (0L),Description of methods to increase CHA by 1 point - Takes 1D20 weeks to implement (0L)</t>
  </si>
  <si>
    <t>Costume Jewellery (56L),Semi-Precious Stones (5L),Trade Junk Jewellery (9L),Flawed Gemstone (97L),Flawed Gemstone (36L)</t>
  </si>
  <si>
    <t>Trade Junk Jewellery (10L),Flawed Gemstone (38L)</t>
  </si>
  <si>
    <t>Trade Junk Jewellery (14L), POW 7  (7000L),POW Storing/Spirit Trapping Crystal POW 10  (10000L)</t>
  </si>
  <si>
    <t>Semi-Precious Stones (3L),Excellent Gemstone (1400L)</t>
  </si>
  <si>
    <t>Costume Jewellery (39L),Flawed Gemstone (16L)</t>
  </si>
  <si>
    <t>Excellent Gemstone (700L),Flawed Gemstone (11L),Superb Gemstone (1000L)</t>
  </si>
  <si>
    <t>Flawed Gemstone (70L),Flawed Gemstone (6L)</t>
  </si>
  <si>
    <t>Good Gemstone (71L),Very Good Jewellery (671L)</t>
  </si>
  <si>
    <t>Very Good Gemstone (277L),Heirloom Jewellery (13000L),POW Storing/Spirit Trapping Crystal POW 7  (7000L),Valuable historical knowledge (0L),POW Storing/Spirit Trapping Crystal POW 10  (10000L)</t>
  </si>
  <si>
    <t>Good Gemstone (83L),Trade Junk Jewellery (14L),Very Good Gemstone (413L),Good Jewellery (110L),Flawed Gemstone (69L)</t>
  </si>
  <si>
    <t>Good Jewellery (126L),Heirloom Jewellery (9000L)</t>
  </si>
  <si>
    <t>Costume Jewellery (45L),Costume Jewellery (50L)</t>
  </si>
  <si>
    <t>Good Jewellery (80L),Excellent Jewellery (3000L)</t>
  </si>
  <si>
    <t>Trade Junk Jewellery (9L),Pretty Stones (0L),Good Gemstone (190L)</t>
  </si>
  <si>
    <t>Trade Junk Jewellery (20L),Good Jewellery (76L)</t>
  </si>
  <si>
    <t>Pretty Stones (0L),Semi-Precious Stones (5L)</t>
  </si>
  <si>
    <t>Flawed Gemstone (3L),Seemingly useless and/or unreadable (0L)</t>
  </si>
  <si>
    <t>Good Gemstone (102L),Very Good Gemstone (324L), POW 10  (10000L),Spell Resisting Crystal POW 2  (20000L)</t>
  </si>
  <si>
    <t>Flawed Gemstone (22L),Superb Gemstone (8000L),Very Good Jewellery (591L)</t>
  </si>
  <si>
    <t>Pretty Stones (0L),Costume Jewellery (55L)</t>
  </si>
  <si>
    <t>Trade Junk Jewellery (6L),Trade Junk Jewellery (10L)</t>
  </si>
  <si>
    <t>Flawed Gemstone (95L),Semi-Precious Stones (3L),Very Good Jewellery (651L),Good Gemstone (69L),Semi-Precious Stones (10L),Good Gemstone (128L),Good Gemstone (129L),Good Jewellery (112L),Good Jewellery (109L),Good Gemstone (68L)</t>
  </si>
  <si>
    <t>Good Jewellery (74L),Good Gemstone (152L),Very Good Jewellery (560L)</t>
  </si>
  <si>
    <t>Good Gemstone (97L),Good Gemstone (44L)</t>
  </si>
  <si>
    <t>Flawed Gemstone (14L),Good Gemstone (130L),Excellent Jewellery (4000L),Flawed Gemstone (22L),Good Gemstone (43L)</t>
  </si>
  <si>
    <t>Very Good Jewellery (532L),Trade Junk Jewellery (8L), POW 2  (2000L)</t>
  </si>
  <si>
    <t>Trade Junk Jewellery (5L), POW 7  (7000L)</t>
  </si>
  <si>
    <t>Superb Gemstone (7000L),Good Jewellery (118L)</t>
  </si>
  <si>
    <t>Good Gemstone (91L),Very Good Gemstone (170L),Flawed Gemstone (71L)</t>
  </si>
  <si>
    <t>Good Gemstone (84L),Semi-Precious Stones (8L),Heirloom Jewellery (13000L),Flawed Gemstone (32L),Good Gemstone (34L)</t>
  </si>
  <si>
    <t>Superb Gemstone (4000L),Good Gemstone (55L),Excellent Gemstone (900L),Excellent Gemstone (1000L),Pretty Stones (0L),Very Good Jewellery (440L),Good Jewellery (108L),Pretty Stones (0L),Good Jewellery (94L),Very Good Gemstone (327L)</t>
  </si>
  <si>
    <t>Flawed Gemstone (10L),Flawed Gemstone (11L),Good Gemstone (80L),Good Jewellery (110L),Very Good Jewellery (676L)</t>
  </si>
  <si>
    <t>Very Good Gemstone (313L),Very Good Jewellery (534L),Letter of credit (0L)</t>
  </si>
  <si>
    <t>Very Good Gemstone (382L),Flawed Gemstone (61L)</t>
  </si>
  <si>
    <t>Costume Jewellery (52L),Flawed Gemstone (37L)</t>
  </si>
  <si>
    <t>Very Good Jewellery (480L)</t>
  </si>
  <si>
    <t>Trade Junk Jewellery (10L),Costume Jewellery (51L),Good Jewellery (92L),Flawed Gemstone (27L),Superb Gemstone (2000L),Other (0L)</t>
  </si>
  <si>
    <t>Flawed Gemstone (11L),Pretty Stones (0L),Good Jewellery (111L)</t>
  </si>
  <si>
    <t>Costume Jewellery (60L),Excellent Gemstone (1700L),Very Good Gemstone (375L),Pretty Stones (0L),Costume Jewellery (75L)</t>
  </si>
  <si>
    <t>Good Gemstone (171L),Good Jewellery (96L),Pretty Stones (0L), POW 12  (12000L)</t>
  </si>
  <si>
    <t>Good Jewellery (134L),Excellent Jewellery (6000L),POW Storing/Spirit Trapping Crystal POW 11  (11000L)</t>
  </si>
  <si>
    <t>Excellent Jewellery (2000L),Heirloom Jewellery (8000L),Semi-Precious Stones (2L)</t>
  </si>
  <si>
    <t>Costume Jewellery (34L), POW 7  (7000L),Seemingly useless and/or unreadable (0L)</t>
  </si>
  <si>
    <t>Costume Jewellery (34L),Excellent Jewellery (3000L)</t>
  </si>
  <si>
    <t>Superb Gemstone (6000L),Secrets of general abilities scroll, giving 1D4x5% increase in Stealth and all special skills tied to the ability (0L)</t>
  </si>
  <si>
    <t>Good Gemstone (9L),Power Enhancing Crystal POW 8  (80000L)</t>
  </si>
  <si>
    <t>Costume Jewellery (58L),Very Good Jewellery (511L)</t>
  </si>
  <si>
    <t>Excellent Gemstone (600L),Pretty Stones (0L),Good Jewellery (87L)</t>
  </si>
  <si>
    <t>Good Gemstone (56L),Costume Jewellery (33L)</t>
  </si>
  <si>
    <t>Good Gemstone (26L)</t>
  </si>
  <si>
    <t>Flawed Gemstone (1L),Systemic Poison (0L)</t>
  </si>
  <si>
    <t>Very Good Gemstone (380L),Superb Gemstone (3000L),Good Gemstone (123L),Spoiled Potion (possibly poisonous) (0L), POW 7  (7000L)</t>
  </si>
  <si>
    <t>Trade Junk Jewellery (19L),Trade Junk Jewellery (14L),Very Good Jewellery (688L),Good Jewellery (118L),Trade Junk Jewellery (11L)</t>
  </si>
  <si>
    <t>Very Good Gemstone (299L),Good Gemstone (193L)</t>
  </si>
  <si>
    <t>Pretty Stones (0L),Very Good Gemstone (223L)</t>
  </si>
  <si>
    <t>Very Good Gemstone (395L),Costume Jewellery (46L)</t>
  </si>
  <si>
    <t>Very Good Jewellery (673L),Flawed Gemstone (48L)</t>
  </si>
  <si>
    <t>Very Good Gemstone (333L),Costume Jewellery (57L)</t>
  </si>
  <si>
    <t>Very Good Gemstone (339L),Healing Potion (0L)</t>
  </si>
  <si>
    <t>Costume Jewellery (53L),Trade Junk Jewellery (9L)</t>
  </si>
  <si>
    <t>Pretty Stones (0L),Good Gemstone (81L)</t>
  </si>
  <si>
    <t>Excellent Gemstone (1000L),Secret technique scroll, giving 1D4x5% increase in one of the weapons on the Weapon Training Table (0L)</t>
  </si>
  <si>
    <t>Semi-Precious Stones (10L),Semi-Precious Stones (7L),Superb Gemstone (1000L)</t>
  </si>
  <si>
    <t>Good Gemstone (159L),Good Gemstone (134L),Flawed Gemstone (62L),Good Jewellery (105L),Semi-Precious Stones (5L)</t>
  </si>
  <si>
    <t>Flawed Gemstone (68L),Flawed Gemstone (85L)</t>
  </si>
  <si>
    <t>Very Good Gemstone (306L),Good Gemstone (119L)</t>
  </si>
  <si>
    <t>Good Gemstone (156L), POW 7  (7000L), POW 11  (11000L)</t>
  </si>
  <si>
    <t>Semi-Precious Stones (4L), POW 11  (11000L),Poison Antidote (0L),Systemic Poison (0L)</t>
  </si>
  <si>
    <t>Flawed Gemstone (99L),Flawed Gemstone (85L)</t>
  </si>
  <si>
    <t>Excellent Jewellery (3000L),Flawed Gemstone (59L),Ancient Treasure (100000L)</t>
  </si>
  <si>
    <t>Excellent Jewellery (3000L),Good Gemstone (113L)</t>
  </si>
  <si>
    <t>Good Jewellery (76L),Good Jewellery (84L),Good Gemstone (62L)</t>
  </si>
  <si>
    <t>Good Gemstone (123L),Very Good Jewellery (599L)</t>
  </si>
  <si>
    <t>Good Gemstone (166L), POW 5  (5000L)</t>
  </si>
  <si>
    <t>Good Gemstone (34L),Costume Jewellery (34L)</t>
  </si>
  <si>
    <t>Excellent Gemstone (900L),Trade Junk Jewellery (9L),Superb Gemstone (9000L),Semi-Precious Stones (1L)</t>
  </si>
  <si>
    <t>Ancient Treasure (130000L),Semi-Precious Stones (3L)</t>
  </si>
  <si>
    <t>Pretty Stones (0L),Trade Junk Jewellery (8L),Flawed Gemstone (22L),Flawed Gemstone (82L),Costume Jewellery (64L)</t>
  </si>
  <si>
    <t>Good Gemstone (181L),Spoiled Potion (possibly poisonous) (0L),Systemic Poison (0L),Healing Potion (0L)</t>
  </si>
  <si>
    <t>Excellent Jewellery (4000L),Good Gemstone (98L),Very Good Jewellery (609L)</t>
  </si>
  <si>
    <t>Good Gemstone (168L),Good Jewellery (89L),Very Good Jewellery (759L),Blade Venom (0L)</t>
  </si>
  <si>
    <t>Very Good Jewellery (589L),Trade Junk Jewellery (10L),Trade Junk Jewellery (7L),Semi-Precious Stones (5L)</t>
  </si>
  <si>
    <t>Good Gemstone (163L),Superb Gemstone (3000L),Excellent Gemstone (1300L), POW 5  (5000L)</t>
  </si>
  <si>
    <t>Excellent Jewellery (1000L),Trade Junk Jewellery (11L),Pretty Stones (0L),Superb Gemstone (4000L)</t>
  </si>
  <si>
    <t>Excellent Gemstone (1300L),Trade Junk Jewellery (10L)</t>
  </si>
  <si>
    <t>POW Storing/Spirit Trapping Crystal POW 12  (12000L), POW 10  (10000L)</t>
  </si>
  <si>
    <t>Very Good Gemstone (325L),Map to a Lost City which may still be interesting (0L)</t>
  </si>
  <si>
    <t>Good Gemstone (98L),Very Good Gemstone (316L),Pretty Stones (0L)</t>
  </si>
  <si>
    <t>Very Good Jewellery (416L),Very Good Jewellery (755L),Flawed Gemstone (95L), POW 9  (9000L)</t>
  </si>
  <si>
    <t>Flawed Gemstone (48L),Excellent Gemstone (700L),Trade Junk Jewellery (17L)</t>
  </si>
  <si>
    <t>Good Jewellery (130L),Systemic Poison (0L), POW 9  (9000L),Battle Magic Spell Potion (0L)</t>
  </si>
  <si>
    <t>Good Jewellery (114L),Good Gemstone (67L), POW 9  (9000L)</t>
  </si>
  <si>
    <t>Costume Jewellery (52L),Flawed Gemstone (65L)</t>
  </si>
  <si>
    <t>Good Gemstone (160L),Trade Junk Jewellery (2L),Secrets of general abilities scroll, giving 1D4x5% increase in Stealth and all special skills tied to the ability (0L)</t>
  </si>
  <si>
    <t>Good Gemstone (87L),Very Good Gemstone (338L),Costume Jewellery (36L)</t>
  </si>
  <si>
    <t>Good Gemstone (134L),Flawed Gemstone (9L),Blade Venom (0L)</t>
  </si>
  <si>
    <t>Excellent Gemstone (1600L),Blade Venom (0L)</t>
  </si>
  <si>
    <t>Good Gemstone (88L),Systemic Poison (0L)</t>
  </si>
  <si>
    <t>Good Jewellery (83L),Good Jewellery (113L)</t>
  </si>
  <si>
    <t>Good Jewellery (115L),Very Good Jewellery (785L),Flawed Gemstone (85L),Good Gemstone (80L),Good Gemstone (126L),Systemic Poison (0L)</t>
  </si>
  <si>
    <t>Trade Junk Jewellery (14L),Heirloom Jewellery (12000L),Good Jewellery (118L)</t>
  </si>
  <si>
    <t>Semi-Precious Stones (10L),Very Good Gemstone (397L), POW 9  (9000L),Battle Magic Spell Potion (0L)</t>
  </si>
  <si>
    <t>Excellent Jewellery (2000L),Flawed Gemstone (2L),Excellent Jewellery (6000L)</t>
  </si>
  <si>
    <t>Heirloom Jewellery (8000L),Flawed Gemstone (23L),Pretty Stones (0L),Trade Junk Jewellery (16L),Flawed Gemstone (55L),Very Good Jewellery (531L),Good Jewellery (115L),Excellent Gemstone (1100L),Good Gemstone (42L),Very Good Gemstone (294L)</t>
  </si>
  <si>
    <t>Good Jewellery (97L),POW Storing/Spirit Trapping Crystal POW 10  (10000L)</t>
  </si>
  <si>
    <t>Excellent Gemstone (1500L),Costume Jewellery (93L),Other (0L)</t>
  </si>
  <si>
    <t>Trade Junk Jewellery (4L),Very Good Gemstone (393L)</t>
  </si>
  <si>
    <t>Flawed Gemstone (79L),Flawed Gemstone (69L),Excellent Jewellery (3000L)</t>
  </si>
  <si>
    <t>Pretty Stones (0L),Superb Gemstone (1000L),Systemic Poison (0L)</t>
  </si>
  <si>
    <t>Good Gemstone (155L),Pretty Stones (0L)</t>
  </si>
  <si>
    <t>Costume Jewellery (49L),Costume Jewellery (54L),Costume Jewellery (39L)</t>
  </si>
  <si>
    <t>Very Good Gemstone (350L),Good Gemstone (101L)</t>
  </si>
  <si>
    <t>Flawed Gemstone (75L),Good Jewellery (85L),Semi-Precious Stones (7L)</t>
  </si>
  <si>
    <t>Flawed Gemstone (67L),Good Gemstone (79L)</t>
  </si>
  <si>
    <t>Trade Junk Jewellery (5L),Seemingly useless and/or unreadable (0L)</t>
  </si>
  <si>
    <t>Costume Jewellery (68L),Map to a Lost City which may still be interesting (0L)</t>
  </si>
  <si>
    <t>Good Jewellery (118L),Costume Jewellery (71L),Flawed Gemstone (96L)</t>
  </si>
  <si>
    <t>Pretty Stones (0L),Seemingly useless and/or unreadable (0L),Map to a Treasure Hoard which may still be interesting (0L),Other (0L)</t>
  </si>
  <si>
    <t>Trade Junk Jewellery (20L),Excellent Gemstone (1200L)</t>
  </si>
  <si>
    <t>Costume Jewellery (71L),Good Jewellery (132L)</t>
  </si>
  <si>
    <t>Good Gemstone (110L),Very Good Jewellery (670L),Very Good Jewellery (648L),Description of methods to increase CON by 1 point - Takes 1D20 weeks to implement (0L),Secrets of general abilities scroll, giving 1D4x5% increase in Perception and all special skills tied to the ability (0L),POW Storing/Spirit Trapping Crystal POW 6  (6000L)</t>
  </si>
  <si>
    <t>Flawed Gemstone (9L),Secrets of general abilities scroll, giving 1D4x5% increase in Perception and all special skills tied to the ability (0L)</t>
  </si>
  <si>
    <t>Costume Jewellery (69L), POW 6  (6000L)</t>
  </si>
  <si>
    <t>Very Good Gemstone (274L),POW Storing/Spirit Trapping Crystal POW 10  (10000L)</t>
  </si>
  <si>
    <t>Good Jewellery (74L),Costume Jewellery (35L),Secrets of general abilities scroll, giving 1D4x5% increase in Knowledge and all special skills tied to the ability (0L)</t>
  </si>
  <si>
    <t>Superb Gemstone (4000L),Secrets of general abilities scroll, giving 1D4x5% increase in Perception and all special skills tied to the ability (0L)</t>
  </si>
  <si>
    <t>Pretty Stones (0L),Very Good Gemstone (342L),Very Good Jewellery (736L)</t>
  </si>
  <si>
    <t>Good Jewellery (96L),Good Jewellery (79L)</t>
  </si>
  <si>
    <t>Heirloom Jewellery (11000L),Excellent Jewellery (4000L),Costume Jewellery (52L),Costume Jewellery (58L),Trade Junk Jewellery (18L)</t>
  </si>
  <si>
    <t>Very Good Gemstone (402L)</t>
  </si>
  <si>
    <t>Costume Jewellery (53L),Very Good Jewellery (619L),Very Good Gemstone (320L)</t>
  </si>
  <si>
    <t>Very Good Jewellery (504L)</t>
  </si>
  <si>
    <t>Good Jewellery (78L),Flawed Gemstone (83L),Healing Potion (0L)</t>
  </si>
  <si>
    <t>Very Good Jewellery (669L),Very Good Jewellery (656L)</t>
  </si>
  <si>
    <t>Very Good Jewellery (634L),Letter of credit (0L)</t>
  </si>
  <si>
    <t>Trade Junk Jewellery (3L),Flawed Gemstone (95L)</t>
  </si>
  <si>
    <t>Flawed Gemstone (94L), POW 9  (9000L)</t>
  </si>
  <si>
    <t>Very Good Jewellery (508L),Semi-Precious Stones (8L),Semi-Precious Stones (3L)</t>
  </si>
  <si>
    <t>Trade Junk Jewellery (16L),POW Storing/Spirit Trapping Crystal POW 7  (7000L)</t>
  </si>
  <si>
    <t>Very Good Jewellery (756L),Good Gemstone (62L),Costume Jewellery (66L),Very Good Gemstone (366L),Heirloom Jewellery (18000L),Semi-Precious Stones (3L),Very Good Gemstone (338L),Excellent Gemstone (1100L),Very Good Jewellery (596L),Very Good Gemstone (269L)</t>
  </si>
  <si>
    <t>Very Good Jewellery (520L),Very Good Gemstone (273L)</t>
  </si>
  <si>
    <t>Healing Focussing Crystal POW 1  (10000L)</t>
  </si>
  <si>
    <t>Very Good Gemstone (318L),Excellent Jewellery (4000L),Trade Junk Jewellery (2L)</t>
  </si>
  <si>
    <t>Good Jewellery (119L),Flawed Gemstone (10L)</t>
  </si>
  <si>
    <t>Very Good Jewellery (542L)</t>
  </si>
  <si>
    <t>Excellent Jewellery (6000L),Heirloom Jewellery (15000L)</t>
  </si>
  <si>
    <t>Trade Junk Jewellery (6L),Very Good Gemstone (276L),Very Good Gemstone (263L),Good Jewellery (122L),Very Good Gemstone (282L)</t>
  </si>
  <si>
    <t>Excellent Jewellery (5000L),Very Good Jewellery (538L)</t>
  </si>
  <si>
    <t>Very Good Gemstone (340L),Costume Jewellery (62L),Costume Jewellery (45L),Pretty Stones (0L)</t>
  </si>
  <si>
    <t>Very Good Jewellery (611L),Blade Venom (0L)</t>
  </si>
  <si>
    <t>Heirloom Jewellery (9000L),Trade Junk Jewellery (10L)</t>
  </si>
  <si>
    <t>Very Good Gemstone (259L),Flawed Gemstone (65L)</t>
  </si>
  <si>
    <t>Excellent Gemstone (900L),Very Good Gemstone (276L),Trade Junk Jewellery (8L),Very Good Jewellery (725L),Seemingly useless and/or unreadable (0L)</t>
  </si>
  <si>
    <t>Very Good Gemstone (309L),Excellent Gemstone (1000L),Superb Gemstone (4000L),Letter of credit (0L), POW 7  (7000L)</t>
  </si>
  <si>
    <t>Very Good Jewellery (447L),Heirloom Jewellery (11000L),Pretty Stones (0L)</t>
  </si>
  <si>
    <t>Good Gemstone (73L),Very Good Gemstone (250L)</t>
  </si>
  <si>
    <t>Trade Junk Jewellery (1L),Semi-Precious Stones (6L),Costume Jewellery (49L),Good Jewellery (115L),Heirloom Jewellery (14000L),Excellent Jewellery (6000L),Costume Jewellery (58L),Very Good Jewellery (667L),Very Good Jewellery (498L),Trade Junk Jewellery (5L),Seemingly useless and/or unreadable (0L),Secrets of general abilities scroll, giving 1D4x5% increase in Knowledge and all special skills tied to the ability (0L), POW 10  (10000L),POW Storing/Spirit Trapping Crystal POW 13  (13000L), POW 9  (9000L)</t>
  </si>
  <si>
    <t>Secrets of general abilities scroll, giving 1D4x5% increase in Stealth and all special skills tied to the ability (0L), POW 6  (6000L)</t>
  </si>
  <si>
    <t>Good Jewellery (122L),Map to a Hideout which may still be interesting (0L), POW 7  (7000L)</t>
  </si>
  <si>
    <t>Semi-Precious Stones (6L),Excellent Jewellery (5000L),Flawed Gemstone (50L),Excellent Gemstone (1100L),Good Gemstone (94L),Costume Jewellery (37L),Good Jewellery (118L),Good Gemstone (155L),Trade Junk Jewellery (17L),Semi-Precious Stones (8L), POW 11  (11000L)</t>
  </si>
  <si>
    <t>Very Good Jewellery (618L),Secret technique scroll, giving 1D4x5% increase in one of the weapons on the Weapon Training Table (0L)</t>
  </si>
  <si>
    <t>Good Gemstone (143L),Flawed Gemstone (64L)</t>
  </si>
  <si>
    <t>Costume Jewellery (72L), POW 10  (10000L),Secrets of general abilities scroll, giving 1D4x5% increase in Perception and all special skills tied to the ability (0L),POW Storing/Spirit Trapping Crystal POW 13  (13000L)</t>
  </si>
  <si>
    <t>Flawed Gemstone (76L),Trade Junk Jewellery (8L),Trade Junk Jewellery (16L)</t>
  </si>
  <si>
    <t>Good Jewellery (100L),Good Jewellery (111L),Flawed Gemstone (42L),Costume Jewellery (64L),Very Good Jewellery (603L),Excellent Jewellery (4000L),Good Jewellery (109L),Semi-Precious Stones (8L),Pretty Stones (0L),Very Good Jewellery (722L),POW Storing/Spirit Trapping Crystal POW 12  (12000L)</t>
  </si>
  <si>
    <t>Trade Junk Jewellery (18L),Costume Jewellery (42L),Costume Jewellery (56L),Very Good Jewellery (575L)</t>
  </si>
  <si>
    <t>Very Good Jewellery (755L),Very Good Jewellery (579L)</t>
  </si>
  <si>
    <t>Costume Jewellery (53L),POW Storing/Spirit Trapping Crystal POW 7  (7000L)</t>
  </si>
  <si>
    <t>Very Good Gemstone (303L),Semi-Precious Stones (7L)</t>
  </si>
  <si>
    <t>Semi-Precious Stones (1L),Semi-Precious Stones (5L)</t>
  </si>
  <si>
    <t>Excellent Jewellery (1000L),Trade Junk Jewellery (14L),Good Jewellery (90L),Spell Strengthening Crystal POW 1  (10000L),Very Good Gemstone (383L),Good Jewellery (122L),Superb Gemstone (9000L),Excellent Gemstone (1200L),Costume Jewellery (36L),Excellent Jewellery (6000L),Poison Antidote (0L),Map to a Lost City which may still be interesting (0L),Battle Magic Spell Potion (0L),Seemingly useless and/or unreadable (0L)</t>
  </si>
  <si>
    <t>Semi-Precious Stones (8L),Good Jewellery (122L)</t>
  </si>
  <si>
    <t>Good Gemstone (77L),Very Good Jewellery (392L),Systemic Poison (0L)</t>
  </si>
  <si>
    <t>Very Good Jewellery (649L),Excellent Jewellery (5000L),Pretty Stones (0L)</t>
  </si>
  <si>
    <t>Flawed Gemstone (47L)</t>
  </si>
  <si>
    <t>Very Good Gemstone (459L)</t>
  </si>
  <si>
    <t>Superb Gemstone (7000L),Good Gemstone (124L),Secrets of general abilities scroll, giving 1D4x5% increase in Knowledge and all special skills tied to the ability (0L),Secrets of general abilities scroll, giving 1D4x5% increase in Knowledge and all special skills tied to the ability (0L),Description of methods to increase CON by 1 point - Takes 1D20 weeks to implement (0L)</t>
  </si>
  <si>
    <t>Good Gemstone (134L),Systemic Poison (0L)</t>
  </si>
  <si>
    <t>Very Good Gemstone (355L)</t>
  </si>
  <si>
    <t>Costume Jewellery (52L),Flawed Gemstone (31L),Pretty Stones (0L)</t>
  </si>
  <si>
    <t>Very Good Gemstone (336L),POW Storing/Spirit Trapping Crystal POW 9  (9000L), POW 7  (7000L)</t>
  </si>
  <si>
    <t>Very Good Jewellery (581L),Costume Jewellery (56L),Secrets of general abilities scroll, giving 1D4x5% increase in Stealth and all special skills tied to the ability (0L),Map to a Treasure Hoard which may still be interesting (0L),Deed (0L),Secret technique scroll, giving 1D4x5% increase in one of the weapons on the Weapon Training Table (0L)</t>
  </si>
  <si>
    <t>Heirloom Jewellery (14000L),Healing Potion (0L)</t>
  </si>
  <si>
    <t>Flawed Gemstone (50L),Good Gemstone (88L),Good Gemstone (130L)</t>
  </si>
  <si>
    <t>Costume Jewellery (59L),Trade Junk Jewellery (17L),Poison Antidote (0L),POW Storing/Spirit Trapping Crystal POW 14  (14000L)</t>
  </si>
  <si>
    <t>Trade Junk Jewellery (4L),Very Good Gemstone (331L)</t>
  </si>
  <si>
    <t>Trade Junk Jewellery (9L),Trade Junk Jewellery (14L),Flawed Gemstone (1L)</t>
  </si>
  <si>
    <t>Very Good Jewellery (564L)</t>
  </si>
  <si>
    <t>Very Good Jewellery (588L)</t>
  </si>
  <si>
    <t>Semi-Precious Stones (1L),Flawed Gemstone (28L)</t>
  </si>
  <si>
    <t>Trade Junk Jewellery (20L),POW Storing/Spirit Trapping Crystal POW 12  (12000L)</t>
  </si>
  <si>
    <t>Pretty Stones (0L),Trade Junk Jewellery (3L)</t>
  </si>
  <si>
    <t>Costume Jewellery (31L),Semi-Precious Stones (5L)</t>
  </si>
  <si>
    <t>Good Gemstone (42L),POW Storing/Spirit Trapping Crystal POW 5  (5000L)</t>
  </si>
  <si>
    <t>Costume Jewellery (26L),Superb Gemstone (1000L),Very Good Jewellery (649L)</t>
  </si>
  <si>
    <t>Excellent Gemstone (1400L),Costume Jewellery (48L)</t>
  </si>
  <si>
    <t>Costume Jewellery (49L),Good Jewellery (128L),Spoiled Potion (possibly poisonous) (0L),POW Storing/Spirit Trapping Crystal POW 8  (8000L),Secret technique scroll, giving 1D4x5% increase in one of the weapons on the Weapon Training Table (0L)</t>
  </si>
  <si>
    <t>Excellent Gemstone (1700L),Excellent Gemstone (800L),Good Jewellery (89L),Other (0L), POW 5  (5000L)</t>
  </si>
  <si>
    <t>Very Good Jewellery (598L)</t>
  </si>
  <si>
    <t>Superb Gemstone (10000L),Ancient Treasure (60000L),Trade Junk Jewellery (8L),Flawed Gemstone (3L),Superb Gemstone (1000L)</t>
  </si>
  <si>
    <t>Very Good Jewellery (493L),Good Jewellery (96L),Very Good Gemstone (346L),POW Storing/Spirit Trapping Crystal POW 15  (15000L),Very Good Gemstone (248L)</t>
  </si>
  <si>
    <t>Good Jewellery (49L)</t>
  </si>
  <si>
    <t>Excellent Gemstone (1500L),Secret technique scroll, giving 1D4x5% increase in one of the weapons on the Weapon Training Table (0L),POW Storing/Spirit Trapping Crystal POW 10  (10000L)</t>
  </si>
  <si>
    <t>Excellent Gemstone (700L),Good Gemstone (70L)</t>
  </si>
  <si>
    <t>Excellent Jewellery (1000L),Secret technique scroll, giving 1D4x5% increase in one of the weapons on the Weapon Training Table (0L),Other (0L),Secrets of general abilities scroll, giving 1D4x5% increase in Perception and all special skills tied to the ability (0L)</t>
  </si>
  <si>
    <t>Very Good Gemstone (366L),Good Gemstone (110L),Trade Junk Jewellery (3L),Good Gemstone (65L),Good Gemstone (71L)</t>
  </si>
  <si>
    <t>Semi-Precious Stones (5L),Flawed Gemstone (55L)</t>
  </si>
  <si>
    <t>Good Gemstone (42L)</t>
  </si>
  <si>
    <t>Good Jewellery (121L),Excellent Gemstone (600L)</t>
  </si>
  <si>
    <t>Ancient Treasure (170000L),Secret technique scroll, giving 1D4x5% increase in one of the weapons on the Weapon Training Table (0L)</t>
  </si>
  <si>
    <t>Flawed Gemstone (43L)</t>
  </si>
  <si>
    <t>Flawed Gemstone (37L),Semi-Precious Stones (3L),Good Jewellery (110L)</t>
  </si>
  <si>
    <t>Good Jewellery (94L),Excellent Gemstone (600L),Seemingly useless and/or unreadable (0L), POW 10  (10000L)</t>
  </si>
  <si>
    <t>Good Gemstone (124L)</t>
  </si>
  <si>
    <t>Trade Junk Jewellery (15L),Excellent Jewellery (6000L),Ancient Treasure (190000L)</t>
  </si>
  <si>
    <t>Very Good Gemstone (291L), POW 7  (7000L)</t>
  </si>
  <si>
    <t>Very Good Jewellery (687L),Costume Jewellery (60L),Flawed Gemstone (15L),Flawed Gemstone (97L)</t>
  </si>
  <si>
    <t>Very Good Jewellery (805L),Very Good Jewellery (729L),Very Good Jewellery (520L),Ancient Treasure (190000L),Very Good Jewellery (430L)</t>
  </si>
  <si>
    <t>Semi-Precious Stones (2L),POW Storing/Spirit Trapping Crystal POW 10  (10000L)</t>
  </si>
  <si>
    <t>Excellent Gemstone (1400L),Good Gemstone (62L),Good Jewellery (112L),Flawed Gemstone (44L),Costume Jewellery (72L)</t>
  </si>
  <si>
    <t>Trade Junk Jewellery (20L),Very Good Gemstone (310L),Superb Gemstone (8000L),Semi-Precious Stones (9L),Excellent Gemstone (700L)</t>
  </si>
  <si>
    <t>Very Good Gemstone (341L),Trade Junk Jewellery (19L)</t>
  </si>
  <si>
    <t>Very Good Gemstone (230L),Good Jewellery (106L)</t>
  </si>
  <si>
    <t>Trade Junk Jewellery (2L),POW Storing/Spirit Trapping Crystal POW 7  (7000L),Secret technique scroll, giving 1D4x5% increase in one of the weapons on the Weapon Training Table (0L)</t>
  </si>
  <si>
    <t>Excellent Gemstone (1100L), POW 5  (5000L), POW 8  (8000L)</t>
  </si>
  <si>
    <t>Excellent Gemstone (800L),Trade Junk Jewellery (15L)</t>
  </si>
  <si>
    <t>Semi-Precious Stones (1L),Very Good Jewellery (730L)</t>
  </si>
  <si>
    <t>Costume Jewellery (60L),Description of methods to increase STR by 1 point - Takes 1D20 weeks to implement (0L)</t>
  </si>
  <si>
    <t>Heirloom Jewellery (8000L),Excellent Jewellery (3000L)</t>
  </si>
  <si>
    <t>Good Gemstone (187L),Good Jewellery (91L)</t>
  </si>
  <si>
    <t>Costume Jewellery (51L),Very Good Jewellery (512L),Very Good Gemstone (249L)</t>
  </si>
  <si>
    <t>Trade Junk Jewellery (6L),Costume Jewellery (44L)</t>
  </si>
  <si>
    <t>Ancient Treasure (10000L),Good Jewellery (134L),Trade Junk Jewellery (11L)</t>
  </si>
  <si>
    <t>Trade Junk Jewellery (11L),Heirloom Jewellery (7000L)</t>
  </si>
  <si>
    <t>Good Gemstone (125L),POW Storing/Spirit Trapping Crystal POW 10  (10000L),Secrets of general abilities scroll, giving 1D4x5% increase in Stealth and all special skills tied to the ability (0L)</t>
  </si>
  <si>
    <t>Trade Junk Jewellery (20L),Flawed Gemstone (98L),Superb Gemstone (6000L)</t>
  </si>
  <si>
    <t>Very Good Gemstone (175L),Good Jewellery (121L),Trade Junk Jewellery (9L)</t>
  </si>
  <si>
    <t>Very Good Jewellery (607L),Very Good Jewellery (632L)</t>
  </si>
  <si>
    <t>Flawed Gemstone (99L),Costume Jewellery (63L)</t>
  </si>
  <si>
    <t>Trade Junk Jewellery (6L),Good Jewellery (97L)</t>
  </si>
  <si>
    <t>Very Good Gemstone (325L)</t>
  </si>
  <si>
    <t>Good Jewellery (129L),Trade Junk Jewellery (19L),Good Gemstone (51L),Excellent Jewellery (6000L),Trade Junk Jewellery (13L),Secrets of general abilities scroll, giving 1D4x5% increase in Knowledge and all special skills tied to the ability (0L), POW 3  (3000L), POW 10  (10000L)</t>
  </si>
  <si>
    <t>Very Good Jewellery (497L),Poison Antidote (0L),Blade Venom (0L)</t>
  </si>
  <si>
    <t>Flawed Gemstone (94L),Costume Jewellery (47L),Costume Jewellery (73L),Excellent Gemstone (900L),Very Good Gemstone (158L),Systemic Poison (0L)</t>
  </si>
  <si>
    <t>Pretty Stones (0L),Costume Jewellery (46L)</t>
  </si>
  <si>
    <t>Excellent Gemstone (800L),Poison Antidote (0L),POW Storing/Spirit Trapping Crystal POW 11  (11000L),Seemingly useless and/or unreadable (0L)</t>
  </si>
  <si>
    <t>Very Good Gemstone (170L),Semi-Precious Stones (7L)</t>
  </si>
  <si>
    <t>Semi-Precious Stones (5L),Very Good Jewellery (604L)</t>
  </si>
  <si>
    <t>Good Jewellery (102L), POW 11  (11000L)</t>
  </si>
  <si>
    <t>Excellent Jewellery (5000L),Very Good Jewellery (665L),Good Gemstone (199L)</t>
  </si>
  <si>
    <t>Semi-Precious Stones (4L),Good Gemstone (169L)</t>
  </si>
  <si>
    <t>Trade Junk Jewellery (7L),Excellent Jewellery (2000L),Good Gemstone (61L),Flawed Gemstone (94L),Very Good Jewellery (613L)</t>
  </si>
  <si>
    <t>Costume Jewellery (37L),Spoiled Potion (possibly poisonous) (0L),Valuable historical knowledge (0L)</t>
  </si>
  <si>
    <t>Very Good Gemstone (340L),Good Jewellery (109L)</t>
  </si>
  <si>
    <t>Costume Jewellery (30L),Good Gemstone (103L)</t>
  </si>
  <si>
    <t>Pretty Stones (0L),Pretty Stones (0L),Heirloom Jewellery (8000L)</t>
  </si>
  <si>
    <t>Semi-Precious Stones (5L),Costume Jewellery (41L)</t>
  </si>
  <si>
    <t>Good Jewellery (141L),Very Good Gemstone (237L),Semi-Precious Stones (6L),Good Gemstone (66L),POW Storing/Spirit Trapping Crystal POW 8  (8000L)</t>
  </si>
  <si>
    <t>Good Gemstone (65L),Good Jewellery (95L),Flawed Gemstone (77L), POW 5  (5000L)</t>
  </si>
  <si>
    <t>Flawed Gemstone (31L),Costume Jewellery (54L)</t>
  </si>
  <si>
    <t>Very Good Jewellery (470L),Flawed Gemstone (71L),Good Gemstone (175L),Costume Jewellery (54L),Very Good Jewellery (532L)</t>
  </si>
  <si>
    <t>Costume Jewellery (45L),Excellent Jewellery (3000L)</t>
  </si>
  <si>
    <t>Pretty Stones (0L),Semi-Precious Stones (2L)</t>
  </si>
  <si>
    <t>Trade Junk Jewellery (20L),POW Storing/Spirit Trapping Crystal POW 13  (13000L), POW 3  (3000L),Seemingly useless and/or unreadable (0L)</t>
  </si>
  <si>
    <t>Flawed Gemstone (22L), POW 8  (8000L),Battle Magic Spell Potion (0L)</t>
  </si>
  <si>
    <t>Very Good Jewellery (598L),Good Jewellery (79L),Trade Junk Jewellery (1L),Excellent Jewellery (3000L),Excellent Gemstone (700L),Semi-Precious Stones (4L),Trade Junk Jewellery (13L),Semi-Precious Stones (2L),Good Jewellery (84L),Good Gemstone (94L)</t>
  </si>
  <si>
    <t>Good Gemstone (172L)</t>
  </si>
  <si>
    <t>Costume Jewellery (56L),Very Good Gemstone (348L),Excellent Gemstone (900L),Good Gemstone (87L),Trade Junk Jewellery (19L),Trade Junk Jewellery (8L),Flawed Gemstone (73L),Good Gemstone (100L),Good Jewellery (86L),Semi-Precious Stones (2L)</t>
  </si>
  <si>
    <t>Good Jewellery (97L),Very Good Gemstone (300L),POW Storing/Spirit Trapping Crystal POW 11  (11000L),Secret technique scroll, giving 1D4x5% increase in one of the weapons on the Weapon Training Table (0L), POW 6  (6000L)</t>
  </si>
  <si>
    <t>Trade Junk Jewellery (10L),Very Good Gemstone (328L)</t>
  </si>
  <si>
    <t>Trade Junk Jewellery (9L),Costume Jewellery (54L),Trade Junk Jewellery (6L)</t>
  </si>
  <si>
    <t>Very Good Jewellery (670L),Good Jewellery (103L)</t>
  </si>
  <si>
    <t>Costume Jewellery (25L),Systemic Poison (0L)</t>
  </si>
  <si>
    <t>Very Good Jewellery (605L),Semi-Precious Stones (2L)</t>
  </si>
  <si>
    <t>Costume Jewellery (38L),Very Good Gemstone (278L),Trade Junk Jewellery (19L),Trade Junk Jewellery (7L)</t>
  </si>
  <si>
    <t>Very Good Jewellery (703L),Very Good Gemstone (304L)</t>
  </si>
  <si>
    <t>Very Good Jewellery (621L),Good Gemstone (76L)</t>
  </si>
  <si>
    <t>Good Jewellery (90L),Good Jewellery (138L),Pretty Stones (0L),Very Good Gemstone (397L),Very Good Jewellery (659L),Very Good Jewellery (455L),Good Gemstone (40L),Very Good Jewellery (831L),Good Gemstone (95L),Very Good Jewellery (493L), POW 7  (7000L)</t>
  </si>
  <si>
    <t>Excellent Gemstone (1000L),Excellent Gemstone (1200L),Costume Jewellery (59L)</t>
  </si>
  <si>
    <t>Trade Junk Jewellery (3L),Battle Magic Spell Potion (0L)</t>
  </si>
  <si>
    <t>Pretty Stones (0L),Very Good Jewellery (626L)</t>
  </si>
  <si>
    <t>Costume Jewellery (24L),Seemingly useless and/or unreadable (0L)</t>
  </si>
  <si>
    <t>Ancient Treasure (20000L),Semi-Precious Stones (3L),Trade Junk Jewellery (16L)</t>
  </si>
  <si>
    <t>Good Gemstone (190L),Pretty Stones (0L),Description of methods to increase STR by 1 point - Takes 1D20 weeks to implement (0L),Systemic Poison (0L)</t>
  </si>
  <si>
    <t>Good Gemstone (41L)</t>
  </si>
  <si>
    <t>Excellent Jewellery (1000L),Good Gemstone (152L)</t>
  </si>
  <si>
    <t>Costume Jewellery (67L),Flawed Gemstone (66L),Flawed Gemstone (74L),Very Good Jewellery (749L),Flawed Gemstone (87L)</t>
  </si>
  <si>
    <t>Good Gemstone (169L),Letter of credit (0L),Secrets of general abilities scroll, giving 1D4x5% increase in Manipulation and all special skills tied to the ability (0L),Letter of credit (0L)</t>
  </si>
  <si>
    <t>Flawed Gemstone (74L),Very Good Jewellery (548L)</t>
  </si>
  <si>
    <t>Very Good Gemstone (349L)</t>
  </si>
  <si>
    <t>Semi-Precious Stones (8L),Good Gemstone (104L),Flawed Crystal POW 3  (30000L)</t>
  </si>
  <si>
    <t>Very Good Jewellery (465L),Spell Strengthening Crystal POW 1  (10000L)</t>
  </si>
  <si>
    <t>Good Gemstone (169L),Flawed Gemstone (37L)</t>
  </si>
  <si>
    <t>Trade Junk Jewellery (6L),Good Gemstone (80L),Superb Gemstone (10000L),Good Jewellery (102L),Good Gemstone (136L)</t>
  </si>
  <si>
    <t>Semi-Precious Stones (8L),Good Gemstone (99L),Semi-Precious Stones (7L),Good Jewellery (144L),Very Good Gemstone (327L)</t>
  </si>
  <si>
    <t>Good Gemstone (114L),Very Good Gemstone (318L),Good Gemstone (159L),Costume Jewellery (53L)</t>
  </si>
  <si>
    <t>Very Good Jewellery (593L),Very Good Gemstone (133L)</t>
  </si>
  <si>
    <t>Very Good Gemstone (369L),Trade Junk Jewellery (18L),Good Gemstone (49L)</t>
  </si>
  <si>
    <t>Good Jewellery (97L),Excellent Jewellery (2000L)</t>
  </si>
  <si>
    <t>Semi-Precious Stones (10L),Trade Junk Jewellery (12L),Costume Jewellery (36L),Good Gemstone (101L),Very Good Gemstone (176L)</t>
  </si>
  <si>
    <t>Excellent Gemstone (1200L),Good Gemstone (49L),Pretty Stones (0L)</t>
  </si>
  <si>
    <t>Excellent Jewellery (2000L),Costume Jewellery (57L)</t>
  </si>
  <si>
    <t>Good Gemstone (131L),Heirloom Jewellery (13000L),Semi-Precious Stones (1L)</t>
  </si>
  <si>
    <t>Flawed Gemstone (40L),Costume Jewellery (72L),Trade Junk Jewellery (9L)</t>
  </si>
  <si>
    <t>Good Jewellery (58L),Excellent Jewellery (5000L)</t>
  </si>
  <si>
    <t>Costume Jewellery (38L),Pretty Stones (0L)</t>
  </si>
  <si>
    <t>Good Gemstone (119L)</t>
  </si>
  <si>
    <t>Costume Jewellery (60L), POW 6  (6000L)</t>
  </si>
  <si>
    <t>Good Jewellery (86L),Very Good Jewellery (558L),Excellent Gemstone (1100L)</t>
  </si>
  <si>
    <t>Costume Jewellery (44L),Systemic Poison (0L)</t>
  </si>
  <si>
    <t>Very Good Gemstone (322L),Superb Gemstone (5000L),Superb Gemstone (6000L)</t>
  </si>
  <si>
    <t>Trade Junk Jewellery (14L),Pretty Stones (0L),Good Jewellery (106L),Excellent Gemstone (700L)</t>
  </si>
  <si>
    <t>Trade Junk Jewellery (1L),Heirloom Jewellery (13000L)</t>
  </si>
  <si>
    <t>Excellent Jewellery (1000L),Good Jewellery (107L),Costume Jewellery (58L)</t>
  </si>
  <si>
    <t>Superb Gemstone (8000L),Good Gemstone (108L),Healing Focussing Crystal POW 6  (60000L)</t>
  </si>
  <si>
    <t>Trade Junk Jewellery (20L),Description of methods to increase CON by 1 point - Takes 1D20 weeks to implement (0L)</t>
  </si>
  <si>
    <t>Superb Gemstone (5000L), POW 10  (10000L)</t>
  </si>
  <si>
    <t>Excellent Gemstone (1200L),Pretty Stones (0L)</t>
  </si>
  <si>
    <t>Very Good Jewellery (481L), POW 8  (8000L),Valuable historical knowledge (0L),POW Storing/Spirit Trapping Crystal POW 12  (12000L),Other (0L)</t>
  </si>
  <si>
    <t>Flawed Gemstone (26L),Map to a Treasure Hoard which may still be interesting (0L),Secret technique scroll, giving 1D4x5% increase in one of the weapons on the Weapon Training Table (0L)</t>
  </si>
  <si>
    <t>Trade Junk Jewellery (1L),Very Good Gemstone (233L), POW 5  (5000L),Map to a Treasure Hoard which may still be interesting (0L),POW Storing/Spirit Trapping Crystal POW 14  (14000L)</t>
  </si>
  <si>
    <t>Flawed Gemstone (28L), POW 8  (8000L),Seemingly useless and/or unreadable (0L)</t>
  </si>
  <si>
    <t>Very Good Jewellery (528L),Very Good Jewellery (756L)</t>
  </si>
  <si>
    <t>Flawed Gemstone (87L), POW 9  (9000L), POW 4  (4000L)</t>
  </si>
  <si>
    <t>Costume Jewellery (54L),Good Jewellery (112L),Costume Jewellery (51L),Excellent Jewellery (5000L),Flawed Gemstone (72L),Very Good Jewellery (612L),Very Good Jewellery (701L),Good Gemstone (169L),Heirloom Jewellery (11000L),Flawed Gemstone (12L)</t>
  </si>
  <si>
    <t>Heirloom Jewellery (7000L)</t>
  </si>
  <si>
    <t>Ancient Treasure (80000L),Flawed Gemstone (60L)</t>
  </si>
  <si>
    <t>Flawed Gemstone (75L),Pretty Stones (0L),Excellent Jewellery (2000L),Excellent Jewellery (6000L),Good Jewellery (98L),Very Good Jewellery (557L),Very Good Gemstone (311L),POW Storing/Spirit Trapping Crystal POW 10  (10000L),Excellent Gemstone (900L),Costume Jewellery (61L)</t>
  </si>
  <si>
    <t>Flawed Gemstone (36L),Ancient Treasure (90000L),Good Gemstone (90L)</t>
  </si>
  <si>
    <t>Very Good Gemstone (291L)</t>
  </si>
  <si>
    <t>Good Gemstone (79L),Flawed Gemstone (33L)</t>
  </si>
  <si>
    <t>Trade Junk Jewellery (15L),Flawed Gemstone (83L),Pretty Stones (0L),Costume Jewellery (52L),Trade Junk Jewellery (18L)</t>
  </si>
  <si>
    <t>Superb Gemstone (7000L),Poison Antidote (0L)</t>
  </si>
  <si>
    <t>Good Gemstone (178L),Good Jewellery (95L)</t>
  </si>
  <si>
    <t>Good Jewellery (146L)</t>
  </si>
  <si>
    <t>Excellent Gemstone (900L),Trade Junk Jewellery (18L),Superb Gemstone (1000L)</t>
  </si>
  <si>
    <t>Very Good Gemstone (304L),Superb Gemstone (10000L)</t>
  </si>
  <si>
    <t>Costume Jewellery (66L), POW 8  (8000L),Seemingly useless and/or unreadable (0L)</t>
  </si>
  <si>
    <t>Trade Junk Jewellery (14L),Seemingly useless and/or unreadable (0L)</t>
  </si>
  <si>
    <t>Pretty Stones (0L),Good Jewellery (117L)</t>
  </si>
  <si>
    <t>Very Good Gemstone (284L)</t>
  </si>
  <si>
    <t>Costume Jewellery (36L),Good Jewellery (74L),Good Jewellery (101L)</t>
  </si>
  <si>
    <t>Flawed Gemstone (48L),Good Jewellery (140L),Very Good Gemstone (400L)</t>
  </si>
  <si>
    <t>Pretty Stones (0L),Superb Gemstone (9000L),Very Good Jewellery (703L),Flawed Gemstone (11L),Good Jewellery (108L),Heirloom Jewellery (11000L),Good Jewellery (116L),Ancient Treasure (100000L),Good Jewellery (103L),Heirloom Jewellery (10000L)</t>
  </si>
  <si>
    <t>Good Gemstone (132L),Very Good Gemstone (360L)</t>
  </si>
  <si>
    <t>Very Good Gemstone (373L),POW Storing/Spirit Trapping Crystal POW 7  (7000L)</t>
  </si>
  <si>
    <t>Very Good Jewellery (742L)</t>
  </si>
  <si>
    <t>Trade Junk Jewellery (9L),Good Jewellery (114L),Very Good Jewellery (523L),Very Good Gemstone (234L),Costume Jewellery (76L),Excellent Jewellery (2000L),Costume Jewellery (41L),Very Good Gemstone (199L),Good Gemstone (111L),Superb Gemstone (8000L),Secret technique scroll, giving 1D4x5% increase in one of the weapons on the Weapon Training Table (0L),Map to a Temple which may still be interesting (0L), POW 9  (9000L)</t>
  </si>
  <si>
    <t>Excellent Jewellery (4000L),Spoiled Potion (possibly poisonous) (0L)</t>
  </si>
  <si>
    <t>Flawed Gemstone (13L),Good Gemstone (93L)</t>
  </si>
  <si>
    <t>Very Good Gemstone (337L)</t>
  </si>
  <si>
    <t>Good Jewellery (102L),Semi-Precious Stones (10L),Excellent Jewellery (2000L)</t>
  </si>
  <si>
    <t>Good Gemstone (84L),Costume Jewellery (61L),Seemingly useless and/or unreadable (0L)</t>
  </si>
  <si>
    <t>Good Gemstone (64L),Excellent Gemstone (1700L)</t>
  </si>
  <si>
    <t>Flawed Gemstone (89L),Trade Junk Jewellery (18L)</t>
  </si>
  <si>
    <t>Pretty Stones (0L),Good Jewellery (129L)</t>
  </si>
  <si>
    <t>Good Gemstone (121L),Good Gemstone (110L)</t>
  </si>
  <si>
    <t>Trade Junk Jewellery (13L),Very Good Jewellery (711L), POW 3  (3000L)</t>
  </si>
  <si>
    <t>Very Good Gemstone (430L),Good Jewellery (146L),Good Gemstone (80L),Very Good Jewellery (589L),Good Jewellery (83L),Very Good Jewellery (467L),Trade Junk Jewellery (6L),Good Jewellery (122L),Very Good Gemstone (317L),Costume Jewellery (29L)</t>
  </si>
  <si>
    <t>Excellent Jewellery (3000L), POW 11  (11000L)</t>
  </si>
  <si>
    <t>Trade Junk Jewellery (6L),Pretty Stones (0L),Flawed Gemstone (88L),Semi-Precious Stones (9L),Excellent Jewellery (1000L),Very Good Gemstone (225L),Pretty Stones (0L),Good Jewellery (119L),Excellent Gemstone (700L),Very Good Jewellery (396L)</t>
  </si>
  <si>
    <t>Very Good Jewellery (602L),Ancient Treasure (70000L),Very Good Gemstone (410L),Deed (0L)</t>
  </si>
  <si>
    <t>Flawed Gemstone (6L), POW 2  (2000L)</t>
  </si>
  <si>
    <t>Costume Jewellery (59L),Valuable historical knowledge (0L)</t>
  </si>
  <si>
    <t>Semi-Precious Stones (5L),Very Good Gemstone (326L),Good Jewellery (98L)</t>
  </si>
  <si>
    <t>Flawed Gemstone (97L),Secrets of general abilities scroll, giving 1D4x5% increase in Perception and all special skills tied to the ability (0L)</t>
  </si>
  <si>
    <t>Flawed Gemstone (9L),Very Good Gemstone (206L),Systemic Poison (0L), POW 6  (6000L)</t>
  </si>
  <si>
    <t>Good Jewellery (99L),Very Good Gemstone (213L),Excellent Jewellery (4000L)</t>
  </si>
  <si>
    <t>Good Jewellery (98L),Good Gemstone (163L),Very Good Jewellery (678L)</t>
  </si>
  <si>
    <t>Trade Junk Jewellery (7L),Healing Potion (0L),Seemingly useless and/or unreadable (0L),Map to a Treasure Hoard which may still be interesting (0L),POW Storing/Spirit Trapping Crystal POW 13  (13000L), POW 5  (5000L)</t>
  </si>
  <si>
    <t>Good Jewellery (94L),Very Good Gemstone (271L)</t>
  </si>
  <si>
    <t>Flawed Gemstone (40L),Costume Jewellery (54L),Costume Jewellery (56L)</t>
  </si>
  <si>
    <t>Good Gemstone (131L),Secret technique scroll, giving 1D4x5% increase in one of the weapons on the Weapon Training Table (0L),Secrets of general abilities scroll, giving 1D4x5% increase in Manipulation and all special skills tied to the ability (0L)</t>
  </si>
  <si>
    <t>Very Good Jewellery (751L),Good Gemstone (29L),POW Storing/Spirit Trapping Crystal POW 8  (8000L)</t>
  </si>
  <si>
    <t>Very Good Gemstone (404L),Secret technique scroll, giving 1D4x5% increase in one of the weapons on the Weapon Training Table (0L)</t>
  </si>
  <si>
    <t>Costume Jewellery (60L),Excellent Gemstone (900L)</t>
  </si>
  <si>
    <t>Very Good Gemstone (359L),Good Gemstone (16L),Excellent Jewellery (4000L),Good Jewellery (100L),Costume Jewellery (49L)</t>
  </si>
  <si>
    <t>Costume Jewellery (64L),Letter of credit (0L), POW 7  (7000L)</t>
  </si>
  <si>
    <t>Costume Jewellery (45L),Description of methods to increase DEX by 1 point - Takes 1D20 weeks to implement (0L),Deed (0L)</t>
  </si>
  <si>
    <t>Good Gemstone (192L)</t>
  </si>
  <si>
    <t>Good Gemstone (118L),Heirloom Jewellery (11000L),Semi-Precious Stones (9L)</t>
  </si>
  <si>
    <t>Excellent Jewellery (3000L),Ancient Treasure (130000L),Pretty Stones (0L)</t>
  </si>
  <si>
    <t>Superb Gemstone (5000L),Pretty Stones (0L),Semi-Precious Stones (4L),Healing Focussing Crystal POW 4  (40000L)</t>
  </si>
  <si>
    <t>Superb Gemstone (8000L),Flawed Gemstone (35L)</t>
  </si>
  <si>
    <t>Very Good Gemstone (281L)</t>
  </si>
  <si>
    <t>Very Good Jewellery (442L),Seemingly useless and/or unreadable (0L),Healing Potion (0L)</t>
  </si>
  <si>
    <t>Superb Gemstone (2000L),Good Gemstone (146L)</t>
  </si>
  <si>
    <t>Very Good Jewellery (674L),Good Gemstone (85L),Seemingly useless and/or unreadable (0L),Battle Magic Spell Potion (0L),Healing Potion (0L)</t>
  </si>
  <si>
    <t>Very Good Gemstone (373L), POW 8  (8000L)</t>
  </si>
  <si>
    <t>Good Jewellery (86L),Flawed Gemstone (80L)</t>
  </si>
  <si>
    <t>Semi-Precious Stones (2L),Very Good Jewellery (662L)</t>
  </si>
  <si>
    <t>Very Good Gemstone (344L),Flawed Gemstone (76L),Excellent Jewellery (1000L),Flawed Gemstone (94L),Trade Junk Jewellery (5L),Excellent Jewellery (3000L),Good Gemstone (59L),POW Storing/Spirit Trapping Crystal POW 9  (9000L),Superb Gemstone (3000L),Pretty Stones (0L),Valuable historical knowledge (0L),POW Storing/Spirit Trapping Crystal POW 11  (11000L)</t>
  </si>
  <si>
    <t>Very Good Jewellery (540L),Trade Junk Jewellery (17L)</t>
  </si>
  <si>
    <t>Good Gemstone (87L),POW Storing/Spirit Trapping Crystal POW 9  (9000L), POW 3  (3000L)</t>
  </si>
  <si>
    <t>Flawed Gemstone (3L),Trade Junk Jewellery (2L),Excellent Jewellery (5000L)</t>
  </si>
  <si>
    <t>Good Jewellery (89L),Costume Jewellery (37L)</t>
  </si>
  <si>
    <t>Costume Jewellery (52L),Costume Jewellery (49L),Good Jewellery (102L)</t>
  </si>
  <si>
    <t>Flawed Gemstone (94L),Pretty Stones (0L)</t>
  </si>
  <si>
    <t>Good Gemstone (121L),Very Good Jewellery (519L),Flawed Gemstone (44L)</t>
  </si>
  <si>
    <t>Semi-Precious Stones (2L),Flawed Gemstone (11L)</t>
  </si>
  <si>
    <t>Excellent Jewellery (5000L),POW Storing/Spirit Trapping Crystal POW 12  (12000L),Other (0L)</t>
  </si>
  <si>
    <t>Good Gemstone (155L),Very Good Jewellery (541L),Trade Junk Jewellery (11L)</t>
  </si>
  <si>
    <t>Good Gemstone (63L)</t>
  </si>
  <si>
    <t>Costume Jewellery (53L),Costume Jewellery (40L)</t>
  </si>
  <si>
    <t>Flawed Gemstone (40L),Good Jewellery (72L),Very Good Gemstone (380L),Other (0L)</t>
  </si>
  <si>
    <t>Very Good Gemstone (400L),Good Gemstone (152L),Trade Junk Jewellery (6L)</t>
  </si>
  <si>
    <t>Good Jewellery (113L),POW Storing/Spirit Trapping Crystal POW 10  (10000L), POW 4  (4000L)</t>
  </si>
  <si>
    <t>Costume Jewellery (38L),Good Gemstone (136L),Excellent Jewellery (3000L)</t>
  </si>
  <si>
    <t>Trade Junk Jewellery (8L),Semi-Precious Stones (5L),POW Storing/Spirit Trapping Crystal POW 7  (7000L),Secrets of general abilities scroll, giving 1D4x5% increase in Knowledge and all special skills tied to the ability (0L)</t>
  </si>
  <si>
    <t>Flawed Gemstone (65L),Very Good Jewellery (557L),Flawed Gemstone (37L)</t>
  </si>
  <si>
    <t>Costume Jewellery (80L),Good Gemstone (128L)</t>
  </si>
  <si>
    <t>Flawed Gemstone (8L),Costume Jewellery (70L)</t>
  </si>
  <si>
    <t>Good Jewellery (86L),Map to a Lost City which may still be interesting (0L),Systemic Poison (0L)</t>
  </si>
  <si>
    <t>Trade Junk Jewellery (11L),Good Jewellery (104L),Excellent Jewellery (1000L)</t>
  </si>
  <si>
    <t>Good Gemstone (81L),Good Jewellery (99L)</t>
  </si>
  <si>
    <t>Excellent Jewellery (5000L),Seemingly useless and/or unreadable (0L)</t>
  </si>
  <si>
    <t>Good Gemstone (161L),Very Good Jewellery (829L),Trade Junk Jewellery (14L),Flawed Gemstone (50L),Good Gemstone (120L), POW 6  (6000L)</t>
  </si>
  <si>
    <t>Excellent Gemstone (500L),Systemic Poison (0L),Systemic Poison (0L),Flawed Crystal POW 1  (10000L)</t>
  </si>
  <si>
    <t>Excellent Jewellery (4000L),Costume Jewellery (49L)</t>
  </si>
  <si>
    <t>Heirloom Jewellery (13000L),Good Gemstone (78L),Trade Junk Jewellery (5L),Flawed Gemstone (50L),Pretty Stones (0L),Secret technique scroll, giving 1D4x5% increase in one of the weapons on the Weapon Training Table (0L)</t>
  </si>
  <si>
    <t>Very Good Gemstone (276L),Secrets of general abilities scroll, giving 1D4x5% increase in Perception and all special skills tied to the ability (0L)</t>
  </si>
  <si>
    <t>Costume Jewellery (44L),Costume Jewellery (45L),Very Good Jewellery (555L),POW Storing/Spirit Trapping Crystal POW 9  (9000L), POW 9  (9000L), POW 8  (8000L),Secret technique scroll, giving 1D4x5% increase in one of the weapons on the Weapon Training Table (0L),Secrets of general abilities scroll, giving 1D4x5% increase in Stealth and all special skills tied to the ability (0L)</t>
  </si>
  <si>
    <t>Good Gemstone (123L),Seemingly useless and/or unreadable (0L), POW 9  (9000L), POW 9  (9000L)</t>
  </si>
  <si>
    <t>Semi-Precious Stones (8L), POW 8  (8000L),Poison Antidote (0L), POW 5  (5000L),Seemingly useless and/or unreadable (0L)</t>
  </si>
  <si>
    <t>Semi-Precious Stones (2L),Costume Jewellery (75L)</t>
  </si>
  <si>
    <t>Very Good Jewellery (562L),Trade Junk Jewellery (6L),Excellent Gemstone (700L)</t>
  </si>
  <si>
    <t>Semi-Precious Stones (2L),Battle Magic Spell Potion (0L)</t>
  </si>
  <si>
    <t>Very Good Jewellery (767L),Pretty Stones (0L),Systemic Poison (0L),Systemic Poison (0L)</t>
  </si>
  <si>
    <t>Trade Junk Jewellery (11L),Very Good Gemstone (380L)</t>
  </si>
  <si>
    <t>Very Good Gemstone (206L),Costume Jewellery (50L)</t>
  </si>
  <si>
    <t>Trade Junk Jewellery (19L),Heirloom Jewellery (11000L)</t>
  </si>
  <si>
    <t>Superb Gemstone (5000L),Flawed Gemstone (20L),Poison Antidote (0L)</t>
  </si>
  <si>
    <t>Flawed Gemstone (12L),Costume Jewellery (55L)</t>
  </si>
  <si>
    <t>Heirloom Jewellery (9000L),Very Good Gemstone (257L)</t>
  </si>
  <si>
    <t>Seemingly useless and/or unreadable (0L), POW 9  (9000L),Seemingly useless and/or unreadable (0L)</t>
  </si>
  <si>
    <t>Trade Junk Jewellery (4L),Very Good Jewellery (591L),Systemic Poison (0L), POW 9  (9000L)</t>
  </si>
  <si>
    <t>Good Jewellery (89L),Secret technique scroll, giving 1D4x5% increase in one of the weapons on the Weapon Training Table (0L)</t>
  </si>
  <si>
    <t>Very Good Jewellery (684L)</t>
  </si>
  <si>
    <t>Very Good Gemstone (297L),Costume Jewellery (49L)</t>
  </si>
  <si>
    <t>Good Gemstone (108L),Good Jewellery (64L),Very Good Jewellery (493L),Good Gemstone (44L),Good Gemstone (62L),Superb Gemstone (5000L),Very Good Jewellery (563L),Trade Junk Jewellery (9L),Heirloom Jewellery (12000L),Trade Junk Jewellery (2L),Systemic Poison (0L)</t>
  </si>
  <si>
    <t>Excellent Jewellery (4000L),Superb Gemstone (8000L),Other (0L), POW 8  (8000L)</t>
  </si>
  <si>
    <t>Good Gemstone (125L),Flawed Gemstone (91L),Excellent Gemstone (900L)</t>
  </si>
  <si>
    <t>Trade Junk Jewellery (12L),Trade Junk Jewellery (16L),Good Gemstone (92L),Heirloom Jewellery (14000L),Costume Jewellery (38L),Superb Gemstone (9000L),Excellent Jewellery (4000L),Trade Junk Jewellery (13L),Costume Jewellery (79L),Flawed Gemstone (33L),Description of methods to increase STR by 1 point - Takes 1D20 weeks to implement (0L)</t>
  </si>
  <si>
    <t>Good Jewellery (81L),Good Jewellery (99L)</t>
  </si>
  <si>
    <t>Flawed Gemstone (84L),Good Jewellery (124L),Systemic Poison (0L)</t>
  </si>
  <si>
    <t>Trade Junk Jewellery (9L),Flawed Gemstone (40L),Good Jewellery (86L),Flawed Gemstone (84L),Pretty Stones (0L)</t>
  </si>
  <si>
    <t>Very Good Gemstone (250L),Excellent Gemstone (1200L)</t>
  </si>
  <si>
    <t>Excellent Gemstone (900L),Healing Potion (0L)</t>
  </si>
  <si>
    <t>Costume Jewellery (76L),Very Good Gemstone (236L),Systemic Poison (0L),Description of methods to increase CON by 1 point - Takes 1D20 weeks to implement (0L),POW Storing/Spirit Trapping Crystal POW 10  (10000L)</t>
  </si>
  <si>
    <t>Good Gemstone (117L),Costume Jewellery (28L)</t>
  </si>
  <si>
    <t>Very Good Gemstone (291L),Very Good Jewellery (521L)</t>
  </si>
  <si>
    <t>Very Good Gemstone (402L),Good Jewellery (108L)</t>
  </si>
  <si>
    <t>Excellent Gemstone (1200L),Very Good Gemstone (292L),Good Jewellery (126L),Good Jewellery (103L)</t>
  </si>
  <si>
    <t>Very Good Jewellery (638L),Very Good Jewellery (724L),Very Good Gemstone (368L),Good Gemstone (89L),Heirloom Jewellery (7000L),Excellent Gemstone (1000L),Good Jewellery (131L),Very Good Jewellery (488L),Good Gemstone (76L),Very Good Gemstone (263L),Secrets of general abilities scroll, giving 1D4x5% increase in Manipulation and all special skills tied to the ability (0L)</t>
  </si>
  <si>
    <t>Trade Junk Jewellery (12L),Good Jewellery (70L),Excellent Jewellery (2000L),Healing Focussing Crystal POW 7  (70000L),Systemic Poison (0L),Secrets of general abilities scroll, giving 1D4x5% increase in Manipulation and all special skills tied to the ability (0L)</t>
  </si>
  <si>
    <t>Flawed Gemstone (21L),Healing Focussing Crystal POW 3  (30000L), POW 8  (8000L),Secrets of general abilities scroll, giving 1D4x5% increase in Perception and all special skills tied to the ability (0L),POW Storing/Spirit Trapping Crystal POW 8  (8000L)</t>
  </si>
  <si>
    <t>Good Gemstone (160L),POW Storing/Spirit Trapping Crystal POW 13  (13000L)</t>
  </si>
  <si>
    <t>Good Gemstone (91L),Excellent Jewellery (6000L)</t>
  </si>
  <si>
    <t>Flawed Gemstone (87L),Excellent Gemstone (1400L),Valuable historical knowledge (0L)</t>
  </si>
  <si>
    <t>Very Good Jewellery (523L),Costume Jewellery (56L),Very Good Gemstone (284L),Special Scroll: GM's discretion (0L)</t>
  </si>
  <si>
    <t>Very Good Jewellery (642L),Good Gemstone (63L),Trade Junk Jewellery (15L)</t>
  </si>
  <si>
    <t>Good Jewellery (79L),Costume Jewellery (65L),Good Jewellery (140L),Pretty Stones (0L),Trade Junk Jewellery (2L)</t>
  </si>
  <si>
    <t>Very Good Gemstone (463L),Secret technique scroll, giving 1D4x5% increase in one of the weapons on the Weapon Training Table (0L)</t>
  </si>
  <si>
    <t>Costume Jewellery (61L),Secret technique scroll, giving 1D4x5% increase in one of the weapons on the Weapon Training Table (0L)</t>
  </si>
  <si>
    <t>Very Good Gemstone (146L)</t>
  </si>
  <si>
    <t>Very Good Jewellery (541L),Costume Jewellery (65L),Pretty Stones (0L),Costume Jewellery (55L),Heirloom Jewellery (17000L),Good Jewellery (88L),Semi-Precious Stones (3L),Trade Junk Jewellery (1L),Pretty Stones (0L),Trade Junk Jewellery (15L)</t>
  </si>
  <si>
    <t>Costume Jewellery (64L),Superb Gemstone (9000L),Good Jewellery (87L)</t>
  </si>
  <si>
    <t>Very Good Gemstone (327L),Flawed Gemstone (70L),Good Gemstone (84L),Pretty Stones (0L),Trade Junk Jewellery (12L)</t>
  </si>
  <si>
    <t>Superb Gemstone (2000L),Good Jewellery (104L),Flawed Gemstone (61L)</t>
  </si>
  <si>
    <t>Trade Junk Jewellery (4L),Very Good Gemstone (327L),Semi-Precious Stones (5L)</t>
  </si>
  <si>
    <t>Good Gemstone (41L),Superb Gemstone (3000L),Flawed Gemstone (38L),Good Jewellery (74L),Excellent Gemstone (1200L),Excellent Jewellery (1000L),Costume Jewellery (42L),Semi-Precious Stones (5L),Good Jewellery (89L),Costume Jewellery (59L)</t>
  </si>
  <si>
    <t>Pretty Stones (0L),Superb Gemstone (3000L),Very Good Jewellery (597L)</t>
  </si>
  <si>
    <t>Very Good Gemstone (326L)</t>
  </si>
  <si>
    <t>Excellent Jewellery (4000L),Costume Jewellery (62L),Good Gemstone (104L),POW Storing/Spirit Trapping Crystal POW 13  (13000L)</t>
  </si>
  <si>
    <t>Pretty Stones (0L),Flawed Gemstone (23L)</t>
  </si>
  <si>
    <t>Costume Jewellery (47L),Very Good Gemstone (434L),Spoiled Potion (possibly poisonous) (0L), POW 9  (9000L),Seemingly useless and/or unreadable (0L)</t>
  </si>
  <si>
    <t>Good Jewellery (85L), POW 7  (7000L),Systemic Poison (0L), POW 8  (8000L),Poison Antidote (0L),Systemic Poison (0L)</t>
  </si>
  <si>
    <t>Flawed Gemstone (14L),Flawed Gemstone (13L),Very Good Gemstone (293L)</t>
  </si>
  <si>
    <t>Superb Gemstone (4000L),POW Storing/Spirit Trapping Crystal POW 9  (9000L), POW 6  (6000L)</t>
  </si>
  <si>
    <t>Very Good Gemstone (298L),Flawed Gemstone (89L),POW Storing/Spirit Trapping Crystal POW 11  (11000L)</t>
  </si>
  <si>
    <t>Very Good Gemstone (275L),Excellent Gemstone (400L),Good Gemstone (168L),Good Gemstone (98L),Good Gemstone (85L),Very Good Gemstone (453L),Flawed Gemstone (14L),Pretty Stones (0L),Very Good Gemstone (180L),Trade Junk Jewellery (13L)</t>
  </si>
  <si>
    <t>Superb Gemstone (7000L),Poison Antidote (0L),Deed (0L),Other (0L),POW Storing/Spirit Trapping Crystal POW 9  (9000L)</t>
  </si>
  <si>
    <t>Excellent Gemstone (1300L),Power Enhancing Crystal POW 3  (30000L),Good Gemstone (145L)</t>
  </si>
  <si>
    <t>Good Gemstone (66L),Very Good Jewellery (762L),Very Good Gemstone (273L),Good Gemstone (80L),Very Good Jewellery (598L)</t>
  </si>
  <si>
    <t>Very Good Gemstone (215L),Heirloom Jewellery (12000L)</t>
  </si>
  <si>
    <t>Good Gemstone (153L),Heirloom Jewellery (12000L),Map to a Temple which may still be interesting (0L)</t>
  </si>
  <si>
    <t>Flawed Gemstone (19L)</t>
  </si>
  <si>
    <t>Good Jewellery (86L),Deed (0L),Seemingly useless and/or unreadable (0L)</t>
  </si>
  <si>
    <t>Costume Jewellery (64L),Other (0L), POW 7  (7000L)</t>
  </si>
  <si>
    <t>Semi-Precious Stones (5L),Good Gemstone (129L)</t>
  </si>
  <si>
    <t>Good Jewellery (81L),Good Jewellery (108L),Very Good Jewellery (526L)</t>
  </si>
  <si>
    <t>Flawed Gemstone (40L),Letter of credit (0L),Seemingly useless and/or unreadable (0L),Valuable historical knowledge (0L)</t>
  </si>
  <si>
    <t>Superb Gemstone (6000L),Very Good Jewellery (691L),Pretty Stones (0L)</t>
  </si>
  <si>
    <t>Trade Junk Jewellery (7L),Pretty Stones (0L)</t>
  </si>
  <si>
    <t>Excellent Jewellery (4000L),Valuable historical knowledge (0L),Valuable historical knowledge (0L)</t>
  </si>
  <si>
    <t>Flawed Gemstone (45L),Excellent Jewellery (1000L),Good Gemstone (148L),Very Good Gemstone (169L),Good Gemstone (81L)</t>
  </si>
  <si>
    <t>Excellent Jewellery (4000L),Good Jewellery (89L)</t>
  </si>
  <si>
    <t>Superb Gemstone (2000L),Very Good Gemstone (210L),Very Good Gemstone (273L)</t>
  </si>
  <si>
    <t>Very Good Jewellery (638L)</t>
  </si>
  <si>
    <t>Flawed Gemstone (37L),Map to a Treasure Hoard which may still be interesting (0L),Battle Magic Spell Potion (0L)</t>
  </si>
  <si>
    <t>Flawed Gemstone (20L)</t>
  </si>
  <si>
    <t>Spell Strengthening Crystal POW 4  (40000L),Very Good Gemstone (297L)</t>
  </si>
  <si>
    <t>Flawed Gemstone (97L)</t>
  </si>
  <si>
    <t>Flawed Gemstone (14L),Very Good Jewellery (449L),Trade Junk Jewellery (13L)</t>
  </si>
  <si>
    <t>Very Good Jewellery (507L),Superb Gemstone (4000L),Trade Junk Jewellery (5L),Costume Jewellery (75L),Very Good Gemstone (234L)</t>
  </si>
  <si>
    <t>Excellent Gemstone (800L),Flawed Gemstone (37L),Description of methods to increase CHA by 1 point - Takes 1D20 weeks to implement (0L),Valuable historical knowledge (0L)</t>
  </si>
  <si>
    <t>Costume Jewellery (36L),Good Gemstone (123L),Map to a Hideout which may still be interesting (0L)</t>
  </si>
  <si>
    <t>Flawed Gemstone (72L),Flawed Gemstone (7L),Excellent Gemstone (1200L),Very Good Jewellery (726L),Very Good Jewellery (564L),Superb Gemstone (6000L),Semi-Precious Stones (7L),Very Good Jewellery (735L),Superb Gemstone (5000L),Good Jewellery (74L)</t>
  </si>
  <si>
    <t>Very Good Jewellery (645L),Very Good Gemstone (277L),Very Good Jewellery (550L),Costume Jewellery (74L),Superb Gemstone (9000L),Costume Jewellery (56L),Costume Jewellery (53L),Trade Junk Jewellery (17L),Very Good Jewellery (800L),Very Good Gemstone (262L),Description of methods to increase STR by 1 point - Takes 1D20 weeks to implement (0L)</t>
  </si>
  <si>
    <t>Costume Jewellery (53L),Costume Jewellery (58L),Superb Gemstone (7000L)</t>
  </si>
  <si>
    <t>Flawed Gemstone (89L),Very Good Gemstone (335L),Trade Junk Jewellery (16L)</t>
  </si>
  <si>
    <t>Excellent Gemstone (1200L),Good Gemstone (63L)</t>
  </si>
  <si>
    <t>Good Jewellery (103L),Costume Jewellery (58L),Good Gemstone (61L),Heirloom Jewellery (12000L),Costume Jewellery (49L),Secret technique scroll, giving 1D4x5% increase in one of the weapons on the Weapon Training Table (0L), POW 7  (7000L)</t>
  </si>
  <si>
    <t>Trade Junk Jewellery (11L),Trade Junk Jewellery (8L)</t>
  </si>
  <si>
    <t>Very Good Jewellery (476L),Superb Gemstone (1000L),Very Good Gemstone (333L)</t>
  </si>
  <si>
    <t>Very Good Gemstone (219L),Excellent Gemstone (1100L)</t>
  </si>
  <si>
    <t>Excellent Gemstone (400L),Flawed Gemstone (78L)</t>
  </si>
  <si>
    <t>Very Good Gemstone (360L),Costume Jewellery (62L)</t>
  </si>
  <si>
    <t>Very Good Gemstone (282L),Ancient Treasure (50000L)</t>
  </si>
  <si>
    <t>Flawed Gemstone (17L),Very Good Gemstone (381L)</t>
  </si>
  <si>
    <t>Superb Gemstone (5000L),Costume Jewellery (45L)</t>
  </si>
  <si>
    <t>Good Jewellery (82L),Good Gemstone (115L),Other (0L),Secrets of general abilities scroll, giving 1D4x5% increase in Stealth and all special skills tied to the ability (0L)</t>
  </si>
  <si>
    <t>Trade Junk Jewellery (9L),Flawed Gemstone (2L)</t>
  </si>
  <si>
    <t>Very Good Gemstone (215L),Deed (0L),Map to a Treasure Hoard which may still be interesting (0L),Secret technique scroll, giving 1D4x5% increase in one of the weapons on the Weapon Training Table (0L)</t>
  </si>
  <si>
    <t>Excellent Jewellery (4000L),Secrets of general abilities scroll, giving 1D4x5% increase in Manipulation and all special skills tied to the ability (0L)</t>
  </si>
  <si>
    <t>Pretty Stones (0L),Secret technique scroll, giving 1D4x5% increase in one of the weapons on the Weapon Training Table (0L),Description of methods to increase DEX by 1 point - Takes 1D20 weeks to implement (0L),Seemingly useless and/or unreadable (0L),Systemic Poison (0L)</t>
  </si>
  <si>
    <t>Flawed Gemstone (53L),Trade Junk Jewellery (20L)</t>
  </si>
  <si>
    <t>Pretty Stones (0L), POW 10  (10000L),POW Storing/Spirit Trapping Crystal POW 13  (13000L)</t>
  </si>
  <si>
    <t>Very Good Gemstone (387L),Semi-Precious Stones (9L),Semi-Precious Stones (3L)</t>
  </si>
  <si>
    <t>Very Good Jewellery (553L)</t>
  </si>
  <si>
    <t>Good Gemstone (110L),Trade Junk Jewellery (13L),Good Gemstone (115L)</t>
  </si>
  <si>
    <t>Costume Jewellery (68L),Good Jewellery (117L),Good Jewellery (140L),Good Jewellery (117L),Good Jewellery (134L)</t>
  </si>
  <si>
    <t>Superb Gemstone (1000L),Good Gemstone (148L),Very Good Jewellery (503L)</t>
  </si>
  <si>
    <t>Costume Jewellery (25L),Good Jewellery (93L),Trade Junk Jewellery (18L)</t>
  </si>
  <si>
    <t>Very Good Jewellery (450L),Excellent Jewellery (6000L)</t>
  </si>
  <si>
    <t>Flawed Crystal POW 3  (30000L),Superb Gemstone (10000L),POW Storing/Spirit Trapping Crystal POW 8  (8000L)</t>
  </si>
  <si>
    <t>Superb Gemstone (10000L),Very Good Jewellery (488L),Description of methods to increase STR by 1 point - Takes 1D20 weeks to implement (0L),Systemic Poison (0L),Systemic Poison (0L)</t>
  </si>
  <si>
    <t>Good Gemstone (74L),Systemic Poison (0L),Battle Magic Spell Potion (0L)</t>
  </si>
  <si>
    <t>Semi-Precious Stones (2L),Very Good Jewellery (504L)</t>
  </si>
  <si>
    <t>Costume Jewellery (58L),Very Good Jewellery (532L)</t>
  </si>
  <si>
    <t>Costume Jewellery (67L),Flawed Gemstone (43L),Good Gemstone (95L)</t>
  </si>
  <si>
    <t>Very Good Gemstone (376L),Trade Junk Jewellery (18L)</t>
  </si>
  <si>
    <t>Excellent Jewellery (2000L),Very Good Gemstone (339L),Costume Jewellery (43L),Very Good Jewellery (582L),Flawed Gemstone (68L),Pretty Stones (0L),Good Gemstone (113L),Very Good Jewellery (536L),Good Jewellery (103L),Flawed Gemstone (70L)</t>
  </si>
  <si>
    <t>Costume Jewellery (43L),Description of methods to increase STR by 1 point - Takes 1D20 weeks to implement (0L)</t>
  </si>
  <si>
    <t>Heirloom Jewellery (10000L),Superb Gemstone (5000L),Good Gemstone (52L),Superb Gemstone (8000L),Superb Gemstone (1000L)</t>
  </si>
  <si>
    <t>Good Gemstone (113L),Heirloom Jewellery (12000L)</t>
  </si>
  <si>
    <t>Excellent Jewellery (3000L),POW Storing/Spirit Trapping Crystal POW 9  (9000L),Special Scroll: GM's discretion (0L), POW 6  (6000L),Flawed Crystal POW 3  (30000L)</t>
  </si>
  <si>
    <t>Good Gemstone (62L),Very Good Gemstone (182L)</t>
  </si>
  <si>
    <t>Good Gemstone (123L),Healing Potion (0L)</t>
  </si>
  <si>
    <t>Very Good Gemstone (341L),Very Good Jewellery (527L),Costume Jewellery (84L)</t>
  </si>
  <si>
    <t>Very Good Gemstone (206L),Superb Gemstone (2000L),Systemic Poison (0L)</t>
  </si>
  <si>
    <t>Trade Junk Jewellery (8L),Excellent Gemstone (1200L),Very Good Gemstone (307L)</t>
  </si>
  <si>
    <t>Trade Junk Jewellery (19L),Trade Junk Jewellery (17L)</t>
  </si>
  <si>
    <t>Very Good Jewellery (519L),Costume Jewellery (61L)</t>
  </si>
  <si>
    <t>Superb Gemstone (4000L),Excellent Jewellery (4000L),Good Jewellery (112L),Very Good Jewellery (534L),Pretty Stones (0L),Flawed Gemstone (92L),Good Jewellery (139L),Trade Junk Jewellery (9L),Superb Gemstone (9000L),Good Gemstone (87L)</t>
  </si>
  <si>
    <t>Very Good Gemstone (345L),Costume Jewellery (34L),Good Gemstone (130L)</t>
  </si>
  <si>
    <t>Good Jewellery (129L),Trade Junk Jewellery (2L),Description of methods to increase DEX by 1 point - Takes 1D20 weeks to implement (0L),POW Storing/Spirit Trapping Crystal POW 13  (13000L)</t>
  </si>
  <si>
    <t>Costume Jewellery (36L),Excellent Gemstone (600L),Trade Junk Jewellery (16L),Sensitivity Crystal POW 7  (70000L),POW Storing/Spirit Trapping Crystal POW 9  (9000L),POW Storing/Spirit Trapping Crystal POW 10  (10000L)</t>
  </si>
  <si>
    <t>Flawed Gemstone (2L)</t>
  </si>
  <si>
    <t>Semi-Precious Stones (8L),Costume Jewellery (52L),Superb Gemstone (4000L),Good Gemstone (114L),POW Storing/Spirit Trapping Crystal POW 7  (7000L),Other (0L)</t>
  </si>
  <si>
    <t>Very Good Jewellery (410L),Trade Junk Jewellery (4L)</t>
  </si>
  <si>
    <t>Very Good Gemstone (341L),POW Storing/Spirit Trapping Crystal POW 10  (10000L),Secret technique scroll, giving 1D4x5% increase in one of the weapons on the Weapon Training Table (0L)</t>
  </si>
  <si>
    <t>Trade Junk Jewellery (1L),Flawed Gemstone (64L)</t>
  </si>
  <si>
    <t>Good Gemstone (102L),Excellent Jewellery (3000L),Costume Jewellery (50L),Secret technique scroll, giving 1D4x5% increase in one of the weapons on the Weapon Training Table (0L)</t>
  </si>
  <si>
    <t>Costume Jewellery (40L),Very Good Jewellery (407L),Secret technique scroll, giving 1D4x5% increase in one of the weapons on the Weapon Training Table (0L),POW Storing/Spirit Trapping Crystal POW 10  (10000L)</t>
  </si>
  <si>
    <t>Very Good Jewellery (842L)</t>
  </si>
  <si>
    <t>Flawed Gemstone (16L),Very Good Gemstone (178L),Very Good Jewellery (738L),Very Good Gemstone (364L),Semi-Precious Stones (8L),Very Good Jewellery (613L),Sensitivity Crystal POW 7  (70000L),Excellent Gemstone (1100L),Costume Jewellery (64L),Heirloom Jewellery (13000L),Battle Magic Spell Potion (0L)</t>
  </si>
  <si>
    <t>Superb Gemstone (10000L),Costume Jewellery (44L)</t>
  </si>
  <si>
    <t>Excellent Gemstone (700L),Good Jewellery (110L),Trade Junk Jewellery (16L),Trade Junk Jewellery (19L),Very Good Jewellery (832L)</t>
  </si>
  <si>
    <t>Costume Jewellery (40L),Secret technique scroll, giving 1D4x5% increase in one of the weapons on the Weapon Training Table (0L)</t>
  </si>
  <si>
    <t>Pretty Stones (0L),Very Good Gemstone (257L)</t>
  </si>
  <si>
    <t>Very Good Gemstone (279L),Good Jewellery (84L),Very Good Jewellery (706L)</t>
  </si>
  <si>
    <t>Very Good Jewellery (724L),Seemingly useless and/or unreadable (0L)</t>
  </si>
  <si>
    <t>Flawed Gemstone (45L),Flawed Gemstone (62L)</t>
  </si>
  <si>
    <t>Trade Junk Jewellery (1L),Good Gemstone (118L),Very Good Jewellery (588L)</t>
  </si>
  <si>
    <t>Good Jewellery (81L),Very Good Gemstone (184L),Very Good Jewellery (595L),Trade Junk Jewellery (3L),Trade Junk Jewellery (9L),Poison Antidote (0L)</t>
  </si>
  <si>
    <t>Very Good Gemstone (210L),Semi-Precious Stones (4L)</t>
  </si>
  <si>
    <t>Semi-Precious Stones (2L),Secret technique scroll, giving 1D4x5% increase in one of the weapons on the Weapon Training Table (0L)</t>
  </si>
  <si>
    <t>Excellent Gemstone (1400L), POW 6  (6000L)</t>
  </si>
  <si>
    <t>Excellent Jewellery (1000L),Excellent Jewellery (3000L),Good Jewellery (97L), POW 9  (9000L)</t>
  </si>
  <si>
    <t>Trade Junk Jewellery (15L),Trade Junk Jewellery (15L),Costume Jewellery (51L)</t>
  </si>
  <si>
    <t>Good Jewellery (102L),Very Good Gemstone (362L),Very Good Jewellery (368L)</t>
  </si>
  <si>
    <t>Flawed Gemstone (60L), POW 9  (9000L),Seemingly useless and/or unreadable (0L),Map to a Hideout which may still be interesting (0L), POW 4  (4000L),Battle Magic Spell Potion (0L)</t>
  </si>
  <si>
    <t>Good Jewellery (135L),Good Jewellery (87L)</t>
  </si>
  <si>
    <t>Very Good Jewellery (628L),Battle Magic Spell Potion (0L)</t>
  </si>
  <si>
    <t>Heirloom Jewellery (9000L), POW 8  (8000L),POW Storing/Spirit Trapping Crystal POW 7  (7000L)</t>
  </si>
  <si>
    <t>Very Good Jewellery (699L),Costume Jewellery (58L),Map to a Temple which may still be interesting (0L),Secrets of general abilities scroll, giving 1D4x5% increase in Stealth and all special skills tied to the ability (0L)</t>
  </si>
  <si>
    <t>Trade Junk Jewellery (18L),Trade Junk Jewellery (2L)</t>
  </si>
  <si>
    <t>Very Good Jewellery (676L),Flawed Gemstone (81L)</t>
  </si>
  <si>
    <t>Semi-Precious Stones (8L),Very Good Gemstone (378L),Very Good Jewellery (705L)</t>
  </si>
  <si>
    <t>Good Gemstone (139L),Superb Gemstone (1000L)</t>
  </si>
  <si>
    <t>Good Jewellery (109L),Excellent Gemstone (1400L),Good Gemstone (143L),Flawed Gemstone (78L),Very Good Gemstone (199L),Trade Junk Jewellery (2L),Very Good Gemstone (273L),Excellent Gemstone (800L),Heirloom Jewellery (9000L),Trade Junk Jewellery (6L)</t>
  </si>
  <si>
    <t>Excellent Jewellery (5000L),Good Jewellery (106L)</t>
  </si>
  <si>
    <t>Trade Junk Jewellery (7L),Excellent Gemstone (1100L),Semi-Precious Stones (7L),Flawed Gemstone (47L),Very Good Jewellery (488L), POW 9  (9000L)</t>
  </si>
  <si>
    <t>Excellent Gemstone (900L),Very Good Gemstone (346L)</t>
  </si>
  <si>
    <t>Good Gemstone (118L),Ancient Treasure (30000L),Heirloom Jewellery (8000L),Pretty Stones (0L),Heirloom Jewellery (12000L)</t>
  </si>
  <si>
    <t>Heirloom Jewellery (13000L),Pretty Stones (0L),Systemic Poison (0L),Blade Venom (0L),Map to a Treasure Hoard which may still be interesting (0L),POW Storing/Spirit Trapping Crystal POW 6  (6000L)</t>
  </si>
  <si>
    <t>Flawed Gemstone (100L),POW Storing/Spirit Trapping Crystal POW 9  (9000L)</t>
  </si>
  <si>
    <t>Trade Junk Jewellery (5L),Flawed Gemstone (10L),Good Jewellery (121L)</t>
  </si>
  <si>
    <t>Heirloom Jewellery (14000L),Good Gemstone (173L)</t>
  </si>
  <si>
    <t>Flawed Gemstone (10L), POW 7  (7000L),Other (0L),Map to a Lost City which may still be interesting (0L)</t>
  </si>
  <si>
    <t>Flawed Gemstone (11L),Good Jewellery (95L),Trade Junk Jewellery (15L)</t>
  </si>
  <si>
    <t>Very Good Gemstone (341L),Excellent Gemstone (1000L),Costume Jewellery (40L),Excellent Jewellery (5000L),Very Good Gemstone (289L),Excellent Gemstone (1200L),Very Good Jewellery (700L),Very Good Jewellery (741L),Very Good Gemstone (265L),Good Gemstone (42L)</t>
  </si>
  <si>
    <t>Good Gemstone (133L),Costume Jewellery (78L),Excellent Jewellery (2000L),Costume Jewellery (40L),Excellent Jewellery (4000L)</t>
  </si>
  <si>
    <t>Trade Junk Jewellery (8L),Pretty Stones (0L),Very Good Gemstone (284L)</t>
  </si>
  <si>
    <t>Very Good Jewellery (652L)</t>
  </si>
  <si>
    <t>Very Good Jewellery (673L),Good Gemstone (174L),Superb Gemstone (7000L),Pretty Stones (0L),Flawed Gemstone (77L),Very Good Jewellery (355L),Trade Junk Jewellery (2L),Costume Jewellery (45L),Semi-Precious Stones (5L),Pretty Stones (0L)</t>
  </si>
  <si>
    <t>Superb Gemstone (6000L),Healing Focussing Crystal POW 4  (40000L)</t>
  </si>
  <si>
    <t>Costume Jewellery (48L),Trade Junk Jewellery (4L),Very Good Jewellery (670L)</t>
  </si>
  <si>
    <t>Very Good Gemstone (374L),Secret technique scroll, giving 1D4x5% increase in one of the weapons on the Weapon Training Table (0L),Deed (0L)</t>
  </si>
  <si>
    <t>Pretty Stones (0L), POW 6  (6000L)</t>
  </si>
  <si>
    <t>Good Gemstone (123L),Very Good Gemstone (304L),Excellent Gemstone (900L),Very Good Jewellery (532L),Excellent Gemstone (900L),Semi-Precious Stones (2L),Excellent Jewellery (3000L),Flawed Gemstone (75L),Trade Junk Jewellery (15L),Very Good Gemstone (200L)</t>
  </si>
  <si>
    <t>Excellent Jewellery (4000L),Semi-Precious Stones (1L)</t>
  </si>
  <si>
    <t>Superb Gemstone (10000L),Seemingly useless and/or unreadable (0L)</t>
  </si>
  <si>
    <t>Costume Jewellery (72L),Costume Jewellery (55L),Costume Jewellery (44L),Excellent Gemstone (1000L),Excellent Gemstone (700L)</t>
  </si>
  <si>
    <t>Trade Junk Jewellery (8L),Map to a Temple which may still be interesting (0L)</t>
  </si>
  <si>
    <t>Very Good Jewellery (654L),Superb Gemstone (7000L)</t>
  </si>
  <si>
    <t>Flawed Gemstone (64L),POW Storing/Spirit Trapping Crystal POW 12  (12000L)</t>
  </si>
  <si>
    <t>Flawed Gemstone (30L),Trade Junk Jewellery (14L)</t>
  </si>
  <si>
    <t>POW Storing/Spirit Trapping Crystal POW 12  (12000L), POW 7  (7000L),Healing Potion (0L)</t>
  </si>
  <si>
    <t xml:space="preserve"> POW 8  (8000L),Spoiled Potion (possibly poisonous) (0L),Secrets of general abilities scroll, giving 1D4x5% increase in Perception and all special skills tied to the ability (0L),Systemic Poison (0L),POW Storing/Spirit Trapping Crystal POW 9  (9000L)</t>
  </si>
  <si>
    <t>Flawed Gemstone (89L),Very Good Jewellery (810L)</t>
  </si>
  <si>
    <t>Very Good Gemstone (196L),Good Gemstone (74L),Good Jewellery (85L),Excellent Gemstone (600L),Superb Gemstone (7000L)</t>
  </si>
  <si>
    <t>Very Good Gemstone (316L),Good Gemstone (75L),Semi-Precious Stones (3L)</t>
  </si>
  <si>
    <t>Costume Jewellery (57L),Superb Gemstone (8000L),Trade Junk Jewellery (14L)</t>
  </si>
  <si>
    <t>Trade Junk Jewellery (13L),Secret technique scroll, giving 1D4x5% increase in one of the weapons on the Weapon Training Table (0L),Seemingly useless and/or unreadable (0L)</t>
  </si>
  <si>
    <t>Excellent Jewellery (1000L),Very Good Jewellery (592L),Very Good Gemstone (373L)</t>
  </si>
  <si>
    <t>Very Good Jewellery (594L),Map to a Temple which may still be interesting (0L)</t>
  </si>
  <si>
    <t>Semi-Precious Stones (1L), POW 10  (10000L)</t>
  </si>
  <si>
    <t>Heirloom Jewellery (13000L),Good Jewellery (98L),Semi-Precious Stones (9L)</t>
  </si>
  <si>
    <t>Good Jewellery (89L),Trade Junk Jewellery (14L),Pretty Stones (0L),Flawed Gemstone (41L),Very Good Gemstone (167L)</t>
  </si>
  <si>
    <t>Good Jewellery (119L),Pretty Stones (0L), POW 11  (11000L)</t>
  </si>
  <si>
    <t>Good Jewellery (81L), POW 5  (5000L),Healing Potion (0L)</t>
  </si>
  <si>
    <t>Semi-Precious Stones (2L),Semi-Precious Stones (9L),Trade Junk Jewellery (14L),Very Good Jewellery (728L),Good Gemstone (88L)</t>
  </si>
  <si>
    <t>Very Good Gemstone (429L)</t>
  </si>
  <si>
    <t>Trade Junk Jewellery (4L),Very Good Jewellery (815L),Flawed Gemstone (64L),Trade Junk Jewellery (20L),Flawed Gemstone (88L)</t>
  </si>
  <si>
    <t>Excellent Jewellery (6000L),Excellent Gemstone (1400L),Very Good Gemstone (317L),Good Jewellery (105L),Good Jewellery (114L),Flawed Gemstone (65L),Good Gemstone (77L),Trade Junk Jewellery (20L),Flawed Gemstone (71L),Good Jewellery (91L),Blade Venom (0L)</t>
  </si>
  <si>
    <t>Superb Gemstone (5000L),Excellent Gemstone (1500L)</t>
  </si>
  <si>
    <t>Very Good Gemstone (316L),Good Gemstone (9L),Good Gemstone (165L),Very Good Gemstone (342L),Pretty Stones (0L),Very Good Jewellery (557L),Very Good Gemstone (306L),Semi-Precious Stones (4L),Costume Jewellery (45L),Good Jewellery (105L)</t>
  </si>
  <si>
    <t>Very Good Gemstone (256L),Secrets of general abilities scroll, giving 1D4x5% increase in Manipulation and all special skills tied to the ability (0L)</t>
  </si>
  <si>
    <t>Flawed Gemstone (97L),Spell Strengthening Crystal POW 1  (10000L),Secrets of general abilities scroll, giving 1D4x5% increase in Manipulation and all special skills tied to the ability (0L)</t>
  </si>
  <si>
    <t>Costume Jewellery (51L),Good Gemstone (26L)</t>
  </si>
  <si>
    <t>Flawed Gemstone (60L),Excellent Jewellery (1000L),Valuable historical knowledge (0L)</t>
  </si>
  <si>
    <t>Flawed Gemstone (22L),Flawed Gemstone (24L)</t>
  </si>
  <si>
    <t>Good Gemstone (50L),Trade Junk Jewellery (1L),Flawed Gemstone (59L),Healing Potion (0L),Seemingly useless and/or unreadable (0L)</t>
  </si>
  <si>
    <t>Good Jewellery (89L),Excellent Gemstone (800L),Very Good Jewellery (477L),POW Storing/Spirit Trapping Crystal POW 8  (8000L)</t>
  </si>
  <si>
    <t>Flawed Gemstone (10L),Excellent Jewellery (4000L)</t>
  </si>
  <si>
    <t>Very Good Jewellery (693L)</t>
  </si>
  <si>
    <t>Good Jewellery (112L),Seemingly useless and/or unreadable (0L),Poison Antidote (0L),Secret technique scroll, giving 1D4x5% increase in one of the weapons on the Weapon Training Table (0L)</t>
  </si>
  <si>
    <t>Trade Junk Jewellery (8L),Secret technique scroll, giving 1D4x5% increase in one of the weapons on the Weapon Training Table (0L)</t>
  </si>
  <si>
    <t>Semi-Precious Stones (5L),Costume Jewellery (62L),Excellent Jewellery (4000L)</t>
  </si>
  <si>
    <t>Good Gemstone (96L),Trade Junk Jewellery (14L),Secrets of general abilities scroll, giving 1D4x5% increase in Perception and all special skills tied to the ability (0L)</t>
  </si>
  <si>
    <t>Very Good Jewellery (616L)</t>
  </si>
  <si>
    <t>Costume Jewellery (43L),Semi-Precious Stones (9L),Semi-Precious Stones (3L),Good Gemstone (146L),Battle Magic Spell Potion (0L)</t>
  </si>
  <si>
    <t>Flawed Gemstone (63L),Good Jewellery (113L),Very Good Gemstone (203L),Superb Gemstone (10000L),Good Gemstone (138L)</t>
  </si>
  <si>
    <t>Flawed Gemstone (37L),Good Gemstone (76L)</t>
  </si>
  <si>
    <t>Good Jewellery (100L),Very Good Gemstone (242L),Good Gemstone (107L),Very Good Jewellery (516L),Secret technique scroll, giving 1D4x5% increase in one of the weapons on the Weapon Training Table (0L), POW 12  (12000L)</t>
  </si>
  <si>
    <t>Superb Gemstone (6000L),Very Good Jewellery (604L),Flawed Gemstone (49L)</t>
  </si>
  <si>
    <t xml:space="preserve"> POW 8  (8000L),POW Storing/Spirit Trapping Crystal POW 9  (9000L), POW 5  (5000L)</t>
  </si>
  <si>
    <t>Flawed Gemstone (90L),Letter of credit (0L),Letter of credit (0L), POW 9  (9000L)</t>
  </si>
  <si>
    <t>Costume Jewellery (62L),Costume Jewellery (50L),Systemic Poison (0L),Systemic Poison (0L)</t>
  </si>
  <si>
    <t>Semi-Precious Stones (4L),Semi-Precious Stones (6L),Secrets of general abilities scroll, giving 1D4x5% increase in Knowledge and all special skills tied to the ability (0L),Healing Focussing Crystal POW 6  (60000L)</t>
  </si>
  <si>
    <t>Trade Junk Jewellery (3L),Good Gemstone (37L),Seemingly useless and/or unreadable (0L), POW 12  (12000L)</t>
  </si>
  <si>
    <t>Flawed Gemstone (86L),Very Good Jewellery (555L)</t>
  </si>
  <si>
    <t>Good Jewellery (93L),Seemingly useless and/or unreadable (0L),Map to a Temple which may still be interesting (0L)</t>
  </si>
  <si>
    <t>Flawed Gemstone (11L),Very Good Gemstone (242L),Costume Jewellery (46L),Pretty Stones (0L),Good Gemstone (182L)</t>
  </si>
  <si>
    <t>Pretty Stones (0L),Spell Strengthening Crystal POW 4  (40000L)</t>
  </si>
  <si>
    <t>Good Jewellery (117L),Blade Venom (0L),Spell Resisting Crystal POW 4  (40000L),Description of methods to increase CHA by 1 point - Takes 1D20 weeks to implement (0L)</t>
  </si>
  <si>
    <t>Trade Junk Jewellery (10L),Costume Jewellery (43L)</t>
  </si>
  <si>
    <t>Good Gemstone (89L),Flawed Gemstone (84L),Very Good Jewellery (556L)</t>
  </si>
  <si>
    <t>Good Jewellery (79L),Very Good Gemstone (308L),Very Good Gemstone (291L),Good Jewellery (112L)</t>
  </si>
  <si>
    <t>Good Jewellery (137L),Good Jewellery (131L),Flawed Gemstone (37L)</t>
  </si>
  <si>
    <t>Costume Jewellery (26L),Trade Junk Jewellery (7L),Systemic Poison (0L)</t>
  </si>
  <si>
    <t>Costume Jewellery (64L),Very Good Gemstone (196L)</t>
  </si>
  <si>
    <t>Flawed Gemstone (97L),Very Good Gemstone (415L)</t>
  </si>
  <si>
    <t>Excellent Gemstone (1500L),Good Gemstone (17L),Costume Jewellery (37L)</t>
  </si>
  <si>
    <t>Good Gemstone (73L), POW 4  (4000L),Battle Magic Spell Potion (0L),Map to a Hideout which may still be interesting (0L)</t>
  </si>
  <si>
    <t>Good Gemstone (36L),Very Good Jewellery (571L),Very Good Jewellery (522L)</t>
  </si>
  <si>
    <t>Very Good Gemstone (363L),Very Good Jewellery (543L),Flawed Gemstone (7L)</t>
  </si>
  <si>
    <t>Superb Gemstone (4000L),Very Good Gemstone (350L),Excellent Gemstone (700L)</t>
  </si>
  <si>
    <t>Costume Jewellery (35L),Very Good Gemstone (157L)</t>
  </si>
  <si>
    <t>Good Gemstone (138L),Good Jewellery (94L),Systemic Poison (0L)</t>
  </si>
  <si>
    <t xml:space="preserve"> POW 8  (8000L),Systemic Poison (0L),POW Storing/Spirit Trapping Crystal POW 6  (6000L), POW 10  (10000L),Healing Potion (0L)</t>
  </si>
  <si>
    <t>Flawed Gemstone (100L),Poison Antidote (0L)</t>
  </si>
  <si>
    <t>Semi-Precious Stones (4L),Costume Jewellery (45L)</t>
  </si>
  <si>
    <t>Flawed Gemstone (94L)</t>
  </si>
  <si>
    <t>Excellent Gemstone (1200L),Excellent Jewellery (4000L)</t>
  </si>
  <si>
    <t>Costume Jewellery (68L),Poison Antidote (0L), POW 4  (4000L),Secret technique scroll, giving 1D4x5% increase in one of the weapons on the Weapon Training Table (0L)</t>
  </si>
  <si>
    <t>Good Jewellery (137L),Semi-Precious Stones (3L),Very Good Jewellery (544L),Seemingly useless and/or unreadable (0L),Systemic Poison (0L)</t>
  </si>
  <si>
    <t>Good Jewellery (104L),Good Jewellery (59L),Costume Jewellery (60L),Pretty Stones (0L),Trade Junk Jewellery (11L),Good Jewellery (134L),Semi-Precious Stones (7L),Costume Jewellery (51L),Good Jewellery (89L),Costume Jewellery (51L)</t>
  </si>
  <si>
    <t>Very Good Jewellery (493L),Flawed Gemstone (22L),Flawed Gemstone (75L),Excellent Gemstone (1200L),Costume Jewellery (49L),Very Good Jewellery (622L),Flawed Gemstone (40L),Pretty Stones (0L),Trade Junk Jewellery (14L),Costume Jewellery (48L)</t>
  </si>
  <si>
    <t>Very Good Gemstone (260L),Excellent Jewellery (6000L),Valuable historical knowledge (0L)</t>
  </si>
  <si>
    <t>Trade Junk Jewellery (8L),Trade Junk Jewellery (16L),POW Storing/Spirit Trapping Crystal POW 10  (10000L), POW 4  (4000L),Healing Potion (0L)</t>
  </si>
  <si>
    <t>Good Gemstone (99L),Excellent Jewellery (5000L),Good Gemstone (141L)</t>
  </si>
  <si>
    <t>Very Good Jewellery (626L)</t>
  </si>
  <si>
    <t>Very Good Gemstone (210L),Very Good Gemstone (219L)</t>
  </si>
  <si>
    <t>Good Gemstone (158L),Good Jewellery (117L)</t>
  </si>
  <si>
    <t>Good Gemstone (101L),POW Storing/Spirit Trapping Crystal POW 13  (13000L),POW Storing/Spirit Trapping Crystal POW 14  (14000L)</t>
  </si>
  <si>
    <t>Very Good Gemstone (353L),Good Gemstone (87L)</t>
  </si>
  <si>
    <t>Excellent Gemstone (700L),Very Good Gemstone (306L)</t>
  </si>
  <si>
    <t>Good Gemstone (65L),Secret technique scroll, giving 1D4x5% increase in one of the weapons on the Weapon Training Table (0L)</t>
  </si>
  <si>
    <t>Pretty Stones (0L),Seemingly useless and/or unreadable (0L),Healing Potion (0L)</t>
  </si>
  <si>
    <t>Excellent Jewellery (1000L),Good Gemstone (127L),Very Good Gemstone (317L),Good Gemstone (89L)</t>
  </si>
  <si>
    <t>Semi-Precious Stones (8L),Pretty Stones (0L),Very Good Jewellery (613L)</t>
  </si>
  <si>
    <t>Good Jewellery (126L),Good Gemstone (155L)</t>
  </si>
  <si>
    <t>Excellent Gemstone (800L),Very Good Gemstone (399L),Very Good Jewellery (835L),Flawed Gemstone (44L),Very Good Gemstone (283L),Good Gemstone (173L),Good Jewellery (115L),Flawed Gemstone (53L),Good Jewellery (108L),Very Good Gemstone (220L)</t>
  </si>
  <si>
    <t>Good Gemstone (114L),Trade Junk Jewellery (1L),Good Gemstone (78L),Excellent Gemstone (1100L)</t>
  </si>
  <si>
    <t>Trade Junk Jewellery (19L),Trade Junk Jewellery (16L)</t>
  </si>
  <si>
    <t>Trade Junk Jewellery (10L),Flawed Gemstone (15L)</t>
  </si>
  <si>
    <t>Superb Gemstone (10000L),Good Jewellery (118L),Very Good Jewellery (621L), POW 7  (7000L)</t>
  </si>
  <si>
    <t>Flawed Gemstone (58L),Good Gemstone (88L),Healing Focussing Crystal POW 3  (30000L)</t>
  </si>
  <si>
    <t>Costume Jewellery (52L),Good Gemstone (63L)</t>
  </si>
  <si>
    <t>Superb Gemstone (5000L),Pretty Stones (0L),Costume Jewellery (64L),Battle Magic Spell Potion (0L),Poison Antidote (0L)</t>
  </si>
  <si>
    <t>Pretty Stones (0L),Very Good Gemstone (200L)</t>
  </si>
  <si>
    <t>Excellent Jewellery (5000L),Secrets of general abilities scroll, giving 1D4x5% increase in Knowledge and all special skills tied to the ability (0L)</t>
  </si>
  <si>
    <t>Very Good Jewellery (639L),Semi-Precious Stones (8L),Costume Jewellery (55L),Superb Gemstone (2000L),Very Good Jewellery (485L)</t>
  </si>
  <si>
    <t>Good Gemstone (120L),Blade Venom (0L)</t>
  </si>
  <si>
    <t>Very Good Gemstone (258L),Good Jewellery (76L),Excellent Jewellery (5000L)</t>
  </si>
  <si>
    <t>Superb Gemstone (8000L),Good Jewellery (112L)</t>
  </si>
  <si>
    <t>Flawed Gemstone (24L), POW 5  (5000L), POW 8  (8000L)</t>
  </si>
  <si>
    <t>Good Jewellery (90L),Very Good Jewellery (544L),Good Gemstone (122L),Superb Gemstone (2000L),Flawed Gemstone (7L)</t>
  </si>
  <si>
    <t>Good Gemstone (81L),Seemingly useless and/or unreadable (0L)</t>
  </si>
  <si>
    <t>Trade Junk Jewellery (19L),Good Jewellery (91L)</t>
  </si>
  <si>
    <t>Very Good Gemstone (257L),Excellent Gemstone (1100L),Very Good Jewellery (704L)</t>
  </si>
  <si>
    <t>Good Gemstone (85L),Good Jewellery (101L)</t>
  </si>
  <si>
    <t>Superb Gemstone (6000L),Good Gemstone (65L)</t>
  </si>
  <si>
    <t>Very Good Gemstone (310L)</t>
  </si>
  <si>
    <t>Heirloom Jewellery (11000L),Good Gemstone (43L)</t>
  </si>
  <si>
    <t>Superb Gemstone (3000L),Systemic Poison (0L)</t>
  </si>
  <si>
    <t>Flawed Gemstone (88L),Semi-Precious Stones (3L),Very Good Jewellery (561L),Flawed Gemstone (45L),Flawed Gemstone (49L)</t>
  </si>
  <si>
    <t>Trade Junk Jewellery (17L),Very Good Gemstone (362L),Costume Jewellery (32L),Description of methods to increase STR by 1 point - Takes 1D20 weeks to implement (0L)</t>
  </si>
  <si>
    <t>Superb Gemstone (9000L),Costume Jewellery (56L),Good Gemstone (29L),Very Good Jewellery (696L),Good Gemstone (111L)</t>
  </si>
  <si>
    <t>Excellent Gemstone (1300L),Excellent Gemstone (1000L),Very Good Gemstone (403L), POW 8  (8000L)</t>
  </si>
  <si>
    <t>Very Good Jewellery (817L),Pretty Stones (0L),Heirloom Jewellery (15000L),Good Gemstone (59L),Very Good Jewellery (824L),Excellent Gemstone (1200L),Costume Jewellery (58L),Good Gemstone (128L),Very Good Gemstone (395L),Very Good Gemstone (272L)</t>
  </si>
  <si>
    <t>Very Good Gemstone (192L),Very Good Jewellery (837L),Good Gemstone (21L),Sensitivity Crystal POW 1  (10000L),Letter of credit (0L)</t>
  </si>
  <si>
    <t>Very Good Gemstone (409L),Good Gemstone (128L),Trade Junk Jewellery (5L),Pretty Stones (0L),Costume Jewellery (50L),Trade Junk Jewellery (4L),Trade Junk Jewellery (14L),Very Good Jewellery (690L),Trade Junk Jewellery (6L),Very Good Jewellery (581L)</t>
  </si>
  <si>
    <t>Pretty Stones (0L),Very Good Gemstone (371L),Costume Jewellery (70L),Pretty Stones (0L),Semi-Precious Stones (10L),Description of methods to increase DEX by 1 point - Takes 1D20 weeks to implement (0L),Secrets of general abilities scroll, giving 1D4x5% increase in Stealth and all special skills tied to the ability (0L)</t>
  </si>
  <si>
    <t>Good Gemstone (152L),Very Good Gemstone (279L)</t>
  </si>
  <si>
    <t>Good Jewellery (130L),Flawed Gemstone (87L),Seemingly useless and/or unreadable (0L),Battle Magic Spell Potion (0L)</t>
  </si>
  <si>
    <t>Good Gemstone (138L),Costume Jewellery (22L),Excellent Jewellery (1000L),Good Gemstone (162L),Very Good Jewellery (425L)</t>
  </si>
  <si>
    <t>Costume Jewellery (37L),Trade Junk Jewellery (10L)</t>
  </si>
  <si>
    <t>Excellent Gemstone (1500L),Excellent Jewellery (1000L)</t>
  </si>
  <si>
    <t>Very Good Jewellery (726L),Good Gemstone (91L)</t>
  </si>
  <si>
    <t>Good Gemstone (164L), POW 6  (6000L),POW Storing/Spirit Trapping Crystal POW 10  (10000L)</t>
  </si>
  <si>
    <t>Good Jewellery (130L),Trade Junk Jewellery (4L),Systemic Poison (0L)</t>
  </si>
  <si>
    <t>Costume Jewellery (57L),Excellent Gemstone (1700L),Twice POW Yielding Crystal POW 2  (20000L),Healing Potion (0L), POW 12  (12000L)</t>
  </si>
  <si>
    <t>Costume Jewellery (41L),Very Good Jewellery (590L),Excellent Jewellery (2000L)</t>
  </si>
  <si>
    <t>Very Good Gemstone (208L),Costume Jewellery (57L),Flawed Gemstone (9L)</t>
  </si>
  <si>
    <t>Pretty Stones (0L),Trade Junk Jewellery (20L),Excellent Gemstone (1200L),Trade Junk Jewellery (13L),Costume Jewellery (46L)</t>
  </si>
  <si>
    <t>Good Gemstone (118L),Very Good Jewellery (709L)</t>
  </si>
  <si>
    <t>Superb Gemstone (6000L),Costume Jewellery (45L),Secret technique scroll, giving 1D4x5% increase in one of the weapons on the Weapon Training Table (0L)</t>
  </si>
  <si>
    <t>Very Good Gemstone (360L),Good Gemstone (99L),Pretty Stones (0L),Very Good Gemstone (306L),Trade Junk Jewellery (18L)</t>
  </si>
  <si>
    <t>Good Gemstone (175L),Good Gemstone (88L)</t>
  </si>
  <si>
    <t>Very Good Jewellery (612L),Secrets of general abilities scroll, giving 1D4x5% increase in Stealth and all special skills tied to the ability (0L)</t>
  </si>
  <si>
    <t>Costume Jewellery (67L),Excellent Gemstone (1200L),Costume Jewellery (33L)</t>
  </si>
  <si>
    <t>Very Good Jewellery (544L),Very Good Jewellery (822L)</t>
  </si>
  <si>
    <t>Costume Jewellery (64L),Good Jewellery (117L)</t>
  </si>
  <si>
    <t>Good Gemstone (107L),Pretty Stones (0L)</t>
  </si>
  <si>
    <t>Excellent Gemstone (1000L),Good Gemstone (122L)</t>
  </si>
  <si>
    <t>Excellent Gemstone (800L),Excellent Gemstone (400L)</t>
  </si>
  <si>
    <t>Very Good Jewellery (633L),Very Good Gemstone (320L),Trade Junk Jewellery (6L),Trade Junk Jewellery (16L),Superb Gemstone (5000L)</t>
  </si>
  <si>
    <t>Good Gemstone (65L),Letter of credit (0L)</t>
  </si>
  <si>
    <t>Ancient Treasure (70000L),Good Jewellery (134L)</t>
  </si>
  <si>
    <t>Pretty Stones (0L),Spirit Supporting Crystal POW 1  (10000L),Map to a Treasure Hoard which may still be interesting (0L),Seemingly useless and/or unreadable (0L), POW 7  (7000L)</t>
  </si>
  <si>
    <t>Trade Junk Jewellery (1L), POW 9  (9000L),Systemic Poison (0L)</t>
  </si>
  <si>
    <t>Semi-Precious Stones (8L),Costume Jewellery (49L),Very Good Gemstone (333L),Excellent Gemstone (1000L)</t>
  </si>
  <si>
    <t>Very Good Jewellery (446L),Trade Junk Jewellery (9L),Trade Junk Jewellery (12L),Ancient Treasure (30000L),Superb Gemstone (4000L),Seemingly useless and/or unreadable (0L),POW Storing/Spirit Trapping Crystal POW 8  (8000L)</t>
  </si>
  <si>
    <t>Very Good Jewellery (363L),Flawed Gemstone (4L),Ancient Treasure (190000L)</t>
  </si>
  <si>
    <t>Excellent Jewellery (1000L),Pretty Stones (0L),Semi-Precious Stones (10L)</t>
  </si>
  <si>
    <t>Semi-Precious Stones (1L),Very Good Jewellery (550L),Very Good Jewellery (755L)</t>
  </si>
  <si>
    <t>Good Jewellery (120L),POW Storing/Spirit Trapping Crystal POW 9  (9000L),Twice POW Yielding Crystal POW 5  (50000L), POW 11  (11000L)</t>
  </si>
  <si>
    <t>Very Good Gemstone (254L),Good Gemstone (113L),Spell Storing Crystal POW 2  (20000L), POW 8  (8000L)</t>
  </si>
  <si>
    <t>Good Gemstone (101L), POW 6  (6000L)</t>
  </si>
  <si>
    <t>Very Good Gemstone (275L),Good Gemstone (40L),Very Good Jewellery (410L),Superb Gemstone (8000L)</t>
  </si>
  <si>
    <t>Trade Junk Jewellery (1L),Trade Junk Jewellery (12L)</t>
  </si>
  <si>
    <t>Trade Junk Jewellery (11L),Seemingly useless and/or unreadable (0L)</t>
  </si>
  <si>
    <t>Costume Jewellery (46L), POW 11  (11000L)</t>
  </si>
  <si>
    <t>Good Gemstone (176L)</t>
  </si>
  <si>
    <t>Good Jewellery (124L),Good Jewellery (118L),Heirloom Jewellery (7000L),Very Good Gemstone (225L),Very Good Jewellery (628L),Flawed Gemstone (25L),Trade Junk Jewellery (4L),Good Jewellery (105L),Very Good Jewellery (880L),Good Jewellery (117L)</t>
  </si>
  <si>
    <t>Flawed Gemstone (65L),Very Good Gemstone (251L),Heirloom Jewellery (9000L), POW 6  (6000L)</t>
  </si>
  <si>
    <t>Flawed Gemstone (17L),Flawed Gemstone (4L)</t>
  </si>
  <si>
    <t>Very Good Jewellery (721L),Flawed Gemstone (23L)</t>
  </si>
  <si>
    <t>Superb Gemstone (10000L),Pretty Stones (0L)</t>
  </si>
  <si>
    <t>Poison Antidote (0L), POW 6  (6000L),POW Storing/Spirit Trapping Crystal POW 5  (5000L),Secret technique scroll, giving 1D4x5% increase in one of the weapons on the Weapon Training Table (0L),Twice POW Yielding Crystal POW 5  (50000L)</t>
  </si>
  <si>
    <t>Very Good Jewellery (552L)</t>
  </si>
  <si>
    <t>Very Good Gemstone (416L),Trade Junk Jewellery (17L),Very Good Gemstone (174L)</t>
  </si>
  <si>
    <t>Costume Jewellery (90L),Very Good Gemstone (251L),Flawed Gemstone (75L),Description of methods to increase DEX by 1 point - Takes 1D20 weeks to implement (0L)</t>
  </si>
  <si>
    <t>Trade Junk Jewellery (17L),Semi-Precious Stones (4L)</t>
  </si>
  <si>
    <t>Good Gemstone (93L),Good Gemstone (165L),Good Gemstone (106L)</t>
  </si>
  <si>
    <t>Very Good Jewellery (769L),Trade Junk Jewellery (16L)</t>
  </si>
  <si>
    <t>Excellent Gemstone (1400L),Pretty Stones (0L),Healing Potion (0L),Battle Magic Spell Potion (0L), POW 7  (7000L),Poison Antidote (0L), POW 7  (7000L)</t>
  </si>
  <si>
    <t>Costume Jewellery (48L),Semi-Precious Stones (2L), POW 5  (5000L),Poison Antidote (0L), POW 10  (10000L)</t>
  </si>
  <si>
    <t>Very Good Jewellery (483L)</t>
  </si>
  <si>
    <t>Very Good Gemstone (334L),Very Good Jewellery (777L)</t>
  </si>
  <si>
    <t>Heirloom Jewellery (14000L),Costume Jewellery (36L),Very Good Gemstone (424L),Trade Junk Jewellery (6L),POW Storing/Spirit Trapping Crystal POW 11  (11000L),Very Good Jewellery (726L),Very Good Gemstone (239L),Very Good Jewellery (627L),Costume Jewellery (59L),Very Good Gemstone (379L),Spoiled Potion (possibly poisonous) (0L),Battle Magic Spell Potion (0L)</t>
  </si>
  <si>
    <t>Superb Gemstone (2000L),Flawed Gemstone (75L)</t>
  </si>
  <si>
    <t>Pretty Stones (0L),Excellent Gemstone (900L),Excellent Gemstone (1200L)</t>
  </si>
  <si>
    <t>Good Gemstone (142L),Spoiled Potion (possibly poisonous) (0L)</t>
  </si>
  <si>
    <t>Very Good Jewellery (600L),Very Good Gemstone (366L),Good Jewellery (111L)</t>
  </si>
  <si>
    <t>Very Good Jewellery (537L),Costume Jewellery (46L), POW 8  (8000L), POW 7  (7000L)</t>
  </si>
  <si>
    <t>Costume Jewellery (42L),Pretty Stones (0L),Spoiled Potion (possibly poisonous) (0L)</t>
  </si>
  <si>
    <t>Pretty Stones (0L),POW Storing/Spirit Trapping Crystal POW 10  (10000L)</t>
  </si>
  <si>
    <t>Very Good Jewellery (517L),Good Jewellery (115L),Excellent Gemstone (700L)</t>
  </si>
  <si>
    <t xml:space="preserve"> POW 6  (6000L),Spoiled Potion (possibly poisonous) (0L)</t>
  </si>
  <si>
    <t>Ancient Treasure (130000L),Flawed Gemstone (57L)</t>
  </si>
  <si>
    <t>Trade Junk Jewellery (17L),Flawed Gemstone (25L)</t>
  </si>
  <si>
    <t>Flawed Gemstone (63L),Good Gemstone (82L),Very Good Jewellery (589L),Very Good Gemstone (297L),Trade Junk Jewellery (9L)</t>
  </si>
  <si>
    <t>Costume Jewellery (72L),Good Gemstone (61L)</t>
  </si>
  <si>
    <t>Excellent Jewellery (5000L),Superb Gemstone (8000L),POW Storing/Spirit Trapping Crystal POW 12  (12000L),Blade Venom (0L),Poison Antidote (0L)</t>
  </si>
  <si>
    <t>Pretty Stones (0L),Very Good Gemstone (273L),Costume Jewellery (53L)</t>
  </si>
  <si>
    <t>Good Gemstone (68L),Very Good Gemstone (269L),Flawed Gemstone (1L),Excellent Gemstone (1400L),Good Gemstone (134L)</t>
  </si>
  <si>
    <t>Twice POW Yielding Crystal POW 3  (30000L)</t>
  </si>
  <si>
    <t>Good Jewellery (97L),Poison Antidote (0L), POW 8  (8000L)</t>
  </si>
  <si>
    <t>Superb Gemstone (3000L),Heirloom Jewellery (7000L),Flawed Gemstone (80L),Flawed Gemstone (88L),Very Good Jewellery (580L)</t>
  </si>
  <si>
    <t>Costume Jewellery (65L),Very Good Jewellery (591L)</t>
  </si>
  <si>
    <t>Flawed Gemstone (27L),Very Good Jewellery (495L)</t>
  </si>
  <si>
    <t>Good Jewellery (84L),Costume Jewellery (48L)</t>
  </si>
  <si>
    <t>Good Gemstone (123L),Healing Focussing Crystal POW 1  (10000L)</t>
  </si>
  <si>
    <t>Very Good Jewellery (523L),Superb Gemstone (6000L)</t>
  </si>
  <si>
    <t>Good Gemstone (114L),Superb Gemstone (4000L),POW Storing/Spirit Trapping Crystal POW 12  (12000L),Good Gemstone (89L),Ancient Treasure (140000L),POW Storing/Spirit Trapping Crystal POW 10  (10000L),Description of methods to increase STR by 1 point - Takes 1D20 weeks to implement (0L),Healing Focussing Crystal POW 7  (70000L)</t>
  </si>
  <si>
    <t>Costume Jewellery (70L),Costume Jewellery (69L), POW 10  (10000L),Healing Potion (0L),Letter of credit (0L),Blade Venom (0L), POW 6  (6000L)</t>
  </si>
  <si>
    <t>Very Good Jewellery (487L)</t>
  </si>
  <si>
    <t>Excellent Jewellery (1000L), POW 12  (12000L),Secret technique scroll, giving 1D4x5% increase in one of the weapons on the Weapon Training Table (0L),Secret technique scroll, giving 1D4x5% increase in one of the weapons on the Weapon Training Table (0L),Secrets of general abilities scroll, giving 1D4x5% increase in Perception and all special skills tied to the ability (0L),Secrets of general abilities scroll, giving 1D4x5% increase in Perception and all special skills tied to the ability (0L)</t>
  </si>
  <si>
    <t>Excellent Gemstone (1000L),Trade Junk Jewellery (12L),Letter of credit (0L)</t>
  </si>
  <si>
    <t>Costume Jewellery (42L),Very Good Gemstone (352L)</t>
  </si>
  <si>
    <t>Costume Jewellery (49L),Good Gemstone (66L)</t>
  </si>
  <si>
    <t>Flawed Gemstone (31L),Very Good Jewellery (523L)</t>
  </si>
  <si>
    <t>Costume Jewellery (63L),Very Good Gemstone (257L),Very Good Jewellery (733L)</t>
  </si>
  <si>
    <t>Excellent Gemstone (1300L),POW Storing/Spirit Trapping Crystal POW 7  (7000L)</t>
  </si>
  <si>
    <t>Ancient Treasure (80000L)</t>
  </si>
  <si>
    <t>Costume Jewellery (42L),Trade Junk Jewellery (11L)</t>
  </si>
  <si>
    <t>Ancient Treasure (120000L),Seemingly useless and/or unreadable (0L)</t>
  </si>
  <si>
    <t>Excellent Jewellery (2000L),Very Good Jewellery (524L),Costume Jewellery (48L),Good Gemstone (95L),Costume Jewellery (58L),Good Gemstone (96L),Semi-Precious Stones (7L),Trade Junk Jewellery (9L),Very Good Jewellery (584L),Good Gemstone (84L)</t>
  </si>
  <si>
    <t>Trade Junk Jewellery (10L),Superb Gemstone (2000L),Description of methods to increase DEX by 1 point - Takes 1D20 weeks to implement (0L),Poison Antidote (0L),POW Storing/Spirit Trapping Crystal POW 12  (12000L)</t>
  </si>
  <si>
    <t>Very Good Jewellery (582L),Excellent Gemstone (1400L)</t>
  </si>
  <si>
    <t>Superb Gemstone (2000L),Seemingly useless and/or unreadable (0L)</t>
  </si>
  <si>
    <t>Excellent Jewellery (4000L),Semi-Precious Stones (7L),Costume Jewellery (78L),Good Jewellery (122L),Very Good Jewellery (507L),Costume Jewellery (61L),Pretty Stones (0L),Good Jewellery (85L),Pretty Stones (0L),Good Jewellery (83L),Spirit Supporting Crystal POW 2  (20000L), POW 7  (7000L),POW Storing/Spirit Trapping Crystal POW 12  (12000L), POW 6  (6000L)</t>
  </si>
  <si>
    <t>Good Jewellery (108L),Good Gemstone (128L)</t>
  </si>
  <si>
    <t>Excellent Jewellery (2000L),Excellent Jewellery (5000L),Good Gemstone (44L),Semi-Precious Stones (5L),Flawed Gemstone (83L),Spell Reinforcing Crystal POW 1  (10000L)</t>
  </si>
  <si>
    <t>Very Good Jewellery (436L)</t>
  </si>
  <si>
    <t>Excellent Jewellery (6000L),Good Jewellery (74L),Secrets of general abilities scroll, giving 1D4x5% increase in Manipulation and all special skills tied to the ability (0L)</t>
  </si>
  <si>
    <t>Very Good Gemstone (338L),Costume Jewellery (64L),Very Good Gemstone (262L)</t>
  </si>
  <si>
    <t>Flawed Gemstone (78L),Very Good Jewellery (607L),Excellent Gemstone (1200L)</t>
  </si>
  <si>
    <t>Excellent Gemstone (1100L),Costume Jewellery (51L)</t>
  </si>
  <si>
    <t>Pretty Stones (0L),Excellent Gemstone (800L),Costume Jewellery (41L)</t>
  </si>
  <si>
    <t>Very Good Gemstone (264L),Very Good Gemstone (431L)</t>
  </si>
  <si>
    <t>Costume Jewellery (47L),Very Good Jewellery (512L)</t>
  </si>
  <si>
    <t>Costume Jewellery (37L),Trade Junk Jewellery (19L)</t>
  </si>
  <si>
    <t>Costume Jewellery (46L),Good Jewellery (78L),Very Good Jewellery (479L),POW Storing/Spirit Trapping Crystal POW 7  (7000L)</t>
  </si>
  <si>
    <t>Costume Jewellery (60L),Good Jewellery (121L),Pretty Stones (0L),Pretty Stones (0L),Costume Jewellery (68L)</t>
  </si>
  <si>
    <t>Very Good Jewellery (407L)</t>
  </si>
  <si>
    <t>Semi-Precious Stones (3L),Flawed Gemstone (50L)</t>
  </si>
  <si>
    <t>Good Jewellery (104L),Flawed Crystal POW 3  (30000L)</t>
  </si>
  <si>
    <t>Good Jewellery (86L),Semi-Precious Stones (10L), POW 11  (11000L),Secrets of general abilities scroll, giving 1D4x5% increase in Knowledge and all special skills tied to the ability (0L)</t>
  </si>
  <si>
    <t>Costume Jewellery (65L),Very Good Gemstone (390L)</t>
  </si>
  <si>
    <t>Good Gemstone (20L),Pretty Stones (0L)</t>
  </si>
  <si>
    <t>Very Good Gemstone (314L),Trade Junk Jewellery (13L)</t>
  </si>
  <si>
    <t>Very Good Gemstone (305L),Battle Magic Spell Potion (0L)</t>
  </si>
  <si>
    <t>Costume Jewellery (52L),Very Good Jewellery (661L)</t>
  </si>
  <si>
    <t>Trade Junk Jewellery (19L),Flawed Gemstone (29L),Costume Jewellery (61L),Superb Gemstone (7000L),Systemic Poison (0L),Systemic Poison (0L)</t>
  </si>
  <si>
    <t>Very Good Gemstone (234L),Description of methods to increase CHA by 1 point - Takes 1D20 weeks to implement (0L),Secrets of general abilities scroll, giving 1D4x5% increase in Manipulation and all special skills tied to the ability (0L),Secrets of general abilities scroll, giving 1D4x5% increase in Knowledge and all special skills tied to the ability (0L),Secret technique scroll, giving 1D4x5% increase in one of the weapons on the Weapon Training Table (0L)</t>
  </si>
  <si>
    <t>Costume Jewellery (71L),Very Good Gemstone (300L), POW 6  (6000L)</t>
  </si>
  <si>
    <t>Trade Junk Jewellery (2L),Heirloom Jewellery (12000L),Very Good Gemstone (250L)</t>
  </si>
  <si>
    <t>Costume Jewellery (42L),Costume Jewellery (57L)</t>
  </si>
  <si>
    <t>Pretty Stones (0L),Spoiled Potion (possibly poisonous) (0L),Healing Potion (0L),Seemingly useless and/or unreadable (0L)</t>
  </si>
  <si>
    <t>Very Good Jewellery (665L),Costume Jewellery (45L),Superb Gemstone (2000L),Systemic Poison (0L)</t>
  </si>
  <si>
    <t>Good Gemstone (109L),Good Jewellery (106L),Semi-Precious Stones (3L)</t>
  </si>
  <si>
    <t>Flawed Gemstone (87L),Flawed Gemstone (46L),Seemingly useless and/or unreadable (0L)</t>
  </si>
  <si>
    <t>Flawed Gemstone (91L),Trade Junk Jewellery (13L)</t>
  </si>
  <si>
    <t>Very Good Jewellery (673L),Good Jewellery (84L),Good Gemstone (79L),Map to a Hideout which may still be interesting (0L),Battle Magic Spell Potion (0L),POW Storing/Spirit Trapping Crystal POW 9  (9000L),Healing Potion (0L),Map to a Hideout which may still be interesting (0L)</t>
  </si>
  <si>
    <t>Excellent Gemstone (1100L),Costume Jewellery (48L)</t>
  </si>
  <si>
    <t>Costume Jewellery (53L),Good Jewellery (81L),Costume Jewellery (53L),Very Good Gemstone (440L),Flawed Gemstone (79L),Good Jewellery (125L),Very Good Jewellery (702L),Trade Junk Jewellery (1L),Good Gemstone (87L),Flawed Gemstone (67L),Map to a Hideout which may still be interesting (0L)</t>
  </si>
  <si>
    <t>Flawed Gemstone (28L)</t>
  </si>
  <si>
    <t>Very Good Jewellery (519L),Excellent Gemstone (1000L)</t>
  </si>
  <si>
    <t>Semi-Precious Stones (6L),Very Good Jewellery (590L),Flawed Gemstone (11L)</t>
  </si>
  <si>
    <t>POW Storing/Spirit Trapping Crystal POW 6  (6000L), POW 11  (11000L),Other (0L)</t>
  </si>
  <si>
    <t>Very Good Gemstone (284L),Flawed Gemstone (81L),Very Good Jewellery (602L),Flawed Gemstone (25L),Very Good Gemstone (169L),Very Good Jewellery (620L),Heirloom Jewellery (11000L),Flawed Gemstone (15L),Spirit Supporting Crystal POW 1  (10000L),Flawed Gemstone (36L)</t>
  </si>
  <si>
    <t>Costume Jewellery (36L),Pretty Stones (0L)</t>
  </si>
  <si>
    <t>Very Good Gemstone (323L),Costume Jewellery (34L),Trade Junk Jewellery (19L),Valuable historical knowledge (0L),Blade Venom (0L)</t>
  </si>
  <si>
    <t>Very Good Gemstone (390L),Good Jewellery (103L),Good Jewellery (150L),Good Jewellery (104L),Excellent Gemstone (1100L),Flawed Gemstone (77L),Pretty Stones (0L),Excellent Gemstone (1300L),Superb Gemstone (3000L),Good Gemstone (116L)</t>
  </si>
  <si>
    <t>Excellent Jewellery (3000L),Systemic Poison (0L)</t>
  </si>
  <si>
    <t>Ancient Treasure (90000L),Sensitivity Crystal POW 7  (70000L)</t>
  </si>
  <si>
    <t>Costume Jewellery (28L),Flawed Gemstone (87L)</t>
  </si>
  <si>
    <t>Good Gemstone (79L),Flawed Gemstone (75L)</t>
  </si>
  <si>
    <t>Trade Junk Jewellery (20L),Very Good Gemstone (326L),Seemingly useless and/or unreadable (0L),Poison Antidote (0L)</t>
  </si>
  <si>
    <t>Excellent Jewellery (6000L),Costume Jewellery (60L)</t>
  </si>
  <si>
    <t>Good Jewellery (125L),Good Jewellery (119L)</t>
  </si>
  <si>
    <t>Very Good Gemstone (285L)</t>
  </si>
  <si>
    <t>Very Good Jewellery (727L),Very Good Gemstone (143L),Good Jewellery (126L)</t>
  </si>
  <si>
    <t>Secret technique scroll, giving 1D4x5% increase in one of the weapons on the Weapon Training Table (0L),Secret technique scroll, giving 1D4x5% increase in one of the weapons on the Weapon Training Table (0L)</t>
  </si>
  <si>
    <t>Trade Junk Jewellery (10L),Good Gemstone (55L)</t>
  </si>
  <si>
    <t>Good Gemstone (104L), POW 8  (8000L)</t>
  </si>
  <si>
    <t>Costume Jewellery (58L),Costume Jewellery (68L),Very Good Gemstone (275L)</t>
  </si>
  <si>
    <t>Flawed Gemstone (92L),Spoiled Potion (possibly poisonous) (0L)</t>
  </si>
  <si>
    <t>Trade Junk Jewellery (16L),Good Jewellery (117L)</t>
  </si>
  <si>
    <t>Very Good Gemstone (277L),Excellent Jewellery (1000L),Superb Gemstone (1000L),Secret technique scroll, giving 1D4x5% increase in one of the weapons on the Weapon Training Table (0L)</t>
  </si>
  <si>
    <t>Good Jewellery (68L),Superb Gemstone (9000L),Semi-Precious Stones (9L),Pretty Stones (0L),Flawed Gemstone (21L),Seemingly useless and/or unreadable (0L), POW 10  (10000L),Secret technique scroll, giving 1D4x5% increase in one of the weapons on the Weapon Training Table (0L)</t>
  </si>
  <si>
    <t>Good Gemstone (128L),Costume Jewellery (40L),Sensitivity Crystal POW 1  (10000L)</t>
  </si>
  <si>
    <t>Excellent Gemstone (700L),Trade Junk Jewellery (19L),Secret technique scroll, giving 1D4x5% increase in one of the weapons on the Weapon Training Table (0L)</t>
  </si>
  <si>
    <t>Flawed Gemstone (8L),Good Jewellery (139L)</t>
  </si>
  <si>
    <t>Excellent Jewellery (6000L),Heirloom Jewellery (5000L),Heirloom Jewellery (13000L)</t>
  </si>
  <si>
    <t>Good Gemstone (169L),Excellent Gemstone (1100L)</t>
  </si>
  <si>
    <t>Costume Jewellery (49L),Costume Jewellery (42L),Map to a Hideout which may still be interesting (0L)</t>
  </si>
  <si>
    <t>Very Good Jewellery (502L)</t>
  </si>
  <si>
    <t>Good Jewellery (96L),Excellent Jewellery (6000L),Poison Antidote (0L),Poison Antidote (0L)</t>
  </si>
  <si>
    <t>Superb Gemstone (2000L),Secrets of general abilities scroll, giving 1D4x5% increase in Knowledge and all special skills tied to the ability (0L),POW Storing/Spirit Trapping Crystal POW 8  (8000L),Valuable historical knowledge (0L),Poison Antidote (0L)</t>
  </si>
  <si>
    <t>Trade Junk Jewellery (15L),Systemic Poison (0L)</t>
  </si>
  <si>
    <t>Very Good Gemstone (353L),Excellent Jewellery (6000L),Flawed Gemstone (24L), POW 7  (7000L)</t>
  </si>
  <si>
    <t>Flawed Gemstone (56L),Trade Junk Jewellery (12L),Excellent Gemstone (800L),Good Jewellery (78L),Good Jewellery (101L),Seemingly useless and/or unreadable (0L)</t>
  </si>
  <si>
    <t>Flawed Gemstone (90L),Very Good Jewellery (527L)</t>
  </si>
  <si>
    <t>Very Good Gemstone (443L),Superb Gemstone (7000L)</t>
  </si>
  <si>
    <t>Pretty Stones (0L),Very Good Gemstone (225L)</t>
  </si>
  <si>
    <t>Good Gemstone (30L),Secret technique scroll, giving 1D4x5% increase in one of the weapons on the Weapon Training Table (0L)</t>
  </si>
  <si>
    <t>Costume Jewellery (53L),Flawed Gemstone (22L)</t>
  </si>
  <si>
    <t>Trade Junk Jewellery (3L),Good Jewellery (101L)</t>
  </si>
  <si>
    <t>Good Gemstone (114L)</t>
  </si>
  <si>
    <t>Heirloom Jewellery (13000L),Trade Junk Jewellery (13L),Superb Gemstone (8000L)</t>
  </si>
  <si>
    <t>Very Good Jewellery (510L),Costume Jewellery (79L),Good Gemstone (52L)</t>
  </si>
  <si>
    <t>Superb Gemstone (9000L),POW Storing/Spirit Trapping Crystal POW 12  (12000L)</t>
  </si>
  <si>
    <t>Very Good Gemstone (194L),Heirloom Jewellery (8000L),Trade Junk Jewellery (3L)</t>
  </si>
  <si>
    <t>Very Good Jewellery (636L),Trade Junk Jewellery (9L),Description of methods to increase DEX by 1 point - Takes 1D20 weeks to implement (0L),Poison Antidote (0L),Systemic Poison (0L),Systemic Poison (0L),POW Storing/Spirit Trapping Crystal POW 9  (9000L)</t>
  </si>
  <si>
    <t>Flawed Gemstone (36L),Very Good Gemstone (382L)</t>
  </si>
  <si>
    <t>Good Jewellery (122L),Semi-Precious Stones (2L),Very Good Gemstone (199L),Seemingly useless and/or unreadable (0L)</t>
  </si>
  <si>
    <t>Excellent Gemstone (1100L),Good Gemstone (76L),Excellent Gemstone (1000L),Very Good Jewellery (556L),Costume Jewellery (52L)</t>
  </si>
  <si>
    <t>Trade Junk Jewellery (18L),POW Storing/Spirit Trapping Crystal POW 7  (7000L)</t>
  </si>
  <si>
    <t>Good Jewellery (144L),Semi-Precious Stones (2L)</t>
  </si>
  <si>
    <t>Flawed Gemstone (78L),Superb Gemstone (7000L)</t>
  </si>
  <si>
    <t>Superb Gemstone (6000L),Battle Magic Spell Potion (0L)</t>
  </si>
  <si>
    <t>Very Good Jewellery (647L),Good Jewellery (93L),Costume Jewellery (67L),Semi-Precious Stones (10L)</t>
  </si>
  <si>
    <t>Excellent Jewellery (3000L),Costume Jewellery (48L),Flawed Crystal POW 2  (20000L)</t>
  </si>
  <si>
    <t>Good Gemstone (61L),Flawed Gemstone (24L),Good Jewellery (122L),Excellent Gemstone (1400L),Very Good Gemstone (336L),Excellent Gemstone (800L),Costume Jewellery (47L),Superb Gemstone (5000L),Costume Jewellery (39L),Pretty Stones (0L)</t>
  </si>
  <si>
    <t>Very Good Gemstone (236L),Flawed Gemstone (4L),Very Good Gemstone (250L), POW 8  (8000L)</t>
  </si>
  <si>
    <t>Costume Jewellery (60L),Good Gemstone (141L),Power Enhancing Crystal POW 7  (70000L),Description of methods to increase CON by 1 point - Takes 1D20 weeks to implement (0L)</t>
  </si>
  <si>
    <t>Flawed Gemstone (45L),Trade Junk Jewellery (19L),Costume Jewellery (78L),Very Good Gemstone (270L),Very Good Jewellery (580L)</t>
  </si>
  <si>
    <t>Very Good Jewellery (658L)</t>
  </si>
  <si>
    <t>Excellent Gemstone (500L),Excellent Jewellery (5000L)</t>
  </si>
  <si>
    <t>Flawed Gemstone (37L),Very Good Gemstone (261L),Trade Junk Jewellery (16L),Superb Gemstone (3000L),Flawed Gemstone (9L),Systemic Poison (0L)</t>
  </si>
  <si>
    <t>Good Gemstone (35L), POW 7  (7000L),Other (0L)</t>
  </si>
  <si>
    <t>Trade Junk Jewellery (12L), POW 6  (6000L)</t>
  </si>
  <si>
    <t>Excellent Jewellery (6000L),Excellent Gemstone (1100L),Trade Junk Jewellery (10L)</t>
  </si>
  <si>
    <t>Flawed Gemstone (27L), POW 12  (12000L)</t>
  </si>
  <si>
    <t>Very Good Gemstone (451L),Costume Jewellery (46L)</t>
  </si>
  <si>
    <t>Costume Jewellery (49L),Secrets of general abilities scroll, giving 1D4x5% increase in Stealth and all special skills tied to the ability (0L)</t>
  </si>
  <si>
    <t>Very Good Gemstone (282L),Heirloom Jewellery (11000L)</t>
  </si>
  <si>
    <t>Good Jewellery (124L),Very Good Jewellery (606L),Costume Jewellery (66L)</t>
  </si>
  <si>
    <t>Excellent Gemstone (800L),Costume Jewellery (49L)</t>
  </si>
  <si>
    <t>Flawed Gemstone (77L),Flawed Gemstone (31L),Trade Junk Jewellery (16L)</t>
  </si>
  <si>
    <t>Costume Jewellery (64L),Very Good Gemstone (385L),Good Jewellery (109L),Flawed Gemstone (7L),Good Gemstone (60L),Good Gemstone (128L),Very Good Jewellery (561L),Excellent Jewellery (4000L),Flawed Gemstone (40L),Trade Junk Jewellery (14L),Deed (0L),POW Storing/Spirit Trapping Crystal POW 7  (7000L),Secret technique scroll, giving 1D4x5% increase in one of the weapons on the Weapon Training Table (0L), POW 6  (6000L)</t>
  </si>
  <si>
    <t>Good Jewellery (88L),Trade Junk Jewellery (19L),Very Good Gemstone (291L),Good Jewellery (104L),Trade Junk Jewellery (14L),Trade Junk Jewellery (6L),Very Good Jewellery (620L),Very Good Gemstone (282L),Very Good Gemstone (124L),Very Good Jewellery (603L),POW Storing/Spirit Trapping Crystal POW 6  (6000L)</t>
  </si>
  <si>
    <t>Good Gemstone (114L),Superb Gemstone (10000L)</t>
  </si>
  <si>
    <t>Costume Jewellery (38L),Sensitivity Crystal POW 8  (80000L)</t>
  </si>
  <si>
    <t>Heirloom Jewellery (7000L),Good Gemstone (77L),Spell Strengthening Crystal POW 3  (30000L)</t>
  </si>
  <si>
    <t>Trade Junk Jewellery (4L),Costume Jewellery (65L)</t>
  </si>
  <si>
    <t>Trade Junk Jewellery (8L),Excellent Gemstone (900L),Trade Junk Jewellery (4L)</t>
  </si>
  <si>
    <t>Flawed Gemstone (66L),Poison Antidote (0L)</t>
  </si>
  <si>
    <t>Pretty Stones (0L), POW 4  (4000L),Battle Magic Spell Potion (0L),Secret technique scroll, giving 1D4x5% increase in one of the weapons on the Weapon Training Table (0L),Letter of credit (0L)</t>
  </si>
  <si>
    <t>Good Jewellery (85L),Good Jewellery (98L)</t>
  </si>
  <si>
    <t>POW Storing/Spirit Trapping Crystal POW 12  (12000L),Very Good Gemstone (349L),Trade Junk Jewellery (17L),Costume Jewellery (63L),Very Good Gemstone (286L),Trade Junk Jewellery (1L),Trade Junk Jewellery (12L),Very Good Gemstone (334L),Costume Jewellery (47L),Very Good Jewellery (562L)</t>
  </si>
  <si>
    <t>Superb Gemstone (6000L),Excellent Gemstone (500L),Trade Junk Jewellery (13L)</t>
  </si>
  <si>
    <t>Good Gemstone (179L),Ancient Treasure (190000L)</t>
  </si>
  <si>
    <t>Good Jewellery (94L),Other (0L), POW 12  (12000L),Secrets of general abilities scroll, giving 1D4x5% increase in Knowledge and all special skills tied to the ability (0L)</t>
  </si>
  <si>
    <t>Costume Jewellery (49L),Very Good Jewellery (731L), POW 6  (6000L), POW 2  (2000L)</t>
  </si>
  <si>
    <t>Excellent Gemstone (1400L),Pretty Stones (0L)</t>
  </si>
  <si>
    <t>Very Good Gemstone (374L)</t>
  </si>
  <si>
    <t>Good Jewellery (120L),Healing Potion (0L)</t>
  </si>
  <si>
    <t>Secrets of general abilities scroll, giving 1D4x5% increase in Knowledge and all special skills tied to the ability (0L)</t>
  </si>
  <si>
    <t>Superb Gemstone (3000L),Very Good Gemstone (320L),Flawed Gemstone (44L),Secret technique scroll, giving 1D4x5% increase in one of the weapons on the Weapon Training Table (0L)</t>
  </si>
  <si>
    <t>Superb Gemstone (4000L),Very Good Jewellery (565L),Very Good Gemstone (266L),Good Jewellery (90L),Costume Jewellery (66L)</t>
  </si>
  <si>
    <t>Semi-Precious Stones (10L),Very Good Gemstone (239L),Good Gemstone (79L),Flawed Gemstone (90L),Very Good Jewellery (617L),Other (0L)</t>
  </si>
  <si>
    <t>Costume Jewellery (32L),Trade Junk Jewellery (2L)</t>
  </si>
  <si>
    <t>Good Gemstone (73L),Very Good Gemstone (387L)</t>
  </si>
  <si>
    <t>Costume Jewellery (84L)</t>
  </si>
  <si>
    <t>Excellent Gemstone (600L),Heirloom Jewellery (11000L),Costume Jewellery (59L)</t>
  </si>
  <si>
    <t>Costume Jewellery (45L), POW 12  (12000L)</t>
  </si>
  <si>
    <t>Flawed Gemstone (16L),Very Good Jewellery (617L)</t>
  </si>
  <si>
    <t>Very Good Jewellery (603L),Costume Jewellery (70L),Battle Magic Spell Potion (0L)</t>
  </si>
  <si>
    <t>Flawed Gemstone (23L),Very Good Gemstone (283L),Secret technique scroll, giving 1D4x5% increase in one of the weapons on the Weapon Training Table (0L)</t>
  </si>
  <si>
    <t>Sensitivity Crystal POW 8  (80000L),Very Good Jewellery (529L),Very Good Jewellery (662L)</t>
  </si>
  <si>
    <t>Flawed Gemstone (79L),Valuable historical knowledge (0L)</t>
  </si>
  <si>
    <t>Pretty Stones (0L),Good Jewellery (63L),Very Good Jewellery (643L),Flawed Gemstone (27L),Flawed Gemstone (62L),Trade Junk Jewellery (8L),Good Jewellery (85L),Very Good Gemstone (409L),Flawed Gemstone (72L),Very Good Jewellery (592L)</t>
  </si>
  <si>
    <t>Good Gemstone (75L),Map to a Temple which may still be interesting (0L)</t>
  </si>
  <si>
    <t>Very Good Gemstone (238L),Very Good Jewellery (742L),Trade Junk Jewellery (11L)</t>
  </si>
  <si>
    <t>Flawed Gemstone (53L),Good Jewellery (136L),Very Good Gemstone (251L)</t>
  </si>
  <si>
    <t>Superb Gemstone (2000L),Superb Gemstone (9000L)</t>
  </si>
  <si>
    <t>Good Gemstone (60L)</t>
  </si>
  <si>
    <t>Costume Jewellery (77L),Very Good Gemstone (290L),Flawed Gemstone (79L),Trade Junk Jewellery (13L),Superb Gemstone (3000L),Other (0L),Spell Strengthening Crystal POW 1  (10000L),Secret technique scroll, giving 1D4x5% increase in one of the weapons on the Weapon Training Table (0L),Seemingly useless and/or unreadable (0L), POW 11  (11000L)</t>
  </si>
  <si>
    <t>Trade Junk Jewellery (1L),Healing Potion (0L),POW Storing/Spirit Trapping Crystal POW 6  (6000L),Secrets of general abilities scroll, giving 1D4x5% increase in Manipulation and all special skills tied to the ability (0L),Secrets of general abilities scroll, giving 1D4x5% increase in Manipulation and all special skills tied to the ability (0L),Seemingly useless and/or unreadable (0L)</t>
  </si>
  <si>
    <t>Very Good Jewellery (671L),Flawed Gemstone (17L),Good Jewellery (90L)</t>
  </si>
  <si>
    <t>Good Jewellery (112L),Superb Gemstone (6000L),Flawed Gemstone (100L)</t>
  </si>
  <si>
    <t>Semi-Precious Stones (2L),Very Good Gemstone (372L),Excellent Gemstone (1300L), POW 10  (10000L)</t>
  </si>
  <si>
    <t>Very Good Gemstone (369L),Ancient Treasure (20000L),POW Storing/Spirit Trapping Crystal POW 12  (12000L),Secrets of general abilities scroll, giving 1D4x5% increase in Knowledge and all special skills tied to the ability (0L),Poison Antidote (0L)</t>
  </si>
  <si>
    <t>Excellent Jewellery (6000L),Special Scroll: GM's discretion (0L)</t>
  </si>
  <si>
    <t>Trade Junk Jewellery (10L),Excellent Gemstone (1700L)</t>
  </si>
  <si>
    <t>Excellent Jewellery (4000L),Secrets of general abilities scroll, giving 1D4x5% increase in Perception and all special skills tied to the ability (0L)</t>
  </si>
  <si>
    <t>Good Gemstone (150L),Flawed Gemstone (9L),Good Gemstone (138L)</t>
  </si>
  <si>
    <t>Very Good Jewellery (896L),Very Good Gemstone (285L)</t>
  </si>
  <si>
    <t>Excellent Jewellery (2000L),Secret technique scroll, giving 1D4x5% increase in one of the weapons on the Weapon Training Table (0L),Secrets of general abilities scroll, giving 1D4x5% increase in Manipulation and all special skills tied to the ability (0L)</t>
  </si>
  <si>
    <t>Very Good Gemstone (239L),Trade Junk Jewellery (2L)</t>
  </si>
  <si>
    <t>Excellent Gemstone (1100L),Trade Junk Jewellery (20L),Semi-Precious Stones (9L),Costume Jewellery (54L),Good Gemstone (46L),Costume Jewellery (48L),Pretty Stones (0L),Very Good Jewellery (617L),Good Jewellery (75L),Costume Jewellery (38L)</t>
  </si>
  <si>
    <t>Very Good Gemstone (238L),Trade Junk Jewellery (14L),Pretty Stones (0L)</t>
  </si>
  <si>
    <t>Excellent Gemstone (1100L),Secret technique scroll, giving 1D4x5% increase in one of the weapons on the Weapon Training Table (0L)</t>
  </si>
  <si>
    <t>Very Good Gemstone (217L),Very Good Jewellery (529L)</t>
  </si>
  <si>
    <t>Good Gemstone (160L),Systemic Poison (0L), POW 7  (7000L)</t>
  </si>
  <si>
    <t>Superb Gemstone (5000L),Very Good Jewellery (715L),Letter of credit (0L)</t>
  </si>
  <si>
    <t>Costume Jewellery (18L),Good Jewellery (123L)</t>
  </si>
  <si>
    <t>Good Gemstone (71L)</t>
  </si>
  <si>
    <t>Pretty Stones (0L),Heirloom Jewellery (13000L),Good Gemstone (124L)</t>
  </si>
  <si>
    <t>Costume Jewellery (53L),Costume Jewellery (38L),Costume Jewellery (59L)</t>
  </si>
  <si>
    <t>Costume Jewellery (47L), POW 10  (10000L)</t>
  </si>
  <si>
    <t>Very Good Gemstone (386L),Trade Junk Jewellery (15L)</t>
  </si>
  <si>
    <t>Good Gemstone (132L),Spell Storing Crystal POW 3  (30000L),Description of methods to increase CHA by 1 point - Takes 1D20 weeks to implement (0L)</t>
  </si>
  <si>
    <t>Excellent Gemstone (1200L),Superb Gemstone (2000L)</t>
  </si>
  <si>
    <t>Good Jewellery (107L),Pretty Stones (0L)</t>
  </si>
  <si>
    <t>Good Gemstone (126L),Very Good Jewellery (575L)</t>
  </si>
  <si>
    <t>Good Jewellery (155L),Costume Jewellery (49L)</t>
  </si>
  <si>
    <t>Heirloom Jewellery (12000L),Seemingly useless and/or unreadable (0L), POW 7  (7000L),Systemic Poison (0L)</t>
  </si>
  <si>
    <t>Semi-Precious Stones (2L),Costume Jewellery (62L)</t>
  </si>
  <si>
    <t>Trade Junk Jewellery (18L),Costume Jewellery (59L)</t>
  </si>
  <si>
    <t>Superb Gemstone (4000L), POW 7  (7000L)</t>
  </si>
  <si>
    <t>Very Good Jewellery (550L),Good Jewellery (112L),Trade Junk Jewellery (3L),Semi-Precious Stones (7L),Trade Junk Jewellery (9L),POW Storing/Spirit Trapping Crystal POW 6  (6000L)</t>
  </si>
  <si>
    <t>Excellent Gemstone (800L),Semi-Precious Stones (9L)</t>
  </si>
  <si>
    <t>Very Good Jewellery (731L)</t>
  </si>
  <si>
    <t>Superb Gemstone (10000L),Very Good Jewellery (541L),Systemic Poison (0L),Secret technique scroll, giving 1D4x5% increase in one of the weapons on the Weapon Training Table (0L)</t>
  </si>
  <si>
    <t>Excellent Gemstone (1100L),Pretty Stones (0L)</t>
  </si>
  <si>
    <t>Costume Jewellery (57L),Excellent Jewellery (5000L),Pretty Stones (0L),Very Good Jewellery (652L),Trade Junk Jewellery (19L),Superb Gemstone (2000L),Semi-Precious Stones (1L),Good Gemstone (143L),Very Good Gemstone (231L),Good Jewellery (72L)</t>
  </si>
  <si>
    <t>Costume Jewellery (44L),Seemingly useless and/or unreadable (0L)</t>
  </si>
  <si>
    <t>Flawed Gemstone (58L),Very Good Jewellery (494L), POW 4  (4000L)</t>
  </si>
  <si>
    <t>Semi-Precious Stones (7L),Pretty Stones (0L),Secret technique scroll, giving 1D4x5% increase in one of the weapons on the Weapon Training Table (0L),Battle Magic Spell Potion (0L)</t>
  </si>
  <si>
    <t>Flawed Gemstone (99L),Flawed Gemstone (76L)</t>
  </si>
  <si>
    <t>Good Gemstone (109L),Very Good Gemstone (322L)</t>
  </si>
  <si>
    <t>Good Jewellery (105L),Flawed Gemstone (4L)</t>
  </si>
  <si>
    <t>Costume Jewellery (64L),Battle Magic Spell Potion (0L),Twice POW Yielding Crystal POW 5  (50000L),Healing Potion (0L),Seemingly useless and/or unreadable (0L), POW 11  (11000L)</t>
  </si>
  <si>
    <t>Ancient Treasure (90000L),Very Good Gemstone (287L),Very Good Jewellery (555L),Very Good Gemstone (293L),Trade Junk Jewellery (19L),Very Good Jewellery (533L),Costume Jewellery (69L),Trade Junk Jewellery (4L),Pretty Stones (0L),Good Jewellery (95L)</t>
  </si>
  <si>
    <t>Very Good Jewellery (802L),Flawed Gemstone (65L)</t>
  </si>
  <si>
    <t>Good Gemstone (108L),Good Gemstone (103L),Flawed Gemstone (24L)</t>
  </si>
  <si>
    <t>Flawed Gemstone (29L),Excellent Gemstone (800L)</t>
  </si>
  <si>
    <t>Good Jewellery (93L),Trade Junk Jewellery (19L),Good Gemstone (109L),Costume Jewellery (61L),Very Good Gemstone (408L)</t>
  </si>
  <si>
    <t>Flawed Gemstone (64L),Good Jewellery (110L),Excellent Gemstone (1000L),Other (0L),Map to a Temple which may still be interesting (0L), POW 8  (8000L)</t>
  </si>
  <si>
    <t>Excellent Gemstone (1000L),Other (0L), POW 5  (5000L)</t>
  </si>
  <si>
    <t>Very Good Gemstone (104L)</t>
  </si>
  <si>
    <t>Very Good Jewellery (753L),Systemic Poison (0L)</t>
  </si>
  <si>
    <t>Good Jewellery (102L),Trade Junk Jewellery (18L),Trade Junk Jewellery (17L),Flawed Gemstone (40L),Very Good Jewellery (572L)</t>
  </si>
  <si>
    <t>Costume Jewellery (72L), POW 5  (5000L)</t>
  </si>
  <si>
    <t>Trade Junk Jewellery (2L), POW 12  (12000L),POW Storing/Spirit Trapping Crystal POW 9  (9000L)</t>
  </si>
  <si>
    <t>Ancient Treasure (170000L),Flawed Gemstone (55L)</t>
  </si>
  <si>
    <t>Very Good Jewellery (698L),Costume Jewellery (48L)</t>
  </si>
  <si>
    <t>Costume Jewellery (34L),Very Good Jewellery (514L),Superb Gemstone (6000L),POW Storing/Spirit Trapping Crystal POW 6  (6000L),Letter of credit (0L)</t>
  </si>
  <si>
    <t>Trade Junk Jewellery (10L),Trade Junk Jewellery (8L), POW 12  (12000L)</t>
  </si>
  <si>
    <t>Excellent Jewellery (3000L),Ancient Treasure (70000L),Good Gemstone (146L), POW 4  (4000L)</t>
  </si>
  <si>
    <t>Trade Junk Jewellery (11L),Flawed Gemstone (96L),Good Jewellery (91L),Excellent Gemstone (1200L),Good Gemstone (106L)</t>
  </si>
  <si>
    <t>Trade Junk Jewellery (20L),Good Gemstone (193L)</t>
  </si>
  <si>
    <t>Costume Jewellery (36L),Good Jewellery (89L),Good Gemstone (158L),Systemic Poison (0L)</t>
  </si>
  <si>
    <t>Good Gemstone (81L),Very Good Gemstone (373L)</t>
  </si>
  <si>
    <t>Very Good Gemstone (400L), POW 8  (8000L), POW 5  (5000L), POW 4  (4000L),Letter of credit (0L)</t>
  </si>
  <si>
    <t>Very Good Gemstone (288L),Good Gemstone (63L),Heirloom Jewellery (13000L)</t>
  </si>
  <si>
    <t>Very Good Jewellery (641L)</t>
  </si>
  <si>
    <t>Superb Gemstone (4000L),POW Storing/Spirit Trapping Crystal POW 10  (10000L),POW Storing/Spirit Trapping Crystal POW 8  (8000L)</t>
  </si>
  <si>
    <t>Excellent Gemstone (700L), POW 8  (8000L)</t>
  </si>
  <si>
    <t>Very Good Jewellery (439L),Pretty Stones (0L),POW Storing/Spirit Trapping Crystal POW 14  (14000L),Secrets of general abilities scroll, giving 1D4x5% increase in Knowledge and all special skills tied to the ability (0L),Seemingly useless and/or unreadable (0L),Secret technique scroll, giving 1D4x5% increase in one of the weapons on the Weapon Training Table (0L)</t>
  </si>
  <si>
    <t>Superb Gemstone (6000L),Very Good Gemstone (244L)</t>
  </si>
  <si>
    <t>Good Jewellery (103L),Flawed Gemstone (67L),Very Good Jewellery (554L),Flawed Gemstone (51L),Costume Jewellery (45L),Semi-Precious Stones (1L),Flawed Gemstone (66L),Heirloom Jewellery (13000L),Excellent Gemstone (900L),Trade Junk Jewellery (2L)</t>
  </si>
  <si>
    <t>Pretty Stones (0L),Superb Gemstone (6000L)</t>
  </si>
  <si>
    <t>Flawed Gemstone (14L),Costume Jewellery (31L)</t>
  </si>
  <si>
    <t>Good Gemstone (116L),Trade Junk Jewellery (8L),Good Gemstone (128L),Superb Gemstone (1000L)</t>
  </si>
  <si>
    <t>Flawed Gemstone (73L),Costume Jewellery (79L),Trade Junk Jewellery (13L)</t>
  </si>
  <si>
    <t>Heirloom Jewellery (13000L),Flawed Gemstone (61L),Heirloom Jewellery (12000L)</t>
  </si>
  <si>
    <t>Good Jewellery (91L),POW Storing/Spirit Trapping Crystal POW 5  (5000L),Blade Venom (0L),POW Storing/Spirit Trapping Crystal POW 8  (8000L)</t>
  </si>
  <si>
    <t>Flawed Gemstone (99L),Trade Junk Jewellery (4L)</t>
  </si>
  <si>
    <t>Costume Jewellery (35L),Trade Junk Jewellery (16L),Costume Jewellery (69L),Very Good Gemstone (262L),Trade Junk Jewellery (16L),Healing Potion (0L)</t>
  </si>
  <si>
    <t>Good Jewellery (93L),Excellent Gemstone (800L)</t>
  </si>
  <si>
    <t>Costume Jewellery (58L),Description of methods to increase CON by 1 point - Takes 1D20 weeks to implement (0L),POW Storing/Spirit Trapping Crystal POW 11  (11000L)</t>
  </si>
  <si>
    <t>Very Good Gemstone (263L)</t>
  </si>
  <si>
    <t>Good Jewellery (91L),Very Good Jewellery (640L)</t>
  </si>
  <si>
    <t>Good Gemstone (81L), POW 3  (3000L),Blade Venom (0L)</t>
  </si>
  <si>
    <t>Semi-Precious Stones (6L),Very Good Gemstone (396L),Secrets of general abilities scroll, giving 1D4x5% increase in Stealth and all special skills tied to the ability (0L),Systemic Poison (0L),Seemingly useless and/or unreadable (0L)</t>
  </si>
  <si>
    <t>Semi-Precious Stones (2L),Very Good Jewellery (742L),POW Storing/Spirit Trapping Crystal POW 12  (12000L),Spoiled Potion (possibly poisonous) (0L)</t>
  </si>
  <si>
    <t>Very Good Jewellery (503L),Excellent Jewellery (1000L)</t>
  </si>
  <si>
    <t>Very Good Jewellery (740L),Trade Junk Jewellery (13L),Systemic Poison (0L)</t>
  </si>
  <si>
    <t>Very Good Gemstone (340L),Excellent Gemstone (400L),Excellent Gemstone (600L)</t>
  </si>
  <si>
    <t>Good Gemstone (12L),Very Good Jewellery (563L)</t>
  </si>
  <si>
    <t>Excellent Gemstone (1200L),Costume Jewellery (62L)</t>
  </si>
  <si>
    <t>Flawed Gemstone (38L),Good Gemstone (23L)</t>
  </si>
  <si>
    <t>Very Good Jewellery (727L),Good Gemstone (106L),POW Storing/Spirit Trapping Crystal POW 10  (10000L)</t>
  </si>
  <si>
    <t>Superb Gemstone (6000L),Good Gemstone (62L)</t>
  </si>
  <si>
    <t>Flawed Gemstone (44L),Very Good Gemstone (356L)</t>
  </si>
  <si>
    <t>Heirloom Jewellery (7000L),Healing Potion (0L)</t>
  </si>
  <si>
    <t>Heirloom Jewellery (11000L),Trade Junk Jewellery (20L)</t>
  </si>
  <si>
    <t>Trade Junk Jewellery (17L),Flawed Gemstone (26L),Letter of credit (0L)</t>
  </si>
  <si>
    <t>Flawed Gemstone (67L),Pretty Stones (0L),Costume Jewellery (65L),Good Gemstone (171L),Good Gemstone (124L),Costume Jewellery (50L),Costume Jewellery (46L),Trade Junk Jewellery (15L),Costume Jewellery (67L),Excellent Jewellery (6000L),Seemingly useless and/or unreadable (0L)</t>
  </si>
  <si>
    <t>Good Gemstone (32L)</t>
  </si>
  <si>
    <t>Pretty Stones (0L),Flawed Gemstone (30L),Excellent Gemstone (1300L)</t>
  </si>
  <si>
    <t>Very Good Jewellery (513L)</t>
  </si>
  <si>
    <t>Trade Junk Jewellery (14L),Good Jewellery (97L),Superb Gemstone (9000L),Very Good Gemstone (306L)</t>
  </si>
  <si>
    <t>Very Good Gemstone (315L),Poison Antidote (0L), POW 8  (8000L)</t>
  </si>
  <si>
    <t>Semi-Precious Stones (7L),Semi-Precious Stones (6L)</t>
  </si>
  <si>
    <t>Good Jewellery (110L),Pretty Stones (0L),Excellent Gemstone (1400L),Costume Jewellery (54L),Good Jewellery (123L),Very Good Jewellery (578L),Costume Jewellery (47L),Superb Gemstone (9000L),Trade Junk Jewellery (18L),Very Good Jewellery (628L)</t>
  </si>
  <si>
    <t>Very Good Jewellery (467L),Very Good Jewellery (593L),Flawed Gemstone (37L)</t>
  </si>
  <si>
    <t>Good Jewellery (95L), POW 10  (10000L)</t>
  </si>
  <si>
    <t>Good Gemstone (92L),Good Jewellery (83L),Pretty Stones (0L),Heirloom Jewellery (10000L),Trade Junk Jewellery (3L), POW 5  (5000L)</t>
  </si>
  <si>
    <t>Flawed Gemstone (62L),Semi-Precious Stones (7L),Semi-Precious Stones (7L)</t>
  </si>
  <si>
    <t>Flawed Gemstone (99L),Costume Jewellery (59L)</t>
  </si>
  <si>
    <t>Very Good Gemstone (369L)</t>
  </si>
  <si>
    <t>Excellent Gemstone (1500L),Semi-Precious Stones (4L),Very Good Jewellery (583L)</t>
  </si>
  <si>
    <t>Flawed Gemstone (4L),Good Gemstone (56L),Good Gemstone (142L),Costume Jewellery (57L),Trade Junk Jewellery (2L),Flawed Gemstone (96L),Very Good Jewellery (730L),Excellent Jewellery (2000L),Very Good Gemstone (325L),Costume Jewellery (41L)</t>
  </si>
  <si>
    <t>Very Good Jewellery (746L)</t>
  </si>
  <si>
    <t>Excellent Jewellery (4000L),Flawed Gemstone (99L),Flawed Gemstone (93L)</t>
  </si>
  <si>
    <t>Flawed Gemstone (74L),Flawed Gemstone (32L)</t>
  </si>
  <si>
    <t>Semi-Precious Stones (8L),Good Gemstone (74L),Excellent Gemstone (1000L),Excellent Gemstone (700L),Secrets of general abilities scroll, giving 1D4x5% increase in Knowledge and all special skills tied to the ability (0L)</t>
  </si>
  <si>
    <t>Superb Gemstone (8000L),Good Gemstone (49L)</t>
  </si>
  <si>
    <t>Trade Junk Jewellery (20L),Excellent Gemstone (600L)</t>
  </si>
  <si>
    <t>Very Good Jewellery (464L),Excellent Gemstone (700L),Good Jewellery (75L),Blade Venom (0L), POW 10  (10000L),Seemingly useless and/or unreadable (0L)</t>
  </si>
  <si>
    <t>Very Good Gemstone (341L),Very Good Gemstone (258L),Very Good Gemstone (263L),Healing Focussing Crystal POW 6  (60000L)</t>
  </si>
  <si>
    <t>Very Good Jewellery (566L),Costume Jewellery (20L),Semi-Precious Stones (7L)</t>
  </si>
  <si>
    <t>Very Good Gemstone (327L),Good Jewellery (69L)</t>
  </si>
  <si>
    <t>Pretty Stones (0L),Very Good Jewellery (482L),Heirloom Jewellery (9000L),Heirloom Jewellery (10000L),Costume Jewellery (71L),Very Good Jewellery (511L),Good Gemstone (49L),Good Jewellery (90L),Semi-Precious Stones (9L),Pretty Stones (0L)</t>
  </si>
  <si>
    <t>Very Good Gemstone (312L),Good Jewellery (116L)</t>
  </si>
  <si>
    <t>Superb Gemstone (6000L),Good Jewellery (104L)</t>
  </si>
  <si>
    <t>Pretty Stones (0L),Costume Jewellery (48L)</t>
  </si>
  <si>
    <t>Superb Gemstone (9000L),Very Good Gemstone (324L)</t>
  </si>
  <si>
    <t>Very Good Jewellery (522L),Good Gemstone (124L),Very Good Gemstone (184L),Pretty Stones (0L),Excellent Gemstone (1000L)</t>
  </si>
  <si>
    <t>Trade Junk Jewellery (11L),Good Jewellery (93L)</t>
  </si>
  <si>
    <t>Costume Jewellery (58L),Pretty Stones (0L)</t>
  </si>
  <si>
    <t>Superb Gemstone (3000L),Good Gemstone (175L),Very Good Jewellery (393L)</t>
  </si>
  <si>
    <t>Very Good Gemstone (481L),Trade Junk Jewellery (6L),Good Jewellery (87L),Excellent Jewellery (6000L)</t>
  </si>
  <si>
    <t>Trade Junk Jewellery (8L),Good Jewellery (111L)</t>
  </si>
  <si>
    <t>Good Gemstone (159L),Superb Gemstone (2000L),Twice POW Yielding Crystal POW 7  (70000L),Systemic Poison (0L)</t>
  </si>
  <si>
    <t>Trade Junk Jewellery (2L),Very Good Gemstone (299L),Good Gemstone (182L),Good Jewellery (141L),Superb Gemstone (5000L),Flawed Gemstone (7L),Good Jewellery (82L),Very Good Gemstone (233L),Good Gemstone (170L),Costume Jewellery (72L)</t>
  </si>
  <si>
    <t>Semi-Precious Stones (8L),Costume Jewellery (40L),Costume Jewellery (37L),Superb Gemstone (8000L),Good Gemstone (57L),Very Good Gemstone (222L),Flawed Gemstone (70L),Good Jewellery (108L),Good Gemstone (89L),Good Gemstone (155L),Poison Antidote (0L)</t>
  </si>
  <si>
    <t>Semi-Precious Stones (4L),Spell Resisting Crystal POW 3  (30000L),Very Good Gemstone (329L)</t>
  </si>
  <si>
    <t>Costume Jewellery (37L),Pretty Stones (0L),Costume Jewellery (43L)</t>
  </si>
  <si>
    <t>Very Good Gemstone (302L),Costume Jewellery (34L)</t>
  </si>
  <si>
    <t>Very Good Gemstone (260L)</t>
  </si>
  <si>
    <t>Semi-Precious Stones (9L),Very Good Jewellery (548L),Excellent Jewellery (4000L),Flawed Gemstone (83L),Spoiled Potion (possibly poisonous) (0L)</t>
  </si>
  <si>
    <t>Trade Junk Jewellery (9L), POW 8  (8000L)</t>
  </si>
  <si>
    <t>Very Good Jewellery (589L), POW 3  (3000L)</t>
  </si>
  <si>
    <t>Very Good Gemstone (226L)</t>
  </si>
  <si>
    <t>Very Good Gemstone (287L),Battle Magic Spell Potion (0L)</t>
  </si>
  <si>
    <t>Good Gemstone (58L),Very Good Gemstone (381L)</t>
  </si>
  <si>
    <t>Good Gemstone (123L),Poison Antidote (0L)</t>
  </si>
  <si>
    <t>Excellent Jewellery (6000L),Seemingly useless and/or unreadable (0L),Healing Potion (0L),POW Storing/Spirit Trapping Crystal POW 13  (13000L)</t>
  </si>
  <si>
    <t>Costume Jewellery (30L),Costume Jewellery (62L),POW Storing/Spirit Trapping Crystal POW 14  (14000L),Very Good Jewellery (572L),Excellent Gemstone (1000L)</t>
  </si>
  <si>
    <t>Good Jewellery (108L),Very Good Jewellery (565L),Flawed Gemstone (88L),Semi-Precious Stones (6L)</t>
  </si>
  <si>
    <t>Good Gemstone (64L),Trade Junk Jewellery (19L)</t>
  </si>
  <si>
    <t>Costume Jewellery (35L),Very Good Gemstone (331L),Trade Junk Jewellery (17L),Good Gemstone (136L),Flawed Gemstone (62L),Very Good Jewellery (571L),Superb Gemstone (9000L),Trade Junk Jewellery (18L),Very Good Jewellery (726L),Good Gemstone (101L)</t>
  </si>
  <si>
    <t>Trade Junk Jewellery (2L),Seemingly useless and/or unreadable (0L)</t>
  </si>
  <si>
    <t>Excellent Jewellery (2000L),Very Good Jewellery (598L),Trade Junk Jewellery (14L)</t>
  </si>
  <si>
    <t>Trade Junk Jewellery (13L),Trade Junk Jewellery (16L),Good Gemstone (73L),Pretty Stones (0L),Trade Junk Jewellery (6L)</t>
  </si>
  <si>
    <t>Pretty Stones (0L),Costume Jewellery (38L),Good Gemstone (153L),Seemingly useless and/or unreadable (0L)</t>
  </si>
  <si>
    <t>Very Good Gemstone (353L),Flawed Gemstone (48L),Good Gemstone (70L)</t>
  </si>
  <si>
    <t>Excellent Gemstone (700L),Costume Jewellery (31L)</t>
  </si>
  <si>
    <t>Good Jewellery (106L),Excellent Jewellery (3000L),Heirloom Jewellery (13000L),Systemic Poison (0L)</t>
  </si>
  <si>
    <t>Flawed Gemstone (3L),Very Good Jewellery (501L)</t>
  </si>
  <si>
    <t>Ancient Treasure (200000L),Good Gemstone (26L)</t>
  </si>
  <si>
    <t>Good Gemstone (130L), POW 4  (4000L)</t>
  </si>
  <si>
    <t>Very Good Gemstone (369L),Flawed Gemstone (2L),Very Good Gemstone (301L),Very Good Jewellery (577L)</t>
  </si>
  <si>
    <t>Trade Junk Jewellery (11L),Very Good Gemstone (269L),Very Good Gemstone (324L)</t>
  </si>
  <si>
    <t>Flawed Gemstone (2L),Flawed Gemstone (71L)</t>
  </si>
  <si>
    <t>Costume Jewellery (37L),Costume Jewellery (33L)</t>
  </si>
  <si>
    <t>Excellent Jewellery (6000L), POW 5  (5000L)</t>
  </si>
  <si>
    <t>Very Good Gemstone (308L)</t>
  </si>
  <si>
    <t>Good Jewellery (95L),Flawed Gemstone (93L),Good Gemstone (158L)</t>
  </si>
  <si>
    <t>Very Good Jewellery (504L),Pretty Stones (0L),Excellent Jewellery (2000L)</t>
  </si>
  <si>
    <t xml:space="preserve"> POW 7  (7000L),Blade Venom (0L)</t>
  </si>
  <si>
    <t>Semi-Precious Stones (5L),Flawed Gemstone (54L),Trade Junk Jewellery (14L)</t>
  </si>
  <si>
    <t>Semi-Precious Stones (4L),Costume Jewellery (26L),Pretty Stones (0L),Excellent Jewellery (6000L),Very Good Gemstone (347L)</t>
  </si>
  <si>
    <t>Flawed Gemstone (98L),Seemingly useless and/or unreadable (0L)</t>
  </si>
  <si>
    <t>Excellent Jewellery (6000L),Costume Jewellery (66L)</t>
  </si>
  <si>
    <t>Very Good Jewellery (716L),Pretty Stones (0L),Excellent Gemstone (1300L),Good Gemstone (72L),Good Jewellery (78L),Very Good Jewellery (634L),Very Good Gemstone (283L),Heirloom Jewellery (16000L),Trade Junk Jewellery (9L),Very Good Jewellery (660L)</t>
  </si>
  <si>
    <t>Flawed Gemstone (88L),Good Gemstone (168L)</t>
  </si>
  <si>
    <t>Good Jewellery (116L),Excellent Gemstone (1100L)</t>
  </si>
  <si>
    <t>Good Gemstone (51L),Costume Jewellery (79L),Costume Jewellery (60L),Good Jewellery (94L),Pretty Stones (0L),Very Good Jewellery (628L),Costume Jewellery (56L),Excellent Gemstone (1000L),Semi-Precious Stones (9L),Good Jewellery (94L)</t>
  </si>
  <si>
    <t>Flawed Gemstone (45L),Flawed Gemstone (45L), POW 12  (12000L)</t>
  </si>
  <si>
    <t>Very Good Gemstone (363L), POW 2  (2000L)</t>
  </si>
  <si>
    <t>Very Good Gemstone (277L), POW 6  (6000L)</t>
  </si>
  <si>
    <t>Very Good Jewellery (570L),Costume Jewellery (33L),Very Good Jewellery (570L),Letter of credit (0L),Valuable historical knowledge (0L)</t>
  </si>
  <si>
    <t>Good Jewellery (119L),Superb Gemstone (8000L)</t>
  </si>
  <si>
    <t>Costume Jewellery (79L),Good Gemstone (106L),Trade Junk Jewellery (5L)</t>
  </si>
  <si>
    <t>Trade Junk Jewellery (9L),Costume Jewellery (46L),Heirloom Jewellery (12000L),Very Good Gemstone (132L),Superb Gemstone (9000L)</t>
  </si>
  <si>
    <t>Good Gemstone (66L)</t>
  </si>
  <si>
    <t>Good Jewellery (116L),Good Jewellery (75L),Excellent Jewellery (3000L),Pretty Stones (0L),Trade Junk Jewellery (10L)</t>
  </si>
  <si>
    <t>Good Gemstone (24L),Pretty Stones (0L),Trade Junk Jewellery (12L),Good Jewellery (86L),Semi-Precious Stones (7L)</t>
  </si>
  <si>
    <t>Good Gemstone (36L),Trade Junk Jewellery (10L),Good Jewellery (91L)</t>
  </si>
  <si>
    <t>Excellent Gemstone (1200L),Semi-Precious Stones (5L)</t>
  </si>
  <si>
    <t>Pretty Stones (0L),Good Gemstone (162L),Pretty Stones (0L),Heirloom Jewellery (12000L)</t>
  </si>
  <si>
    <t>Trade Junk Jewellery (11L),Costume Jewellery (67L)</t>
  </si>
  <si>
    <t>Good Gemstone (124L),Spoiled Potion (possibly poisonous) (0L)</t>
  </si>
  <si>
    <t>Trade Junk Jewellery (3L), POW 8  (8000L)</t>
  </si>
  <si>
    <t>Pretty Stones (0L),Trade Junk Jewellery (4L),Pretty Stones (0L),Flawed Gemstone (97L)</t>
  </si>
  <si>
    <t>Good Gemstone (49L),Trade Junk Jewellery (1L)</t>
  </si>
  <si>
    <t>Ancient Treasure (90000L),Good Jewellery (130L)</t>
  </si>
  <si>
    <t>Very Good Gemstone (313L),Excellent Gemstone (1400L),Costume Jewellery (38L)</t>
  </si>
  <si>
    <t>Pretty Stones (0L),Costume Jewellery (43L),Pretty Stones (0L),Battle Magic Spell Potion (0L)</t>
  </si>
  <si>
    <t>Very Good Jewellery (633L), POW 8  (8000L),Map to a Treasure Hoard which may still be interesting (0L),Battle Magic Spell Potion (0L),POW Storing/Spirit Trapping Crystal POW 11  (11000L),POW Storing/Spirit Trapping Crystal POW 6  (6000L)</t>
  </si>
  <si>
    <t>Good Gemstone (131L),Good Jewellery (90L),Very Good Gemstone (240L), POW 10  (10000L),Poison Antidote (0L),Seemingly useless and/or unreadable (0L)</t>
  </si>
  <si>
    <t>Good Gemstone (139L),Poison Antidote (0L)</t>
  </si>
  <si>
    <t>Excellent Jewellery (5000L),Map to a Temple which may still be interesting (0L)</t>
  </si>
  <si>
    <t>Very Good Gemstone (346L),Semi-Precious Stones (6L)</t>
  </si>
  <si>
    <t>Good Jewellery (98L),Good Gemstone (92L)</t>
  </si>
  <si>
    <t>Semi-Precious Stones (4L),Excellent Jewellery (5000L),Good Gemstone (108L)</t>
  </si>
  <si>
    <t>Very Good Gemstone (423L),Superb Gemstone (4000L),Map to a Treasure Hoard which may still be interesting (0L),Systemic Poison (0L),Poison Antidote (0L)</t>
  </si>
  <si>
    <t>Semi-Precious Stones (1L),Superb Gemstone (4000L),Flawed Gemstone (34L),Secrets of general abilities scroll, giving 1D4x5% increase in Perception and all special skills tied to the ability (0L),Systemic Poison (0L),Map to a Lost City which may still be interesting (0L)</t>
  </si>
  <si>
    <t>Trade Junk Jewellery (1L),Excellent Jewellery (5000L), POW 4  (4000L)</t>
  </si>
  <si>
    <t>Pretty Stones (0L),Healing Potion (0L),Healing Potion (0L)</t>
  </si>
  <si>
    <t>Good Gemstone (88L),Very Good Gemstone (388L)</t>
  </si>
  <si>
    <t>Costume Jewellery (55L),Very Good Gemstone (385L),Flawed Gemstone (80L),Battle Magic Spell Potion (0L)</t>
  </si>
  <si>
    <t>Good Gemstone (161L),Deed (0L), POW 4  (4000L)</t>
  </si>
  <si>
    <t>Very Good Jewellery (714L), POW 7  (7000L)</t>
  </si>
  <si>
    <t>Trade Junk Jewellery (19L),Good Jewellery (103L)</t>
  </si>
  <si>
    <t>Very Good Gemstone (377L),Excellent Jewellery (4000L),Systemic Poison (0L)</t>
  </si>
  <si>
    <t>Excellent Jewellery (1000L),Good Jewellery (93L),Excellent Jewellery (5000L),Very Good Gemstone (327L)</t>
  </si>
  <si>
    <t>Poison Antidote (0L),Secret technique scroll, giving 1D4x5% increase in one of the weapons on the Weapon Training Table (0L),Seemingly useless and/or unreadable (0L)</t>
  </si>
  <si>
    <t>Good Jewellery (109L),Good Jewellery (91L),Good Gemstone (128L),Pretty Stones (0L),Very Good Gemstone (272L),Flawed Gemstone (77L),Excellent Jewellery (5000L),Very Good Gemstone (456L),Excellent Jewellery (2000L),Ancient Treasure (190000L),Poison Antidote (0L),Battle Magic Spell Potion (0L)</t>
  </si>
  <si>
    <t>Costume Jewellery (53L),Excellent Jewellery (1000L),Pretty Stones (0L)</t>
  </si>
  <si>
    <t>Excellent Jewellery (4000L),Spoiled Potion (possibly poisonous) (0L),Seemingly useless and/or unreadable (0L),Battle Magic Spell Potion (0L)</t>
  </si>
  <si>
    <t>Semi-Precious Stones (4L),Costume Jewellery (45L),Good Gemstone (98L),Trade Junk Jewellery (19L),Very Good Jewellery (426L),Flawed Gemstone (40L),Very Good Jewellery (591L),Good Gemstone (105L),Trade Junk Jewellery (13L),Costume Jewellery (55L)</t>
  </si>
  <si>
    <t>Flawed Gemstone (34L),Trade Junk Jewellery (20L)</t>
  </si>
  <si>
    <t>Superb Gemstone (8000L),Costume Jewellery (59L),Very Good Jewellery (711L),Pretty Stones (0L),Trade Junk Jewellery (10L)</t>
  </si>
  <si>
    <t>Good Jewellery (153L),Twice POW Yielding Crystal POW 4  (40000L),Superb Gemstone (9000L),Pretty Stones (0L),Superb Gemstone (5000L),Excellent Jewellery (6000L),Very Good Jewellery (483L),Very Good Jewellery (721L),Good Jewellery (116L),Trade Junk Jewellery (18L)</t>
  </si>
  <si>
    <t>POW Storing/Spirit Trapping Crystal POW 10  (10000L),Pretty Stones (0L),Systemic Poison (0L)</t>
  </si>
  <si>
    <t>Pretty Stones (0L),Good Gemstone (137L),Excellent Jewellery (5000L)</t>
  </si>
  <si>
    <t>Pretty Stones (0L),Good Jewellery (97L),Spell Strengthening Crystal POW 2  (20000L),Good Gemstone (32L),Good Gemstone (92L),Good Jewellery (98L),Heirloom Jewellery (11000L),Very Good Jewellery (570L),Excellent Jewellery (3000L),Very Good Gemstone (276L), POW 8  (8000L),Secret technique scroll, giving 1D4x5% increase in one of the weapons on the Weapon Training Table (0L)</t>
  </si>
  <si>
    <t>Trade Junk Jewellery (14L),Very Good Gemstone (360L)</t>
  </si>
  <si>
    <t>Good Gemstone (47L),Very Good Gemstone (237L),Semi-Precious Stones (3L)</t>
  </si>
  <si>
    <t>Flawed Gemstone (76L),Other (0L)</t>
  </si>
  <si>
    <t>Good Gemstone (76L),Good Jewellery (114L)</t>
  </si>
  <si>
    <t>Very Good Gemstone (410L),Ancient Treasure (90000L),Good Jewellery (89L)</t>
  </si>
  <si>
    <t>Flawed Gemstone (77L),Flawed Gemstone (15L),Trade Junk Jewellery (13L),Very Good Jewellery (632L),Good Jewellery (100L),Good Gemstone (110L),Very Good Jewellery (637L),Very Good Jewellery (603L),Superb Gemstone (9000L),Costume Jewellery (34L)</t>
  </si>
  <si>
    <t>Pretty Stones (0L),Good Jewellery (91L),Costume Jewellery (65L)</t>
  </si>
  <si>
    <t>Costume Jewellery (48L),Costume Jewellery (61L)</t>
  </si>
  <si>
    <t>Flawed Gemstone (40L),Good Gemstone (135L),Good Jewellery (97L),Good Gemstone (137L),Very Good Gemstone (356L),Letter of credit (0L)</t>
  </si>
  <si>
    <t>Excellent Jewellery (1000L),Description of methods to increase CON by 1 point - Takes 1D20 weeks to implement (0L)</t>
  </si>
  <si>
    <t>Very Good Gemstone (363L)</t>
  </si>
  <si>
    <t>Flawed Gemstone (8L),Good Jewellery (74L),Poison Antidote (0L),Seemingly useless and/or unreadable (0L),Spoiled Potion (possibly poisonous) (0L),Spoiled Potion (possibly poisonous) (0L),Seemingly useless and/or unreadable (0L)</t>
  </si>
  <si>
    <t>Flawed Gemstone (92L),Pretty Stones (0L)</t>
  </si>
  <si>
    <t>Excellent Gemstone (900L),Pretty Stones (0L),Description of methods to increase CHA by 1 point - Takes 1D20 weeks to implement (0L)</t>
  </si>
  <si>
    <t>Flawed Gemstone (62L),Very Good Gemstone (360L)</t>
  </si>
  <si>
    <t>Very Good Gemstone (258L),Very Good Gemstone (306L),Good Jewellery (100L),Good Jewellery (108L),Trade Junk Jewellery (19L)</t>
  </si>
  <si>
    <t>Trade Junk Jewellery (12L),Map to a Hideout which may still be interesting (0L),Systemic Poison (0L)</t>
  </si>
  <si>
    <t>Costume Jewellery (61L),Excellent Gemstone (1000L)</t>
  </si>
  <si>
    <t>Very Good Jewellery (633L),Costume Jewellery (40L)</t>
  </si>
  <si>
    <t>Good Gemstone (63L),Secret technique scroll, giving 1D4x5% increase in one of the weapons on the Weapon Training Table (0L)</t>
  </si>
  <si>
    <t>Superb Gemstone (3000L),Excellent Gemstone (1400L), POW 10  (10000L),Systemic Poison (0L),Description of methods to increase CHA by 1 point - Takes 1D20 weeks to implement (0L)</t>
  </si>
  <si>
    <t>Costume Jewellery (86L),Good Gemstone (155L),Very Good Gemstone (332L),Excellent Jewellery (1000L),Very Good Jewellery (484L)</t>
  </si>
  <si>
    <t>Trade Junk Jewellery (13L),Good Jewellery (135L),Trade Junk Jewellery (2L),Excellent Jewellery (1000L),Superb Gemstone (10000L),Very Good Gemstone (196L),Flawed Gemstone (93L),Trade Junk Jewellery (16L),Very Good Gemstone (252L),Very Good Jewellery (654L)</t>
  </si>
  <si>
    <t>Pretty Stones (0L),Systemic Poison (0L),Secrets of general abilities scroll, giving 1D4x5% increase in Stealth and all special skills tied to the ability (0L),Blade Venom (0L),Blade Venom (0L),Poison Antidote (0L)</t>
  </si>
  <si>
    <t>Flawed Gemstone (55L),Poison Antidote (0L)</t>
  </si>
  <si>
    <t>Trade Junk Jewellery (19L),Secret technique scroll, giving 1D4x5% increase in one of the weapons on the Weapon Training Table (0L),Battle Magic Spell Potion (0L),POW Storing/Spirit Trapping Crystal POW 12  (12000L)</t>
  </si>
  <si>
    <t>Very Good Jewellery (679L),Flawed Gemstone (39L),Costume Jewellery (44L),Special Scroll: GM's discretion (0L),Poison Antidote (0L),Description of methods to increase CON by 1 point - Takes 1D20 weeks to implement (0L),Valuable historical knowledge (0L),Healing Potion (0L)</t>
  </si>
  <si>
    <t>Flawed Gemstone (21L),Very Good Jewellery (568L),Blade Venom (0L), POW 5  (5000L)</t>
  </si>
  <si>
    <t>Very Good Jewellery (622L),Pretty Stones (0L),Good Gemstone (160L),Secrets of general abilities scroll, giving 1D4x5% increase in Stealth and all special skills tied to the ability (0L),Spell Resisting Crystal POW 1  (10000L)</t>
  </si>
  <si>
    <t>Very Good Jewellery (597L),Pretty Stones (0L),Pretty Stones (0L)</t>
  </si>
  <si>
    <t>Flawed Gemstone (30L),Trade Junk Jewellery (17L),Very Good Jewellery (563L),Semi-Precious Stones (5L),Very Good Gemstone (374L)</t>
  </si>
  <si>
    <t>Superb Gemstone (9000L),Good Jewellery (105L)</t>
  </si>
  <si>
    <t>Very Good Gemstone (247L),Trade Junk Jewellery (1L)</t>
  </si>
  <si>
    <t>Costume Jewellery (47L),Very Good Jewellery (816L)</t>
  </si>
  <si>
    <t>Excellent Gemstone (1100L),POW Storing/Spirit Trapping Crystal POW 14  (14000L)</t>
  </si>
  <si>
    <t>Very Good Gemstone (298L),Description of methods to increase DEX by 1 point - Takes 1D20 weeks to implement (0L)</t>
  </si>
  <si>
    <t>Very Good Jewellery (548L)</t>
  </si>
  <si>
    <t>Semi-Precious Stones (3L),Good Gemstone (31L),Semi-Precious Stones (1L),Good Jewellery (117L),Very Good Gemstone (420L)</t>
  </si>
  <si>
    <t>Good Jewellery (75L),Flawed Crystal POW 4  (40000L), POW 4  (4000L)</t>
  </si>
  <si>
    <t>Costume Jewellery (64L),Very Good Jewellery (466L)</t>
  </si>
  <si>
    <t>Costume Jewellery (60L),Trade Junk Jewellery (11L),Secrets of general abilities scroll, giving 1D4x5% increase in Perception and all special skills tied to the ability (0L)</t>
  </si>
  <si>
    <t>Very Good Jewellery (574L),Very Good Jewellery (657L)</t>
  </si>
  <si>
    <t>Trade Junk Jewellery (10L),Flawed Gemstone (40L)</t>
  </si>
  <si>
    <t>Good Gemstone (123L),Semi-Precious Stones (6L),POW Storing/Spirit Trapping Crystal POW 6  (6000L), POW 4  (4000L)</t>
  </si>
  <si>
    <t>Heirloom Jewellery (14000L),Secret technique scroll, giving 1D4x5% increase in one of the weapons on the Weapon Training Table (0L),Poison Antidote (0L),Other (0L)</t>
  </si>
  <si>
    <t>Pretty Stones (0L),Semi-Precious Stones (7L),Semi-Precious Stones (4L),Very Good Jewellery (426L),Semi-Precious Stones (2L)</t>
  </si>
  <si>
    <t>Pretty Stones (0L),Blade Venom (0L),POW Storing/Spirit Trapping Crystal POW 6  (6000L)</t>
  </si>
  <si>
    <t>Very Good Gemstone (331L),Good Jewellery (126L),Flawed Gemstone (73L)</t>
  </si>
  <si>
    <t>Very Good Jewellery (695L)</t>
  </si>
  <si>
    <t>Very Good Gemstone (341L)</t>
  </si>
  <si>
    <t>Good Jewellery (84L),Poison Antidote (0L),POW Storing/Spirit Trapping Crystal POW 8  (8000L), POW 8  (8000L)</t>
  </si>
  <si>
    <t>Good Gemstone (39L),Pretty Stones (0L),Very Good Gemstone (223L),Excellent Gemstone (1000L),Good Gemstone (76L)</t>
  </si>
  <si>
    <t>Excellent Gemstone (1500L),Very Good Gemstone (290L),Flawed Gemstone (70L),Semi-Precious Stones (2L),Ancient Treasure (160000L),Good Jewellery (108L),Costume Jewellery (51L),Pretty Stones (0L),Ancient Treasure (90000L),Flawed Gemstone (71L)</t>
  </si>
  <si>
    <t>Good Jewellery (77L),Very Good Jewellery (558L), POW 3  (3000L)</t>
  </si>
  <si>
    <t>Very Good Jewellery (725L),POW Storing/Spirit Trapping Crystal POW 14  (14000L),Description of methods to increase CHA by 1 point - Takes 1D20 weeks to implement (0L)</t>
  </si>
  <si>
    <t>Good Jewellery (59L),POW Storing/Spirit Trapping Crystal POW 9  (9000L),Systemic Poison (0L)</t>
  </si>
  <si>
    <t>Flawed Gemstone (94L),Good Gemstone (64L),Poison Antidote (0L), POW 7  (7000L)</t>
  </si>
  <si>
    <t>Trade Junk Jewellery (16L),Excellent Gemstone (700L)</t>
  </si>
  <si>
    <t>Very Good Gemstone (354L),Very Good Gemstone (193L),Very Good Jewellery (524L),Costume Jewellery (28L),Excellent Jewellery (1000L),Very Good Jewellery (646L),Flawed Gemstone (78L),Good Gemstone (65L),Semi-Precious Stones (9L),Excellent Gemstone (700L)</t>
  </si>
  <si>
    <t>Very Good Gemstone (371L),Very Good Gemstone (281L),POW Storing/Spirit Trapping Crystal POW 8  (8000L)</t>
  </si>
  <si>
    <t>Good Jewellery (90L), POW 10  (10000L)</t>
  </si>
  <si>
    <t>Trade Junk Jewellery (16L),Flawed Gemstone (28L),Excellent Jewellery (1000L),POW Storing/Spirit Trapping Crystal POW 11  (11000L),Battle Magic Spell Potion (0L), POW 11  (11000L)</t>
  </si>
  <si>
    <t>Costume Jewellery (54L),Flawed Gemstone (23L),Good Gemstone (161L),Excellent Gemstone (1600L),Costume Jewellery (38L)</t>
  </si>
  <si>
    <t>Very Good Jewellery (575L),Heirloom Jewellery (12000L),Ancient Treasure (190000L),Battle Magic Spell Potion (0L),Secret technique scroll, giving 1D4x5% increase in one of the weapons on the Weapon Training Table (0L),Healing Potion (0L)</t>
  </si>
  <si>
    <t>Very Good Gemstone (207L)</t>
  </si>
  <si>
    <t>Excellent Jewellery (1000L),Battle Magic Spell Potion (0L),Other (0L)</t>
  </si>
  <si>
    <t>Superb Gemstone (2000L),Costume Jewellery (53L),Good Gemstone (81L),Very Good Gemstone (227L)</t>
  </si>
  <si>
    <t>Semi-Precious Stones (5L),Secrets of general abilities scroll, giving 1D4x5% increase in Perception and all special skills tied to the ability (0L), POW 3  (3000L)</t>
  </si>
  <si>
    <t>Ancient Treasure (90000L)</t>
  </si>
  <si>
    <t>Very Good Gemstone (409L),Flawed Gemstone (28L)</t>
  </si>
  <si>
    <t>Flawed Gemstone (72L),Seemingly useless and/or unreadable (0L)</t>
  </si>
  <si>
    <t>Semi-Precious Stones (4L), POW 5  (5000L)</t>
  </si>
  <si>
    <t>Good Jewellery (130L),Very Good Gemstone (430L)</t>
  </si>
  <si>
    <t>Very Good Gemstone (338L),Excellent Jewellery (2000L),Superb Gemstone (10000L)</t>
  </si>
  <si>
    <t>Costume Jewellery (51L),POW Storing/Spirit Trapping Crystal POW 10  (10000L),Costume Jewellery (59L)</t>
  </si>
  <si>
    <t>Very Good Gemstone (250L),Semi-Precious Stones (7L),Systemic Poison (0L)</t>
  </si>
  <si>
    <t>Very Good Jewellery (397L)</t>
  </si>
  <si>
    <t>Flawed Gemstone (100L),Good Gemstone (81L),Very Good Jewellery (620L)</t>
  </si>
  <si>
    <t>Flawed Gemstone (88L),Very Good Jewellery (546L),Very Good Gemstone (325L)</t>
  </si>
  <si>
    <t>Costume Jewellery (59L),Superb Gemstone (6000L)</t>
  </si>
  <si>
    <t>Costume Jewellery (60L),Semi-Precious Stones (1L),Semi-Precious Stones (2L)</t>
  </si>
  <si>
    <t>Costume Jewellery (47L),Trade Junk Jewellery (1L)</t>
  </si>
  <si>
    <t>Pretty Stones (0L),Good Gemstone (154L),Very Good Jewellery (604L),Excellent Jewellery (5000L),Very Good Gemstone (418L), POW 6  (6000L),Systemic Poison (0L),Spell Resisting Crystal POW 2  (20000L)</t>
  </si>
  <si>
    <t>Very Good Jewellery (627L),Secrets of general abilities scroll, giving 1D4x5% increase in Manipulation and all special skills tied to the ability (0L)</t>
  </si>
  <si>
    <t>Very Good Jewellery (743L)</t>
  </si>
  <si>
    <t>Very Good Gemstone (346L),Very Good Gemstone (270L),Semi-Precious Stones (2L),Seemingly useless and/or unreadable (0L)</t>
  </si>
  <si>
    <t>Semi-Precious Stones (10L),Seemingly useless and/or unreadable (0L)</t>
  </si>
  <si>
    <t>Semi-Precious Stones (6L),Power Enhancing Crystal POW 4  (40000L),Flawed Gemstone (60L),Very Good Gemstone (232L),Very Good Jewellery (426L),Trade Junk Jewellery (2L),Very Good Jewellery (615L),Good Jewellery (122L),Semi-Precious Stones (3L),Good Gemstone (32L)</t>
  </si>
  <si>
    <t>Very Good Gemstone (406L),Very Good Jewellery (666L)</t>
  </si>
  <si>
    <t>Costume Jewellery (60L),Trade Junk Jewellery (18L),Healing Focussing Crystal POW 2  (20000L),Costume Jewellery (66L),Very Good Gemstone (255L)</t>
  </si>
  <si>
    <t>Very Good Jewellery (552L),Very Good Gemstone (163L)</t>
  </si>
  <si>
    <t>Good Gemstone (96L),Flawed Gemstone (67L),Description of methods to increase CON by 1 point - Takes 1D20 weeks to implement (0L)</t>
  </si>
  <si>
    <t>Trade Junk Jewellery (16L),Excellent Gemstone (1200L)</t>
  </si>
  <si>
    <t>Very Good Jewellery (645L),Good Gemstone (144L),Costume Jewellery (42L),Valuable historical knowledge (0L),Systemic Poison (0L),Secret technique scroll, giving 1D4x5% increase in one of the weapons on the Weapon Training Table (0L),Healing Potion (0L), POW 4  (4000L)</t>
  </si>
  <si>
    <t>Semi-Precious Stones (5L), POW 3  (3000L),POW Storing/Spirit Trapping Crystal POW 12  (12000L)</t>
  </si>
  <si>
    <t>Excellent Gemstone (1500L),Flawed Gemstone (64L),Good Gemstone (54L),Trade Junk Jewellery (20L)</t>
  </si>
  <si>
    <t>Excellent Jewellery (5000L),Excellent Gemstone (1000L)</t>
  </si>
  <si>
    <t>Heirloom Jewellery (5000L), POW 5  (5000L)</t>
  </si>
  <si>
    <t>Semi-Precious Stones (3L),Good Gemstone (166L)</t>
  </si>
  <si>
    <t>Costume Jewellery (52L),POW Storing/Spirit Trapping Crystal POW 8  (8000L)</t>
  </si>
  <si>
    <t>Very Good Jewellery (521L),POW Storing/Spirit Trapping Crystal POW 10  (10000L),Spoiled Potion (possibly poisonous) (0L)</t>
  </si>
  <si>
    <t>Flawed Gemstone (16L),Good Gemstone (81L)</t>
  </si>
  <si>
    <t>Semi-Precious Stones (9L),Semi-Precious Stones (8L),Good Jewellery (117L),Very Good Jewellery (585L),Semi-Precious Stones (7L),Systemic Poison (0L)</t>
  </si>
  <si>
    <t>Excellent Gemstone (700L),Secrets of general abilities scroll, giving 1D4x5% increase in Knowledge and all special skills tied to the ability (0L), POW 10  (10000L)</t>
  </si>
  <si>
    <t>Good Gemstone (121L),Seemingly useless and/or unreadable (0L),Blade Venom (0L), POW 7  (7000L), POW 8  (8000L), POW 2  (2000L)</t>
  </si>
  <si>
    <t>Trade Junk Jewellery (18L),Flawed Gemstone (92L),Very Good Gemstone (426L),Very Good Jewellery (594L),Good Jewellery (90L),Costume Jewellery (56L),Good Jewellery (128L),Very Good Gemstone (220L),Costume Jewellery (46L),Flawed Gemstone (70L)</t>
  </si>
  <si>
    <t>Good Gemstone (42L),Good Jewellery (91L)</t>
  </si>
  <si>
    <t>Costume Jewellery (34L),Very Good Gemstone (284L)</t>
  </si>
  <si>
    <t>Pretty Stones (0L),Trade Junk Jewellery (20L),Flawed Gemstone (63L),Costume Jewellery (44L)</t>
  </si>
  <si>
    <t>Twice POW Yielding Crystal POW 8  (80000L)</t>
  </si>
  <si>
    <t>Pretty Stones (0L),Very Good Gemstone (309L),Excellent Jewellery (1000L),Description of methods to increase STR by 1 point - Takes 1D20 weeks to implement (0L)</t>
  </si>
  <si>
    <t>Good Jewellery (115L),Good Gemstone (84L),POW Storing/Spirit Trapping Crystal POW 12  (12000L)</t>
  </si>
  <si>
    <t>Very Good Gemstone (368L),Battle Magic Spell Potion (0L), POW 3  (3000L), POW 10  (10000L)</t>
  </si>
  <si>
    <t>Excellent Gemstone (1300L),Trade Junk Jewellery (18L)</t>
  </si>
  <si>
    <t>Very Good Gemstone (328L),Letter of credit (0L),Seemingly useless and/or unreadable (0L)</t>
  </si>
  <si>
    <t>Excellent Gemstone (1000L),Very Good Jewellery (622L)</t>
  </si>
  <si>
    <t>Flawed Gemstone (17L),Superb Gemstone (2000L)</t>
  </si>
  <si>
    <t>Very Good Jewellery (585L),POW Storing/Spirit Trapping Crystal POW 7  (7000L)</t>
  </si>
  <si>
    <t>Very Good Gemstone (280L),Trade Junk Jewellery (14L),Good Jewellery (105L)</t>
  </si>
  <si>
    <t>Semi-Precious Stones (5L),Costume Jewellery (55L),Trade Junk Jewellery (18L)</t>
  </si>
  <si>
    <t>Good Jewellery (115L),Excellent Gemstone (1100L), POW 6  (6000L)</t>
  </si>
  <si>
    <t>Very Good Gemstone (281L),Semi-Precious Stones (5L),Systemic Poison (0L),Secret technique scroll, giving 1D4x5% increase in one of the weapons on the Weapon Training Table (0L),Secrets of general abilities scroll, giving 1D4x5% increase in Knowledge and all special skills tied to the ability (0L)</t>
  </si>
  <si>
    <t>Flawed Gemstone (98L),Good Jewellery (95L),Superb Gemstone (6000L)</t>
  </si>
  <si>
    <t>Very Good Jewellery (520L),Very Good Jewellery (690L), POW 3  (3000L), POW 8  (8000L)</t>
  </si>
  <si>
    <t>Very Good Jewellery (637L),Pretty Stones (0L)</t>
  </si>
  <si>
    <t>Trade Junk Jewellery (6L),Semi-Precious Stones (5L)</t>
  </si>
  <si>
    <t>Costume Jewellery (40L),Very Good Jewellery (760L),POW Storing/Spirit Trapping Crystal POW 12  (12000L), POW 5  (5000L),Secret technique scroll, giving 1D4x5% increase in one of the weapons on the Weapon Training Table (0L)</t>
  </si>
  <si>
    <t>Good Jewellery (121L),Very Good Gemstone (403L),Good Gemstone (112L),Very Good Jewellery (564L),Flawed Gemstone (97L)</t>
  </si>
  <si>
    <t>Excellent Jewellery (2000L),Secret technique scroll, giving 1D4x5% increase in one of the weapons on the Weapon Training Table (0L), POW 5  (5000L)</t>
  </si>
  <si>
    <t>Very Good Jewellery (635L),Trade Junk Jewellery (15L),Excellent Jewellery (3000L),Description of methods to increase CHA by 1 point - Takes 1D20 weeks to implement (0L)</t>
  </si>
  <si>
    <t>Good Jewellery (79L),Costume Jewellery (62L),Costume Jewellery (26L)</t>
  </si>
  <si>
    <t>Pretty Stones (0L),Letter of credit (0L)</t>
  </si>
  <si>
    <t>Pretty Stones (0L),Special Scroll: GM's discretion (0L)</t>
  </si>
  <si>
    <t>Flawed Gemstone (57L), POW 6  (6000L), POW 5  (5000L)</t>
  </si>
  <si>
    <t>Very Good Gemstone (370L),Heirloom Jewellery (12000L),Good Gemstone (81L), POW 5  (5000L)</t>
  </si>
  <si>
    <t>Good Gemstone (132L),Very Good Jewellery (599L),Good Gemstone (169L),Good Jewellery (129L),Costume Jewellery (60L),Good Jewellery (126L),Pretty Stones (0L),Flawed Gemstone (61L),Good Gemstone (153L),Good Jewellery (122L), POW 6  (6000L)</t>
  </si>
  <si>
    <t>Good Gemstone (111L), POW 4  (4000L)</t>
  </si>
  <si>
    <t>Flawed Gemstone (36L),Pretty Stones (0L), POW 10  (10000L),Blade Venom (0L),Secret technique scroll, giving 1D4x5% increase in one of the weapons on the Weapon Training Table (0L)</t>
  </si>
  <si>
    <t>Semi-Precious Stones (1L),Very Good Jewellery (589L),Excellent Gemstone (1000L), POW 3  (3000L),Poison Antidote (0L)</t>
  </si>
  <si>
    <t>Costume Jewellery (42L),Flawed Gemstone (49L)</t>
  </si>
  <si>
    <t>Good Jewellery (106L),Heirloom Jewellery (13000L),Costume Jewellery (41L),Very Good Jewellery (589L)</t>
  </si>
  <si>
    <t>Trade Junk Jewellery (11L),Ancient Treasure (60000L),Superb Gemstone (1000L)</t>
  </si>
  <si>
    <t>Heirloom Jewellery (6000L),Very Good Jewellery (593L)</t>
  </si>
  <si>
    <t>Good Jewellery (102L),Very Good Gemstone (318L),Semi-Precious Stones (3L),Pretty Stones (0L),Costume Jewellery (80L),Seemingly useless and/or unreadable (0L)</t>
  </si>
  <si>
    <t>Costume Jewellery (59L),Semi-Precious Stones (2L)</t>
  </si>
  <si>
    <t>Good Gemstone (96L),Flawed Gemstone (50L)</t>
  </si>
  <si>
    <t>Very Good Jewellery (573L)</t>
  </si>
  <si>
    <t>Very Good Gemstone (305L), POW 9  (9000L),Spoiled Potion (possibly poisonous) (0L),Systemic Poison (0L)</t>
  </si>
  <si>
    <t>Good Gemstone (115L),Trade Junk Jewellery (4L),POW Storing/Spirit Trapping Crystal POW 10  (10000L)</t>
  </si>
  <si>
    <t>Excellent Gemstone (800L),Excellent Jewellery (4000L)</t>
  </si>
  <si>
    <t>Costume Jewellery (71L),Excellent Jewellery (6000L),Costume Jewellery (62L)</t>
  </si>
  <si>
    <t>Very Good Jewellery (518L),Seemingly useless and/or unreadable (0L),POW Storing/Spirit Trapping Crystal POW 9  (9000L)</t>
  </si>
  <si>
    <t>Very Good Gemstone (257L)</t>
  </si>
  <si>
    <t>Heirloom Jewellery (11000L),Good Gemstone (107L),Power Enhancing Crystal POW 1  (10000L)</t>
  </si>
  <si>
    <t>Good Jewellery (65L)</t>
  </si>
  <si>
    <t>Excellent Gemstone (700L),Superb Gemstone (1000L)</t>
  </si>
  <si>
    <t>Good Gemstone (187L),Excellent Jewellery (5000L),Very Good Gemstone (178L)</t>
  </si>
  <si>
    <t>Superb Gemstone (1000L),Trade Junk Jewellery (17L),Trade Junk Jewellery (7L),Good Gemstone (24L),Semi-Precious Stones (8L), POW 8  (8000L)</t>
  </si>
  <si>
    <t>Costume Jewellery (47L),Spoiled Potion (possibly poisonous) (0L)</t>
  </si>
  <si>
    <t>Pretty Stones (0L),Semi-Precious Stones (1L)</t>
  </si>
  <si>
    <t>Very Good Jewellery (655L),Very Good Jewellery (630L),Excellent Gemstone (1500L),Excellent Jewellery (4000L),Flawed Gemstone (40L),Costume Jewellery (69L),Superb Gemstone (8000L),Good Jewellery (100L),Semi-Precious Stones (1L),Very Good Jewellery (570L), POW 12  (12000L)</t>
  </si>
  <si>
    <t>Costume Jewellery (70L),Flawed Gemstone (16L),Very Good Jewellery (715L),Seemingly useless and/or unreadable (0L)</t>
  </si>
  <si>
    <t>Good Jewellery (72L),Spell Resisting Crystal POW 4  (40000L),Seemingly useless and/or unreadable (0L)</t>
  </si>
  <si>
    <t>Pretty Stones (0L),POW Storing/Spirit Trapping Crystal POW 10  (10000L),Blade Venom (0L), POW 11  (11000L),Poison Antidote (0L),Spoiled Potion (possibly poisonous) (0L)</t>
  </si>
  <si>
    <t>Flawed Gemstone (36L),Costume Jewellery (55L)</t>
  </si>
  <si>
    <t>Good Jewellery (88L),POW Storing/Spirit Trapping Crystal POW 5  (5000L), POW 6  (6000L),POW Storing/Spirit Trapping Crystal POW 9  (9000L),Systemic Poison (0L),Seemingly useless and/or unreadable (0L)</t>
  </si>
  <si>
    <t>Heirloom Jewellery (4000L)</t>
  </si>
  <si>
    <t>Trade Junk Jewellery (16L),Excellent Gemstone (1200L),Trade Junk Jewellery (16L),Flawed Gemstone (33L),Very Good Gemstone (216L),Very Good Gemstone (318L),Trade Junk Jewellery (4L),Trade Junk Jewellery (16L),Very Good Jewellery (574L),Pretty Stones (0L)</t>
  </si>
  <si>
    <t>Costume Jewellery (55L),Trade Junk Jewellery (6L),Very Good Gemstone (191L),Good Jewellery (114L),Good Gemstone (65L)</t>
  </si>
  <si>
    <t>Superb Gemstone (10000L),Flawed Gemstone (55L),Very Good Jewellery (620L),POW Storing/Spirit Trapping Crystal POW 8  (8000L), POW 11  (11000L),Battle Magic Spell Potion (0L)</t>
  </si>
  <si>
    <t>Flawed Gemstone (71L),Systemic Poison (0L),Other (0L)</t>
  </si>
  <si>
    <t>Good Jewellery (108L),POW Storing/Spirit Trapping Crystal POW 5  (5000L)</t>
  </si>
  <si>
    <t>Very Good Jewellery (473L),Trade Junk Jewellery (7L),Trade Junk Jewellery (20L)</t>
  </si>
  <si>
    <t>Good Gemstone (66L),Superb Gemstone (8000L)</t>
  </si>
  <si>
    <t>Very Good Jewellery (465L),Very Good Gemstone (258L),Good Gemstone (37L)</t>
  </si>
  <si>
    <t>Good Gemstone (65L)</t>
  </si>
  <si>
    <t>Costume Jewellery (44L),Excellent Gemstone (1300L),Superb Gemstone (3000L),Semi-Precious Stones (4L),Pretty Stones (0L), POW 9  (9000L)</t>
  </si>
  <si>
    <t>Very Good Gemstone (214L)</t>
  </si>
  <si>
    <t>Superb Gemstone (2000L),Good Jewellery (98L)</t>
  </si>
  <si>
    <t>Flawed Gemstone (7L),Very Good Jewellery (501L),Good Gemstone (117L),Pretty Stones (0L),Costume Jewellery (46L)</t>
  </si>
  <si>
    <t>Heirloom Jewellery (6000L),Excellent Gemstone (800L)</t>
  </si>
  <si>
    <t>Superb Gemstone (10000L),POW Storing/Spirit Trapping Crystal POW 6  (6000L),POW Storing/Spirit Trapping Crystal POW 12  (12000L)</t>
  </si>
  <si>
    <t>Semi-Precious Stones (7L),Secret technique scroll, giving 1D4x5% increase in one of the weapons on the Weapon Training Table (0L)</t>
  </si>
  <si>
    <t>Superb Gemstone (6000L),Good Gemstone (83L),Excellent Jewellery (4000L)</t>
  </si>
  <si>
    <t>Costume Jewellery (42L),Pretty Stones (0L),Good Gemstone (19L),Very Good Jewellery (682L),Very Good Gemstone (204L),Good Gemstone (169L),Superb Gemstone (9000L),Very Good Gemstone (348L),Costume Jewellery (57L),Very Good Jewellery (545L),POW Storing/Spirit Trapping Crystal POW 11  (11000L)</t>
  </si>
  <si>
    <t>Very Good Gemstone (350L),Map to a Temple which may still be interesting (0L)</t>
  </si>
  <si>
    <t>Good Jewellery (103L), POW 6  (6000L),Map to a Hideout which may still be interesting (0L), POW 8  (8000L)</t>
  </si>
  <si>
    <t>Good Jewellery (113L),Good Gemstone (45L)</t>
  </si>
  <si>
    <t>Excellent Gemstone (800L),Good Gemstone (102L),Semi-Precious Stones (8L),Good Gemstone (122L),Flawed Gemstone (84L)</t>
  </si>
  <si>
    <t>Flawed Gemstone (48L),Good Jewellery (91L),POW Storing/Spirit Trapping Crystal POW 9  (9000L)</t>
  </si>
  <si>
    <t>Good Jewellery (114L),Good Gemstone (67L)</t>
  </si>
  <si>
    <t>POW Storing/Spirit Trapping Crystal POW 9  (9000L),Blade Venom (0L)</t>
  </si>
  <si>
    <t>Flawed Gemstone (73L),Excellent Gemstone (1300L)</t>
  </si>
  <si>
    <t>Flawed Gemstone (85L),Pretty Stones (0L), POW 5  (5000L),POW Storing/Spirit Trapping Crystal POW 10  (10000L)</t>
  </si>
  <si>
    <t>Very Good Gemstone (139L),Good Jewellery (124L),Flawed Gemstone (47L)</t>
  </si>
  <si>
    <t>Good Gemstone (58L),Systemic Poison (0L)</t>
  </si>
  <si>
    <t>Good Jewellery (141L)</t>
  </si>
  <si>
    <t>Very Good Jewellery (681L),Good Gemstone (92L),POW Storing/Spirit Trapping Crystal POW 10  (10000L)</t>
  </si>
  <si>
    <t>Costume Jewellery (26L),Good Jewellery (96L)</t>
  </si>
  <si>
    <t>Healing Focussing Crystal POW 4  (40000L),Costume Jewellery (29L), POW 9  (9000L)</t>
  </si>
  <si>
    <t>Heirloom Jewellery (9000L),Seemingly useless and/or unreadable (0L)</t>
  </si>
  <si>
    <t>Good Jewellery (62L),Good Gemstone (107L)</t>
  </si>
  <si>
    <t>Very Good Gemstone (367L),Good Gemstone (37L)</t>
  </si>
  <si>
    <t>Semi-Precious Stones (5L),Pretty Stones (0L),Deed (0L),Healing Potion (0L)</t>
  </si>
  <si>
    <t>Superb Gemstone (9000L),Flawed Gemstone (23L),Map to a Treasure Hoard which may still be interesting (0L)</t>
  </si>
  <si>
    <t>POW Storing/Spirit Trapping Crystal POW 14  (14000L),Letter of credit (0L)</t>
  </si>
  <si>
    <t>Trade Junk Jewellery (19L),Healing Potion (0L), POW 9  (9000L)</t>
  </si>
  <si>
    <t>Flawed Gemstone (26L),Flawed Gemstone (84L)</t>
  </si>
  <si>
    <t>Pretty Stones (0L),Very Good Jewellery (523L),Costume Jewellery (67L)</t>
  </si>
  <si>
    <t>Flawed Gemstone (40L),Valuable historical knowledge (0L)</t>
  </si>
  <si>
    <t>Flawed Gemstone (18L),Excellent Jewellery (2000L)</t>
  </si>
  <si>
    <t>Semi-Precious Stones (1L),Seemingly useless and/or unreadable (0L),POW Storing/Spirit Trapping Crystal POW 6  (6000L)</t>
  </si>
  <si>
    <t>Trade Junk Jewellery (9L),Excellent Jewellery (2000L),Good Jewellery (76L),Good Jewellery (91L),Very Good Gemstone (402L),Battle Magic Spell Potion (0L), POW 10  (10000L),Description of methods to increase CON by 1 point - Takes 1D20 weeks to implement (0L)</t>
  </si>
  <si>
    <t>Heirloom Jewellery (9000L),Good Gemstone (189L)</t>
  </si>
  <si>
    <t>Good Gemstone (86L), POW 9  (9000L)</t>
  </si>
  <si>
    <t>Very Good Gemstone (369L),Battle Magic Spell Potion (0L)</t>
  </si>
  <si>
    <t>Very Good Jewellery (821L), POW 8  (8000L)</t>
  </si>
  <si>
    <t>Superb Gemstone (4000L),Seemingly useless and/or unreadable (0L), POW 7  (7000L)</t>
  </si>
  <si>
    <t>Flawed Gemstone (39L),Poison Antidote (0L)</t>
  </si>
  <si>
    <t>Flawed Gemstone (66L),Spoiled Potion (possibly poisonous) (0L)</t>
  </si>
  <si>
    <t>Trade Junk Jewellery (2L),Secret technique scroll, giving 1D4x5% increase in one of the weapons on the Weapon Training Table (0L),Secret technique scroll, giving 1D4x5% increase in one of the weapons on the Weapon Training Table (0L),Systemic Poison (0L)</t>
  </si>
  <si>
    <t>Trade Junk Jewellery (11L),Costume Jewellery (32L), POW 4  (4000L)</t>
  </si>
  <si>
    <t>Costume Jewellery (47L),Very Good Jewellery (546L)</t>
  </si>
  <si>
    <t>Excellent Jewellery (2000L), POW 12  (12000L)</t>
  </si>
  <si>
    <t>Excellent Gemstone (1000L),Costume Jewellery (53L),Costume Jewellery (52L),Good Jewellery (100L)</t>
  </si>
  <si>
    <t>Good Jewellery (111L),Excellent Jewellery (6000L)</t>
  </si>
  <si>
    <t>Flawed Gemstone (5L),Description of methods to increase STR by 1 point - Takes 1D20 weeks to implement (0L),Twice POW Yielding Crystal POW 5  (50000L)</t>
  </si>
  <si>
    <t>Excellent Gemstone (1200L),Excellent Jewellery (3000L),Good Jewellery (126L)</t>
  </si>
  <si>
    <t>Trade Junk Jewellery (20L), POW 6  (6000L),Description of methods to increase DEX by 1 point - Takes 1D20 weeks to implement (0L), POW 8  (8000L)</t>
  </si>
  <si>
    <t>Excellent Gemstone (1000L),Excellent Gemstone (1100L)</t>
  </si>
  <si>
    <t>Excellent Jewellery (4000L),Good Jewellery (98L)</t>
  </si>
  <si>
    <t>Flawed Gemstone (93L),Flawed Gemstone (59L),Very Good Jewellery (462L)</t>
  </si>
  <si>
    <t>Very Good Gemstone (293L),Pretty Stones (0L),Very Good Gemstone (367L)</t>
  </si>
  <si>
    <t>Excellent Gemstone (1500L),Very Good Jewellery (585L)</t>
  </si>
  <si>
    <t>Very Good Gemstone (195L),Very Good Jewellery (512L),Good Jewellery (82L),Semi-Precious Stones (4L),Excellent Gemstone (1400L)</t>
  </si>
  <si>
    <t>Excellent Jewellery (4000L),Pretty Stones (0L),Semi-Precious Stones (6L),Description of methods to increase CHA by 1 point - Takes 1D20 weeks to implement (0L),Description of methods to increase STR by 1 point - Takes 1D20 weeks to implement (0L)</t>
  </si>
  <si>
    <t>Valuable historical knowledge (0L),Secrets of general abilities scroll, giving 1D4x5% increase in Manipulation and all special skills tied to the ability (0L)</t>
  </si>
  <si>
    <t>Costume Jewellery (76L),Flawed Gemstone (93L)</t>
  </si>
  <si>
    <t>Pretty Stones (0L),Secrets of general abilities scroll, giving 1D4x5% increase in Manipulation and all special skills tied to the ability (0L),Spoiled Potion (possibly poisonous) (0L)</t>
  </si>
  <si>
    <t>Trade Junk Jewellery (8L),Very Good Gemstone (311L),Seemingly useless and/or unreadable (0L)</t>
  </si>
  <si>
    <t>Very Good Jewellery (778L),Very Good Jewellery (782L)</t>
  </si>
  <si>
    <t>Good Jewellery (89L),Very Good Gemstone (376L),Trade Junk Jewellery (20L)</t>
  </si>
  <si>
    <t>Superb Gemstone (9000L),Ancient Treasure (70000L)</t>
  </si>
  <si>
    <t>Very Good Gemstone (356L),Heirloom Jewellery (9000L),Good Jewellery (105L),Very Good Jewellery (651L)</t>
  </si>
  <si>
    <t>Trade Junk Jewellery (3L),Costume Jewellery (59L),Map to a Treasure Hoard which may still be interesting (0L),Spoiled Potion (possibly poisonous) (0L),Map to a Temple which may still be interesting (0L)</t>
  </si>
  <si>
    <t>Good Jewellery (104L),Good Jewellery (102L)</t>
  </si>
  <si>
    <t>Good Gemstone (71L),Good Gemstone (88L),Superb Gemstone (1000L),POW Storing/Spirit Trapping Crystal POW 13  (13000L)</t>
  </si>
  <si>
    <t>Excellent Gemstone (1400L),Flawed Gemstone (13L)</t>
  </si>
  <si>
    <t>Very Good Jewellery (592L),Good Gemstone (141L),Good Jewellery (106L),Good Gemstone (158L),Flawed Gemstone (11L),Systemic Poison (0L)</t>
  </si>
  <si>
    <t>Flawed Gemstone (3L),Good Jewellery (115L),Trade Junk Jewellery (20L)</t>
  </si>
  <si>
    <t>Very Good Gemstone (280L),Flawed Gemstone (61L), POW 6  (6000L),POW Storing/Spirit Trapping Crystal POW 11  (11000L)</t>
  </si>
  <si>
    <t>Very Good Gemstone (189L),Map to a Lost City which may still be interesting (0L)</t>
  </si>
  <si>
    <t>Very Good Gemstone (346L)</t>
  </si>
  <si>
    <t>Good Gemstone (18L)</t>
  </si>
  <si>
    <t>Very Good Gemstone (263L),Good Gemstone (166L),Semi-Precious Stones (6L)</t>
  </si>
  <si>
    <t>Pretty Stones (0L),Very Good Gemstone (306L),Flawed Gemstone (73L)</t>
  </si>
  <si>
    <t>Excellent Jewellery (6000L),Semi-Precious Stones (2L),Flawed Gemstone (59L)</t>
  </si>
  <si>
    <t>Good Jewellery (114L),Very Good Gemstone (361L),Very Good Jewellery (698L), POW 8  (8000L),POW Storing/Spirit Trapping Crystal POW 8  (8000L)</t>
  </si>
  <si>
    <t>Costume Jewellery (55L),Good Jewellery (72L)</t>
  </si>
  <si>
    <t>Very Good Gemstone (288L),Trade Junk Jewellery (18L)</t>
  </si>
  <si>
    <t>Flawed Gemstone (67L),Very Good Jewellery (628L)</t>
  </si>
  <si>
    <t>Good Gemstone (161L),Description of methods to increase DEX by 1 point - Takes 1D20 weeks to implement (0L),Spoiled Potion (possibly poisonous) (0L)</t>
  </si>
  <si>
    <t>Superb Gemstone (7000L),Trade Junk Jewellery (5L),Very Good Gemstone (403L)</t>
  </si>
  <si>
    <t>Good Gemstone (125L),Flawed Gemstone (75L),Other (0L),Seemingly useless and/or unreadable (0L), POW 7  (7000L),Healing Potion (0L),Deed (0L)</t>
  </si>
  <si>
    <t>Semi-Precious Stones (10L),Map to a Treasure Hoard which may still be interesting (0L)</t>
  </si>
  <si>
    <t>Very Good Jewellery (619L)</t>
  </si>
  <si>
    <t>Good Gemstone (72L),Trade Junk Jewellery (3L)</t>
  </si>
  <si>
    <t>Good Gemstone (162L),Costume Jewellery (27L),Pretty Stones (0L),Blade Venom (0L), POW 6  (6000L)</t>
  </si>
  <si>
    <t>Flawed Gemstone (100L),Excellent Jewellery (6000L),Very Good Jewellery (534L)</t>
  </si>
  <si>
    <t>Good Jewellery (122L),Description of methods to increase CHA by 1 point - Takes 1D20 weeks to implement (0L)</t>
  </si>
  <si>
    <t>Semi-Precious Stones (2L),Very Good Jewellery (652L),Blade Venom (0L), POW 9  (9000L)</t>
  </si>
  <si>
    <t>Costume Jewellery (62L),Very Good Jewellery (619L)</t>
  </si>
  <si>
    <t>Costume Jewellery (58L),Trade Junk Jewellery (18L),Battle Magic Spell Potion (0L), POW 7  (7000L)</t>
  </si>
  <si>
    <t>Excellent Gemstone (800L),Trade Junk Jewellery (17L),Good Jewellery (137L)</t>
  </si>
  <si>
    <t>Heirloom Jewellery (11000L),Very Good Gemstone (349L)</t>
  </si>
  <si>
    <t>Semi-Precious Stones (6L),Trade Junk Jewellery (14L)</t>
  </si>
  <si>
    <t>Excellent Jewellery (2000L),Trade Junk Jewellery (2L),Good Gemstone (167L), POW 5  (5000L),Secret technique scroll, giving 1D4x5% increase in one of the weapons on the Weapon Training Table (0L)</t>
  </si>
  <si>
    <t>Very Good Jewellery (674L),Very Good Jewellery (587L),Good Jewellery (94L),Good Gemstone (131L),Excellent Jewellery (1000L),Seemingly useless and/or unreadable (0L)</t>
  </si>
  <si>
    <t>Good Gemstone (159L),Very Good Jewellery (665L)</t>
  </si>
  <si>
    <t>Flawed Gemstone (37L),Excellent Gemstone (1400L), POW 7  (7000L)</t>
  </si>
  <si>
    <t>Superb Gemstone (5000L),Good Gemstone (87L),Semi-Precious Stones (2L)</t>
  </si>
  <si>
    <t>Flawed Gemstone (9L),Excellent Gemstone (1700L),Very Good Jewellery (552L),Heirloom Jewellery (10000L),Costume Jewellery (35L)</t>
  </si>
  <si>
    <t>Pretty Stones (0L), POW 5  (5000L),POW Storing/Spirit Trapping Crystal POW 12  (12000L), POW 10  (10000L)</t>
  </si>
  <si>
    <t>Good Gemstone (70L),Excellent Gemstone (900L)</t>
  </si>
  <si>
    <t>Very Good Jewellery (638L),Good Jewellery (82L),Flawed Gemstone (97L)</t>
  </si>
  <si>
    <t>Superb Gemstone (1000L),Good Jewellery (108L),Very Good Jewellery (439L),Costume Jewellery (53L),Good Gemstone (74L),Good Gemstone (91L),Costume Jewellery (28L),Good Gemstone (123L),Trade Junk Jewellery (4L),Trade Junk Jewellery (5L)</t>
  </si>
  <si>
    <t>Flawed Gemstone (68L),Pretty Stones (0L),Costume Jewellery (62L),Good Jewellery (95L),Costume Jewellery (59L),Pretty Stones (0L),Good Gemstone (99L),Trade Junk Jewellery (14L),Flawed Gemstone (83L),Very Good Gemstone (375L)</t>
  </si>
  <si>
    <t>Flawed Gemstone (100L),Good Gemstone (149L),Very Good Gemstone (440L),Trade Junk Jewellery (2L),Costume Jewellery (64L),Poison Antidote (0L)</t>
  </si>
  <si>
    <t>Very Good Jewellery (416L)</t>
  </si>
  <si>
    <t>Trade Junk Jewellery (7L),Secrets of general abilities scroll, giving 1D4x5% increase in Stealth and all special skills tied to the ability (0L)</t>
  </si>
  <si>
    <t>Flawed Gemstone (55L),Healing Potion (0L)</t>
  </si>
  <si>
    <t>Trade Junk Jewellery (20L),Good Gemstone (196L),Good Gemstone (131L),Heirloom Jewellery (17000L)</t>
  </si>
  <si>
    <t>Good Gemstone (105L),Heirloom Jewellery (6000L),Costume Jewellery (65L),Semi-Precious Stones (6L),Good Jewellery (74L),Description of methods to increase STR by 1 point - Takes 1D20 weeks to implement (0L)</t>
  </si>
  <si>
    <t>Flawed Gemstone (14L),Flawed Gemstone (92L),Heirloom Jewellery (12000L)</t>
  </si>
  <si>
    <t>Good Jewellery (115L),Very Good Jewellery (529L)</t>
  </si>
  <si>
    <t>Costume Jewellery (55L),Excellent Jewellery (2000L)</t>
  </si>
  <si>
    <t>Trade Junk Jewellery (7L),Superb Gemstone (3000L)</t>
  </si>
  <si>
    <t>Very Good Jewellery (755L),Flawed Gemstone (92L),Semi-Precious Stones (3L)</t>
  </si>
  <si>
    <t>Good Jewellery (46L),POW Storing/Spirit Trapping Crystal POW 9  (9000L)</t>
  </si>
  <si>
    <t>Excellent Jewellery (1000L),Very Good Gemstone (282L),Costume Jewellery (49L),Semi-Precious Stones (4L),Excellent Jewellery (5000L),Flawed Gemstone (89L),Semi-Precious Stones (7L),Excellent Gemstone (1300L),Costume Jewellery (52L),Trade Junk Jewellery (13L), POW 6  (6000L)</t>
  </si>
  <si>
    <t>Very Good Jewellery (617L),Trade Junk Jewellery (1L),Excellent Gemstone (1300L)</t>
  </si>
  <si>
    <t>Very Good Gemstone (224L),Semi-Precious Stones (4L),Systemic Poison (0L)</t>
  </si>
  <si>
    <t>Superb Gemstone (5000L),Map to a Hideout which may still be interesting (0L),Spell Strengthening Crystal POW 1  (10000L),POW Storing/Spirit Trapping Crystal POW 7  (7000L),Poison Antidote (0L),Secrets of general abilities scroll, giving 1D4x5% increase in Manipulation and all special skills tied to the ability (0L)</t>
  </si>
  <si>
    <t>Heirloom Jewellery (15000L),Costume Jewellery (44L)</t>
  </si>
  <si>
    <t>Flawed Gemstone (14L),Excellent Gemstone (1100L),Costume Jewellery (44L)</t>
  </si>
  <si>
    <t>Costume Jewellery (53L),Spirit Supporting Crystal POW 1  (10000L),Other (0L)</t>
  </si>
  <si>
    <t>Very Good Gemstone (303L),Very Good Jewellery (635L),Good Jewellery (126L),Good Jewellery (116L),Very Good Gemstone (379L),Costume Jewellery (38L),Very Good Gemstone (195L),Trade Junk Jewellery (20L),Costume Jewellery (45L),Very Good Jewellery (595L),Seemingly useless and/or unreadable (0L),POW Storing/Spirit Trapping Crystal POW 9  (9000L)</t>
  </si>
  <si>
    <t>Semi-Precious Stones (6L),Good Gemstone (115L),Power Enhancing Crystal POW 1  (10000L),Secrets of general abilities scroll, giving 1D4x5% increase in Perception and all special skills tied to the ability (0L)</t>
  </si>
  <si>
    <t>Good Jewellery (75L),Good Gemstone (81L),Trade Junk Jewellery (10L)</t>
  </si>
  <si>
    <t>Good Gemstone (95L),Trade Junk Jewellery (3L)</t>
  </si>
  <si>
    <t>Very Good Gemstone (365L),Superb Gemstone (7000L)</t>
  </si>
  <si>
    <t>Trade Junk Jewellery (1L),Excellent Jewellery (2000L)</t>
  </si>
  <si>
    <t>Semi-Precious Stones (7L), POW 3  (3000L)</t>
  </si>
  <si>
    <t>Good Jewellery (87L),Seemingly useless and/or unreadable (0L)</t>
  </si>
  <si>
    <t>Good Gemstone (152L),Costume Jewellery (50L),Very Good Gemstone (243L)</t>
  </si>
  <si>
    <t>Good Gemstone (109L),Good Gemstone (141L)</t>
  </si>
  <si>
    <t>Costume Jewellery (40L),Costume Jewellery (42L),Description of methods to increase CHA by 1 point - Takes 1D20 weeks to implement (0L)</t>
  </si>
  <si>
    <t>Very Good Gemstone (408L)</t>
  </si>
  <si>
    <t>Very Good Gemstone (226L),Flawed Gemstone (91L),Costume Jewellery (54L),Good Jewellery (78L),Semi-Precious Stones (10L),Blade Venom (0L), POW 7  (7000L), POW 3  (3000L)</t>
  </si>
  <si>
    <t>Excellent Jewellery (4000L),Good Jewellery (101L),Superb Gemstone (3000L)</t>
  </si>
  <si>
    <t>Trade Junk Jewellery (10L),Trade Junk Jewellery (6L)</t>
  </si>
  <si>
    <t>Good Gemstone (98L),Good Jewellery (122L),Flawed Gemstone (17L),Systemic Poison (0L),Description of methods to increase STR by 1 point - Takes 1D20 weeks to implement (0L),Map to a Lost City which may still be interesting (0L)</t>
  </si>
  <si>
    <t>Heirloom Jewellery (8000L),Very Good Gemstone (250L),Flawed Gemstone (67L)</t>
  </si>
  <si>
    <t>Semi-Precious Stones (8L),Good Gemstone (160L)</t>
  </si>
  <si>
    <t>Very Good Gemstone (365L)</t>
  </si>
  <si>
    <t>Good Jewellery (89L),Good Jewellery (104L), POW 8  (8000L)</t>
  </si>
  <si>
    <t>Superb Gemstone (8000L),Very Good Jewellery (745L),Valuable historical knowledge (0L),Letter of credit (0L)</t>
  </si>
  <si>
    <t>Spell Strengthening Crystal POW 4  (40000L),Excellent Jewellery (2000L)</t>
  </si>
  <si>
    <t>Very Good Jewellery (626L),Very Good Gemstone (242L)</t>
  </si>
  <si>
    <t>Very Good Jewellery (466L),Costume Jewellery (52L),Semi-Precious Stones (2L),Excellent Gemstone (1100L),Description of methods to increase STR by 1 point - Takes 1D20 weeks to implement (0L)</t>
  </si>
  <si>
    <t>Heirloom Jewellery (13000L),Good Gemstone (55L)</t>
  </si>
  <si>
    <t>Pretty Stones (0L),Healing Focussing Crystal POW 2  (20000L), POW 4  (4000L)</t>
  </si>
  <si>
    <t>Good Jewellery (76L), POW 6  (6000L)</t>
  </si>
  <si>
    <t>Good Jewellery (99L),Excellent Gemstone (900L)</t>
  </si>
  <si>
    <t>Good Gemstone (23L),Very Good Gemstone (268L),Very Good Jewellery (668L),Very Good Gemstone (203L),Trade Junk Jewellery (4L),Very Good Jewellery (426L),Excellent Jewellery (3000L),Excellent Gemstone (500L),Good Jewellery (83L),Very Good Gemstone (220L)</t>
  </si>
  <si>
    <t>Good Gemstone (43L),Other (0L)</t>
  </si>
  <si>
    <t>Very Good Jewellery (537L),Semi-Precious Stones (9L)</t>
  </si>
  <si>
    <t>Very Good Gemstone (284L),Very Good Gemstone (340L),Excellent Jewellery (1000L),Excellent Jewellery (2000L),Excellent Jewellery (3000L),Good Jewellery (94L),Pretty Stones (0L),Semi-Precious Stones (9L),Good Jewellery (112L),Very Good Jewellery (649L), POW 4  (4000L),POW Storing/Spirit Trapping Crystal POW 8  (8000L),Secret technique scroll, giving 1D4x5% increase in one of the weapons on the Weapon Training Table (0L)</t>
  </si>
  <si>
    <t>Good Gemstone (64L),Secret technique scroll, giving 1D4x5% increase in one of the weapons on the Weapon Training Table (0L)</t>
  </si>
  <si>
    <t>Good Jewellery (83L),Good Jewellery (90L),Semi-Precious Stones (6L),Pretty Stones (0L),Systemic Poison (0L),POW Storing/Spirit Trapping Crystal POW 14  (14000L)</t>
  </si>
  <si>
    <t>Very Good Gemstone (235L),Semi-Precious Stones (5L),Very Good Gemstone (357L),Costume Jewellery (80L),Flawed Gemstone (53L)</t>
  </si>
  <si>
    <t>Flawed Gemstone (36L),Flawed Gemstone (27L)</t>
  </si>
  <si>
    <t>Costume Jewellery (62L),Good Gemstone (96L),Very Good Jewellery (559L),Flawed Gemstone (86L)</t>
  </si>
  <si>
    <t>Pretty Stones (0L),Trade Junk Jewellery (5L)</t>
  </si>
  <si>
    <t>Good Gemstone (70L),Superb Gemstone (6000L),Costume Jewellery (51L),Very Good Jewellery (753L)</t>
  </si>
  <si>
    <t>Deed (0L),Healing Potion (0L)</t>
  </si>
  <si>
    <t>Good Gemstone (111L),Semi-Precious Stones (4L),Very Good Jewellery (619L)</t>
  </si>
  <si>
    <t>Trade Junk Jewellery (20L),Good Gemstone (147L),Costume Jewellery (49L),Secret technique scroll, giving 1D4x5% increase in one of the weapons on the Weapon Training Table (0L), POW 2  (2000L)</t>
  </si>
  <si>
    <t>Very Good Gemstone (406L),Trade Junk Jewellery (17L),Flawed Gemstone (13L),Semi-Precious Stones (10L),Flawed Gemstone (63L)</t>
  </si>
  <si>
    <t>Pretty Stones (0L), POW 5  (5000L),Secrets of general abilities scroll, giving 1D4x5% increase in Knowledge and all special skills tied to the ability (0L)</t>
  </si>
  <si>
    <t>Very Good Gemstone (262L),Excellent Gemstone (900L)</t>
  </si>
  <si>
    <t>Good Jewellery (102L),Systemic Poison (0L)</t>
  </si>
  <si>
    <t>Ancient Treasure (70000L),Trade Junk Jewellery (9L)</t>
  </si>
  <si>
    <t>Trade Junk Jewellery (15L),Flawed Gemstone (74L)</t>
  </si>
  <si>
    <t>Superb Gemstone (6000L),Very Good Jewellery (591L),Map to a Hideout which may still be interesting (0L)</t>
  </si>
  <si>
    <t>Very Good Gemstone (192L),Trade Junk Jewellery (14L)</t>
  </si>
  <si>
    <t>Good Jewellery (120L),Secret technique scroll, giving 1D4x5% increase in one of the weapons on the Weapon Training Table (0L)</t>
  </si>
  <si>
    <t>Very Good Jewellery (614L)</t>
  </si>
  <si>
    <t>Trade Junk Jewellery (6L),Trade Junk Jewellery (19L)</t>
  </si>
  <si>
    <t>Very Good Gemstone (90L),Very Good Gemstone (386L),Good Gemstone (38L),Seemingly useless and/or unreadable (0L)</t>
  </si>
  <si>
    <t>Costume Jewellery (64L),Excellent Gemstone (1100L)</t>
  </si>
  <si>
    <t>Good Jewellery (114L),Costume Jewellery (69L),Costume Jewellery (65L),Very Good Jewellery (613L),Flawed Gemstone (55L)</t>
  </si>
  <si>
    <t>Trade Junk Jewellery (18L),Semi-Precious Stones (5L),Trade Junk Jewellery (17L),Good Gemstone (115L),Costume Jewellery (85L),Seemingly useless and/or unreadable (0L)</t>
  </si>
  <si>
    <t>Superb Gemstone (5000L),Costume Jewellery (73L), POW 7  (7000L),Map to a Lost City which may still be interesting (0L)</t>
  </si>
  <si>
    <t>Costume Jewellery (71L),Very Good Jewellery (505L),Flawed Gemstone (28L)</t>
  </si>
  <si>
    <t>Costume Jewellery (51L),Flawed Gemstone (20L),Secrets of general abilities scroll, giving 1D4x5% increase in Stealth and all special skills tied to the ability (0L)</t>
  </si>
  <si>
    <t>Trade Junk Jewellery (7L),Spell Reinforcing Crystal POW 4  (40000L)</t>
  </si>
  <si>
    <t>Very Good Jewellery (751L)</t>
  </si>
  <si>
    <t>Excellent Gemstone (1500L),Systemic Poison (0L)</t>
  </si>
  <si>
    <t>Good Gemstone (29L),Semi-Precious Stones (7L), POW 6  (6000L), POW 8  (8000L), POW 11  (11000L),Spoiled Potion (possibly poisonous) (0L),Secret technique scroll, giving 1D4x5% increase in one of the weapons on the Weapon Training Table (0L)</t>
  </si>
  <si>
    <t>Trade Junk Jewellery (18L),Pretty Stones (0L),Good Jewellery (94L),Superb Gemstone (2000L),Excellent Gemstone (1100L)</t>
  </si>
  <si>
    <t>Very Good Jewellery (650L),Good Gemstone (160L),Very Good Jewellery (673L),Flawed Gemstone (15L),Good Jewellery (97L)</t>
  </si>
  <si>
    <t>Semi-Precious Stones (7L),Very Good Gemstone (123L),Very Good Gemstone (315L)</t>
  </si>
  <si>
    <t>Semi-Precious Stones (7L), POW 6  (6000L),Poison Antidote (0L)</t>
  </si>
  <si>
    <t>Very Good Jewellery (770L),Good Gemstone (106L),Flawed Gemstone (71L)</t>
  </si>
  <si>
    <t>Trade Junk Jewellery (15L), POW 8  (8000L), POW 9  (9000L),Poison Antidote (0L)</t>
  </si>
  <si>
    <t>Very Good Jewellery (455L)</t>
  </si>
  <si>
    <t>Semi-Precious Stones (7L),Systemic Poison (0L),Battle Magic Spell Potion (0L)</t>
  </si>
  <si>
    <t>Flawed Gemstone (20L),Semi-Precious Stones (7L),Very Good Gemstone (290L)</t>
  </si>
  <si>
    <t>Spell Resisting Crystal POW 2  (20000L),Good Jewellery (94L), POW 8  (8000L)</t>
  </si>
  <si>
    <t>Good Gemstone (120L),Good Gemstone (144L)</t>
  </si>
  <si>
    <t>Very Good Gemstone (200L),Battle Magic Spell Potion (0L),Systemic Poison (0L)</t>
  </si>
  <si>
    <t>Costume Jewellery (41L),Trade Junk Jewellery (13L),Good Gemstone (64L),Power Enhancing Crystal POW 4  (40000L),Semi-Precious Stones (1L),Trade Junk Jewellery (9L),Good Jewellery (122L),Excellent Gemstone (1200L),Good Gemstone (63L),Costume Jewellery (59L)</t>
  </si>
  <si>
    <t>Very Good Jewellery (271L),Flawed Crystal POW 4  (40000L)</t>
  </si>
  <si>
    <t>Trade Junk Jewellery (9L),Semi-Precious Stones (4L)</t>
  </si>
  <si>
    <t>Pretty Stones (0L), POW 9  (9000L), POW 6  (6000L),POW Storing/Spirit Trapping Crystal POW 5  (5000L)</t>
  </si>
  <si>
    <t>Superb Gemstone (1000L),Good Jewellery (113L)</t>
  </si>
  <si>
    <t>Semi-Precious Stones (4L),Very Good Gemstone (334L), POW 10  (10000L),Secret technique scroll, giving 1D4x5% increase in one of the weapons on the Weapon Training Table (0L),Other (0L)</t>
  </si>
  <si>
    <t>Pretty Stones (0L),Flawed Gemstone (8L),Costume Jewellery (57L),Description of methods to increase STR by 1 point - Takes 1D20 weeks to implement (0L)</t>
  </si>
  <si>
    <t>Heirloom Jewellery (10000L),Seemingly useless and/or unreadable (0L)</t>
  </si>
  <si>
    <t>Good Jewellery (110L),Spoiled Potion (possibly poisonous) (0L),Secret technique scroll, giving 1D4x5% increase in one of the weapons on the Weapon Training Table (0L)</t>
  </si>
  <si>
    <t>Good Gemstone (100L),Pretty Stones (0L),Description of methods to increase CON by 1 point - Takes 1D20 weeks to implement (0L), POW 5  (5000L),POW Storing/Spirit Trapping Crystal POW 9  (9000L)</t>
  </si>
  <si>
    <t>Good Jewellery (113L),Seemingly useless and/or unreadable (0L)</t>
  </si>
  <si>
    <t>Ancient Treasure (90000L),Costume Jewellery (11L)</t>
  </si>
  <si>
    <t>Trade Junk Jewellery (6L),Secret technique scroll, giving 1D4x5% increase in one of the weapons on the Weapon Training Table (0L)</t>
  </si>
  <si>
    <t>Good Jewellery (84L),Trade Junk Jewellery (3L),Good Gemstone (102L),Excellent Gemstone (600L),Flawed Gemstone (28L)</t>
  </si>
  <si>
    <t>Very Good Jewellery (675L),Good Gemstone (179L),Flawed Gemstone (2L), POW 7  (7000L),Secrets of general abilities scroll, giving 1D4x5% increase in Stealth and all special skills tied to the ability (0L), POW 9  (9000L),Secret technique scroll, giving 1D4x5% increase in one of the weapons on the Weapon Training Table (0L),Battle Magic Spell Potion (0L)</t>
  </si>
  <si>
    <t>Flawed Gemstone (8L),Blade Venom (0L),Valuable historical knowledge (0L),Healing Potion (0L)</t>
  </si>
  <si>
    <t>Flawed Gemstone (38L),Semi-Precious Stones (1L),Good Gemstone (113L),Very Good Gemstone (388L)</t>
  </si>
  <si>
    <t>Very Good Jewellery (445L),Costume Jewellery (54L),Blade Venom (0L),Secret technique scroll, giving 1D4x5% increase in one of the weapons on the Weapon Training Table (0L)</t>
  </si>
  <si>
    <t>Good Jewellery (101L),Costume Jewellery (49L),Trade Junk Jewellery (2L),Battle Magic Spell Potion (0L)</t>
  </si>
  <si>
    <t>Pretty Stones (0L),Good Gemstone (77L)</t>
  </si>
  <si>
    <t>Very Good Jewellery (633L),Semi-Precious Stones (6L),Good Jewellery (114L),Costume Jewellery (51L),Secrets of general abilities scroll, giving 1D4x5% increase in Perception and all special skills tied to the ability (0L), POW 7  (7000L),Systemic Poison (0L)</t>
  </si>
  <si>
    <t>Good Jewellery (96L),Semi-Precious Stones (7L),Flawed Gemstone (23L),Flawed Gemstone (63L),Flawed Gemstone (55L),Very Good Jewellery (613L),Costume Jewellery (75L),Pretty Stones (0L),Good Gemstone (83L),Very Good Gemstone (373L)</t>
  </si>
  <si>
    <t>Good Gemstone (155L),Semi-Precious Stones (9L),Flawed Gemstone (56L)</t>
  </si>
  <si>
    <t>Flawed Gemstone (9L),Good Jewellery (101L),Superb Gemstone (7000L),Very Good Gemstone (411L),Pretty Stones (0L),Flawed Gemstone (37L),Trade Junk Jewellery (12L),Excellent Gemstone (1300L),Trade Junk Jewellery (7L),Trade Junk Jewellery (8L)</t>
  </si>
  <si>
    <t>Good Gemstone (115L),Very Good Jewellery (521L)</t>
  </si>
  <si>
    <t>Trade Junk Jewellery (9L),Very Good Gemstone (355L),Pretty Stones (0L)</t>
  </si>
  <si>
    <t>Very Good Jewellery (728L),Good Jewellery (131L),Costume Jewellery (65L),Very Good Gemstone (319L),Good Jewellery (99L)</t>
  </si>
  <si>
    <t>Flawed Gemstone (80L),Spoiled Potion (possibly poisonous) (0L)</t>
  </si>
  <si>
    <t>Superb Gemstone (1000L),Flawed Gemstone (96L),Superb Gemstone (2000L),Flawed Gemstone (35L),Excellent Jewellery (3000L)</t>
  </si>
  <si>
    <t>Costume Jewellery (53L),Good Gemstone (81L),Excellent Gemstone (1100L)</t>
  </si>
  <si>
    <t>Trade Junk Jewellery (16L),Good Jewellery (119L),Good Gemstone (81L),Trade Junk Jewellery (12L),Very Good Gemstone (369L),Heirloom Jewellery (7000L),Good Jewellery (105L),Very Good Jewellery (513L),Excellent Gemstone (1000L),Trade Junk Jewellery (14L), POW 5  (5000L), POW 6  (6000L)</t>
  </si>
  <si>
    <t>Superb Gemstone (9000L),Superb Gemstone (2000L),Heirloom Jewellery (10000L),Costume Jewellery (38L),Superb Gemstone (9000L),Costume Jewellery (60L),Flawed Gemstone (27L),Pretty Stones (0L),Very Good Jewellery (545L),Very Good Gemstone (278L)</t>
  </si>
  <si>
    <t>Flawed Gemstone (54L),Trade Junk Jewellery (12L),Very Good Gemstone (284L),Trade Junk Jewellery (11L),Trade Junk Jewellery (15L)</t>
  </si>
  <si>
    <t>Flawed Gemstone (90L),Poison Antidote (0L)</t>
  </si>
  <si>
    <t>Excellent Jewellery (4000L),Pretty Stones (0L),Good Jewellery (133L),Costume Jewellery (59L),Semi-Precious Stones (6L)</t>
  </si>
  <si>
    <t>Flawed Gemstone (2L), POW 3  (3000L), POW 4  (4000L),Valuable historical knowledge (0L)</t>
  </si>
  <si>
    <t>Excellent Jewellery (6000L), POW 8  (8000L),Deed (0L)</t>
  </si>
  <si>
    <t>Very Good Gemstone (362L),Superb Gemstone (9000L)</t>
  </si>
  <si>
    <t>Costume Jewellery (55L),Costume Jewellery (41L),Excellent Jewellery (2000L),Good Gemstone (36L),Costume Jewellery (62L),Very Good Gemstone (322L),Good Gemstone (117L),Trade Junk Jewellery (8L),Pretty Stones (0L),Trade Junk Jewellery (18L)</t>
  </si>
  <si>
    <t>Good Jewellery (113L),Very Good Jewellery (651L)</t>
  </si>
  <si>
    <t>Excellent Jewellery (1000L),Good Gemstone (155L),Good Gemstone (37L)</t>
  </si>
  <si>
    <t>Excellent Jewellery (5000L),Very Good Gemstone (436L),Good Jewellery (138L),Pretty Stones (0L),Flawed Gemstone (21L),Battle Magic Spell Potion (0L)</t>
  </si>
  <si>
    <t>Good Jewellery (127L),Very Good Jewellery (568L)</t>
  </si>
  <si>
    <t>Good Jewellery (80L),Good Gemstone (106L),Very Good Jewellery (615L),Very Good Gemstone (258L),Costume Jewellery (47L)</t>
  </si>
  <si>
    <t>Good Gemstone (3L)</t>
  </si>
  <si>
    <t>Heirloom Jewellery (14000L),Secret technique scroll, giving 1D4x5% increase in one of the weapons on the Weapon Training Table (0L)</t>
  </si>
  <si>
    <t>Heirloom Jewellery (16000L),Deed (0L),Description of methods to increase CHA by 1 point - Takes 1D20 weeks to implement (0L),Healing Potion (0L),Poison Antidote (0L),Description of methods to increase CON by 1 point - Takes 1D20 weeks to implement (0L)</t>
  </si>
  <si>
    <t>Very Good Jewellery (507L),Semi-Precious Stones (4L),Very Good Jewellery (594L)</t>
  </si>
  <si>
    <t>Trade Junk Jewellery (15L),Superb Gemstone (1000L)</t>
  </si>
  <si>
    <t>Superb Gemstone (7000L),Flawed Gemstone (14L)</t>
  </si>
  <si>
    <t>Good Gemstone (86L),Good Gemstone (95L),Secrets of general abilities scroll, giving 1D4x5% increase in Stealth and all special skills tied to the ability (0L)</t>
  </si>
  <si>
    <t>Very Good Jewellery (492L),Poison Antidote (0L)</t>
  </si>
  <si>
    <t>Semi-Precious Stones (8L),Costume Jewellery (62L),Good Jewellery (118L),Semi-Precious Stones (3L), POW 4  (4000L)</t>
  </si>
  <si>
    <t>Flawed Gemstone (33L),Very Good Gemstone (318L)</t>
  </si>
  <si>
    <t>Heirloom Jewellery (11000L),Very Good Gemstone (231L),Excellent Jewellery (5000L),Seemingly useless and/or unreadable (0L)</t>
  </si>
  <si>
    <t>Very Good Gemstone (320L),Heirloom Jewellery (11000L)</t>
  </si>
  <si>
    <t>Trade Junk Jewellery (8L),Excellent Gemstone (1600L)</t>
  </si>
  <si>
    <t>Good Jewellery (111L), POW 6  (6000L)</t>
  </si>
  <si>
    <t>Good Gemstone (145L),Good Jewellery (92L),Excellent Gemstone (1500L),Excellent Jewellery (5000L),Trade Junk Jewellery (20L),Sensitivity Crystal POW 6  (60000L),Trade Junk Jewellery (9L),Very Good Jewellery (446L),Very Good Jewellery (683L),Very Good Jewellery (698L)</t>
  </si>
  <si>
    <t>Excellent Gemstone (1400L),Very Good Gemstone (321L)</t>
  </si>
  <si>
    <t>Ancient Treasure (100000L),Excellent Gemstone (1400L),Trade Junk Jewellery (6L)</t>
  </si>
  <si>
    <t>Excellent Jewellery (3000L),POW Storing/Spirit Trapping Crystal POW 8  (8000L), POW 11  (11000L),Description of methods to increase CHA by 1 point - Takes 1D20 weeks to implement (0L)</t>
  </si>
  <si>
    <t>Costume Jewellery (52L),Very Good Gemstone (382L),Semi-Precious Stones (6L),Excellent Jewellery (4000L),Costume Jewellery (52L),Very Good Gemstone (250L),Excellent Gemstone (900L),Excellent Jewellery (5000L),Very Good Gemstone (262L),Excellent Gemstone (1000L)</t>
  </si>
  <si>
    <t>Excellent Gemstone (1200L),Costume Jewellery (42L)</t>
  </si>
  <si>
    <t>Good Gemstone (112L),Very Good Gemstone (321L),Good Jewellery (118L),Flawed Gemstone (92L)</t>
  </si>
  <si>
    <t>Good Gemstone (25L),Very Good Jewellery (567L),Poison Antidote (0L),Secret technique scroll, giving 1D4x5% increase in one of the weapons on the Weapon Training Table (0L)</t>
  </si>
  <si>
    <t>Very Good Gemstone (378L), POW 8  (8000L)</t>
  </si>
  <si>
    <t>Very Good Jewellery (590L),Trade Junk Jewellery (7L), POW 10  (10000L),Valuable historical knowledge (0L),Seemingly useless and/or unreadable (0L)</t>
  </si>
  <si>
    <t>Costume Jewellery (45L),Semi-Precious Stones (7L),Very Good Jewellery (675L)</t>
  </si>
  <si>
    <t>Costume Jewellery (49L),Very Good Gemstone (381L),POW Storing/Spirit Trapping Crystal POW 12  (12000L)</t>
  </si>
  <si>
    <t>Costume Jewellery (32L),Very Good Gemstone (263L),Very Good Gemstone (327L)</t>
  </si>
  <si>
    <t>Flawed Gemstone (38L),Good Jewellery (107L)</t>
  </si>
  <si>
    <t>Excellent Gemstone (600L),Flawed Gemstone (27L)</t>
  </si>
  <si>
    <t>Very Good Gemstone (207L),Excellent Jewellery (3000L)</t>
  </si>
  <si>
    <t>Flawed Gemstone (88L),Costume Jewellery (51L),Very Good Gemstone (407L)</t>
  </si>
  <si>
    <t>Costume Jewellery (78L),Trade Junk Jewellery (5L),Excellent Gemstone (1200L),Seemingly useless and/or unreadable (0L), POW 11  (11000L)</t>
  </si>
  <si>
    <t>Very Good Gemstone (367L),Trade Junk Jewellery (13L),Trade Junk Jewellery (11L),Very Good Jewellery (510L),Very Good Gemstone (264L),Costume Jewellery (50L),Very Good Jewellery (775L),Very Good Jewellery (371L),Superb Gemstone (7000L),Very Good Gemstone (388L),Deed (0L),Battle Magic Spell Potion (0L),POW Storing/Spirit Trapping Crystal POW 6  (6000L)</t>
  </si>
  <si>
    <t>Excellent Jewellery (2000L),Good Jewellery (77L),Very Good Gemstone (305L),Systemic Poison (0L)</t>
  </si>
  <si>
    <t>Good Gemstone (104L),Very Good Gemstone (301L)</t>
  </si>
  <si>
    <t>Very Good Jewellery (439L),Very Good Gemstone (290L),Trade Junk Jewellery (3L),Semi-Precious Stones (3L),Trade Junk Jewellery (18L)</t>
  </si>
  <si>
    <t>Good Jewellery (117L),Good Jewellery (74L)</t>
  </si>
  <si>
    <t>Flawed Gemstone (42L),Costume Jewellery (48L),POW Storing/Spirit Trapping Crystal POW 8  (8000L),Seemingly useless and/or unreadable (0L)</t>
  </si>
  <si>
    <t>Costume Jewellery (45L),Good Jewellery (96L),Superb Gemstone (7000L)</t>
  </si>
  <si>
    <t>Good Gemstone (183L),Good Gemstone (103L),Superb Gemstone (10000L)</t>
  </si>
  <si>
    <t>Semi-Precious Stones (1L),Good Gemstone (91L),Deed (0L)</t>
  </si>
  <si>
    <t>Costume Jewellery (76L),Semi-Precious Stones (9L),Ancient Treasure (110000L),Secrets of general abilities scroll, giving 1D4x5% increase in Knowledge and all special skills tied to the ability (0L)</t>
  </si>
  <si>
    <t>Excellent Jewellery (2000L),Seemingly useless and/or unreadable (0L),Blade Venom (0L),Systemic Poison (0L)</t>
  </si>
  <si>
    <t>Excellent Jewellery (3000L),Good Gemstone (109L)</t>
  </si>
  <si>
    <t>Very Good Gemstone (258L),Trade Junk Jewellery (5L)</t>
  </si>
  <si>
    <t>Excellent Gemstone (1100L),Good Jewellery (90L),Pretty Stones (0L)</t>
  </si>
  <si>
    <t>Excellent Gemstone (1000L),Flawed Gemstone (60L),Very Good Gemstone (283L)</t>
  </si>
  <si>
    <t>Good Gemstone (147L),Good Gemstone (107L),Seemingly useless and/or unreadable (0L),Healing Potion (0L),Seemingly useless and/or unreadable (0L)</t>
  </si>
  <si>
    <t>Very Good Gemstone (317L),Very Good Gemstone (234L)</t>
  </si>
  <si>
    <t>Flawed Gemstone (5L),Flawed Gemstone (15L),Good Jewellery (128L)</t>
  </si>
  <si>
    <t>Costume Jewellery (82L),Excellent Jewellery (6000L)</t>
  </si>
  <si>
    <t>Sensitivity Crystal POW 8  (80000L),Very Good Jewellery (474L),Flawed Gemstone (73L),Excellent Gemstone (1100L),Very Good Gemstone (340L)</t>
  </si>
  <si>
    <t>Excellent Jewellery (4000L),Flawed Gemstone (44L),Flawed Gemstone (56L)</t>
  </si>
  <si>
    <t>Very Good Gemstone (325L),Good Jewellery (118L),Pretty Stones (0L),Trade Junk Jewellery (14L),Trade Junk Jewellery (13L)</t>
  </si>
  <si>
    <t>Costume Jewellery (73L),Pretty Stones (0L),Healing Potion (0L),Secret technique scroll, giving 1D4x5% increase in one of the weapons on the Weapon Training Table (0L)</t>
  </si>
  <si>
    <t>Very Good Gemstone (156L),Trade Junk Jewellery (7L),Letter of credit (0L),Secrets of general abilities scroll, giving 1D4x5% increase in Perception and all special skills tied to the ability (0L)</t>
  </si>
  <si>
    <t>Excellent Jewellery (1000L),Good Jewellery (141L),Excellent Gemstone (1400L),Trade Junk Jewellery (8L),Very Good Jewellery (350L)</t>
  </si>
  <si>
    <t>Flawed Gemstone (91L),Secret technique scroll, giving 1D4x5% increase in one of the weapons on the Weapon Training Table (0L)</t>
  </si>
  <si>
    <t>Trade Junk Jewellery (18L),Trade Junk Jewellery (18L)</t>
  </si>
  <si>
    <t>Costume Jewellery (57L),Trade Junk Jewellery (17L), POW 5  (5000L),Spoiled Potion (possibly poisonous) (0L)</t>
  </si>
  <si>
    <t>Costume Jewellery (59L),Battle Magic Spell Potion (0L),Description of methods to increase CHA by 1 point - Takes 1D20 weeks to implement (0L),Secret technique scroll, giving 1D4x5% increase in one of the weapons on the Weapon Training Table (0L),POW Storing/Spirit Trapping Crystal POW 9  (9000L), POW 7  (7000L)</t>
  </si>
  <si>
    <t>Very Good Gemstone (276L),Flawed Gemstone (84L),Semi-Precious Stones (7L)</t>
  </si>
  <si>
    <t>Trade Junk Jewellery (9L), POW 9  (9000L), POW 5  (5000L), POW 12  (12000L)</t>
  </si>
  <si>
    <t>Semi-Precious Stones (8L),Costume Jewellery (33L)</t>
  </si>
  <si>
    <t>Very Good Gemstone (369L),Very Good Gemstone (269L)</t>
  </si>
  <si>
    <t>Very Good Gemstone (330L),Pretty Stones (0L)</t>
  </si>
  <si>
    <t>Costume Jewellery (46L),Very Good Gemstone (277L),Trade Junk Jewellery (4L),Good Gemstone (65L),Very Good Jewellery (611L)</t>
  </si>
  <si>
    <t>Very Good Gemstone (238L),Secret technique scroll, giving 1D4x5% increase in one of the weapons on the Weapon Training Table (0L)</t>
  </si>
  <si>
    <t>Pretty Stones (0L),Good Jewellery (103L),Good Gemstone (148L),Good Jewellery (122L),Costume Jewellery (47L),Superb Gemstone (2000L),Superb Gemstone (6000L),Very Good Gemstone (372L),Semi-Precious Stones (3L),Good Gemstone (97L),Systemic Poison (0L)</t>
  </si>
  <si>
    <t>Trade Junk Jewellery (9L),Excellent Gemstone (500L)</t>
  </si>
  <si>
    <t>Superb Gemstone (5000L),Very Good Jewellery (851L)</t>
  </si>
  <si>
    <t>Very Good Gemstone (239L),Costume Jewellery (53L),POW Storing/Spirit Trapping Crystal POW 8  (8000L), POW 6  (6000L)</t>
  </si>
  <si>
    <t>Good Jewellery (138L),Poison Antidote (0L),Map to a Hideout which may still be interesting (0L)</t>
  </si>
  <si>
    <t>Very Good Jewellery (622L)</t>
  </si>
  <si>
    <t>Semi-Precious Stones (2L),Flawed Gemstone (37L),Good Jewellery (109L),Flawed Gemstone (33L),Very Good Gemstone (377L),Very Good Jewellery (426L),Costume Jewellery (47L),Trade Junk Jewellery (15L),Costume Jewellery (37L),Superb Gemstone (10000L)</t>
  </si>
  <si>
    <t>Very Good Jewellery (635L)</t>
  </si>
  <si>
    <t>Costume Jewellery (47L),POW Storing/Spirit Trapping Crystal POW 7  (7000L),Good Gemstone (195L),Excellent Jewellery (3000L),Costume Jewellery (34L)</t>
  </si>
  <si>
    <t>Very Good Gemstone (245L),Secrets of general abilities scroll, giving 1D4x5% increase in Manipulation and all special skills tied to the ability (0L)</t>
  </si>
  <si>
    <t>Good Jewellery (97L),Very Good Gemstone (422L),Good Gemstone (168L)</t>
  </si>
  <si>
    <t>Semi-Precious Stones (5L),Costume Jewellery (71L),Good Jewellery (92L), POW 6  (6000L)</t>
  </si>
  <si>
    <t>Good Jewellery (112L),Seemingly useless and/or unreadable (0L)</t>
  </si>
  <si>
    <t>Costume Jewellery (51L),Good Jewellery (136L),Semi-Precious Stones (10L),Secret technique scroll, giving 1D4x5% increase in one of the weapons on the Weapon Training Table (0L),Secret technique scroll, giving 1D4x5% increase in one of the weapons on the Weapon Training Table (0L),Sensitivity Crystal POW 1  (10000L)</t>
  </si>
  <si>
    <t>Very Good Jewellery (771L)</t>
  </si>
  <si>
    <t>Flawed Gemstone (49L),Superb Gemstone (5000L)</t>
  </si>
  <si>
    <t>Very Good Jewellery (670L),Excellent Gemstone (1200L)</t>
  </si>
  <si>
    <t>Very Good Gemstone (286L),Excellent Gemstone (1200L),Good Jewellery (71L)</t>
  </si>
  <si>
    <t>Power Enhancing Crystal POW 3  (30000L)</t>
  </si>
  <si>
    <t>Pretty Stones (0L),Good Jewellery (128L)</t>
  </si>
  <si>
    <t>Excellent Gemstone (900L),Excellent Jewellery (1000L),Very Good Jewellery (590L),Costume Jewellery (24L),Good Jewellery (104L)</t>
  </si>
  <si>
    <t>Very Good Gemstone (290L),Costume Jewellery (37L),Trade Junk Jewellery (18L),Good Jewellery (94L),Excellent Gemstone (1500L),Systemic Poison (0L)</t>
  </si>
  <si>
    <t>Excellent Jewellery (5000L),Semi-Precious Stones (6L)</t>
  </si>
  <si>
    <t>Costume Jewellery (39L),Secret technique scroll, giving 1D4x5% increase in one of the weapons on the Weapon Training Table (0L),Seemingly useless and/or unreadable (0L)</t>
  </si>
  <si>
    <t>Trade Junk Jewellery (7L), POW 12  (12000L)</t>
  </si>
  <si>
    <t>Excellent Gemstone (800L),Very Good Gemstone (362L),Very Good Gemstone (296L),Poison Antidote (0L)</t>
  </si>
  <si>
    <t>Very Good Gemstone (219L),Other (0L),Poison Antidote (0L)</t>
  </si>
  <si>
    <t>Costume Jewellery (47L),Costume Jewellery (51L)</t>
  </si>
  <si>
    <t>Ancient Treasure (50000L),POW Storing/Spirit Trapping Crystal POW 7  (7000L)</t>
  </si>
  <si>
    <t>Systemic Poison (0L), POW 11  (11000L), POW 9  (9000L)</t>
  </si>
  <si>
    <t>Flawed Gemstone (87L),Semi-Precious Stones (9L)</t>
  </si>
  <si>
    <t>Flawed Gemstone (65L), POW 6  (6000L),Battle Magic Spell Potion (0L)</t>
  </si>
  <si>
    <t>Excellent Gemstone (1500L),Good Jewellery (76L),Costume Jewellery (42L)</t>
  </si>
  <si>
    <t>Excellent Gemstone (1200L),Good Jewellery (125L),Good Jewellery (104L)</t>
  </si>
  <si>
    <t>Flawed Gemstone (47L),Excellent Gemstone (900L),Very Good Jewellery (639L),Pretty Stones (0L)</t>
  </si>
  <si>
    <t>Flawed Gemstone (98L)</t>
  </si>
  <si>
    <t>Excellent Jewellery (2000L),Trade Junk Jewellery (9L),Trade Junk Jewellery (12L)</t>
  </si>
  <si>
    <t>Very Good Jewellery (752L)</t>
  </si>
  <si>
    <t>Excellent Jewellery (3000L),Healing Potion (0L),Seemingly useless and/or unreadable (0L), POW 11  (11000L),Map to a Hideout which may still be interesting (0L),Description of methods to increase CHA by 1 point - Takes 1D20 weeks to implement (0L)</t>
  </si>
  <si>
    <t>Good Jewellery (89L),Flawed Gemstone (33L),Pretty Stones (0L)</t>
  </si>
  <si>
    <t>Excellent Gemstone (1000L),Systemic Poison (0L)</t>
  </si>
  <si>
    <t>Trade Junk Jewellery (8L),Seemingly useless and/or unreadable (0L)</t>
  </si>
  <si>
    <t>Costume Jewellery (44L),Costume Jewellery (47L),Semi-Precious Stones (1L),Spoiled Potion (possibly poisonous) (0L)</t>
  </si>
  <si>
    <t>Flawed Gemstone (91L),Good Gemstone (2L),Excellent Gemstone (1300L)</t>
  </si>
  <si>
    <t>Good Jewellery (83L),Pretty Stones (0L),Battle Magic Spell Potion (0L)</t>
  </si>
  <si>
    <t>Pretty Stones (0L),Superb Gemstone (3000L)</t>
  </si>
  <si>
    <t>Flawed Gemstone (21L),Trade Junk Jewellery (8L),Spirit Supporting Crystal POW 1  (10000L),POW Storing/Spirit Trapping Crystal POW 6  (6000L)</t>
  </si>
  <si>
    <t>Ancient Treasure (10000L),Very Good Gemstone (257L),Seemingly useless and/or unreadable (0L),POW Storing/Spirit Trapping Crystal POW 7  (7000L)</t>
  </si>
  <si>
    <t>Very Good Jewellery (498L),Excellent Jewellery (3000L),Good Jewellery (109L)</t>
  </si>
  <si>
    <t>Semi-Precious Stones (10L),Good Jewellery (93L)</t>
  </si>
  <si>
    <t>Excellent Gemstone (900L),Superb Gemstone (9000L),Superb Gemstone (5000L),Pretty Stones (0L),Very Good Jewellery (645L),Costume Jewellery (48L),Very Good Gemstone (190L),Very Good Gemstone (274L),Very Good Jewellery (636L),Trade Junk Jewellery (12L)</t>
  </si>
  <si>
    <t>Very Good Gemstone (295L)</t>
  </si>
  <si>
    <t>Superb Gemstone (2000L),Very Good Gemstone (259L),Good Gemstone (74L),Heirloom Jewellery (9000L),Costume Jewellery (58L)</t>
  </si>
  <si>
    <t>Trade Junk Jewellery (4L),Excellent Jewellery (4000L)</t>
  </si>
  <si>
    <t>Very Good Jewellery (633L),Spoiled Potion (possibly poisonous) (0L),Systemic Poison (0L), POW 8  (8000L)</t>
  </si>
  <si>
    <t>Flawed Gemstone (74L),Flawed Gemstone (81L)</t>
  </si>
  <si>
    <t>Very Good Gemstone (278L),Seemingly useless and/or unreadable (0L)</t>
  </si>
  <si>
    <t>Good Jewellery (110L),Superb Gemstone (2000L)</t>
  </si>
  <si>
    <t>Very Good Gemstone (360L),Costume Jewellery (46L)</t>
  </si>
  <si>
    <t>Excellent Gemstone (1000L),Good Gemstone (97L),Good Gemstone (142L),Heirloom Jewellery (8000L),Blade Venom (0L),Systemic Poison (0L)</t>
  </si>
  <si>
    <t>Costume Jewellery (51L),Secrets of general abilities scroll, giving 1D4x5% increase in Manipulation and all special skills tied to the ability (0L)</t>
  </si>
  <si>
    <t>Very Good Gemstone (326L),Pretty Stones (0L),Good Jewellery (97L),Flawed Gemstone (90L),Costume Jewellery (46L),Poison Antidote (0L)</t>
  </si>
  <si>
    <t>Very Good Jewellery (506L), POW 9  (9000L)</t>
  </si>
  <si>
    <t>Very Good Jewellery (593L),Pretty Stones (0L)</t>
  </si>
  <si>
    <t>Good Gemstone (137L),Excellent Jewellery (2000L),Pretty Stones (0L),Poison Antidote (0L)</t>
  </si>
  <si>
    <t>Very Good Jewellery (583L),Good Jewellery (113L),Excellent Jewellery (6000L),Semi-Precious Stones (7L),Costume Jewellery (55L)</t>
  </si>
  <si>
    <t>Very Good Gemstone (201L),Costume Jewellery (52L)</t>
  </si>
  <si>
    <t>Costume Jewellery (47L),Very Good Jewellery (719L),Good Gemstone (139L),Heirloom Jewellery (12000L),Very Good Gemstone (362L),Seemingly useless and/or unreadable (0L)</t>
  </si>
  <si>
    <t>Good Jewellery (114L),Good Gemstone (107L)</t>
  </si>
  <si>
    <t>Good Gemstone (192L), POW 9  (9000L)</t>
  </si>
  <si>
    <t>POW Storing/Spirit Trapping Crystal POW 11  (11000L),Flawed Gemstone (94L)</t>
  </si>
  <si>
    <t>Good Gemstone (140L),Secrets of general abilities scroll, giving 1D4x5% increase in Perception and all special skills tied to the ability (0L), POW 7  (7000L)</t>
  </si>
  <si>
    <t>Very Good Gemstone (333L),Pretty Stones (0L)</t>
  </si>
  <si>
    <t>Semi-Precious Stones (1L),Pretty Stones (0L),Very Good Gemstone (241L),Very Good Jewellery (678L),Costume Jewellery (56L),Valuable historical knowledge (0L),Seemingly useless and/or unreadable (0L)</t>
  </si>
  <si>
    <t>Very Good Jewellery (486L),Excellent Gemstone (700L)</t>
  </si>
  <si>
    <t>Trade Junk Jewellery (7L),Good Jewellery (85L),Excellent Gemstone (1300L),Systemic Poison (0L)</t>
  </si>
  <si>
    <t>Very Good Gemstone (314L), POW 2  (2000L),Spell Reinforcing Crystal POW 3  (30000L)</t>
  </si>
  <si>
    <t>Excellent Gemstone (900L), POW 7  (7000L)</t>
  </si>
  <si>
    <t>Very Good Gemstone (288L),Excellent Jewellery (4000L),Good Gemstone (53L)</t>
  </si>
  <si>
    <t>Superb Gemstone (2000L),Trade Junk Jewellery (5L),Very Good Gemstone (293L),Excellent Jewellery (3000L),Blade Venom (0L), POW 7  (7000L),Seemingly useless and/or unreadable (0L)</t>
  </si>
  <si>
    <t>Very Good Gemstone (254L),Ancient Treasure (10000L),Flawed Gemstone (87L)</t>
  </si>
  <si>
    <t>Trade Junk Jewellery (6L),Costume Jewellery (69L)</t>
  </si>
  <si>
    <t>Very Good Gemstone (232L), POW 8  (8000L),Map to a Lost City which may still be interesting (0L), POW 5  (5000L)</t>
  </si>
  <si>
    <t>Excellent Gemstone (1200L),Poison Antidote (0L)</t>
  </si>
  <si>
    <t>Good Jewellery (67L),Flawed Gemstone (23L), POW 6  (6000L),Map to a Hideout which may still be interesting (0L)</t>
  </si>
  <si>
    <t>Ancient Treasure (80000L),Excellent Gemstone (1600L), POW 11  (11000L)</t>
  </si>
  <si>
    <t>Good Gemstone (91L),Letter of credit (0L)</t>
  </si>
  <si>
    <t>Excellent Jewellery (2000L),Superb Gemstone (5000L),POW Storing/Spirit Trapping Crystal POW 11  (11000L),Secret technique scroll, giving 1D4x5% increase in one of the weapons on the Weapon Training Table (0L)</t>
  </si>
  <si>
    <t>Very Good Jewellery (805L)</t>
  </si>
  <si>
    <t>Flawed Gemstone (66L),Good Jewellery (96L),Good Gemstone (113L)</t>
  </si>
  <si>
    <t>Very Good Jewellery (590L),Superb Gemstone (2000L),Pretty Stones (0L)</t>
  </si>
  <si>
    <t>Costume Jewellery (44L),Other (0L)</t>
  </si>
  <si>
    <t>Pretty Stones (0L),Healing Potion (0L),POW Storing/Spirit Trapping Crystal POW 12  (12000L),Battle Magic Spell Potion (0L), POW 9  (9000L), POW 6  (6000L)</t>
  </si>
  <si>
    <t>Very Good Gemstone (370L),Flawed Gemstone (10L),Pretty Stones (0L),Flawed Gemstone (51L),Excellent Gemstone (1400L), POW 6  (6000L)</t>
  </si>
  <si>
    <t>Excellent Jewellery (1000L),Other (0L)</t>
  </si>
  <si>
    <t>Flawed Gemstone (56L),Very Good Gemstone (267L),Superb Gemstone (3000L),Semi-Precious Stones (2L),Costume Jewellery (70L)</t>
  </si>
  <si>
    <t>Superb Gemstone (8000L),Description of methods to increase STR by 1 point - Takes 1D20 weeks to implement (0L)</t>
  </si>
  <si>
    <t>Excellent Jewellery (6000L),Very Good Gemstone (239L),Very Good Gemstone (382L)</t>
  </si>
  <si>
    <t>Very Good Gemstone (279L)</t>
  </si>
  <si>
    <t>Heirloom Jewellery (13000L),Good Gemstone (76L)</t>
  </si>
  <si>
    <t>Costume Jewellery (66L),Trade Junk Jewellery (10L)</t>
  </si>
  <si>
    <t>Costume Jewellery (58L),Very Good Gemstone (414L),Superb Gemstone (3000L),Secret technique scroll, giving 1D4x5% increase in one of the weapons on the Weapon Training Table (0L),Map to a Lost City which may still be interesting (0L)</t>
  </si>
  <si>
    <t>Good Gemstone (100L),Good Jewellery (102L),Flawed Gemstone (67L)</t>
  </si>
  <si>
    <t>Good Jewellery (114L),Excellent Jewellery (3000L),Good Gemstone (84L),Good Jewellery (103L),Good Jewellery (124L)</t>
  </si>
  <si>
    <t>Flawed Gemstone (6L),Healing Potion (0L), POW 6  (6000L)</t>
  </si>
  <si>
    <t>Excellent Gemstone (1300L),Flawed Gemstone (36L),Flawed Gemstone (9L),Pretty Stones (0L),Pretty Stones (0L)</t>
  </si>
  <si>
    <t>Good Jewellery (111L),Excellent Gemstone (800L)</t>
  </si>
  <si>
    <t>Map to a Lost City which may still be interesting (0L)</t>
  </si>
  <si>
    <t>Flawed Gemstone (78L),Flawed Gemstone (53L)</t>
  </si>
  <si>
    <t>Costume Jewellery (58L),Trade Junk Jewellery (18L),Very Good Jewellery (635L),Superb Gemstone (8000L),Superb Gemstone (3000L),Very Good Gemstone (323L),Excellent Jewellery (4000L),Pretty Stones (0L),Good Gemstone (57L),Very Good Jewellery (458L)</t>
  </si>
  <si>
    <t>Pretty Stones (0L),Flawed Gemstone (1L),Trade Junk Jewellery (17L)</t>
  </si>
  <si>
    <t>Trade Junk Jewellery (5L),Deed (0L)</t>
  </si>
  <si>
    <t>Costume Jewellery (58L),Very Good Gemstone (371L),Good Jewellery (97L),Seemingly useless and/or unreadable (0L)</t>
  </si>
  <si>
    <t>Costume Jewellery (43L),Flawed Gemstone (31L),Seemingly useless and/or unreadable (0L)</t>
  </si>
  <si>
    <t>Costume Jewellery (53L),Very Good Gemstone (335L)</t>
  </si>
  <si>
    <t>Semi-Precious Stones (1L),Good Gemstone (10L),Valuable historical knowledge (0L)</t>
  </si>
  <si>
    <t>Semi-Precious Stones (5L),Seemingly useless and/or unreadable (0L)</t>
  </si>
  <si>
    <t>Good Gemstone (114L),Flawed Gemstone (41L)</t>
  </si>
  <si>
    <t>Good Gemstone (50L),Flawed Gemstone (8L),Very Good Gemstone (231L),Costume Jewellery (77L),Semi-Precious Stones (4L),Flawed Gemstone (33L),Excellent Jewellery (1000L),Pretty Stones (0L),Trade Junk Jewellery (15L),Trade Junk Jewellery (5L),Blade Venom (0L)</t>
  </si>
  <si>
    <t>Good Gemstone (138L),Excellent Jewellery (5000L)</t>
  </si>
  <si>
    <t>Superb Gemstone (1000L),Systemic Poison (0L)</t>
  </si>
  <si>
    <t>Excellent Gemstone (1100L),Trade Junk Jewellery (4L),Flawed Gemstone (57L)</t>
  </si>
  <si>
    <t>Good Jewellery (122L),Pretty Stones (0L),Very Good Jewellery (480L),Trade Junk Jewellery (2L)</t>
  </si>
  <si>
    <t>Trade Junk Jewellery (1L),Ancient Treasure (30000L),Flawed Gemstone (52L)</t>
  </si>
  <si>
    <t>Costume Jewellery (59L),Trade Junk Jewellery (11L),Costume Jewellery (59L), POW 6  (6000L)</t>
  </si>
  <si>
    <t>Good Jewellery (148L)</t>
  </si>
  <si>
    <t>Costume Jewellery (57L),Very Good Jewellery (587L),Trade Junk Jewellery (3L), POW 6  (6000L),Other (0L)</t>
  </si>
  <si>
    <t>Excellent Jewellery (6000L),Flawed Gemstone (57L),Map to a Temple which may still be interesting (0L),Letter of credit (0L), POW 9  (9000L)</t>
  </si>
  <si>
    <t>Trade Junk Jewellery (9L),Trade Junk Jewellery (8L),Good Jewellery (115L),Excellent Jewellery (5000L),Semi-Precious Stones (10L),Very Good Gemstone (332L),Very Good Jewellery (748L),Trade Junk Jewellery (5L),Costume Jewellery (47L),Ancient Treasure (180000L),POW Storing/Spirit Trapping Crystal POW 10  (10000L)</t>
  </si>
  <si>
    <t>Good Jewellery (114L),Excellent Gemstone (1400L)</t>
  </si>
  <si>
    <t>Semi-Precious Stones (8L),Seemingly useless and/or unreadable (0L),Poison Antidote (0L)</t>
  </si>
  <si>
    <t>Good Jewellery (115L),Trade Junk Jewellery (9L),Costume Jewellery (46L)</t>
  </si>
  <si>
    <t>Pretty Stones (0L),Trade Junk Jewellery (2L),Semi-Precious Stones (6L)</t>
  </si>
  <si>
    <t>Good Gemstone (97L), POW 2  (2000L)</t>
  </si>
  <si>
    <t>Flawed Gemstone (11L),Flawed Gemstone (5L)</t>
  </si>
  <si>
    <t>Good Jewellery (89L),Costume Jewellery (45L)</t>
  </si>
  <si>
    <t>Very Good Jewellery (715L), POW 8  (8000L)</t>
  </si>
  <si>
    <t>Semi-Precious Stones (9L),Very Good Jewellery (588L),Battle Magic Spell Potion (0L),Spoiled Potion (possibly poisonous) (0L),Seemingly useless and/or unreadable (0L)</t>
  </si>
  <si>
    <t>Pretty Stones (0L),Good Jewellery (84L)</t>
  </si>
  <si>
    <t>Excellent Jewellery (5000L),Flawed Gemstone (74L),Very Good Gemstone (255L)</t>
  </si>
  <si>
    <t>Flawed Gemstone (58L),Semi-Precious Stones (4L),Flawed Gemstone (53L),Good Jewellery (96L),Trade Junk Jewellery (19L),Costume Jewellery (62L),Excellent Jewellery (6000L),Very Good Jewellery (576L),Good Gemstone (61L),Costume Jewellery (56L)</t>
  </si>
  <si>
    <t>Pretty Stones (0L),Semi-Precious Stones (3L),Good Jewellery (108L),Secrets of general abilities scroll, giving 1D4x5% increase in Knowledge and all special skills tied to the ability (0L)</t>
  </si>
  <si>
    <t>Flawed Gemstone (37L), POW 4  (4000L),Battle Magic Spell Potion (0L)</t>
  </si>
  <si>
    <t>Semi-Precious Stones (5L),Very Good Gemstone (294L),Good Jewellery (133L)</t>
  </si>
  <si>
    <t>Good Gemstone (36L),Ancient Treasure (50000L),Superb Gemstone (1000L)</t>
  </si>
  <si>
    <t>Trade Junk Jewellery (16L),Trade Junk Jewellery (9L),Spoiled Potion (possibly poisonous) (0L),Sensitivity Crystal POW 6  (60000L)</t>
  </si>
  <si>
    <t>Very Good Jewellery (400L),Costume Jewellery (42L)</t>
  </si>
  <si>
    <t>Costume Jewellery (40L), POW 7  (7000L), POW 3  (3000L)</t>
  </si>
  <si>
    <t>Semi-Precious Stones (3L),Good Jewellery (115L),Trade Junk Jewellery (1L),Deed (0L)</t>
  </si>
  <si>
    <t>Very Good Jewellery (579L),Very Good Jewellery (756L),Trade Junk Jewellery (11L)</t>
  </si>
  <si>
    <t>Very Good Jewellery (738L),Very Good Gemstone (193L)</t>
  </si>
  <si>
    <t>Trade Junk Jewellery (1L),Trade Junk Jewellery (19L)</t>
  </si>
  <si>
    <t>Superb Gemstone (3000L),Secret technique scroll, giving 1D4x5% increase in one of the weapons on the Weapon Training Table (0L),POW Storing/Spirit Trapping Crystal POW 11  (11000L)</t>
  </si>
  <si>
    <t>Good Gemstone (140L),Very Good Gemstone (319L),Very Good Gemstone (327L),Very Good Jewellery (596L),Good Jewellery (118L)</t>
  </si>
  <si>
    <t>Very Good Gemstone (313L),Semi-Precious Stones (3L)</t>
  </si>
  <si>
    <t>Costume Jewellery (39L),Good Gemstone (109L)</t>
  </si>
  <si>
    <t>Excellent Jewellery (1000L),Flawed Gemstone (53L)</t>
  </si>
  <si>
    <t>Excellent Gemstone (500L),Flawed Gemstone (100L)</t>
  </si>
  <si>
    <t>Trade Junk Jewellery (7L), POW 5  (5000L)</t>
  </si>
  <si>
    <t>Very Good Jewellery (637L),Good Gemstone (163L),Ancient Treasure (160000L),Very Good Gemstone (203L)</t>
  </si>
  <si>
    <t>Trade Junk Jewellery (13L),Costume Jewellery (42L)</t>
  </si>
  <si>
    <t>Excellent Jewellery (5000L),POW Storing/Spirit Trapping Crystal POW 12  (12000L)</t>
  </si>
  <si>
    <t>Very Good Gemstone (256L),Costume Jewellery (32L),Superb Gemstone (10000L)</t>
  </si>
  <si>
    <t>Very Good Jewellery (747L),Systemic Poison (0L), POW 7  (7000L)</t>
  </si>
  <si>
    <t>Good Gemstone (74L),Description of methods to increase CON by 1 point - Takes 1D20 weeks to implement (0L)</t>
  </si>
  <si>
    <t>Very Good Gemstone (243L),Very Good Jewellery (596L)</t>
  </si>
  <si>
    <t>Superb Gemstone (8000L),Poison Antidote (0L)</t>
  </si>
  <si>
    <t>Good Jewellery (107L),Ancient Treasure (180000L),Heirloom Jewellery (11000L),Heirloom Jewellery (7000L)</t>
  </si>
  <si>
    <t>Semi-Precious Stones (5L),Costume Jewellery (41L),Flawed Gemstone (36L)</t>
  </si>
  <si>
    <t>Flawed Gemstone (62L),Good Jewellery (103L)</t>
  </si>
  <si>
    <t>Very Good Jewellery (454L),Excellent Jewellery (2000L)</t>
  </si>
  <si>
    <t>Costume Jewellery (53L),Spoiled Potion (possibly poisonous) (0L),Spell Resisting Crystal POW 3  (30000L)</t>
  </si>
  <si>
    <t>Very Good Jewellery (641L),Good Gemstone (71L),Trade Junk Jewellery (8L),Costume Jewellery (56L),Very Good Jewellery (646L)</t>
  </si>
  <si>
    <t>Flawed Gemstone (80L),Flawed Gemstone (19L), POW 6  (6000L)</t>
  </si>
  <si>
    <t>Very Good Gemstone (306L),Good Jewellery (84L),Secrets of general abilities scroll, giving 1D4x5% increase in Manipulation and all special skills tied to the ability (0L), POW 6  (6000L),Systemic Poison (0L)</t>
  </si>
  <si>
    <t>Flawed Gemstone (24L),Good Gemstone (95L)</t>
  </si>
  <si>
    <t>Excellent Gemstone (800L),Map to a Treasure Hoard which may still be interesting (0L)</t>
  </si>
  <si>
    <t>Excellent Gemstone (1300L),Systemic Poison (0L), POW 10  (10000L)</t>
  </si>
  <si>
    <t>Flawed Gemstone (45L),Secrets of general abilities scroll, giving 1D4x5% increase in Stealth and all special skills tied to the ability (0L), POW 9  (9000L), POW 9  (9000L)</t>
  </si>
  <si>
    <t>Good Gemstone (112L),Good Jewellery (132L)</t>
  </si>
  <si>
    <t>Very Good Gemstone (230L),Flawed Gemstone (10L)</t>
  </si>
  <si>
    <t>Costume Jewellery (80L)</t>
  </si>
  <si>
    <t>Trade Junk Jewellery (1L),Very Good Jewellery (774L)</t>
  </si>
  <si>
    <t>Very Good Gemstone (403L),Very Good Gemstone (347L)</t>
  </si>
  <si>
    <t>Good Jewellery (78L),Very Good Jewellery (615L),Very Good Jewellery (883L)</t>
  </si>
  <si>
    <t>Pretty Stones (0L),Costume Jewellery (69L)</t>
  </si>
  <si>
    <t>Costume Jewellery (57L),Excellent Gemstone (1300L),Flawed Gemstone (91L)</t>
  </si>
  <si>
    <t>Semi-Precious Stones (2L),Ancient Treasure (190000L)</t>
  </si>
  <si>
    <t>Excellent Jewellery (6000L),Good Jewellery (122L)</t>
  </si>
  <si>
    <t>Flawed Gemstone (28L),Good Gemstone (79L)</t>
  </si>
  <si>
    <t>Flawed Gemstone (66L),Heirloom Jewellery (13000L)</t>
  </si>
  <si>
    <t>Very Good Jewellery (624L),Superb Gemstone (5000L)</t>
  </si>
  <si>
    <t>Excellent Gemstone (1200L),Systemic Poison (0L)</t>
  </si>
  <si>
    <t>Trade Junk Jewellery (2L),Blade Venom (0L),Valuable historical knowledge (0L)</t>
  </si>
  <si>
    <t>Flawed Gemstone (29L),Costume Jewellery (56L),Heirloom Jewellery (10000L)</t>
  </si>
  <si>
    <t>Flawed Gemstone (71L),Costume Jewellery (49L),Flawed Gemstone (64L)</t>
  </si>
  <si>
    <t>Excellent Gemstone (1000L),Flawed Gemstone (10L),Trade Junk Jewellery (14L),Flawed Gemstone (97L),Good Jewellery (71L)</t>
  </si>
  <si>
    <t>Flawed Gemstone (16L),Description of methods to increase CHA by 1 point - Takes 1D20 weeks to implement (0L),Letter of credit (0L),POW Storing/Spirit Trapping Crystal POW 13  (13000L),Systemic Poison (0L),Map to a Hideout which may still be interesting (0L)</t>
  </si>
  <si>
    <t>Trade Junk Jewellery (19L),Good Jewellery (84L),Flawed Crystal POW 4  (40000L),Very Good Gemstone (290L),Superb Gemstone (8000L), POW 8  (8000L)</t>
  </si>
  <si>
    <t>Superb Gemstone (1000L),Semi-Precious Stones (2L),Excellent Gemstone (1200L)</t>
  </si>
  <si>
    <t>Trade Junk Jewellery (7L), POW 7  (7000L)</t>
  </si>
  <si>
    <t>Semi-Precious Stones (2L),Spoiled Potion (possibly poisonous) (0L)</t>
  </si>
  <si>
    <t>Trade Junk Jewellery (20L), POW 7  (7000L), POW 5  (5000L)</t>
  </si>
  <si>
    <t>Very Good Jewellery (665L),Secrets of general abilities scroll, giving 1D4x5% increase in Stealth and all special skills tied to the ability (0L)</t>
  </si>
  <si>
    <t>Very Good Gemstone (314L),Costume Jewellery (62L)</t>
  </si>
  <si>
    <t>Excellent Jewellery (1000L),Trade Junk Jewellery (20L),Excellent Gemstone (900L)</t>
  </si>
  <si>
    <t>Superb Gemstone (9000L),Superb Gemstone (4000L)</t>
  </si>
  <si>
    <t>Very Good Gemstone (276L),Good Gemstone (115L),Battle Magic Spell Potion (0L)</t>
  </si>
  <si>
    <t>Excellent Jewellery (1000L),Excellent Gemstone (1100L),Trade Junk Jewellery (3L),Flawed Gemstone (41L),Costume Jewellery (33L)</t>
  </si>
  <si>
    <t>Very Good Jewellery (434L),Good Jewellery (94L),Very Good Gemstone (313L),Ancient Treasure (190000L),Costume Jewellery (49L),Spoiled Potion (possibly poisonous) (0L),Flawed Crystal POW 1  (10000L)</t>
  </si>
  <si>
    <t>Good Jewellery (142L),POW Storing/Spirit Trapping Crystal POW 9  (9000L),Secret technique scroll, giving 1D4x5% increase in one of the weapons on the Weapon Training Table (0L)</t>
  </si>
  <si>
    <t>Semi-Precious Stones (4L),Good Gemstone (91L),Good Gemstone (131L),Description of methods to increase CHA by 1 point - Takes 1D20 weeks to implement (0L),Systemic Poison (0L),Seemingly useless and/or unreadable (0L)</t>
  </si>
  <si>
    <t>Trade Junk Jewellery (5L),Pretty Stones (0L),Costume Jewellery (56L),Very Good Gemstone (444L),Excellent Gemstone (1200L)</t>
  </si>
  <si>
    <t>Good Jewellery (110L),Secret technique scroll, giving 1D4x5% increase in one of the weapons on the Weapon Training Table (0L),Other (0L),Poison Antidote (0L)</t>
  </si>
  <si>
    <t>Pretty Stones (0L),Very Good Gemstone (347L),Spoiled Potion (possibly poisonous) (0L), POW 8  (8000L)</t>
  </si>
  <si>
    <t>Flawed Gemstone (82L),Systemic Poison (0L),Seemingly useless and/or unreadable (0L),Battle Magic Spell Potion (0L)</t>
  </si>
  <si>
    <t>Heirloom Jewellery (11000L),Pretty Stones (0L),Good Gemstone (22L),Map to a Treasure Hoard which may still be interesting (0L), POW 9  (9000L)</t>
  </si>
  <si>
    <t>Very Good Gemstone (273L)</t>
  </si>
  <si>
    <t>Semi-Precious Stones (8L),Secrets of general abilities scroll, giving 1D4x5% increase in Perception and all special skills tied to the ability (0L),Systemic Poison (0L)</t>
  </si>
  <si>
    <t>Good Gemstone (142L),Flawed Gemstone (80L),Superb Gemstone (6000L),Trade Junk Jewellery (13L)</t>
  </si>
  <si>
    <t>Excellent Gemstone (1200L),Flawed Gemstone (59L)</t>
  </si>
  <si>
    <t>Trade Junk Jewellery (14L),Good Jewellery (105L)</t>
  </si>
  <si>
    <t>Good Jewellery (102L),Trade Junk Jewellery (16L),Good Gemstone (103L),Trade Junk Jewellery (15L),Superb Gemstone (8000L)</t>
  </si>
  <si>
    <t>Trade Junk Jewellery (2L),Costume Jewellery (45L)</t>
  </si>
  <si>
    <t>Costume Jewellery (40L),Pretty Stones (0L),Heirloom Jewellery (10000L),Very Good Jewellery (390L),Good Gemstone (99L)</t>
  </si>
  <si>
    <t>Semi-Precious Stones (10L),Excellent Jewellery (4000L),Good Gemstone (120L)</t>
  </si>
  <si>
    <t>Excellent Jewellery (3000L),Blade Venom (0L),Battle Magic Spell Potion (0L)</t>
  </si>
  <si>
    <t>Good Jewellery (94L),POW Storing/Spirit Trapping Crystal POW 9  (9000L)</t>
  </si>
  <si>
    <t>Superb Gemstone (1000L),POW Storing/Spirit Trapping Crystal POW 13  (13000L), POW 10  (10000L)</t>
  </si>
  <si>
    <t>Pretty Stones (0L),Very Good Jewellery (628L)</t>
  </si>
  <si>
    <t>Pretty Stones (0L),Very Good Jewellery (540L),Superb Gemstone (3000L)</t>
  </si>
  <si>
    <t>Excellent Jewellery (6000L),Excellent Jewellery (6000L)</t>
  </si>
  <si>
    <t>Trade Junk Jewellery (1L),Secrets of general abilities scroll, giving 1D4x5% increase in Stealth and all special skills tied to the ability (0L),Poison Antidote (0L)</t>
  </si>
  <si>
    <t>Good Gemstone (101L),Very Good Jewellery (678L)</t>
  </si>
  <si>
    <t>Very Good Gemstone (282L),Very Good Jewellery (355L), POW 7  (7000L),Healing Potion (0L)</t>
  </si>
  <si>
    <t>Very Good Jewellery (575L)</t>
  </si>
  <si>
    <t>Very Good Jewellery (591L),Semi-Precious Stones (7L),Very Good Gemstone (282L)</t>
  </si>
  <si>
    <t>Very Good Gemstone (293L),Good Jewellery (121L),Very Good Jewellery (590L),Good Gemstone (107L),Flawed Gemstone (25L)</t>
  </si>
  <si>
    <t>Semi-Precious Stones (3L),Very Good Gemstone (218L)</t>
  </si>
  <si>
    <t>Ancient Treasure (30000L),Trade Junk Jewellery (11L),Secrets of general abilities scroll, giving 1D4x5% increase in Manipulation and all special skills tied to the ability (0L),Deed (0L)</t>
  </si>
  <si>
    <t xml:space="preserve"> POW 8  (8000L),POW Storing/Spirit Trapping Crystal POW 10  (10000L),Systemic Poison (0L)</t>
  </si>
  <si>
    <t>Trade Junk Jewellery (10L),Very Good Jewellery (685L),Semi-Precious Stones (2L),Trade Junk Jewellery (19L),Trade Junk Jewellery (1L),Pretty Stones (0L),Very Good Gemstone (268L),Good Jewellery (153L),Good Jewellery (91L),Trade Junk Jewellery (7L)</t>
  </si>
  <si>
    <t>Good Gemstone (44L),Heirloom Jewellery (15000L),Ancient Treasure (160000L)</t>
  </si>
  <si>
    <t>Very Good Jewellery (697L),Very Good Gemstone (363L),Very Good Jewellery (556L),Very Good Jewellery (621L),Letter of credit (0L),Systemic Poison (0L),Deed (0L)</t>
  </si>
  <si>
    <t>Good Jewellery (107L),Semi-Precious Stones (7L),Trade Junk Jewellery (20L),Very Good Jewellery (540L),Excellent Gemstone (1200L),POW Storing/Spirit Trapping Crystal POW 8  (8000L),Description of methods to increase CHA by 1 point - Takes 1D20 weeks to implement (0L)</t>
  </si>
  <si>
    <t>Good Gemstone (82L),Trade Junk Jewellery (12L),Very Good Gemstone (309L),Semi-Precious Stones (9L),Excellent Jewellery (1000L),Costume Jewellery (40L),Flawed Gemstone (79L),Excellent Jewellery (3000L),Semi-Precious Stones (2L),Very Good Gemstone (317L)</t>
  </si>
  <si>
    <t>Very Good Gemstone (322L),Flawed Gemstone (21L),Good Jewellery (111L),Costume Jewellery (44L),Very Good Jewellery (722L),Very Good Gemstone (314L),Very Good Jewellery (624L),Semi-Precious Stones (8L),Costume Jewellery (62L),Costume Jewellery (87L),Letter of credit (0L)</t>
  </si>
  <si>
    <t>Pretty Stones (0L),Flawed Gemstone (83L),Very Good Gemstone (328L)</t>
  </si>
  <si>
    <t>Superb Gemstone (5000L),Semi-Precious Stones (8L)</t>
  </si>
  <si>
    <t>Very Good Gemstone (342L),Very Good Jewellery (694L),Pretty Stones (0L)</t>
  </si>
  <si>
    <t>Costume Jewellery (38L), POW 10  (10000L)</t>
  </si>
  <si>
    <t>Good Gemstone (110L), POW 9  (9000L)</t>
  </si>
  <si>
    <t>Very Good Jewellery (448L),Semi-Precious Stones (5L),Healing Focussing Crystal POW 5  (50000L)</t>
  </si>
  <si>
    <t>Costume Jewellery (43L),Seemingly useless and/or unreadable (0L), POW 8  (8000L)</t>
  </si>
  <si>
    <t>Good Jewellery (98L),Healing Potion (0L),Systemic Poison (0L)</t>
  </si>
  <si>
    <t>Trade Junk Jewellery (8L),Good Gemstone (115L),Trade Junk Jewellery (20L),Good Gemstone (67L)</t>
  </si>
  <si>
    <t>Very Good Jewellery (646L),Trade Junk Jewellery (5L),Trade Junk Jewellery (17L)</t>
  </si>
  <si>
    <t>Excellent Jewellery (1000L),Superb Gemstone (6000L)</t>
  </si>
  <si>
    <t>Superb Gemstone (3000L),Flawed Gemstone (3L),Costume Jewellery (35L)</t>
  </si>
  <si>
    <t>Good Jewellery (120L),Costume Jewellery (82L),Excellent Jewellery (3000L),Superb Gemstone (4000L)</t>
  </si>
  <si>
    <t>Trade Junk Jewellery (16L),Good Jewellery (122L),Trade Junk Jewellery (7L)</t>
  </si>
  <si>
    <t>Very Good Jewellery (797L), POW 7  (7000L)</t>
  </si>
  <si>
    <t>Flawed Gemstone (38L), POW 7  (7000L),Map to a Treasure Hoard which may still be interesting (0L),Seemingly useless and/or unreadable (0L)</t>
  </si>
  <si>
    <t>Flawed Gemstone (40L),Excellent Gemstone (1100L),Good Gemstone (144L),Good Gemstone (93L),Description of methods to increase STR by 1 point - Takes 1D20 weeks to implement (0L),Description of methods to increase DEX by 1 point - Takes 1D20 weeks to implement (0L)</t>
  </si>
  <si>
    <t>Ancient Treasure (40000L),Very Good Jewellery (612L),Trade Junk Jewellery (9L)</t>
  </si>
  <si>
    <t>Pretty Stones (0L),Very Good Jewellery (765L)</t>
  </si>
  <si>
    <t>Good Jewellery (95L),Trade Junk Jewellery (20L),Healing Potion (0L)</t>
  </si>
  <si>
    <t>Excellent Jewellery (4000L),Good Jewellery (109L),Good Gemstone (103L),Flawed Gemstone (81L),Costume Jewellery (63L),Costume Jewellery (53L),Excellent Gemstone (800L),Good Gemstone (54L),Costume Jewellery (53L),Excellent Gemstone (1300L),POW Storing/Spirit Trapping Crystal POW 11  (11000L)</t>
  </si>
  <si>
    <t>Superb Gemstone (5000L),Seemingly useless and/or unreadable (0L)</t>
  </si>
  <si>
    <t>Good Jewellery (134L),Trade Junk Jewellery (7L)</t>
  </si>
  <si>
    <t>Trade Junk Jewellery (5L),Semi-Precious Stones (10L),Trade Junk Jewellery (6L)</t>
  </si>
  <si>
    <t>Trade Junk Jewellery (11L),Excellent Gemstone (1700L)</t>
  </si>
  <si>
    <t>Semi-Precious Stones (6L),Flawed Gemstone (54L),Secret technique scroll, giving 1D4x5% increase in one of the weapons on the Weapon Training Table (0L)</t>
  </si>
  <si>
    <t>Good Gemstone (124L),Excellent Jewellery (4000L)</t>
  </si>
  <si>
    <t>Good Jewellery (77L),Very Good Gemstone (355L),Very Good Gemstone (339L)</t>
  </si>
  <si>
    <t>Pretty Stones (0L),Heirloom Jewellery (10000L)</t>
  </si>
  <si>
    <t>Excellent Jewellery (3000L),Very Good Jewellery (708L),Excellent Jewellery (3000L)</t>
  </si>
  <si>
    <t>Flawed Gemstone (7L),Good Gemstone (141L),Costume Jewellery (59L),Secrets of general abilities scroll, giving 1D4x5% increase in Stealth and all special skills tied to the ability (0L)</t>
  </si>
  <si>
    <t>Trade Junk Jewellery (6L),Very Good Gemstone (332L),Excellent Jewellery (1000L), POW 9  (9000L),Description of methods to increase CON by 1 point - Takes 1D20 weeks to implement (0L)</t>
  </si>
  <si>
    <t>Good Jewellery (116L), POW 9  (9000L),Secrets of general abilities scroll, giving 1D4x5% increase in Manipulation and all special skills tied to the ability (0L)</t>
  </si>
  <si>
    <t>Excellent Gemstone (1200L), POW 6  (6000L)</t>
  </si>
  <si>
    <t>Good Gemstone (138L),Very Good Gemstone (441L),Excellent Gemstone (800L),Flawed Gemstone (98L),Good Jewellery (118L),Pretty Stones (0L),Flawed Gemstone (17L),Good Jewellery (105L),Costume Jewellery (50L),Pretty Stones (0L)</t>
  </si>
  <si>
    <t>Excellent Gemstone (1400L),Semi-Precious Stones (10L),Excellent Jewellery (5000L),Good Gemstone (82L),Semi-Precious Stones (1L)</t>
  </si>
  <si>
    <t>Costume Jewellery (46L),Superb Gemstone (4000L),Seemingly useless and/or unreadable (0L)</t>
  </si>
  <si>
    <t>Excellent Gemstone (1000L),Very Good Jewellery (702L),Costume Jewellery (59L),Very Good Jewellery (552L),Trade Junk Jewellery (12L),Excellent Gemstone (1200L),Superb Gemstone (3000L),Very Good Jewellery (552L),Flawed Gemstone (81L),Good Gemstone (55L),Poison Antidote (0L)</t>
  </si>
  <si>
    <t>Flawed Gemstone (20L),Good Gemstone (164L),Semi-Precious Stones (3L)</t>
  </si>
  <si>
    <t>Trade Junk Jewellery (14L),POW Storing/Spirit Trapping Crystal POW 7  (7000L), POW 6  (6000L)</t>
  </si>
  <si>
    <t>Superb Gemstone (8000L),Very Good Gemstone (497L),Semi-Precious Stones (10L)</t>
  </si>
  <si>
    <t>Very Good Gemstone (342L),Very Good Jewellery (746L),Trade Junk Jewellery (10L),Secret technique scroll, giving 1D4x5% increase in one of the weapons on the Weapon Training Table (0L)</t>
  </si>
  <si>
    <t>Good Gemstone (137L),Trade Junk Jewellery (11L),Very Good Jewellery (814L),Excellent Gemstone (1500L),Excellent Jewellery (1000L),Very Good Jewellery (402L),Good Gemstone (116L),Excellent Gemstone (600L),Excellent Jewellery (2000L),Trade Junk Jewellery (17L)</t>
  </si>
  <si>
    <t>Semi-Precious Stones (3L),Trade Junk Jewellery (18L)</t>
  </si>
  <si>
    <t>Good Jewellery (117L),Semi-Precious Stones (4L),Very Good Jewellery (542L)</t>
  </si>
  <si>
    <t>Flawed Gemstone (87L),Very Good Gemstone (379L),Costume Jewellery (48L),Description of methods to increase CON by 1 point - Takes 1D20 weeks to implement (0L),Seemingly useless and/or unreadable (0L)</t>
  </si>
  <si>
    <t>Semi-Precious Stones (9L),Very Good Jewellery (512L),Very Good Gemstone (355L),Semi-Precious Stones (1L),Costume Jewellery (50L),Very Good Jewellery (708L),Good Gemstone (124L),Very Good Jewellery (752L),Good Jewellery (83L),Good Gemstone (31L)</t>
  </si>
  <si>
    <t>Trade Junk Jewellery (16L),Trade Junk Jewellery (9L),Excellent Gemstone (1100L)</t>
  </si>
  <si>
    <t>Flawed Gemstone (90L),Good Jewellery (133L),Good Jewellery (113L)</t>
  </si>
  <si>
    <t>Trade Junk Jewellery (19L),Excellent Jewellery (1000L), POW 11  (11000L),Sensitivity Crystal POW 2  (20000L),Map to a Treasure Hoard which may still be interesting (0L),Poison Antidote (0L),POW Storing/Spirit Trapping Crystal POW 13  (13000L)</t>
  </si>
  <si>
    <t>Pretty Stones (0L),POW Storing/Spirit Trapping Crystal POW 14  (14000L),Seemingly useless and/or unreadable (0L)</t>
  </si>
  <si>
    <t>Flawed Gemstone (3L),Systemic Poison (0L)</t>
  </si>
  <si>
    <t>Very Good Jewellery (622L),Superb Gemstone (3000L),Good Jewellery (112L),Costume Jewellery (63L),Pretty Stones (0L)</t>
  </si>
  <si>
    <t>Ancient Treasure (20000L),Good Gemstone (116L)</t>
  </si>
  <si>
    <t>Trade Junk Jewellery (13L),Other (0L)</t>
  </si>
  <si>
    <t>Pretty Stones (0L),Good Gemstone (106L),Good Gemstone (63L), POW 5  (5000L),Seemingly useless and/or unreadable (0L), POW 9  (9000L)</t>
  </si>
  <si>
    <t>Costume Jewellery (32L),Special Scroll: GM's discretion (0L), POW 4  (4000L),Poison Antidote (0L), POW 10  (10000L), POW 6  (6000L)</t>
  </si>
  <si>
    <t>Very Good Gemstone (341L),Healing Potion (0L)</t>
  </si>
  <si>
    <t>Ancient Treasure (120000L),Flawed Gemstone (70L),Good Jewellery (99L)</t>
  </si>
  <si>
    <t>Very Good Jewellery (703L),Good Jewellery (100L),Heirloom Jewellery (16000L),Very Good Gemstone (300L),Excellent Gemstone (1000L)</t>
  </si>
  <si>
    <t>Trade Junk Jewellery (6L),Very Good Gemstone (404L)</t>
  </si>
  <si>
    <t>Pretty Stones (0L),Heirloom Jewellery (7000L),Costume Jewellery (32L),Pretty Stones (0L),Good Gemstone (140L),Superb Gemstone (5000L),Excellent Jewellery (3000L),Very Good Jewellery (608L),Flawed Gemstone (47L),Superb Gemstone (1000L)</t>
  </si>
  <si>
    <t>Good Jewellery (153L)</t>
  </si>
  <si>
    <t>Good Gemstone (76L),Trade Junk Jewellery (17L)</t>
  </si>
  <si>
    <t>Trade Junk Jewellery (16L),Good Jewellery (119L),Good Gemstone (120L),Costume Jewellery (37L)</t>
  </si>
  <si>
    <t>Flawed Gemstone (80L),Flawed Gemstone (56L),Semi-Precious Stones (6L),Costume Jewellery (52L)</t>
  </si>
  <si>
    <t>Flawed Gemstone (87L),Costume Jewellery (77L),Pretty Stones (0L),Very Good Gemstone (179L),Costume Jewellery (60L),POW Storing/Spirit Trapping Crystal POW 7  (7000L),POW Storing/Spirit Trapping Crystal POW 11  (11000L),Secret technique scroll, giving 1D4x5% increase in one of the weapons on the Weapon Training Table (0L)</t>
  </si>
  <si>
    <t>Good Jewellery (95L),Very Good Jewellery (688L),Seemingly useless and/or unreadable (0L)</t>
  </si>
  <si>
    <t>Costume Jewellery (62L),Battle Magic Spell Potion (0L)</t>
  </si>
  <si>
    <t>Costume Jewellery (37L),Very Good Jewellery (800L),POW Storing/Spirit Trapping Crystal POW 10  (10000L),Poison Antidote (0L)</t>
  </si>
  <si>
    <t>Good Jewellery (52L),Superb Gemstone (10000L),Good Jewellery (95L), POW 5  (5000L)</t>
  </si>
  <si>
    <t>Very Good Jewellery (448L),Good Gemstone (46L),Excellent Gemstone (1500L), POW 5  (5000L),Systemic Poison (0L)</t>
  </si>
  <si>
    <t>Costume Jewellery (81L),Map to a Treasure Hoard which may still be interesting (0L)</t>
  </si>
  <si>
    <t>Very Good Gemstone (347L)</t>
  </si>
  <si>
    <t>Semi-Precious Stones (6L),Pretty Stones (0L)</t>
  </si>
  <si>
    <t>Heirloom Jewellery (7000L),Costume Jewellery (62L),Superb Gemstone (8000L)</t>
  </si>
  <si>
    <t>Superb Gemstone (7000L), POW 9  (9000L),Systemic Poison (0L), POW 2  (2000L)</t>
  </si>
  <si>
    <t>Very Good Jewellery (371L),Costume Jewellery (35L)</t>
  </si>
  <si>
    <t>Good Jewellery (116L),Costume Jewellery (52L),Pretty Stones (0L),Battle Magic Spell Potion (0L),Secret technique scroll, giving 1D4x5% increase in one of the weapons on the Weapon Training Table (0L)</t>
  </si>
  <si>
    <t>Good Gemstone (142L),Excellent Jewellery (4000L),Excellent Jewellery (6000L),Good Jewellery (117L),Good Gemstone (105L),Semi-Precious Stones (8L),Superb Gemstone (8000L),Very Good Jewellery (594L),Trade Junk Jewellery (14L),Good Gemstone (87L),Seemingly useless and/or unreadable (0L), POW 10  (10000L),Systemic Poison (0L)</t>
  </si>
  <si>
    <t>Superb Gemstone (7000L),Good Gemstone (87L),Costume Jewellery (60L),Good Gemstone (132L),Very Good Jewellery (431L)</t>
  </si>
  <si>
    <t>Good Gemstone (129L),Very Good Jewellery (438L),Trade Junk Jewellery (20L)</t>
  </si>
  <si>
    <t>Very Good Jewellery (638L),Semi-Precious Stones (2L),Poison Antidote (0L)</t>
  </si>
  <si>
    <t>Excellent Jewellery (3000L),Letter of credit (0L),Other (0L),Map to a Lost City which may still be interesting (0L)</t>
  </si>
  <si>
    <t>Poison Antidote (0L),Secrets of general abilities scroll, giving 1D4x5% increase in Knowledge and all special skills tied to the ability (0L), POW 9  (9000L)</t>
  </si>
  <si>
    <t>Superb Gemstone (8000L),Pretty Stones (0L),Good Jewellery (137L),Good Gemstone (87L),Costume Jewellery (44L)</t>
  </si>
  <si>
    <t>Semi-Precious Stones (4L),Trade Junk Jewellery (8L)</t>
  </si>
  <si>
    <t>Very Good Gemstone (199L),Very Good Gemstone (335L),Costume Jewellery (58L)</t>
  </si>
  <si>
    <t>Flawed Gemstone (74L),Flawed Gemstone (7L)</t>
  </si>
  <si>
    <t>Trade Junk Jewellery (17L),Excellent Gemstone (800L)</t>
  </si>
  <si>
    <t>Excellent Gemstone (900L),Excellent Jewellery (3000L),Excellent Gemstone (800L),Flawed Gemstone (10L),Good Jewellery (99L)</t>
  </si>
  <si>
    <t>Pretty Stones (0L),Very Good Jewellery (551L)</t>
  </si>
  <si>
    <t>Superb Gemstone (7000L),Very Good Jewellery (786L),Flawed Crystal POW 4  (40000L),Deed (0L),Seemingly useless and/or unreadable (0L), POW 6  (6000L),Description of methods to increase CHA by 1 point - Takes 1D20 weeks to implement (0L)</t>
  </si>
  <si>
    <t>Very Good Jewellery (632L),Semi-Precious Stones (10L),Flawed Gemstone (91L),Very Good Jewellery (773L),Trade Junk Jewellery (19L),Costume Jewellery (51L),Good Jewellery (102L),Flawed Gemstone (91L),Very Good Gemstone (381L),Flawed Gemstone (11L)</t>
  </si>
  <si>
    <t>Excellent Jewellery (5000L),Secret technique scroll, giving 1D4x5% increase in one of the weapons on the Weapon Training Table (0L)</t>
  </si>
  <si>
    <t>Good Gemstone (54L),POW Storing/Spirit Trapping Crystal POW 12  (12000L)</t>
  </si>
  <si>
    <t>Very Good Jewellery (476L),POW Storing/Spirit Trapping Crystal POW 9  (9000L)</t>
  </si>
  <si>
    <t>Excellent Gemstone (1300L), POW 8  (8000L), POW 8  (8000L)</t>
  </si>
  <si>
    <t>Very Good Gemstone (403L),Secret technique scroll, giving 1D4x5% increase in one of the weapons on the Weapon Training Table (0L), POW 7  (7000L),Spoiled Potion (possibly poisonous) (0L), POW 8  (8000L),Map to a Lost City which may still be interesting (0L)</t>
  </si>
  <si>
    <t>Very Good Jewellery (390L)</t>
  </si>
  <si>
    <t>Ancient Treasure (10000L),Superb Gemstone (10000L),Trade Junk Jewellery (14L),Flawed Gemstone (81L),Flawed Gemstone (38L)</t>
  </si>
  <si>
    <t>Flawed Gemstone (49L),POW Storing/Spirit Trapping Crystal POW 7  (7000L)</t>
  </si>
  <si>
    <t>Heirloom Jewellery (9000L),Superb Gemstone (8000L)</t>
  </si>
  <si>
    <t>Very Good Jewellery (797L),Heirloom Jewellery (10000L)</t>
  </si>
  <si>
    <t>Costume Jewellery (62L),Poison Antidote (0L),Map to a Hideout which may still be interesting (0L)</t>
  </si>
  <si>
    <t>Very Good Jewellery (561L),Very Good Gemstone (270L)</t>
  </si>
  <si>
    <t>Good Gemstone (120L),Superb Gemstone (8000L)</t>
  </si>
  <si>
    <t>Good Gemstone (102L),Superb Gemstone (9000L),Trade Junk Jewellery (9L),Good Gemstone (81L),Good Jewellery (118L),Trade Junk Jewellery (4L),Trade Junk Jewellery (20L),Flawed Gemstone (22L),Excellent Gemstone (1000L),Superb Gemstone (4000L)</t>
  </si>
  <si>
    <t>Flawed Gemstone (55L),Very Good Gemstone (226L)</t>
  </si>
  <si>
    <t>Costume Jewellery (64L),Heirloom Jewellery (8000L)</t>
  </si>
  <si>
    <t>Superb Gemstone (7000L),Good Gemstone (29L),Description of methods to increase DEX by 1 point - Takes 1D20 weeks to implement (0L),Seemingly useless and/or unreadable (0L),POW Storing/Spirit Trapping Crystal POW 9  (9000L)</t>
  </si>
  <si>
    <t>Good Gemstone (81L),Trade Junk Jewellery (4L)</t>
  </si>
  <si>
    <t>Very Good Gemstone (422L)</t>
  </si>
  <si>
    <t>Superb Gemstone (10000L),Trade Junk Jewellery (1L),Good Jewellery (94L),Very Good Jewellery (558L),Flawed Gemstone (1L),Flawed Gemstone (2L),Costume Jewellery (62L),Semi-Precious Stones (8L),Pretty Stones (0L),Very Good Gemstone (196L)</t>
  </si>
  <si>
    <t>Costume Jewellery (65L),Very Good Jewellery (382L),Very Good Gemstone (273L)</t>
  </si>
  <si>
    <t>Very Good Jewellery (816L)</t>
  </si>
  <si>
    <t>Semi-Precious Stones (2L),Heirloom Jewellery (9000L)</t>
  </si>
  <si>
    <t>POW Storing/Spirit Trapping Crystal POW 5  (5000L),Good Jewellery (103L)</t>
  </si>
  <si>
    <t>Very Good Gemstone (378L)</t>
  </si>
  <si>
    <t>Very Good Gemstone (379L),Ancient Treasure (150000L), POW 6  (6000L)</t>
  </si>
  <si>
    <t>Pretty Stones (0L),Systemic Poison (0L)</t>
  </si>
  <si>
    <t>Very Good Jewellery (764L),Secrets of general abilities scroll, giving 1D4x5% increase in Manipulation and all special skills tied to the ability (0L)</t>
  </si>
  <si>
    <t>Flawed Gemstone (94L),Excellent Gemstone (1300L),Very Good Gemstone (363L)</t>
  </si>
  <si>
    <t>Costume Jewellery (31L),Good Gemstone (166L)</t>
  </si>
  <si>
    <t>Flawed Gemstone (35L),Superb Gemstone (5000L),Superb Gemstone (1000L),Costume Jewellery (40L),Costume Jewellery (57L)</t>
  </si>
  <si>
    <t>Ancient Treasure (170000L),Good Gemstone (97L)</t>
  </si>
  <si>
    <t>Trade Junk Jewellery (3L),Costume Jewellery (52L)</t>
  </si>
  <si>
    <t>Very Good Gemstone (315L)</t>
  </si>
  <si>
    <t>Trade Junk Jewellery (5L),Flawed Gemstone (76L),Good Gemstone (107L),Very Good Jewellery (537L),Good Jewellery (71L)</t>
  </si>
  <si>
    <t>Good Jewellery (81L),Systemic Poison (0L)</t>
  </si>
  <si>
    <t>Flawed Gemstone (73L),Flawed Gemstone (99L)</t>
  </si>
  <si>
    <t>Very Good Gemstone (254L)</t>
  </si>
  <si>
    <t>Costume Jewellery (47L), POW 4  (4000L)</t>
  </si>
  <si>
    <t>Costume Jewellery (55L),Flawed Gemstone (53L),POW Storing/Spirit Trapping Crystal POW 8  (8000L),Systemic Poison (0L),POW Storing/Spirit Trapping Crystal POW 8  (8000L)</t>
  </si>
  <si>
    <t>Flawed Gemstone (22L),Map to a Hideout which may still be interesting (0L)</t>
  </si>
  <si>
    <t>Trade Junk Jewellery (4L),Trade Junk Jewellery (7L),Very Good Jewellery (715L),Semi-Precious Stones (10L),Trade Junk Jewellery (14L)</t>
  </si>
  <si>
    <t>Very Good Gemstone (321L),POW Storing/Spirit Trapping Crystal POW 11  (11000L),Secrets of general abilities scroll, giving 1D4x5% increase in Manipulation and all special skills tied to the ability (0L),Poison Antidote (0L)</t>
  </si>
  <si>
    <t>Trade Junk Jewellery (8L),Very Good Gemstone (209L),Very Good Gemstone (319L)</t>
  </si>
  <si>
    <t>Superb Gemstone (10000L),Very Good Gemstone (268L), POW 8  (8000L)</t>
  </si>
  <si>
    <t>Very Good Jewellery (695L),Good Jewellery (110L),Semi-Precious Stones (1L),Very Good Jewellery (514L),Good Jewellery (118L),Secrets of general abilities scroll, giving 1D4x5% increase in Knowledge and all special skills tied to the ability (0L), POW 12  (12000L),Secrets of general abilities scroll, giving 1D4x5% increase in Knowledge and all special skills tied to the ability (0L),Poison Antidote (0L), POW 7  (7000L)</t>
  </si>
  <si>
    <t>Flawed Gemstone (59L),Seemingly useless and/or unreadable (0L),Spell Strengthening Crystal POW 2  (20000L)</t>
  </si>
  <si>
    <t>Good Gemstone (134L),Good Jewellery (99L),Costume Jewellery (59L),Pretty Stones (0L),Costume Jewellery (70L),Deed (0L)</t>
  </si>
  <si>
    <t>Very Good Jewellery (483L),Good Jewellery (101L)</t>
  </si>
  <si>
    <t>Very Good Jewellery (630L),Good Gemstone (104L),Flawed Gemstone (73L),Very Good Jewellery (697L)</t>
  </si>
  <si>
    <t>Flawed Gemstone (87L),Trade Junk Jewellery (1L)</t>
  </si>
  <si>
    <t>Trade Junk Jewellery (14L),Semi-Precious Stones (7L),POW Storing/Spirit Trapping Crystal POW 6  (6000L),Healing Potion (0L),Battle Magic Spell Potion (0L)</t>
  </si>
  <si>
    <t>Very Good Jewellery (639L)</t>
  </si>
  <si>
    <t>Trade Junk Jewellery (20L),Ancient Treasure (160000L),Flawed Gemstone (85L)</t>
  </si>
  <si>
    <t>Very Good Gemstone (482L)</t>
  </si>
  <si>
    <t>Very Good Gemstone (227L),Good Jewellery (114L),Ancient Treasure (90000L),Letter of credit (0L),Seemingly useless and/or unreadable (0L)</t>
  </si>
  <si>
    <t>Flawed Gemstone (88L),Costume Jewellery (69L)</t>
  </si>
  <si>
    <t>Good Jewellery (105L),Flawed Gemstone (82L),POW Storing/Spirit Trapping Crystal POW 9  (9000L)</t>
  </si>
  <si>
    <t>Trade Junk Jewellery (13L),Very Good Jewellery (784L), POW 5  (5000L)</t>
  </si>
  <si>
    <t>Good Jewellery (93L),Good Gemstone (112L),Flawed Gemstone (36L)</t>
  </si>
  <si>
    <t>Semi-Precious Stones (2L),POW Storing/Spirit Trapping Crystal POW 11  (11000L)</t>
  </si>
  <si>
    <t>Flawed Gemstone (54L), POW 9  (9000L)</t>
  </si>
  <si>
    <t>Good Jewellery (110L),Semi-Precious Stones (3L),Very Good Gemstone (298L),Excellent Gemstone (800L),Very Good Gemstone (317L)</t>
  </si>
  <si>
    <t>Flawed Gemstone (29L),Secret technique scroll, giving 1D4x5% increase in one of the weapons on the Weapon Training Table (0L),Healing Focussing Crystal POW 7  (70000L)</t>
  </si>
  <si>
    <t>Good Jewellery (111L),Good Gemstone (114L),Deed (0L)</t>
  </si>
  <si>
    <t>Very Good Jewellery (750L),Spoiled Potion (possibly poisonous) (0L)</t>
  </si>
  <si>
    <t>Flawed Gemstone (95L),Costume Jewellery (44L)</t>
  </si>
  <si>
    <t>Trade Junk Jewellery (2L),Very Good Gemstone (251L),Flawed Gemstone (5L)</t>
  </si>
  <si>
    <t>Semi-Precious Stones (8L),Very Good Gemstone (264L),Pretty Stones (0L),Other (0L)</t>
  </si>
  <si>
    <t>Excellent Jewellery (1000L),Very Good Jewellery (536L),Trade Junk Jewellery (12L)</t>
  </si>
  <si>
    <t>Flawed Gemstone (72L),Very Good Jewellery (522L)</t>
  </si>
  <si>
    <t>Heirloom Jewellery (10000L),Very Good Jewellery (619L),Trade Junk Jewellery (9L)</t>
  </si>
  <si>
    <t>Good Gemstone (140L),Excellent Gemstone (1200L)</t>
  </si>
  <si>
    <t>Good Gemstone (93L),Flawed Gemstone (16L),Poison Antidote (0L)</t>
  </si>
  <si>
    <t>Costume Jewellery (42L),Trade Junk Jewellery (1L)</t>
  </si>
  <si>
    <t>Good Jewellery (105L),Excellent Gemstone (800L),POW Storing/Spirit Trapping Crystal POW 9  (9000L), POW 7  (7000L)</t>
  </si>
  <si>
    <t>Excellent Jewellery (6000L),Seemingly useless and/or unreadable (0L)</t>
  </si>
  <si>
    <t>Very Good Gemstone (302L),Superb Gemstone (8000L)</t>
  </si>
  <si>
    <t>Very Good Gemstone (286L),Heirloom Jewellery (11000L),Flawed Gemstone (34L),Excellent Jewellery (2000L),Costume Jewellery (44L)</t>
  </si>
  <si>
    <t>Very Good Jewellery (620L),Trade Junk Jewellery (8L),Good Jewellery (93L),Costume Jewellery (46L),Trade Junk Jewellery (11L)</t>
  </si>
  <si>
    <t>Heirloom Jewellery (7000L),Good Gemstone (98L)</t>
  </si>
  <si>
    <t>Good Gemstone (40L),Letter of credit (0L)</t>
  </si>
  <si>
    <t>Very Good Gemstone (257L),Superb Gemstone (3000L),Ancient Treasure (80000L)</t>
  </si>
  <si>
    <t>Very Good Gemstone (376L),Very Good Jewellery (649L)</t>
  </si>
  <si>
    <t>Very Good Gemstone (226L),Very Good Gemstone (266L),Good Gemstone (166L),Pretty Stones (0L),Trade Junk Jewellery (13L)</t>
  </si>
  <si>
    <t>Very Good Gemstone (212L),Good Gemstone (76L),Good Gemstone (101L),Flawed Gemstone (6L),Trade Junk Jewellery (15L)</t>
  </si>
  <si>
    <t>Pretty Stones (0L),Other (0L)</t>
  </si>
  <si>
    <t>Trade Junk Jewellery (14L),Very Good Jewellery (737L),Secret technique scroll, giving 1D4x5% increase in one of the weapons on the Weapon Training Table (0L),Battle Magic Spell Potion (0L)</t>
  </si>
  <si>
    <t>Heirloom Jewellery (13000L),Battle Magic Spell Potion (0L),Secrets of general abilities scroll, giving 1D4x5% increase in Perception and all special skills tied to the ability (0L)</t>
  </si>
  <si>
    <t>Excellent Gemstone (1400L),POW Storing/Spirit Trapping Crystal POW 8  (8000L)</t>
  </si>
  <si>
    <t>Excellent Jewellery (1000L),Excellent Gemstone (1400L)</t>
  </si>
  <si>
    <t>Excellent Gemstone (1000L),Good Gemstone (78L),Very Good Jewellery (505L)</t>
  </si>
  <si>
    <t>Superb Gemstone (1000L),Secrets of general abilities scroll, giving 1D4x5% increase in Perception and all special skills tied to the ability (0L),Seemingly useless and/or unreadable (0L),Systemic Poison (0L)</t>
  </si>
  <si>
    <t>Very Good Gemstone (341L),Costume Jewellery (44L)</t>
  </si>
  <si>
    <t>Very Good Jewellery (599L),Pretty Stones (0L),Costume Jewellery (42L),Systemic Poison (0L)</t>
  </si>
  <si>
    <t>Superb Gemstone (7000L),Blade Venom (0L),Poison Antidote (0L)</t>
  </si>
  <si>
    <t>Trade Junk Jewellery (17L),Pretty Stones (0L),Good Jewellery (91L),Superb Gemstone (1000L),Good Jewellery (136L)</t>
  </si>
  <si>
    <t>Flawed Gemstone (26L), POW 9  (9000L),Battle Magic Spell Potion (0L)</t>
  </si>
  <si>
    <t>Trade Junk Jewellery (3L),Very Good Gemstone (392L)</t>
  </si>
  <si>
    <t>Very Good Gemstone (260L),Excellent Jewellery (3000L),Excellent Gemstone (1400L)</t>
  </si>
  <si>
    <t>Semi-Precious Stones (8L),Poison Antidote (0L)</t>
  </si>
  <si>
    <t>Flawed Gemstone (34L),Flawed Gemstone (8L),POW Storing/Spirit Trapping Crystal POW 13  (13000L)</t>
  </si>
  <si>
    <t>Very Good Jewellery (641L),Costume Jewellery (39L),Pretty Stones (0L),Good Gemstone (62L)</t>
  </si>
  <si>
    <t>Superb Gemstone (1000L),Flawed Gemstone (52L),Very Good Gemstone (369L), POW 8  (8000L),Healing Potion (0L)</t>
  </si>
  <si>
    <t>Semi-Precious Stones (10L),Trade Junk Jewellery (4L)</t>
  </si>
  <si>
    <t>Costume Jewellery (63L),Semi-Precious Stones (6L),Good Gemstone (134L)</t>
  </si>
  <si>
    <t>Ancient Treasure (40000L),Very Good Gemstone (292L)</t>
  </si>
  <si>
    <t>Good Gemstone (130L)</t>
  </si>
  <si>
    <t>Good Jewellery (114L),Seemingly useless and/or unreadable (0L)</t>
  </si>
  <si>
    <t>Very Good Jewellery (710L),Good Jewellery (96L),Pretty Stones (0L)</t>
  </si>
  <si>
    <t>Very Good Gemstone (281L),Flawed Gemstone (50L),Very Good Jewellery (671L)</t>
  </si>
  <si>
    <t>Excellent Gemstone (1500L),Excellent Jewellery (5000L)</t>
  </si>
  <si>
    <t>Good Gemstone (77L),Trade Junk Jewellery (11L),Very Good Jewellery (633L)</t>
  </si>
  <si>
    <t>Superb Gemstone (2000L),Good Jewellery (114L),Seemingly useless and/or unreadable (0L)</t>
  </si>
  <si>
    <t>Trade Junk Jewellery (18L),Very Good Jewellery (587L)</t>
  </si>
  <si>
    <t>Very Good Jewellery (452L),Good Jewellery (112L)</t>
  </si>
  <si>
    <t>Heirloom Jewellery (9000L),Very Good Jewellery (709L)</t>
  </si>
  <si>
    <t>Trade Junk Jewellery (17L),Very Good Jewellery (550L),Costume Jewellery (58L),Very Good Gemstone (286L),Very Good Gemstone (288L)</t>
  </si>
  <si>
    <t>Very Good Jewellery (679L),Secret technique scroll, giving 1D4x5% increase in one of the weapons on the Weapon Training Table (0L),Description of methods to increase CHA by 1 point - Takes 1D20 weeks to implement (0L)</t>
  </si>
  <si>
    <t>Semi-Precious Stones (6L),Good Jewellery (75L)</t>
  </si>
  <si>
    <t>Good Jewellery (111L),Good Jewellery (130L)</t>
  </si>
  <si>
    <t>Trade Junk Jewellery (3L),Good Gemstone (66L),Pretty Stones (0L),Costume Jewellery (69L),Trade Junk Jewellery (9L),Very Good Gemstone (291L),Good Gemstone (86L),Pretty Stones (0L),Excellent Gemstone (600L),Flawed Gemstone (11L), POW 6  (6000L),Spell Storing Crystal POW 2  (20000L),Spell Resisting Crystal POW 1  (10000L)</t>
  </si>
  <si>
    <t>Very Good Gemstone (248L),Trade Junk Jewellery (19L)</t>
  </si>
  <si>
    <t>Excellent Gemstone (800L),Costume Jewellery (73L)</t>
  </si>
  <si>
    <t>Trade Junk Jewellery (13L),Battle Magic Spell Potion (0L),POW Storing/Spirit Trapping Crystal POW 12  (12000L)</t>
  </si>
  <si>
    <t>Very Good Gemstone (359L),Good Jewellery (110L),Very Good Gemstone (233L),Good Gemstone (135L),Very Good Gemstone (294L)</t>
  </si>
  <si>
    <t>Very Good Gemstone (372L),Seemingly useless and/or unreadable (0L), POW 5  (5000L)</t>
  </si>
  <si>
    <t>Semi-Precious Stones (7L),Good Jewellery (133L),Excellent Gemstone (1300L),Very Good Jewellery (566L)</t>
  </si>
  <si>
    <t>Semi-Precious Stones (9L), POW 7  (7000L)</t>
  </si>
  <si>
    <t>Ancient Treasure (170000L),Very Good Gemstone (239L)</t>
  </si>
  <si>
    <t>Good Gemstone (183L),Semi-Precious Stones (9L)</t>
  </si>
  <si>
    <t>Costume Jewellery (42L),Trade Junk Jewellery (18L)</t>
  </si>
  <si>
    <t>Good Jewellery (101L),Good Jewellery (99L)</t>
  </si>
  <si>
    <t>Pretty Stones (0L),Costume Jewellery (65L)</t>
  </si>
  <si>
    <t>Trade Junk Jewellery (16L),Semi-Precious Stones (6L),Systemic Poison (0L)</t>
  </si>
  <si>
    <t>Costume Jewellery (53L),Costume Jewellery (30L)</t>
  </si>
  <si>
    <t>Very Good Jewellery (703L)</t>
  </si>
  <si>
    <t>Good Gemstone (107L),Trade Junk Jewellery (15L),Battle Magic Spell Potion (0L),Healing Potion (0L)</t>
  </si>
  <si>
    <t>Excellent Gemstone (1400L),Very Good Jewellery (494L)</t>
  </si>
  <si>
    <t>Good Jewellery (86L),Good Jewellery (99L)</t>
  </si>
  <si>
    <t>Very Good Jewellery (634L),Flawed Gemstone (38L),Excellent Jewellery (3000L)</t>
  </si>
  <si>
    <t>Costume Jewellery (37L),POW Storing/Spirit Trapping Crystal POW 10  (10000L),Blade Venom (0L)</t>
  </si>
  <si>
    <t>Excellent Gemstone (1400L),Secrets of general abilities scroll, giving 1D4x5% increase in Knowledge and all special skills tied to the ability (0L),Poison Antidote (0L)</t>
  </si>
  <si>
    <t>Very Good Gemstone (236L),Pretty Stones (0L)</t>
  </si>
  <si>
    <t>Pretty Stones (0L),Excellent Jewellery (2000L),Semi-Precious Stones (2L),Excellent Gemstone (1000L),Good Gemstone (54L),Excellent Gemstone (900L),Costume Jewellery (56L),Very Good Jewellery (692L),Pretty Stones (0L),Good Gemstone (106L)</t>
  </si>
  <si>
    <t>Very Good Jewellery (560L),Valuable historical knowledge (0L),Map to a Temple which may still be interesting (0L)</t>
  </si>
  <si>
    <t>Costume Jewellery (51L),Letter of credit (0L),Secret technique scroll, giving 1D4x5% increase in one of the weapons on the Weapon Training Table (0L)</t>
  </si>
  <si>
    <t>Flawed Gemstone (92L),Heirloom Jewellery (11000L),Very Good Jewellery (628L)</t>
  </si>
  <si>
    <t>Excellent Jewellery (3000L),Secret technique scroll, giving 1D4x5% increase in one of the weapons on the Weapon Training Table (0L)</t>
  </si>
  <si>
    <t>Very Good Gemstone (360L),Semi-Precious Stones (2L)</t>
  </si>
  <si>
    <t>Semi-Precious Stones (3L),POW Storing/Spirit Trapping Crystal POW 10  (10000L),Healing Potion (0L),Battle Magic Spell Potion (0L),Spell Strengthening Crystal POW 3  (30000L),Systemic Poison (0L)</t>
  </si>
  <si>
    <t>Pretty Stones (0L),Flawed Gemstone (13L)</t>
  </si>
  <si>
    <t>Pretty Stones (0L),Very Good Jewellery (683L),Flawed Gemstone (28L),Costume Jewellery (42L),Flawed Gemstone (21L),Other (0L),Healing Potion (0L),Secrets of general abilities scroll, giving 1D4x5% increase in Stealth and all special skills tied to the ability (0L)</t>
  </si>
  <si>
    <t>Flawed Gemstone (68L), POW 6  (6000L), POW 9  (9000L)</t>
  </si>
  <si>
    <t>Flawed Gemstone (85L), POW 9  (9000L)</t>
  </si>
  <si>
    <t>Good Jewellery (96L),Semi-Precious Stones (8L)</t>
  </si>
  <si>
    <t>Good Jewellery (111L),Ancient Treasure (190000L),Trade Junk Jewellery (17L),Secret technique scroll, giving 1D4x5% increase in one of the weapons on the Weapon Training Table (0L),POW Storing/Spirit Trapping Crystal POW 12  (12000L)</t>
  </si>
  <si>
    <t>Good Gemstone (131L),Flawed Gemstone (7L)</t>
  </si>
  <si>
    <t>Very Good Jewellery (581L),Costume Jewellery (47L),Good Gemstone (76L),Costume Jewellery (59L),Trade Junk Jewellery (1L),Excellent Jewellery (2000L),Very Good Gemstone (407L),Very Good Jewellery (524L),Flawed Gemstone (52L),Semi-Precious Stones (7L),Systemic Poison (0L),POW Storing/Spirit Trapping Crystal POW 9  (9000L),POW Storing/Spirit Trapping Crystal POW 11  (11000L),Description of methods to increase CON by 1 point - Takes 1D20 weeks to implement (0L),POW Storing/Spirit Trapping Crystal POW 14  (14000L)</t>
  </si>
  <si>
    <t>Very Good Jewellery (584L), POW 5  (5000L), POW 10  (10000L)</t>
  </si>
  <si>
    <t>Excellent Gemstone (1100L),Flawed Gemstone (17L),Spoiled Potion (possibly poisonous) (0L),Secret technique scroll, giving 1D4x5% increase in one of the weapons on the Weapon Training Table (0L)</t>
  </si>
  <si>
    <t>Very Good Jewellery (513L),Costume Jewellery (50L),Description of methods to increase STR by 1 point - Takes 1D20 weeks to implement (0L)</t>
  </si>
  <si>
    <t>Costume Jewellery (60L),Flawed Gemstone (83L)</t>
  </si>
  <si>
    <t>Good Gemstone (122L),Flawed Gemstone (38L),Flawed Gemstone (13L),Semi-Precious Stones (3L),Flawed Gemstone (67L),Semi-Precious Stones (1L),Excellent Gemstone (1100L),Good Jewellery (99L),Very Good Gemstone (263L),Good Gemstone (28L),Battle Magic Spell Potion (0L),Blade Venom (0L),Description of methods to increase STR by 1 point - Takes 1D20 weeks to implement (0L)</t>
  </si>
  <si>
    <t>Very Good Jewellery (730L),Very Good Jewellery (576L)</t>
  </si>
  <si>
    <t>Costume Jewellery (46L),Flawed Gemstone (78L),Very Good Gemstone (256L),Flawed Gemstone (50L),Costume Jewellery (54L),Valuable historical knowledge (0L),Secret technique scroll, giving 1D4x5% increase in one of the weapons on the Weapon Training Table (0L),Systemic Poison (0L),Secret technique scroll, giving 1D4x5% increase in one of the weapons on the Weapon Training Table (0L),Blade Venom (0L)</t>
  </si>
  <si>
    <t>Good Jewellery (124L),Good Jewellery (121L),Very Good Gemstone (247L),Costume Jewellery (60L),POW Storing/Spirit Trapping Crystal POW 10  (10000L)</t>
  </si>
  <si>
    <t>Flawed Gemstone (26L),Excellent Jewellery (2000L)</t>
  </si>
  <si>
    <t>Good Gemstone (127L),Sensitivity Crystal POW 2  (20000L), POW 3  (3000L), POW 6  (6000L), POW 5  (5000L),POW Storing/Spirit Trapping Crystal POW 12  (12000L)</t>
  </si>
  <si>
    <t>Very Good Jewellery (560L),Trade Junk Jewellery (7L),Very Good Jewellery (607L)</t>
  </si>
  <si>
    <t>Heirloom Jewellery (11000L),Good Jewellery (123L)</t>
  </si>
  <si>
    <t>Good Jewellery (118L),Good Gemstone (91L)</t>
  </si>
  <si>
    <t>Very Good Gemstone (267L),POW Storing/Spirit Trapping Crystal POW 13  (13000L),Seemingly useless and/or unreadable (0L)</t>
  </si>
  <si>
    <t>Very Good Gemstone (324L),Valuable historical knowledge (0L), POW 6  (6000L)</t>
  </si>
  <si>
    <t>Good Gemstone (109L),Ancient Treasure (10000L),Good Jewellery (124L)</t>
  </si>
  <si>
    <t>Good Gemstone (91L), POW 5  (5000L),Secrets of general abilities scroll, giving 1D4x5% increase in Manipulation and all special skills tied to the ability (0L),POW Storing/Spirit Trapping Crystal POW 8  (8000L)</t>
  </si>
  <si>
    <t>Good Jewellery (99L),Flawed Gemstone (96L),POW Storing/Spirit Trapping Crystal POW 13  (13000L),Description of methods to increase DEX by 1 point - Takes 1D20 weeks to implement (0L)</t>
  </si>
  <si>
    <t>Trade Junk Jewellery (8L),Excellent Gemstone (1200L),Very Good Jewellery (541L),Superb Gemstone (3000L),Flawed Gemstone (79L)</t>
  </si>
  <si>
    <t>Good Gemstone (94L),Excellent Gemstone (600L),Trade Junk Jewellery (1L),Costume Jewellery (62L),Good Gemstone (113L),Flawed Gemstone (1L),Flawed Gemstone (44L),Trade Junk Jewellery (19L),Costume Jewellery (59L),Good Gemstone (65L), POW 5  (5000L)</t>
  </si>
  <si>
    <t>Flawed Gemstone (4L),Good Gemstone (73L),Excellent Gemstone (1500L),Secrets of general abilities scroll, giving 1D4x5% increase in Knowledge and all special skills tied to the ability (0L), POW 8  (8000L),Map to a Hideout which may still be interesting (0L),Secret technique scroll, giving 1D4x5% increase in one of the weapons on the Weapon Training Table (0L),Description of methods to increase CHA by 1 point - Takes 1D20 weeks to implement (0L)</t>
  </si>
  <si>
    <t>Trade Junk Jewellery (11L),Superb Gemstone (6000L)</t>
  </si>
  <si>
    <t>Good Jewellery (93L),Good Gemstone (97L),Flawed Gemstone (5L),Trade Junk Jewellery (12L),Very Good Gemstone (376L)</t>
  </si>
  <si>
    <t>Very Good Jewellery (602L)</t>
  </si>
  <si>
    <t>Good Gemstone (31L),Trade Junk Jewellery (6L),POW Storing/Spirit Trapping Crystal POW 9  (9000L)</t>
  </si>
  <si>
    <t>Trade Junk Jewellery (7L),Excellent Gemstone (800L),Good Gemstone (34L),Description of methods to increase CON by 1 point - Takes 1D20 weeks to implement (0L),POW Storing/Spirit Trapping Crystal POW 13  (13000L)</t>
  </si>
  <si>
    <t>Flawed Gemstone (62L),Trade Junk Jewellery (9L),Costume Jewellery (41L),Description of methods to increase CON by 1 point - Takes 1D20 weeks to implement (0L)</t>
  </si>
  <si>
    <t>Good Gemstone (102L),Very Good Jewellery (670L),Semi-Precious Stones (8L),Very Good Gemstone (258L)</t>
  </si>
  <si>
    <t>Very Good Gemstone (218L),Systemic Poison (0L),Map to a Lost City which may still be interesting (0L), POW 7  (7000L)</t>
  </si>
  <si>
    <t>Superb Gemstone (3000L),Excellent Gemstone (900L),Poison Antidote (0L)</t>
  </si>
  <si>
    <t>Flawed Gemstone (20L), POW 11  (11000L), POW 3  (3000L)</t>
  </si>
  <si>
    <t>Flawed Gemstone (95L),Flawed Gemstone (87L),Very Good Jewellery (523L),Trade Junk Jewellery (11L)</t>
  </si>
  <si>
    <t>Flawed Gemstone (93L),Excellent Gemstone (1500L)</t>
  </si>
  <si>
    <t>Very Good Gemstone (272L), POW 6  (6000L), POW 11  (11000L),Healing Potion (0L)</t>
  </si>
  <si>
    <t>Costume Jewellery (61L),Systemic Poison (0L)</t>
  </si>
  <si>
    <t>Very Good Jewellery (641L),Excellent Jewellery (6000L)</t>
  </si>
  <si>
    <t>Trade Junk Jewellery (14L),Spell Storing Crystal POW 4  (40000L),Secrets of general abilities scroll, giving 1D4x5% increase in Perception and all special skills tied to the ability (0L)</t>
  </si>
  <si>
    <t>Trade Junk Jewellery (14L),Very Good Jewellery (681L),Good Jewellery (89L),Superb Gemstone (5000L), POW 7  (7000L)</t>
  </si>
  <si>
    <t>Semi-Precious Stones (9L),Excellent Gemstone (1400L),Excellent Gemstone (400L),Costume Jewellery (35L),Very Good Jewellery (446L)</t>
  </si>
  <si>
    <t>Very Good Gemstone (399L),Very Good Jewellery (649L),Trade Junk Jewellery (11L),Good Jewellery (118L),Costume Jewellery (74L),Flawed Crystal POW 3  (30000L)</t>
  </si>
  <si>
    <t>Good Jewellery (108L), POW 12  (12000L),Description of methods to increase CON by 1 point - Takes 1D20 weeks to implement (0L)</t>
  </si>
  <si>
    <t>Costume Jewellery (31L),Costume Jewellery (49L)</t>
  </si>
  <si>
    <t>Flawed Gemstone (37L),Superb Gemstone (8000L),Poison Antidote (0L)</t>
  </si>
  <si>
    <t>Trade Junk Jewellery (5L),Good Jewellery (131L),Good Gemstone (110L)</t>
  </si>
  <si>
    <t>Very Good Gemstone (401L)</t>
  </si>
  <si>
    <t>Excellent Jewellery (4000L),Heirloom Jewellery (11000L)</t>
  </si>
  <si>
    <t>Pretty Stones (0L),Costume Jewellery (45L), POW 7  (7000L),POW Storing/Spirit Trapping Crystal POW 15  (15000L)</t>
  </si>
  <si>
    <t>Ancient Treasure (30000L)</t>
  </si>
  <si>
    <t>Good Gemstone (11L),Semi-Precious Stones (4L)</t>
  </si>
  <si>
    <t>Good Gemstone (110L),Very Good Jewellery (582L)</t>
  </si>
  <si>
    <t>Good Gemstone (148L),POW Storing/Spirit Trapping Crystal POW 9  (9000L)</t>
  </si>
  <si>
    <t>Good Jewellery (137L),Good Jewellery (93L),Semi-Precious Stones (3L),Semi-Precious Stones (7L),Very Good Gemstone (290L),Good Gemstone (139L),Very Good Jewellery (775L),Trade Junk Jewellery (9L),Good Gemstone (7L),Excellent Gemstone (1400L),Secret technique scroll, giving 1D4x5% increase in one of the weapons on the Weapon Training Table (0L),Secret technique scroll, giving 1D4x5% increase in one of the weapons on the Weapon Training Table (0L), POW 11  (11000L),Description of methods to increase CHA by 1 point - Takes 1D20 weeks to implement (0L),Systemic Poison (0L)</t>
  </si>
  <si>
    <t>Trade Junk Jewellery (2L),Very Good Gemstone (323L),Trade Junk Jewellery (14L)</t>
  </si>
  <si>
    <t>Good Jewellery (104L),Excellent Gemstone (800L),Very Good Gemstone (289L),Good Jewellery (96L),Very Good Jewellery (602L)</t>
  </si>
  <si>
    <t>Trade Junk Jewellery (6L),Costume Jewellery (61L),Spell Strengthening Crystal POW 3  (30000L),Spoiled Potion (possibly poisonous) (0L)</t>
  </si>
  <si>
    <t>Very Good Gemstone (221L),Good Jewellery (113L)</t>
  </si>
  <si>
    <t>Excellent Jewellery (2000L),Very Good Jewellery (600L)</t>
  </si>
  <si>
    <t>Trade Junk Jewellery (10L),Very Good Jewellery (414L),Good Jewellery (131L)</t>
  </si>
  <si>
    <t>Very Good Gemstone (228L),Pretty Stones (0L),Semi-Precious Stones (6L),Good Gemstone (22L),Excellent Gemstone (900L)</t>
  </si>
  <si>
    <t>Good Gemstone (108L),Semi-Precious Stones (3L),Costume Jewellery (42L)</t>
  </si>
  <si>
    <t>Pretty Stones (0L),Very Good Gemstone (443L),Good Jewellery (77L),Good Gemstone (137L),Flawed Gemstone (11L),Flawed Gemstone (67L),Good Jewellery (106L),Pretty Stones (0L),Costume Jewellery (81L),Good Jewellery (140L)</t>
  </si>
  <si>
    <t>Good Gemstone (100L),Trade Junk Jewellery (4L)</t>
  </si>
  <si>
    <t>Very Good Gemstone (320L),Pretty Stones (0L)</t>
  </si>
  <si>
    <t>Good Gemstone (37L),Excellent Jewellery (2000L),Excellent Jewellery (6000L),POW Storing/Spirit Trapping Crystal POW 10  (10000L)</t>
  </si>
  <si>
    <t>Flawed Gemstone (82L),Very Good Gemstone (384L)</t>
  </si>
  <si>
    <t>Very Good Gemstone (350L),Map to a Treasure Hoard which may still be interesting (0L),Secret technique scroll, giving 1D4x5% increase in one of the weapons on the Weapon Training Table (0L),Seemingly useless and/or unreadable (0L),Systemic Poison (0L),Healing Focussing Crystal POW 1  (10000L)</t>
  </si>
  <si>
    <t>Good Jewellery (87L),Good Jewellery (102L),Very Good Gemstone (320L),Blade Venom (0L), POW 5  (5000L),Seemingly useless and/or unreadable (0L), POW 8  (8000L),Battle Magic Spell Potion (0L)</t>
  </si>
  <si>
    <t>Superb Gemstone (4000L),Good Jewellery (77L),POW Storing/Spirit Trapping Crystal POW 11  (11000L)</t>
  </si>
  <si>
    <t>Very Good Jewellery (690L)</t>
  </si>
  <si>
    <t>Good Jewellery (93L),Good Jewellery (131L)</t>
  </si>
  <si>
    <t>Very Good Gemstone (290L), POW 3  (3000L)</t>
  </si>
  <si>
    <t>Superb Gemstone (7000L),Good Gemstone (86L)</t>
  </si>
  <si>
    <t>Very Good Gemstone (276L),Very Good Jewellery (620L),Very Good Jewellery (655L),Very Good Jewellery (705L),Costume Jewellery (49L)</t>
  </si>
  <si>
    <t>Flawed Gemstone (19L),Heirloom Jewellery (13000L)</t>
  </si>
  <si>
    <t>Trade Junk Jewellery (10L),Very Good Gemstone (355L),Excellent Gemstone (900L),Costume Jewellery (63L),Spell Strengthening Crystal POW 4  (40000L), POW 7  (7000L)</t>
  </si>
  <si>
    <t>Flawed Gemstone (50L),Very Good Jewellery (680L),Flawed Gemstone (62L)</t>
  </si>
  <si>
    <t>Costume Jewellery (53L),Pretty Stones (0L)</t>
  </si>
  <si>
    <t>Very Good Gemstone (276L), POW 12  (12000L), POW 6  (6000L)</t>
  </si>
  <si>
    <t>Very Good Jewellery (594L),Good Jewellery (105L)</t>
  </si>
  <si>
    <t>Good Jewellery (109L),Trade Junk Jewellery (17L),Very Good Gemstone (306L)</t>
  </si>
  <si>
    <t>Good Gemstone (43L),Trade Junk Jewellery (11L),Blade Venom (0L), POW 8  (8000L)</t>
  </si>
  <si>
    <t>Costume Jewellery (75L),Heirloom Jewellery (11000L)</t>
  </si>
  <si>
    <t>Semi-Precious Stones (4L),Poison Antidote (0L),POW Storing/Spirit Trapping Crystal POW 9  (9000L)</t>
  </si>
  <si>
    <t>Flawed Gemstone (31L),Superb Gemstone (1000L)</t>
  </si>
  <si>
    <t>Good Jewellery (58L),Good Jewellery (98L)</t>
  </si>
  <si>
    <t>Excellent Jewellery (5000L),Very Good Gemstone (255L),Excellent Jewellery (4000L)</t>
  </si>
  <si>
    <t>Flawed Gemstone (40L),Good Gemstone (149L),Map to a Treasure Hoard which may still be interesting (0L)</t>
  </si>
  <si>
    <t>Flawed Gemstone (15L),Good Gemstone (35L),Very Good Jewellery (775L)</t>
  </si>
  <si>
    <t>Costume Jewellery (62L),Excellent Gemstone (800L)</t>
  </si>
  <si>
    <t>Very Good Jewellery (691L)</t>
  </si>
  <si>
    <t>Very Good Jewellery (698L),Good Gemstone (74L),Very Good Jewellery (499L),POW Storing/Spirit Trapping Crystal POW 11  (11000L),Flawed Gemstone (47L),Very Good Gemstone (203L),Very Good Jewellery (554L),Trade Junk Jewellery (8L),Excellent Jewellery (2000L),Very Good Jewellery (613L)</t>
  </si>
  <si>
    <t>Excellent Gemstone (1100L),Good Gemstone (107L)</t>
  </si>
  <si>
    <t>Excellent Gemstone (1200L),Good Gemstone (90L)</t>
  </si>
  <si>
    <t>Semi-Precious Stones (7L),Costume Jewellery (54L),Pretty Stones (0L), POW 11  (11000L),Poison Antidote (0L)</t>
  </si>
  <si>
    <t>Very Good Jewellery (635L),Systemic Poison (0L),POW Storing/Spirit Trapping Crystal POW 12  (12000L)</t>
  </si>
  <si>
    <t>Costume Jewellery (47L), POW 5  (5000L)</t>
  </si>
  <si>
    <t>Excellent Jewellery (2000L),Excellent Gemstone (800L),Seemingly useless and/or unreadable (0L),Blade Venom (0L),Systemic Poison (0L)</t>
  </si>
  <si>
    <t>Good Gemstone (37L),Good Gemstone (67L),Battle Magic Spell Potion (0L)</t>
  </si>
  <si>
    <t>Good Jewellery (83L),Seemingly useless and/or unreadable (0L),Poison Antidote (0L)</t>
  </si>
  <si>
    <t>Good Jewellery (107L),Good Gemstone (145L)</t>
  </si>
  <si>
    <t>Excellent Jewellery (1000L),Costume Jewellery (50L),Very Good Jewellery (536L),Costume Jewellery (49L),Superb Gemstone (4000L), POW 6  (6000L),Spoiled Potion (possibly poisonous) (0L)</t>
  </si>
  <si>
    <t>Very Good Jewellery (401L),Flawed Gemstone (68L)</t>
  </si>
  <si>
    <t>Good Jewellery (93L),Trade Junk Jewellery (16L)</t>
  </si>
  <si>
    <t>Good Jewellery (126L), POW 6  (6000L), POW 9  (9000L)</t>
  </si>
  <si>
    <t>Very Good Gemstone (226L),Good Gemstone (106L), POW 5  (5000L)</t>
  </si>
  <si>
    <t>Costume Jewellery (30L),Excellent Gemstone (800L),Costume Jewellery (48L),Flawed Gemstone (18L),Good Gemstone (92L)</t>
  </si>
  <si>
    <t>Good Jewellery (103L),Spell Storing Crystal POW 4  (40000L),Seemingly useless and/or unreadable (0L)</t>
  </si>
  <si>
    <t>Flawed Gemstone (56L),Very Good Gemstone (239L)</t>
  </si>
  <si>
    <t>Very Good Jewellery (440L),Trade Junk Jewellery (3L), POW 7  (7000L),POW Storing/Spirit Trapping Crystal POW 9  (9000L)</t>
  </si>
  <si>
    <t>Superb Gemstone (9000L),Trade Junk Jewellery (2L),Flawed Gemstone (4L), POW 2  (2000L),Blade Venom (0L),Map to a Lost City which may still be interesting (0L)</t>
  </si>
  <si>
    <t>Very Good Gemstone (473L)</t>
  </si>
  <si>
    <t>Excellent Gemstone (1400L),Flawed Gemstone (10L),Costume Jewellery (50L),Very Good Gemstone (246L)</t>
  </si>
  <si>
    <t>Good Gemstone (108L), POW 3  (3000L)</t>
  </si>
  <si>
    <t>Costume Jewellery (48L),Battle Magic Spell Potion (0L), POW 8  (8000L), POW 10  (10000L), POW 5  (5000L),Healing Potion (0L)</t>
  </si>
  <si>
    <t>Excellent Gemstone (600L),Very Good Gemstone (294L),Pretty Stones (0L),Very Good Jewellery (603L),Good Gemstone (81L)</t>
  </si>
  <si>
    <t>Good Jewellery (105L),Costume Jewellery (43L),Trade Junk Jewellery (5L),Flawed Gemstone (59L)</t>
  </si>
  <si>
    <t>Very Good Gemstone (269L),Very Good Gemstone (188L),Secret technique scroll, giving 1D4x5% increase in one of the weapons on the Weapon Training Table (0L),POW Storing/Spirit Trapping Crystal POW 9  (9000L)</t>
  </si>
  <si>
    <t>Excellent Gemstone (600L),Very Good Jewellery (612L),Trade Junk Jewellery (10L),Costume Jewellery (44L),Excellent Jewellery (1000L),Good Jewellery (115L),Superb Gemstone (2000L),Very Good Jewellery (711L),Semi-Precious Stones (2L),Excellent Jewellery (4000L)</t>
  </si>
  <si>
    <t>Flawed Gemstone (61L),Good Gemstone (88L)</t>
  </si>
  <si>
    <t>Very Good Jewellery (781L)</t>
  </si>
  <si>
    <t>Good Jewellery (99L),Power Enhancing Crystal POW 8  (80000L),POW Storing/Spirit Trapping Crystal POW 10  (10000L)</t>
  </si>
  <si>
    <t>Good Gemstone (74L),Costume Jewellery (37L),Very Good Jewellery (588L), POW 10  (10000L)</t>
  </si>
  <si>
    <t>Very Good Jewellery (523L),Very Good Jewellery (481L),Flawed Gemstone (11L)</t>
  </si>
  <si>
    <t>Very Good Gemstone (444L),Battle Magic Spell Potion (0L)</t>
  </si>
  <si>
    <t>POW Storing/Spirit Trapping Crystal POW 11  (11000L),Map to a Treasure Hoard which may still be interesting (0L),Blade Venom (0L), POW 6  (6000L),Valuable historical knowledge (0L),Healing Potion (0L)</t>
  </si>
  <si>
    <t>Pretty Stones (0L),POW Storing/Spirit Trapping Crystal POW 11  (11000L)</t>
  </si>
  <si>
    <t>Heirloom Jewellery (7000L),Costume Jewellery (33L),Battle Magic Spell Potion (0L),POW Storing/Spirit Trapping Crystal POW 13  (13000L)</t>
  </si>
  <si>
    <t>Flawed Gemstone (82L),Good Jewellery (96L),Semi-Precious Stones (6L),Flawed Gemstone (65L)</t>
  </si>
  <si>
    <t>Trade Junk Jewellery (20L),Excellent Jewellery (5000L),Semi-Precious Stones (3L)</t>
  </si>
  <si>
    <t>Excellent Gemstone (1100L),Excellent Jewellery (5000L),Trade Junk Jewellery (15L)</t>
  </si>
  <si>
    <t>Excellent Jewellery (4000L),Costume Jewellery (85L)</t>
  </si>
  <si>
    <t>Pretty Stones (0L),Good Jewellery (149L),Trade Junk Jewellery (7L)</t>
  </si>
  <si>
    <t>Very Good Jewellery (645L), POW 2  (2000L)</t>
  </si>
  <si>
    <t>Flawed Gemstone (45L), POW 5  (5000L),POW Storing/Spirit Trapping Crystal POW 7  (7000L)</t>
  </si>
  <si>
    <t>Flawed Gemstone (87L),Good Gemstone (128L),Ancient Treasure (110000L), POW 3  (3000L),Description of methods to increase CHA by 1 point - Takes 1D20 weeks to implement (0L)</t>
  </si>
  <si>
    <t>Trade Junk Jewellery (6L), POW 6  (6000L), POW 7  (7000L), POW 9  (9000L)</t>
  </si>
  <si>
    <t>Excellent Jewellery (5000L),Very Good Gemstone (343L)</t>
  </si>
  <si>
    <t>Flawed Gemstone (75L),Very Good Jewellery (497L)</t>
  </si>
  <si>
    <t>Excellent Gemstone (1100L),Flawed Gemstone (67L)</t>
  </si>
  <si>
    <t>Very Good Gemstone (251L),Costume Jewellery (67L),Secret technique scroll, giving 1D4x5% increase in one of the weapons on the Weapon Training Table (0L)</t>
  </si>
  <si>
    <t>Excellent Gemstone (800L),Excellent Gemstone (600L)</t>
  </si>
  <si>
    <t>Pretty Stones (0L),Flawed Gemstone (49L)</t>
  </si>
  <si>
    <t>Trade Junk Jewellery (1L),Ancient Treasure (40000L)</t>
  </si>
  <si>
    <t>Trade Junk Jewellery (13L),Costume Jewellery (41L),Superb Gemstone (8000L),Pretty Stones (0L),Costume Jewellery (76L),Map to a Lost City which may still be interesting (0L)</t>
  </si>
  <si>
    <t>Very Good Gemstone (271L),Superb Gemstone (6000L),Pretty Stones (0L),Costume Jewellery (52L),Very Good Jewellery (461L),Secret technique scroll, giving 1D4x5% increase in one of the weapons on the Weapon Training Table (0L)</t>
  </si>
  <si>
    <t>Flawed Gemstone (32L),Trade Junk Jewellery (10L)</t>
  </si>
  <si>
    <t>Very Good Gemstone (276L),Flawed Gemstone (24L),Trade Junk Jewellery (20L),Trade Junk Jewellery (4L),Flawed Gemstone (71L),Ancient Treasure (80000L),Flawed Gemstone (49L),Good Gemstone (100L),Costume Jewellery (51L),Heirloom Jewellery (17000L)</t>
  </si>
  <si>
    <t>Costume Jewellery (42L),Very Good Jewellery (465L)</t>
  </si>
  <si>
    <t>Flawed Gemstone (40L),Good Jewellery (126L)</t>
  </si>
  <si>
    <t>Semi-Precious Stones (4L),Semi-Precious Stones (9L),Ancient Treasure (140000L), POW 10  (10000L)</t>
  </si>
  <si>
    <t>Excellent Gemstone (700L),Flawed Gemstone (55L),Good Gemstone (74L)</t>
  </si>
  <si>
    <t>Very Good Jewellery (717L)</t>
  </si>
  <si>
    <t>Very Good Jewellery (516L),Very Good Gemstone (282L),Very Good Gemstone (419L),Very Good Jewellery (472L),Good Jewellery (111L)</t>
  </si>
  <si>
    <t>Flawed Gemstone (20L),Very Good Gemstone (341L),Good Jewellery (105L),Superb Gemstone (10000L),Good Jewellery (92L)</t>
  </si>
  <si>
    <t>Semi-Precious Stones (8L),Flawed Gemstone (28L),Trade Junk Jewellery (7L),Costume Jewellery (51L),Pretty Stones (0L),POW Storing/Spirit Trapping Crystal POW 8  (8000L),Seemingly useless and/or unreadable (0L), POW 10  (10000L)</t>
  </si>
  <si>
    <t>Flawed Gemstone (70L),Good Gemstone (117L),Flawed Gemstone (13L),Superb Gemstone (8000L),Trade Junk Jewellery (11L)</t>
  </si>
  <si>
    <t>Good Jewellery (112L),Costume Jewellery (39L),Excellent Gemstone (800L),Secret technique scroll, giving 1D4x5% increase in one of the weapons on the Weapon Training Table (0L)</t>
  </si>
  <si>
    <t>Good Jewellery (150L),Trade Junk Jewellery (12L),Blade Venom (0L),Secret technique scroll, giving 1D4x5% increase in one of the weapons on the Weapon Training Table (0L)</t>
  </si>
  <si>
    <t>Flawed Gemstone (11L),Flawed Gemstone (94L),Excellent Jewellery (4000L)</t>
  </si>
  <si>
    <t xml:space="preserve"> POW 3  (3000L)</t>
  </si>
  <si>
    <t>Good Jewellery (90L),Good Jewellery (105L)</t>
  </si>
  <si>
    <t>Good Gemstone (102L),Pretty Stones (0L),Flawed Gemstone (68L)</t>
  </si>
  <si>
    <t>Excellent Gemstone (1200L),Good Jewellery (114L),Costume Jewellery (37L),Semi-Precious Stones (5L),Good Gemstone (32L), POW 9  (9000L)</t>
  </si>
  <si>
    <t>Heirloom Jewellery (8000L),Very Good Jewellery (646L),Seemingly useless and/or unreadable (0L),Secret technique scroll, giving 1D4x5% increase in one of the weapons on the Weapon Training Table (0L),Seemingly useless and/or unreadable (0L)</t>
  </si>
  <si>
    <t>Good Jewellery (132L),Letter of credit (0L)</t>
  </si>
  <si>
    <t>Excellent Jewellery (6000L),Systemic Poison (0L)</t>
  </si>
  <si>
    <t>Excellent Gemstone (500L),Heirloom Jewellery (12000L),Heirloom Jewellery (13000L)</t>
  </si>
  <si>
    <t>Good Jewellery (88L),Excellent Jewellery (6000L)</t>
  </si>
  <si>
    <t>Excellent Jewellery (4000L),Good Jewellery (105L)</t>
  </si>
  <si>
    <t>Semi-Precious Stones (2L),Good Jewellery (136L),Very Good Jewellery (627L)</t>
  </si>
  <si>
    <t>Trade Junk Jewellery (6L),Seemingly useless and/or unreadable (0L)</t>
  </si>
  <si>
    <t>Pretty Stones (0L),Seemingly useless and/or unreadable (0L),Seemingly useless and/or unreadable (0L)</t>
  </si>
  <si>
    <t>Flawed Gemstone (75L),Heirloom Jewellery (14000L),POW Storing/Spirit Trapping Crystal POW 10  (10000L),Description of methods to increase STR by 1 point - Takes 1D20 weeks to implement (0L)</t>
  </si>
  <si>
    <t>Superb Gemstone (7000L),Map to a Hideout which may still be interesting (0L)</t>
  </si>
  <si>
    <t>Very Good Gemstone (269L)</t>
  </si>
  <si>
    <t>Letter of credit (0L),POW Storing/Spirit Trapping Crystal POW 11  (11000L)</t>
  </si>
  <si>
    <t>POW Storing/Spirit Trapping Crystal POW 5  (5000L),Good Gemstone (91L),Good Jewellery (78L),Very Good Jewellery (489L),Trade Junk Jewellery (2L)</t>
  </si>
  <si>
    <t>Costume Jewellery (50L),Excellent Gemstone (1000L),Heirloom Jewellery (9000L)</t>
  </si>
  <si>
    <t>Good Jewellery (95L),Good Jewellery (108L)</t>
  </si>
  <si>
    <t>Semi-Precious Stones (8L),Very Good Jewellery (631L)</t>
  </si>
  <si>
    <t>Trade Junk Jewellery (1L),Excellent Gemstone (1100L)</t>
  </si>
  <si>
    <t>Flawed Gemstone (98L),Very Good Jewellery (811L),Flawed Gemstone (89L),Very Good Jewellery (638L)</t>
  </si>
  <si>
    <t>Semi-Precious Stones (5L),Good Gemstone (126L),Pretty Stones (0L),Pretty Stones (0L),Good Jewellery (125L)</t>
  </si>
  <si>
    <t>Very Good Gemstone (354L)</t>
  </si>
  <si>
    <t>Very Good Jewellery (542L),Ancient Treasure (110000L)</t>
  </si>
  <si>
    <t>Superb Gemstone (1000L),Costume Jewellery (54L),Trade Junk Jewellery (7L),Flawed Gemstone (18L),Very Good Jewellery (797L), POW 10  (10000L)</t>
  </si>
  <si>
    <t>Very Good Jewellery (710L),Good Jewellery (94L),Good Jewellery (102L)</t>
  </si>
  <si>
    <t>Costume Jewellery (51L), POW 7  (7000L)</t>
  </si>
  <si>
    <t>Costume Jewellery (67L),Costume Jewellery (63L),Excellent Jewellery (6000L),Very Good Gemstone (322L),Good Jewellery (77L),Good Gemstone (61L),Very Good Jewellery (516L),Very Good Gemstone (203L),Excellent Gemstone (800L),Ancient Treasure (50000L)</t>
  </si>
  <si>
    <t>Superb Gemstone (3000L),Costume Jewellery (36L),Very Good Gemstone (352L)</t>
  </si>
  <si>
    <t>Excellent Gemstone (1300L), POW 6  (6000L), POW 4  (4000L),Twice POW Yielding Crystal POW 1  (10000L),POW Storing/Spirit Trapping Crystal POW 11  (11000L),Seemingly useless and/or unreadable (0L)</t>
  </si>
  <si>
    <t>Superb Gemstone (3000L),Good Jewellery (57L),Ancient Treasure (70000L),Good Gemstone (6L),Flawed Gemstone (46L)</t>
  </si>
  <si>
    <t>Semi-Precious Stones (10L),Good Gemstone (68L),Good Jewellery (122L),Good Jewellery (73L),Costume Jewellery (56L)</t>
  </si>
  <si>
    <t>Good Gemstone (100L),Pretty Stones (0L)</t>
  </si>
  <si>
    <t>Flawed Gemstone (50L),Superb Gemstone (10000L),Good Gemstone (79L)</t>
  </si>
  <si>
    <t>Flawed Gemstone (58L),Trade Junk Jewellery (5L),Systemic Poison (0L)</t>
  </si>
  <si>
    <t>Very Good Gemstone (337L),Trade Junk Jewellery (12L),Pretty Stones (0L), POW 7  (7000L)</t>
  </si>
  <si>
    <t>Very Good Gemstone (353L),Good Gemstone (14L),Spoiled Potion (possibly poisonous) (0L),Secret technique scroll, giving 1D4x5% increase in one of the weapons on the Weapon Training Table (0L)</t>
  </si>
  <si>
    <t>Semi-Precious Stones (9L),Very Good Jewellery (431L),Flawed Gemstone (34L),Trade Junk Jewellery (4L),Good Gemstone (28L),Very Good Gemstone (258L),Good Gemstone (181L),Good Gemstone (75L),Costume Jewellery (55L),Excellent Jewellery (2000L)</t>
  </si>
  <si>
    <t>Very Good Gemstone (293L),Very Good Gemstone (365L),Very Good Jewellery (692L),Trade Junk Jewellery (8L),Trade Junk Jewellery (17L),Ancient Treasure (50000L),Good Jewellery (103L),Very Good Gemstone (356L),Good Jewellery (99L),Superb Gemstone (7000L)</t>
  </si>
  <si>
    <t>Good Gemstone (157L),POW Storing/Spirit Trapping Crystal POW 10  (10000L)</t>
  </si>
  <si>
    <t>Excellent Jewellery (1000L),Trade Junk Jewellery (14L),Good Jewellery (111L),Systemic Poison (0L),Battle Magic Spell Potion (0L), POW 10  (10000L),Description of methods to increase CON by 1 point - Takes 1D20 weeks to implement (0L),POW Storing/Spirit Trapping Crystal POW 9  (9000L)</t>
  </si>
  <si>
    <t>Good Gemstone (143L),Systemic Poison (0L)</t>
  </si>
  <si>
    <t>Good Gemstone (80L),Costume Jewellery (55L),Pretty Stones (0L)</t>
  </si>
  <si>
    <t>Excellent Gemstone (1200L),Good Jewellery (74L),Very Good Gemstone (303L),Excellent Jewellery (5000L),Pretty Stones (0L)</t>
  </si>
  <si>
    <t>Pretty Stones (0L),Trade Junk Jewellery (9L)</t>
  </si>
  <si>
    <t>Very Good Jewellery (822L)</t>
  </si>
  <si>
    <t>Semi-Precious Stones (9L),Very Good Gemstone (274L),Secret technique scroll, giving 1D4x5% increase in one of the weapons on the Weapon Training Table (0L), POW 11  (11000L), POW 11  (11000L),Twice POW Yielding Crystal POW 4  (40000L),Blade Venom (0L)</t>
  </si>
  <si>
    <t>Good Jewellery (111L),Ancient Treasure (130000L), POW 10  (10000L),Letter of credit (0L)</t>
  </si>
  <si>
    <t>Very Good Gemstone (366L),Systemic Poison (0L)</t>
  </si>
  <si>
    <t>Costume Jewellery (62L),Very Good Gemstone (163L),Excellent Gemstone (1100L)</t>
  </si>
  <si>
    <t>Very Good Gemstone (414L), POW 9  (9000L),Flawed Crystal POW 2  (20000L),Secret technique scroll, giving 1D4x5% increase in one of the weapons on the Weapon Training Table (0L)</t>
  </si>
  <si>
    <t>Pretty Stones (0L),Heirloom Jewellery (13000L),Very Good Jewellery (596L),Costume Jewellery (40L),Very Good Jewellery (508L), POW 6  (6000L)</t>
  </si>
  <si>
    <t>Flawed Gemstone (99L),Very Good Jewellery (550L)</t>
  </si>
  <si>
    <t>Costume Jewellery (55L),Superb Gemstone (2000L),Trade Junk Jewellery (18L),Flawed Gemstone (32L),Costume Jewellery (53L),Costume Jewellery (57L),Very Good Gemstone (157L),Excellent Jewellery (3000L),Good Jewellery (94L),Pretty Stones (0L)</t>
  </si>
  <si>
    <t>Flawed Gemstone (77L),Very Good Jewellery (661L),Good Gemstone (118L)</t>
  </si>
  <si>
    <t>Costume Jewellery (50L),Flawed Gemstone (54L), POW 8  (8000L),POW Storing/Spirit Trapping Crystal POW 11  (11000L), POW 11  (11000L)</t>
  </si>
  <si>
    <t>Very Good Jewellery (758L)</t>
  </si>
  <si>
    <t>Good Jewellery (68L),Very Good Jewellery (621L),Flawed Gemstone (46L),Very Good Gemstone (211L),Good Gemstone (114L),Excellent Jewellery (5000L),Good Jewellery (125L),Very Good Gemstone (170L),Excellent Jewellery (4000L),Good Gemstone (158L)</t>
  </si>
  <si>
    <t>Very Good Jewellery (750L),Good Jewellery (108L), POW 7  (7000L),Letter of credit (0L)</t>
  </si>
  <si>
    <t>Very Good Jewellery (657L),Systemic Poison (0L),Spell Strengthening Crystal POW 3  (30000L), POW 9  (9000L),Deed (0L),Poison Antidote (0L)</t>
  </si>
  <si>
    <t>Semi-Precious Stones (1L),Heirloom Jewellery (11000L),POW Storing/Spirit Trapping Crystal POW 7  (7000L),Spoiled Potion (possibly poisonous) (0L),Secrets of general abilities scroll, giving 1D4x5% increase in Stealth and all special skills tied to the ability (0L)</t>
  </si>
  <si>
    <t>Trade Junk Jewellery (4L),Trade Junk Jewellery (1L),Excellent Jewellery (4000L)</t>
  </si>
  <si>
    <t>Very Good Jewellery (551L),Good Gemstone (97L),Costume Jewellery (41L),Good Jewellery (97L),Very Good Gemstone (300L),Secrets of general abilities scroll, giving 1D4x5% increase in Knowledge and all special skills tied to the ability (0L),POW Storing/Spirit Trapping Crystal POW 9  (9000L)</t>
  </si>
  <si>
    <t>Very Good Jewellery (690L),Semi-Precious Stones (5L)</t>
  </si>
  <si>
    <t>Costume Jewellery (48L),Superb Gemstone (3000L)</t>
  </si>
  <si>
    <t>Pretty Stones (0L),Trade Junk Jewellery (8L),Flawed Gemstone (40L)</t>
  </si>
  <si>
    <t>Superb Gemstone (4000L),Description of methods to increase CHA by 1 point - Takes 1D20 weeks to implement (0L),POW Storing/Spirit Trapping Crystal POW 5  (5000L),Systemic Poison (0L)</t>
  </si>
  <si>
    <t>Semi-Precious Stones (10L),Very Good Jewellery (624L),Systemic Poison (0L),Poison Antidote (0L)</t>
  </si>
  <si>
    <t>Good Jewellery (125L),Excellent Gemstone (900L),POW Storing/Spirit Trapping Crystal POW 8  (8000L),Secrets of general abilities scroll, giving 1D4x5% increase in Knowledge and all special skills tied to the ability (0L),Secret technique scroll, giving 1D4x5% increase in one of the weapons on the Weapon Training Table (0L), POW 9  (9000L),Valuable historical knowledge (0L)</t>
  </si>
  <si>
    <t>Excellent Jewellery (2000L),Map to a Hideout which may still be interesting (0L),Blade Venom (0L),Map to a Hideout which may still be interesting (0L)</t>
  </si>
  <si>
    <t>Semi-Precious Stones (2L),Flawed Gemstone (8L)</t>
  </si>
  <si>
    <t>Costume Jewellery (41L),Good Jewellery (101L), POW 8  (8000L)</t>
  </si>
  <si>
    <t>Very Good Gemstone (261L),Excellent Gemstone (900L)</t>
  </si>
  <si>
    <t>Very Good Jewellery (677L),Blade Venom (0L)</t>
  </si>
  <si>
    <t>Flawed Gemstone (26L),Costume Jewellery (42L),Good Jewellery (98L),Costume Jewellery (45L)</t>
  </si>
  <si>
    <t>Good Jewellery (106L),Battle Magic Spell Potion (0L)</t>
  </si>
  <si>
    <t>Flawed Gemstone (84L),Pretty Stones (0L),Costume Jewellery (43L),Flawed Gemstone (64L)</t>
  </si>
  <si>
    <t>Semi-Precious Stones (1L),Excellent Gemstone (700L),Semi-Precious Stones (1L),Good Gemstone (137L),Trade Junk Jewellery (10L)</t>
  </si>
  <si>
    <t>Very Good Gemstone (289L),Excellent Jewellery (3000L),Pretty Stones (0L), POW 8  (8000L)</t>
  </si>
  <si>
    <t>Very Good Jewellery (436L),Good Jewellery (111L),Semi-Precious Stones (6L)</t>
  </si>
  <si>
    <t>Flawed Gemstone (24L), POW 7  (7000L),POW Storing/Spirit Trapping Crystal POW 10  (10000L)</t>
  </si>
  <si>
    <t>Good Gemstone (59L),Excellent Gemstone (1000L),Trade Junk Jewellery (1L),Excellent Jewellery (1000L),Superb Gemstone (4000L),Systemic Poison (0L)</t>
  </si>
  <si>
    <t>Semi-Precious Stones (10L),Flawed Gemstone (62L),Trade Junk Jewellery (8L)</t>
  </si>
  <si>
    <t>Very Good Jewellery (547L),Very Good Gemstone (266L),Pretty Stones (0L)</t>
  </si>
  <si>
    <t>Costume Jewellery (47L),Seemingly useless and/or unreadable (0L),Valuable historical knowledge (0L)</t>
  </si>
  <si>
    <t>Trade Junk Jewellery (20L),Deed (0L),Poison Antidote (0L),Valuable historical knowledge (0L),Description of methods to increase DEX by 1 point - Takes 1D20 weeks to implement (0L),Seemingly useless and/or unreadable (0L)</t>
  </si>
  <si>
    <t>Very Good Jewellery (678L),Excellent Jewellery (6000L),Good Gemstone (49L),Deed (0L)</t>
  </si>
  <si>
    <t>Excellent Gemstone (900L),Very Good Jewellery (751L)</t>
  </si>
  <si>
    <t>Trade Junk Jewellery (11L),Very Good Gemstone (255L)</t>
  </si>
  <si>
    <t>Trade Junk Jewellery (9L),Description of methods to increase CON by 1 point - Takes 1D20 weeks to implement (0L),Systemic Poison (0L)</t>
  </si>
  <si>
    <t>Trade Junk Jewellery (11L),Secret technique scroll, giving 1D4x5% increase in one of the weapons on the Weapon Training Table (0L),Description of methods to increase CHA by 1 point - Takes 1D20 weeks to implement (0L),Letter of credit (0L)</t>
  </si>
  <si>
    <t>Good Gemstone (145L),Pretty Stones (0L),Superb Gemstone (9000L)</t>
  </si>
  <si>
    <t>Semi-Precious Stones (2L),Flawed Gemstone (10L),Good Jewellery (72L),Very Good Jewellery (516L)</t>
  </si>
  <si>
    <t>Good Jewellery (106L),Costume Jewellery (61L),Excellent Gemstone (1400L),Semi-Precious Stones (5L),Costume Jewellery (49L)</t>
  </si>
  <si>
    <t>Good Gemstone (129L),Secret technique scroll, giving 1D4x5% increase in one of the weapons on the Weapon Training Table (0L),Systemic Poison (0L)</t>
  </si>
  <si>
    <t>Very Good Jewellery (306L),Excellent Jewellery (5000L)</t>
  </si>
  <si>
    <t>Superb Gemstone (10000L),Costume Jewellery (70L),Trade Junk Jewellery (15L)</t>
  </si>
  <si>
    <t>Good Jewellery (63L),Pretty Stones (0L)</t>
  </si>
  <si>
    <t>Very Good Jewellery (600L),Semi-Precious Stones (2L),Pretty Stones (0L)</t>
  </si>
  <si>
    <t>Trade Junk Jewellery (9L),Heirloom Jewellery (12000L),Excellent Gemstone (1400L)</t>
  </si>
  <si>
    <t>Trade Junk Jewellery (7L),Flawed Gemstone (63L),Good Jewellery (93L)</t>
  </si>
  <si>
    <t>Heirloom Jewellery (7000L),Very Good Gemstone (337L),Excellent Gemstone (900L),Semi-Precious Stones (3L),Heirloom Jewellery (6000L),Costume Jewellery (63L),Trade Junk Jewellery (17L),Excellent Jewellery (1000L),Costume Jewellery (54L),Excellent Gemstone (1100L)</t>
  </si>
  <si>
    <t>Excellent Gemstone (700L),Good Gemstone (4L),Excellent Gemstone (800L),Superb Gemstone (7000L),Flawed Gemstone (20L),Heirloom Jewellery (9000L)</t>
  </si>
  <si>
    <t>Heirloom Jewellery (12000L),Good Gemstone (150L),Very Good Jewellery (814L),Very Good Gemstone (375L)</t>
  </si>
  <si>
    <t>Very Good Jewellery (554L),Excellent Jewellery (6000L),Description of methods to increase CHA by 1 point - Takes 1D20 weeks to implement (0L)</t>
  </si>
  <si>
    <t>Costume Jewellery (54L),Good Gemstone (186L),Flawed Gemstone (71L),Good Jewellery (96L),Superb Gemstone (2000L),Ancient Treasure (30000L)</t>
  </si>
  <si>
    <t>Excellent Jewellery (4000L),Flawed Gemstone (26L),Good Gemstone (64L),Very Good Jewellery (740L),Pretty Stones (0L),Semi-Precious Stones (7L),POW Storing/Spirit Trapping Crystal POW 15  (15000L)</t>
  </si>
  <si>
    <t>Flawed Gemstone (74L),Flawed Gemstone (49L),Good Gemstone (77L),Good Gemstone (76L),Excellent Gemstone (1500L),Good Gemstone (143L),Superb Gemstone (9000L),Flawed Gemstone (14L),Costume Jewellery (56L),Costume Jewellery (50L),Seemingly useless and/or unreadable (0L)</t>
  </si>
  <si>
    <t>Flawed Gemstone (9L),Semi-Precious Stones (4L),Flawed Gemstone (8L),Pretty Stones (0L)</t>
  </si>
  <si>
    <t>Superb Gemstone (3000L),Good Gemstone (147L),Good Gemstone (127L),Superb Gemstone (3000L),Trade Junk Jewellery (20L),Very Good Jewellery (572L),Good Jewellery (78L),Good Gemstone (145L),Very Good Jewellery (384L),Flawed Gemstone (83L)</t>
  </si>
  <si>
    <t>Good Jewellery (110L),Superb Gemstone (4000L), POW 3  (3000L),Systemic Poison (0L),Poison Antidote (0L)</t>
  </si>
  <si>
    <t>Costume Jewellery (63L),Flawed Gemstone (80L)</t>
  </si>
  <si>
    <t>Superb Gemstone (5000L),Excellent Jewellery (1000L),Very Good Gemstone (329L),Costume Jewellery (54L),Good Jewellery (97L),Pretty Stones (0L),Very Good Jewellery (549L),Good Gemstone (124L),Good Gemstone (115L),Very Good Gemstone (379L),Trade Junk Jewellery (15L),Flawed Gemstone (44L),Pretty Stones (0L),Pretty Stones (0L),Pretty Stones (0L),Excellent Jewellery (2000L),Semi-Precious Stones (4L),Superb Gemstone (9000L),Trade Junk Jewellery (15L),Costume Jewellery (69L),POW Storing/Spirit Trapping Crystal POW 14  (14000L),Secrets of general abilities scroll, giving 1D4x5% increase in Manipulation and all special skills tied to the ability (0L)</t>
  </si>
  <si>
    <t>Excellent Jewellery (2000L),Trade Junk Jewellery (20L),Secret technique scroll, giving 1D4x5% increase in one of the weapons on the Weapon Training Table (0L), POW 8  (8000L), POW 11  (11000L)</t>
  </si>
  <si>
    <t>Very Good Gemstone (295L),Costume Jewellery (61L)</t>
  </si>
  <si>
    <t>Pretty Stones (0L),Semi-Precious Stones (7L),Very Good Gemstone (277L),Good Gemstone (67L),Secret technique scroll, giving 1D4x5% increase in one of the weapons on the Weapon Training Table (0L),Seemingly useless and/or unreadable (0L)</t>
  </si>
  <si>
    <t>Very Good Jewellery (657L),Good Gemstone (40L)</t>
  </si>
  <si>
    <t>Good Gemstone (170L),Trade Junk Jewellery (7L)</t>
  </si>
  <si>
    <t>Excellent Gemstone (1000L),Pretty Stones (0L),Very Good Jewellery (541L),Trade Junk Jewellery (18L),Trade Junk Jewellery (18L),Excellent Gemstone (1000L),Deed (0L)</t>
  </si>
  <si>
    <t>Very Good Gemstone (394L),Very Good Gemstone (363L),Spell Storing Crystal POW 3  (30000L),POW Storing/Spirit Trapping Crystal POW 12  (12000L), POW 5  (5000L)</t>
  </si>
  <si>
    <t>Costume Jewellery (56L),Excellent Gemstone (1000L),Very Good Jewellery (518L),Good Jewellery (97L),Pretty Stones (0L),Semi-Precious Stones (5L),Costume Jewellery (62L),Flawed Gemstone (59L),Very Good Jewellery (621L),Pretty Stones (0L)</t>
  </si>
  <si>
    <t>Good Gemstone (151L),Heirloom Jewellery (6000L),POW Storing/Spirit Trapping Crystal POW 8  (8000L)</t>
  </si>
  <si>
    <t>Trade Junk Jewellery (10L),Flawed Gemstone (30L)</t>
  </si>
  <si>
    <t>Very Good Jewellery (525L),Semi-Precious Stones (9L),Very Good Gemstone (408L),Excellent Jewellery (5000L),Very Good Jewellery (749L),Flawed Gemstone (97L)</t>
  </si>
  <si>
    <t>Trade Junk Jewellery (1L),Costume Jewellery (42L), POW 10  (10000L),Valuable historical knowledge (0L)</t>
  </si>
  <si>
    <t>Flawed Gemstone (74L),Good Jewellery (118L),Heirloom Jewellery (8000L),Very Good Jewellery (540L),Very Good Jewellery (641L),Good Jewellery (113L),POW Storing/Spirit Trapping Crystal POW 9  (9000L),Blade Venom (0L)</t>
  </si>
  <si>
    <t>Heirloom Jewellery (7000L),Costume Jewellery (48L),Excellent Jewellery (6000L),Good Jewellery (101L)</t>
  </si>
  <si>
    <t>Very Good Gemstone (391L),Excellent Gemstone (1100L)</t>
  </si>
  <si>
    <t>Costume Jewellery (38L),Good Jewellery (128L),Ancient Treasure (110000L),Very Good Jewellery (524L),Trade Junk Jewellery (11L),Good Jewellery (103L),Excellent Jewellery (1000L),Trade Junk Jewellery (9L)</t>
  </si>
  <si>
    <t>Very Good Gemstone (369L),Flawed Gemstone (36L),Good Jewellery (98L),Very Good Gemstone (370L),Very Good Jewellery (685L),Superb Gemstone (2000L)</t>
  </si>
  <si>
    <t>Pretty Stones (0L),Good Gemstone (125L),Trade Junk Jewellery (7L),Excellent Jewellery (1000L)</t>
  </si>
  <si>
    <t>Good Jewellery (106L),Excellent Gemstone (800L),Superb Gemstone (6000L),Semi-Precious Stones (8L),Good Gemstone (115L),Pretty Stones (0L)</t>
  </si>
  <si>
    <t>Excellent Jewellery (4000L),Very Good Gemstone (338L),Costume Jewellery (48L),Heirloom Jewellery (11000L),Map to a Treasure Hoard which may still be interesting (0L)</t>
  </si>
  <si>
    <t>Pretty Stones (0L),Good Gemstone (95L)</t>
  </si>
  <si>
    <t>Pretty Stones (0L),Good Jewellery (119L)</t>
  </si>
  <si>
    <t>Good Gemstone (131L),Heirloom Jewellery (17000L),Flawed Gemstone (87L),Flawed Gemstone (27L),Very Good Gemstone (284L),Flawed Gemstone (70L),Very Good Jewellery (637L),Good Jewellery (125L),Very Good Jewellery (391L),Superb Gemstone (5000L)</t>
  </si>
  <si>
    <t>Very Good Gemstone (462L),Pretty Stones (0L),Costume Jewellery (29L),Costume Jewellery (62L), POW 9  (9000L),Secret technique scroll, giving 1D4x5% increase in one of the weapons on the Weapon Training Table (0L),Other (0L)</t>
  </si>
  <si>
    <t>Very Good Jewellery (473L),Excellent Gemstone (1200L),Trade Junk Jewellery (8L),Trade Junk Jewellery (7L),Flawed Crystal POW 2  (20000L),Deed (0L),POW Storing/Spirit Trapping Crystal POW 10  (10000L),Poison Antidote (0L), POW 8  (8000L)</t>
  </si>
  <si>
    <t>Good Gemstone (100L),Costume Jewellery (36L)</t>
  </si>
  <si>
    <t>Flawed Gemstone (64L),Costume Jewellery (56L)</t>
  </si>
  <si>
    <t>Good Jewellery (105L),Costume Jewellery (80L),Systemic Poison (0L), POW 7  (7000L)</t>
  </si>
  <si>
    <t>Trade Junk Jewellery (17L),Good Gemstone (122L),Costume Jewellery (39L),Superb Gemstone (2000L)</t>
  </si>
  <si>
    <t>Costume Jewellery (58L),Very Good Jewellery (651L),Good Jewellery (83L),Superb Gemstone (4000L)</t>
  </si>
  <si>
    <t>Good Jewellery (109L),Good Gemstone (88L),Excellent Jewellery (4000L),Very Good Gemstone (280L),Superb Gemstone (10000L),Very Good Jewellery (631L),POW Storing/Spirit Trapping Crystal POW 8  (8000L)</t>
  </si>
  <si>
    <t>Good Gemstone (60L),Trade Junk Jewellery (2L)</t>
  </si>
  <si>
    <t>Excellent Jewellery (6000L),Excellent Gemstone (1300L),Secrets of general abilities scroll, giving 1D4x5% increase in Knowledge and all special skills tied to the ability (0L)</t>
  </si>
  <si>
    <t>Good Jewellery (116L),Flawed Gemstone (17L),Pretty Stones (0L),Very Good Gemstone (318L), POW 6  (6000L),Secret technique scroll, giving 1D4x5% increase in one of the weapons on the Weapon Training Table (0L),Poison Antidote (0L)</t>
  </si>
  <si>
    <t>Good Jewellery (107L),Very Good Jewellery (654L),Secret technique scroll, giving 1D4x5% increase in one of the weapons on the Weapon Training Table (0L),Seemingly useless and/or unreadable (0L),Seemingly useless and/or unreadable (0L),Seemingly useless and/or unreadable (0L),Special Scroll: GM's discretion (0L)</t>
  </si>
  <si>
    <t>Superb Gemstone (9000L),Costume Jewellery (58L)</t>
  </si>
  <si>
    <t>Good Gemstone (31L),Flawed Gemstone (94L)</t>
  </si>
  <si>
    <t>Very Good Gemstone (209L),Trade Junk Jewellery (19L),Costume Jewellery (68L),Pretty Stones (0L)</t>
  </si>
  <si>
    <t>Flawed Gemstone (23L),Trade Junk Jewellery (3L)</t>
  </si>
  <si>
    <t>Costume Jewellery (26L),Excellent Jewellery (4000L),Seemingly useless and/or unreadable (0L)</t>
  </si>
  <si>
    <t>Good Jewellery (108L),Excellent Gemstone (900L)</t>
  </si>
  <si>
    <t>Flawed Gemstone (60L),Good Gemstone (68L),Good Gemstone (123L),Superb Gemstone (3000L)</t>
  </si>
  <si>
    <t>Semi-Precious Stones (1L),Semi-Precious Stones (10L),Costume Jewellery (57L),Costume Jewellery (50L)</t>
  </si>
  <si>
    <t>Trade Junk Jewellery (14L),Semi-Precious Stones (8L),Costume Jewellery (58L),Good Gemstone (49L)</t>
  </si>
  <si>
    <t>Very Good Jewellery (714L),Costume Jewellery (23L)</t>
  </si>
  <si>
    <t>Pretty Stones (0L),Costume Jewellery (30L),Trade Junk Jewellery (1L),Excellent Gemstone (1500L),Excellent Gemstone (1100L),Excellent Gemstone (800L), POW 4  (4000L)</t>
  </si>
  <si>
    <t>Good Gemstone (95L),Very Good Jewellery (585L),Trade Junk Jewellery (15L),Pretty Stones (0L),Letter of credit (0L)</t>
  </si>
  <si>
    <t>Excellent Gemstone (1300L),Very Good Jewellery (382L),Spoiled Potion (possibly poisonous) (0L)</t>
  </si>
  <si>
    <t>Very Good Gemstone (253L),Good Jewellery (107L),Superb Gemstone (7000L),Very Good Gemstone (261L),Good Jewellery (74L),Trade Junk Jewellery (16L), POW 11  (11000L)</t>
  </si>
  <si>
    <t>Costume Jewellery (40L),Very Good Gemstone (268L)</t>
  </si>
  <si>
    <t>Costume Jewellery (35L),Very Good Jewellery (630L),Very Good Jewellery (529L),Flawed Gemstone (95L),Excellent Gemstone (1100L),Superb Gemstone (2000L)</t>
  </si>
  <si>
    <t>Heirloom Jewellery (13000L),Good Jewellery (97L)</t>
  </si>
  <si>
    <t>Trade Junk Jewellery (14L),Semi-Precious Stones (9L),Good Jewellery (123L),Ancient Treasure (90000L), POW 8  (8000L), POW 4  (4000L),Description of methods to increase CHA by 1 point - Takes 1D20 weeks to implement (0L),POW Storing/Spirit Trapping Crystal POW 11  (11000L)</t>
  </si>
  <si>
    <t>Flawed Gemstone (13L),Costume Jewellery (56L)</t>
  </si>
  <si>
    <t>Very Good Gemstone (319L),Trade Junk Jewellery (3L),Excellent Gemstone (1300L),Good Gemstone (74L)</t>
  </si>
  <si>
    <t>Flawed Gemstone (76L),Very Good Gemstone (351L),Good Jewellery (120L),Superb Gemstone (7000L), POW 7  (7000L)</t>
  </si>
  <si>
    <t>Flawed Gemstone (7L),Very Good Gemstone (330L),Costume Jewellery (72L),Excellent Jewellery (1000L),Very Good Gemstone (206L),Very Good Jewellery (635L),Excellent Jewellery (4000L),Trade Junk Jewellery (16L),Flawed Gemstone (51L),Good Jewellery (92L)</t>
  </si>
  <si>
    <t>Very Good Jewellery (374L),Very Good Gemstone (287L),Very Good Jewellery (524L),Semi-Precious Stones (10L),Good Jewellery (83L),Pretty Stones (0L),Systemic Poison (0L)</t>
  </si>
  <si>
    <t>Trade Junk Jewellery (12L),Good Gemstone (55L),Semi-Precious Stones (3L),Good Gemstone (61L),Secrets of general abilities scroll, giving 1D4x5% increase in Stealth and all special skills tied to the ability (0L)</t>
  </si>
  <si>
    <t>Very Good Gemstone (246L),Good Gemstone (96L),Very Good Gemstone (202L),Pretty Stones (0L),Costume Jewellery (67L),Very Good Jewellery (682L),Flawed Gemstone (18L),Very Good Gemstone (186L)</t>
  </si>
  <si>
    <t>Superb Gemstone (10000L),Good Gemstone (112L), POW 5  (5000L), POW 6  (6000L),Description of methods to increase DEX by 1 point - Takes 1D20 weeks to implement (0L)</t>
  </si>
  <si>
    <t>Costume Jewellery (54L),Good Jewellery (104L)</t>
  </si>
  <si>
    <t>Very Good Jewellery (406L),Very Good Gemstone (193L)</t>
  </si>
  <si>
    <t>Trade Junk Jewellery (12L),Good Gemstone (44L),Flawed Gemstone (52L),Very Good Gemstone (323L),Superb Gemstone (7000L),Very Good Jewellery (628L)</t>
  </si>
  <si>
    <t>Flawed Gemstone (15L),Very Good Jewellery (450L),Good Gemstone (71L),Very Good Jewellery (551L),Good Jewellery (97L),Very Good Gemstone (214L)</t>
  </si>
  <si>
    <t>Trade Junk Jewellery (20L),Excellent Gemstone (800L)</t>
  </si>
  <si>
    <t>Trade Junk Jewellery (5L),Trade Junk Jewellery (20L),Very Good Jewellery (617L),Very Good Gemstone (255L),Trade Junk Jewellery (19L),Good Gemstone (90L)</t>
  </si>
  <si>
    <t>Very Good Gemstone (272L),Semi-Precious Stones (5L),Very Good Jewellery (541L),Very Good Jewellery (685L)</t>
  </si>
  <si>
    <t>Costume Jewellery (75L),Trade Junk Jewellery (18L),Very Good Jewellery (626L),Costume Jewellery (62L)</t>
  </si>
  <si>
    <t>Trade Junk Jewellery (2L),Trade Junk Jewellery (2L),Excellent Gemstone (1200L),Good Jewellery (121L),Seemingly useless and/or unreadable (0L), POW 8  (8000L),Map to a Lost City which may still be interesting (0L)</t>
  </si>
  <si>
    <t>Superb Gemstone (5000L),Trade Junk Jewellery (16L),Costume Jewellery (32L),Trade Junk Jewellery (8L),Costume Jewellery (43L),Trade Junk Jewellery (8L)</t>
  </si>
  <si>
    <t>Good Gemstone (91L),Flawed Gemstone (70L),Excellent Gemstone (900L),POW Storing/Spirit Trapping Crystal POW 7  (7000L),Flawed Gemstone (61L),Superb Gemstone (8000L),POW Storing/Spirit Trapping Crystal POW 11  (11000L)</t>
  </si>
  <si>
    <t>Excellent Jewellery (6000L),Very Good Gemstone (242L)</t>
  </si>
  <si>
    <t>Good Jewellery (97L),Flawed Gemstone (79L),Flawed Gemstone (74L),Excellent Jewellery (1000L)</t>
  </si>
  <si>
    <t>Excellent Jewellery (1000L),Semi-Precious Stones (6L),Map to a Lost City which may still be interesting (0L)</t>
  </si>
  <si>
    <t>Costume Jewellery (55L),Costume Jewellery (72L),Good Jewellery (103L),Semi-Precious Stones (6L)</t>
  </si>
  <si>
    <t>Very Good Gemstone (405L),Good Gemstone (98L),Very Good Gemstone (312L),Excellent Jewellery (4000L)</t>
  </si>
  <si>
    <t>Excellent Gemstone (700L),Very Good Jewellery (556L)</t>
  </si>
  <si>
    <t>Excellent Jewellery (2000L),Pretty Stones (0L),Valuable historical knowledge (0L),Battle Magic Spell Potion (0L)</t>
  </si>
  <si>
    <t>Superb Gemstone (3000L),Good Gemstone (79L),Superb Gemstone (7000L),Superb Gemstone (5000L)</t>
  </si>
  <si>
    <t>Pretty Stones (0L),Flawed Gemstone (68L),Blade Venom (0L)</t>
  </si>
  <si>
    <t>Very Good Jewellery (572L),Costume Jewellery (56L),Pretty Stones (0L),Excellent Jewellery (3000L),Pretty Stones (0L),Costume Jewellery (43L),Secret technique scroll, giving 1D4x5% increase in one of the weapons on the Weapon Training Table (0L),POW Storing/Spirit Trapping Crystal POW 9  (9000L),Systemic Poison (0L),Systemic Poison (0L)</t>
  </si>
  <si>
    <t>Superb Gemstone (3000L),Excellent Gemstone (1000L),Seemingly useless and/or unreadable (0L),Secret technique scroll, giving 1D4x5% increase in one of the weapons on the Weapon Training Table (0L)</t>
  </si>
  <si>
    <t>Good Gemstone (75L),Excellent Gemstone (1100L),Very Good Gemstone (136L),Good Jewellery (95L),Trade Junk Jewellery (6L),Very Good Gemstone (332L)</t>
  </si>
  <si>
    <t>Very Good Jewellery (718L),Trade Junk Jewellery (15L)</t>
  </si>
  <si>
    <t>Good Gemstone (141L),Very Good Gemstone (196L),Good Jewellery (99L),Very Good Gemstone (332L),Flawed Gemstone (49L),Costume Jewellery (28L)</t>
  </si>
  <si>
    <t>Good Jewellery (113L),Flawed Gemstone (5L),Very Good Gemstone (325L),Very Good Gemstone (295L),Good Jewellery (124L),Very Good Gemstone (327L),Healing Potion (0L)</t>
  </si>
  <si>
    <t>Pretty Stones (0L),Excellent Gemstone (1100L),Good Jewellery (83L),Good Jewellery (116L),Trade Junk Jewellery (12L),Good Gemstone (82L),POW Storing/Spirit Trapping Crystal POW 6  (6000L)</t>
  </si>
  <si>
    <t>Trade Junk Jewellery (3L),Costume Jewellery (31L)</t>
  </si>
  <si>
    <t>Very Good Gemstone (185L),Trade Junk Jewellery (2L), POW 4  (4000L)</t>
  </si>
  <si>
    <t>Very Good Gemstone (413L),Very Good Gemstone (201L),Costume Jewellery (42L),Pretty Stones (0L), POW 8  (8000L),Description of methods to increase CON by 1 point - Takes 1D20 weeks to implement (0L),Secret technique scroll, giving 1D4x5% increase in one of the weapons on the Weapon Training Table (0L), POW 3  (3000L)</t>
  </si>
  <si>
    <t>Good Gemstone (71L),Good Jewellery (96L),Very Good Jewellery (615L),Excellent Gemstone (900L),Secret technique scroll, giving 1D4x5% increase in one of the weapons on the Weapon Training Table (0L),POW Storing/Spirit Trapping Crystal POW 11  (11000L),Map to a Treasure Hoard which may still be interesting (0L)</t>
  </si>
  <si>
    <t>Trade Junk Jewellery (3L),Good Jewellery (112L)</t>
  </si>
  <si>
    <t>Costume Jewellery (70L),Superb Gemstone (2000L)</t>
  </si>
  <si>
    <t>Very Good Gemstone (346L),Good Gemstone (197L)</t>
  </si>
  <si>
    <t>Heirloom Jewellery (13000L),Superb Gemstone (3000L),Costume Jewellery (45L),Flawed Gemstone (77L)</t>
  </si>
  <si>
    <t>Excellent Gemstone (1100L),Trade Junk Jewellery (4L)</t>
  </si>
  <si>
    <t>Costume Jewellery (56L),Superb Gemstone (2000L),Very Good Jewellery (673L),Excellent Jewellery (5000L),Semi-Precious Stones (3L),Very Good Gemstone (401L)</t>
  </si>
  <si>
    <t>Trade Junk Jewellery (18L),Excellent Gemstone (1400L),Heirloom Jewellery (13000L),Excellent Jewellery (2000L),Flawed Gemstone (61L),Very Good Gemstone (348L)</t>
  </si>
  <si>
    <t>Flawed Gemstone (6L),Trade Junk Jewellery (11L)</t>
  </si>
  <si>
    <t>Excellent Gemstone (1300L),Excellent Jewellery (1000L)</t>
  </si>
  <si>
    <t>Good Jewellery (105L),Semi-Precious Stones (7L)</t>
  </si>
  <si>
    <t>Pretty Stones (0L),Costume Jewellery (67L),Seemingly useless and/or unreadable (0L)</t>
  </si>
  <si>
    <t>Ancient Treasure (60000L),Pretty Stones (0L)</t>
  </si>
  <si>
    <t>Trade Junk Jewellery (6L),Very Good Jewellery (603L),Pretty Stones (0L),Excellent Jewellery (5000L),Semi-Precious Stones (10L),Very Good Gemstone (380L),Semi-Precious Stones (2L),Pretty Stones (0L),Good Jewellery (78L),Flawed Gemstone (10L),Excellent Jewellery (3000L),Good Gemstone (82L),Very Good Jewellery (573L),Superb Gemstone (10000L),Pretty Stones (0L),Very Good Gemstone (281L),Flawed Gemstone (88L),Flawed Gemstone (80L),Very Good Jewellery (611L),Flawed Gemstone (49L)</t>
  </si>
  <si>
    <t>Flawed Gemstone (71L),Good Jewellery (110L),Map to a Lost City which may still be interesting (0L),POW Storing/Spirit Trapping Crystal POW 7  (7000L),POW Storing/Spirit Trapping Crystal POW 11  (11000L)</t>
  </si>
  <si>
    <t>Good Jewellery (96L),Flawed Gemstone (85L),Good Jewellery (107L),Trade Junk Jewellery (14L),Flawed Gemstone (63L),Very Good Gemstone (393L),Good Jewellery (107L),Semi-Precious Stones (4L),Good Gemstone (91L),Good Jewellery (89L)</t>
  </si>
  <si>
    <t>Semi-Precious Stones (9L),Flawed Gemstone (68L),Map to a Treasure Hoard which may still be interesting (0L),Poison Antidote (0L), POW 7  (7000L),Secrets of general abilities scroll, giving 1D4x5% increase in Perception and all special skills tied to the ability (0L)</t>
  </si>
  <si>
    <t>Good Jewellery (101L),Semi-Precious Stones (10L)</t>
  </si>
  <si>
    <t>Excellent Jewellery (3000L),Excellent Gemstone (1000L),Costume Jewellery (40L),Good Gemstone (31L)</t>
  </si>
  <si>
    <t>Very Good Gemstone (209L),Good Gemstone (45L),Systemic Poison (0L)</t>
  </si>
  <si>
    <t>Good Jewellery (112L),Good Gemstone (51L),Excellent Jewellery (2000L),Costume Jewellery (75L)</t>
  </si>
  <si>
    <t>Excellent Gemstone (1500L),Pretty Stones (0L),Costume Jewellery (59L),Pretty Stones (0L),Pretty Stones (0L),Excellent Gemstone (1300L),Trade Junk Jewellery (14L),Trade Junk Jewellery (5L),Costume Jewellery (42L),Heirloom Jewellery (7000L)</t>
  </si>
  <si>
    <t>Costume Jewellery (35L),Costume Jewellery (64L),Trade Junk Jewellery (19L),Trade Junk Jewellery (8L),Superb Gemstone (1000L),Good Jewellery (84L),Costume Jewellery (58L),Costume Jewellery (61L),Excellent Jewellery (2000L),Excellent Jewellery (6000L)</t>
  </si>
  <si>
    <t>Trade Junk Jewellery (7L),Excellent Jewellery (5000L),Very Good Gemstone (295L),Trade Junk Jewellery (4L)</t>
  </si>
  <si>
    <t>Pretty Stones (0L),Pretty Stones (0L), POW 9  (9000L)</t>
  </si>
  <si>
    <t>Trade Junk Jewellery (19L),Very Good Gemstone (193L),Very Good Jewellery (686L),Semi-Precious Stones (4L),POW Storing/Spirit Trapping Crystal POW 11  (11000L), POW 4  (4000L),Deed (0L)</t>
  </si>
  <si>
    <t>Very Good Jewellery (604L),Trade Junk Jewellery (8L),Superb Gemstone (7000L),Very Good Gemstone (443L),Costume Jewellery (49L),Flawed Gemstone (21L)</t>
  </si>
  <si>
    <t>Costume Jewellery (52L),Good Jewellery (86L)</t>
  </si>
  <si>
    <t>Trade Junk Jewellery (9L),Good Jewellery (126L),Very Good Jewellery (824L),Good Gemstone (161L),Flawed Gemstone (1L),Flawed Gemstone (32L),Trade Junk Jewellery (16L),Superb Gemstone (10000L),Costume Jewellery (49L),Trade Junk Jewellery (6L),Good Gemstone (48L),Very Good Jewellery (564L),Flawed Gemstone (33L),Semi-Precious Stones (2L),Pretty Stones (0L),Very Good Jewellery (722L),Excellent Jewellery (4000L),Very Good Jewellery (503L),Good Jewellery (84L),Pretty Stones (0L)</t>
  </si>
  <si>
    <t>Superb Gemstone (7000L),Trade Junk Jewellery (6L),Trade Junk Jewellery (6L),Good Jewellery (127L),Very Good Gemstone (283L),Good Jewellery (88L),Trade Junk Jewellery (11L),Costume Jewellery (20L),Superb Gemstone (7000L),Good Jewellery (130L)</t>
  </si>
  <si>
    <t>Flawed Gemstone (89L),Excellent Gemstone (1100L), POW 9  (9000L),Map to a Treasure Hoard which may still be interesting (0L),Spoiled Potion (possibly poisonous) (0L),Secrets of general abilities scroll, giving 1D4x5% increase in Knowledge and all special skills tied to the ability (0L)</t>
  </si>
  <si>
    <t>Excellent Jewellery (3000L),Trade Junk Jewellery (3L),Costume Jewellery (69L),Semi-Precious Stones (3L)</t>
  </si>
  <si>
    <t>Very Good Gemstone (335L),Trade Junk Jewellery (9L),Secret technique scroll, giving 1D4x5% increase in one of the weapons on the Weapon Training Table (0L)</t>
  </si>
  <si>
    <t>Excellent Gemstone (800L),Superb Gemstone (4000L),Flawed Gemstone (57L),Costume Jewellery (36L),POW Storing/Spirit Trapping Crystal POW 5  (5000L),POW Storing/Spirit Trapping Crystal POW 9  (9000L)</t>
  </si>
  <si>
    <t>Excellent Gemstone (1200L),Very Good Jewellery (436L)</t>
  </si>
  <si>
    <t>Very Good Jewellery (542L),Semi-Precious Stones (10L), POW 4  (4000L)</t>
  </si>
  <si>
    <t>Flawed Gemstone (23L),Very Good Jewellery (586L)</t>
  </si>
  <si>
    <t>Flawed Gemstone (21L),Costume Jewellery (59L),Battle Magic Spell Potion (0L),Secrets of general abilities scroll, giving 1D4x5% increase in Manipulation and all special skills tied to the ability (0L)</t>
  </si>
  <si>
    <t>Very Good Jewellery (649L),Good Jewellery (96L)</t>
  </si>
  <si>
    <t>Very Good Gemstone (339L),Good Gemstone (77L)</t>
  </si>
  <si>
    <t>Flawed Gemstone (34L),Good Jewellery (105L)</t>
  </si>
  <si>
    <t>Heirloom Jewellery (7000L),Semi-Precious Stones (10L),Ancient Treasure (200000L),Costume Jewellery (50L),Superb Gemstone (4000L),Very Good Jewellery (560L)</t>
  </si>
  <si>
    <t>Trade Junk Jewellery (10L),Pretty Stones (0L),Flawed Gemstone (56L),Costume Jewellery (32L),Costume Jewellery (48L),Very Good Jewellery (560L),Superb Gemstone (4000L),Excellent Jewellery (2000L),Excellent Gemstone (1000L),Excellent Jewellery (6000L),Trade Junk Jewellery (5L),Good Jewellery (107L),Very Good Gemstone (203L),Good Jewellery (114L),Very Good Jewellery (708L),Good Gemstone (150L),Very Good Gemstone (357L),Good Gemstone (68L),Very Good Jewellery (598L),Flawed Gemstone (98L),Map to a Lost City which may still be interesting (0L)</t>
  </si>
  <si>
    <t>Very Good Gemstone (393L),Good Gemstone (137L),Very Good Jewellery (561L),Superb Gemstone (5000L),Good Gemstone (114L),Good Gemstone (133L)</t>
  </si>
  <si>
    <t>Pretty Stones (0L),Pretty Stones (0L),Healing Potion (0L)</t>
  </si>
  <si>
    <t>Good Jewellery (137L),Trade Junk Jewellery (9L),Good Jewellery (72L),Very Good Gemstone (466L),Excellent Gemstone (1100L),Very Good Gemstone (202L)</t>
  </si>
  <si>
    <t>Semi-Precious Stones (6L),Semi-Precious Stones (3L), POW 7  (7000L)</t>
  </si>
  <si>
    <t>Excellent Jewellery (6000L),Trade Junk Jewellery (10L),Good Gemstone (44L),Very Good Jewellery (616L),Good Gemstone (106L),Trade Junk Jewellery (16L),Excellent Jewellery (4000L),Pretty Stones (0L)</t>
  </si>
  <si>
    <t>Good Jewellery (110L),Trade Junk Jewellery (8L)</t>
  </si>
  <si>
    <t>Good Gemstone (100L),Trade Junk Jewellery (7L),Costume Jewellery (82L),Good Jewellery (87L)</t>
  </si>
  <si>
    <t>Costume Jewellery (59L),Flawed Gemstone (58L),Very Good Jewellery (600L),Good Gemstone (88L),Good Gemstone (146L),Very Good Jewellery (545L)</t>
  </si>
  <si>
    <t>Good Jewellery (139L),Trade Junk Jewellery (20L)</t>
  </si>
  <si>
    <t>Good Jewellery (123L),Ancient Treasure (40000L)</t>
  </si>
  <si>
    <t>Good Gemstone (135L),Trade Junk Jewellery (14L),Excellent Gemstone (1200L),Very Good Jewellery (572L),Good Gemstone (84L),Excellent Gemstone (700L),Good Jewellery (107L),Very Good Gemstone (273L),Very Good Gemstone (239L),Very Good Gemstone (337L),Seemingly useless and/or unreadable (0L),Seemingly useless and/or unreadable (0L)</t>
  </si>
  <si>
    <t>Trade Junk Jewellery (10L),Very Good Jewellery (634L),Heirloom Jewellery (13000L),Flawed Gemstone (34L)</t>
  </si>
  <si>
    <t>Excellent Jewellery (2000L),Trade Junk Jewellery (1L)</t>
  </si>
  <si>
    <t>Very Good Jewellery (660L),Very Good Gemstone (295L),Semi-Precious Stones (6L),Costume Jewellery (36L),Trade Junk Jewellery (10L),Very Good Gemstone (239L), POW 6  (6000L)</t>
  </si>
  <si>
    <t>Excellent Gemstone (900L),Good Jewellery (95L),Very Good Gemstone (268L),Very Good Jewellery (595L)</t>
  </si>
  <si>
    <t>Pretty Stones (0L),Very Good Gemstone (431L),Pretty Stones (0L),Flawed Gemstone (51L),Good Jewellery (75L),Semi-Precious Stones (9L)</t>
  </si>
  <si>
    <t xml:space="preserve"> POW 9  (9000L),Spell Resisting Crystal POW 4  (40000L)</t>
  </si>
  <si>
    <t>Good Jewellery (122L),Pretty Stones (0L),Superb Gemstone (4000L),Semi-Precious Stones (5L)</t>
  </si>
  <si>
    <t>Good Gemstone (103L),Trade Junk Jewellery (14L)</t>
  </si>
  <si>
    <t>Very Good Jewellery (475L),Trade Junk Jewellery (11L)</t>
  </si>
  <si>
    <t>Very Good Gemstone (169L),Good Gemstone (133L),Systemic Poison (0L)</t>
  </si>
  <si>
    <t>Excellent Jewellery (1000L),Trade Junk Jewellery (14L)</t>
  </si>
  <si>
    <t>Excellent Gemstone (900L),Very Good Gemstone (243L),Good Gemstone (89L),Semi-Precious Stones (2L)</t>
  </si>
  <si>
    <t>Flawed Gemstone (58L),Trade Junk Jewellery (2L),Good Jewellery (67L),Costume Jewellery (26L)</t>
  </si>
  <si>
    <t>Flawed Gemstone (33L),Trade Junk Jewellery (2L)</t>
  </si>
  <si>
    <t>Very Good Jewellery (632L),Very Good Gemstone (363L),Description of methods to increase STR by 1 point - Takes 1D20 weeks to implement (0L), POW 10  (10000L),Description of methods to increase STR by 1 point - Takes 1D20 weeks to implement (0L)</t>
  </si>
  <si>
    <t>Very Good Jewellery (686L),Excellent Jewellery (2000L),Excellent Gemstone (1500L),Good Jewellery (96L),Very Good Gemstone (367L),Excellent Gemstone (1100L),Pretty Stones (0L),Very Good Jewellery (740L),Trade Junk Jewellery (4L),Flawed Gemstone (100L),Pretty Stones (0L),Excellent Jewellery (1000L),Pretty Stones (0L),Flawed Gemstone (32L),POW Storing/Spirit Trapping Crystal POW 9  (9000L),Very Good Jewellery (683L),Good Gemstone (107L),Trade Junk Jewellery (6L),Trade Junk Jewellery (19L),Costume Jewellery (61L), POW 4  (4000L)</t>
  </si>
  <si>
    <t>Superb Gemstone (8000L),Good Jewellery (114L),Very Good Jewellery (586L),Costume Jewellery (63L)</t>
  </si>
  <si>
    <t>Heirloom Jewellery (8000L),Very Good Jewellery (603L)</t>
  </si>
  <si>
    <t>POW Storing/Spirit Trapping Crystal POW 12  (12000L),Excellent Jewellery (1000L),Superb Gemstone (2000L),Very Good Gemstone (337L),Flawed Gemstone (56L),Costume Jewellery (58L),Good Jewellery (109L),Costume Jewellery (83L),Good Jewellery (127L),Good Gemstone (94L),POW Storing/Spirit Trapping Crystal POW 12  (12000L)</t>
  </si>
  <si>
    <t>Heirloom Jewellery (8000L),Very Good Jewellery (580L)</t>
  </si>
  <si>
    <t>Good Jewellery (120L),Excellent Gemstone (800L),Excellent Gemstone (1400L),Costume Jewellery (66L),Very Good Jewellery (562L),Semi-Precious Stones (4L),Costume Jewellery (47L),Semi-Precious Stones (5L),Pretty Stones (0L),Good Gemstone (155L),Secret technique scroll, giving 1D4x5% increase in one of the weapons on the Weapon Training Table (0L)</t>
  </si>
  <si>
    <t>Good Jewellery (104L),Good Jewellery (143L),Excellent Jewellery (6000L),Superb Gemstone (6000L),Superb Gemstone (10000L),Excellent Jewellery (5000L)</t>
  </si>
  <si>
    <t>Trade Junk Jewellery (9L),Pretty Stones (0L),POW Storing/Spirit Trapping Crystal POW 15  (15000L),Map to a Treasure Hoard which may still be interesting (0L),Other (0L),Description of methods to increase CON by 1 point - Takes 1D20 weeks to implement (0L)</t>
  </si>
  <si>
    <t>Excellent Gemstone (1100L),Costume Jewellery (68L)</t>
  </si>
  <si>
    <t>Superb Gemstone (2000L),Good Jewellery (68L),Good Jewellery (56L),Flawed Gemstone (31L),Systemic Poison (0L)</t>
  </si>
  <si>
    <t>Costume Jewellery (33L),Very Good Jewellery (768L),Secret technique scroll, giving 1D4x5% increase in one of the weapons on the Weapon Training Table (0L),Secret technique scroll, giving 1D4x5% increase in one of the weapons on the Weapon Training Table (0L),Secrets of general abilities scroll, giving 1D4x5% increase in Knowledge and all special skills tied to the ability (0L)</t>
  </si>
  <si>
    <t>Excellent Gemstone (700L),Costume Jewellery (54L),Good Jewellery (108L),Trade Junk Jewellery (14L)</t>
  </si>
  <si>
    <t>Good Gemstone (112L),Trade Junk Jewellery (17L),Spell Resisting Crystal POW 1  (10000L),POW Storing/Spirit Trapping Crystal POW 6  (6000L),Description of methods to increase CON by 1 point - Takes 1D20 weeks to implement (0L),Seemingly useless and/or unreadable (0L), POW 6  (6000L)</t>
  </si>
  <si>
    <t>Flawed Gemstone (26L),Trade Junk Jewellery (20L),Superb Gemstone (1000L),Good Gemstone (93L),Flawed Gemstone (29L),Semi-Precious Stones (2L),Good Jewellery (111L),Very Good Jewellery (696L),Very Good Jewellery (580L),Very Good Jewellery (568L),Trade Junk Jewellery (5L),Very Good Jewellery (518L),Good Jewellery (61L),Heirloom Jewellery (10000L),Excellent Gemstone (1700L),Flawed Gemstone (58L),Trade Junk Jewellery (19L),Very Good Gemstone (238L),Costume Jewellery (55L),Superb Gemstone (4000L)</t>
  </si>
  <si>
    <t>Good Jewellery (93L),Flawed Gemstone (90L)</t>
  </si>
  <si>
    <t>Trade Junk Jewellery (18L),Costume Jewellery (52L),Good Jewellery (111L),Good Jewellery (92L)</t>
  </si>
  <si>
    <t>Pretty Stones (0L),Good Gemstone (181L),Excellent Gemstone (900L),Flawed Gemstone (55L),Pretty Stones (0L),Very Good Jewellery (597L),Very Good Jewellery (723L),Semi-Precious Stones (8L),Good Jewellery (100L),Costume Jewellery (53L)</t>
  </si>
  <si>
    <t>Excellent Gemstone (1400L),Good Gemstone (170L),Trade Junk Jewellery (9L),Good Jewellery (117L),Systemic Poison (0L),Letter of credit (0L),Secret technique scroll, giving 1D4x5% increase in one of the weapons on the Weapon Training Table (0L)</t>
  </si>
  <si>
    <t>Very Good Gemstone (319L),Very Good Jewellery (547L),Good Gemstone (57L),Flawed Gemstone (75L),Letter of credit (0L),Systemic Poison (0L)</t>
  </si>
  <si>
    <t>Superb Gemstone (5000L),Very Good Jewellery (607L),Secret technique scroll, giving 1D4x5% increase in one of the weapons on the Weapon Training Table (0L),Battle Magic Spell Potion (0L),Sensitivity Crystal POW 5  (50000L)</t>
  </si>
  <si>
    <t>Flawed Gemstone (4L),Pretty Stones (0L),Seemingly useless and/or unreadable (0L),Systemic Poison (0L),POW Storing/Spirit Trapping Crystal POW 10  (10000L), POW 5  (5000L)</t>
  </si>
  <si>
    <t>Excellent Jewellery (3000L),Semi-Precious Stones (1L),Ancient Treasure (80000L),Semi-Precious Stones (5L),Good Jewellery (142L),Trade Junk Jewellery (14L)</t>
  </si>
  <si>
    <t>Flawed Gemstone (32L),Very Good Gemstone (337L),Valuable historical knowledge (0L), POW 7  (7000L),POW Storing/Spirit Trapping Crystal POW 10  (10000L),Secrets of general abilities scroll, giving 1D4x5% increase in Manipulation and all special skills tied to the ability (0L),Poison Antidote (0L)</t>
  </si>
  <si>
    <t>Secret technique scroll, giving 1D4x5% increase in one of the weapons on the Weapon Training Table (0L), POW 7  (7000L)</t>
  </si>
  <si>
    <t>Flawed Gemstone (13L),Very Good Gemstone (387L)</t>
  </si>
  <si>
    <t>Semi-Precious Stones (10L),Flawed Gemstone (2L)</t>
  </si>
  <si>
    <t>Excellent Jewellery (6000L),Excellent Gemstone (1800L), POW 7  (7000L)</t>
  </si>
  <si>
    <t>Excellent Gemstone (1600L),Trade Junk Jewellery (5L)</t>
  </si>
  <si>
    <t>Heirloom Jewellery (8000L),Good Jewellery (135L)</t>
  </si>
  <si>
    <t>Trade Junk Jewellery (14L),Costume Jewellery (48L),Trade Junk Jewellery (16L),Trade Junk Jewellery (13L)</t>
  </si>
  <si>
    <t>Trade Junk Jewellery (12L),Trade Junk Jewellery (11L),Very Good Jewellery (491L),Excellent Gemstone (1200L)</t>
  </si>
  <si>
    <t>Good Gemstone (111L),Costume Jewellery (57L),Costume Jewellery (57L),Costume Jewellery (86L),Valuable historical knowledge (0L), POW 11  (11000L)</t>
  </si>
  <si>
    <t>Trade Junk Jewellery (9L),Heirloom Jewellery (17000L),Flawed Gemstone (7L),Good Gemstone (73L),Good Jewellery (107L),Costume Jewellery (46L)</t>
  </si>
  <si>
    <t>Semi-Precious Stones (8L),Costume Jewellery (43L),Good Gemstone (152L),Very Good Gemstone (358L)</t>
  </si>
  <si>
    <t>Trade Junk Jewellery (8L),Superb Gemstone (5000L)</t>
  </si>
  <si>
    <t>Trade Junk Jewellery (9L),Flawed Gemstone (27L),Good Jewellery (125L),Excellent Jewellery (2000L)</t>
  </si>
  <si>
    <t>Costume Jewellery (57L),Heirloom Jewellery (8000L),Very Good Gemstone (212L),Costume Jewellery (57L)</t>
  </si>
  <si>
    <t>Costume Jewellery (39L),Trade Junk Jewellery (17L),Trade Junk Jewellery (8L),Semi-Precious Stones (8L), POW 8  (8000L),POW Storing/Spirit Trapping Crystal POW 7  (7000L)</t>
  </si>
  <si>
    <t>Semi-Precious Stones (2L),Good Gemstone (146L)</t>
  </si>
  <si>
    <t>Battle Magic Spell Potion (0L),Sensitivity Crystal POW 8  (80000L)</t>
  </si>
  <si>
    <t>Excellent Gemstone (1600L),Flawed Gemstone (26L),Flawed Gemstone (34L),Very Good Jewellery (819L),Excellent Jewellery (3000L),Flawed Gemstone (42L),Good Gemstone (83L),Very Good Gemstone (335L),Good Gemstone (56L),Flawed Gemstone (63L),Excellent Jewellery (3000L),Excellent Gemstone (900L),Flawed Gemstone (3L),Superb Gemstone (7000L),Superb Gemstone (6000L),Costume Jewellery (45L),Very Good Gemstone (411L),Flawed Gemstone (91L),POW Storing/Spirit Trapping Crystal POW 10  (10000L),Trade Junk Jewellery (17L)</t>
  </si>
  <si>
    <t>Trade Junk Jewellery (4L),Superb Gemstone (10000L),Costume Jewellery (51L),Good Gemstone (162L)</t>
  </si>
  <si>
    <t>Flawed Gemstone (32L),Excellent Jewellery (3000L)</t>
  </si>
  <si>
    <t>Very Good Gemstone (286L),Very Good Jewellery (580L),Flawed Gemstone (8L),Very Good Gemstone (229L),Superb Gemstone (2000L),Flawed Gemstone (60L),Excellent Jewellery (4000L),Very Good Gemstone (268L),Good Jewellery (134L),Very Good Gemstone (214L),Costume Jewellery (41L),Excellent Jewellery (5000L),Very Good Gemstone (327L),Flawed Gemstone (98L),Excellent Jewellery (4000L),Flawed Gemstone (21L),Superb Gemstone (6000L),Trade Junk Jewellery (7L),Very Good Gemstone (400L),Costume Jewellery (71L)</t>
  </si>
  <si>
    <t>Very Good Gemstone (364L),Semi-Precious Stones (7L),Pretty Stones (0L),Trade Junk Jewellery (5L),Trade Junk Jewellery (7L),Flawed Gemstone (47L)</t>
  </si>
  <si>
    <t>Trade Junk Jewellery (20L),Pretty Stones (0L),Very Good Jewellery (658L),Good Gemstone (100L), POW 11  (11000L)</t>
  </si>
  <si>
    <t>Very Good Gemstone (416L),Excellent Jewellery (6000L),Trade Junk Jewellery (6L),Very Good Jewellery (805L),POW Storing/Spirit Trapping Crystal POW 8  (8000L)</t>
  </si>
  <si>
    <t>Superb Gemstone (9000L),Excellent Gemstone (1400L),Flawed Gemstone (41L),Costume Jewellery (67L)</t>
  </si>
  <si>
    <t>Flawed Gemstone (81L),Trade Junk Jewellery (16L)</t>
  </si>
  <si>
    <t>Good Gemstone (182L),Excellent Jewellery (2000L),Good Jewellery (109L),Very Good Gemstone (328L),Very Good Gemstone (302L),Good Gemstone (74L)</t>
  </si>
  <si>
    <t>Very Good Jewellery (757L),Flawed Gemstone (46L),Systemic Poison (0L),Map to a Treasure Hoard which may still be interesting (0L)</t>
  </si>
  <si>
    <t>Good Jewellery (112L),Very Good Gemstone (289L),Excellent Jewellery (4000L),Trade Junk Jewellery (16L),Flawed Gemstone (77L),Good Gemstone (92L),Very Good Jewellery (514L),Superb Gemstone (4000L),Good Gemstone (94L),Good Gemstone (89L)</t>
  </si>
  <si>
    <t>Costume Jewellery (63L),Costume Jewellery (60L),Excellent Gemstone (1300L),Very Good Jewellery (447L),Very Good Jewellery (516L),Good Gemstone (162L)</t>
  </si>
  <si>
    <t>Costume Jewellery (57L),Flawed Gemstone (37L)</t>
  </si>
  <si>
    <t>Superb Gemstone (2000L),Superb Gemstone (5000L)</t>
  </si>
  <si>
    <t>Pretty Stones (0L),Very Good Gemstone (388L),Very Good Jewellery (713L),Very Good Jewellery (607L)</t>
  </si>
  <si>
    <t>Semi-Precious Stones (2L),Pretty Stones (0L)</t>
  </si>
  <si>
    <t>Costume Jewellery (59L),Excellent Gemstone (1100L),Pretty Stones (0L),Good Gemstone (51L),Good Jewellery (139L),Good Gemstone (104L)</t>
  </si>
  <si>
    <t>Very Good Jewellery (759L),Costume Jewellery (67L),Map to a Temple which may still be interesting (0L),Description of methods to increase CON by 1 point - Takes 1D20 weeks to implement (0L)</t>
  </si>
  <si>
    <t>Flawed Gemstone (77L),Very Good Gemstone (385L),POW Storing/Spirit Trapping Crystal POW 13  (13000L)</t>
  </si>
  <si>
    <t>Costume Jewellery (55L),Excellent Gemstone (1000L),Systemic Poison (0L)</t>
  </si>
  <si>
    <t>Good Jewellery (109L),Trade Junk Jewellery (8L),Good Jewellery (100L),Good Jewellery (87L)</t>
  </si>
  <si>
    <t>Good Jewellery (114L),Costume Jewellery (61L),Secret technique scroll, giving 1D4x5% increase in one of the weapons on the Weapon Training Table (0L),Deed (0L),Deed (0L),Healing Potion (0L),Seemingly useless and/or unreadable (0L)</t>
  </si>
  <si>
    <t>Flawed Gemstone (12L),Very Good Gemstone (312L)</t>
  </si>
  <si>
    <t>Good Jewellery (122L),Trade Junk Jewellery (3L)</t>
  </si>
  <si>
    <t>Very Good Gemstone (284L),Good Jewellery (108L),Flawed Gemstone (22L),Trade Junk Jewellery (17L),Blade Venom (0L),Secret technique scroll, giving 1D4x5% increase in one of the weapons on the Weapon Training Table (0L)</t>
  </si>
  <si>
    <t>Good Gemstone (109L),Very Good Jewellery (257L),Excellent Jewellery (3000L),Good Gemstone (46L)</t>
  </si>
  <si>
    <t>Very Good Jewellery (752L),Heirloom Jewellery (5000L),Seemingly useless and/or unreadable (0L),Map to a Treasure Hoard which may still be interesting (0L),Spoiled Potion (possibly poisonous) (0L),Poison Antidote (0L)</t>
  </si>
  <si>
    <t>Semi-Precious Stones (6L),Good Jewellery (128L)</t>
  </si>
  <si>
    <t>Good Gemstone (36L),Excellent Gemstone (900L),Good Gemstone (70L),Costume Jewellery (51L),Systemic Poison (0L),POW Storing/Spirit Trapping Crystal POW 10  (10000L)</t>
  </si>
  <si>
    <t>Good Gemstone (135L),Trade Junk Jewellery (12L),Very Good Jewellery (490L),Good Gemstone (77L)</t>
  </si>
  <si>
    <t>Semi-Precious Stones (7L),Excellent Gemstone (800L),Trade Junk Jewellery (11L),POW Storing/Spirit Trapping Crystal POW 12  (12000L),Good Jewellery (97L),Costume Jewellery (57L),Semi-Precious Stones (7L),Flawed Gemstone (31L),Excellent Gemstone (1200L),Good Jewellery (82L),Pretty Stones (0L),Good Jewellery (96L),Very Good Jewellery (581L),Very Good Jewellery (567L),Very Good Gemstone (209L),Very Good Jewellery (673L),Superb Gemstone (7000L),Costume Jewellery (67L),Flawed Gemstone (67L),Very Good Jewellery (451L)</t>
  </si>
  <si>
    <t>Flawed Gemstone (92L),Costume Jewellery (57L),Very Good Gemstone (238L),Pretty Stones (0L)</t>
  </si>
  <si>
    <t>Flawed Gemstone (17L),Superb Gemstone (3000L),Seemingly useless and/or unreadable (0L), POW 7  (7000L),POW Storing/Spirit Trapping Crystal POW 10  (10000L), POW 7  (7000L), POW 9  (9000L)</t>
  </si>
  <si>
    <t>Excellent Gemstone (900L),Very Good Jewellery (584L),Very Good Jewellery (629L),Superb Gemstone (9000L),Very Good Jewellery (637L),Trade Junk Jewellery (15L),Secret technique scroll, giving 1D4x5% increase in one of the weapons on the Weapon Training Table (0L)</t>
  </si>
  <si>
    <t>Spell Strengthening Crystal POW 4  (40000L)</t>
  </si>
  <si>
    <t>Semi-Precious Stones (3L),Trade Junk Jewellery (16L),Other (0L),Twice POW Yielding Crystal POW 4  (40000L)</t>
  </si>
  <si>
    <t>Very Good Jewellery (708L),Trade Junk Jewellery (17L),Very Good Gemstone (152L),Semi-Precious Stones (1L),Very Good Gemstone (427L),Very Good Jewellery (697L),Excellent Jewellery (2000L),Semi-Precious Stones (8L)</t>
  </si>
  <si>
    <t>Very Good Gemstone (264L),Flawed Gemstone (32L),Trade Junk Jewellery (12L),Flawed Gemstone (76L),Costume Jewellery (55L),Flawed Gemstone (76L)</t>
  </si>
  <si>
    <t>Heirloom Jewellery (7000L),Trade Junk Jewellery (13L),Good Gemstone (62L),Trade Junk Jewellery (12L),Good Gemstone (115L),Trade Junk Jewellery (17L),Trade Junk Jewellery (20L),Good Gemstone (172L),Trade Junk Jewellery (7L),Very Good Gemstone (155L)</t>
  </si>
  <si>
    <t>Semi-Precious Stones (8L),Flawed Gemstone (22L),Good Gemstone (136L),Excellent Jewellery (5000L), POW 2  (2000L)</t>
  </si>
  <si>
    <t>Semi-Precious Stones (9L),Very Good Gemstone (229L),Letter of credit (0L), POW 9  (9000L), POW 9  (9000L)</t>
  </si>
  <si>
    <t>Good Jewellery (74L),Very Good Gemstone (324L),Map to a Hideout which may still be interesting (0L),Seemingly useless and/or unreadable (0L)</t>
  </si>
  <si>
    <t>Very Good Jewellery (407L),Good Gemstone (82L),Seemingly useless and/or unreadable (0L), POW 3  (3000L)</t>
  </si>
  <si>
    <t>Very Good Gemstone (235L),Good Gemstone (13L),POW Storing/Spirit Trapping Crystal POW 6  (6000L)</t>
  </si>
  <si>
    <t>Good Jewellery (103L),Good Gemstone (66L)</t>
  </si>
  <si>
    <t>Good Jewellery (127L),Good Gemstone (79L),Description of methods to increase DEX by 1 point - Takes 1D20 weeks to implement (0L)</t>
  </si>
  <si>
    <t>Very Good Jewellery (557L),Good Jewellery (120L)</t>
  </si>
  <si>
    <t>Trade Junk Jewellery (13L),Very Good Jewellery (641L),Flawed Gemstone (78L),Costume Jewellery (57L)</t>
  </si>
  <si>
    <t>Ancient Treasure (60000L),Very Good Gemstone (392L),Flawed Gemstone (25L),Pretty Stones (0L),Letter of credit (0L),Systemic Poison (0L)</t>
  </si>
  <si>
    <t>Good Gemstone (85L),Flawed Gemstone (89L),Trade Junk Jewellery (8L),Pretty Stones (0L)</t>
  </si>
  <si>
    <t>Superb Gemstone (10000L),Costume Jewellery (89L),Ancient Treasure (130000L),Flawed Gemstone (84L)</t>
  </si>
  <si>
    <t>Very Good Jewellery (715L),Superb Gemstone (7000L),Description of methods to increase DEX by 1 point - Takes 1D20 weeks to implement (0L)</t>
  </si>
  <si>
    <t>Good Gemstone (153L),Good Gemstone (118L),Very Good Jewellery (591L),Flawed Gemstone (19L),Very Good Gemstone (338L),Good Gemstone (122L), POW 4  (4000L)</t>
  </si>
  <si>
    <t>Costume Jewellery (53L),Good Jewellery (92L)</t>
  </si>
  <si>
    <t>Very Good Jewellery (639L),Flawed Gemstone (81L),Ancient Treasure (150000L),Superb Gemstone (1000L),Trade Junk Jewellery (15L),Good Gemstone (126L)</t>
  </si>
  <si>
    <t>Good Jewellery (95L),Good Jewellery (96L)</t>
  </si>
  <si>
    <t>Flawed Gemstone (25L),Costume Jewellery (57L)</t>
  </si>
  <si>
    <t>Good Gemstone (66L),Semi-Precious Stones (8L)</t>
  </si>
  <si>
    <t>Trade Junk Jewellery (20L),Superb Gemstone (3000L)</t>
  </si>
  <si>
    <t>Flawed Gemstone (52L),Trade Junk Jewellery (16L), POW 7  (7000L),POW Storing/Spirit Trapping Crystal POW 13  (13000L), POW 5  (5000L),POW Storing/Spirit Trapping Crystal POW 9  (9000L), POW 3  (3000L)</t>
  </si>
  <si>
    <t>Good Jewellery (116L),Good Jewellery (112L),Costume Jewellery (66L),Costume Jewellery (76L),Very Good Jewellery (566L),Very Good Jewellery (609L)</t>
  </si>
  <si>
    <t>Very Good Jewellery (564L),Flawed Gemstone (98L)</t>
  </si>
  <si>
    <t>Costume Jewellery (50L),Good Jewellery (134L),Battle Magic Spell Potion (0L)</t>
  </si>
  <si>
    <t>Costume Jewellery (72L),Excellent Gemstone (700L),Costume Jewellery (54L),Good Jewellery (83L),Very Good Jewellery (626L),Pretty Stones (0L),Costume Jewellery (57L),Pretty Stones (0L),Costume Jewellery (66L),Costume Jewellery (69L)</t>
  </si>
  <si>
    <t>Costume Jewellery (56L),Good Gemstone (50L),Secrets of general abilities scroll, giving 1D4x5% increase in Knowledge and all special skills tied to the ability (0L),Map to a Treasure Hoard which may still be interesting (0L),POW Storing/Spirit Trapping Crystal POW 10  (10000L)</t>
  </si>
  <si>
    <t>Flawed Gemstone (90L),Very Good Gemstone (266L)</t>
  </si>
  <si>
    <t>Very Good Jewellery (627L),Costume Jewellery (58L),Trade Junk Jewellery (20L),Costume Jewellery (57L),Good Jewellery (111L),Very Good Jewellery (591L),Very Good Gemstone (302L),Trade Junk Jewellery (17L),Excellent Jewellery (1000L),Excellent Jewellery (5000L)</t>
  </si>
  <si>
    <t>Very Good Jewellery (659L),Very Good Jewellery (552L),Trade Junk Jewellery (17L),Costume Jewellery (51L),Semi-Precious Stones (3L),Semi-Precious Stones (8L),Very Good Gemstone (168L),Good Gemstone (89L),Good Jewellery (107L),Flawed Gemstone (84L),Very Good Jewellery (641L),Very Good Gemstone (266L),Good Gemstone (50L),Good Jewellery (101L),Superb Gemstone (6000L),Costume Jewellery (66L),Good Gemstone (87L),Costume Jewellery (58L),Costume Jewellery (74L),Semi-Precious Stones (3L)</t>
  </si>
  <si>
    <t>Flawed Gemstone (52L),Very Good Gemstone (211L),Good Jewellery (95L),Excellent Gemstone (1100L), POW 8  (8000L),POW Storing/Spirit Trapping Crystal POW 11  (11000L),POW Storing/Spirit Trapping Crystal POW 8  (8000L)</t>
  </si>
  <si>
    <t>Very Good Gemstone (328L),Very Good Jewellery (599L)</t>
  </si>
  <si>
    <t>Excellent Gemstone (1200L),Very Good Gemstone (268L),Good Jewellery (100L),Heirloom Jewellery (10000L)</t>
  </si>
  <si>
    <t>Good Jewellery (82L),Excellent Gemstone (800L),Very Good Gemstone (350L),Good Jewellery (89L),Good Jewellery (101L),Good Jewellery (124L),Good Jewellery (90L),Pretty Stones (0L),Good Gemstone (160L),Superb Gemstone (7000L)</t>
  </si>
  <si>
    <t>Very Good Jewellery (595L),Costume Jewellery (76L)</t>
  </si>
  <si>
    <t>Superb Gemstone (6000L),Costume Jewellery (57L)</t>
  </si>
  <si>
    <t>Good Gemstone (96L),Trade Junk Jewellery (16L),Spoiled Potion (possibly poisonous) (0L),Description of methods to increase CON by 1 point - Takes 1D20 weeks to implement (0L),Seemingly useless and/or unreadable (0L),Special Scroll: GM's discretion (0L),Seemingly useless and/or unreadable (0L)</t>
  </si>
  <si>
    <t>Trade Junk Jewellery (7L),Heirloom Jewellery (12000L),Trade Junk Jewellery (13L),Superb Gemstone (9000L),Good Gemstone (127L),Very Good Gemstone (324L),Trade Junk Jewellery (12L),Very Good Gemstone (327L),Trade Junk Jewellery (14L),Superb Gemstone (8000L),Other (0L),POW Storing/Spirit Trapping Crystal POW 10  (10000L)</t>
  </si>
  <si>
    <t>Good Jewellery (136L),Very Good Gemstone (216L)</t>
  </si>
  <si>
    <t>Good Jewellery (86L),Very Good Jewellery (669L)</t>
  </si>
  <si>
    <t>Good Gemstone (153L),Superb Gemstone (1000L),Trade Junk Jewellery (14L),Good Gemstone (36L), POW 5  (5000L),POW Storing/Spirit Trapping Crystal POW 8  (8000L), POW 8  (8000L)</t>
  </si>
  <si>
    <t>Trade Junk Jewellery (1L),Very Good Gemstone (266L),Good Jewellery (116L),Trade Junk Jewellery (8L),Battle Magic Spell Potion (0L)</t>
  </si>
  <si>
    <t>Costume Jewellery (51L),Very Good Gemstone (252L),Trade Junk Jewellery (3L),Very Good Jewellery (666L),Trade Junk Jewellery (17L),Flawed Gemstone (97L),Flawed Gemstone (26L),Trade Junk Jewellery (7L),Trade Junk Jewellery (14L),Good Gemstone (106L)</t>
  </si>
  <si>
    <t>Very Good Jewellery (566L),Good Jewellery (100L),Good Gemstone (88L),Good Jewellery (122L),Excellent Gemstone (700L),Very Good Gemstone (359L)</t>
  </si>
  <si>
    <t>Very Good Jewellery (715L),Good Jewellery (129L),Flawed Gemstone (71L),Very Good Gemstone (332L),Pretty Stones (0L),Costume Jewellery (53L), POW 6  (6000L)</t>
  </si>
  <si>
    <t>Healing Focussing Crystal POW 5  (50000L),Very Good Jewellery (732L),POW Storing/Spirit Trapping Crystal POW 11  (11000L),Poison Antidote (0L)</t>
  </si>
  <si>
    <t>Superb Gemstone (3000L),Excellent Jewellery (5000L),POW Storing/Spirit Trapping Crystal POW 8  (8000L)</t>
  </si>
  <si>
    <t>Trade Junk Jewellery (15L),Flawed Gemstone (32L),Healing Potion (0L)</t>
  </si>
  <si>
    <t>Very Good Jewellery (414L),Excellent Gemstone (1200L)</t>
  </si>
  <si>
    <t>Very Good Gemstone (261L),Very Good Jewellery (560L),Good Gemstone (190L),Flawed Gemstone (57L)</t>
  </si>
  <si>
    <t>Very Good Jewellery (670L),Excellent Gemstone (1100L),Good Jewellery (72L),Good Jewellery (101L),Poison Antidote (0L)</t>
  </si>
  <si>
    <t>Superb Gemstone (4000L),Very Good Gemstone (240L),Flawed Gemstone (32L),Good Jewellery (117L)</t>
  </si>
  <si>
    <t>Superb Gemstone (7000L),Flawed Gemstone (86L)</t>
  </si>
  <si>
    <t>Flawed Gemstone (49L),Trade Junk Jewellery (9L),Good Gemstone (69L),Good Jewellery (125L),Excellent Jewellery (4000L),Excellent Gemstone (1000L)</t>
  </si>
  <si>
    <t>Costume Jewellery (64L),Ancient Treasure (190000L)</t>
  </si>
  <si>
    <t>Excellent Gemstone (1400L),Superb Gemstone (8000L),Flawed Gemstone (7L),Very Good Gemstone (203L)</t>
  </si>
  <si>
    <t>Good Gemstone (112L),Very Good Jewellery (447L),Pretty Stones (0L),Costume Jewellery (58L),Very Good Jewellery (709L),Pretty Stones (0L),Poison Antidote (0L)</t>
  </si>
  <si>
    <t>Very Good Jewellery (618L),Excellent Gemstone (1500L), POW 11  (11000L),Secret technique scroll, giving 1D4x5% increase in one of the weapons on the Weapon Training Table (0L), POW 5  (5000L)</t>
  </si>
  <si>
    <t>Flawed Gemstone (31L),Excellent Gemstone (800L),Secret technique scroll, giving 1D4x5% increase in one of the weapons on the Weapon Training Table (0L)</t>
  </si>
  <si>
    <t>Flawed Gemstone (39L),Costume Jewellery (67L),Trade Junk Jewellery (8L),Very Good Gemstone (153L)</t>
  </si>
  <si>
    <t>Very Good Gemstone (276L),Semi-Precious Stones (9L)</t>
  </si>
  <si>
    <t>Trade Junk Jewellery (19L),Pretty Stones (0L)</t>
  </si>
  <si>
    <t>Very Good Gemstone (243L),Semi-Precious Stones (1L)</t>
  </si>
  <si>
    <t>Trade Junk Jewellery (3L),Costume Jewellery (47L),Flawed Gemstone (53L),Good Jewellery (120L)</t>
  </si>
  <si>
    <t>Good Gemstone (149L),Good Jewellery (102L)</t>
  </si>
  <si>
    <t>Costume Jewellery (34L),Excellent Jewellery (5000L),Very Good Jewellery (706L),Very Good Jewellery (571L)</t>
  </si>
  <si>
    <t>Very Good Jewellery (671L),Good Jewellery (79L),Poison Antidote (0L)</t>
  </si>
  <si>
    <t>Flawed Gemstone (76L),Heirloom Jewellery (13000L)</t>
  </si>
  <si>
    <t>Flawed Gemstone (13L),Excellent Gemstone (1100L)</t>
  </si>
  <si>
    <t>Very Good Gemstone (300L),Heirloom Jewellery (8000L)</t>
  </si>
  <si>
    <t>Costume Jewellery (60L),Costume Jewellery (50L)</t>
  </si>
  <si>
    <t>Very Good Gemstone (281L),Excellent Gemstone (900L)</t>
  </si>
  <si>
    <t>Superb Gemstone (1000L),Semi-Precious Stones (4L),Blade Venom (0L)</t>
  </si>
  <si>
    <t>Heirloom Jewellery (15000L),Semi-Precious Stones (7L),Healing Potion (0L),Seemingly useless and/or unreadable (0L),Healing Potion (0L)</t>
  </si>
  <si>
    <t>Excellent Jewellery (5000L),Semi-Precious Stones (5L)</t>
  </si>
  <si>
    <t>Good Jewellery (96L),Very Good Jewellery (657L)</t>
  </si>
  <si>
    <t>Excellent Jewellery (3000L),Flawed Gemstone (30L),Very Good Gemstone (324L),Excellent Gemstone (1300L),Trade Junk Jewellery (19L),Pretty Stones (0L),Trade Junk Jewellery (18L),Very Good Gemstone (252L),Superb Gemstone (6000L),Semi-Precious Stones (3L),Description of methods to increase CON by 1 point - Takes 1D20 weeks to implement (0L)</t>
  </si>
  <si>
    <t>Trade Junk Jewellery (5L),Costume Jewellery (46L),Good Gemstone (52L),Very Good Gemstone (353L),Pretty Stones (0L),Trade Junk Jewellery (11L),Good Jewellery (124L),Healing Focussing Crystal POW 2  (20000L),Healing Potion (0L)</t>
  </si>
  <si>
    <t>Costume Jewellery (42L),Good Gemstone (109L)</t>
  </si>
  <si>
    <t>Very Good Gemstone (296L),Costume Jewellery (71L),Flawed Gemstone (93L),Heirloom Jewellery (10000L),Pretty Stones (0L),Costume Jewellery (57L)</t>
  </si>
  <si>
    <t>Costume Jewellery (55L),Very Good Gemstone (271L)</t>
  </si>
  <si>
    <t>Semi-Precious Stones (8L),Trade Junk Jewellery (9L)</t>
  </si>
  <si>
    <t>Very Good Gemstone (418L),Costume Jewellery (57L),Costume Jewellery (41L),Pretty Stones (0L),Deed (0L)</t>
  </si>
  <si>
    <t>Very Good Jewellery (712L),Trade Junk Jewellery (17L),Trade Junk Jewellery (2L),Good Gemstone (57L),Systemic Poison (0L)</t>
  </si>
  <si>
    <t>Very Good Jewellery (633L),Very Good Gemstone (414L),Battle Magic Spell Potion (0L)</t>
  </si>
  <si>
    <t>Flawed Gemstone (48L),Very Good Jewellery (565L),Good Jewellery (135L),Very Good Gemstone (369L)</t>
  </si>
  <si>
    <t>Excellent Jewellery (4000L),Heirloom Jewellery (12000L),Very Good Jewellery (647L),Good Gemstone (170L), POW 6  (6000L),Systemic Poison (0L)</t>
  </si>
  <si>
    <t>Flawed Gemstone (2L),Flawed Gemstone (10L),Excellent Jewellery (3000L),Very Good Jewellery (566L),Good Jewellery (88L),Excellent Gemstone (800L),Flawed Gemstone (99L),Excellent Gemstone (800L),Very Good Jewellery (522L),Good Jewellery (123L), POW 11  (11000L),Systemic Poison (0L)</t>
  </si>
  <si>
    <t>Good Jewellery (86L),Pretty Stones (0L),Good Jewellery (96L),Pretty Stones (0L)</t>
  </si>
  <si>
    <t>Flawed Gemstone (95L),Pretty Stones (0L),Superb Gemstone (8000L),Very Good Jewellery (775L),Costume Jewellery (64L),Flawed Gemstone (30L),Secret technique scroll, giving 1D4x5% increase in one of the weapons on the Weapon Training Table (0L),Systemic Poison (0L)</t>
  </si>
  <si>
    <t>Excellent Gemstone (1100L),Good Gemstone (83L),Flawed Gemstone (16L),Very Good Jewellery (642L)</t>
  </si>
  <si>
    <t>Pretty Stones (0L),Costume Jewellery (46L),Battle Magic Spell Potion (0L)</t>
  </si>
  <si>
    <t>Very Good Jewellery (521L),Trade Junk Jewellery (13L),Very Good Jewellery (597L),Excellent Gemstone (800L),Other (0L)</t>
  </si>
  <si>
    <t>Semi-Precious Stones (8L),Trade Junk Jewellery (20L)</t>
  </si>
  <si>
    <t>Very Good Jewellery (630L),Good Jewellery (77L),Semi-Precious Stones (7L),Excellent Gemstone (1400L),Costume Jewellery (44L),Semi-Precious Stones (3L),Good Gemstone (117L),Flawed Gemstone (90L),Good Gemstone (86L),Very Good Jewellery (566L)</t>
  </si>
  <si>
    <t>Good Gemstone (100L),Very Good Jewellery (595L),POW Storing/Spirit Trapping Crystal POW 11  (11000L),POW Storing/Spirit Trapping Crystal POW 13  (13000L)</t>
  </si>
  <si>
    <t>Superb Gemstone (8000L),Very Good Jewellery (558L),Good Jewellery (88L),Excellent Gemstone (1500L)</t>
  </si>
  <si>
    <t>Very Good Gemstone (360L),Costume Jewellery (70L),Semi-Precious Stones (2L),Good Gemstone (81L),Costume Jewellery (58L),Costume Jewellery (69L),Excellent Jewellery (6000L),Good Jewellery (135L),Semi-Precious Stones (6L),Superb Gemstone (1000L)</t>
  </si>
  <si>
    <t>Excellent Gemstone (700L),Excellent Jewellery (3000L),Costume Jewellery (53L),Very Good Jewellery (614L),Seemingly useless and/or unreadable (0L)</t>
  </si>
  <si>
    <t>Flawed Gemstone (92L),Very Good Gemstone (375L),Poison Antidote (0L),Description of methods to increase CON by 1 point - Takes 1D20 weeks to implement (0L), POW 7  (7000L), POW 4  (4000L),Map to a Hideout which may still be interesting (0L)</t>
  </si>
  <si>
    <t>Flawed Gemstone (63L),Good Gemstone (135L),Good Jewellery (104L),Very Good Gemstone (347L),Trade Junk Jewellery (18L),Costume Jewellery (64L), POW 7  (7000L)</t>
  </si>
  <si>
    <t>Trade Junk Jewellery (4L),Excellent Jewellery (5000L),Good Gemstone (186L),Trade Junk Jewellery (12L),Good Jewellery (66L),Semi-Precious Stones (1L)</t>
  </si>
  <si>
    <t>Good Jewellery (105L),Excellent Jewellery (2000L),Map to a Lost City which may still be interesting (0L),Poison Antidote (0L),Blade Venom (0L)</t>
  </si>
  <si>
    <t>Very Good Jewellery (591L),Trade Junk Jewellery (3L),Very Good Gemstone (395L),Semi-Precious Stones (9L),Very Good Jewellery (596L),Superb Gemstone (3000L)</t>
  </si>
  <si>
    <t>Costume Jewellery (55L),Good Jewellery (72L),Good Jewellery (136L),Good Jewellery (102L),Pretty Stones (0L),Very Good Gemstone (379L),Excellent Jewellery (1000L),Costume Jewellery (83L),Flawed Crystal POW 1  (10000L)</t>
  </si>
  <si>
    <t>Heirloom Jewellery (15000L),Semi-Precious Stones (9L)</t>
  </si>
  <si>
    <t>Costume Jewellery (54L),Costume Jewellery (66L)</t>
  </si>
  <si>
    <t>Good Jewellery (97L),Trade Junk Jewellery (16L)</t>
  </si>
  <si>
    <t>Semi-Precious Stones (9L),Trade Junk Jewellery (7L)</t>
  </si>
  <si>
    <t>Superb Gemstone (7000L),Excellent Jewellery (2000L),Excellent Jewellery (2000L),Flawed Gemstone (66L)</t>
  </si>
  <si>
    <t>Good Gemstone (81L),Flawed Gemstone (60L)</t>
  </si>
  <si>
    <t>Excellent Jewellery (5000L),Costume Jewellery (56L),Healing Potion (0L)</t>
  </si>
  <si>
    <t>Excellent Jewellery (2000L),Semi-Precious Stones (4L),Pretty Stones (0L),Good Gemstone (117L)</t>
  </si>
  <si>
    <t>Flawed Gemstone (49L),Trade Junk Jewellery (4L),Semi-Precious Stones (3L),Good Jewellery (101L),Excellent Gemstone (600L),Good Gemstone (105L),Superb Gemstone (10000L),Good Jewellery (141L),Excellent Gemstone (1300L),Superb Gemstone (8000L),Map to a Treasure Hoard which may still be interesting (0L)</t>
  </si>
  <si>
    <t>Excellent Jewellery (1000L),Pretty Stones (0L)</t>
  </si>
  <si>
    <t>Ancient Treasure (20000L),Very Good Gemstone (309L)</t>
  </si>
  <si>
    <t>Excellent Gemstone (700L),Ancient Treasure (190000L),Description of methods to increase CON by 1 point - Takes 1D20 weeks to implement (0L)</t>
  </si>
  <si>
    <t>Superb Gemstone (10000L),Very Good Gemstone (266L),Good Gemstone (140L),Flawed Gemstone (77L),Trade Junk Jewellery (12L),Trade Junk Jewellery (10L),Very Good Jewellery (481L),Pretty Stones (0L),Good Jewellery (110L),Trade Junk Jewellery (17L),Systemic Poison (0L),Spoiled Potion (possibly poisonous) (0L),Seemingly useless and/or unreadable (0L)</t>
  </si>
  <si>
    <t>Semi-Precious Stones (6L),Good Gemstone (75L),Trade Junk Jewellery (14L),Flawed Gemstone (79L),Flawed Gemstone (20L),Good Gemstone (169L),Good Jewellery (93L),Good Jewellery (139L),Excellent Jewellery (6000L),Very Good Gemstone (216L)</t>
  </si>
  <si>
    <t>Flawed Gemstone (31L),Costume Jewellery (42L),Good Gemstone (127L),Costume Jewellery (57L),Excellent Jewellery (2000L),Trade Junk Jewellery (20L)</t>
  </si>
  <si>
    <t>Heirloom Jewellery (9000L),Very Good Jewellery (610L),Pretty Stones (0L),Flawed Gemstone (84L)</t>
  </si>
  <si>
    <t>Excellent Jewellery (4000L),Very Good Jewellery (593L)</t>
  </si>
  <si>
    <t>Very Good Jewellery (602L),Flawed Gemstone (56L),Flawed Gemstone (61L),Superb Gemstone (5000L),Deed (0L)</t>
  </si>
  <si>
    <t>Trade Junk Jewellery (18L),Costume Jewellery (36L),Very Good Gemstone (335L),Semi-Precious Stones (2L)</t>
  </si>
  <si>
    <t>Excellent Gemstone (1000L),Flawed Gemstone (58L)</t>
  </si>
  <si>
    <t>Very Good Jewellery (455L),Good Gemstone (137L)</t>
  </si>
  <si>
    <t>Heirloom Jewellery (5000L),Costume Jewellery (63L)</t>
  </si>
  <si>
    <t>Good Gemstone (133L),Excellent Gemstone (900L)</t>
  </si>
  <si>
    <t>Excellent Gemstone (1000L),Good Gemstone (128L),Semi-Precious Stones (6L),Good Gemstone (158L),Pretty Stones (0L),Flawed Gemstone (67L)</t>
  </si>
  <si>
    <t>Excellent Gemstone (1100L),Good Jewellery (134L)</t>
  </si>
  <si>
    <t>Costume Jewellery (60L),POW Storing/Spirit Trapping Crystal POW 14  (14000L),Very Good Gemstone (328L),Very Good Jewellery (585L)</t>
  </si>
  <si>
    <t>Excellent Gemstone (1500L),Flawed Gemstone (5L),Flawed Gemstone (5L),Heirloom Jewellery (12000L),Good Gemstone (28L),Flawed Gemstone (83L),Flawed Gemstone (59L),Costume Jewellery (42L),Good Gemstone (111L),Good Gemstone (35L)</t>
  </si>
  <si>
    <t>Good Jewellery (124L),Good Jewellery (108L),Systemic Poison (0L)</t>
  </si>
  <si>
    <t>Good Jewellery (104L),Trade Junk Jewellery (17L),Costume Jewellery (41L),Excellent Jewellery (2000L),Very Good Jewellery (551L),Very Good Gemstone (272L), POW 7  (7000L), POW 8  (8000L)</t>
  </si>
  <si>
    <t>Excellent Gemstone (600L),Trade Junk Jewellery (19L)</t>
  </si>
  <si>
    <t>Very Good Gemstone (258L),Trade Junk Jewellery (4L),Pretty Stones (0L),Excellent Gemstone (900L)</t>
  </si>
  <si>
    <t>Superb Gemstone (8000L),Excellent Gemstone (600L),Costume Jewellery (46L),Costume Jewellery (48L)</t>
  </si>
  <si>
    <t>Flawed Gemstone (47L),Good Gemstone (122L),Trade Junk Jewellery (10L),Very Good Jewellery (655L),Excellent Jewellery (5000L),Costume Jewellery (67L),Heirloom Jewellery (9000L),Heirloom Jewellery (9000L),Semi-Precious Stones (2L),Flawed Gemstone (38L)</t>
  </si>
  <si>
    <t>Very Good Jewellery (615L),Very Good Gemstone (193L)</t>
  </si>
  <si>
    <t>Good Jewellery (144L),Good Gemstone (102L),Trade Junk Jewellery (10L),Good Jewellery (79L)</t>
  </si>
  <si>
    <t>Good Gemstone (98L),Good Jewellery (117L)</t>
  </si>
  <si>
    <t>Very Good Gemstone (174L),Good Jewellery (80L)</t>
  </si>
  <si>
    <t>Heirloom Jewellery (10000L),Heirloom Jewellery (7000L),Flawed Gemstone (15L),Semi-Precious Stones (5L)</t>
  </si>
  <si>
    <t>Costume Jewellery (57L),Very Good Jewellery (805L),Ancient Treasure (140000L),Very Good Gemstone (279L)</t>
  </si>
  <si>
    <t>Good Gemstone (89L),Costume Jewellery (47L),Costume Jewellery (86L),Very Good Jewellery (647L),Heirloom Jewellery (16000L),Pretty Stones (0L),Trade Junk Jewellery (15L),Very Good Jewellery (570L),Costume Jewellery (45L),Superb Gemstone (2000L),Letter of credit (0L)</t>
  </si>
  <si>
    <t>Trade Junk Jewellery (1L),Pretty Stones (0L),Flawed Gemstone (38L),Very Good Jewellery (569L)</t>
  </si>
  <si>
    <t>Good Jewellery (80L),Trade Junk Jewellery (6L),Semi-Precious Stones (6L),Costume Jewellery (31L)</t>
  </si>
  <si>
    <t>Very Good Jewellery (672L),Very Good Jewellery (927L),Good Jewellery (78L),Trade Junk Jewellery (14L)</t>
  </si>
  <si>
    <t>Pretty Stones (0L),Trade Junk Jewellery (2L),Good Jewellery (107L),Good Jewellery (62L),Very Good Gemstone (296L),Very Good Jewellery (700L),Excellent Jewellery (2000L),Superb Gemstone (3000L),Flawed Gemstone (29L),Trade Junk Jewellery (18L),Good Gemstone (143L),Good Jewellery (127L),Costume Jewellery (32L),Semi-Precious Stones (1L),Excellent Gemstone (1200L),Superb Gemstone (1000L),Excellent Gemstone (1100L),Costume Jewellery (61L),Costume Jewellery (77L),Good Jewellery (79L)</t>
  </si>
  <si>
    <t>Costume Jewellery (51L),Very Good Gemstone (394L),Very Good Gemstone (285L),Very Good Jewellery (817L),Good Gemstone (97L),Good Gemstone (60L),Very Good Jewellery (507L),Excellent Gemstone (800L),Costume Jewellery (69L),Costume Jewellery (44L),Secret technique scroll, giving 1D4x5% increase in one of the weapons on the Weapon Training Table (0L),Other (0L)</t>
  </si>
  <si>
    <t>Good Jewellery (112L),Very Good Gemstone (321L)</t>
  </si>
  <si>
    <t>Costume Jewellery (61L),Excellent Jewellery (2000L),Secrets of general abilities scroll, giving 1D4x5% increase in Knowledge and all special skills tied to the ability (0L)</t>
  </si>
  <si>
    <t>Excellent Gemstone (700L),Good Jewellery (126L)</t>
  </si>
  <si>
    <t>Very Good Jewellery (517L),Semi-Precious Stones (8L),Good Jewellery (76L),Trade Junk Jewellery (14L),Good Gemstone (108L),Good Gemstone (86L)</t>
  </si>
  <si>
    <t>Semi-Precious Stones (10L),Flawed Gemstone (23L),Good Gemstone (61L),Semi-Precious Stones (6L)</t>
  </si>
  <si>
    <t>Good Gemstone (127L),Very Good Gemstone (238L)</t>
  </si>
  <si>
    <t>Very Good Jewellery (624L),Very Good Gemstone (267L)</t>
  </si>
  <si>
    <t>Very Good Gemstone (379L),Superb Gemstone (1000L),POW Storing/Spirit Trapping Crystal POW 12  (12000L)</t>
  </si>
  <si>
    <t>Good Gemstone (114L),Good Jewellery (110L),Deed (0L)</t>
  </si>
  <si>
    <t>Trade Junk Jewellery (16L),Pretty Stones (0L),Trade Junk Jewellery (15L),Costume Jewellery (38L),Very Good Gemstone (327L),Superb Gemstone (6000L),Secret technique scroll, giving 1D4x5% increase in one of the weapons on the Weapon Training Table (0L),Secret technique scroll, giving 1D4x5% increase in one of the weapons on the Weapon Training Table (0L),POW Storing/Spirit Trapping Crystal POW 9  (9000L)</t>
  </si>
  <si>
    <t>Flawed Gemstone (43L),Superb Gemstone (10000L),Superb Gemstone (8000L),Costume Jewellery (61L)</t>
  </si>
  <si>
    <t>Excellent Gemstone (300L),Pretty Stones (0L),Good Gemstone (81L),Pretty Stones (0L),Very Good Jewellery (530L),Costume Jewellery (55L),Flawed Gemstone (5L),Good Jewellery (101L),Superb Gemstone (5000L),Flawed Gemstone (2L),Very Good Gemstone (350L),Good Jewellery (94L),Good Gemstone (48L),Pretty Stones (0L),Trade Junk Jewellery (2L),Good Jewellery (51L),Very Good Jewellery (578L),Costume Jewellery (63L),Semi-Precious Stones (9L),Pretty Stones (0L)</t>
  </si>
  <si>
    <t>Excellent Gemstone (1300L),Costume Jewellery (46L),Excellent Jewellery (6000L),Very Good Gemstone (341L),Heirloom Jewellery (17000L),Good Gemstone (164L), POW 5  (5000L),Healing Potion (0L),Secret technique scroll, giving 1D4x5% increase in one of the weapons on the Weapon Training Table (0L), POW 12  (12000L),POW Storing/Spirit Trapping Crystal POW 8  (8000L)</t>
  </si>
  <si>
    <t>Superb Gemstone (6000L),Very Good Gemstone (199L),Flawed Gemstone (89L),Semi-Precious Stones (5L)</t>
  </si>
  <si>
    <t>Costume Jewellery (51L),Flawed Gemstone (33L),Costume Jewellery (47L),Costume Jewellery (61L),Heirloom Jewellery (14000L),Trade Junk Jewellery (5L)</t>
  </si>
  <si>
    <t>Good Jewellery (113L),Flawed Gemstone (20L),Spell Storing Crystal POW 2  (20000L),Valuable historical knowledge (0L)</t>
  </si>
  <si>
    <t>Very Good Jewellery (716L),Good Jewellery (82L)</t>
  </si>
  <si>
    <t>Good Gemstone (93L),Trade Junk Jewellery (16L),POW Storing/Spirit Trapping Crystal POW 10  (10000L), POW 11  (11000L)</t>
  </si>
  <si>
    <t>Heirloom Jewellery (11000L),Good Gemstone (68L), POW 6  (6000L),Battle Magic Spell Potion (0L)</t>
  </si>
  <si>
    <t>Semi-Precious Stones (2L),Very Good Gemstone (268L),Excellent Jewellery (3000L),Good Jewellery (128L),Semi-Precious Stones (8L),Very Good Gemstone (249L)</t>
  </si>
  <si>
    <t>Very Good Gemstone (330L),Flawed Gemstone (69L),Costume Jewellery (46L),Trade Junk Jewellery (13L),Good Jewellery (110L),Costume Jewellery (73L),Excellent Gemstone (500L),Flawed Gemstone (12L),Costume Jewellery (23L),Costume Jewellery (60L),Very Good Jewellery (638L),Excellent Jewellery (5000L),Semi-Precious Stones (7L),Very Good Gemstone (156L),Semi-Precious Stones (10L),Ancient Treasure (160000L),Superb Gemstone (9000L),Superb Gemstone (9000L),Very Good Gemstone (226L),Superb Gemstone (2000L)</t>
  </si>
  <si>
    <t>Very Good Jewellery (499L),Very Good Jewellery (549L),Semi-Precious Stones (10L),Very Good Jewellery (730L),Excellent Gemstone (1500L),Superb Gemstone (3000L),Very Good Gemstone (213L),Good Gemstone (95L),Costume Jewellery (40L),Trade Junk Jewellery (12L)</t>
  </si>
  <si>
    <t>Good Jewellery (121L),Trade Junk Jewellery (3L),Costume Jewellery (56L),Costume Jewellery (51L)</t>
  </si>
  <si>
    <t>Good Gemstone (183L),Trade Junk Jewellery (11L),Very Good Jewellery (519L),Very Good Jewellery (379L)</t>
  </si>
  <si>
    <t>Excellent Jewellery (3000L),Pretty Stones (0L)</t>
  </si>
  <si>
    <t>Superb Gemstone (8000L),Very Good Gemstone (238L), POW 5  (5000L),POW Storing/Spirit Trapping Crystal POW 13  (13000L),Secret technique scroll, giving 1D4x5% increase in one of the weapons on the Weapon Training Table (0L),Letter of credit (0L),Systemic Poison (0L)</t>
  </si>
  <si>
    <t>Very Good Jewellery (780L),Good Gemstone (144L)</t>
  </si>
  <si>
    <t>Good Jewellery (89L),Excellent Gemstone (1000L)</t>
  </si>
  <si>
    <t>Superb Gemstone (6000L),Trade Junk Jewellery (3L),Good Jewellery (140L),Flawed Gemstone (91L),Pretty Stones (0L),Very Good Jewellery (762L),Trade Junk Jewellery (12L),Flawed Gemstone (83L),Superb Gemstone (4000L),Semi-Precious Stones (2L)</t>
  </si>
  <si>
    <t>Flawed Gemstone (91L),Excellent Gemstone (800L),Good Jewellery (74L),Superb Gemstone (4000L),Semi-Precious Stones (7L),Excellent Gemstone (1100L),Excellent Gemstone (1000L),Excellent Gemstone (1000L),Costume Jewellery (54L),Costume Jewellery (59L),Very Good Gemstone (244L),Semi-Precious Stones (3L),Good Gemstone (24L),Flawed Gemstone (55L),Excellent Jewellery (5000L),Trade Junk Jewellery (6L),Good Gemstone (144L),Excellent Gemstone (900L),Flawed Gemstone (30L),Pretty Stones (0L)</t>
  </si>
  <si>
    <t>Flawed Gemstone (89L),Very Good Gemstone (192L)</t>
  </si>
  <si>
    <t>Costume Jewellery (60L),Excellent Jewellery (1000L),Flawed Gemstone (6L),Semi-Precious Stones (2L)</t>
  </si>
  <si>
    <t>Superb Gemstone (5000L),Flawed Gemstone (78L)</t>
  </si>
  <si>
    <t>Trade Junk Jewellery (5L),Heirloom Jewellery (14000L),Good Jewellery (116L),Trade Junk Jewellery (1L),Pretty Stones (0L),Good Jewellery (91L),Deed (0L)</t>
  </si>
  <si>
    <t>Very Good Jewellery (766L),Good Gemstone (64L),Other (0L),POW Storing/Spirit Trapping Crystal POW 11  (11000L),Systemic Poison (0L)</t>
  </si>
  <si>
    <t>Trade Junk Jewellery (4L),Excellent Gemstone (1400L),Very Good Jewellery (740L),Trade Junk Jewellery (9L),Very Good Jewellery (691L),Superb Gemstone (7000L)</t>
  </si>
  <si>
    <t>Superb Gemstone (4000L),Good Gemstone (102L),Costume Jewellery (43L),Good Jewellery (74L)</t>
  </si>
  <si>
    <t>Flawed Gemstone (63L),Superb Gemstone (7000L), POW 5  (5000L), POW 7  (7000L),Poison Antidote (0L),Description of methods to increase DEX by 1 point - Takes 1D20 weeks to implement (0L),Valuable historical knowledge (0L)</t>
  </si>
  <si>
    <t>Excellent Jewellery (3000L),Very Good Gemstone (415L),Good Gemstone (88L),Trade Junk Jewellery (20L),Power Enhancing Crystal POW 5  (50000L),Deed (0L)</t>
  </si>
  <si>
    <t>Spell Storing Crystal POW 4  (40000L),Flawed Gemstone (7L)</t>
  </si>
  <si>
    <t>Good Gemstone (53L),Good Gemstone (108L), POW 4  (4000L)</t>
  </si>
  <si>
    <t>Very Good Jewellery (660L),Very Good Gemstone (183L)</t>
  </si>
  <si>
    <t>Superb Gemstone (3000L),Good Jewellery (104L),Excellent Gemstone (900L),Flawed Gemstone (13L),Good Jewellery (89L),Costume Jewellery (65L)</t>
  </si>
  <si>
    <t>Pretty Stones (0L),Trade Junk Jewellery (7L)</t>
  </si>
  <si>
    <t>Semi-Precious Stones (10L),Trade Junk Jewellery (12L),Secret technique scroll, giving 1D4x5% increase in one of the weapons on the Weapon Training Table (0L)</t>
  </si>
  <si>
    <t>Ancient Treasure (130000L),Excellent Jewellery (1000L),Flawed Gemstone (81L),Pretty Stones (0L),Trade Junk Jewellery (6L),Very Good Jewellery (819L), POW 8  (8000L),Map to a Temple which may still be interesting (0L)</t>
  </si>
  <si>
    <t>Trade Junk Jewellery (12L),Excellent Jewellery (4000L),Trade Junk Jewellery (18L),Ancient Treasure (180000L),Deed (0L),Flawed Crystal POW 2  (20000L), POW 4  (4000L)</t>
  </si>
  <si>
    <t>Costume Jewellery (42L),Flawed Gemstone (97L)</t>
  </si>
  <si>
    <t>Very Good Jewellery (696L),Trade Junk Jewellery (11L),Flawed Gemstone (5L),Semi-Precious Stones (4L)</t>
  </si>
  <si>
    <t>Costume Jewellery (60L),Flawed Gemstone (65L),Systemic Poison (0L)</t>
  </si>
  <si>
    <t>Costume Jewellery (27L),Superb Gemstone (9000L)</t>
  </si>
  <si>
    <t>Good Gemstone (104L),Semi-Precious Stones (10L),Very Good Jewellery (646L),Trade Junk Jewellery (17L),Semi-Precious Stones (8L),Very Good Jewellery (723L)</t>
  </si>
  <si>
    <t>Costume Jewellery (59L),Superb Gemstone (3000L),Good Jewellery (114L),Good Gemstone (93L),POW Storing/Spirit Trapping Crystal POW 6  (6000L),Secrets of general abilities scroll, giving 1D4x5% increase in Knowledge and all special skills tied to the ability (0L),Description of methods to increase STR by 1 point - Takes 1D20 weeks to implement (0L)</t>
  </si>
  <si>
    <t>Semi-Precious Stones (3L),Very Good Jewellery (575L),Good Gemstone (113L),Trade Junk Jewellery (11L),Systemic Poison (0L)</t>
  </si>
  <si>
    <t>Good Jewellery (116L),Flawed Gemstone (55L),Very Good Gemstone (355L),Very Good Gemstone (310L),Good Jewellery (79L),POW Storing/Spirit Trapping Crystal POW 12  (12000L),Description of methods to increase CHA by 1 point - Takes 1D20 weeks to implement (0L)</t>
  </si>
  <si>
    <t>Excellent Gemstone (1000L),Very Good Gemstone (311L),Flawed Gemstone (16L),Costume Jewellery (44L)</t>
  </si>
  <si>
    <t>Semi-Precious Stones (8L),Costume Jewellery (62L),Trade Junk Jewellery (2L),Flawed Gemstone (58L), POW 6  (6000L)</t>
  </si>
  <si>
    <t>Superb Gemstone (1000L),Good Gemstone (57L)</t>
  </si>
  <si>
    <t>Excellent Gemstone (300L),Good Gemstone (131L)</t>
  </si>
  <si>
    <t>Very Good Gemstone (329L),Trade Junk Jewellery (20L)</t>
  </si>
  <si>
    <t>Trade Junk Jewellery (12L),Good Jewellery (98L)</t>
  </si>
  <si>
    <t>Excellent Jewellery (6000L),Good Jewellery (111L)</t>
  </si>
  <si>
    <t>Excellent Jewellery (1000L),Trade Junk Jewellery (3L),Trade Junk Jewellery (7L),Semi-Precious Stones (1L),Very Good Jewellery (502L),Pretty Stones (0L)</t>
  </si>
  <si>
    <t>Flawed Gemstone (99L),Trade Junk Jewellery (18L),Very Good Gemstone (218L),Trade Junk Jewellery (10L),Costume Jewellery (24L),Very Good Jewellery (611L),Letter of credit (0L)</t>
  </si>
  <si>
    <t>Costume Jewellery (36L),Flawed Gemstone (35L),Costume Jewellery (58L),Excellent Gemstone (1300L)</t>
  </si>
  <si>
    <t>POW Storing/Spirit Trapping Crystal POW 6  (6000L),Very Good Jewellery (693L),Battle Magic Spell Potion (0L)</t>
  </si>
  <si>
    <t>Very Good Gemstone (279L),Semi-Precious Stones (4L),Very Good Gemstone (408L),Costume Jewellery (45L),Excellent Gemstone (1200L),Very Good Gemstone (311L)</t>
  </si>
  <si>
    <t>Very Good Gemstone (386L),Costume Jewellery (48L)</t>
  </si>
  <si>
    <t>Costume Jewellery (52L),Good Gemstone (174L),Trade Junk Jewellery (12L),Trade Junk Jewellery (9L)</t>
  </si>
  <si>
    <t>Pretty Stones (0L),Semi-Precious Stones (2L),Battle Magic Spell Potion (0L),Systemic Poison (0L)</t>
  </si>
  <si>
    <t>Excellent Jewellery (1000L),Costume Jewellery (44L),Seemingly useless and/or unreadable (0L)</t>
  </si>
  <si>
    <t>Excellent Jewellery (4000L),Good Jewellery (111L),Map to a Treasure Hoard which may still be interesting (0L)</t>
  </si>
  <si>
    <t>Flawed Gemstone (90L),Flawed Gemstone (85L),Costume Jewellery (54L),Very Good Jewellery (616L),Semi-Precious Stones (10L),Trade Junk Jewellery (20L)</t>
  </si>
  <si>
    <t>Good Jewellery (92L),Good Jewellery (134L)</t>
  </si>
  <si>
    <t>Good Jewellery (89L),Good Jewellery (105L),Pretty Stones (0L),Good Gemstone (132L)</t>
  </si>
  <si>
    <t>Pretty Stones (0L),Very Good Jewellery (637L)</t>
  </si>
  <si>
    <t>Trade Junk Jewellery (18L),Trade Junk Jewellery (12L),Trade Junk Jewellery (8L),Very Good Gemstone (298L),Good Gemstone (156L),Superb Gemstone (10000L)</t>
  </si>
  <si>
    <t>Flawed Gemstone (79L),Pretty Stones (0L),Secrets of general abilities scroll, giving 1D4x5% increase in Manipulation and all special skills tied to the ability (0L)</t>
  </si>
  <si>
    <t>Semi-Precious Stones (9L),Pretty Stones (0L),Secret technique scroll, giving 1D4x5% increase in one of the weapons on the Weapon Training Table (0L)</t>
  </si>
  <si>
    <t>Costume Jewellery (85L),Excellent Gemstone (1000L),Systemic Poison (0L)</t>
  </si>
  <si>
    <t>Good Jewellery (102L),Flawed Gemstone (42L)</t>
  </si>
  <si>
    <t>Very Good Jewellery (454L),Very Good Gemstone (249L),Very Good Gemstone (269L),Excellent Gemstone (900L),Flawed Crystal POW 1  (10000L),Secrets of general abilities scroll, giving 1D4x5% increase in Perception and all special skills tied to the ability (0L)</t>
  </si>
  <si>
    <t>Heirloom Jewellery (14000L),Very Good Jewellery (594L)</t>
  </si>
  <si>
    <t>Good Jewellery (68L),Trade Junk Jewellery (16L),Good Gemstone (131L),Good Jewellery (132L),POW Storing/Spirit Trapping Crystal POW 11  (11000L),Semi-Precious Stones (10L),Very Good Jewellery (750L),Very Good Gemstone (262L),Excellent Gemstone (1000L),Flawed Gemstone (97L),Ancient Treasure (190000L),Superb Gemstone (10000L),Very Good Jewellery (652L),Trade Junk Jewellery (5L),Trade Junk Jewellery (15L),Costume Jewellery (65L),Good Gemstone (69L),Good Gemstone (129L),Excellent Gemstone (1300L),Heirloom Jewellery (14000L)</t>
  </si>
  <si>
    <t>Costume Jewellery (65L),Trade Junk Jewellery (14L),Excellent Jewellery (4000L),Very Good Jewellery (665L),Costume Jewellery (55L),Good Gemstone (57L),Poison Antidote (0L)</t>
  </si>
  <si>
    <t>Good Gemstone (101L),Flawed Gemstone (69L),Good Gemstone (92L),Costume Jewellery (56L)</t>
  </si>
  <si>
    <t>Good Gemstone (77L),Excellent Gemstone (900L)</t>
  </si>
  <si>
    <t>Excellent Gemstone (1200L),Flawed Gemstone (96L)</t>
  </si>
  <si>
    <t>Superb Gemstone (3000L),Excellent Gemstone (1400L),Very Good Gemstone (231L),Trade Junk Jewellery (8L),POW Storing/Spirit Trapping Crystal POW 12  (12000L)</t>
  </si>
  <si>
    <t>Excellent Jewellery (1000L),Flawed Gemstone (2L),Semi-Precious Stones (7L),Very Good Jewellery (734L),Seemingly useless and/or unreadable (0L)</t>
  </si>
  <si>
    <t>Excellent Gemstone (900L),Semi-Precious Stones (8L),Semi-Precious Stones (10L),Pretty Stones (0L),Good Jewellery (79L),Semi-Precious Stones (6L)</t>
  </si>
  <si>
    <t>Costume Jewellery (45L),Semi-Precious Stones (2L)</t>
  </si>
  <si>
    <t>Very Good Gemstone (353L),Trade Junk Jewellery (2L), POW 9  (9000L),Seemingly useless and/or unreadable (0L),Description of methods to increase STR by 1 point - Takes 1D20 weeks to implement (0L)</t>
  </si>
  <si>
    <t>Trade Junk Jewellery (6L),Semi-Precious Stones (4L),Map to a Treasure Hoard which may still be interesting (0L),Seemingly useless and/or unreadable (0L),POW Storing/Spirit Trapping Crystal POW 11  (11000L)</t>
  </si>
  <si>
    <t>Pretty Stones (0L),Good Gemstone (106L),Poison Antidote (0L),POW Storing/Spirit Trapping Crystal POW 7  (7000L)</t>
  </si>
  <si>
    <t>Trade Junk Jewellery (14L),Costume Jewellery (32L)</t>
  </si>
  <si>
    <t>Good Jewellery (113L),Very Good Jewellery (609L)</t>
  </si>
  <si>
    <t>Semi-Precious Stones (1L),Semi-Precious Stones (2L),Very Good Jewellery (623L),Superb Gemstone (7000L)</t>
  </si>
  <si>
    <t>Costume Jewellery (80L),Good Jewellery (89L),Very Good Jewellery (689L),Trade Junk Jewellery (15L),Good Gemstone (108L),Trade Junk Jewellery (8L),Flawed Gemstone (5L),Costume Jewellery (47L),Superb Gemstone (3000L),Ancient Treasure (100000L),Costume Jewellery (49L),Excellent Jewellery (2000L),Very Good Gemstone (282L),Excellent Jewellery (1000L),Very Good Jewellery (602L),Costume Jewellery (45L),Very Good Jewellery (612L),Flawed Gemstone (92L),Superb Gemstone (3000L),Good Jewellery (83L)</t>
  </si>
  <si>
    <t>Costume Jewellery (62L),Good Gemstone (132L),Deed (0L)</t>
  </si>
  <si>
    <t>Very Good Jewellery (792L),Trade Junk Jewellery (14L),Very Good Gemstone (298L),Flawed Gemstone (13L)</t>
  </si>
  <si>
    <t>Flawed Gemstone (54L),Superb Gemstone (10000L),Pretty Stones (0L),Excellent Gemstone (1300L)</t>
  </si>
  <si>
    <t>Flawed Gemstone (13L),Very Good Gemstone (430L),Other (0L)</t>
  </si>
  <si>
    <t>Excellent Jewellery (2000L),Flawed Gemstone (11L)</t>
  </si>
  <si>
    <t>Trade Junk Jewellery (5L),Trade Junk Jewellery (6L),Flawed Gemstone (12L),Semi-Precious Stones (9L)</t>
  </si>
  <si>
    <t>Very Good Jewellery (560L),Flawed Gemstone (20L),Systemic Poison (0L)</t>
  </si>
  <si>
    <t>Good Jewellery (112L),Excellent Gemstone (1000L), POW 6  (6000L)</t>
  </si>
  <si>
    <t>Costume Jewellery (51L),Healing Focussing Crystal POW 6  (60000L),Trade Junk Jewellery (16L),Costume Jewellery (77L),Very Good Gemstone (367L),Good Jewellery (108L)</t>
  </si>
  <si>
    <t>Flawed Gemstone (31L),Very Good Gemstone (199L),Semi-Precious Stones (10L),Excellent Gemstone (1200L),Good Jewellery (106L),Superb Gemstone (4000L),Excellent Gemstone (1100L),Semi-Precious Stones (7L),Good Gemstone (131L),POW Storing/Spirit Trapping Crystal POW 13  (13000L),Pretty Stones (0L),Very Good Gemstone (436L),Costume Jewellery (49L),Superb Gemstone (4000L),Semi-Precious Stones (1L),Semi-Precious Stones (1L),Very Good Jewellery (517L),Good Jewellery (106L),Trade Junk Jewellery (20L),Costume Jewellery (36L)</t>
  </si>
  <si>
    <t>Costume Jewellery (63L),Very Good Jewellery (578L), POW 8  (8000L)</t>
  </si>
  <si>
    <t>Good Jewellery (125L),Good Gemstone (10L),Heirloom Jewellery (14000L),Very Good Jewellery (681L),Trade Junk Jewellery (8L),Good Gemstone (167L),Excellent Gemstone (1300L),Very Good Gemstone (234L),Excellent Jewellery (4000L),Excellent Gemstone (500L),POW Storing/Spirit Trapping Crystal POW 8  (8000L)</t>
  </si>
  <si>
    <t>Semi-Precious Stones (10L),Good Gemstone (176L)</t>
  </si>
  <si>
    <t>Very Good Gemstone (344L),Costume Jewellery (34L)</t>
  </si>
  <si>
    <t>Good Jewellery (94L),Good Gemstone (96L)</t>
  </si>
  <si>
    <t>Excellent Gemstone (1600L),Very Good Gemstone (295L),Pretty Stones (0L),Good Gemstone (100L),Other (0L)</t>
  </si>
  <si>
    <t>Trade Junk Jewellery (6L),Good Jewellery (109L),Spoiled Potion (possibly poisonous) (0L)</t>
  </si>
  <si>
    <t>Good Gemstone (108L),Flawed Gemstone (95L)</t>
  </si>
  <si>
    <t>Good Jewellery (90L),Costume Jewellery (64L)</t>
  </si>
  <si>
    <t>Good Gemstone (106L),Pretty Stones (0L),Ancient Treasure (90000L),Costume Jewellery (53L),Good Jewellery (70L),Flawed Gemstone (44L),Costume Jewellery (28L),Very Good Gemstone (365L),Superb Gemstone (9000L),Very Good Jewellery (781L)</t>
  </si>
  <si>
    <t>Very Good Jewellery (628L),Superb Gemstone (8000L),Seemingly useless and/or unreadable (0L)</t>
  </si>
  <si>
    <t>Good Jewellery (94L),Very Good Jewellery (702L)</t>
  </si>
  <si>
    <t>Pretty Stones (0L),Very Good Jewellery (757L),Other (0L)</t>
  </si>
  <si>
    <t>Pretty Stones (0L),Trade Junk Jewellery (16L)</t>
  </si>
  <si>
    <t>Costume Jewellery (46L),Superb Gemstone (6000L)</t>
  </si>
  <si>
    <t>Flawed Gemstone (67L),Good Jewellery (110L), POW 3  (3000L)</t>
  </si>
  <si>
    <t>Good Gemstone (125L),Costume Jewellery (64L),Very Good Jewellery (599L),Very Good Jewellery (620L),Flawed Gemstone (31L),Superb Gemstone (4000L)</t>
  </si>
  <si>
    <t>Trade Junk Jewellery (17L),Good Jewellery (75L)</t>
  </si>
  <si>
    <t>Excellent Jewellery (1000L),Good Jewellery (120L),Superb Gemstone (9000L),Very Good Jewellery (739L),Very Good Gemstone (219L),Trade Junk Jewellery (6L),Good Jewellery (116L),Good Jewellery (114L),Pretty Stones (0L),Very Good Gemstone (348L),Good Gemstone (56L),Very Good Jewellery (648L),Pretty Stones (0L),Heirloom Jewellery (9000L),Good Gemstone (175L),Very Good Jewellery (722L),Very Good Gemstone (209L),POW Storing/Spirit Trapping Crystal POW 8  (8000L),Very Good Jewellery (504L),Very Good Gemstone (326L)</t>
  </si>
  <si>
    <t>Battle Magic Spell Potion (0L),Description of methods to increase DEX by 1 point - Takes 1D20 weeks to implement (0L)</t>
  </si>
  <si>
    <t>Flawed Gemstone (81L),Very Good Jewellery (515L), POW 7  (7000L)</t>
  </si>
  <si>
    <t>Costume Jewellery (46L),Pretty Stones (0L),Very Good Gemstone (235L),Very Good Gemstone (260L),Semi-Precious Stones (8L),Very Good Gemstone (218L)</t>
  </si>
  <si>
    <t>Very Good Jewellery (727L),Good Jewellery (126L)</t>
  </si>
  <si>
    <t>Good Jewellery (109L),Superb Gemstone (2000L),Excellent Jewellery (5000L),POW Storing/Spirit Trapping Crystal POW 10  (10000L)</t>
  </si>
  <si>
    <t>Good Gemstone (96L),Excellent Gemstone (500L),POW Storing/Spirit Trapping Crystal POW 10  (10000L),Spoiled Potion (possibly poisonous) (0L)</t>
  </si>
  <si>
    <t>Good Jewellery (109L),Trade Junk Jewellery (18L),Flawed Gemstone (10L),Good Jewellery (132L),Excellent Jewellery (4000L),Good Jewellery (102L)</t>
  </si>
  <si>
    <t>Very Good Gemstone (291L),Trade Junk Jewellery (19L),Good Gemstone (13L),Costume Jewellery (60L),Valuable historical knowledge (0L), POW 9  (9000L),POW Storing/Spirit Trapping Crystal POW 14  (14000L)</t>
  </si>
  <si>
    <t>Flawed Gemstone (16L),Good Gemstone (57L),Flawed Gemstone (25L),Excellent Gemstone (1000L)</t>
  </si>
  <si>
    <t>Flawed Gemstone (58L),Semi-Precious Stones (4L),Excellent Gemstone (1000L),Good Jewellery (83L),Costume Jewellery (57L),Very Good Jewellery (498L),Semi-Precious Stones (6L),Flawed Gemstone (10L),Semi-Precious Stones (5L),Ancient Treasure (40000L),Very Good Jewellery (621L),Pretty Stones (0L),Excellent Gemstone (1100L),Pretty Stones (0L),Very Good Jewellery (634L),Good Gemstone (65L),Semi-Precious Stones (5L),Trade Junk Jewellery (3L),Very Good Gemstone (184L),Good Gemstone (150L)</t>
  </si>
  <si>
    <t>Ancient Treasure (70000L),Excellent Jewellery (1000L),Trade Junk Jewellery (16L),Flawed Gemstone (1L),Trade Junk Jewellery (7L),Good Jewellery (107L),Very Good Gemstone (290L),Good Gemstone (88L),Flawed Gemstone (35L),Good Gemstone (187L)</t>
  </si>
  <si>
    <t>Costume Jewellery (58L),Semi-Precious Stones (9L)</t>
  </si>
  <si>
    <t>Good Gemstone (117L),Superb Gemstone (2000L),Map to a Temple which may still be interesting (0L)</t>
  </si>
  <si>
    <t>Excellent Gemstone (1300L),Trade Junk Jewellery (6L),Good Jewellery (99L),Semi-Precious Stones (9L),Flawed Gemstone (74L),Good Gemstone (115L),Flawed Gemstone (23L),Good Gemstone (53L),Semi-Precious Stones (3L),Very Good Gemstone (463L)</t>
  </si>
  <si>
    <t>Very Good Jewellery (772L),Excellent Gemstone (1100L)</t>
  </si>
  <si>
    <t>Flawed Gemstone (45L),Flawed Gemstone (5L),Description of methods to increase DEX by 1 point - Takes 1D20 weeks to implement (0L)</t>
  </si>
  <si>
    <t>Costume Jewellery (54L),Very Good Gemstone (441L),Good Jewellery (129L),Good Gemstone (53L),Flawed Gemstone (48L),Semi-Precious Stones (5L)</t>
  </si>
  <si>
    <t>Semi-Precious Stones (6L),Excellent Gemstone (900L),Good Gemstone (103L),Very Good Jewellery (704L), POW 4  (4000L)</t>
  </si>
  <si>
    <t>Good Gemstone (83L),Flawed Gemstone (19L),Flawed Gemstone (12L),Flawed Gemstone (80L),Costume Jewellery (62L),Good Gemstone (30L),Flawed Gemstone (26L),Very Good Jewellery (598L),Good Gemstone (161L),Good Gemstone (122L), POW 6  (6000L),Valuable historical knowledge (0L)</t>
  </si>
  <si>
    <t>Very Good Gemstone (372L),Trade Junk Jewellery (2L),Very Good Jewellery (678L),Good Jewellery (133L),Letter of credit (0L)</t>
  </si>
  <si>
    <t>Pretty Stones (0L),Good Gemstone (65L),Superb Gemstone (4000L),POW Storing/Spirit Trapping Crystal POW 11  (11000L),Pretty Stones (0L),Superb Gemstone (7000L)</t>
  </si>
  <si>
    <t>Superb Gemstone (4000L),Very Good Jewellery (721L)</t>
  </si>
  <si>
    <t>Very Good Gemstone (398L),Very Good Gemstone (275L)</t>
  </si>
  <si>
    <t>Pretty Stones (0L),Good Gemstone (83L),Flawed Gemstone (55L),Heirloom Jewellery (10000L),Good Jewellery (108L),Costume Jewellery (39L),Ancient Treasure (150000L),Very Good Gemstone (337L),Trade Junk Jewellery (13L),Flawed Gemstone (63L),POW Storing/Spirit Trapping Crystal POW 12  (12000L)</t>
  </si>
  <si>
    <t>Costume Jewellery (45L),Excellent Jewellery (1000L),Poison Antidote (0L), POW 4  (4000L), POW 5  (5000L)</t>
  </si>
  <si>
    <t>Flawed Gemstone (52L),Very Good Gemstone (260L)</t>
  </si>
  <si>
    <t>Heirloom Jewellery (8000L),Costume Jewellery (47L)</t>
  </si>
  <si>
    <t>Superb Gemstone (8000L),Flawed Gemstone (8L),Secrets of general abilities scroll, giving 1D4x5% increase in Knowledge and all special skills tied to the ability (0L),POW Storing/Spirit Trapping Crystal POW 8  (8000L), POW 5  (5000L)</t>
  </si>
  <si>
    <t>Very Good Gemstone (349L),Excellent Jewellery (4000L),Description of methods to increase DEX by 1 point - Takes 1D20 weeks to implement (0L)</t>
  </si>
  <si>
    <t>Trade Junk Jewellery (9L),Costume Jewellery (67L),Blade Venom (0L),Battle Magic Spell Potion (0L)</t>
  </si>
  <si>
    <t>Semi-Precious Stones (1L),Very Good Gemstone (361L)</t>
  </si>
  <si>
    <t>Very Good Jewellery (561L),Pretty Stones (0L),Excellent Gemstone (1000L),Pretty Stones (0L)</t>
  </si>
  <si>
    <t>Good Jewellery (86L),Good Gemstone (67L),Trade Junk Jewellery (4L),Trade Junk Jewellery (16L)</t>
  </si>
  <si>
    <t>Pretty Stones (0L),Flawed Gemstone (21L)</t>
  </si>
  <si>
    <t>Flawed Gemstone (23L),Superb Gemstone (2000L),Costume Jewellery (38L),Good Gemstone (86L),Good Jewellery (118L),Costume Jewellery (59L)</t>
  </si>
  <si>
    <t>Very Good Gemstone (243L),Superb Gemstone (10000L),Description of methods to increase CHA by 1 point - Takes 1D20 weeks to implement (0L)</t>
  </si>
  <si>
    <t>Costume Jewellery (38L),Flawed Gemstone (27L),Excellent Gemstone (1200L),Flawed Gemstone (54L)</t>
  </si>
  <si>
    <t>Good Jewellery (123L),Very Good Gemstone (304L),Trade Junk Jewellery (2L),Pretty Stones (0L)</t>
  </si>
  <si>
    <t>Good Gemstone (117L),Good Jewellery (124L),Trade Junk Jewellery (5L),Very Good Jewellery (649L),Flawed Gemstone (55L),Trade Junk Jewellery (2L),Semi-Precious Stones (9L),Costume Jewellery (44L),Good Gemstone (157L),Good Jewellery (125L),Excellent Jewellery (2000L),Costume Jewellery (44L),Very Good Jewellery (463L),Pretty Stones (0L),Trade Junk Jewellery (1L),Excellent Jewellery (1000L),Good Jewellery (121L),Semi-Precious Stones (8L),Very Good Gemstone (278L),Flawed Gemstone (93L)</t>
  </si>
  <si>
    <t>Very Good Jewellery (668L),Excellent Jewellery (3000L),Good Jewellery (119L),Heirloom Jewellery (5000L),Good Jewellery (94L),Flawed Gemstone (23L),Flawed Gemstone (7L),Excellent Jewellery (6000L),Flawed Gemstone (28L),Good Jewellery (110L),Flawed Gemstone (57L),Costume Jewellery (47L),Heirloom Jewellery (14000L),Excellent Jewellery (3000L),Good Jewellery (106L),Excellent Jewellery (1000L),Superb Gemstone (3000L),Pretty Stones (0L),Flawed Gemstone (72L),Flawed Gemstone (57L)</t>
  </si>
  <si>
    <t>Very Good Gemstone (353L),Good Jewellery (90L),Very Good Gemstone (192L),Very Good Gemstone (254L),Very Good Gemstone (295L),Good Jewellery (80L)</t>
  </si>
  <si>
    <t>Very Good Gemstone (215L),Excellent Gemstone (1400L),Flawed Crystal POW 2  (20000L)</t>
  </si>
  <si>
    <t>Semi-Precious Stones (10L),Excellent Gemstone (500L), POW 10  (10000L),Poison Antidote (0L)</t>
  </si>
  <si>
    <t>Costume Jewellery (38L),Flawed Gemstone (53L),Heirloom Jewellery (8000L),Trade Junk Jewellery (17L),Secret technique scroll, giving 1D4x5% increase in one of the weapons on the Weapon Training Table (0L)</t>
  </si>
  <si>
    <t>Very Good Jewellery (722L),Trade Junk Jewellery (9L)</t>
  </si>
  <si>
    <t>Semi-Precious Stones (8L),Costume Jewellery (41L),Costume Jewellery (39L),Excellent Jewellery (1000L)</t>
  </si>
  <si>
    <t>Good Jewellery (93L),Costume Jewellery (46L)</t>
  </si>
  <si>
    <t>Superb Gemstone (2000L),Good Jewellery (84L),Trade Junk Jewellery (16L),Excellent Gemstone (1400L)</t>
  </si>
  <si>
    <t>Excellent Gemstone (900L),Very Good Jewellery (498L),Costume Jewellery (45L),Good Jewellery (94L)</t>
  </si>
  <si>
    <t>Costume Jewellery (72L),Very Good Jewellery (674L),Special Scroll: GM's discretion (0L),Secret technique scroll, giving 1D4x5% increase in one of the weapons on the Weapon Training Table (0L),Systemic Poison (0L), POW 11  (11000L),POW Storing/Spirit Trapping Crystal POW 6  (6000L)</t>
  </si>
  <si>
    <t>Heirloom Jewellery (9000L),Good Gemstone (91L),Good Gemstone (126L),Excellent Gemstone (800L)</t>
  </si>
  <si>
    <t>Costume Jewellery (62L),Good Jewellery (89L),Description of methods to increase CON by 1 point - Takes 1D20 weeks to implement (0L), POW 7  (7000L)</t>
  </si>
  <si>
    <t>Good Jewellery (106L),Pretty Stones (0L),Description of methods to increase CON by 1 point - Takes 1D20 weeks to implement (0L)</t>
  </si>
  <si>
    <t>Semi-Precious Stones (7L),Trade Junk Jewellery (16L)</t>
  </si>
  <si>
    <t>Costume Jewellery (47L),Flawed Gemstone (34L),Very Good Gemstone (316L),Very Good Jewellery (539L),Systemic Poison (0L), POW 8  (8000L)</t>
  </si>
  <si>
    <t>Very Good Gemstone (285L),Flawed Gemstone (33L),Very Good Gemstone (217L),Very Good Gemstone (255L),Heirloom Jewellery (6000L),Good Jewellery (94L),Flawed Gemstone (23L),Very Good Gemstone (515L),Very Good Jewellery (703L),Costume Jewellery (65L),Battle Magic Spell Potion (0L)</t>
  </si>
  <si>
    <t>Flawed Crystal POW 3  (30000L)</t>
  </si>
  <si>
    <t>Semi-Precious Stones (7L),Heirloom Jewellery (12000L)</t>
  </si>
  <si>
    <t>Semi-Precious Stones (2L),Heirloom Jewellery (12000L),Systemic Poison (0L),Poison Antidote (0L),Battle Magic Spell Potion (0L)</t>
  </si>
  <si>
    <t>Flawed Gemstone (32L),Trade Junk Jewellery (1L),Excellent Jewellery (1000L),Excellent Jewellery (1000L),Trade Junk Jewellery (17L),Very Good Gemstone (298L),Semi-Precious Stones (9L),Good Gemstone (117L),Flawed Gemstone (76L),Excellent Gemstone (1500L),Excellent Gemstone (1000L),Trade Junk Jewellery (1L),Trade Junk Jewellery (14L),Flawed Gemstone (7L),Superb Gemstone (9000L),Trade Junk Jewellery (12L),Heirloom Jewellery (13000L),Very Good Gemstone (249L),Good Gemstone (21L),Good Gemstone (72L)</t>
  </si>
  <si>
    <t>Very Good Jewellery (429L),Very Good Gemstone (470L),Costume Jewellery (49L),Flawed Gemstone (41L),Good Jewellery (115L),Flawed Gemstone (91L),Very Good Gemstone (266L),Trade Junk Jewellery (7L),Good Jewellery (114L),Good Gemstone (46L), POW 8  (8000L),POW Storing/Spirit Trapping Crystal POW 9  (9000L)</t>
  </si>
  <si>
    <t>Good Gemstone (97L),Costume Jewellery (58L)</t>
  </si>
  <si>
    <t>Semi-Precious Stones (9L),Costume Jewellery (65L)</t>
  </si>
  <si>
    <t>Very Good Jewellery (668L),Good Gemstone (46L),Good Gemstone (135L),Very Good Gemstone (275L),Costume Jewellery (54L),Very Good Gemstone (165L),Healing Potion (0L),Secret technique scroll, giving 1D4x5% increase in one of the weapons on the Weapon Training Table (0L)</t>
  </si>
  <si>
    <t>Superb Gemstone (3000L),Semi-Precious Stones (5L),Very Good Gemstone (229L),POW Storing/Spirit Trapping Crystal POW 14  (14000L)</t>
  </si>
  <si>
    <t>Superb Gemstone (7000L),Pretty Stones (0L),Good Gemstone (143L),Good Jewellery (155L)</t>
  </si>
  <si>
    <t>Good Jewellery (68L),Excellent Jewellery (1000L),Good Gemstone (178L),Very Good Jewellery (518L),Costume Jewellery (64L),Good Jewellery (107L),Excellent Jewellery (6000L),Trade Junk Jewellery (12L),Good Gemstone (66L),Semi-Precious Stones (10L),Good Gemstone (8L),Costume Jewellery (53L),Very Good Jewellery (716L),Sensitivity Crystal POW 5  (50000L),Very Good Gemstone (256L),Superb Gemstone (10000L),Very Good Gemstone (253L),Superb Gemstone (7000L),Good Jewellery (95L),Very Good Jewellery (594L)</t>
  </si>
  <si>
    <t>Trade Junk Jewellery (15L),Excellent Jewellery (4000L)</t>
  </si>
  <si>
    <t>Good Jewellery (108L),Flawed Gemstone (4L),Costume Jewellery (48L),Good Jewellery (94L), POW 4  (4000L), POW 5  (5000L)</t>
  </si>
  <si>
    <t>Very Good Gemstone (402L),Very Good Gemstone (479L),Excellent Jewellery (5000L),Flawed Gemstone (20L)</t>
  </si>
  <si>
    <t>Very Good Gemstone (294L),Costume Jewellery (69L),Good Gemstone (84L),Excellent Gemstone (800L),Seemingly useless and/or unreadable (0L), POW 6  (6000L), POW 9  (9000L),Description of methods to increase CON by 1 point - Takes 1D20 weeks to implement (0L),POW Storing/Spirit Trapping Crystal POW 9  (9000L)</t>
  </si>
  <si>
    <t>Good Gemstone (90L),Flawed Gemstone (16L), POW 7  (7000L)</t>
  </si>
  <si>
    <t>Excellent Jewellery (2000L),Semi-Precious Stones (5L),Very Good Gemstone (292L),Trade Junk Jewellery (17L)</t>
  </si>
  <si>
    <t>Semi-Precious Stones (5L),Excellent Gemstone (1200L)</t>
  </si>
  <si>
    <t>Costume Jewellery (63L),Very Good Gemstone (257L),Pretty Stones (0L),Superb Gemstone (6000L),Semi-Precious Stones (2L),Costume Jewellery (59L)</t>
  </si>
  <si>
    <t>Trade Junk Jewellery (3L),Very Good Jewellery (489L),Secret technique scroll, giving 1D4x5% increase in one of the weapons on the Weapon Training Table (0L)</t>
  </si>
  <si>
    <t>Flawed Gemstone (41L),Costume Jewellery (56L),Excellent Gemstone (800L),Flawed Gemstone (43L),Good Jewellery (149L),Trade Junk Jewellery (14L),Good Gemstone (145L),Flawed Gemstone (29L),Costume Jewellery (49L),Flawed Crystal POW 1  (10000L),Description of methods to increase DEX by 1 point - Takes 1D20 weeks to implement (0L),Seemingly useless and/or unreadable (0L)</t>
  </si>
  <si>
    <t>Excellent Gemstone (1100L),Flawed Gemstone (82L),Superb Gemstone (10000L),Costume Jewellery (61L),Semi-Precious Stones (5L),Very Good Jewellery (631L),Good Gemstone (112L),Excellent Gemstone (400L)</t>
  </si>
  <si>
    <t>Very Good Jewellery (558L),Trade Junk Jewellery (15L),Superb Gemstone (1000L),Excellent Gemstone (1100L),Costume Jewellery (56L),Very Good Gemstone (277L),Good Jewellery (72L),Spell Strengthening Crystal POW 4  (40000L)</t>
  </si>
  <si>
    <t>Trade Junk Jewellery (7L),Excellent Jewellery (4000L),Very Good Gemstone (385L),Semi-Precious Stones (5L),Seemingly useless and/or unreadable (0L), POW 8  (8000L)</t>
  </si>
  <si>
    <t>Semi-Precious Stones (3L),Good Gemstone (90L)</t>
  </si>
  <si>
    <t>Flawed Gemstone (78L),Good Gemstone (74L),Good Jewellery (111L),Costume Jewellery (57L),Secret technique scroll, giving 1D4x5% increase in one of the weapons on the Weapon Training Table (0L)</t>
  </si>
  <si>
    <t>Semi-Precious Stones (5L),Flawed Gemstone (63L)</t>
  </si>
  <si>
    <t>Good Gemstone (116L),Flawed Gemstone (72L)</t>
  </si>
  <si>
    <t>Excellent Jewellery (6000L),Good Gemstone (116L)</t>
  </si>
  <si>
    <t>Trade Junk Jewellery (17L),Superb Gemstone (10000L),Secret technique scroll, giving 1D4x5% increase in one of the weapons on the Weapon Training Table (0L),Secrets of general abilities scroll, giving 1D4x5% increase in Stealth and all special skills tied to the ability (0L)</t>
  </si>
  <si>
    <t>Costume Jewellery (34L),Excellent Gemstone (700L),Flawed Gemstone (23L),Superb Gemstone (10000L),Twice POW Yielding Crystal POW 5  (50000L),Flawed Gemstone (36L)</t>
  </si>
  <si>
    <t>Flawed Gemstone (28L),Very Good Jewellery (622L)</t>
  </si>
  <si>
    <t>Good Jewellery (115L),Good Jewellery (105L)</t>
  </si>
  <si>
    <t>Trade Junk Jewellery (13L),Very Good Gemstone (255L),Costume Jewellery (47L),Excellent Gemstone (1700L),Seemingly useless and/or unreadable (0L),Seemingly useless and/or unreadable (0L)</t>
  </si>
  <si>
    <t>Good Jewellery (107L),Flawed Gemstone (43L),Description of methods to increase DEX by 1 point - Takes 1D20 weeks to implement (0L),Secrets of general abilities scroll, giving 1D4x5% increase in Perception and all special skills tied to the ability (0L),Secret technique scroll, giving 1D4x5% increase in one of the weapons on the Weapon Training Table (0L)</t>
  </si>
  <si>
    <t>Flawed Gemstone (99L),Very Good Jewellery (594L),Good Gemstone (38L),Flawed Gemstone (89L),Pretty Stones (0L),Excellent Jewellery (4000L)</t>
  </si>
  <si>
    <t>Costume Jewellery (52L),Very Good Jewellery (726L)</t>
  </si>
  <si>
    <t>Flawed Gemstone (27L),Very Good Jewellery (742L),POW Storing/Spirit Trapping Crystal POW 10  (10000L)</t>
  </si>
  <si>
    <t>Costume Jewellery (50L),Very Good Jewellery (656L)</t>
  </si>
  <si>
    <t>Good Jewellery (101L),Flawed Gemstone (66L), POW 6  (6000L)</t>
  </si>
  <si>
    <t>Superb Gemstone (4000L),Very Good Jewellery (684L),Very Good Gemstone (290L),Flawed Gemstone (67L),Good Gemstone (73L),Very Good Jewellery (664L)</t>
  </si>
  <si>
    <t>Good Gemstone (40L),Excellent Jewellery (6000L),Flawed Gemstone (85L),Trade Junk Jewellery (5L)</t>
  </si>
  <si>
    <t>Good Gemstone (50L),Very Good Jewellery (392L),Very Good Gemstone (242L),Very Good Gemstone (292L),Excellent Jewellery (1000L),Excellent Gemstone (1000L),Heirloom Jewellery (12000L),Very Good Jewellery (606L),Trade Junk Jewellery (15L),Costume Jewellery (51L),Excellent Jewellery (4000L),Trade Junk Jewellery (4L),Very Good Gemstone (295L),Good Jewellery (84L),Good Gemstone (123L),Excellent Gemstone (1000L),Excellent Gemstone (900L),Semi-Precious Stones (2L),Pretty Stones (0L),Semi-Precious Stones (7L)</t>
  </si>
  <si>
    <t>Good Gemstone (66L),Excellent Gemstone (800L)</t>
  </si>
  <si>
    <t>Flawed Gemstone (10L),Flawed Gemstone (58L)</t>
  </si>
  <si>
    <t>Excellent Jewellery (3000L),Excellent Jewellery (1000L),Very Good Jewellery (574L),Trade Junk Jewellery (7L),Map to a Hideout which may still be interesting (0L),Description of methods to increase STR by 1 point - Takes 1D20 weeks to implement (0L)</t>
  </si>
  <si>
    <t>Flawed Gemstone (27L),Flawed Gemstone (69L),Trade Junk Jewellery (14L),Very Good Jewellery (592L),Systemic Poison (0L)</t>
  </si>
  <si>
    <t>Trade Junk Jewellery (11L),Costume Jewellery (37L),Good Jewellery (115L),Very Good Jewellery (596L),Flawed Gemstone (69L),Superb Gemstone (4000L),Costume Jewellery (76L),Pretty Stones (0L),Semi-Precious Stones (9L),Costume Jewellery (46L)</t>
  </si>
  <si>
    <t>Superb Gemstone (2000L),Very Good Gemstone (236L),Superb Gemstone (2000L),Very Good Jewellery (401L),Heirloom Jewellery (9000L),Flawed Gemstone (97L),Secret technique scroll, giving 1D4x5% increase in one of the weapons on the Weapon Training Table (0L),Poison Antidote (0L)</t>
  </si>
  <si>
    <t>Very Good Jewellery (472L),Semi-Precious Stones (2L),Very Good Gemstone (234L),Excellent Gemstone (700L)</t>
  </si>
  <si>
    <t>Flawed Gemstone (21L),Good Gemstone (130L)</t>
  </si>
  <si>
    <t>Good Jewellery (126L),Trade Junk Jewellery (20L)</t>
  </si>
  <si>
    <t>Good Jewellery (97L),Excellent Jewellery (4000L),Superb Gemstone (2000L),Very Good Gemstone (398L)</t>
  </si>
  <si>
    <t>Very Good Jewellery (621L),Trade Junk Jewellery (19L),Good Jewellery (113L),Excellent Jewellery (6000L),Excellent Jewellery (2000L),Excellent Gemstone (1300L),Trade Junk Jewellery (9L),Excellent Gemstone (1100L),Good Jewellery (107L),Good Jewellery (106L)</t>
  </si>
  <si>
    <t>Good Jewellery (114L),Very Good Jewellery (695L),Flawed Gemstone (99L),Trade Junk Jewellery (13L),Secret technique scroll, giving 1D4x5% increase in one of the weapons on the Weapon Training Table (0L),Description of methods to increase STR by 1 point - Takes 1D20 weeks to implement (0L),POW Storing/Spirit Trapping Crystal POW 5  (5000L),Blade Venom (0L),Secret technique scroll, giving 1D4x5% increase in one of the weapons on the Weapon Training Table (0L)</t>
  </si>
  <si>
    <t>Very Good Jewellery (563L),Costume Jewellery (65L), POW 8  (8000L)</t>
  </si>
  <si>
    <t>Very Good Gemstone (348L),Trade Junk Jewellery (5L),Very Good Jewellery (534L),Costume Jewellery (37L),Healing Focussing Crystal POW 1  (10000L)</t>
  </si>
  <si>
    <t>Very Good Gemstone (279L),Good Gemstone (121L),Good Gemstone (12L),Flawed Gemstone (14L)</t>
  </si>
  <si>
    <t>Very Good Jewellery (512L),Heirloom Jewellery (11000L),Excellent Gemstone (1100L),Costume Jewellery (49L),Flawed Gemstone (52L),Very Good Gemstone (304L)</t>
  </si>
  <si>
    <t>Excellent Jewellery (5000L),Good Jewellery (93L)</t>
  </si>
  <si>
    <t>Heirloom Jewellery (16000L),Very Good Gemstone (235L)</t>
  </si>
  <si>
    <t>Semi-Precious Stones (3L),Superb Gemstone (4000L),Systemic Poison (0L)</t>
  </si>
  <si>
    <t>Good Gemstone (80L),Flawed Gemstone (42L)</t>
  </si>
  <si>
    <t>Very Good Gemstone (349L),Excellent Jewellery (4000L),Very Good Gemstone (268L),Flawed Gemstone (42L),Trade Junk Jewellery (8L),Excellent Jewellery (4000L)</t>
  </si>
  <si>
    <t>Very Good Gemstone (254L),Very Good Gemstone (300L),Costume Jewellery (43L),Very Good Jewellery (687L),Other (0L)</t>
  </si>
  <si>
    <t>Very Good Gemstone (267L),Superb Gemstone (3000L),Trade Junk Jewellery (6L),Good Jewellery (113L),Costume Jewellery (47L),Good Gemstone (163L),Costume Jewellery (50L),Excellent Jewellery (2000L),Superb Gemstone (9000L),Superb Gemstone (1000L)</t>
  </si>
  <si>
    <t>Good Jewellery (102L),Very Good Gemstone (291L)</t>
  </si>
  <si>
    <t>Very Good Gemstone (391L),Costume Jewellery (41L)</t>
  </si>
  <si>
    <t>Good Gemstone (142L),Very Good Gemstone (206L),Secrets of general abilities scroll, giving 1D4x5% increase in Knowledge and all special skills tied to the ability (0L)</t>
  </si>
  <si>
    <t>Costume Jewellery (72L),Very Good Jewellery (450L)</t>
  </si>
  <si>
    <t>Very Good Gemstone (321L),Very Good Gemstone (347L),Flawed Gemstone (2L),Good Gemstone (143L)</t>
  </si>
  <si>
    <t>Excellent Gemstone (900L),Good Gemstone (130L)</t>
  </si>
  <si>
    <t>Good Gemstone (142L),Very Good Jewellery (697L)</t>
  </si>
  <si>
    <t>Very Good Jewellery (772L),Heirloom Jewellery (10000L), POW 5  (5000L)</t>
  </si>
  <si>
    <t>Flawed Gemstone (37L),Heirloom Jewellery (11000L)</t>
  </si>
  <si>
    <t>Good Jewellery (98L),Excellent Jewellery (2000L),Spell Resisting Crystal POW 4  (40000L), POW 6  (6000L),Seemingly useless and/or unreadable (0L),Map to a Lost City which may still be interesting (0L), POW 4  (4000L)</t>
  </si>
  <si>
    <t>Very Good Gemstone (252L),Very Good Jewellery (640L),Good Jewellery (90L),Good Jewellery (120L),Excellent Gemstone (1500L),Semi-Precious Stones (5L)</t>
  </si>
  <si>
    <t>Very Good Jewellery (476L),Trade Junk Jewellery (11L)</t>
  </si>
  <si>
    <t>Good Jewellery (91L),Very Good Gemstone (416L),Very Good Gemstone (285L),Flawed Gemstone (49L),Very Good Jewellery (452L),Very Good Gemstone (332L),Excellent Jewellery (3000L),Pretty Stones (0L),POW Storing/Spirit Trapping Crystal POW 7  (7000L)</t>
  </si>
  <si>
    <t>Costume Jewellery (50L),Costume Jewellery (42L)</t>
  </si>
  <si>
    <t>Good Gemstone (95L),Heirloom Jewellery (7000L),Healing Focussing Crystal POW 7  (70000L),Seemingly useless and/or unreadable (0L)</t>
  </si>
  <si>
    <t>Trade Junk Jewellery (2L),Trade Junk Jewellery (16L),Good Gemstone (80L),Good Gemstone (109L),Trade Junk Jewellery (14L),Heirloom Jewellery (11000L),Deed (0L)</t>
  </si>
  <si>
    <t>Good Gemstone (149L),Flawed Gemstone (28L)</t>
  </si>
  <si>
    <t>Excellent Jewellery (5000L),Very Good Gemstone (283L),Flawed Gemstone (89L),Very Good Gemstone (230L)</t>
  </si>
  <si>
    <t>Good Jewellery (93L),Trade Junk Jewellery (18L)</t>
  </si>
  <si>
    <t>Heirloom Jewellery (15000L),Good Gemstone (65L),Costume Jewellery (58L),Very Good Jewellery (753L),Very Good Jewellery (661L),Good Gemstone (21L),Pretty Stones (0L),Very Good Gemstone (395L)</t>
  </si>
  <si>
    <t>Flawed Gemstone (62L),Costume Jewellery (37L)</t>
  </si>
  <si>
    <t>Superb Gemstone (1000L),Very Good Jewellery (697L),Battle Magic Spell Potion (0L),Secrets of general abilities scroll, giving 1D4x5% increase in Perception and all special skills tied to the ability (0L)</t>
  </si>
  <si>
    <t>Very Good Gemstone (394L),Costume Jewellery (75L),Superb Gemstone (10000L),Excellent Jewellery (3000L),Costume Jewellery (48L),Costume Jewellery (47L)</t>
  </si>
  <si>
    <t>Very Good Jewellery (573L),Very Good Gemstone (390L)</t>
  </si>
  <si>
    <t>Costume Jewellery (61L),Very Good Gemstone (177L), POW 7  (7000L),Secrets of general abilities scroll, giving 1D4x5% increase in Knowledge and all special skills tied to the ability (0L),Secret technique scroll, giving 1D4x5% increase in one of the weapons on the Weapon Training Table (0L), POW 8  (8000L),POW Storing/Spirit Trapping Crystal POW 9  (9000L)</t>
  </si>
  <si>
    <t>Superb Gemstone (1000L),Flawed Gemstone (38L),Secrets of general abilities scroll, giving 1D4x5% increase in Knowledge and all special skills tied to the ability (0L)</t>
  </si>
  <si>
    <t>Costume Jewellery (59L),Good Jewellery (85L)</t>
  </si>
  <si>
    <t>Flawed Gemstone (54L),Trade Junk Jewellery (9L),Ancient Treasure (140000L),Trade Junk Jewellery (3L),Excellent Gemstone (1200L),Good Gemstone (192L),Heirloom Jewellery (13000L),Semi-Precious Stones (8L),Pretty Stones (0L),Costume Jewellery (44L),Very Good Jewellery (481L),Trade Junk Jewellery (13L),Costume Jewellery (57L),Very Good Jewellery (697L),Heirloom Jewellery (8000L),Very Good Jewellery (617L),Very Good Gemstone (337L),Very Good Jewellery (594L),Good Gemstone (18L),Semi-Precious Stones (8L)</t>
  </si>
  <si>
    <t>Very Good Gemstone (372L),Flawed Gemstone (66L)</t>
  </si>
  <si>
    <t>Excellent Jewellery (5000L),Costume Jewellery (86L),Ancient Treasure (40000L),Very Good Jewellery (801L), POW 8  (8000L),Secret technique scroll, giving 1D4x5% increase in one of the weapons on the Weapon Training Table (0L)</t>
  </si>
  <si>
    <t>Good Jewellery (105L),Good Jewellery (94L),Pretty Stones (0L),Very Good Jewellery (620L),Very Good Gemstone (346L),Very Good Jewellery (704L),Excellent Gemstone (1000L),Superb Gemstone (6000L),Semi-Precious Stones (9L),Flawed Gemstone (47L)</t>
  </si>
  <si>
    <t>Good Jewellery (83L),Very Good Jewellery (628L),Flawed Gemstone (37L),Very Good Jewellery (715L)</t>
  </si>
  <si>
    <t>Trade Junk Jewellery (19L),Semi-Precious Stones (10L),Semi-Precious Stones (1L),Good Jewellery (111L),Letter of credit (0L),Systemic Poison (0L),Spoiled Potion (possibly poisonous) (0L)</t>
  </si>
  <si>
    <t>Excellent Jewellery (3000L),POW Storing/Spirit Trapping Crystal POW 9  (9000L),Trade Junk Jewellery (15L),Semi-Precious Stones (2L)</t>
  </si>
  <si>
    <t>Good Jewellery (124L),Heirloom Jewellery (8000L),Blade Venom (0L), POW 6  (6000L), POW 5  (5000L)</t>
  </si>
  <si>
    <t>Excellent Jewellery (2000L),Flawed Gemstone (40L),Good Jewellery (115L),Very Good Gemstone (360L)</t>
  </si>
  <si>
    <t>Superb Gemstone (4000L),Excellent Jewellery (3000L)</t>
  </si>
  <si>
    <t>Good Jewellery (93L),Good Gemstone (111L),Flawed Gemstone (86L),Flawed Gemstone (68L),Flawed Gemstone (92L),Excellent Jewellery (2000L),Seemingly useless and/or unreadable (0L)</t>
  </si>
  <si>
    <t>Semi-Precious Stones (1L),Trade Junk Jewellery (8L),Trade Junk Jewellery (5L),Good Gemstone (46L)</t>
  </si>
  <si>
    <t>Costume Jewellery (59L),Very Good Gemstone (229L),Good Jewellery (97L),Very Good Jewellery (676L),Very Good Gemstone (329L),Very Good Gemstone (203L)</t>
  </si>
  <si>
    <t>Pretty Stones (0L),Costume Jewellery (25L),Trade Junk Jewellery (14L),Very Good Gemstone (346L),Heirloom Jewellery (11000L),Costume Jewellery (48L),Excellent Gemstone (1100L),Semi-Precious Stones (4L),Trade Junk Jewellery (1L),Excellent Jewellery (2000L)</t>
  </si>
  <si>
    <t>Semi-Precious Stones (2L),Flawed Gemstone (36L)</t>
  </si>
  <si>
    <t>Semi-Precious Stones (9L),Costume Jewellery (35L),Trade Junk Jewellery (14L),Good Jewellery (89L),Excellent Gemstone (900L),Flawed Gemstone (6L)</t>
  </si>
  <si>
    <t>Good Jewellery (89L),Pretty Stones (0L),Excellent Gemstone (700L),Costume Jewellery (53L)</t>
  </si>
  <si>
    <t>Good Jewellery (117L),Flawed Gemstone (29L),Superb Gemstone (4000L),Semi-Precious Stones (5L)</t>
  </si>
  <si>
    <t>Costume Jewellery (52L),Good Jewellery (117L),Blade Venom (0L)</t>
  </si>
  <si>
    <t>Good Gemstone (20L),Ancient Treasure (140000L)</t>
  </si>
  <si>
    <t>Good Jewellery (93L),Excellent Jewellery (1000L),Good Jewellery (101L),Good Gemstone (141L)</t>
  </si>
  <si>
    <t>Excellent Gemstone (1600L),Pretty Stones (0L),Flawed Gemstone (31L),Excellent Gemstone (1300L),Very Good Jewellery (695L),Flawed Gemstone (6L)</t>
  </si>
  <si>
    <t>Trade Junk Jewellery (8L),Very Good Jewellery (739L),Excellent Gemstone (500L),Flawed Gemstone (42L),Good Jewellery (110L),Excellent Gemstone (1000L)</t>
  </si>
  <si>
    <t>Very Good Jewellery (538L),Excellent Jewellery (1000L)</t>
  </si>
  <si>
    <t>Superb Gemstone (7000L),Costume Jewellery (61L),Superb Gemstone (1000L),Excellent Jewellery (2000L)</t>
  </si>
  <si>
    <t>Flawed Gemstone (23L),Excellent Jewellery (2000L),Systemic Poison (0L)</t>
  </si>
  <si>
    <t>Very Good Jewellery (740L),Good Jewellery (105L),Excellent Gemstone (1400L),Costume Jewellery (50L)</t>
  </si>
  <si>
    <t>Very Good Jewellery (726L),Excellent Jewellery (4000L),Flawed Gemstone (30L),Spell Strengthening Crystal POW 2  (20000L)</t>
  </si>
  <si>
    <t>Semi-Precious Stones (8L),Superb Gemstone (9000L),Flawed Gemstone (21L),Costume Jewellery (28L),Trade Junk Jewellery (9L),Costume Jewellery (59L),Good Gemstone (43L),Good Jewellery (104L),Good Gemstone (104L),Excellent Gemstone (1600L)</t>
  </si>
  <si>
    <t>Costume Jewellery (58L),Good Gemstone (43L),Superb Gemstone (6000L),Very Good Gemstone (364L)</t>
  </si>
  <si>
    <t>Very Good Gemstone (254L),Superb Gemstone (6000L),Flawed Gemstone (91L),Pretty Stones (0L),Good Jewellery (103L),Good Gemstone (81L),Very Good Jewellery (562L),Good Jewellery (107L),Excellent Gemstone (1100L),Costume Jewellery (51L),Other (0L),Secret technique scroll, giving 1D4x5% increase in one of the weapons on the Weapon Training Table (0L)</t>
  </si>
  <si>
    <t>Very Good Gemstone (227L),Excellent Jewellery (6000L),Pretty Stones (0L),Costume Jewellery (45L)</t>
  </si>
  <si>
    <t>Superb Gemstone (10000L),Trade Junk Jewellery (16L),Trade Junk Jewellery (12L),Very Good Gemstone (231L),Trade Junk Jewellery (15L),Very Good Gemstone (389L),Flawed Gemstone (56L),Very Good Jewellery (655L),Heirloom Jewellery (10000L),Good Gemstone (119L),Excellent Gemstone (700L),Pretty Stones (0L),Very Good Gemstone (307L),Superb Gemstone (6000L),Flawed Gemstone (20L),Costume Jewellery (51L),Heirloom Jewellery (13000L),Costume Jewellery (72L),Good Jewellery (115L),Excellent Jewellery (3000L)</t>
  </si>
  <si>
    <t>Superb Gemstone (5000L),Very Good Gemstone (293L),Flawed Gemstone (51L),Costume Jewellery (50L),Costume Jewellery (73L),Pretty Stones (0L)</t>
  </si>
  <si>
    <t>Flawed Gemstone (12L),Costume Jewellery (69L),Very Good Gemstone (279L),Good Gemstone (115L),Costume Jewellery (62L),Excellent Jewellery (4000L),Flawed Gemstone (92L),Semi-Precious Stones (3L),Excellent Gemstone (600L),Excellent Jewellery (5000L),Very Good Jewellery (625L),Trade Junk Jewellery (11L),Superb Gemstone (7000L),Very Good Jewellery (828L),Flawed Gemstone (96L),Excellent Gemstone (1000L),Excellent Gemstone (1000L),Costume Jewellery (62L),Pretty Stones (0L),Excellent Gemstone (1100L),POW Storing/Spirit Trapping Crystal POW 10  (10000L),Seemingly useless and/or unreadable (0L)</t>
  </si>
  <si>
    <t>Excellent Jewellery (5000L),Excellent Jewellery (5000L),Flawed Gemstone (100L),Very Good Gemstone (382L)</t>
  </si>
  <si>
    <t>Very Good Gemstone (268L),Excellent Jewellery (2000L)</t>
  </si>
  <si>
    <t>Very Good Gemstone (329L),Excellent Jewellery (2000L),Semi-Precious Stones (2L),Good Gemstone (116L),Excellent Gemstone (1400L),Flawed Gemstone (19L)</t>
  </si>
  <si>
    <t>Costume Jewellery (55L),Trade Junk Jewellery (16L)</t>
  </si>
  <si>
    <t>Very Good Gemstone (306L),Pretty Stones (0L)</t>
  </si>
  <si>
    <t>Very Good Gemstone (309L),Flawed Gemstone (86L)</t>
  </si>
  <si>
    <t>Good Gemstone (95L),Very Good Gemstone (335L),Costume Jewellery (91L),Superb Gemstone (6000L)</t>
  </si>
  <si>
    <t>Very Good Jewellery (717L),Very Good Gemstone (454L)</t>
  </si>
  <si>
    <t>Good Jewellery (102L),Trade Junk Jewellery (6L), POW 9  (9000L)</t>
  </si>
  <si>
    <t>Very Good Gemstone (358L),Very Good Gemstone (306L),Secret technique scroll, giving 1D4x5% increase in one of the weapons on the Weapon Training Table (0L),Seemingly useless and/or unreadable (0L),Systemic Poison (0L)</t>
  </si>
  <si>
    <t>Very Good Gemstone (344L),Good Gemstone (125L),Good Gemstone (76L),Trade Junk Jewellery (2L),Systemic Poison (0L),POW Storing/Spirit Trapping Crystal POW 12  (12000L),Secrets of general abilities scroll, giving 1D4x5% increase in Manipulation and all special skills tied to the ability (0L)</t>
  </si>
  <si>
    <t>Superb Gemstone (7000L),Flawed Gemstone (99L),Flawed Gemstone (12L),Good Jewellery (131L)</t>
  </si>
  <si>
    <t>Good Jewellery (113L),Costume Jewellery (33L),Very Good Gemstone (391L),Excellent Gemstone (800L),Flawed Gemstone (49L),Excellent Jewellery (4000L), POW 9  (9000L)</t>
  </si>
  <si>
    <t>Trade Junk Jewellery (7L),Costume Jewellery (38L),Secrets of general abilities scroll, giving 1D4x5% increase in Stealth and all special skills tied to the ability (0L),Seemingly useless and/or unreadable (0L),Description of methods to increase STR by 1 point - Takes 1D20 weeks to implement (0L)</t>
  </si>
  <si>
    <t>Good Gemstone (53L),Good Gemstone (48L),Very Good Gemstone (286L),Superb Gemstone (8000L),Heirloom Jewellery (11000L),Trade Junk Jewellery (11L), POW 10  (10000L)</t>
  </si>
  <si>
    <t>Superb Gemstone (1000L),Trade Junk Jewellery (14L)</t>
  </si>
  <si>
    <t>Good Jewellery (79L),Good Jewellery (95L),Flawed Gemstone (29L),Costume Jewellery (46L),Costume Jewellery (43L),Good Jewellery (93L),Semi-Precious Stones (2L),Superb Gemstone (8000L),Flawed Gemstone (43L),Costume Jewellery (65L),Seemingly useless and/or unreadable (0L),Battle Magic Spell Potion (0L),POW Storing/Spirit Trapping Crystal POW 10  (10000L)</t>
  </si>
  <si>
    <t>Trade Junk Jewellery (7L),Semi-Precious Stones (6L),Seemingly useless and/or unreadable (0L)</t>
  </si>
  <si>
    <t>Pretty Stones (0L),Flawed Gemstone (3L),Battle Magic Spell Potion (0L)</t>
  </si>
  <si>
    <t>Costume Jewellery (33L),Trade Junk Jewellery (1L),Systemic Poison (0L)</t>
  </si>
  <si>
    <t>Very Good Gemstone (261L),Semi-Precious Stones (7L),Good Jewellery (129L),Very Good Jewellery (547L),Semi-Precious Stones (7L),Excellent Gemstone (1000L),Trade Junk Jewellery (7L),Semi-Precious Stones (6L),Flawed Gemstone (20L),Good Gemstone (113L), POW 8  (8000L)</t>
  </si>
  <si>
    <t>Very Good Gemstone (350L),Good Gemstone (123L)</t>
  </si>
  <si>
    <t>Superb Gemstone (3000L),Trade Junk Jewellery (5L)</t>
  </si>
  <si>
    <t>Good Jewellery (104L),Flawed Gemstone (1L)</t>
  </si>
  <si>
    <t>Costume Jewellery (60L),Costume Jewellery (51L)</t>
  </si>
  <si>
    <t>Very Good Jewellery (662L),Flawed Gemstone (41L),Systemic Poison (0L),Blade Venom (0L)</t>
  </si>
  <si>
    <t>Good Jewellery (81L),Pretty Stones (0L),Excellent Gemstone (800L),Costume Jewellery (61L)</t>
  </si>
  <si>
    <t>Very Good Jewellery (466L),Heirloom Jewellery (13000L),Very Good Jewellery (623L),Flawed Gemstone (23L),Very Good Gemstone (272L),Good Gemstone (151L),Spell Strengthening Crystal POW 3  (30000L), POW 8  (8000L)</t>
  </si>
  <si>
    <t>Costume Jewellery (68L),Trade Junk Jewellery (20L)</t>
  </si>
  <si>
    <t>Flawed Gemstone (72L),Trade Junk Jewellery (3L)</t>
  </si>
  <si>
    <t>Pretty Stones (0L),Costume Jewellery (35L),Very Good Gemstone (341L),Good Jewellery (110L),Flawed Gemstone (70L),Very Good Jewellery (739L),Good Gemstone (101L),Costume Jewellery (49L),Very Good Jewellery (621L),Good Jewellery (95L),Very Good Gemstone (405L),Costume Jewellery (30L),Costume Jewellery (42L),Superb Gemstone (1000L),Pretty Stones (0L),Very Good Jewellery (737L),Good Jewellery (117L),Semi-Precious Stones (2L),Good Gemstone (165L),Very Good Gemstone (331L),Valuable historical knowledge (0L)</t>
  </si>
  <si>
    <t>Very Good Jewellery (644L),Excellent Jewellery (2000L), POW 7  (7000L),Systemic Poison (0L)</t>
  </si>
  <si>
    <t>Costume Jewellery (58L),Very Good Jewellery (776L)</t>
  </si>
  <si>
    <t>Very Good Gemstone (238L),Excellent Jewellery (5000L), POW 10  (10000L)</t>
  </si>
  <si>
    <t>Good Gemstone (112L),Good Gemstone (41L),Map to a Hideout which may still be interesting (0L)</t>
  </si>
  <si>
    <t>Ancient Treasure (70000L),Costume Jewellery (61L),Trade Junk Jewellery (11L),Good Jewellery (101L),Semi-Precious Stones (4L),Excellent Gemstone (1200L),Flawed Gemstone (51L),Good Jewellery (99L),Superb Gemstone (4000L),Good Gemstone (81L)</t>
  </si>
  <si>
    <t>Very Good Gemstone (338L),Good Gemstone (131L),Costume Jewellery (48L),Flawed Gemstone (7L)</t>
  </si>
  <si>
    <t>Trade Junk Jewellery (15L),Flawed Gemstone (66L),POW Storing/Spirit Trapping Crystal POW 7  (7000L),Description of methods to increase CON by 1 point - Takes 1D20 weeks to implement (0L)</t>
  </si>
  <si>
    <t>Very Good Gemstone (339L),Trade Junk Jewellery (15L),Good Jewellery (97L),Heirloom Jewellery (13000L),Heirloom Jewellery (8000L),Very Good Jewellery (525L),Excellent Gemstone (1300L),Superb Gemstone (6000L),Flawed Gemstone (45L),Semi-Precious Stones (3L),Excellent Jewellery (4000L),Very Good Jewellery (536L),Excellent Jewellery (5000L),Trade Junk Jewellery (3L),Good Jewellery (130L),Very Good Gemstone (324L),Good Jewellery (83L),Good Gemstone (57L),Excellent Jewellery (4000L),Good Jewellery (78L)</t>
  </si>
  <si>
    <t>Flawed Gemstone (79L),Excellent Gemstone (1000L),Costume Jewellery (59L),Very Good Jewellery (478L),Excellent Jewellery (1000L),Trade Junk Jewellery (8L),Good Jewellery (83L),Semi-Precious Stones (2L),Secret technique scroll, giving 1D4x5% increase in one of the weapons on the Weapon Training Table (0L),POW Storing/Spirit Trapping Crystal POW 8  (8000L),POW Storing/Spirit Trapping Crystal POW 12  (12000L),Other (0L)</t>
  </si>
  <si>
    <t>Very Good Jewellery (466L),Good Gemstone (98L),Good Gemstone (112L),Ancient Treasure (150000L)</t>
  </si>
  <si>
    <t>Trade Junk Jewellery (12L),Semi-Precious Stones (10L),Flawed Gemstone (10L),Very Good Gemstone (354L),Deed (0L)</t>
  </si>
  <si>
    <t>Good Jewellery (120L),Excellent Gemstone (900L),Costume Jewellery (52L),Flawed Gemstone (72L)</t>
  </si>
  <si>
    <t>Semi-Precious Stones (6L),Costume Jewellery (58L)</t>
  </si>
  <si>
    <t>Excellent Gemstone (800L),Superb Gemstone (9000L)</t>
  </si>
  <si>
    <t>Good Gemstone (117L),Superb Gemstone (4000L),Good Jewellery (91L),Semi-Precious Stones (3L),Good Jewellery (105L),Good Jewellery (107L),Semi-Precious Stones (1L),Very Good Gemstone (349L),Flawed Gemstone (68L),Good Jewellery (109L),POW Storing/Spirit Trapping Crystal POW 14  (14000L),POW Storing/Spirit Trapping Crystal POW 8  (8000L),Letter of credit (0L)</t>
  </si>
  <si>
    <t>Flawed Gemstone (93L),Very Good Gemstone (378L),Trade Junk Jewellery (14L),Semi-Precious Stones (10L)</t>
  </si>
  <si>
    <t>Trade Junk Jewellery (7L),Excellent Jewellery (1000L),Semi-Precious Stones (1L),Costume Jewellery (50L)</t>
  </si>
  <si>
    <t>Very Good Jewellery (616L),Costume Jewellery (54L)</t>
  </si>
  <si>
    <t>Very Good Gemstone (336L),Pretty Stones (0L),Other (0L)</t>
  </si>
  <si>
    <t>Good Jewellery (119L),Very Good Gemstone (233L),Semi-Precious Stones (6L),Very Good Gemstone (196L),Very Good Gemstone (282L),Flawed Gemstone (31L),Flawed Gemstone (62L),Flawed Gemstone (17L), POW 8  (8000L)</t>
  </si>
  <si>
    <t>Very Good Jewellery (569L),Costume Jewellery (52L)</t>
  </si>
  <si>
    <t>Costume Jewellery (64L),Good Gemstone (99L),Very Good Jewellery (538L),Good Jewellery (109L)</t>
  </si>
  <si>
    <t>Flawed Gemstone (49L),Trade Junk Jewellery (3L)</t>
  </si>
  <si>
    <t>Trade Junk Jewellery (13L),Very Good Gemstone (325L)</t>
  </si>
  <si>
    <t>Good Gemstone (35L),Trade Junk Jewellery (16L),Spoiled Potion (possibly poisonous) (0L)</t>
  </si>
  <si>
    <t>Excellent Jewellery (2000L),Trade Junk Jewellery (19L),POW Storing/Spirit Trapping Crystal POW 9  (9000L)</t>
  </si>
  <si>
    <t>Very Good Gemstone (257L),Very Good Gemstone (201L)</t>
  </si>
  <si>
    <t>Costume Jewellery (41L),Excellent Jewellery (2000L)</t>
  </si>
  <si>
    <t>Good Gemstone (149L),Good Jewellery (120L)</t>
  </si>
  <si>
    <t>Map to a Treasure Hoard which may still be interesting (0L),Secrets of general abilities scroll, giving 1D4x5% increase in Manipulation and all special skills tied to the ability (0L), POW 6  (6000L)</t>
  </si>
  <si>
    <t>Very Good Gemstone (469L),Costume Jewellery (49L),Very Good Gemstone (214L),Excellent Jewellery (4000L)</t>
  </si>
  <si>
    <t>Good Jewellery (135L),Pretty Stones (0L)</t>
  </si>
  <si>
    <t>Excellent Jewellery (1000L),Trade Junk Jewellery (8L),Pretty Stones (0L),Excellent Gemstone (900L)</t>
  </si>
  <si>
    <t>Superb Gemstone (4000L),Very Good Gemstone (363L)</t>
  </si>
  <si>
    <t>Pretty Stones (0L),Excellent Gemstone (800L),Superb Gemstone (9000L),Costume Jewellery (72L)</t>
  </si>
  <si>
    <t>Excellent Jewellery (5000L),Flawed Gemstone (7L),Secrets of general abilities scroll, giving 1D4x5% increase in Stealth and all special skills tied to the ability (0L)</t>
  </si>
  <si>
    <t>Good Jewellery (107L),Very Good Jewellery (454L), POW 10  (10000L)</t>
  </si>
  <si>
    <t>Excellent Gemstone (1100L),Trade Junk Jewellery (8L)</t>
  </si>
  <si>
    <t>Very Good Gemstone (331L),Excellent Jewellery (1000L),Costume Jewellery (65L),POW Storing/Spirit Trapping Crystal POW 12  (12000L),Costume Jewellery (49L),Very Good Jewellery (711L),Seemingly useless and/or unreadable (0L)</t>
  </si>
  <si>
    <t>Good Jewellery (122L),Very Good Jewellery (625L),Pretty Stones (0L),Flawed Gemstone (62L)</t>
  </si>
  <si>
    <t>Superb Gemstone (2000L),Excellent Gemstone (1100L),Very Good Jewellery (630L),Semi-Precious Stones (1L)</t>
  </si>
  <si>
    <t>Good Jewellery (99L),Superb Gemstone (4000L)</t>
  </si>
  <si>
    <t>Very Good Jewellery (568L),Semi-Precious Stones (7L),Flawed Gemstone (73L),Good Jewellery (102L),Pretty Stones (0L),Very Good Gemstone (414L)</t>
  </si>
  <si>
    <t>Very Good Gemstone (362L),Excellent Jewellery (3000L),POW Storing/Spirit Trapping Crystal POW 9  (9000L)</t>
  </si>
  <si>
    <t>Good Gemstone (102L),Superb Gemstone (3000L),Very Good Gemstone (336L),Excellent Gemstone (800L),Flawed Gemstone (33L),Costume Jewellery (39L)</t>
  </si>
  <si>
    <t>Very Good Gemstone (253L),Flawed Gemstone (10L),Flawed Gemstone (94L),Good Jewellery (109L),Healing Potion (0L)</t>
  </si>
  <si>
    <t>Pretty Stones (0L),Very Good Jewellery (636L),Excellent Jewellery (1000L),Good Jewellery (130L),Costume Jewellery (55L),Very Good Jewellery (449L),Good Jewellery (117L),Flawed Gemstone (72L),Flawed Gemstone (91L),Very Good Jewellery (903L),Flawed Gemstone (53L),Very Good Gemstone (333L),Very Good Gemstone (170L),Flawed Gemstone (67L),Excellent Jewellery (4000L),Very Good Jewellery (651L),Excellent Gemstone (1100L),Superb Gemstone (4000L),Excellent Gemstone (700L),Pretty Stones (0L)</t>
  </si>
  <si>
    <t>Good Gemstone (47L),Good Jewellery (118L),Excellent Jewellery (2000L),Very Good Jewellery (388L),Excellent Gemstone (1300L),Good Gemstone (94L),Flawed Gemstone (78L),Very Good Jewellery (612L),Good Jewellery (115L),Very Good Gemstone (420L),Trade Junk Jewellery (14L),Flawed Gemstone (41L),Flawed Gemstone (37L),Costume Jewellery (51L),Excellent Jewellery (2000L),Flawed Gemstone (67L),Very Good Gemstone (347L),Good Gemstone (145L),Semi-Precious Stones (8L),Trade Junk Jewellery (19L)</t>
  </si>
  <si>
    <t>Superb Gemstone (3000L),Heirloom Jewellery (12000L),Secret technique scroll, giving 1D4x5% increase in one of the weapons on the Weapon Training Table (0L), POW 8  (8000L),Battle Magic Spell Potion (0L),Seemingly useless and/or unreadable (0L)</t>
  </si>
  <si>
    <t>Excellent Gemstone (1100L),Good Jewellery (116L)</t>
  </si>
  <si>
    <t>Very Good Gemstone (209L),Trade Junk Jewellery (1L),Flawed Gemstone (66L),Superb Gemstone (4000L)</t>
  </si>
  <si>
    <t>Very Good Jewellery (621L),Flawed Gemstone (14L)</t>
  </si>
  <si>
    <t>Pretty Stones (0L),Good Jewellery (106L),Systemic Poison (0L)</t>
  </si>
  <si>
    <t>Very Good Jewellery (822L),Very Good Jewellery (820L),Flawed Gemstone (46L),Good Gemstone (99L)</t>
  </si>
  <si>
    <t>Very Good Jewellery (550L),Costume Jewellery (47L)</t>
  </si>
  <si>
    <t>Good Jewellery (113L),Very Good Jewellery (578L)</t>
  </si>
  <si>
    <t>Excellent Jewellery (5000L),Excellent Jewellery (4000L),Costume Jewellery (76L),Excellent Gemstone (1400L),Ancient Treasure (130000L),Excellent Jewellery (1000L),Spell Strengthening Crystal POW 4  (40000L),Power Enhancing Crystal POW 3  (30000L),Pretty Stones (0L),Good Gemstone (183L),Excellent Gemstone (800L),Excellent Jewellery (5000L),Semi-Precious Stones (10L),Superb Gemstone (9000L),Very Good Jewellery (555L),Trade Junk Jewellery (17L),Trade Junk Jewellery (3L),Very Good Jewellery (441L),Costume Jewellery (52L),Good Jewellery (116L),Healing Potion (0L)</t>
  </si>
  <si>
    <t>Flawed Gemstone (74L),Pretty Stones (0L)</t>
  </si>
  <si>
    <t>Pretty Stones (0L),Very Good Jewellery (643L),Trade Junk Jewellery (12L),Excellent Jewellery (1000L),Flawed Gemstone (84L),Costume Jewellery (45L),Flawed Gemstone (47L),Good Jewellery (96L),Very Good Jewellery (309L),Excellent Gemstone (1600L)</t>
  </si>
  <si>
    <t>Flawed Gemstone (4L),Excellent Jewellery (1000L),Secrets of general abilities scroll, giving 1D4x5% increase in Perception and all special skills tied to the ability (0L),Secrets of general abilities scroll, giving 1D4x5% increase in Perception and all special skills tied to the ability (0L)</t>
  </si>
  <si>
    <t>Very Good Gemstone (220L),Good Gemstone (102L),Very Good Gemstone (346L),Good Jewellery (79L),Flawed Gemstone (16L),Good Gemstone (89L),Good Jewellery (99L),Trade Junk Jewellery (15L)</t>
  </si>
  <si>
    <t>Good Gemstone (104L),Semi-Precious Stones (1L),Trade Junk Jewellery (5L),Very Good Gemstone (320L)</t>
  </si>
  <si>
    <t>Excellent Jewellery (1000L),Costume Jewellery (40L)</t>
  </si>
  <si>
    <t>Good Jewellery (84L),Trade Junk Jewellery (10L),Trade Junk Jewellery (15L),Good Jewellery (121L),Healing Potion (0L)</t>
  </si>
  <si>
    <t>Excellent Gemstone (1000L),Flawed Gemstone (94L), POW 6  (6000L),POW Storing/Spirit Trapping Crystal POW 11  (11000L),POW Storing/Spirit Trapping Crystal POW 11  (11000L)</t>
  </si>
  <si>
    <t>Trade Junk Jewellery (12L),Semi-Precious Stones (8L),Heirloom Jewellery (13000L),Good Jewellery (110L),Good Gemstone (157L),Very Good Jewellery (680L)</t>
  </si>
  <si>
    <t>Trade Junk Jewellery (5L),Very Good Gemstone (336L)</t>
  </si>
  <si>
    <t>Semi-Precious Stones (2L),Good Jewellery (97L),Excellent Gemstone (600L),Trade Junk Jewellery (4L)</t>
  </si>
  <si>
    <t>Trade Junk Jewellery (20L),Good Gemstone (86L),Excellent Gemstone (600L),Good Jewellery (72L)</t>
  </si>
  <si>
    <t>Flawed Gemstone (7L),Very Good Gemstone (413L),Very Good Jewellery (687L),Excellent Gemstone (1300L)</t>
  </si>
  <si>
    <t>Costume Jewellery (64L),Superb Gemstone (8000L),Costume Jewellery (31L),Semi-Precious Stones (3L)</t>
  </si>
  <si>
    <t>Good Gemstone (49L),Flawed Gemstone (59L),Secret technique scroll, giving 1D4x5% increase in one of the weapons on the Weapon Training Table (0L)</t>
  </si>
  <si>
    <t>Flawed Gemstone (70L),Costume Jewellery (52L),Description of methods to increase CHA by 1 point - Takes 1D20 weeks to implement (0L), POW 10  (10000L)</t>
  </si>
  <si>
    <t>Very Good Gemstone (165L),Very Good Gemstone (294L),Good Gemstone (106L),Pretty Stones (0L),Trade Junk Jewellery (7L),Good Jewellery (106L)</t>
  </si>
  <si>
    <t>Very Good Gemstone (344L),Superb Gemstone (6000L)</t>
  </si>
  <si>
    <t>Flawed Gemstone (91L),Flawed Gemstone (63L),Good Jewellery (116L),Good Jewellery (127L)</t>
  </si>
  <si>
    <t>Very Good Jewellery (661L),Very Good Jewellery (652L),Trade Junk Jewellery (5L),Excellent Gemstone (700L),Flawed Gemstone (69L),Flawed Gemstone (44L),Good Jewellery (108L),Good Jewellery (106L),Good Jewellery (78L),Good Gemstone (117L),Costume Jewellery (72L),Pretty Stones (0L),Good Gemstone (81L),Excellent Jewellery (6000L),Excellent Jewellery (2000L),Good Gemstone (26L),Flawed Gemstone (23L),Semi-Precious Stones (4L),Very Good Jewellery (478L),Semi-Precious Stones (5L)</t>
  </si>
  <si>
    <t>Very Good Gemstone (327L),Costume Jewellery (40L)</t>
  </si>
  <si>
    <t>Good Jewellery (148L),Pretty Stones (0L),Very Good Jewellery (894L),Good Jewellery (105L),Good Jewellery (102L),Good Jewellery (114L),Very Good Jewellery (692L),Excellent Gemstone (1100L),Very Good Jewellery (503L),Superb Gemstone (7000L)</t>
  </si>
  <si>
    <t>Superb Gemstone (5000L),Good Jewellery (119L)</t>
  </si>
  <si>
    <t>Very Good Gemstone (316L),Trade Junk Jewellery (11L),Superb Gemstone (5000L),Good Gemstone (131L)</t>
  </si>
  <si>
    <t>Trade Junk Jewellery (7L),Very Good Gemstone (203L),Very Good Jewellery (649L),Excellent Gemstone (500L),Excellent Jewellery (6000L),Semi-Precious Stones (3L)</t>
  </si>
  <si>
    <t>Ancient Treasure (30000L),Trade Junk Jewellery (3L)</t>
  </si>
  <si>
    <t>Costume Jewellery (59L),Very Good Gemstone (335L),Excellent Jewellery (5000L),Trade Junk Jewellery (18L)</t>
  </si>
  <si>
    <t>Flawed Gemstone (36L),Trade Junk Jewellery (1L),Poison Antidote (0L),POW Storing/Spirit Trapping Crystal POW 10  (10000L),Secrets of general abilities scroll, giving 1D4x5% increase in Manipulation and all special skills tied to the ability (0L),Seemingly useless and/or unreadable (0L),Deed (0L)</t>
  </si>
  <si>
    <t>Costume Jewellery (59L),Excellent Gemstone (800L)</t>
  </si>
  <si>
    <t>Flawed Gemstone (35L),Trade Junk Jewellery (14L)</t>
  </si>
  <si>
    <t>Costume Jewellery (70L),Very Good Gemstone (283L)</t>
  </si>
  <si>
    <t>Good Jewellery (106L),Very Good Jewellery (492L),Good Gemstone (57L),Trade Junk Jewellery (13L),Pretty Stones (0L),Trade Junk Jewellery (10L)</t>
  </si>
  <si>
    <t>Excellent Gemstone (800L),Excellent Jewellery (3000L)</t>
  </si>
  <si>
    <t>Excellent Gemstone (1400L),Good Gemstone (89L),Good Gemstone (69L),Pretty Stones (0L),Spoiled Potion (possibly poisonous) (0L), POW 9  (9000L),POW Storing/Spirit Trapping Crystal POW 11  (11000L),Map to a Lost City which may still be interesting (0L)</t>
  </si>
  <si>
    <t>Flawed Gemstone (15L),Good Jewellery (92L),Flawed Gemstone (13L),Good Gemstone (111L), POW 3  (3000L)</t>
  </si>
  <si>
    <t>Excellent Gemstone (1200L),Very Good Gemstone (226L),Trade Junk Jewellery (18L),Very Good Gemstone (316L)</t>
  </si>
  <si>
    <t>Good Jewellery (129L),Trade Junk Jewellery (16L)</t>
  </si>
  <si>
    <t>Good Jewellery (128L),Very Good Gemstone (255L), POW 3  (3000L)</t>
  </si>
  <si>
    <t>Semi-Precious Stones (1L),Good Gemstone (42L)</t>
  </si>
  <si>
    <t>Trade Junk Jewellery (9L),Good Jewellery (103L),Costume Jewellery (74L),Very Good Gemstone (263L),Poison Antidote (0L)</t>
  </si>
  <si>
    <t>Very Good Gemstone (293L),Very Good Jewellery (485L),Flawed Gemstone (20L),Semi-Precious Stones (3L),Blade Venom (0L)</t>
  </si>
  <si>
    <t>Trade Junk Jewellery (7L),Good Gemstone (157L)</t>
  </si>
  <si>
    <t>Good Gemstone (173L),Good Jewellery (125L),Flawed Gemstone (41L),Excellent Gemstone (900L)</t>
  </si>
  <si>
    <t>Superb Gemstone (1000L),Semi-Precious Stones (7L),Costume Jewellery (59L),Good Gemstone (137L)</t>
  </si>
  <si>
    <t>Flawed Gemstone (20L),Trade Junk Jewellery (19L),Semi-Precious Stones (5L),Pretty Stones (0L)</t>
  </si>
  <si>
    <t>Good Gemstone (99L),Trade Junk Jewellery (16L),Costume Jewellery (51L),Very Good Jewellery (693L),Spoiled Potion (possibly poisonous) (0L)</t>
  </si>
  <si>
    <t>Costume Jewellery (49L),Good Gemstone (101L)</t>
  </si>
  <si>
    <t>Very Good Jewellery (611L),Trade Junk Jewellery (15L),Costume Jewellery (50L),Very Good Jewellery (354L)</t>
  </si>
  <si>
    <t>Good Jewellery (112L),Ancient Treasure (30000L)</t>
  </si>
  <si>
    <t>Flawed Gemstone (75L),Good Gemstone (63L)</t>
  </si>
  <si>
    <t>Costume Jewellery (50L),Excellent Jewellery (4000L)</t>
  </si>
  <si>
    <t>Superb Gemstone (6000L),Good Jewellery (103L),Trade Junk Jewellery (17L),Excellent Gemstone (900L),Good Gemstone (82L),Very Good Gemstone (392L)</t>
  </si>
  <si>
    <t>Very Good Jewellery (578L),Costume Jewellery (44L),Very Good Gemstone (227L),Trade Junk Jewellery (7L),Pretty Stones (0L),Good Jewellery (116L)</t>
  </si>
  <si>
    <t>Flawed Gemstone (63L),Semi-Precious Stones (3L)</t>
  </si>
  <si>
    <t>Trade Junk Jewellery (7L),Good Jewellery (116L), POW 3  (3000L)</t>
  </si>
  <si>
    <t>Good Gemstone (112L),Trade Junk Jewellery (6L),Blade Venom (0L),Healing Potion (0L)</t>
  </si>
  <si>
    <t>Very Good Jewellery (512L),Costume Jewellery (51L),Trade Junk Jewellery (1L),Costume Jewellery (61L)</t>
  </si>
  <si>
    <t>Excellent Gemstone (1100L),Good Jewellery (110L),Trade Junk Jewellery (9L),Trade Junk Jewellery (20L),Excellent Gemstone (900L),Pretty Stones (0L),Good Gemstone (57L),Trade Junk Jewellery (18L),Trade Junk Jewellery (4L),Good Gemstone (89L),Good Jewellery (111L),Semi-Precious Stones (5L),Trade Junk Jewellery (10L),Costume Jewellery (48L),Trade Junk Jewellery (18L),Good Gemstone (46L),Trade Junk Jewellery (19L),Costume Jewellery (51L),Good Gemstone (112L),Flawed Gemstone (91L),Secret technique scroll, giving 1D4x5% increase in one of the weapons on the Weapon Training Table (0L),Sensitivity Crystal POW 7  (70000L), POW 10  (10000L)</t>
  </si>
  <si>
    <t>Costume Jewellery (44L),Trade Junk Jewellery (17L)</t>
  </si>
  <si>
    <t>Flawed Gemstone (19L),Superb Gemstone (9000L),Costume Jewellery (57L),Good Gemstone (52L),Poison Antidote (0L), POW 3  (3000L)</t>
  </si>
  <si>
    <t>Very Good Jewellery (634L),Costume Jewellery (50L),Semi-Precious Stones (5L),Flawed Gemstone (95L),Pretty Stones (0L),Trade Junk Jewellery (19L), POW 7  (7000L)</t>
  </si>
  <si>
    <t>Superb Gemstone (4000L),Flawed Gemstone (55L),Very Good Jewellery (474L),Semi-Precious Stones (3L),Costume Jewellery (60L),Costume Jewellery (60L)</t>
  </si>
  <si>
    <t>Heirloom Jewellery (12000L),Trade Junk Jewellery (15L),Good Jewellery (105L),Excellent Jewellery (2000L)</t>
  </si>
  <si>
    <t>Excellent Gemstone (1100L),Trade Junk Jewellery (9L)</t>
  </si>
  <si>
    <t>Good Jewellery (104L),Very Good Gemstone (319L)</t>
  </si>
  <si>
    <t>Superb Gemstone (7000L),Very Good Gemstone (414L)</t>
  </si>
  <si>
    <t>Flawed Gemstone (26L),Pretty Stones (0L),Good Jewellery (89L),Very Good Jewellery (586L),Excellent Jewellery (1000L),Costume Jewellery (57L),Costume Jewellery (44L),Heirloom Jewellery (3000L),Trade Junk Jewellery (15L),Trade Junk Jewellery (2L),Very Good Jewellery (672L),Good Jewellery (133L),Superb Gemstone (3000L),Good Gemstone (8L),Good Jewellery (115L),Very Good Gemstone (373L),Trade Junk Jewellery (19L),Costume Jewellery (59L),Very Good Jewellery (469L),Excellent Jewellery (5000L),POW Storing/Spirit Trapping Crystal POW 10  (10000L),Secret technique scroll, giving 1D4x5% increase in one of the weapons on the Weapon Training Table (0L)</t>
  </si>
  <si>
    <t>Very Good Jewellery (716L),Trade Junk Jewellery (17L),Very Good Jewellery (754L),POW Storing/Spirit Trapping Crystal POW 5  (5000L),Secret technique scroll, giving 1D4x5% increase in one of the weapons on the Weapon Training Table (0L)</t>
  </si>
  <si>
    <t>Good Gemstone (7L),Excellent Gemstone (900L),Good Gemstone (76L),Excellent Gemstone (600L),Very Good Jewellery (613L),Flawed Gemstone (11L),Very Good Jewellery (542L),Good Jewellery (117L),Semi-Precious Stones (2L),Trade Junk Jewellery (2L),Pretty Stones (0L),Very Good Jewellery (551L),Very Good Jewellery (744L),Very Good Jewellery (689L),Flawed Gemstone (7L),Excellent Jewellery (6000L),Semi-Precious Stones (7L),Pretty Stones (0L),Trade Junk Jewellery (16L),Good Jewellery (99L)</t>
  </si>
  <si>
    <t>Good Gemstone (121L),Trade Junk Jewellery (19L),Very Good Gemstone (287L),Good Jewellery (92L),Good Jewellery (88L),Excellent Gemstone (1400L)</t>
  </si>
  <si>
    <t>Good Jewellery (116L),Excellent Gemstone (700L)</t>
  </si>
  <si>
    <t>Flawed Gemstone (35L),Very Good Gemstone (234L),Trade Junk Jewellery (18L),Very Good Gemstone (297L),Good Jewellery (90L),Pretty Stones (0L),Trade Junk Jewellery (4L),Good Gemstone (28L),Excellent Jewellery (4000L),Very Good Jewellery (531L), POW 8  (8000L), POW 7  (7000L)</t>
  </si>
  <si>
    <t>Good Gemstone (129L),Trade Junk Jewellery (15L), POW 4  (4000L),Spell Resisting Crystal POW 1  (10000L),Valuable historical knowledge (0L)</t>
  </si>
  <si>
    <t>Very Good Gemstone (226L),Very Good Gemstone (305L),Trade Junk Jewellery (5L),Very Good Jewellery (427L),Excellent Jewellery (5000L),Good Jewellery (94L),Excellent Jewellery (2000L),Excellent Gemstone (1400L),Good Gemstone (179L),Trade Junk Jewellery (7L)</t>
  </si>
  <si>
    <t>Good Gemstone (61L),Very Good Gemstone (308L),Very Good Gemstone (298L),Very Good Jewellery (712L)</t>
  </si>
  <si>
    <t>Good Gemstone (118L),Very Good Gemstone (260L),Very Good Jewellery (641L),Excellent Gemstone (800L)</t>
  </si>
  <si>
    <t>Good Gemstone (81L),Excellent Gemstone (1300L),Very Good Jewellery (642L),Good Gemstone (181L)</t>
  </si>
  <si>
    <t>Very Good Jewellery (578L),Ancient Treasure (200000L)</t>
  </si>
  <si>
    <t>Excellent Gemstone (1500L),Flawed Gemstone (26L),Heirloom Jewellery (12000L),Very Good Gemstone (363L),Very Good Gemstone (387L),Excellent Gemstone (1100L)</t>
  </si>
  <si>
    <t>Costume Jewellery (41L),Costume Jewellery (71L),Good Gemstone (142L),Trade Junk Jewellery (1L)</t>
  </si>
  <si>
    <t>Very Good Gemstone (287L),Very Good Jewellery (702L),Trade Junk Jewellery (16L),Semi-Precious Stones (10L),Good Gemstone (164L),Ancient Treasure (180000L),Letter of credit (0L)</t>
  </si>
  <si>
    <t>Good Gemstone (36L),Excellent Jewellery (2000L)</t>
  </si>
  <si>
    <t>Good Gemstone (57L),Flawed Gemstone (87L)</t>
  </si>
  <si>
    <t>Flawed Gemstone (19L),Very Good Gemstone (306L)</t>
  </si>
  <si>
    <t>Costume Jewellery (49L),Costume Jewellery (71L),Map to a Treasure Hoard which may still be interesting (0L),Letter of credit (0L)</t>
  </si>
  <si>
    <t>Superb Gemstone (7000L),Good Jewellery (113L)</t>
  </si>
  <si>
    <t>Excellent Jewellery (5000L),Very Good Gemstone (399L)</t>
  </si>
  <si>
    <t>Excellent Jewellery (3000L),Good Jewellery (92L),Secret technique scroll, giving 1D4x5% increase in one of the weapons on the Weapon Training Table (0L), POW 2  (2000L),POW Storing/Spirit Trapping Crystal POW 8  (8000L),Description of methods to increase DEX by 1 point - Takes 1D20 weeks to implement (0L),Secrets of general abilities scroll, giving 1D4x5% increase in Knowledge and all special skills tied to the ability (0L)</t>
  </si>
  <si>
    <t>Superb Gemstone (4000L),Excellent Jewellery (6000L),Description of methods to increase STR by 1 point - Takes 1D20 weeks to implement (0L)</t>
  </si>
  <si>
    <t>Good Gemstone (145L),Excellent Gemstone (300L),Costume Jewellery (59L),Good Jewellery (74L), POW 10  (10000L), POW 9  (9000L)</t>
  </si>
  <si>
    <t>Trade Junk Jewellery (19L),Very Good Gemstone (395L)</t>
  </si>
  <si>
    <t>Good Jewellery (108L),Flawed Gemstone (15L),Blade Venom (0L),POW Storing/Spirit Trapping Crystal POW 11  (11000L),POW Storing/Spirit Trapping Crystal POW 8  (8000L)</t>
  </si>
  <si>
    <t>Excellent Gemstone (800L),Trade Junk Jewellery (17L)</t>
  </si>
  <si>
    <t>Good Gemstone (81L),Trade Junk Jewellery (15L),Trade Junk Jewellery (17L),Very Good Jewellery (618L)</t>
  </si>
  <si>
    <t>Good Jewellery (104L),Good Jewellery (98L),Good Jewellery (94L),Very Good Gemstone (339L),Flawed Gemstone (37L),Costume Jewellery (55L)</t>
  </si>
  <si>
    <t>Very Good Jewellery (522L),Excellent Jewellery (3000L),Costume Jewellery (72L),Very Good Gemstone (295L),Excellent Jewellery (4000L),Flawed Gemstone (87L)</t>
  </si>
  <si>
    <t>Good Gemstone (98L),Very Good Jewellery (465L),Secrets of general abilities scroll, giving 1D4x5% increase in Knowledge and all special skills tied to the ability (0L)</t>
  </si>
  <si>
    <t>Excellent Gemstone (900L),Costume Jewellery (54L),Costume Jewellery (44L),Very Good Gemstone (342L),Trade Junk Jewellery (1L),Good Gemstone (61L), POW 8  (8000L)</t>
  </si>
  <si>
    <t>Trade Junk Jewellery (19L),Flawed Gemstone (52L),Secrets of general abilities scroll, giving 1D4x5% increase in Perception and all special skills tied to the ability (0L)</t>
  </si>
  <si>
    <t>Pretty Stones (0L),Very Good Jewellery (609L)</t>
  </si>
  <si>
    <t>Flawed Gemstone (45L),Very Good Jewellery (820L),Description of methods to increase DEX by 1 point - Takes 1D20 weeks to implement (0L),Systemic Poison (0L)</t>
  </si>
  <si>
    <t>Flawed Gemstone (29L),Flawed Gemstone (36L),Blade Venom (0L)</t>
  </si>
  <si>
    <t>Costume Jewellery (66L),Costume Jewellery (51L),Seemingly useless and/or unreadable (0L)</t>
  </si>
  <si>
    <t>Good Gemstone (108L),Flawed Gemstone (98L),Superb Gemstone (7000L),Trade Junk Jewellery (13L)</t>
  </si>
  <si>
    <t>Pretty Stones (0L),Very Good Jewellery (503L), POW 8  (8000L)</t>
  </si>
  <si>
    <t>Excellent Jewellery (1000L),Excellent Jewellery (4000L),Good Gemstone (115L),Good Jewellery (107L),Excellent Jewellery (1000L),Good Jewellery (113L),Very Good Gemstone (353L),Flawed Gemstone (7L),Very Good Gemstone (196L),Good Gemstone (112L),Trade Junk Jewellery (18L),Flawed Gemstone (80L),Very Good Gemstone (279L),Heirloom Jewellery (9000L),Very Good Gemstone (219L),Good Gemstone (83L),Good Gemstone (59L),Very Good Jewellery (607L),Good Gemstone (70L),Very Good Jewellery (536L)</t>
  </si>
  <si>
    <t>Pretty Stones (0L),Good Gemstone (82L),Superb Gemstone (2000L),Good Jewellery (90L),Costume Jewellery (51L),Excellent Jewellery (4000L)</t>
  </si>
  <si>
    <t>Excellent Gemstone (1100L),Trade Junk Jewellery (17L),Flawed Gemstone (89L),Flawed Gemstone (13L),Flawed Gemstone (100L),Very Good Jewellery (634L),Good Jewellery (137L),Very Good Jewellery (630L),Good Jewellery (159L),Very Good Gemstone (341L),Trade Junk Jewellery (1L),Very Good Jewellery (718L),Flawed Gemstone (81L),Good Jewellery (92L),Spell Reinforcing Crystal POW 4  (40000L),Very Good Gemstone (366L),Heirloom Jewellery (7000L),Semi-Precious Stones (9L),Semi-Precious Stones (9L),Flawed Gemstone (76L)</t>
  </si>
  <si>
    <t>Trade Junk Jewellery (3L),Good Jewellery (120L)</t>
  </si>
  <si>
    <t>Superb Gemstone (3000L),Costume Jewellery (53L)</t>
  </si>
  <si>
    <t>Costume Jewellery (51L),Excellent Jewellery (5000L)</t>
  </si>
  <si>
    <t>Very Good Jewellery (524L),Very Good Jewellery (540L)</t>
  </si>
  <si>
    <t>Good Gemstone (196L),Trade Junk Jewellery (17L),Trade Junk Jewellery (13L),Good Jewellery (113L),Good Gemstone (142L),Pretty Stones (0L),Good Gemstone (151L),Heirloom Jewellery (12000L),Good Jewellery (67L),Trade Junk Jewellery (19L),Healing Potion (0L),Map to a Temple which may still be interesting (0L),Description of methods to increase DEX by 1 point - Takes 1D20 weeks to implement (0L)</t>
  </si>
  <si>
    <t>Flawed Gemstone (49L),Good Jewellery (167L)</t>
  </si>
  <si>
    <t>Very Good Gemstone (454L),Good Gemstone (83L)</t>
  </si>
  <si>
    <t>Superb Gemstone (3000L),Ancient Treasure (110000L),Costume Jewellery (44L),Very Good Jewellery (638L),Very Good Jewellery (622L),Good Jewellery (113L),POW Storing/Spirit Trapping Crystal POW 5  (5000L),Flawed Gemstone (56L),Very Good Jewellery (567L),Very Good Gemstone (369L),POW Storing/Spirit Trapping Crystal POW 14  (14000L),Map to a Temple which may still be interesting (0L),Systemic Poison (0L)</t>
  </si>
  <si>
    <t>Very Good Gemstone (311L),Very Good Jewellery (538L),Map to a Treasure Hoard which may still be interesting (0L)</t>
  </si>
  <si>
    <t>Very Good Jewellery (702L),Good Gemstone (119L),Poison Antidote (0L),POW Storing/Spirit Trapping Crystal POW 7  (7000L)</t>
  </si>
  <si>
    <t>Good Jewellery (142L),Semi-Precious Stones (7L),Trade Junk Jewellery (12L),Good Jewellery (101L), POW 7  (7000L),Secret technique scroll, giving 1D4x5% increase in one of the weapons on the Weapon Training Table (0L)</t>
  </si>
  <si>
    <t>Very Good Jewellery (484L),Trade Junk Jewellery (12L)</t>
  </si>
  <si>
    <t>Excellent Gemstone (900L),Good Gemstone (77L),Superb Gemstone (9000L),Trade Junk Jewellery (20L),POW Storing/Spirit Trapping Crystal POW 11  (11000L),Secret technique scroll, giving 1D4x5% increase in one of the weapons on the Weapon Training Table (0L)</t>
  </si>
  <si>
    <t>Very Good Gemstone (152L),Ancient Treasure (60000L),POW Storing/Spirit Trapping Crystal POW 9  (9000L),Trade Junk Jewellery (8L),Trade Junk Jewellery (17L),Trade Junk Jewellery (16L),Flawed Gemstone (98L),Very Good Jewellery (753L),Good Jewellery (81L),Good Jewellery (88L)</t>
  </si>
  <si>
    <t>Trade Junk Jewellery (6L),Very Good Gemstone (200L)</t>
  </si>
  <si>
    <t>Flawed Gemstone (9L),Heirloom Jewellery (11000L),Very Good Gemstone (294L),Very Good Gemstone (324L),Very Good Gemstone (392L),Good Gemstone (9L),Trade Junk Jewellery (18L),Trade Junk Jewellery (3L),Other (0L)</t>
  </si>
  <si>
    <t>Flawed Gemstone (71L),Good Gemstone (107L),Flawed Gemstone (35L),Very Good Jewellery (597L)</t>
  </si>
  <si>
    <t>Very Good Jewellery (539L),Very Good Jewellery (770L),POW Storing/Spirit Trapping Crystal POW 11  (11000L),Pretty Stones (0L),Superb Gemstone (5000L),Excellent Gemstone (1500L),Semi-Precious Stones (8L),Semi-Precious Stones (2L),Pretty Stones (0L),Flawed Gemstone (91L),Excellent Gemstone (1000L),Very Good Gemstone (323L),Trade Junk Jewellery (7L),Very Good Jewellery (603L),Good Jewellery (107L),Costume Jewellery (52L),Flawed Gemstone (71L),Excellent Gemstone (1300L),Flawed Gemstone (61L),Semi-Precious Stones (4L)</t>
  </si>
  <si>
    <t>POW Storing/Spirit Trapping Crystal POW 14  (14000L), POW 7  (7000L)</t>
  </si>
  <si>
    <t>Very Good Gemstone (330L),Pretty Stones (0L), POW 4  (4000L)</t>
  </si>
  <si>
    <t>Superb Gemstone (8000L),Good Jewellery (131L)</t>
  </si>
  <si>
    <t>Good Gemstone (122L),Trade Junk Jewellery (9L), POW 5  (5000L)</t>
  </si>
  <si>
    <t>Costume Jewellery (75L),Flawed Gemstone (37L)</t>
  </si>
  <si>
    <t>Trade Junk Jewellery (9L),Flawed Gemstone (99L), POW 10  (10000L)</t>
  </si>
  <si>
    <t>Very Good Gemstone (308L),Very Good Gemstone (287L)</t>
  </si>
  <si>
    <t>Flawed Gemstone (99L),Very Good Gemstone (301L),Very Good Jewellery (429L),Very Good Gemstone (394L)</t>
  </si>
  <si>
    <t>Superb Gemstone (1000L),Very Good Gemstone (290L),Flawed Gemstone (14L),Excellent Jewellery (5000L),Spoiled Potion (possibly poisonous) (0L)</t>
  </si>
  <si>
    <t>Good Gemstone (180L),Costume Jewellery (36L),Good Gemstone (62L),Costume Jewellery (58L),Pretty Stones (0L),Good Jewellery (92L),Very Good Jewellery (547L),Semi-Precious Stones (2L),Very Good Jewellery (516L),Very Good Jewellery (602L)</t>
  </si>
  <si>
    <t>Costume Jewellery (60L),Very Good Jewellery (636L),Good Gemstone (80L),Costume Jewellery (49L),Excellent Jewellery (6000L),Trade Junk Jewellery (1L),Very Good Gemstone (130L),Flawed Gemstone (17L),Good Jewellery (99L),Very Good Jewellery (727L)</t>
  </si>
  <si>
    <t>Excellent Gemstone (1000L),Superb Gemstone (10000L),Battle Magic Spell Potion (0L)</t>
  </si>
  <si>
    <t>Very Good Jewellery (599L),Costume Jewellery (36L)</t>
  </si>
  <si>
    <t>Very Good Gemstone (356L),Superb Gemstone (5000L)</t>
  </si>
  <si>
    <t>Semi-Precious Stones (6L),Good Gemstone (159L),Semi-Precious Stones (5L),Flawed Gemstone (77L),Pretty Stones (0L),Good Jewellery (76L),Costume Jewellery (55L),Semi-Precious Stones (6L),Good Gemstone (176L),Excellent Jewellery (4000L),Very Good Jewellery (511L),Good Gemstone (78L),Good Gemstone (80L),Heirloom Jewellery (9000L),Trade Junk Jewellery (1L),Semi-Precious Stones (4L),Pretty Stones (0L),Good Jewellery (102L),Very Good Gemstone (308L),Trade Junk Jewellery (8L),Other (0L),Seemingly useless and/or unreadable (0L)</t>
  </si>
  <si>
    <t>Semi-Precious Stones (6L),Excellent Gemstone (900L),Excellent Jewellery (3000L),Good Gemstone (80L),Superb Gemstone (10000L),Costume Jewellery (53L)</t>
  </si>
  <si>
    <t>Excellent Gemstone (900L),Very Good Jewellery (709L)</t>
  </si>
  <si>
    <t>Heirloom Jewellery (12000L),Semi-Precious Stones (5L)</t>
  </si>
  <si>
    <t xml:space="preserve"> POW 6  (6000L),Other (0L)</t>
  </si>
  <si>
    <t>Flawed Gemstone (43L),Excellent Gemstone (900L)</t>
  </si>
  <si>
    <t>Good Gemstone (148L),Very Good Jewellery (783L),Pretty Stones (0L),Excellent Jewellery (4000L), POW 9  (9000L),Secret technique scroll, giving 1D4x5% increase in one of the weapons on the Weapon Training Table (0L)</t>
  </si>
  <si>
    <t>Very Good Gemstone (358L),Excellent Gemstone (700L)</t>
  </si>
  <si>
    <t>Good Jewellery (120L),Flawed Gemstone (37L),Costume Jewellery (76L),Very Good Gemstone (236L)</t>
  </si>
  <si>
    <t>Very Good Jewellery (643L),Trade Junk Jewellery (2L)</t>
  </si>
  <si>
    <t>Excellent Jewellery (4000L),Very Good Gemstone (340L)</t>
  </si>
  <si>
    <t>Trade Junk Jewellery (18L),Excellent Jewellery (6000L),Good Gemstone (144L),Good Gemstone (47L),Trade Junk Jewellery (5L),Ancient Treasure (70000L)</t>
  </si>
  <si>
    <t>Flawed Gemstone (35L),Good Jewellery (88L), POW 8  (8000L),Seemingly useless and/or unreadable (0L)</t>
  </si>
  <si>
    <t>Flawed Gemstone (65L),Very Good Jewellery (640L),Deed (0L)</t>
  </si>
  <si>
    <t>Excellent Jewellery (6000L),Very Good Jewellery (709L), POW 11  (11000L)</t>
  </si>
  <si>
    <t>Very Good Jewellery (663L),Flawed Gemstone (87L),Superb Gemstone (8000L),Very Good Jewellery (598L)</t>
  </si>
  <si>
    <t>Ancient Treasure (190000L),Very Good Jewellery (533L),Very Good Gemstone (283L),Costume Jewellery (69L),Letter of credit (0L)</t>
  </si>
  <si>
    <t>Semi-Precious Stones (9L),Heirloom Jewellery (7000L)</t>
  </si>
  <si>
    <t>Good Gemstone (107L),Good Gemstone (76L),POW Storing/Spirit Trapping Crystal POW 5  (5000L)</t>
  </si>
  <si>
    <t>Very Good Jewellery (489L),Trade Junk Jewellery (20L),Trade Junk Jewellery (5L),Excellent Jewellery (5000L),Seemingly useless and/or unreadable (0L),Systemic Poison (0L),Map to a Treasure Hoard which may still be interesting (0L)</t>
  </si>
  <si>
    <t>Semi-Precious Stones (8L),Very Good Jewellery (628L), POW 6  (6000L)</t>
  </si>
  <si>
    <t>Very Good Jewellery (748L),Very Good Jewellery (502L),Flawed Gemstone (83L),Very Good Jewellery (628L)</t>
  </si>
  <si>
    <t>Semi-Precious Stones (4L),Excellent Jewellery (6000L),Superb Gemstone (6000L),Excellent Gemstone (1000L),Very Good Gemstone (368L),Costume Jewellery (71L),Very Good Jewellery (629L),Very Good Gemstone (331L),Pretty Stones (0L),Semi-Precious Stones (3L)</t>
  </si>
  <si>
    <t>Costume Jewellery (47L),Very Good Jewellery (453L),Good Gemstone (47L),Excellent Gemstone (1300L),Pretty Stones (0L),Good Jewellery (118L),POW Storing/Spirit Trapping Crystal POW 11  (11000L)</t>
  </si>
  <si>
    <t>Good Gemstone (98L),Heirloom Jewellery (9000L),Excellent Gemstone (1400L),Very Good Gemstone (322L),Flawed Gemstone (21L),Very Good Gemstone (341L),Excellent Gemstone (1000L),Good Gemstone (117L), POW 8  (8000L)</t>
  </si>
  <si>
    <t>Flawed Gemstone (24L),Trade Junk Jewellery (1L)</t>
  </si>
  <si>
    <t>Flawed Gemstone (98L),Excellent Gemstone (1400L),Very Good Jewellery (651L),Very Good Gemstone (380L),Healing Potion (0L),POW Storing/Spirit Trapping Crystal POW 13  (13000L),Healing Potion (0L)</t>
  </si>
  <si>
    <t>Good Jewellery (88L),Very Good Gemstone (190L),Semi-Precious Stones (10L),Good Gemstone (167L), POW 7  (7000L), POW 2  (2000L)</t>
  </si>
  <si>
    <t>Very Good Gemstone (344L),Very Good Gemstone (188L)</t>
  </si>
  <si>
    <t>Superb Gemstone (4000L),Pretty Stones (0L),POW Storing/Spirit Trapping Crystal POW 8  (8000L), POW 7  (7000L)</t>
  </si>
  <si>
    <t>Trade Junk Jewellery (11L),Good Gemstone (112L),Good Jewellery (101L),Very Good Jewellery (534L),Other (0L)</t>
  </si>
  <si>
    <t>Good Gemstone (188L),Trade Junk Jewellery (19L)</t>
  </si>
  <si>
    <t>Pretty Stones (0L),Good Gemstone (126L)</t>
  </si>
  <si>
    <t>Flawed Gemstone (93L),Very Good Jewellery (428L),Very Good Jewellery (587L),Costume Jewellery (61L),Good Jewellery (98L),Excellent Gemstone (1000L)</t>
  </si>
  <si>
    <t>Costume Jewellery (52L),Trade Junk Jewellery (13L),Excellent Gemstone (500L),Good Gemstone (80L),Very Good Jewellery (396L),Costume Jewellery (52L)</t>
  </si>
  <si>
    <t>Good Jewellery (98L),Very Good Jewellery (548L),Ancient Treasure (50000L),Good Jewellery (117L),Costume Jewellery (69L),Flawed Gemstone (57L)</t>
  </si>
  <si>
    <t>Very Good Jewellery (705L),Very Good Gemstone (323L)</t>
  </si>
  <si>
    <t>Very Good Gemstone (326L),Very Good Gemstone (420L)</t>
  </si>
  <si>
    <t>Ancient Treasure (170000L),Very Good Jewellery (390L)</t>
  </si>
  <si>
    <t>Very Good Jewellery (599L),Very Good Gemstone (207L),Flawed Gemstone (9L),Trade Junk Jewellery (10L),Semi-Precious Stones (7L),Pretty Stones (0L),Good Jewellery (129L),Flawed Gemstone (77L),Very Good Jewellery (617L),Trade Junk Jewellery (16L)</t>
  </si>
  <si>
    <t>Flawed Gemstone (39L),Good Jewellery (101L)</t>
  </si>
  <si>
    <t>Good Gemstone (69L),Very Good Gemstone (186L),Very Good Jewellery (581L),Flawed Gemstone (82L),Flawed Gemstone (62L),Flawed Gemstone (53L),Superb Gemstone (8000L),Trade Junk Jewellery (15L),Very Good Jewellery (605L),Semi-Precious Stones (7L),Excellent Gemstone (1300L),Costume Jewellery (37L),Very Good Jewellery (577L),Very Good Jewellery (697L),Pretty Stones (0L),Flawed Gemstone (40L),Good Gemstone (95L),Very Good Gemstone (309L),Excellent Jewellery (2000L),Good Gemstone (79L), POW 7  (7000L),Secrets of general abilities scroll, giving 1D4x5% increase in Knowledge and all special skills tied to the ability (0L),Poison Antidote (0L)</t>
  </si>
  <si>
    <t>Good Gemstone (9L),Very Good Jewellery (633L)</t>
  </si>
  <si>
    <t>Costume Jewellery (51L),Pretty Stones (0L), POW 6  (6000L)</t>
  </si>
  <si>
    <t>Superb Gemstone (6000L),Flawed Gemstone (45L),Pretty Stones (0L),Pretty Stones (0L)</t>
  </si>
  <si>
    <t>Trade Junk Jewellery (12L),Pretty Stones (0L),Flawed Gemstone (77L),Costume Jewellery (46L),Seemingly useless and/or unreadable (0L), POW 8  (8000L)</t>
  </si>
  <si>
    <t>Costume Jewellery (64L),Very Good Gemstone (328L),Systemic Poison (0L)</t>
  </si>
  <si>
    <t>Very Good Gemstone (217L),Excellent Gemstone (700L)</t>
  </si>
  <si>
    <t>Flawed Gemstone (8L),Flawed Gemstone (75L)</t>
  </si>
  <si>
    <t>Good Jewellery (136L),Trade Junk Jewellery (15L)</t>
  </si>
  <si>
    <t>Good Jewellery (109L),Good Jewellery (96L), POW 8  (8000L)</t>
  </si>
  <si>
    <t>Trade Junk Jewellery (18L),Very Good Gemstone (229L),Battle Magic Spell Potion (0L)</t>
  </si>
  <si>
    <t>Very Good Jewellery (519L),Pretty Stones (0L)</t>
  </si>
  <si>
    <t>Semi-Precious Stones (4L),Flawed Gemstone (27L),Costume Jewellery (50L),Excellent Gemstone (1400L),Good Jewellery (116L),Flawed Gemstone (40L),Good Jewellery (96L),Very Good Jewellery (427L),Very Good Jewellery (679L),Pretty Stones (0L)</t>
  </si>
  <si>
    <t>Excellent Jewellery (5000L),Very Good Gemstone (406L)</t>
  </si>
  <si>
    <t>Good Gemstone (141L),Very Good Gemstone (264L)</t>
  </si>
  <si>
    <t>Trade Junk Jewellery (11L),Ancient Treasure (120000L),Secrets of general abilities scroll, giving 1D4x5% increase in Perception and all special skills tied to the ability (0L),Secret technique scroll, giving 1D4x5% increase in one of the weapons on the Weapon Training Table (0L),Map to a Treasure Hoard which may still be interesting (0L)</t>
  </si>
  <si>
    <t>Very Good Gemstone (241L),Very Good Gemstone (364L),Blade Venom (0L)</t>
  </si>
  <si>
    <t>Very Good Gemstone (263L),Excellent Jewellery (4000L)</t>
  </si>
  <si>
    <t>Very Good Gemstone (265L),Trade Junk Jewellery (20L),Pretty Stones (0L),Good Jewellery (86L),Semi-Precious Stones (9L),Heirloom Jewellery (12000L),Trade Junk Jewellery (20L),Costume Jewellery (58L),Flawed Gemstone (58L),Very Good Gemstone (198L)</t>
  </si>
  <si>
    <t>Good Gemstone (126L),Semi-Precious Stones (5L)</t>
  </si>
  <si>
    <t>Semi-Precious Stones (10L),Very Good Jewellery (680L),Very Good Jewellery (660L),Good Gemstone (93L),POW Storing/Spirit Trapping Crystal POW 9  (9000L),Excellent Jewellery (4000L)</t>
  </si>
  <si>
    <t>Semi-Precious Stones (5L),Very Good Jewellery (672L),Good Gemstone (34L),Good Gemstone (167L),Trade Junk Jewellery (7L),Very Good Gemstone (332L),Blade Venom (0L),Spoiled Potion (possibly poisonous) (0L)</t>
  </si>
  <si>
    <t>Very Good Gemstone (237L),Good Jewellery (75L),Semi-Precious Stones (9L),Good Gemstone (83L),Very Good Gemstone (321L),Semi-Precious Stones (3L),Good Gemstone (109L),Excellent Jewellery (6000L)</t>
  </si>
  <si>
    <t>Superb Gemstone (7000L),Very Good Gemstone (256L)</t>
  </si>
  <si>
    <t>Semi-Precious Stones (1L),Costume Jewellery (68L)</t>
  </si>
  <si>
    <t>Good Gemstone (93L),Very Good Gemstone (390L)</t>
  </si>
  <si>
    <t>Semi-Precious Stones (5L),Very Good Gemstone (385L),Good Jewellery (108L),Good Jewellery (117L),Spirit Supporting Crystal POW 1  (10000L), POW 8  (8000L),Blade Venom (0L)</t>
  </si>
  <si>
    <t>Good Gemstone (132L),Good Jewellery (95L),Secret technique scroll, giving 1D4x5% increase in one of the weapons on the Weapon Training Table (0L),Systemic Poison (0L)</t>
  </si>
  <si>
    <t>Costume Jewellery (49L),Superb Gemstone (1000L),Secret technique scroll, giving 1D4x5% increase in one of the weapons on the Weapon Training Table (0L), POW 5  (5000L)</t>
  </si>
  <si>
    <t>Very Good Jewellery (565L),Flawed Gemstone (23L),Flawed Gemstone (57L),Good Jewellery (98L),Pretty Stones (0L),Very Good Jewellery (473L),Costume Jewellery (34L),Excellent Gemstone (900L),Flawed Gemstone (36L),Good Jewellery (102L),Trade Junk Jewellery (18L),Good Gemstone (83L),Trade Junk Jewellery (17L),Pretty Stones (0L),Good Gemstone (140L),Very Good Jewellery (380L),Very Good Gemstone (388L),Good Gemstone (98L),Excellent Gemstone (1700L),Good Gemstone (128L)</t>
  </si>
  <si>
    <t>Good Gemstone (109L),Good Gemstone (52L),Blade Venom (0L),POW Storing/Spirit Trapping Crystal POW 15  (15000L),Map to a Temple which may still be interesting (0L)</t>
  </si>
  <si>
    <t>Excellent Gemstone (800L),Very Good Gemstone (169L),Costume Jewellery (34L),Very Good Gemstone (332L),Good Gemstone (80L),Very Good Gemstone (239L),Good Gemstone (182L),Very Good Jewellery (652L),Battle Magic Spell Potion (0L),Secrets of general abilities scroll, giving 1D4x5% increase in Perception and all special skills tied to the ability (0L),Systemic Poison (0L)</t>
  </si>
  <si>
    <t>Superb Gemstone (10000L),Trade Junk Jewellery (1L),Good Gemstone (154L),Costume Jewellery (28L),Excellent Gemstone (1400L),Very Good Jewellery (624L),Seemingly useless and/or unreadable (0L)</t>
  </si>
  <si>
    <t>Costume Jewellery (24L),Semi-Precious Stones (4L)</t>
  </si>
  <si>
    <t>Good Jewellery (108L),Excellent Gemstone (1100L)</t>
  </si>
  <si>
    <t>Very Good Gemstone (271L),Superb Gemstone (10000L)</t>
  </si>
  <si>
    <t>Pretty Stones (0L),Good Gemstone (72L),Excellent Gemstone (900L),Trade Junk Jewellery (16L)</t>
  </si>
  <si>
    <t>Very Good Gemstone (305L),Very Good Gemstone (317L)</t>
  </si>
  <si>
    <t>Heirloom Jewellery (11000L),Good Jewellery (102L)</t>
  </si>
  <si>
    <t>Trade Junk Jewellery (9L),Good Jewellery (87L)</t>
  </si>
  <si>
    <t>Very Good Gemstone (337L),Very Good Jewellery (829L)</t>
  </si>
  <si>
    <t>Excellent Jewellery (5000L),Good Gemstone (133L),Good Jewellery (98L),Trade Junk Jewellery (2L),Systemic Poison (0L)</t>
  </si>
  <si>
    <t>Good Gemstone (169L),Semi-Precious Stones (1L),Costume Jewellery (67L),Very Good Jewellery (693L),Good Jewellery (92L),Good Jewellery (82L)</t>
  </si>
  <si>
    <t>Good Gemstone (67L),Flawed Gemstone (94L)</t>
  </si>
  <si>
    <t>Trade Junk Jewellery (13L),Very Good Gemstone (347L),Excellent Gemstone (1000L),Good Gemstone (98L)</t>
  </si>
  <si>
    <t>Pretty Stones (0L),Costume Jewellery (37L), POW 5  (5000L)</t>
  </si>
  <si>
    <t>Trade Junk Jewellery (20L),Very Good Gemstone (299L)</t>
  </si>
  <si>
    <t>Pretty Stones (0L),Superb Gemstone (1000L)</t>
  </si>
  <si>
    <t>Good Jewellery (103L),Trade Junk Jewellery (20L),Very Good Jewellery (620L),Excellent Jewellery (1000L),Battle Magic Spell Potion (0L),Systemic Poison (0L),Battle Magic Spell Potion (0L),Secrets of general abilities scroll, giving 1D4x5% increase in Manipulation and all special skills tied to the ability (0L)</t>
  </si>
  <si>
    <t>Good Gemstone (71L),Superb Gemstone (6000L),Semi-Precious Stones (7L),Very Good Gemstone (312L),Semi-Precious Stones (6L),Excellent Gemstone (700L),Trade Junk Jewellery (3L),Excellent Gemstone (1000L),Excellent Gemstone (1200L),Costume Jewellery (59L)</t>
  </si>
  <si>
    <t>Trade Junk Jewellery (19L),Very Good Jewellery (524L),Excellent Gemstone (1100L),Very Good Jewellery (547L),Semi-Precious Stones (10L),Superb Gemstone (6000L),Trade Junk Jewellery (9L),Flawed Gemstone (75L),Flawed Gemstone (91L),Good Jewellery (103L)</t>
  </si>
  <si>
    <t>Very Good Gemstone (208L),Pretty Stones (0L), POW 8  (8000L), POW 6  (6000L), POW 3  (3000L), POW 7  (7000L)</t>
  </si>
  <si>
    <t>Very Good Jewellery (380L),Excellent Jewellery (1000L),Very Good Jewellery (451L),Excellent Jewellery (4000L), POW 10  (10000L)</t>
  </si>
  <si>
    <t>Very Good Gemstone (334L),Very Good Gemstone (329L)</t>
  </si>
  <si>
    <t>Costume Jewellery (64L),Good Gemstone (132L),Superb Gemstone (7000L),Pretty Stones (0L),Seemingly useless and/or unreadable (0L)</t>
  </si>
  <si>
    <t>Flawed Gemstone (71L),Pretty Stones (0L),Very Good Jewellery (674L),Excellent Gemstone (1100L)</t>
  </si>
  <si>
    <t>Good Gemstone (196L),Trade Junk Jewellery (10L),Very Good Jewellery (445L),Superb Gemstone (10000L),Good Jewellery (91L),Very Good Gemstone (373L),Trade Junk Jewellery (1L),Trade Junk Jewellery (10L)</t>
  </si>
  <si>
    <t>Pretty Stones (0L),Flawed Gemstone (48L)</t>
  </si>
  <si>
    <t>Trade Junk Jewellery (15L),Superb Gemstone (4000L),Superb Gemstone (1000L),Semi-Precious Stones (7L),Good Gemstone (20L),Pretty Stones (0L),Excellent Jewellery (3000L),Very Good Gemstone (345L),Good Jewellery (112L),Very Good Gemstone (359L),Description of methods to increase CON by 1 point - Takes 1D20 weeks to implement (0L),POW Storing/Spirit Trapping Crystal POW 9  (9000L)</t>
  </si>
  <si>
    <t>Trade Junk Jewellery (17L),POW Storing/Spirit Trapping Crystal POW 9  (9000L),Superb Gemstone (9000L),Heirloom Jewellery (9000L)</t>
  </si>
  <si>
    <t>Good Gemstone (142L),Excellent Gemstone (900L),Very Good Jewellery (679L),Costume Jewellery (24L),Very Good Jewellery (560L),Very Good Gemstone (169L)</t>
  </si>
  <si>
    <t>Flawed Gemstone (85L),Very Good Jewellery (695L)</t>
  </si>
  <si>
    <t>Very Good Gemstone (326L),Costume Jewellery (23L),Very Good Jewellery (587L),Excellent Jewellery (5000L),Good Gemstone (71L),Semi-Precious Stones (9L)</t>
  </si>
  <si>
    <t>Heirloom Jewellery (8000L),Good Gemstone (175L)</t>
  </si>
  <si>
    <t>Costume Jewellery (30L),Trade Junk Jewellery (15L),Trade Junk Jewellery (15L),Very Good Gemstone (242L),Very Good Gemstone (298L),Very Good Jewellery (614L),Very Good Jewellery (629L),Very Good Jewellery (556L),POW Storing/Spirit Trapping Crystal POW 6  (6000L)</t>
  </si>
  <si>
    <t>Good Jewellery (80L),Semi-Precious Stones (5L),Flawed Gemstone (87L),Very Good Gemstone (305L),Costume Jewellery (70L),Flawed Gemstone (12L),Letter of credit (0L)</t>
  </si>
  <si>
    <t>Trade Junk Jewellery (15L),Superb Gemstone (7000L)</t>
  </si>
  <si>
    <t>Superb Gemstone (4000L),Pretty Stones (0L), POW 9  (9000L)</t>
  </si>
  <si>
    <t>Description of methods to increase STR by 1 point - Takes 1D20 weeks to implement (0L)</t>
  </si>
  <si>
    <t>Flawed Gemstone (15L),Very Good Jewellery (712L)</t>
  </si>
  <si>
    <t>Trade Junk Jewellery (14L),Costume Jewellery (46L)</t>
  </si>
  <si>
    <t>Very Good Gemstone (331L),Very Good Jewellery (427L),Trade Junk Jewellery (15L),Trade Junk Jewellery (11L),Trade Junk Jewellery (17L),Trade Junk Jewellery (17L),Very Good Jewellery (600L),Very Good Jewellery (780L),Good Gemstone (100L),Flawed Gemstone (73L)</t>
  </si>
  <si>
    <t>Very Good Gemstone (318L),Excellent Jewellery (6000L)</t>
  </si>
  <si>
    <t>Good Gemstone (57L),Costume Jewellery (41L),Secret technique scroll, giving 1D4x5% increase in one of the weapons on the Weapon Training Table (0L),Secret technique scroll, giving 1D4x5% increase in one of the weapons on the Weapon Training Table (0L)</t>
  </si>
  <si>
    <t>Good Jewellery (108L),Very Good Gemstone (229L)</t>
  </si>
  <si>
    <t>Semi-Precious Stones (7L),Very Good Jewellery (653L),Poison Antidote (0L),Secret technique scroll, giving 1D4x5% increase in one of the weapons on the Weapon Training Table (0L)</t>
  </si>
  <si>
    <t>Very Good Jewellery (814L),Good Gemstone (106L)</t>
  </si>
  <si>
    <t>Very Good Jewellery (450L),Good Jewellery (91L)</t>
  </si>
  <si>
    <t>Excellent Jewellery (4000L),Good Jewellery (117L)</t>
  </si>
  <si>
    <t>Good Jewellery (109L),Flawed Gemstone (65L),Healing Focussing Crystal POW 1  (10000L),Trade Junk Jewellery (3L)</t>
  </si>
  <si>
    <t>Superb Gemstone (4000L),Excellent Jewellery (2000L),Map to a Temple which may still be interesting (0L)</t>
  </si>
  <si>
    <t>Costume Jewellery (43L),Excellent Gemstone (900L),Superb Gemstone (5000L),Trade Junk Jewellery (20L),Flawed Gemstone (29L),Pretty Stones (0L),Seemingly useless and/or unreadable (0L),Secret technique scroll, giving 1D4x5% increase in one of the weapons on the Weapon Training Table (0L),Valuable historical knowledge (0L),Map to a Treasure Hoard which may still be interesting (0L),Battle Magic Spell Potion (0L)</t>
  </si>
  <si>
    <t>Very Good Gemstone (338L),Costume Jewellery (61L)</t>
  </si>
  <si>
    <t>Superb Gemstone (6000L),Costume Jewellery (56L),POW Storing/Spirit Trapping Crystal POW 7  (7000L)</t>
  </si>
  <si>
    <t>Superb Gemstone (10000L),Flawed Gemstone (76L),Very Good Gemstone (296L),Costume Jewellery (42L)</t>
  </si>
  <si>
    <t>Good Jewellery (109L),Excellent Gemstone (1000L),POW Storing/Spirit Trapping Crystal POW 13  (13000L),Poison Antidote (0L)</t>
  </si>
  <si>
    <t>Good Jewellery (94L),Very Good Gemstone (269L),Superb Gemstone (8000L),Good Gemstone (90L),Very Good Jewellery (721L),Costume Jewellery (70L),Very Good Gemstone (324L),Excellent Jewellery (3000L)</t>
  </si>
  <si>
    <t>Good Jewellery (112L),Excellent Gemstone (700L),Superb Gemstone (4000L),Excellent Jewellery (1000L),Poison Antidote (0L)</t>
  </si>
  <si>
    <t>Flawed Gemstone (92L),Trade Junk Jewellery (12L),POW Storing/Spirit Trapping Crystal POW 13  (13000L)</t>
  </si>
  <si>
    <t>Costume Jewellery (47L),Trade Junk Jewellery (11L),Flawed Gemstone (7L),Trade Junk Jewellery (9L),Flawed Gemstone (15L),Very Good Jewellery (628L)</t>
  </si>
  <si>
    <t>Very Good Jewellery (676L),Good Gemstone (132L),Very Good Gemstone (328L),Excellent Gemstone (700L)</t>
  </si>
  <si>
    <t>Costume Jewellery (57L),POW Storing/Spirit Trapping Crystal POW 15  (15000L),Pretty Stones (0L),Costume Jewellery (60L),POW Storing/Spirit Trapping Crystal POW 10  (10000L),Seemingly useless and/or unreadable (0L), POW 6  (6000L)</t>
  </si>
  <si>
    <t>Very Good Jewellery (703L),Good Gemstone (91L),Flawed Gemstone (39L),Flawed Gemstone (92L)</t>
  </si>
  <si>
    <t>Good Jewellery (96L),Trade Junk Jewellery (20L)</t>
  </si>
  <si>
    <t>Good Gemstone (29L),Pretty Stones (0L)</t>
  </si>
  <si>
    <t>Good Gemstone (49L),Superb Gemstone (7000L),Seemingly useless and/or unreadable (0L),POW Storing/Spirit Trapping Crystal POW 7  (7000L)</t>
  </si>
  <si>
    <t>Good Jewellery (109L),Very Good Jewellery (706L),Costume Jewellery (44L),Superb Gemstone (7000L),Secrets of general abilities scroll, giving 1D4x5% increase in Stealth and all special skills tied to the ability (0L)</t>
  </si>
  <si>
    <t>Very Good Gemstone (208L),Very Good Jewellery (603L), POW 3  (3000L)</t>
  </si>
  <si>
    <t>Excellent Jewellery (1000L),Trade Junk Jewellery (4L),Very Good Jewellery (515L),Costume Jewellery (30L)</t>
  </si>
  <si>
    <t>Costume Jewellery (35L),Sensitivity Crystal POW 1  (10000L),Superb Gemstone (4000L),Excellent Jewellery (5000L),Very Good Gemstone (388L),Flawed Gemstone (65L)</t>
  </si>
  <si>
    <t>Good Gemstone (95L),Excellent Jewellery (4000L)</t>
  </si>
  <si>
    <t>Flawed Gemstone (75L),Sensitivity Crystal POW 2  (20000L),Very Good Gemstone (292L),Costume Jewellery (52L)</t>
  </si>
  <si>
    <t>Flawed Gemstone (83L),Excellent Gemstone (900L),Flawed Gemstone (57L),Very Good Jewellery (476L)</t>
  </si>
  <si>
    <t xml:space="preserve"> POW 6  (6000L),Seemingly useless and/or unreadable (0L)</t>
  </si>
  <si>
    <t>Very Good Jewellery (501L),Flawed Gemstone (58L),Heirloom Jewellery (4000L),Very Good Gemstone (319L),Excellent Gemstone (1200L),Superb Gemstone (5000L), POW 8  (8000L)</t>
  </si>
  <si>
    <t>Good Gemstone (103L),Very Good Gemstone (463L), POW 8  (8000L),Battle Magic Spell Potion (0L),Seemingly useless and/or unreadable (0L)</t>
  </si>
  <si>
    <t>Excellent Jewellery (4000L),Flawed Gemstone (37L),Very Good Jewellery (659L),Flawed Gemstone (18L),Good Jewellery (104L),Trade Junk Jewellery (13L),Very Good Jewellery (661L),Excellent Gemstone (800L),Very Good Jewellery (759L),Excellent Jewellery (2000L),Excellent Gemstone (600L),Superb Gemstone (5000L),Good Jewellery (124L),Good Gemstone (149L),Superb Gemstone (2000L),Pretty Stones (0L),Very Good Gemstone (257L),Trade Junk Jewellery (10L),Costume Jewellery (70L),Good Jewellery (81L),Secret technique scroll, giving 1D4x5% increase in one of the weapons on the Weapon Training Table (0L)</t>
  </si>
  <si>
    <t>Costume Jewellery (36L),Excellent Jewellery (6000L),Seemingly useless and/or unreadable (0L),POW Storing/Spirit Trapping Crystal POW 6  (6000L),Secret technique scroll, giving 1D4x5% increase in one of the weapons on the Weapon Training Table (0L)</t>
  </si>
  <si>
    <t>Excellent Jewellery (2000L),Flawed Gemstone (22L)</t>
  </si>
  <si>
    <t>Costume Jewellery (63L),Good Gemstone (129L),Good Jewellery (98L),Trade Junk Jewellery (13L),Description of methods to increase CON by 1 point - Takes 1D20 weeks to implement (0L)</t>
  </si>
  <si>
    <t>Good Gemstone (44L),Good Gemstone (155L),Very Good Jewellery (364L),Good Jewellery (89L)</t>
  </si>
  <si>
    <t>Very Good Jewellery (541L),Very Good Gemstone (246L)</t>
  </si>
  <si>
    <t>Flawed Gemstone (46L),Very Good Jewellery (629L),Very Good Gemstone (199L),Good Jewellery (99L),Good Gemstone (104L),Very Good Jewellery (758L),Semi-Precious Stones (3L),Good Gemstone (104L),Flawed Gemstone (25L),Good Jewellery (109L)</t>
  </si>
  <si>
    <t>Very Good Gemstone (398L),Excellent Jewellery (2000L),Superb Gemstone (1000L),Excellent Gemstone (1000L),Excellent Gemstone (900L),Good Gemstone (34L)</t>
  </si>
  <si>
    <t>Very Good Gemstone (178L),Good Gemstone (66L),Superb Gemstone (9000L),Heirloom Jewellery (7000L)</t>
  </si>
  <si>
    <t>Good Gemstone (80L),Excellent Gemstone (600L)</t>
  </si>
  <si>
    <t>Good Gemstone (30L),Good Gemstone (74L),Ancient Treasure (30000L),Pretty Stones (0L)</t>
  </si>
  <si>
    <t>Pretty Stones (0L),Flawed Gemstone (23L),Costume Jewellery (39L),Very Good Gemstone (235L),Secrets of general abilities scroll, giving 1D4x5% increase in Stealth and all special skills tied to the ability (0L)</t>
  </si>
  <si>
    <t>Superb Gemstone (6000L),Good Gemstone (57L),Flawed Gemstone (11L),Flawed Gemstone (22L)</t>
  </si>
  <si>
    <t>Very Good Jewellery (545L),Flawed Gemstone (71L),Flawed Gemstone (20L),Excellent Jewellery (4000L),Good Gemstone (93L),Excellent Jewellery (2000L)</t>
  </si>
  <si>
    <t>Good Jewellery (139L),Semi-Precious Stones (6L), POW 6  (6000L), POW 4  (4000L),Seemingly useless and/or unreadable (0L),Description of methods to increase DEX by 1 point - Takes 1D20 weeks to implement (0L),Spell Resisting Crystal POW 2  (20000L)</t>
  </si>
  <si>
    <t>Semi-Precious Stones (2L),Semi-Precious Stones (7L),Good Gemstone (113L),Excellent Gemstone (1200L)</t>
  </si>
  <si>
    <t>Trade Junk Jewellery (13L),Very Good Jewellery (670L)</t>
  </si>
  <si>
    <t>Trade Junk Jewellery (7L),Trade Junk Jewellery (2L),Good Jewellery (107L),Trade Junk Jewellery (15L),Good Gemstone (125L),Costume Jewellery (64L),Costume Jewellery (38L),Good Jewellery (91L),Very Good Jewellery (579L),Very Good Gemstone (185L)</t>
  </si>
  <si>
    <t>Semi-Precious Stones (8L),Good Gemstone (126L),Semi-Precious Stones (1L),Pretty Stones (0L)</t>
  </si>
  <si>
    <t>Good Jewellery (100L),Trade Junk Jewellery (9L)</t>
  </si>
  <si>
    <t>Pretty Stones (0L),Superb Gemstone (3000L),Costume Jewellery (57L),Good Jewellery (97L),Superb Gemstone (5000L),Costume Jewellery (71L),Excellent Gemstone (700L),Trade Junk Jewellery (15L)</t>
  </si>
  <si>
    <t>Flawed Gemstone (28L),Good Jewellery (131L)</t>
  </si>
  <si>
    <t>Flawed Gemstone (72L),Semi-Precious Stones (5L),Trade Junk Jewellery (16L),Flawed Gemstone (62L), POW 5  (5000L),Seemingly useless and/or unreadable (0L)</t>
  </si>
  <si>
    <t>Trade Junk Jewellery (6L),Superb Gemstone (4000L)</t>
  </si>
  <si>
    <t>Semi-Precious Stones (4L),Trade Junk Jewellery (10L),Heirloom Jewellery (14000L),Very Good Gemstone (282L),Battle Magic Spell Potion (0L),POW Storing/Spirit Trapping Crystal POW 15  (15000L)</t>
  </si>
  <si>
    <t>Very Good Jewellery (582L),Heirloom Jewellery (8000L)</t>
  </si>
  <si>
    <t>Very Good Jewellery (598L),Superb Gemstone (9000L),Superb Gemstone (3000L),Excellent Jewellery (2000L)</t>
  </si>
  <si>
    <t>Costume Jewellery (62L),Good Gemstone (63L),Good Jewellery (118L),Very Good Gemstone (396L),Costume Jewellery (79L),Trade Junk Jewellery (15L), POW 4  (4000L), POW 7  (7000L),Secret technique scroll, giving 1D4x5% increase in one of the weapons on the Weapon Training Table (0L)</t>
  </si>
  <si>
    <t>Good Jewellery (123L),Flawed Gemstone (51L)</t>
  </si>
  <si>
    <t>Good Gemstone (123L),Very Good Gemstone (345L),Excellent Jewellery (4000L),Flawed Gemstone (78L)</t>
  </si>
  <si>
    <t>Very Good Gemstone (371L),Very Good Gemstone (421L)</t>
  </si>
  <si>
    <t>Very Good Jewellery (515L),Semi-Precious Stones (5L),Flawed Gemstone (46L),Pretty Stones (0L),Seemingly useless and/or unreadable (0L),Seemingly useless and/or unreadable (0L)</t>
  </si>
  <si>
    <t>Good Jewellery (100L),Good Jewellery (96L),Spoiled Potion (possibly poisonous) (0L)</t>
  </si>
  <si>
    <t>Good Gemstone (107L),Excellent Gemstone (600L),POW Storing/Spirit Trapping Crystal POW 13  (13000L),Semi-Precious Stones (1L),POW Storing/Spirit Trapping Crystal POW 12  (12000L),Flawed Crystal POW 4  (40000L),Flawed Gemstone (31L),POW Storing/Spirit Trapping Crystal POW 10  (10000L),Pretty Stones (0L),Heirloom Jewellery (11000L), POW 7  (7000L),Secrets of general abilities scroll, giving 1D4x5% increase in Perception and all special skills tied to the ability (0L), POW 6  (6000L), POW 8  (8000L)</t>
  </si>
  <si>
    <t>Trade Junk Jewellery (6L),Excellent Jewellery (3000L),Flawed Gemstone (99L),Excellent Gemstone (1200L)</t>
  </si>
  <si>
    <t>Superb Gemstone (8000L),Good Gemstone (39L),Very Good Jewellery (571L),Costume Jewellery (45L),POW Storing/Spirit Trapping Crystal POW 8  (8000L)</t>
  </si>
  <si>
    <t>Heirloom Jewellery (15000L),Excellent Jewellery (6000L)</t>
  </si>
  <si>
    <t>Excellent Gemstone (900L),Trade Junk Jewellery (10L),Good Jewellery (104L),Excellent Jewellery (1000L),Good Jewellery (110L),Very Good Gemstone (363L)</t>
  </si>
  <si>
    <t>Very Good Gemstone (248L),Good Gemstone (82L), POW 8  (8000L)</t>
  </si>
  <si>
    <t>Costume Jewellery (52L),Ancient Treasure (50000L)</t>
  </si>
  <si>
    <t>Flawed Gemstone (22L),Trade Junk Jewellery (15L),Excellent Gemstone (800L),Good Jewellery (75L),Very Good Gemstone (396L),Good Gemstone (111L)</t>
  </si>
  <si>
    <t>Excellent Gemstone (600L),Good Gemstone (105L),Very Good Jewellery (713L),Semi-Precious Stones (2L)</t>
  </si>
  <si>
    <t>Excellent Gemstone (1300L),Superb Gemstone (3000L),Superb Gemstone (2000L),Heirloom Jewellery (4000L),Pretty Stones (0L),Very Good Jewellery (535L)</t>
  </si>
  <si>
    <t>Flawed Gemstone (82L),Flawed Gemstone (38L)</t>
  </si>
  <si>
    <t>Pretty Stones (0L),Very Good Jewellery (679L)</t>
  </si>
  <si>
    <t>Superb Gemstone (10000L),Pretty Stones (0L),Blade Venom (0L), POW 7  (7000L),Secrets of general abilities scroll, giving 1D4x5% increase in Perception and all special skills tied to the ability (0L)</t>
  </si>
  <si>
    <t>Very Good Gemstone (327L),Pretty Stones (0L),POW Storing/Spirit Trapping Crystal POW 10  (10000L)</t>
  </si>
  <si>
    <t>Trade Junk Jewellery (7L),Semi-Precious Stones (9L),Flawed Gemstone (81L),Very Good Jewellery (640L),Good Gemstone (42L),Good Gemstone (132L)</t>
  </si>
  <si>
    <t>Very Good Gemstone (351L),Trade Junk Jewellery (20L),POW Storing/Spirit Trapping Crystal POW 9  (9000L),Systemic Poison (0L),Seemingly useless and/or unreadable (0L)</t>
  </si>
  <si>
    <t>Flawed Gemstone (76L),Pretty Stones (0L),Good Jewellery (92L),Very Good Gemstone (277L)</t>
  </si>
  <si>
    <t>Excellent Jewellery (4000L),Excellent Gemstone (1100L)</t>
  </si>
  <si>
    <t>Heirloom Jewellery (9000L),Very Good Gemstone (377L)</t>
  </si>
  <si>
    <t>POW Storing/Spirit Trapping Crystal POW 10  (10000L),Very Good Jewellery (777L),Very Good Jewellery (388L),Excellent Gemstone (1100L),Good Jewellery (78L),Very Good Jewellery (557L),Very Good Gemstone (330L),Semi-Precious Stones (4L),Very Good Jewellery (500L),Very Good Gemstone (371L)</t>
  </si>
  <si>
    <t>Very Good Jewellery (528L),Good Gemstone (86L),Systemic Poison (0L),Secret technique scroll, giving 1D4x5% increase in one of the weapons on the Weapon Training Table (0L),Description of methods to increase CHA by 1 point - Takes 1D20 weeks to implement (0L),POW Storing/Spirit Trapping Crystal POW 5  (5000L), POW 4  (4000L)</t>
  </si>
  <si>
    <t>Flawed Gemstone (83L),Costume Jewellery (56L),Good Jewellery (118L),Very Good Jewellery (642L),Very Good Gemstone (376L),Trade Junk Jewellery (6L),POW Storing/Spirit Trapping Crystal POW 10  (10000L),Secrets of general abilities scroll, giving 1D4x5% increase in Stealth and all special skills tied to the ability (0L)</t>
  </si>
  <si>
    <t>Semi-Precious Stones (8L),Good Gemstone (198L),Excellent Gemstone (1300L),Good Jewellery (132L),Flawed Gemstone (98L),Very Good Gemstone (438L),Excellent Gemstone (1200L),Superb Gemstone (8000L),Good Jewellery (105L),Very Good Jewellery (586L),Description of methods to increase DEX by 1 point - Takes 1D20 weeks to implement (0L)</t>
  </si>
  <si>
    <t>Very Good Jewellery (654L),Heirloom Jewellery (12000L)</t>
  </si>
  <si>
    <t>Heirloom Jewellery (12000L),Good Gemstone (53L),POW Storing/Spirit Trapping Crystal POW 10  (10000L),Very Good Jewellery (770L),Good Jewellery (96L),Good Jewellery (100L)</t>
  </si>
  <si>
    <t>Good Jewellery (102L),Trade Junk Jewellery (4L),Trade Junk Jewellery (5L),Superb Gemstone (2000L)</t>
  </si>
  <si>
    <t>Very Good Gemstone (242L),Excellent Jewellery (4000L),Seemingly useless and/or unreadable (0L),Secret technique scroll, giving 1D4x5% increase in one of the weapons on the Weapon Training Table (0L),Poison Antidote (0L),Seemingly useless and/or unreadable (0L),Healing Potion (0L)</t>
  </si>
  <si>
    <t>Semi-Precious Stones (3L),Costume Jewellery (37L)</t>
  </si>
  <si>
    <t>Costume Jewellery (43L),Trade Junk Jewellery (14L)</t>
  </si>
  <si>
    <t>Very Good Jewellery (618L),Costume Jewellery (33L),Excellent Gemstone (1100L),Very Good Gemstone (267L)</t>
  </si>
  <si>
    <t>Flawed Gemstone (79L),Good Gemstone (88L)</t>
  </si>
  <si>
    <t>Trade Junk Jewellery (7L),Ancient Treasure (160000L),Good Jewellery (97L),Good Jewellery (123L)</t>
  </si>
  <si>
    <t>Trade Junk Jewellery (10L),Very Good Jewellery (719L)</t>
  </si>
  <si>
    <t>Semi-Precious Stones (10L),Good Gemstone (17L), POW 11  (11000L)</t>
  </si>
  <si>
    <t>Good Jewellery (121L),Very Good Jewellery (685L),Semi-Precious Stones (1L),Very Good Gemstone (287L),Pretty Stones (0L),Semi-Precious Stones (10L),Pretty Stones (0L),Good Gemstone (164L),Very Good Jewellery (731L),Very Good Gemstone (305L),Description of methods to increase DEX by 1 point - Takes 1D20 weeks to implement (0L), POW 8  (8000L)</t>
  </si>
  <si>
    <t>Semi-Precious Stones (6L),Excellent Gemstone (600L),Good Gemstone (141L),Spell Resisting Crystal POW 3  (30000L),Good Jewellery (110L),Costume Jewellery (42L)</t>
  </si>
  <si>
    <t>Superb Gemstone (9000L),Excellent Gemstone (1000L),Flawed Crystal POW 3  (30000L),Good Jewellery (109L), POW 5  (5000L)</t>
  </si>
  <si>
    <t>Very Good Gemstone (248L),Very Good Jewellery (624L),POW Storing/Spirit Trapping Crystal POW 8  (8000L)</t>
  </si>
  <si>
    <t>Flawed Gemstone (97L),POW Storing/Spirit Trapping Crystal POW 12  (12000L)</t>
  </si>
  <si>
    <t>Good Jewellery (82L),Very Good Gemstone (168L),POW Storing/Spirit Trapping Crystal POW 9  (9000L)</t>
  </si>
  <si>
    <t>Excellent Gemstone (1200L),Costume Jewellery (52L),Seemingly useless and/or unreadable (0L),Spoiled Potion (possibly poisonous) (0L)</t>
  </si>
  <si>
    <t>Costume Jewellery (35L),Costume Jewellery (61L),Good Jewellery (101L),Good Jewellery (116L),Very Good Gemstone (287L),Good Jewellery (82L),Very Good Gemstone (288L),Semi-Precious Stones (8L)</t>
  </si>
  <si>
    <t>Very Good Gemstone (177L),Good Jewellery (109L)</t>
  </si>
  <si>
    <t>Flawed Gemstone (56L),Pretty Stones (0L),Very Good Gemstone (284L),Very Good Jewellery (552L)</t>
  </si>
  <si>
    <t>Very Good Gemstone (213L),Good Gemstone (90L),Secrets of general abilities scroll, giving 1D4x5% increase in Stealth and all special skills tied to the ability (0L),Sensitivity Crystal POW 8  (80000L)</t>
  </si>
  <si>
    <t>Superb Gemstone (2000L),Pretty Stones (0L),Very Good Gemstone (375L),Costume Jewellery (55L),Healing Potion (0L)</t>
  </si>
  <si>
    <t>Flawed Gemstone (5L),Excellent Jewellery (5000L),Blade Venom (0L),Battle Magic Spell Potion (0L)</t>
  </si>
  <si>
    <t>Good Jewellery (103L),Very Good Gemstone (322L)</t>
  </si>
  <si>
    <t>Costume Jewellery (36L),Very Good Gemstone (343L)</t>
  </si>
  <si>
    <t>Excellent Jewellery (5000L),Heirloom Jewellery (14000L)</t>
  </si>
  <si>
    <t>Very Good Jewellery (568L),Flawed Gemstone (12L)</t>
  </si>
  <si>
    <t>Flawed Gemstone (84L),Excellent Gemstone (1200L), POW 10  (10000L),Poison Antidote (0L)</t>
  </si>
  <si>
    <t>Excellent Jewellery (2000L),Flawed Gemstone (22L),Map to a Hideout which may still be interesting (0L),Spoiled Potion (possibly poisonous) (0L),Letter of credit (0L)</t>
  </si>
  <si>
    <t>Flawed Gemstone (31L),Trade Junk Jewellery (19L),POW Storing/Spirit Trapping Crystal POW 12  (12000L),Secret technique scroll, giving 1D4x5% increase in one of the weapons on the Weapon Training Table (0L),Sensitivity Crystal POW 5  (50000L)</t>
  </si>
  <si>
    <t>Very Good Gemstone (478L),Excellent Jewellery (6000L),Excellent Gemstone (1300L),Excellent Gemstone (500L),Superb Gemstone (2000L),Good Gemstone (85L)</t>
  </si>
  <si>
    <t>Pretty Stones (0L),Costume Jewellery (59L),Spoiled Potion (possibly poisonous) (0L), POW 6  (6000L),Healing Potion (0L)</t>
  </si>
  <si>
    <t>Very Good Jewellery (768L),Good Jewellery (111L),Semi-Precious Stones (10L),Good Gemstone (39L), POW 5  (5000L), POW 6  (6000L),Battle Magic Spell Potion (0L)</t>
  </si>
  <si>
    <t>Letter of credit (0L),POW Storing/Spirit Trapping Crystal POW 7  (7000L),Map to a Temple which may still be interesting (0L)</t>
  </si>
  <si>
    <t>Good Gemstone (133L),Very Good Gemstone (238L),Very Good Gemstone (211L),Excellent Jewellery (2000L), POW 2  (2000L)</t>
  </si>
  <si>
    <t>Very Good Gemstone (299L),Good Gemstone (154L),Excellent Gemstone (1300L),Good Gemstone (143L),Battle Magic Spell Potion (0L)</t>
  </si>
  <si>
    <t>Flawed Gemstone (74L),Excellent Jewellery (6000L)</t>
  </si>
  <si>
    <t>Very Good Gemstone (299L),Excellent Jewellery (5000L),Costume Jewellery (53L),Excellent Jewellery (3000L),Heirloom Jewellery (8000L),Good Gemstone (94L)</t>
  </si>
  <si>
    <t>Very Good Jewellery (519L),Good Jewellery (100L),Very Good Gemstone (451L),Semi-Precious Stones (4L),Excellent Jewellery (5000L),Good Jewellery (132L)</t>
  </si>
  <si>
    <t>Good Gemstone (110L),Flawed Gemstone (88L)</t>
  </si>
  <si>
    <t>Very Good Gemstone (222L),Very Good Jewellery (730L)</t>
  </si>
  <si>
    <t>Flawed Gemstone (57L),Very Good Gemstone (250L)</t>
  </si>
  <si>
    <t>Costume Jewellery (61L),Costume Jewellery (64L),Excellent Gemstone (900L),Trade Junk Jewellery (16L), POW 11  (11000L)</t>
  </si>
  <si>
    <t>Good Jewellery (76L),Very Good Gemstone (311L), POW 2  (2000L),Seemingly useless and/or unreadable (0L),Map to a Lost City which may still be interesting (0L)</t>
  </si>
  <si>
    <t>Excellent Gemstone (1000L),Good Jewellery (102L),Very Good Gemstone (336L),Very Good Gemstone (297L)</t>
  </si>
  <si>
    <t>Excellent Gemstone (1000L),Good Gemstone (59L),Systemic Poison (0L),POW Storing/Spirit Trapping Crystal POW 7  (7000L)</t>
  </si>
  <si>
    <t>Trade Junk Jewellery (4L),Good Jewellery (115L)</t>
  </si>
  <si>
    <t>Superb Gemstone (8000L),Superb Gemstone (7000L),Systemic Poison (0L)</t>
  </si>
  <si>
    <t>Good Gemstone (171L),Very Good Gemstone (352L),Good Jewellery (114L),Trade Junk Jewellery (15L)</t>
  </si>
  <si>
    <t>Very Good Gemstone (245L),Costume Jewellery (71L)</t>
  </si>
  <si>
    <t>Pretty Stones (0L),Excellent Gemstone (400L),Flawed Gemstone (28L),Trade Junk Jewellery (4L),Systemic Poison (0L)</t>
  </si>
  <si>
    <t>Good Jewellery (73L),Excellent Jewellery (3000L)</t>
  </si>
  <si>
    <t>Good Gemstone (71L),Trade Junk Jewellery (20L)</t>
  </si>
  <si>
    <t>Trade Junk Jewellery (7L),Very Good Gemstone (323L),Trade Junk Jewellery (18L),Excellent Jewellery (4000L)</t>
  </si>
  <si>
    <t>Excellent Jewellery (3000L),Very Good Gemstone (344L),Flawed Gemstone (84L),Good Gemstone (133L),Very Good Jewellery (618L),Good Gemstone (50L),Costume Jewellery (41L),Costume Jewellery (52L),Flawed Gemstone (18L),Very Good Jewellery (920L),Very Good Gemstone (257L),Good Jewellery (97L),Very Good Gemstone (200L),Good Gemstone (87L),Very Good Jewellery (684L),Good Gemstone (155L),Flawed Gemstone (8L),Semi-Precious Stones (10L),Trade Junk Jewellery (20L),Very Good Gemstone (290L)</t>
  </si>
  <si>
    <t>Good Jewellery (159L),Excellent Jewellery (6000L),Very Good Gemstone (373L),Good Jewellery (119L),Very Good Gemstone (339L),Good Jewellery (134L)</t>
  </si>
  <si>
    <t>Excellent Jewellery (6000L),POW Storing/Spirit Trapping Crystal POW 14  (14000L),Good Jewellery (138L),Good Gemstone (102L),Flawed Gemstone (46L),Excellent Jewellery (4000L),Blade Venom (0L), POW 3  (3000L)</t>
  </si>
  <si>
    <t>Good Jewellery (104L),Spirit Supporting Crystal POW 4  (40000L),Very Good Gemstone (335L),Superb Gemstone (5000L),Good Jewellery (95L),Semi-Precious Stones (3L)</t>
  </si>
  <si>
    <t>Pretty Stones (0L),Good Jewellery (64L)</t>
  </si>
  <si>
    <t>Flawed Gemstone (18L),Excellent Jewellery (2000L),Good Gemstone (21L),Very Good Jewellery (638L),Good Gemstone (152L),Good Jewellery (93L),Superb Gemstone (10000L),Very Good Jewellery (619L), POW 6  (6000L)</t>
  </si>
  <si>
    <t>Superb Gemstone (8000L),Very Good Gemstone (352L),Very Good Gemstone (321L),Flawed Gemstone (26L),Secrets of general abilities scroll, giving 1D4x5% increase in Manipulation and all special skills tied to the ability (0L), POW 7  (7000L)</t>
  </si>
  <si>
    <t>Pretty Stones (0L),Excellent Gemstone (1400L),Very Good Gemstone (353L),Excellent Gemstone (1700L)</t>
  </si>
  <si>
    <t>Very Good Gemstone (345L),Very Good Jewellery (570L)</t>
  </si>
  <si>
    <t>Superb Gemstone (2000L),Very Good Jewellery (545L),Semi-Precious Stones (5L),Ancient Treasure (110000L),Trade Junk Jewellery (4L),Flawed Gemstone (53L),Trade Junk Jewellery (12L),Flawed Gemstone (68L),Very Good Gemstone (391L),Very Good Jewellery (639L), POW 5  (5000L),Spell Reinforcing Crystal POW 1  (10000L)</t>
  </si>
  <si>
    <t>Trade Junk Jewellery (2L),Semi-Precious Stones (5L),Heirloom Jewellery (16000L),Trade Junk Jewellery (15L)</t>
  </si>
  <si>
    <t>Costume Jewellery (53L),Good Jewellery (103L),Seemingly useless and/or unreadable (0L)</t>
  </si>
  <si>
    <t>Flawed Gemstone (82L),Good Jewellery (116L),Very Good Gemstone (255L),Semi-Precious Stones (10L),Pretty Stones (0L),Pretty Stones (0L)</t>
  </si>
  <si>
    <t>Costume Jewellery (51L),Good Gemstone (35L),Good Gemstone (85L),Very Good Gemstone (326L),POW Storing/Spirit Trapping Crystal POW 6  (6000L)</t>
  </si>
  <si>
    <t>Semi-Precious Stones (7L),Good Gemstone (165L),Flawed Gemstone (62L),Flawed Gemstone (49L),Pretty Stones (0L),Semi-Precious Stones (4L),Costume Jewellery (56L),Trade Junk Jewellery (11L),Excellent Jewellery (2000L),Very Good Jewellery (519L),Excellent Jewellery (5000L),Good Jewellery (119L),Flawed Gemstone (11L),Very Good Gemstone (306L),Good Gemstone (11L),Very Good Jewellery (402L),Excellent Gemstone (1100L),Good Gemstone (165L),Flawed Gemstone (79L),Very Good Gemstone (243L)</t>
  </si>
  <si>
    <t>Very Good Gemstone (326L),Good Gemstone (91L),Trade Junk Jewellery (7L),Semi-Precious Stones (6L),Very Good Gemstone (257L),Costume Jewellery (51L),Good Jewellery (128L),Pretty Stones (0L),Flawed Gemstone (54L),Good Gemstone (31L)</t>
  </si>
  <si>
    <t>Costume Jewellery (43L),Excellent Jewellery (1000L),Excellent Jewellery (3000L),Flawed Gemstone (70L),Very Good Jewellery (518L),Very Good Jewellery (639L),Very Good Jewellery (492L),Very Good Gemstone (280L),Trade Junk Jewellery (5L),Superb Gemstone (5000L),Heirloom Jewellery (10000L),Trade Junk Jewellery (13L),Trade Junk Jewellery (4L),Excellent Jewellery (1000L),Flawed Gemstone (26L),Trade Junk Jewellery (5L),Trade Junk Jewellery (20L),Trade Junk Jewellery (12L),Semi-Precious Stones (2L),Good Jewellery (101L)</t>
  </si>
  <si>
    <t>Very Good Jewellery (636L),Very Good Gemstone (218L)</t>
  </si>
  <si>
    <t>Trade Junk Jewellery (4L),Superb Gemstone (9000L), POW 6  (6000L),Secrets of general abilities scroll, giving 1D4x5% increase in Perception and all special skills tied to the ability (0L)</t>
  </si>
  <si>
    <t>Good Jewellery (76L),Very Good Gemstone (273L),Seemingly useless and/or unreadable (0L),Description of methods to increase CON by 1 point - Takes 1D20 weeks to implement (0L)</t>
  </si>
  <si>
    <t>Semi-Precious Stones (8L),Pretty Stones (0L),Semi-Precious Stones (8L),Very Good Gemstone (327L),POW Storing/Spirit Trapping Crystal POW 13  (13000L),Very Good Gemstone (346L)</t>
  </si>
  <si>
    <t>Costume Jewellery (39L),Semi-Precious Stones (9L)</t>
  </si>
  <si>
    <t>Flawed Gemstone (43L),Semi-Precious Stones (5L),Trade Junk Jewellery (2L),Superb Gemstone (3000L),Heirloom Jewellery (12000L),Good Gemstone (168L),Battle Magic Spell Potion (0L)</t>
  </si>
  <si>
    <t>Good Gemstone (145L),Semi-Precious Stones (8L),Excellent Gemstone (1400L),Good Gemstone (140L),Flawed Gemstone (50L),Excellent Gemstone (800L)</t>
  </si>
  <si>
    <t>Excellent Jewellery (4000L),Flawed Gemstone (84L)</t>
  </si>
  <si>
    <t>Superb Gemstone (1000L),Flawed Gemstone (44L)</t>
  </si>
  <si>
    <t>Flawed Gemstone (9L),Very Good Jewellery (691L),Excellent Jewellery (6000L),Good Gemstone (131L),Excellent Jewellery (1000L),Very Good Gemstone (343L),POW Storing/Spirit Trapping Crystal POW 11  (11000L),Deed (0L)</t>
  </si>
  <si>
    <t>Good Jewellery (83L),Good Jewellery (84L)</t>
  </si>
  <si>
    <t>Very Good Gemstone (298L),Pretty Stones (0L),Systemic Poison (0L)</t>
  </si>
  <si>
    <t>Costume Jewellery (38L),Flawed Gemstone (33L),Flawed Gemstone (85L),Very Good Jewellery (610L),Good Jewellery (89L),Very Good Gemstone (176L)</t>
  </si>
  <si>
    <t>Flawed Gemstone (99L),POW Storing/Spirit Trapping Crystal POW 10  (10000L),Trade Junk Jewellery (6L),Trade Junk Jewellery (5L)</t>
  </si>
  <si>
    <t>Very Good Jewellery (613L),Superb Gemstone (4000L),Battle Magic Spell Potion (0L), POW 3  (3000L),POW Storing/Spirit Trapping Crystal POW 6  (6000L),Seemingly useless and/or unreadable (0L),POW Storing/Spirit Trapping Crystal POW 6  (6000L)</t>
  </si>
  <si>
    <t>Costume Jewellery (44L),Heirloom Jewellery (8000L),Ancient Treasure (110000L),Trade Junk Jewellery (13L), POW 5  (5000L)</t>
  </si>
  <si>
    <t>Trade Junk Jewellery (10L),Very Good Gemstone (418L),Good Jewellery (122L),Trade Junk Jewellery (3L),Semi-Precious Stones (8L),Superb Gemstone (6000L),Good Gemstone (170L),Very Good Jewellery (612L),Excellent Gemstone (1300L),Costume Jewellery (74L), POW 9  (9000L)</t>
  </si>
  <si>
    <t>Excellent Gemstone (1200L),Good Jewellery (113L),Good Jewellery (116L),Good Jewellery (131L), POW 9  (9000L)</t>
  </si>
  <si>
    <t>Good Jewellery (112L),Trade Junk Jewellery (5L)</t>
  </si>
  <si>
    <t>Flawed Gemstone (12L),Very Good Gemstone (342L),Good Gemstone (72L),Semi-Precious Stones (2L),Ancient Treasure (170000L),Superb Gemstone (1000L),Battle Magic Spell Potion (0L),Other (0L)</t>
  </si>
  <si>
    <t>Pretty Stones (0L),Very Good Gemstone (183L),Costume Jewellery (67L),Very Good Jewellery (569L),Very Good Gemstone (353L),Very Good Gemstone (281L),POW Storing/Spirit Trapping Crystal POW 9  (9000L),Excellent Gemstone (1300L),Pretty Stones (0L),Very Good Jewellery (585L),Spoiled Potion (possibly poisonous) (0L)</t>
  </si>
  <si>
    <t>Good Jewellery (80L),Good Gemstone (136L)</t>
  </si>
  <si>
    <t>Superb Gemstone (4000L),Good Gemstone (185L),Pretty Stones (0L),Very Good Gemstone (263L),Costume Jewellery (58L),Semi-Precious Stones (8L),Costume Jewellery (40L),Costume Jewellery (56L),Very Good Jewellery (614L),Very Good Gemstone (253L),Good Jewellery (99L),Very Good Jewellery (494L),Heirloom Jewellery (14000L),Excellent Jewellery (5000L),Spell Storing Crystal POW 4  (40000L),Costume Jewellery (58L),Costume Jewellery (46L),Semi-Precious Stones (6L),Good Jewellery (83L),Very Good Jewellery (614L)</t>
  </si>
  <si>
    <t>Costume Jewellery (57L),Very Good Gemstone (190L),Very Good Jewellery (620L),Trade Junk Jewellery (14L)</t>
  </si>
  <si>
    <t>Very Good Jewellery (537L),Pretty Stones (0L),Flawed Gemstone (48L),Costume Jewellery (47L),Good Jewellery (61L),Superb Gemstone (1000L)</t>
  </si>
  <si>
    <t>Good Jewellery (83L),Trade Junk Jewellery (11L)</t>
  </si>
  <si>
    <t>Heirloom Jewellery (8000L),Superb Gemstone (10000L),Good Gemstone (71L),Good Jewellery (92L)</t>
  </si>
  <si>
    <t>Trade Junk Jewellery (3L),Trade Junk Jewellery (18L),Excellent Gemstone (1100L),Very Good Gemstone (327L),Good Jewellery (105L),Good Gemstone (32L),Flawed Gemstone (21L),Pretty Stones (0L),Good Jewellery (103L),Very Good Gemstone (213L)</t>
  </si>
  <si>
    <t>Trade Junk Jewellery (12L),Flawed Gemstone (89L),POW Storing/Spirit Trapping Crystal POW 8  (8000L)</t>
  </si>
  <si>
    <t>Good Jewellery (108L),Very Good Gemstone (310L)</t>
  </si>
  <si>
    <t>Very Good Jewellery (591L),Flawed Gemstone (95L)</t>
  </si>
  <si>
    <t>Trade Junk Jewellery (2L),Trade Junk Jewellery (8L)</t>
  </si>
  <si>
    <t>Ancient Treasure (190000L),Costume Jewellery (66L)</t>
  </si>
  <si>
    <t>Good Gemstone (164L),Flawed Gemstone (83L),Description of methods to increase DEX by 1 point - Takes 1D20 weeks to implement (0L),Blade Venom (0L)</t>
  </si>
  <si>
    <t>Costume Jewellery (80L),Good Gemstone (39L),Excellent Gemstone (1300L),Good Gemstone (95L),Pretty Stones (0L),Good Gemstone (99L)</t>
  </si>
  <si>
    <t>Semi-Precious Stones (3L),Semi-Precious Stones (6L)</t>
  </si>
  <si>
    <t>Pretty Stones (0L),Good Jewellery (95L)</t>
  </si>
  <si>
    <t>Trade Junk Jewellery (7L),Very Good Gemstone (360L),Semi-Precious Stones (8L),Excellent Gemstone (1600L),Other (0L), POW 5  (5000L)</t>
  </si>
  <si>
    <t>Very Good Gemstone (299L),Very Good Jewellery (667L)</t>
  </si>
  <si>
    <t>Good Gemstone (77L),Flawed Gemstone (13L),Pretty Stones (0L),Very Good Jewellery (676L)</t>
  </si>
  <si>
    <t>Good Jewellery (103L),Good Jewellery (101L)</t>
  </si>
  <si>
    <t>Costume Jewellery (39L),Costume Jewellery (31L), POW 9  (9000L)</t>
  </si>
  <si>
    <t>Semi-Precious Stones (5L),Pretty Stones (0L),Systemic Poison (0L)</t>
  </si>
  <si>
    <t>Very Good Gemstone (297L),Semi-Precious Stones (2L),Good Gemstone (43L),Flawed Gemstone (82L)</t>
  </si>
  <si>
    <t>Costume Jewellery (57L),Good Jewellery (107L),Blade Venom (0L),Description of methods to increase CON by 1 point - Takes 1D20 weeks to implement (0L)</t>
  </si>
  <si>
    <t>Trade Junk Jewellery (10L),Excellent Gemstone (1000L),Trade Junk Jewellery (8L),Trade Junk Jewellery (1L)</t>
  </si>
  <si>
    <t>Superb Gemstone (2000L),Good Gemstone (134L), POW 5  (5000L)</t>
  </si>
  <si>
    <t>Superb Gemstone (3000L),Very Good Jewellery (568L)</t>
  </si>
  <si>
    <t>Costume Jewellery (77L),Good Gemstone (64L)</t>
  </si>
  <si>
    <t>Very Good Gemstone (236L),Very Good Gemstone (317L),Battle Magic Spell Potion (0L)</t>
  </si>
  <si>
    <t>Heirloom Jewellery (13000L),Trade Junk Jewellery (8L),Secret technique scroll, giving 1D4x5% increase in one of the weapons on the Weapon Training Table (0L),Secret technique scroll, giving 1D4x5% increase in one of the weapons on the Weapon Training Table (0L)</t>
  </si>
  <si>
    <t>Very Good Gemstone (275L),Very Good Jewellery (623L), POW 7  (7000L)</t>
  </si>
  <si>
    <t>Trade Junk Jewellery (1L),Excellent Jewellery (6000L)</t>
  </si>
  <si>
    <t>Flawed Gemstone (6L),Good Jewellery (112L),Excellent Gemstone (1500L),Heirloom Jewellery (9000L)</t>
  </si>
  <si>
    <t>Flawed Gemstone (34L),Costume Jewellery (59L),Semi-Precious Stones (10L),Flawed Gemstone (91L)</t>
  </si>
  <si>
    <t>Good Jewellery (97L),Very Good Jewellery (690L), POW 8  (8000L)</t>
  </si>
  <si>
    <t>Very Good Gemstone (340L),Costume Jewellery (56L)</t>
  </si>
  <si>
    <t>Pretty Stones (0L),Superb Gemstone (4000L),Spoiled Potion (possibly poisonous) (0L)</t>
  </si>
  <si>
    <t>Flawed Gemstone (71L),Pretty Stones (0L),Healing Focussing Crystal POW 4  (40000L), POW 10  (10000L), POW 7  (7000L)</t>
  </si>
  <si>
    <t>Flawed Gemstone (79L),Good Jewellery (133L)</t>
  </si>
  <si>
    <t>Superb Gemstone (2000L),Superb Gemstone (4000L)</t>
  </si>
  <si>
    <t>Costume Jewellery (50L),Flawed Gemstone (40L)</t>
  </si>
  <si>
    <t>Excellent Gemstone (1200L),Good Jewellery (97L),Systemic Poison (0L)</t>
  </si>
  <si>
    <t>Very Good Jewellery (573L),Excellent Gemstone (800L)</t>
  </si>
  <si>
    <t>Excellent Gemstone (1200L),Very Good Gemstone (306L)</t>
  </si>
  <si>
    <t>Superb Gemstone (8000L),Very Good Jewellery (629L)</t>
  </si>
  <si>
    <t>Very Good Jewellery (526L),Good Gemstone (119L),Very Good Jewellery (528L),Very Good Gemstone (264L),Good Jewellery (109L),Trade Junk Jewellery (14L),Good Jewellery (132L),Pretty Stones (0L),Very Good Jewellery (569L),Good Gemstone (174L),POW Storing/Spirit Trapping Crystal POW 10  (10000L)</t>
  </si>
  <si>
    <t>Very Good Jewellery (825L),Excellent Gemstone (1000L),Good Gemstone (83L),Very Good Jewellery (665L),Secrets of general abilities scroll, giving 1D4x5% increase in Stealth and all special skills tied to the ability (0L),Secrets of general abilities scroll, giving 1D4x5% increase in Perception and all special skills tied to the ability (0L)</t>
  </si>
  <si>
    <t>Good Jewellery (101L),Good Gemstone (118L)</t>
  </si>
  <si>
    <t>Very Good Gemstone (205L),Pretty Stones (0L),Flawed Gemstone (75L),Ancient Treasure (200000L),Good Jewellery (87L),Trade Junk Jewellery (14L),Good Jewellery (128L),Costume Jewellery (38L),Very Good Jewellery (610L),Very Good Jewellery (444L),Blade Venom (0L)</t>
  </si>
  <si>
    <t>Very Good Jewellery (687L),Good Gemstone (49L),Very Good Jewellery (734L),Semi-Precious Stones (5L)</t>
  </si>
  <si>
    <t>Poison Antidote (0L),Battle Magic Spell Potion (0L), POW 9  (9000L),POW Storing/Spirit Trapping Crystal POW 14  (14000L),Battle Magic Spell Potion (0L)</t>
  </si>
  <si>
    <t>Flawed Gemstone (82L),Excellent Jewellery (3000L),Good Jewellery (102L),Excellent Jewellery (3000L),Semi-Precious Stones (8L),Superb Gemstone (6000L)</t>
  </si>
  <si>
    <t>Very Good Jewellery (616L),Flawed Gemstone (98L),Very Good Gemstone (244L),Costume Jewellery (67L),Flawed Gemstone (7L),Very Good Gemstone (292L),Heirloom Jewellery (6000L),Superb Gemstone (10000L),Excellent Gemstone (300L),Superb Gemstone (7000L),Semi-Precious Stones (3L),Trade Junk Jewellery (10L),Excellent Jewellery (6000L),Flawed Gemstone (54L),Superb Gemstone (7000L),Very Good Gemstone (356L),Superb Gemstone (4000L),Trade Junk Jewellery (3L),Good Jewellery (109L),Very Good Gemstone (247L),Flawed Crystal POW 3  (30000L)</t>
  </si>
  <si>
    <t>Good Gemstone (95L),Excellent Gemstone (1500L)</t>
  </si>
  <si>
    <t>Very Good Gemstone (436L),Good Jewellery (119L),Flawed Gemstone (66L),Very Good Gemstone (261L)</t>
  </si>
  <si>
    <t>Excellent Gemstone (1300L),Good Gemstone (71L)</t>
  </si>
  <si>
    <t>Very Good Jewellery (606L),POW Storing/Spirit Trapping Crystal POW 10  (10000L)</t>
  </si>
  <si>
    <t>Good Gemstone (141L),Excellent Gemstone (800L),Semi-Precious Stones (5L),Pretty Stones (0L),Excellent Gemstone (1100L),Good Gemstone (108L),Excellent Jewellery (4000L),Trade Junk Jewellery (15L),Flawed Gemstone (53L),Heirloom Jewellery (11000L),Very Good Gemstone (227L),Costume Jewellery (85L),Excellent Gemstone (700L),Good Gemstone (116L),Good Gemstone (114L),Good Jewellery (122L),Semi-Precious Stones (1L),Heirloom Jewellery (11000L),Flawed Gemstone (94L),Flawed Gemstone (60L),Deed (0L)</t>
  </si>
  <si>
    <t>Good Jewellery (116L),Very Good Jewellery (481L),Secrets of general abilities scroll, giving 1D4x5% increase in Knowledge and all special skills tied to the ability (0L),POW Storing/Spirit Trapping Crystal POW 8  (8000L),Battle Magic Spell Potion (0L)</t>
  </si>
  <si>
    <t>Trade Junk Jewellery (16L),Good Jewellery (94L),Very Good Jewellery (457L),Good Jewellery (141L),Flawed Gemstone (93L),Good Gemstone (99L),Good Gemstone (10L),Pretty Stones (0L),Good Gemstone (51L),Costume Jewellery (66L)</t>
  </si>
  <si>
    <t>Semi-Precious Stones (9L),Costume Jewellery (77L), POW 5  (5000L)</t>
  </si>
  <si>
    <t>Flawed Gemstone (52L),Costume Jewellery (35L),Flawed Gemstone (1L),Very Good Jewellery (556L),Very Good Gemstone (166L),Excellent Gemstone (600L)</t>
  </si>
  <si>
    <t>Semi-Precious Stones (2L),Excellent Jewellery (4000L),Pretty Stones (0L),Very Good Jewellery (687L),Semi-Precious Stones (5L),Very Good Jewellery (697L),POW Storing/Spirit Trapping Crystal POW 5  (5000L)</t>
  </si>
  <si>
    <t>Good Gemstone (177L),Good Gemstone (39L)</t>
  </si>
  <si>
    <t>Excellent Gemstone (1600L),Superb Gemstone (5000L)</t>
  </si>
  <si>
    <t>Good Jewellery (82L),Semi-Precious Stones (3L),Poison Antidote (0L),Spoiled Potion (possibly poisonous) (0L),Battle Magic Spell Potion (0L)</t>
  </si>
  <si>
    <t>Good Gemstone (152L),Trade Junk Jewellery (1L),Superb Gemstone (10000L),Very Good Jewellery (687L)</t>
  </si>
  <si>
    <t>Costume Jewellery (34L),Very Good Gemstone (235L),Secrets of general abilities scroll, giving 1D4x5% increase in Stealth and all special skills tied to the ability (0L),POW Storing/Spirit Trapping Crystal POW 9  (9000L)</t>
  </si>
  <si>
    <t>Good Jewellery (128L),Heirloom Jewellery (15000L)</t>
  </si>
  <si>
    <t>Semi-Precious Stones (6L),Flawed Gemstone (58L),Secrets of general abilities scroll, giving 1D4x5% increase in Perception and all special skills tied to the ability (0L),Systemic Poison (0L), POW 6  (6000L)</t>
  </si>
  <si>
    <t>Good Gemstone (104L),Pretty Stones (0L),Flawed Gemstone (48L),Excellent Gemstone (1000L)</t>
  </si>
  <si>
    <t>Very Good Gemstone (455L),Trade Junk Jewellery (7L)</t>
  </si>
  <si>
    <t>Very Good Jewellery (684L),Good Gemstone (90L), POW 7  (7000L),Letter of credit (0L), POW 10  (10000L),Other (0L),Map to a Hideout which may still be interesting (0L)</t>
  </si>
  <si>
    <t>Pretty Stones (0L),Superb Gemstone (8000L),Poison Antidote (0L)</t>
  </si>
  <si>
    <t>Superb Gemstone (2000L),Costume Jewellery (58L),Costume Jewellery (46L),Good Gemstone (71L)</t>
  </si>
  <si>
    <t>Very Good Jewellery (590L),Trade Junk Jewellery (15L),Excellent Jewellery (1000L),Very Good Jewellery (556L),Trade Junk Jewellery (12L),Excellent Gemstone (1000L)</t>
  </si>
  <si>
    <t>Very Good Gemstone (330L),Trade Junk Jewellery (17L)</t>
  </si>
  <si>
    <t>Very Good Jewellery (561L),Good Gemstone (97L),Superb Gemstone (4000L),Costume Jewellery (54L),Costume Jewellery (48L),Very Good Jewellery (620L), POW 6  (6000L)</t>
  </si>
  <si>
    <t>Flawed Gemstone (83L),Very Good Jewellery (669L),Trade Junk Jewellery (13L),Excellent Gemstone (400L)</t>
  </si>
  <si>
    <t>Trade Junk Jewellery (12L),Good Gemstone (47L)</t>
  </si>
  <si>
    <t>Excellent Gemstone (1000L),Very Good Jewellery (593L),POW Storing/Spirit Trapping Crystal POW 10  (10000L)</t>
  </si>
  <si>
    <t>Flawed Gemstone (21L),Good Jewellery (113L),Good Jewellery (87L),Very Good Jewellery (560L)</t>
  </si>
  <si>
    <t>Excellent Gemstone (800L),Flawed Gemstone (15L),Excellent Jewellery (2000L),Flawed Gemstone (60L)</t>
  </si>
  <si>
    <t>Very Good Jewellery (450L),Pretty Stones (0L),Trade Junk Jewellery (1L),Trade Junk Jewellery (12L)</t>
  </si>
  <si>
    <t>Excellent Jewellery (3000L),Trade Junk Jewellery (11L),Good Gemstone (37L),Excellent Jewellery (1000L),Semi-Precious Stones (3L),Heirloom Jewellery (16000L),Battle Magic Spell Potion (0L),Description of methods to increase STR by 1 point - Takes 1D20 weeks to implement (0L)</t>
  </si>
  <si>
    <t>Costume Jewellery (64L),Flawed Gemstone (7L),Costume Jewellery (66L),Trade Junk Jewellery (5L),Flawed Gemstone (55L),Good Gemstone (69L)</t>
  </si>
  <si>
    <t>Excellent Jewellery (6000L),Good Jewellery (114L)</t>
  </si>
  <si>
    <t>Very Good Jewellery (594L),Good Jewellery (86L),Good Jewellery (86L),Very Good Jewellery (488L),Heirloom Jewellery (10000L),Good Jewellery (119L)</t>
  </si>
  <si>
    <t>Pretty Stones (0L),Flawed Gemstone (43L),Semi-Precious Stones (4L),Excellent Jewellery (3000L)</t>
  </si>
  <si>
    <t>Good Jewellery (129L),Excellent Jewellery (6000L),Excellent Jewellery (2000L),Good Jewellery (123L)</t>
  </si>
  <si>
    <t>Good Gemstone (95L),Excellent Jewellery (1000L)</t>
  </si>
  <si>
    <t>Good Gemstone (117L),Semi-Precious Stones (2L)</t>
  </si>
  <si>
    <t>Excellent Jewellery (3000L),Costume Jewellery (42L),Excellent Gemstone (400L),Semi-Precious Stones (9L),POW Storing/Spirit Trapping Crystal POW 13  (13000L)</t>
  </si>
  <si>
    <t>Very Good Jewellery (604L),Very Good Gemstone (266L),Very Good Jewellery (600L),Very Good Jewellery (405L),Semi-Precious Stones (1L),Costume Jewellery (61L),Seemingly useless and/or unreadable (0L),POW Storing/Spirit Trapping Crystal POW 5  (5000L), POW 9  (9000L)</t>
  </si>
  <si>
    <t>Pretty Stones (0L),Superb Gemstone (8000L),Secrets of general abilities scroll, giving 1D4x5% increase in Perception and all special skills tied to the ability (0L)</t>
  </si>
  <si>
    <t>Flawed Gemstone (2L),Good Gemstone (70L),Very Good Gemstone (342L),Superb Gemstone (7000L)</t>
  </si>
  <si>
    <t>Excellent Jewellery (1000L),Excellent Jewellery (6000L),Flawed Gemstone (38L),Superb Gemstone (7000L),Excellent Gemstone (1300L),Very Good Jewellery (658L)</t>
  </si>
  <si>
    <t>Excellent Jewellery (1000L),Very Good Gemstone (247L),Excellent Gemstone (1200L),Good Jewellery (112L),Secrets of general abilities scroll, giving 1D4x5% increase in Manipulation and all special skills tied to the ability (0L)</t>
  </si>
  <si>
    <t>Very Good Gemstone (355L),Good Jewellery (121L)</t>
  </si>
  <si>
    <t>Semi-Precious Stones (1L),Very Good Gemstone (294L),Very Good Gemstone (397L),Trade Junk Jewellery (9L), POW 8  (8000L),Map to a Treasure Hoard which may still be interesting (0L)</t>
  </si>
  <si>
    <t>POW Storing/Spirit Trapping Crystal POW 12  (12000L),Good Jewellery (110L),Very Good Gemstone (367L),Very Good Jewellery (806L)</t>
  </si>
  <si>
    <t>Flawed Gemstone (34L),Very Good Gemstone (300L)</t>
  </si>
  <si>
    <t>Good Gemstone (179L),Costume Jewellery (52L),Very Good Gemstone (268L),Pretty Stones (0L),Systemic Poison (0L)</t>
  </si>
  <si>
    <t>Good Jewellery (113L),Good Jewellery (118L),Very Good Jewellery (645L),Costume Jewellery (49L)</t>
  </si>
  <si>
    <t>Excellent Gemstone (1400L),Excellent Jewellery (6000L)</t>
  </si>
  <si>
    <t>Very Good Gemstone (320L),Very Good Gemstone (367L),Trade Junk Jewellery (4L),Semi-Precious Stones (1L),Very Good Jewellery (557L),Very Good Jewellery (363L)</t>
  </si>
  <si>
    <t>Very Good Jewellery (616L),Very Good Jewellery (623L),POW Storing/Spirit Trapping Crystal POW 11  (11000L), POW 12  (12000L)</t>
  </si>
  <si>
    <t>Flawed Gemstone (15L),Superb Gemstone (5000L)</t>
  </si>
  <si>
    <t>Good Gemstone (104L),Flawed Gemstone (57L),Secrets of general abilities scroll, giving 1D4x5% increase in Knowledge and all special skills tied to the ability (0L)</t>
  </si>
  <si>
    <t>Very Good Jewellery (570L),POW Storing/Spirit Trapping Crystal POW 10  (10000L),POW Storing/Spirit Trapping Crystal POW 13  (13000L),Flawed Gemstone (87L),Flawed Gemstone (24L),Ancient Treasure (20000L),Excellent Jewellery (3000L),Good Jewellery (86L),Trade Junk Jewellery (18L),Very Good Jewellery (834L)</t>
  </si>
  <si>
    <t>Very Good Jewellery (730L),Costume Jewellery (32L),Power Enhancing Crystal POW 5  (50000L), POW 8  (8000L), POW 7  (7000L)</t>
  </si>
  <si>
    <t>Flawed Gemstone (76L),Costume Jewellery (75L),Costume Jewellery (74L),Very Good Gemstone (355L), POW 6  (6000L),Seemingly useless and/or unreadable (0L)</t>
  </si>
  <si>
    <t>Costume Jewellery (59L),Costume Jewellery (49L),Costume Jewellery (24L),Good Jewellery (105L),Costume Jewellery (55L),Very Good Gemstone (341L)</t>
  </si>
  <si>
    <t>Good Gemstone (84L),Very Good Gemstone (402L),Flawed Gemstone (100L),Excellent Gemstone (700L),Pretty Stones (0L),Semi-Precious Stones (2L)</t>
  </si>
  <si>
    <t>Costume Jewellery (31L),Very Good Jewellery (503L),Pretty Stones (0L),Flawed Gemstone (78L),Flawed Gemstone (76L),Costume Jewellery (40L),Very Good Jewellery (621L),Good Jewellery (81L),Very Good Gemstone (318L),Trade Junk Jewellery (8L),Semi-Precious Stones (9L),Good Gemstone (170L),Excellent Gemstone (900L),Costume Jewellery (44L),Flawed Gemstone (34L),Pretty Stones (0L),Good Jewellery (101L),Good Gemstone (27L),Trade Junk Jewellery (13L),Excellent Jewellery (6000L), POW 7  (7000L), POW 5  (5000L), POW 4  (4000L)</t>
  </si>
  <si>
    <t>Costume Jewellery (46L),Excellent Gemstone (1500L)</t>
  </si>
  <si>
    <t>Costume Jewellery (54L),Flawed Gemstone (100L),Flawed Gemstone (42L),Superb Gemstone (3000L),Pretty Stones (0L),Good Gemstone (150L)</t>
  </si>
  <si>
    <t>Semi-Precious Stones (4L),Good Jewellery (120L)</t>
  </si>
  <si>
    <t>Costume Jewellery (41L),Good Jewellery (98L), POW 8  (8000L),Poison Antidote (0L),Battle Magic Spell Potion (0L), POW 3  (3000L)</t>
  </si>
  <si>
    <t>Costume Jewellery (28L),Excellent Jewellery (4000L),Semi-Precious Stones (1L),Flawed Gemstone (15L)</t>
  </si>
  <si>
    <t>Costume Jewellery (69L),Costume Jewellery (49L)</t>
  </si>
  <si>
    <t>Good Jewellery (72L),Good Gemstone (180L),Pretty Stones (0L),Good Gemstone (185L)</t>
  </si>
  <si>
    <t>Heirloom Jewellery (12000L),Costume Jewellery (64L)</t>
  </si>
  <si>
    <t>Very Good Gemstone (325L),Good Jewellery (118L)</t>
  </si>
  <si>
    <t>Sensitivity Crystal POW 6  (60000L),Flawed Gemstone (19L),Excellent Gemstone (1000L),Superb Gemstone (8000L),Valuable historical knowledge (0L),Secrets of general abilities scroll, giving 1D4x5% increase in Manipulation and all special skills tied to the ability (0L)</t>
  </si>
  <si>
    <t>Costume Jewellery (68L),Semi-Precious Stones (6L)</t>
  </si>
  <si>
    <t>Superb Gemstone (6000L),Excellent Gemstone (1400L),Description of methods to increase STR by 1 point - Takes 1D20 weeks to implement (0L),POW Storing/Spirit Trapping Crystal POW 11  (11000L)</t>
  </si>
  <si>
    <t>Very Good Jewellery (804L),Costume Jewellery (54L)</t>
  </si>
  <si>
    <t>Excellent Jewellery (2000L),Costume Jewellery (52L),Trade Junk Jewellery (4L),Excellent Jewellery (4000L),Very Good Gemstone (348L),Very Good Gemstone (307L)</t>
  </si>
  <si>
    <t>Trade Junk Jewellery (14L),Good Gemstone (75L),Description of methods to increase STR by 1 point - Takes 1D20 weeks to implement (0L),Map to a Lost City which may still be interesting (0L),Letter of credit (0L), POW 6  (6000L),Flawed Crystal POW 4  (40000L)</t>
  </si>
  <si>
    <t>Excellent Gemstone (700L),Good Jewellery (109L), POW 4  (4000L), POW 2  (2000L), POW 10  (10000L)</t>
  </si>
  <si>
    <t>Good Jewellery (72L),Superb Gemstone (5000L),Trade Junk Jewellery (12L),Semi-Precious Stones (10L)</t>
  </si>
  <si>
    <t>Good Jewellery (113L),Very Good Jewellery (662L),Good Gemstone (51L),Heirloom Jewellery (8000L)</t>
  </si>
  <si>
    <t>Trade Junk Jewellery (8L),Flawed Gemstone (54L),Very Good Jewellery (374L),Costume Jewellery (43L),POW Storing/Spirit Trapping Crystal POW 9  (9000L), POW 5  (5000L),Letter of credit (0L), POW 8  (8000L)</t>
  </si>
  <si>
    <t>Very Good Gemstone (373L),Flawed Gemstone (100L)</t>
  </si>
  <si>
    <t>Very Good Gemstone (174L),Good Jewellery (106L)</t>
  </si>
  <si>
    <t>Flawed Gemstone (62L),Superb Gemstone (3000L),Other (0L)</t>
  </si>
  <si>
    <t>Very Good Jewellery (426L),Costume Jewellery (59L)</t>
  </si>
  <si>
    <t>Flawed Gemstone (41L),Flawed Gemstone (65L),Good Jewellery (121L),Trade Junk Jewellery (5L),Semi-Precious Stones (10L),Trade Junk Jewellery (4L),Map to a Temple which may still be interesting (0L)</t>
  </si>
  <si>
    <t>Superb Gemstone (4000L),Flawed Gemstone (52L),Semi-Precious Stones (3L),Excellent Gemstone (1300L),Very Good Jewellery (528L),Heirloom Jewellery (7000L),Heirloom Jewellery (7000L),Very Good Jewellery (538L)</t>
  </si>
  <si>
    <t>Pretty Stones (0L),Pretty Stones (0L),Good Gemstone (161L),Ancient Treasure (30000L),Very Good Gemstone (320L),Good Gemstone (48L),Good Jewellery (112L),Good Jewellery (93L),Superb Gemstone (9000L),Flawed Gemstone (93L)</t>
  </si>
  <si>
    <t>Good Jewellery (72L),Flawed Gemstone (48L),Costume Jewellery (40L),Trade Junk Jewellery (20L),Pretty Stones (0L),Excellent Gemstone (900L),Excellent Jewellery (2000L),Superb Gemstone (3000L)</t>
  </si>
  <si>
    <t>Ancient Treasure (190000L),Flawed Gemstone (18L),Seemingly useless and/or unreadable (0L)</t>
  </si>
  <si>
    <t>Flawed Gemstone (88L),Very Good Jewellery (616L)</t>
  </si>
  <si>
    <t>Very Good Gemstone (154L),Superb Gemstone (4000L)</t>
  </si>
  <si>
    <t>Trade Junk Jewellery (14L),Trade Junk Jewellery (3L),Flawed Gemstone (83L),Excellent Jewellery (5000L),Costume Jewellery (68L),Semi-Precious Stones (1L),Good Gemstone (137L),Very Good Jewellery (616L),Very Good Gemstone (260L),Excellent Gemstone (1300L)</t>
  </si>
  <si>
    <t>Good Jewellery (112L),Costume Jewellery (46L),Costume Jewellery (36L),Flawed Gemstone (76L),Deed (0L),Blade Venom (0L),Battle Magic Spell Potion (0L),Seemingly useless and/or unreadable (0L),POW Storing/Spirit Trapping Crystal POW 8  (8000L)</t>
  </si>
  <si>
    <t>Very Good Gemstone (396L),Flawed Gemstone (47L),Costume Jewellery (53L),Flawed Gemstone (69L),Excellent Jewellery (2000L),Trade Junk Jewellery (13L),Battle Magic Spell Potion (0L)</t>
  </si>
  <si>
    <t>Excellent Gemstone (700L),Very Good Jewellery (662L),Semi-Precious Stones (1L),Good Gemstone (105L)</t>
  </si>
  <si>
    <t>Semi-Precious Stones (3L),Very Good Jewellery (510L),Very Good Jewellery (659L),Superb Gemstone (8000L),Very Good Jewellery (519L),Very Good Gemstone (295L)</t>
  </si>
  <si>
    <t>Very Good Gemstone (90L),Good Jewellery (95L)</t>
  </si>
  <si>
    <t>Excellent Gemstone (900L),Trade Junk Jewellery (10L),Very Good Jewellery (889L),Very Good Gemstone (360L),Good Gemstone (91L),Good Jewellery (61L),Trade Junk Jewellery (6L),Costume Jewellery (40L),Secret technique scroll, giving 1D4x5% increase in one of the weapons on the Weapon Training Table (0L)</t>
  </si>
  <si>
    <t>Good Gemstone (63L),Very Good Gemstone (287L)</t>
  </si>
  <si>
    <t>Trade Junk Jewellery (11L),Trade Junk Jewellery (11L),Pretty Stones (0L),Costume Jewellery (35L)</t>
  </si>
  <si>
    <t>Good Gemstone (108L),Very Good Jewellery (683L)</t>
  </si>
  <si>
    <t>Flawed Gemstone (10L),Costume Jewellery (35L),Excellent Jewellery (3000L),Trade Junk Jewellery (15L),Heirloom Jewellery (14000L),Costume Jewellery (52L),Ancient Treasure (160000L),Good Gemstone (85L),Poison Antidote (0L),Poison Antidote (0L),Secrets of general abilities scroll, giving 1D4x5% increase in Manipulation and all special skills tied to the ability (0L),Letter of credit (0L)</t>
  </si>
  <si>
    <t>Good Gemstone (83L),Costume Jewellery (48L),Secret technique scroll, giving 1D4x5% increase in one of the weapons on the Weapon Training Table (0L)</t>
  </si>
  <si>
    <t>Costume Jewellery (46L),Flawed Gemstone (87L)</t>
  </si>
  <si>
    <t>Trade Junk Jewellery (15L),Good Jewellery (83L),Costume Jewellery (50L),Very Good Gemstone (300L), POW 5  (5000L)</t>
  </si>
  <si>
    <t>Pretty Stones (0L),Very Good Gemstone (218L)</t>
  </si>
  <si>
    <t>Superb Gemstone (2000L),Good Gemstone (164L),Good Jewellery (110L),Good Jewellery (109L),Very Good Gemstone (231L),Good Gemstone (109L)</t>
  </si>
  <si>
    <t>Excellent Jewellery (1000L),Heirloom Jewellery (10000L),Trade Junk Jewellery (12L),Costume Jewellery (53L),Trade Junk Jewellery (16L),Superb Gemstone (5000L),Healing Focussing Crystal POW 5  (50000L), POW 4  (4000L)</t>
  </si>
  <si>
    <t>Good Gemstone (134L),Heirloom Jewellery (16000L)</t>
  </si>
  <si>
    <t>Excellent Gemstone (1200L),Excellent Gemstone (1400L)</t>
  </si>
  <si>
    <t>Flawed Gemstone (61L),Superb Gemstone (5000L),Semi-Precious Stones (5L),Pretty Stones (0L)</t>
  </si>
  <si>
    <t>Flawed Gemstone (24L),Flawed Gemstone (27L),Good Gemstone (101L),Semi-Precious Stones (6L),Poison Antidote (0L)</t>
  </si>
  <si>
    <t>Flawed Gemstone (75L),Costume Jewellery (52L)</t>
  </si>
  <si>
    <t>Excellent Jewellery (6000L),Trade Junk Jewellery (16L)</t>
  </si>
  <si>
    <t>Very Good Gemstone (289L),Very Good Jewellery (655L)</t>
  </si>
  <si>
    <t>Very Good Jewellery (609L),Costume Jewellery (82L),Costume Jewellery (34L),Very Good Jewellery (456L),Very Good Jewellery (605L),Good Jewellery (111L),Good Jewellery (126L),Very Good Jewellery (591L),Good Gemstone (170L),Excellent Jewellery (1000L),Costume Jewellery (50L),Trade Junk Jewellery (11L),Trade Junk Jewellery (4L),Excellent Jewellery (1000L),Very Good Gemstone (299L),Good Gemstone (54L),Good Gemstone (109L),Superb Gemstone (2000L),Pretty Stones (0L),Very Good Gemstone (327L),Secrets of general abilities scroll, giving 1D4x5% increase in Manipulation and all special skills tied to the ability (0L),Spell Storing Crystal POW 3  (30000L)</t>
  </si>
  <si>
    <t>Excellent Jewellery (4000L),Costume Jewellery (66L)</t>
  </si>
  <si>
    <t>Good Gemstone (60L),Pretty Stones (0L)</t>
  </si>
  <si>
    <t>Semi-Precious Stones (4L),Flawed Gemstone (87L),Letter of credit (0L)</t>
  </si>
  <si>
    <t>Trade Junk Jewellery (13L),Very Good Jewellery (517L),Good Jewellery (120L),Good Gemstone (125L)</t>
  </si>
  <si>
    <t>Costume Jewellery (55L),Very Good Jewellery (446L),Superb Gemstone (5000L),Superb Gemstone (9000L),Poison Antidote (0L)</t>
  </si>
  <si>
    <t>Costume Jewellery (46L),Very Good Jewellery (719L),Flawed Gemstone (2L),Very Good Gemstone (232L),Description of methods to increase CHA by 1 point - Takes 1D20 weeks to implement (0L)</t>
  </si>
  <si>
    <t>Very Good Jewellery (702L),Pretty Stones (0L)</t>
  </si>
  <si>
    <t>Superb Gemstone (10000L),Good Gemstone (79L),Other (0L), POW 7  (7000L),Battle Magic Spell Potion (0L)</t>
  </si>
  <si>
    <t>Flawed Gemstone (87L),Flawed Gemstone (75L)</t>
  </si>
  <si>
    <t>Costume Jewellery (35L),Good Gemstone (70L)</t>
  </si>
  <si>
    <t>Good Jewellery (97L),Trade Junk Jewellery (2L),Semi-Precious Stones (2L),Good Gemstone (111L),Costume Jewellery (37L),Costume Jewellery (51L),Trade Junk Jewellery (2L),Very Good Gemstone (304L),Superb Gemstone (10000L),Excellent Gemstone (1200L),Very Good Gemstone (220L),Superb Gemstone (10000L),Semi-Precious Stones (8L),Excellent Jewellery (5000L),Good Jewellery (84L),Trade Junk Jewellery (15L),Pretty Stones (0L),Excellent Gemstone (1700L),Flawed Gemstone (67L),Trade Junk Jewellery (18L),Valuable historical knowledge (0L)</t>
  </si>
  <si>
    <t>Flawed Gemstone (46L),Good Gemstone (95L),Good Gemstone (143L),Very Good Jewellery (551L),Semi-Precious Stones (10L),Semi-Precious Stones (5L)</t>
  </si>
  <si>
    <t>Superb Gemstone (10000L),Trade Junk Jewellery (17L), POW 8  (8000L),Secret technique scroll, giving 1D4x5% increase in one of the weapons on the Weapon Training Table (0L)</t>
  </si>
  <si>
    <t>Pretty Stones (0L),Very Good Jewellery (628L),Excellent Gemstone (1100L),Excellent Gemstone (1100L)</t>
  </si>
  <si>
    <t>Excellent Jewellery (6000L),Costume Jewellery (65L)</t>
  </si>
  <si>
    <t>Very Good Gemstone (265L),Superb Gemstone (6000L),Excellent Gemstone (1200L),Costume Jewellery (54L),Trade Junk Jewellery (15L),Very Good Gemstone (328L),Poison Antidote (0L)</t>
  </si>
  <si>
    <t>Heirloom Jewellery (14000L),Very Good Jewellery (615L),Excellent Jewellery (5000L),Flawed Gemstone (34L)</t>
  </si>
  <si>
    <t>Good Jewellery (131L),Excellent Gemstone (1100L),POW Storing/Spirit Trapping Crystal POW 8  (8000L)</t>
  </si>
  <si>
    <t>Very Good Jewellery (639L),Trade Junk Jewellery (4L),Very Good Jewellery (616L),Flawed Gemstone (53L), POW 7  (7000L),Systemic Poison (0L)</t>
  </si>
  <si>
    <t>Good Jewellery (104L),Good Gemstone (56L),Very Good Jewellery (537L),Trade Junk Jewellery (14L)</t>
  </si>
  <si>
    <t>Flawed Gemstone (8L),Very Good Gemstone (316L),POW Storing/Spirit Trapping Crystal POW 12  (12000L)</t>
  </si>
  <si>
    <t>Trade Junk Jewellery (10L),Flawed Gemstone (34L),Costume Jewellery (65L),Semi-Precious Stones (5L),Trade Junk Jewellery (15L),Excellent Gemstone (1600L)</t>
  </si>
  <si>
    <t>Excellent Jewellery (3000L),Flawed Gemstone (78L)</t>
  </si>
  <si>
    <t>Flawed Gemstone (84L),Good Jewellery (108L)</t>
  </si>
  <si>
    <t>Heirloom Jewellery (10000L),Good Jewellery (118L),Flawed Gemstone (67L),Very Good Gemstone (376L)</t>
  </si>
  <si>
    <t>Costume Jewellery (32L),Flawed Gemstone (27L),Battle Magic Spell Potion (0L),Other (0L)</t>
  </si>
  <si>
    <t>Very Good Gemstone (229L),Heirloom Jewellery (7000L),Secret technique scroll, giving 1D4x5% increase in one of the weapons on the Weapon Training Table (0L), POW 8  (8000L)</t>
  </si>
  <si>
    <t>Flawed Gemstone (25L),Costume Jewellery (60L)</t>
  </si>
  <si>
    <t>Good Jewellery (104L),Excellent Jewellery (6000L),Seemingly useless and/or unreadable (0L),Blade Venom (0L)</t>
  </si>
  <si>
    <t>Trade Junk Jewellery (20L),Semi-Precious Stones (1L),Healing Focussing Crystal POW 6  (60000L)</t>
  </si>
  <si>
    <t>Superb Gemstone (5000L),Costume Jewellery (62L),Very Good Gemstone (317L),Costume Jewellery (47L)</t>
  </si>
  <si>
    <t>Good Gemstone (91L),Very Good Jewellery (706L),Excellent Jewellery (2000L),Flawed Gemstone (62L),Superb Gemstone (6000L),Trade Junk Jewellery (20L),Very Good Jewellery (683L),Very Good Jewellery (625L),Good Gemstone (145L),Very Good Gemstone (342L),Seemingly useless and/or unreadable (0L)</t>
  </si>
  <si>
    <t>Pretty Stones (0L),Excellent Gemstone (1000L)</t>
  </si>
  <si>
    <t>Good Gemstone (100L),Heirloom Jewellery (8000L),Trade Junk Jewellery (4L),Good Gemstone (94L)</t>
  </si>
  <si>
    <t>Excellent Gemstone (900L),Excellent Gemstone (1200L),Good Jewellery (105L),Excellent Gemstone (500L),Good Jewellery (120L),Superb Gemstone (2000L),Very Good Gemstone (322L),Excellent Jewellery (1000L),Excellent Jewellery (3000L),Costume Jewellery (63L)</t>
  </si>
  <si>
    <t>Costume Jewellery (74L),Good Gemstone (117L),Systemic Poison (0L), POW 2  (2000L)</t>
  </si>
  <si>
    <t>Very Good Gemstone (387L),Good Jewellery (133L)</t>
  </si>
  <si>
    <t>Semi-Precious Stones (5L),Semi-Precious Stones (2L),Flawed Crystal POW 1  (10000L),Costume Jewellery (52L),Excellent Jewellery (5000L),Trade Junk Jewellery (1L)</t>
  </si>
  <si>
    <t>Costume Jewellery (55L),Trade Junk Jewellery (4L)</t>
  </si>
  <si>
    <t>Pretty Stones (0L),Very Good Gemstone (357L),Poison Antidote (0L)</t>
  </si>
  <si>
    <t>Costume Jewellery (25L),Very Good Jewellery (471L),Very Good Gemstone (362L),Excellent Gemstone (1400L),Good Gemstone (110L),Costume Jewellery (52L),POW Storing/Spirit Trapping Crystal POW 11  (11000L), POW 9  (9000L)</t>
  </si>
  <si>
    <t>Ancient Treasure (80000L),Pretty Stones (0L),Good Gemstone (48L),Good Jewellery (96L),Good Gemstone (63L),Good Jewellery (116L),Good Gemstone (147L),Costume Jewellery (61L),Ancient Treasure (50000L),Good Gemstone (115L),Excellent Jewellery (4000L),Costume Jewellery (72L),Heirloom Jewellery (8000L),Flawed Gemstone (91L),Flawed Gemstone (1L),Good Jewellery (82L),Very Good Gemstone (453L),Good Jewellery (96L),Good Gemstone (116L),Costume Jewellery (53L), POW 3  (3000L)</t>
  </si>
  <si>
    <t>Very Good Jewellery (449L),Very Good Jewellery (719L),Excellent Gemstone (800L),Costume Jewellery (45L),Systemic Poison (0L), POW 7  (7000L)</t>
  </si>
  <si>
    <t>Excellent Jewellery (6000L),Costume Jewellery (53L),Superb Gemstone (6000L),Good Gemstone (57L),Trade Junk Jewellery (1L),Superb Gemstone (3000L)</t>
  </si>
  <si>
    <t>Very Good Gemstone (148L),Trade Junk Jewellery (7L),Very Good Jewellery (489L),Costume Jewellery (49L)</t>
  </si>
  <si>
    <t>Very Good Gemstone (223L),Flawed Gemstone (63L)</t>
  </si>
  <si>
    <t>Costume Jewellery (55L),Trade Junk Jewellery (1L),Secrets of general abilities scroll, giving 1D4x5% increase in Perception and all special skills tied to the ability (0L),Other (0L),Description of methods to increase DEX by 1 point - Takes 1D20 weeks to implement (0L),Description of methods to increase CHA by 1 point - Takes 1D20 weeks to implement (0L)</t>
  </si>
  <si>
    <t>Very Good Gemstone (271L),Excellent Gemstone (1200L),Pretty Stones (0L),Very Good Gemstone (398L),Flawed Gemstone (1L),Very Good Gemstone (334L),Good Jewellery (95L),Trade Junk Jewellery (7L), POW 4  (4000L)</t>
  </si>
  <si>
    <t>Good Gemstone (150L),Excellent Jewellery (2000L),Flawed Crystal POW 2  (20000L),Seemingly useless and/or unreadable (0L),Secret technique scroll, giving 1D4x5% increase in one of the weapons on the Weapon Training Table (0L)</t>
  </si>
  <si>
    <t>Very Good Jewellery (704L),Flawed Gemstone (47L),Trade Junk Jewellery (2L),Pretty Stones (0L),Healing Focussing Crystal POW 3  (30000L)</t>
  </si>
  <si>
    <t>Semi-Precious Stones (3L),Superb Gemstone (9000L),Heirloom Jewellery (8000L),Trade Junk Jewellery (7L),POW Storing/Spirit Trapping Crystal POW 12  (12000L),Secrets of general abilities scroll, giving 1D4x5% increase in Knowledge and all special skills tied to the ability (0L), POW 6  (6000L), POW 5  (5000L)</t>
  </si>
  <si>
    <t>Flawed Gemstone (29L),Good Gemstone (61L),Good Gemstone (94L),Semi-Precious Stones (2L)</t>
  </si>
  <si>
    <t>Flawed Gemstone (73L),Heirloom Jewellery (13000L),POW Storing/Spirit Trapping Crystal POW 12  (12000L),Good Gemstone (109L),Excellent Jewellery (4000L),Very Good Gemstone (332L),Seemingly useless and/or unreadable (0L)</t>
  </si>
  <si>
    <t>Trade Junk Jewellery (2L),Good Gemstone (135L),Very Good Gemstone (321L),Superb Gemstone (1000L)</t>
  </si>
  <si>
    <t>Excellent Gemstone (1000L),Very Good Gemstone (263L),Very Good Jewellery (755L),Good Gemstone (87L),Trade Junk Jewellery (9L),Very Good Jewellery (626L)</t>
  </si>
  <si>
    <t>Superb Gemstone (8000L),Trade Junk Jewellery (1L),Trade Junk Jewellery (3L),Very Good Jewellery (611L)</t>
  </si>
  <si>
    <t>Costume Jewellery (38L),Heirloom Jewellery (14000L)</t>
  </si>
  <si>
    <t>Trade Junk Jewellery (15L),Trade Junk Jewellery (17L),Flawed Gemstone (19L),Pretty Stones (0L),Flawed Gemstone (94L),Very Good Jewellery (557L),Ancient Treasure (50000L),Very Good Jewellery (651L),Very Good Jewellery (707L),Trade Junk Jewellery (15L),Systemic Poison (0L)</t>
  </si>
  <si>
    <t>Good Jewellery (110L),Good Gemstone (69L),Pretty Stones (0L),Trade Junk Jewellery (20L),Excellent Jewellery (1000L),Very Good Gemstone (375L),Flawed Gemstone (29L),Costume Jewellery (48L),Good Jewellery (106L),Costume Jewellery (34L)</t>
  </si>
  <si>
    <t>Trade Junk Jewellery (18L),Excellent Gemstone (900L),Excellent Jewellery (6000L),Flawed Gemstone (53L),Healing Potion (0L),POW Storing/Spirit Trapping Crystal POW 9  (9000L)</t>
  </si>
  <si>
    <t>Trade Junk Jewellery (15L),Excellent Jewellery (2000L),Good Gemstone (94L),Costume Jewellery (59L)</t>
  </si>
  <si>
    <t>Good Gemstone (116L),Flawed Gemstone (98L),Semi-Precious Stones (9L),Excellent Gemstone (900L),Very Good Jewellery (516L),Costume Jewellery (54L),Seemingly useless and/or unreadable (0L)</t>
  </si>
  <si>
    <t>Very Good Jewellery (489L),Good Jewellery (109L),Flawed Gemstone (30L),Semi-Precious Stones (6L),Costume Jewellery (48L),Pretty Stones (0L)</t>
  </si>
  <si>
    <t>Very Good Gemstone (354L),Very Good Jewellery (639L),Very Good Gemstone (414L),Trade Junk Jewellery (3L),Seemingly useless and/or unreadable (0L), POW 10  (10000L),POW Storing/Spirit Trapping Crystal POW 10  (10000L)</t>
  </si>
  <si>
    <t>Good Jewellery (109L),Heirloom Jewellery (9000L), POW 5  (5000L)</t>
  </si>
  <si>
    <t>Flawed Gemstone (78L),Superb Gemstone (7000L),Trade Junk Jewellery (13L),Pretty Stones (0L),Very Good Jewellery (584L),Trade Junk Jewellery (17L)</t>
  </si>
  <si>
    <t>Very Good Jewellery (621L),Flawed Gemstone (96L),Excellent Jewellery (3000L),Costume Jewellery (47L)</t>
  </si>
  <si>
    <t>Superb Gemstone (10000L),Trade Junk Jewellery (12L), POW 3  (3000L)</t>
  </si>
  <si>
    <t>Flawed Gemstone (57L),Costume Jewellery (39L),Good Jewellery (85L),Excellent Jewellery (3000L),Trade Junk Jewellery (9L),Flawed Gemstone (20L),Good Gemstone (164L),Good Jewellery (97L),Very Good Jewellery (606L),POW Storing/Spirit Trapping Crystal POW 12  (12000L),Trade Junk Jewellery (14L),Flawed Gemstone (12L),Good Gemstone (98L),Heirloom Jewellery (8000L),Very Good Jewellery (513L),Good Gemstone (151L),Superb Gemstone (5000L),Very Good Gemstone (223L),POW Storing/Spirit Trapping Crystal POW 10  (10000L),Flawed Gemstone (57L)</t>
  </si>
  <si>
    <t>Very Good Jewellery (590L),Trade Junk Jewellery (3L),Seemingly useless and/or unreadable (0L)</t>
  </si>
  <si>
    <t>Heirloom Jewellery (10000L),Flawed Gemstone (73L),Very Good Jewellery (668L),Good Jewellery (110L),Flawed Gemstone (27L),Good Gemstone (114L),Secret technique scroll, giving 1D4x5% increase in one of the weapons on the Weapon Training Table (0L)</t>
  </si>
  <si>
    <t>Trade Junk Jewellery (2L),Pretty Stones (0L)</t>
  </si>
  <si>
    <t>Very Good Gemstone (376L),Flawed Gemstone (4L),Superb Gemstone (5000L),Very Good Gemstone (251L),Flawed Gemstone (68L),Costume Jewellery (43L),Deed (0L)</t>
  </si>
  <si>
    <t>Flawed Gemstone (36L),Excellent Jewellery (4000L),Flawed Gemstone (16L),Good Jewellery (105L),Superb Gemstone (6000L),Superb Gemstone (3000L),Superb Gemstone (10000L),Very Good Gemstone (251L),Very Good Gemstone (200L),Good Gemstone (124L),Semi-Precious Stones (5L),Very Good Gemstone (212L),Excellent Jewellery (4000L),Excellent Jewellery (3000L),Excellent Jewellery (4000L),Flawed Gemstone (46L),Good Gemstone (33L),Trade Junk Jewellery (15L),Costume Jewellery (73L),Excellent Gemstone (1400L)</t>
  </si>
  <si>
    <t>Very Good Gemstone (318L),Good Jewellery (122L),Semi-Precious Stones (4L),Flawed Gemstone (13L),Flawed Gemstone (52L),Trade Junk Jewellery (11L),Very Good Jewellery (436L),Excellent Gemstone (1300L),Semi-Precious Stones (6L),Costume Jewellery (49L),Very Good Jewellery (614L),Very Good Gemstone (353L),Flawed Gemstone (97L),Semi-Precious Stones (6L),Good Jewellery (125L),Excellent Gemstone (1300L),Costume Jewellery (50L),Very Good Jewellery (811L),Ancient Treasure (120000L),Pretty Stones (0L), POW 7  (7000L), POW 3  (3000L)</t>
  </si>
  <si>
    <t>Flawed Gemstone (78L),Healing Focussing Crystal POW 2  (20000L),Very Good Gemstone (283L),Very Good Gemstone (325L),Excellent Jewellery (2000L),Costume Jewellery (51L),Semi-Precious Stones (1L),Semi-Precious Stones (1L),Excellent Gemstone (1000L),Very Good Jewellery (644L),Description of methods to increase CON by 1 point - Takes 1D20 weeks to implement (0L), POW 4  (4000L)</t>
  </si>
  <si>
    <t>Very Good Jewellery (649L),Good Gemstone (189L)</t>
  </si>
  <si>
    <t>Semi-Precious Stones (9L),Trade Junk Jewellery (17L)</t>
  </si>
  <si>
    <t>Trade Junk Jewellery (17L),Flawed Gemstone (35L),Superb Gemstone (10000L),Good Gemstone (111L),Excellent Gemstone (1400L),Excellent Gemstone (800L),Semi-Precious Stones (10L),Excellent Gemstone (1000L),Pretty Stones (0L),Very Good Jewellery (470L)</t>
  </si>
  <si>
    <t>Semi-Precious Stones (2L),Costume Jewellery (35L),Good Jewellery (91L),Very Good Jewellery (843L),Flawed Gemstone (59L),Very Good Gemstone (491L)</t>
  </si>
  <si>
    <t>Superb Gemstone (4000L),Good Jewellery (114L), POW 8  (8000L)</t>
  </si>
  <si>
    <t>Good Gemstone (87L),Excellent Jewellery (4000L),Trade Junk Jewellery (14L),Very Good Gemstone (387L),Secret technique scroll, giving 1D4x5% increase in one of the weapons on the Weapon Training Table (0L),Systemic Poison (0L),Secrets of general abilities scroll, giving 1D4x5% increase in Stealth and all special skills tied to the ability (0L),Secret technique scroll, giving 1D4x5% increase in one of the weapons on the Weapon Training Table (0L),Seemingly useless and/or unreadable (0L)</t>
  </si>
  <si>
    <t>Flawed Gemstone (15L),Very Good Gemstone (387L),Flawed Gemstone (27L),Excellent Jewellery (2000L)</t>
  </si>
  <si>
    <t>Costume Jewellery (74L),Semi-Precious Stones (4L),Very Good Gemstone (307L),Pretty Stones (0L),Flawed Gemstone (74L),Costume Jewellery (46L),POW Storing/Spirit Trapping Crystal POW 12  (12000L),Spell Strengthening Crystal POW 4  (40000L),Spoiled Potion (possibly poisonous) (0L)</t>
  </si>
  <si>
    <t>Trade Junk Jewellery (16L),Good Jewellery (95L)</t>
  </si>
  <si>
    <t>Good Jewellery (129L),Superb Gemstone (1000L),Very Good Gemstone (339L),Semi-Precious Stones (8L),Very Good Gemstone (314L),Very Good Jewellery (636L),Superb Gemstone (10000L),Costume Jewellery (27L)</t>
  </si>
  <si>
    <t>Semi-Precious Stones (10L),Trade Junk Jewellery (3L),Superb Gemstone (4000L),Good Jewellery (90L)</t>
  </si>
  <si>
    <t>Semi-Precious Stones (10L),Good Gemstone (57L)</t>
  </si>
  <si>
    <t>Pretty Stones (0L),Trade Junk Jewellery (7L),Superb Gemstone (5000L),Costume Jewellery (63L)</t>
  </si>
  <si>
    <t>Excellent Gemstone (1600L),Flawed Gemstone (51L)</t>
  </si>
  <si>
    <t>Very Good Gemstone (240L),Good Gemstone (22L),Flawed Gemstone (88L),Very Good Gemstone (211L)</t>
  </si>
  <si>
    <t>Very Good Gemstone (320L),Good Jewellery (77L),Blade Venom (0L),Spoiled Potion (possibly poisonous) (0L),Secret technique scroll, giving 1D4x5% increase in one of the weapons on the Weapon Training Table (0L)</t>
  </si>
  <si>
    <t>Pretty Stones (0L),Good Gemstone (93L)</t>
  </si>
  <si>
    <t>Costume Jewellery (51L),Good Jewellery (112L),Good Gemstone (116L),Excellent Jewellery (2000L),Superb Gemstone (5000L),Flawed Gemstone (39L)</t>
  </si>
  <si>
    <t>Excellent Jewellery (4000L),Trade Junk Jewellery (3L),Ancient Treasure (70000L),Very Good Jewellery (660L)</t>
  </si>
  <si>
    <t>Flawed Gemstone (29L),Flawed Gemstone (46L),Very Good Jewellery (672L),Trade Junk Jewellery (16L),Costume Jewellery (40L),Very Good Gemstone (399L),Map to a Temple which may still be interesting (0L)</t>
  </si>
  <si>
    <t>Good Gemstone (106L),Very Good Jewellery (624L),Very Good Gemstone (205L),Trade Junk Jewellery (9L),Trade Junk Jewellery (12L),Very Good Jewellery (641L)</t>
  </si>
  <si>
    <t>Superb Gemstone (10000L),Good Gemstone (103L),Flawed Gemstone (58L),Costume Jewellery (39L),Seemingly useless and/or unreadable (0L),Poison Antidote (0L), POW 5  (5000L)</t>
  </si>
  <si>
    <t>Excellent Jewellery (6000L),Heirloom Jewellery (3000L),Systemic Poison (0L)</t>
  </si>
  <si>
    <t>Good Jewellery (119L),Trade Junk Jewellery (18L)</t>
  </si>
  <si>
    <t>Pretty Stones (0L),Very Good Gemstone (387L),Very Good Gemstone (187L),Very Good Gemstone (263L)</t>
  </si>
  <si>
    <t>Very Good Jewellery (653L),Ancient Treasure (170000L)</t>
  </si>
  <si>
    <t>Good Jewellery (109L),Excellent Gemstone (1000L),Good Gemstone (57L),Very Good Gemstone (263L),Pretty Stones (0L),Semi-Precious Stones (10L),Good Jewellery (93L),Very Good Jewellery (623L),Pretty Stones (0L),Very Good Gemstone (325L)</t>
  </si>
  <si>
    <t>Good Gemstone (174L),Costume Jewellery (52L),Pretty Stones (0L),Good Jewellery (113L),Very Good Jewellery (636L),Costume Jewellery (42L),Secrets of general abilities scroll, giving 1D4x5% increase in Perception and all special skills tied to the ability (0L),Letter of credit (0L)</t>
  </si>
  <si>
    <t>Flawed Gemstone (21L),Very Good Gemstone (311L)</t>
  </si>
  <si>
    <t>Good Gemstone (111L),Good Jewellery (105L),Description of methods to increase STR by 1 point - Takes 1D20 weeks to implement (0L)</t>
  </si>
  <si>
    <t>Excellent Gemstone (1100L),Heirloom Jewellery (12000L),Flawed Gemstone (5L),Good Jewellery (104L),Good Gemstone (128L),Very Good Jewellery (487L),POW Storing/Spirit Trapping Crystal POW 7  (7000L)</t>
  </si>
  <si>
    <t>Flawed Gemstone (59L),Very Good Gemstone (286L),Pretty Stones (0L),Good Gemstone (174L),Blade Venom (0L)</t>
  </si>
  <si>
    <t>Very Good Gemstone (337L),Good Jewellery (134L),Semi-Precious Stones (7L),Good Gemstone (114L)</t>
  </si>
  <si>
    <t>Superb Gemstone (8000L),Very Good Jewellery (786L),Systemic Poison (0L)</t>
  </si>
  <si>
    <t>Trade Junk Jewellery (19L),Costume Jewellery (39L),Systemic Poison (0L)</t>
  </si>
  <si>
    <t>Good Gemstone (114L),Very Good Gemstone (351L),POW Storing/Spirit Trapping Crystal POW 9  (9000L),Good Gemstone (112L),Very Good Jewellery (512L),Excellent Jewellery (5000L),Very Good Jewellery (667L),Very Good Jewellery (676L),Very Good Jewellery (587L),Very Good Jewellery (669L),Very Good Jewellery (670L),Trade Junk Jewellery (19L),Flawed Gemstone (92L),Very Good Gemstone (254L),Good Jewellery (117L),Very Good Gemstone (297L),Trade Junk Jewellery (13L),Costume Jewellery (64L),Flawed Gemstone (66L),Good Gemstone (99L)</t>
  </si>
  <si>
    <t>Trade Junk Jewellery (19L),Good Gemstone (135L), POW 8  (8000L),Secret technique scroll, giving 1D4x5% increase in one of the weapons on the Weapon Training Table (0L)</t>
  </si>
  <si>
    <t>Semi-Precious Stones (7L),Superb Gemstone (9000L),Costume Jewellery (61L),Pretty Stones (0L)</t>
  </si>
  <si>
    <t>Pretty Stones (0L),Semi-Precious Stones (9L)</t>
  </si>
  <si>
    <t>Costume Jewellery (40L),Very Good Gemstone (305L),Seemingly useless and/or unreadable (0L)</t>
  </si>
  <si>
    <t>Good Jewellery (114L),Trade Junk Jewellery (9L)</t>
  </si>
  <si>
    <t>Superb Gemstone (2000L),Flawed Gemstone (36L),Secret technique scroll, giving 1D4x5% increase in one of the weapons on the Weapon Training Table (0L),Seemingly useless and/or unreadable (0L)</t>
  </si>
  <si>
    <t>Pretty Stones (0L),Trade Junk Jewellery (19L),Good Jewellery (88L),Trade Junk Jewellery (1L),Seemingly useless and/or unreadable (0L)</t>
  </si>
  <si>
    <t>Very Good Jewellery (577L),Costume Jewellery (59L),Spell Strengthening Crystal POW 1  (10000L)</t>
  </si>
  <si>
    <t>Very Good Gemstone (223L),Very Good Gemstone (397L),Flawed Gemstone (13L),Good Jewellery (110L),Excellent Gemstone (700L),Excellent Jewellery (6000L),Very Good Gemstone (193L),Good Gemstone (86L),Very Good Jewellery (590L),Good Gemstone (193L),Good Gemstone (98L),Good Jewellery (119L),Good Gemstone (57L),Good Jewellery (109L),Flawed Gemstone (42L),Semi-Precious Stones (3L),Excellent Jewellery (5000L),Pretty Stones (0L),Good Gemstone (106L),Trade Junk Jewellery (5L)</t>
  </si>
  <si>
    <t>Flawed Gemstone (70L),Good Gemstone (138L)</t>
  </si>
  <si>
    <t>Trade Junk Jewellery (1L),Trade Junk Jewellery (11L)</t>
  </si>
  <si>
    <t>Good Jewellery (97L),Trade Junk Jewellery (5L),Superb Gemstone (8000L),Costume Jewellery (62L),Excellent Gemstone (1400L),Very Good Jewellery (604L),Secret technique scroll, giving 1D4x5% increase in one of the weapons on the Weapon Training Table (0L),Healing Focussing Crystal POW 4  (40000L),Other (0L),Spoiled Potion (possibly poisonous) (0L),Secrets of general abilities scroll, giving 1D4x5% increase in Manipulation and all special skills tied to the ability (0L)</t>
  </si>
  <si>
    <t>Costume Jewellery (48L),Good Jewellery (76L),Flawed Gemstone (55L),Trade Junk Jewellery (13L)</t>
  </si>
  <si>
    <t>Very Good Gemstone (405L),Good Jewellery (101L), POW 4  (4000L)</t>
  </si>
  <si>
    <t>Superb Gemstone (4000L),Trade Junk Jewellery (1L)</t>
  </si>
  <si>
    <t>Very Good Jewellery (613L),Flawed Gemstone (82L)</t>
  </si>
  <si>
    <t>Very Good Gemstone (239L),Semi-Precious Stones (1L),Costume Jewellery (49L),Very Good Jewellery (662L),Excellent Jewellery (3000L),Good Jewellery (64L),Secret technique scroll, giving 1D4x5% increase in one of the weapons on the Weapon Training Table (0L),Description of methods to increase DEX by 1 point - Takes 1D20 weeks to implement (0L)</t>
  </si>
  <si>
    <t>Flawed Gemstone (13L),Costume Jewellery (44L),Costume Jewellery (33L),Flawed Gemstone (40L),Good Jewellery (101L),Costume Jewellery (43L),Heirloom Jewellery (6000L),Trade Junk Jewellery (10L),Semi-Precious Stones (4L),Good Gemstone (35L),Good Gemstone (78L),Costume Jewellery (70L),Costume Jewellery (37L),Good Gemstone (73L),Very Good Jewellery (699L),Pretty Stones (0L),Trade Junk Jewellery (10L),Good Gemstone (90L),Flawed Gemstone (67L),Trade Junk Jewellery (13L)</t>
  </si>
  <si>
    <t>Semi-Precious Stones (7L),Costume Jewellery (41L)</t>
  </si>
  <si>
    <t>Good Gemstone (64L),Costume Jewellery (80L),Blade Venom (0L),Healing Focussing Crystal POW 8  (80000L)</t>
  </si>
  <si>
    <t>Heirloom Jewellery (11000L),Pretty Stones (0L)</t>
  </si>
  <si>
    <t>Costume Jewellery (66L),Very Good Gemstone (290L),Semi-Precious Stones (3L),Semi-Precious Stones (2L),Flawed Gemstone (63L),Pretty Stones (0L)</t>
  </si>
  <si>
    <t>Trade Junk Jewellery (9L),Good Gemstone (171L),Good Gemstone (81L),Flawed Gemstone (95L),Good Jewellery (73L),Very Good Jewellery (601L),Map to a Treasure Hoard which may still be interesting (0L),Seemingly useless and/or unreadable (0L)</t>
  </si>
  <si>
    <t>Flawed Gemstone (19L),Pretty Stones (0L),Secrets of general abilities scroll, giving 1D4x5% increase in Knowledge and all special skills tied to the ability (0L)</t>
  </si>
  <si>
    <t>Superb Gemstone (6000L),Trade Junk Jewellery (9L),Map to a Treasure Hoard which may still be interesting (0L)</t>
  </si>
  <si>
    <t>Trade Junk Jewellery (4L),Very Good Gemstone (285L),Pretty Stones (0L),Costume Jewellery (41L),Superb Gemstone (9000L),Costume Jewellery (66L),Costume Jewellery (58L),Costume Jewellery (35L)</t>
  </si>
  <si>
    <t>Excellent Jewellery (1000L),Very Good Jewellery (465L)</t>
  </si>
  <si>
    <t>Very Good Jewellery (555L),Good Jewellery (100L)</t>
  </si>
  <si>
    <t>Superb Gemstone (1000L),Trade Junk Jewellery (10L)</t>
  </si>
  <si>
    <t>Costume Jewellery (47L),Very Good Jewellery (543L)</t>
  </si>
  <si>
    <t>Good Jewellery (85L),Good Jewellery (120L),Excellent Gemstone (900L),Good Jewellery (126L),Good Gemstone (50L),Excellent Jewellery (5000L)</t>
  </si>
  <si>
    <t>Very Good Gemstone (386L),Very Good Gemstone (210L)</t>
  </si>
  <si>
    <t>Good Gemstone (117L),Very Good Gemstone (369L)</t>
  </si>
  <si>
    <t>Good Jewellery (97L),Very Good Gemstone (343L)</t>
  </si>
  <si>
    <t>Heirloom Jewellery (10000L),Good Jewellery (94L),Excellent Jewellery (3000L),Very Good Gemstone (356L), POW 8  (8000L)</t>
  </si>
  <si>
    <t>Good Jewellery (85L),Good Gemstone (103L),Very Good Gemstone (436L),Trade Junk Jewellery (19L),Seemingly useless and/or unreadable (0L),Secret technique scroll, giving 1D4x5% increase in one of the weapons on the Weapon Training Table (0L)</t>
  </si>
  <si>
    <t>Very Good Jewellery (587L),Good Gemstone (95L),Very Good Jewellery (593L),Very Good Gemstone (244L),Pretty Stones (0L),Very Good Jewellery (454L),POW Storing/Spirit Trapping Crystal POW 13  (13000L)</t>
  </si>
  <si>
    <t>Good Gemstone (58L),Semi-Precious Stones (10L),Excellent Jewellery (1000L),Good Jewellery (93L),POW Storing/Spirit Trapping Crystal POW 9  (9000L),Secrets of general abilities scroll, giving 1D4x5% increase in Perception and all special skills tied to the ability (0L),Secrets of general abilities scroll, giving 1D4x5% increase in Perception and all special skills tied to the ability (0L)</t>
  </si>
  <si>
    <t>Very Good Gemstone (414L),Very Good Jewellery (731L)</t>
  </si>
  <si>
    <t>Systemic Poison (0L),Healing Potion (0L),Map to a Lost City which may still be interesting (0L), POW 4  (4000L)</t>
  </si>
  <si>
    <t>Very Good Gemstone (276L),Very Good Gemstone (361L)</t>
  </si>
  <si>
    <t>Trade Junk Jewellery (9L),Excellent Gemstone (1000L)</t>
  </si>
  <si>
    <t>Very Good Gemstone (302L),Excellent Gemstone (900L),Flawed Gemstone (77L),Good Gemstone (76L)</t>
  </si>
  <si>
    <t>Excellent Gemstone (800L),Good Jewellery (113L),Very Good Jewellery (550L),Pretty Stones (0L),Good Gemstone (79L),Excellent Gemstone (600L),Costume Jewellery (76L),Excellent Jewellery (4000L),Costume Jewellery (43L),Very Good Gemstone (449L),Secret technique scroll, giving 1D4x5% increase in one of the weapons on the Weapon Training Table (0L),Seemingly useless and/or unreadable (0L)</t>
  </si>
  <si>
    <t>Trade Junk Jewellery (18L),Very Good Gemstone (356L),Pretty Stones (0L),Ancient Treasure (150000L)</t>
  </si>
  <si>
    <t>Good Jewellery (122L),Costume Jewellery (50L)</t>
  </si>
  <si>
    <t>Trade Junk Jewellery (5L),Very Good Jewellery (890L),Good Jewellery (69L),Trade Junk Jewellery (15L),Letter of credit (0L),Seemingly useless and/or unreadable (0L)</t>
  </si>
  <si>
    <t>Trade Junk Jewellery (19L),Superb Gemstone (8000L),Power Enhancing Crystal POW 5  (50000L)</t>
  </si>
  <si>
    <t>Very Good Gemstone (328L),Excellent Gemstone (800L), POW 5  (5000L)</t>
  </si>
  <si>
    <t>Very Good Gemstone (209L),Flawed Gemstone (41L),Excellent Gemstone (1000L),Good Jewellery (118L),Pretty Stones (0L),Excellent Gemstone (1300L)</t>
  </si>
  <si>
    <t>Excellent Jewellery (3000L),Heirloom Jewellery (11000L),Very Good Gemstone (261L),Good Jewellery (81L)</t>
  </si>
  <si>
    <t>Very Good Gemstone (403L),Costume Jewellery (60L),Costume Jewellery (46L),Good Jewellery (122L),Very Good Jewellery (418L),Costume Jewellery (38L),Very Good Jewellery (771L),Trade Junk Jewellery (18L),Superb Gemstone (10000L),Very Good Gemstone (303L)</t>
  </si>
  <si>
    <t>Superb Gemstone (2000L),Good Jewellery (115L)</t>
  </si>
  <si>
    <t>Excellent Jewellery (2000L),Trade Junk Jewellery (16L),Good Gemstone (8L),Superb Gemstone (2000L),Costume Jewellery (64L),Semi-Precious Stones (8L)</t>
  </si>
  <si>
    <t>Good Jewellery (156L),Good Gemstone (23L),Healing Potion (0L)</t>
  </si>
  <si>
    <t>Very Good Gemstone (304L),Costume Jewellery (56L),Very Good Gemstone (278L),Costume Jewellery (66L)</t>
  </si>
  <si>
    <t>POW Storing/Spirit Trapping Crystal POW 12  (12000L),Flawed Gemstone (30L),Good Jewellery (89L),Trade Junk Jewellery (12L),Spoiled Potion (possibly poisonous) (0L), POW 2  (2000L),Letter of credit (0L)</t>
  </si>
  <si>
    <t>Costume Jewellery (57L),Superb Gemstone (3000L),Other (0L),Seemingly useless and/or unreadable (0L)</t>
  </si>
  <si>
    <t>Trade Junk Jewellery (12L),Good Gemstone (163L)</t>
  </si>
  <si>
    <t>Good Gemstone (157L),Heirloom Jewellery (16000L),Good Jewellery (115L),Very Good Gemstone (254L)</t>
  </si>
  <si>
    <t>Trade Junk Jewellery (17L),Very Good Gemstone (283L)</t>
  </si>
  <si>
    <t>Costume Jewellery (54L),Flawed Gemstone (29L),Flawed Gemstone (39L),Costume Jewellery (60L)</t>
  </si>
  <si>
    <t>Flawed Gemstone (25L),Very Good Jewellery (381L),Ancient Treasure (200000L),Good Jewellery (103L),Very Good Gemstone (175L),Ancient Treasure (90000L),Good Jewellery (124L),Good Jewellery (136L),Good Gemstone (86L),Flawed Gemstone (85L)</t>
  </si>
  <si>
    <t>Superb Gemstone (5000L),Costume Jewellery (43L),Very Good Jewellery (667L),Good Jewellery (152L),POW Storing/Spirit Trapping Crystal POW 12  (12000L)</t>
  </si>
  <si>
    <t>Very Good Gemstone (423L),Pretty Stones (0L),Secret technique scroll, giving 1D4x5% increase in one of the weapons on the Weapon Training Table (0L)</t>
  </si>
  <si>
    <t>Pretty Stones (0L),Good Gemstone (85L),Very Good Gemstone (189L),Trade Junk Jewellery (2L)</t>
  </si>
  <si>
    <t>Costume Jewellery (57L),Good Gemstone (44L)</t>
  </si>
  <si>
    <t>Very Good Gemstone (208L),Very Good Jewellery (674L),Trade Junk Jewellery (4L),Excellent Jewellery (6000L),Excellent Gemstone (1200L),Good Jewellery (96L),Excellent Jewellery (3000L),Costume Jewellery (46L),Good Jewellery (107L),Superb Gemstone (4000L),Pretty Stones (0L),Good Gemstone (43L),Trade Junk Jewellery (2L),Costume Jewellery (47L),Good Gemstone (52L),Superb Gemstone (6000L),Good Jewellery (115L),Trade Junk Jewellery (13L),Flawed Gemstone (33L),Good Gemstone (77L),Systemic Poison (0L)</t>
  </si>
  <si>
    <t>Very Good Gemstone (219L),Good Jewellery (71L), POW 4  (4000L)</t>
  </si>
  <si>
    <t>Excellent Jewellery (4000L),Very Good Gemstone (362L),Trade Junk Jewellery (7L),Trade Junk Jewellery (20L)</t>
  </si>
  <si>
    <t>Trade Junk Jewellery (20L),Very Good Gemstone (443L),Good Jewellery (115L),Good Gemstone (107L),Systemic Poison (0L), POW 7  (7000L),Blade Venom (0L)</t>
  </si>
  <si>
    <t>Good Jewellery (99L),Good Jewellery (132L),Trade Junk Jewellery (9L),Trade Junk Jewellery (14L),Flawed Gemstone (23L),Good Jewellery (95L)</t>
  </si>
  <si>
    <t>Excellent Gemstone (600L),Excellent Jewellery (3000L)</t>
  </si>
  <si>
    <t>Semi-Precious Stones (8L),Very Good Gemstone (255L)</t>
  </si>
  <si>
    <t>Good Gemstone (126L),Good Gemstone (59L), POW 6  (6000L),POW Storing/Spirit Trapping Crystal POW 7  (7000L),Seemingly useless and/or unreadable (0L)</t>
  </si>
  <si>
    <t>Ancient Treasure (200000L),Good Jewellery (104L)</t>
  </si>
  <si>
    <t>Heirloom Jewellery (14000L),Excellent Jewellery (4000L),Secret technique scroll, giving 1D4x5% increase in one of the weapons on the Weapon Training Table (0L)</t>
  </si>
  <si>
    <t>Trade Junk Jewellery (15L),Costume Jewellery (61L),Very Good Jewellery (736L),Good Jewellery (88L)</t>
  </si>
  <si>
    <t>Pretty Stones (0L),Costume Jewellery (83L),Secret technique scroll, giving 1D4x5% increase in one of the weapons on the Weapon Training Table (0L), POW 8  (8000L)</t>
  </si>
  <si>
    <t>Flawed Gemstone (10L),Trade Junk Jewellery (8L),Good Jewellery (102L),Very Good Gemstone (191L),Spoiled Potion (possibly poisonous) (0L)</t>
  </si>
  <si>
    <t>Trade Junk Jewellery (13L),Good Gemstone (70L), POW 10  (10000L)</t>
  </si>
  <si>
    <t>Very Good Gemstone (143L),Very Good Gemstone (235L),Healing Potion (0L)</t>
  </si>
  <si>
    <t>Good Jewellery (138L),Very Good Jewellery (681L),Map to a Hideout which may still be interesting (0L), POW 3  (3000L)</t>
  </si>
  <si>
    <t>Good Gemstone (93L),Good Jewellery (127L),Excellent Jewellery (4000L),Excellent Gemstone (800L),Systemic Poison (0L)</t>
  </si>
  <si>
    <t>Good Gemstone (43L),Trade Junk Jewellery (11L),Good Gemstone (104L),Very Good Gemstone (328L),Secret technique scroll, giving 1D4x5% increase in one of the weapons on the Weapon Training Table (0L),Poison Antidote (0L)</t>
  </si>
  <si>
    <t>Trade Junk Jewellery (2L),Pretty Stones (0L),POW Storing/Spirit Trapping Crystal POW 9  (9000L)</t>
  </si>
  <si>
    <t>Very Good Jewellery (479L),Very Good Gemstone (220L)</t>
  </si>
  <si>
    <t>Semi-Precious Stones (2L),Pretty Stones (0L),Good Jewellery (121L),Good Gemstone (127L),Map to a Hideout which may still be interesting (0L)</t>
  </si>
  <si>
    <t>Semi-Precious Stones (3L),Very Good Gemstone (259L)</t>
  </si>
  <si>
    <t>Superb Gemstone (4000L),Semi-Precious Stones (8L)</t>
  </si>
  <si>
    <t>Very Good Gemstone (361L),Excellent Jewellery (5000L),Pretty Stones (0L),Very Good Gemstone (169L),Healing Potion (0L),POW Storing/Spirit Trapping Crystal POW 7  (7000L),Description of methods to increase DEX by 1 point - Takes 1D20 weeks to implement (0L),POW Storing/Spirit Trapping Crystal POW 7  (7000L),POW Storing/Spirit Trapping Crystal POW 6  (6000L)</t>
  </si>
  <si>
    <t>Trade Junk Jewellery (11L),Very Good Gemstone (235L),POW Storing/Spirit Trapping Crystal POW 12  (12000L),Good Jewellery (105L),Flawed Gemstone (16L),Costume Jewellery (45L)</t>
  </si>
  <si>
    <t>Costume Jewellery (78L),Very Good Jewellery (706L),Pretty Stones (0L),Flawed Gemstone (99L)</t>
  </si>
  <si>
    <t>Excellent Jewellery (2000L),Good Jewellery (128L),Good Jewellery (59L),Spell Storing Crystal POW 4  (40000L),Very Good Jewellery (657L),Very Good Jewellery (529L),Flawed Gemstone (100L),Heirloom Jewellery (7000L),Pretty Stones (0L),Trade Junk Jewellery (11L),Trade Junk Jewellery (12L),Very Good Gemstone (350L),Pretty Stones (0L),Flawed Gemstone (49L),Very Good Gemstone (274L),Very Good Gemstone (256L),Good Gemstone (61L),Trade Junk Jewellery (19L),Good Jewellery (110L),Good Jewellery (92L)</t>
  </si>
  <si>
    <t>Good Gemstone (46L),Flawed Gemstone (23L), POW 4  (4000L)</t>
  </si>
  <si>
    <t>Semi-Precious Stones (3L),Superb Gemstone (8000L),Semi-Precious Stones (1L),Pretty Stones (0L),Very Good Jewellery (570L),Flawed Gemstone (8L),Pretty Stones (0L),Trade Junk Jewellery (8L),Good Gemstone (165L),Good Jewellery (118L),Trade Junk Jewellery (10L),Trade Junk Jewellery (8L),Very Good Jewellery (649L),Costume Jewellery (74L),Very Good Gemstone (293L),Very Good Gemstone (302L),Good Gemstone (7L),Flawed Gemstone (68L),Semi-Precious Stones (10L),Good Jewellery (104L)</t>
  </si>
  <si>
    <t>Very Good Gemstone (305L),Good Gemstone (48L),Flawed Gemstone (68L),Flawed Gemstone (27L),Very Good Jewellery (632L),Good Jewellery (121L),Secrets of general abilities scroll, giving 1D4x5% increase in Stealth and all special skills tied to the ability (0L)</t>
  </si>
  <si>
    <t>Costume Jewellery (49L),Very Good Jewellery (576L)</t>
  </si>
  <si>
    <t>Spell Storing Crystal POW 2  (20000L),Excellent Gemstone (1100L)</t>
  </si>
  <si>
    <t>Very Good Gemstone (277L),Excellent Gemstone (1000L),Very Good Gemstone (269L),Good Jewellery (93L),Very Good Jewellery (650L),Very Good Gemstone (441L),Good Gemstone (105L),Semi-Precious Stones (1L)</t>
  </si>
  <si>
    <t>Very Good Gemstone (394L),Very Good Gemstone (354L),Good Gemstone (171L),Flawed Gemstone (26L)</t>
  </si>
  <si>
    <t>Flawed Gemstone (23L),Trade Junk Jewellery (3L),Secrets of general abilities scroll, giving 1D4x5% increase in Stealth and all special skills tied to the ability (0L)</t>
  </si>
  <si>
    <t>Excellent Jewellery (6000L),Very Good Jewellery (485L), POW 8  (8000L)</t>
  </si>
  <si>
    <t>Flawed Gemstone (77L),Good Gemstone (51L),Excellent Jewellery (3000L),Good Jewellery (119L),Trade Junk Jewellery (19L),Excellent Gemstone (1000L),Very Good Jewellery (804L),Flawed Gemstone (85L),Excellent Gemstone (1100L),Costume Jewellery (46L)</t>
  </si>
  <si>
    <t>Trade Junk Jewellery (4L),Very Good Gemstone (482L)</t>
  </si>
  <si>
    <t>Very Good Gemstone (397L),Very Good Jewellery (680L), POW 8  (8000L),POW Storing/Spirit Trapping Crystal POW 9  (9000L)</t>
  </si>
  <si>
    <t>Excellent Jewellery (1000L),Excellent Gemstone (1400L),Semi-Precious Stones (9L),Trade Junk Jewellery (12L),Deed (0L)</t>
  </si>
  <si>
    <t>Costume Jewellery (49L),Flawed Gemstone (95L),Semi-Precious Stones (5L),Very Good Jewellery (548L)</t>
  </si>
  <si>
    <t>Costume Jewellery (52L),Excellent Gemstone (1000L),Pretty Stones (0L),Flawed Gemstone (59L)</t>
  </si>
  <si>
    <t>Flawed Gemstone (63L),Excellent Gemstone (1100L)</t>
  </si>
  <si>
    <t>Good Gemstone (123L),Costume Jewellery (41L),Semi-Precious Stones (5L),Flawed Gemstone (54L),Good Jewellery (81L),Costume Jewellery (55L),Ancient Treasure (50000L),Good Gemstone (28L),Good Gemstone (85L),Very Good Jewellery (502L),Very Good Gemstone (269L),Very Good Gemstone (271L),Very Good Jewellery (716L),Pretty Stones (0L),Trade Junk Jewellery (13L),Trade Junk Jewellery (1L),Very Good Gemstone (397L),Heirloom Jewellery (4000L),Good Gemstone (118L),Very Good Gemstone (308L)</t>
  </si>
  <si>
    <t>Very Good Jewellery (797L),Good Jewellery (87L),Very Good Gemstone (386L),Semi-Precious Stones (8L),Excellent Jewellery (4000L),Trade Junk Jewellery (11L)</t>
  </si>
  <si>
    <t>Pretty Stones (0L),Good Gemstone (71L),Trade Junk Jewellery (15L),Good Gemstone (121L),Map to a Temple which may still be interesting (0L),POW Storing/Spirit Trapping Crystal POW 15  (15000L)</t>
  </si>
  <si>
    <t>Trade Junk Jewellery (10L),Semi-Precious Stones (4L)</t>
  </si>
  <si>
    <t xml:space="preserve"> POW 3  (3000L),Spell Reinforcing Crystal POW 1  (10000L),POW Storing/Spirit Trapping Crystal POW 12  (12000L)</t>
  </si>
  <si>
    <t>Good Jewellery (76L),Good Jewellery (100L)</t>
  </si>
  <si>
    <t>Good Jewellery (111L),Good Jewellery (110L),Healing Potion (0L),Secrets of general abilities scroll, giving 1D4x5% increase in Stealth and all special skills tied to the ability (0L)</t>
  </si>
  <si>
    <t>Pretty Stones (0L),Excellent Jewellery (3000L),Blade Venom (0L),POW Storing/Spirit Trapping Crystal POW 13  (13000L),Healing Potion (0L)</t>
  </si>
  <si>
    <t>Semi-Precious Stones (5L),Costume Jewellery (58L),Good Jewellery (93L),Flawed Gemstone (76L)</t>
  </si>
  <si>
    <t>Trade Junk Jewellery (15L),Flawed Gemstone (11L),Seemingly useless and/or unreadable (0L)</t>
  </si>
  <si>
    <t>Costume Jewellery (53L),Excellent Gemstone (800L),Systemic Poison (0L),Seemingly useless and/or unreadable (0L)</t>
  </si>
  <si>
    <t>Pretty Stones (0L),Excellent Gemstone (1000L),Costume Jewellery (65L),Excellent Jewellery (3000L)</t>
  </si>
  <si>
    <t>Very Good Gemstone (242L),Costume Jewellery (59L), POW 8  (8000L),Systemic Poison (0L)</t>
  </si>
  <si>
    <t>Costume Jewellery (66L),Good Gemstone (95L),Very Good Gemstone (340L),Semi-Precious Stones (1L)</t>
  </si>
  <si>
    <t>Excellent Jewellery (2000L),Costume Jewellery (48L),Heirloom Jewellery (14000L),Flawed Gemstone (86L),Very Good Jewellery (450L),Good Jewellery (108L),POW Storing/Spirit Trapping Crystal POW 12  (12000L)</t>
  </si>
  <si>
    <t>Very Good Gemstone (435L),Superb Gemstone (8000L)</t>
  </si>
  <si>
    <t>Good Gemstone (91L),Excellent Jewellery (5000L),Semi-Precious Stones (10L),Pretty Stones (0L),Good Gemstone (34L),Heirloom Jewellery (10000L)</t>
  </si>
  <si>
    <t>Costume Jewellery (37L),Pretty Stones (0L)</t>
  </si>
  <si>
    <t>Excellent Jewellery (4000L),Flawed Gemstone (46L), POW 11  (11000L), POW 11  (11000L),POW Storing/Spirit Trapping Crystal POW 11  (11000L),Secret technique scroll, giving 1D4x5% increase in one of the weapons on the Weapon Training Table (0L), POW 9  (9000L)</t>
  </si>
  <si>
    <t>Trade Junk Jewellery (13L),Good Jewellery (116L),Good Gemstone (155L),Pretty Stones (0L),Flawed Gemstone (67L),Excellent Jewellery (6000L)</t>
  </si>
  <si>
    <t>Good Gemstone (127L),Semi-Precious Stones (7L),Good Gemstone (76L),Heirloom Jewellery (13000L),Very Good Jewellery (459L),Excellent Jewellery (2000L),Battle Magic Spell Potion (0L),Seemingly useless and/or unreadable (0L)</t>
  </si>
  <si>
    <t>Good Gemstone (87L),Costume Jewellery (61L),Special Scroll: GM's discretion (0L),Poison Antidote (0L)</t>
  </si>
  <si>
    <t>Very Good Jewellery (782L),Excellent Gemstone (600L),Costume Jewellery (50L),Excellent Gemstone (1300L)</t>
  </si>
  <si>
    <t>Excellent Gemstone (900L),Costume Jewellery (55L)</t>
  </si>
  <si>
    <t>Flawed Gemstone (26L),Flawed Gemstone (11L),Flawed Gemstone (37L),Flawed Gemstone (9L),Trade Junk Jewellery (13L),Good Gemstone (35L),Good Jewellery (69L),Good Gemstone (151L),Very Good Jewellery (664L),Flawed Gemstone (54L)</t>
  </si>
  <si>
    <t>Very Good Gemstone (413L),Semi-Precious Stones (10L),Good Gemstone (114L),Pretty Stones (0L),Ancient Treasure (130000L),Pretty Stones (0L)</t>
  </si>
  <si>
    <t>Excellent Jewellery (5000L),Very Good Jewellery (457L)</t>
  </si>
  <si>
    <t>Trade Junk Jewellery (19L),Very Good Gemstone (312L),Very Good Jewellery (788L),Very Good Jewellery (591L)</t>
  </si>
  <si>
    <t>Good Jewellery (122L),Heirloom Jewellery (11000L),Seemingly useless and/or unreadable (0L),Secret technique scroll, giving 1D4x5% increase in one of the weapons on the Weapon Training Table (0L),Poison Antidote (0L),Valuable historical knowledge (0L), POW 3  (3000L)</t>
  </si>
  <si>
    <t>Excellent Gemstone (800L),Trade Junk Jewellery (8L),Trade Junk Jewellery (14L),Semi-Precious Stones (7L),Spell Resisting Crystal POW 4  (40000L)</t>
  </si>
  <si>
    <t>Superb Gemstone (6000L),Good Jewellery (115L), POW 5  (5000L)</t>
  </si>
  <si>
    <t>Very Good Gemstone (377L),Very Good Gemstone (428L),Very Good Jewellery (518L),Very Good Gemstone (392L),Very Good Jewellery (578L),Costume Jewellery (54L)</t>
  </si>
  <si>
    <t>Very Good Gemstone (273L),Good Jewellery (93L),Trade Junk Jewellery (20L),Very Good Gemstone (296L),Superb Gemstone (10000L),Very Good Jewellery (687L)</t>
  </si>
  <si>
    <t>Heirloom Jewellery (11000L),Very Good Gemstone (422L),Systemic Poison (0L),Other (0L)</t>
  </si>
  <si>
    <t>Flawed Gemstone (96L),Pretty Stones (0L),Semi-Precious Stones (4L),Excellent Gemstone (600L),Flawed Gemstone (65L),Very Good Jewellery (743L)</t>
  </si>
  <si>
    <t>Trade Junk Jewellery (3L),Flawed Gemstone (80L),Very Good Jewellery (662L),Very Good Jewellery (612L),Flawed Gemstone (53L),Trade Junk Jewellery (20L),Semi-Precious Stones (5L),Semi-Precious Stones (4L),Excellent Jewellery (3000L),Flawed Gemstone (21L)</t>
  </si>
  <si>
    <t>Superb Gemstone (10000L),Excellent Jewellery (3000L),Good Gemstone (69L),Good Gemstone (142L)</t>
  </si>
  <si>
    <t>POW Storing/Spirit Trapping Crystal POW 11  (11000L),Very Good Gemstone (193L),Very Good Jewellery (529L),Pretty Stones (0L)</t>
  </si>
  <si>
    <t>Excellent Jewellery (2000L),Good Gemstone (93L)</t>
  </si>
  <si>
    <t>POW Storing/Spirit Trapping Crystal POW 12  (12000L),Very Good Jewellery (627L),POW Storing/Spirit Trapping Crystal POW 13  (13000L),Battle Magic Spell Potion (0L)</t>
  </si>
  <si>
    <t>Superb Gemstone (3000L),Good Jewellery (69L),Good Jewellery (94L),Very Good Jewellery (548L),Seemingly useless and/or unreadable (0L),Battle Magic Spell Potion (0L)</t>
  </si>
  <si>
    <t>POW Storing/Spirit Trapping Crystal POW 5  (5000L),Very Good Gemstone (412L)</t>
  </si>
  <si>
    <t>Trade Junk Jewellery (8L),Very Good Jewellery (674L)</t>
  </si>
  <si>
    <t>Excellent Gemstone (1100L),Trade Junk Jewellery (13L),Excellent Gemstone (1000L),Very Good Gemstone (333L)</t>
  </si>
  <si>
    <t>Excellent Gemstone (900L),Very Good Gemstone (215L)</t>
  </si>
  <si>
    <t>Flawed Gemstone (63L),Very Good Jewellery (525L)</t>
  </si>
  <si>
    <t>Very Good Jewellery (539L),Costume Jewellery (64L),Excellent Gemstone (1400L),Good Gemstone (34L),Letter of credit (0L),Description of methods to increase CON by 1 point - Takes 1D20 weeks to implement (0L)</t>
  </si>
  <si>
    <t>Semi-Precious Stones (2L),Trade Junk Jewellery (12L),Heirloom Jewellery (10000L),Excellent Gemstone (1200L),Very Good Jewellery (649L),Very Good Jewellery (487L),Flawed Gemstone (77L),Flawed Gemstone (16L),Pretty Stones (0L),Ancient Treasure (150000L)</t>
  </si>
  <si>
    <t>Good Gemstone (88L),Very Good Gemstone (269L),Semi-Precious Stones (1L),Very Good Gemstone (384L),Battle Magic Spell Potion (0L),Secret technique scroll, giving 1D4x5% increase in one of the weapons on the Weapon Training Table (0L)</t>
  </si>
  <si>
    <t>Pretty Stones (0L),Semi-Precious Stones (1L),Poison Antidote (0L)</t>
  </si>
  <si>
    <t>Very Good Gemstone (343L),Superb Gemstone (3000L),Excellent Jewellery (4000L),Very Good Jewellery (680L)</t>
  </si>
  <si>
    <t>Costume Jewellery (57L),Good Jewellery (144L),Semi-Precious Stones (10L),Costume Jewellery (57L),Very Good Jewellery (671L),Very Good Gemstone (199L),Excellent Gemstone (600L),Good Jewellery (98L),Trade Junk Jewellery (14L),Very Good Gemstone (253L),Very Good Gemstone (392L),Very Good Gemstone (293L),Superb Gemstone (6000L),Good Gemstone (172L),Trade Junk Jewellery (14L),Trade Junk Jewellery (2L),Excellent Jewellery (3000L),Flawed Gemstone (57L),Very Good Jewellery (485L),Good Jewellery (64L)</t>
  </si>
  <si>
    <t>Excellent Gemstone (800L),Good Gemstone (140L), POW 5  (5000L)</t>
  </si>
  <si>
    <t>Semi-Precious Stones (5L),Costume Jewellery (47L),Very Good Gemstone (377L),Semi-Precious Stones (2L),Semi-Precious Stones (1L),Costume Jewellery (59L),POW Storing/Spirit Trapping Crystal POW 10  (10000L),POW Storing/Spirit Trapping Crystal POW 12  (12000L), POW 8  (8000L)</t>
  </si>
  <si>
    <t>Good Jewellery (94L),Very Good Gemstone (289L)</t>
  </si>
  <si>
    <t>Excellent Gemstone (1300L),Semi-Precious Stones (2L)</t>
  </si>
  <si>
    <t>Costume Jewellery (70L),Trade Junk Jewellery (16L)</t>
  </si>
  <si>
    <t>Very Good Jewellery (486L),Pretty Stones (0L), POW 7  (7000L),Battle Magic Spell Potion (0L),Systemic Poison (0L),Secret technique scroll, giving 1D4x5% increase in one of the weapons on the Weapon Training Table (0L)</t>
  </si>
  <si>
    <t>Costume Jewellery (60L),Very Good Gemstone (329L),Very Good Gemstone (358L),Good Gemstone (106L)</t>
  </si>
  <si>
    <t>Costume Jewellery (59L),Pretty Stones (0L),Flawed Gemstone (73L),Good Jewellery (80L),Description of methods to increase CON by 1 point - Takes 1D20 weeks to implement (0L)</t>
  </si>
  <si>
    <t>Very Good Gemstone (261L),Superb Gemstone (4000L),Good Gemstone (14L),Flawed Gemstone (14L),POW Storing/Spirit Trapping Crystal POW 11  (11000L),Deed (0L),Valuable historical knowledge (0L)</t>
  </si>
  <si>
    <t>Good Gemstone (176L),Very Good Gemstone (398L),Flawed Gemstone (86L),Excellent Jewellery (3000L),Good Gemstone (164L),Trade Junk Jewellery (13L),Costume Jewellery (55L),Superb Gemstone (9000L),Very Good Jewellery (331L),Excellent Jewellery (3000L),Semi-Precious Stones (6L),Very Good Gemstone (308L),Semi-Precious Stones (6L),Trade Junk Jewellery (6L),Trade Junk Jewellery (17L),Good Jewellery (143L),Excellent Jewellery (2000L),Good Gemstone (137L),Flawed Gemstone (40L),Good Jewellery (82L)</t>
  </si>
  <si>
    <t>Costume Jewellery (57L),Very Good Gemstone (483L)</t>
  </si>
  <si>
    <t>Superb Gemstone (1000L),Good Jewellery (104L)</t>
  </si>
  <si>
    <t>Excellent Jewellery (4000L),Pretty Stones (0L),Very Good Jewellery (749L),Costume Jewellery (36L)</t>
  </si>
  <si>
    <t>Seemingly useless and/or unreadable (0L),Spoiled Potion (possibly poisonous) (0L),Seemingly useless and/or unreadable (0L),Spell Storing Crystal POW 3  (30000L),Spoiled Potion (possibly poisonous) (0L)</t>
  </si>
  <si>
    <t>Very Good Jewellery (539L),Very Good Gemstone (437L),Trade Junk Jewellery (16L),Heirloom Jewellery (14000L),Good Jewellery (112L),Good Jewellery (116L)</t>
  </si>
  <si>
    <t>Good Gemstone (156L),Good Gemstone (162L)</t>
  </si>
  <si>
    <t>Very Good Gemstone (146L),Pretty Stones (0L),Good Gemstone (97L),Excellent Gemstone (1000L),Secrets of general abilities scroll, giving 1D4x5% increase in Stealth and all special skills tied to the ability (0L)</t>
  </si>
  <si>
    <t>Costume Jewellery (56L),Good Jewellery (120L),Very Good Jewellery (745L),Very Good Jewellery (581L), POW 3  (3000L),Secrets of general abilities scroll, giving 1D4x5% increase in Knowledge and all special skills tied to the ability (0L)</t>
  </si>
  <si>
    <t>Superb Gemstone (8000L),Very Good Jewellery (737L),Good Gemstone (137L),Very Good Gemstone (245L),Good Jewellery (115L),Very Good Jewellery (503L),Seemingly useless and/or unreadable (0L),Other (0L),Secret technique scroll, giving 1D4x5% increase in one of the weapons on the Weapon Training Table (0L)</t>
  </si>
  <si>
    <t>Excellent Gemstone (900L),Excellent Jewellery (5000L)</t>
  </si>
  <si>
    <t>Very Good Gemstone (329L),Flawed Gemstone (94L), POW 7  (7000L), POW 11  (11000L)</t>
  </si>
  <si>
    <t>Costume Jewellery (64L),Trade Junk Jewellery (7L),Good Jewellery (87L),Very Good Jewellery (603L), POW 5  (5000L),Blade Venom (0L),Other (0L)</t>
  </si>
  <si>
    <t>Trade Junk Jewellery (16L),Heirloom Jewellery (14000L),Costume Jewellery (49L),Very Good Gemstone (395L)</t>
  </si>
  <si>
    <t>Very Good Jewellery (554L),Excellent Jewellery (3000L)</t>
  </si>
  <si>
    <t>Good Gemstone (109L),Very Good Jewellery (508L),Systemic Poison (0L)</t>
  </si>
  <si>
    <t>Good Jewellery (60L),Excellent Jewellery (1000L)</t>
  </si>
  <si>
    <t>Flawed Gemstone (34L),Good Gemstone (91L),Trade Junk Jewellery (7L),Excellent Jewellery (5000L),Costume Jewellery (35L),Good Gemstone (37L)</t>
  </si>
  <si>
    <t>Costume Jewellery (63L),Excellent Jewellery (3000L),POW Storing/Spirit Trapping Crystal POW 13  (13000L),POW Storing/Spirit Trapping Crystal POW 6  (6000L)</t>
  </si>
  <si>
    <t>Heirloom Jewellery (11000L),Costume Jewellery (68L)</t>
  </si>
  <si>
    <t>Trade Junk Jewellery (12L),Very Good Gemstone (397L),Good Jewellery (99L),Very Good Jewellery (659L)</t>
  </si>
  <si>
    <t>Very Good Gemstone (355L),Good Jewellery (81L)</t>
  </si>
  <si>
    <t>Very Good Gemstone (255L),Very Good Gemstone (325L),Good Jewellery (110L),Pretty Stones (0L),Good Jewellery (70L),Good Jewellery (106L),POW Storing/Spirit Trapping Crystal POW 8  (8000L),Trade Junk Jewellery (13L),Flawed Gemstone (61L),Very Good Gemstone (307L),Costume Jewellery (49L),Very Good Gemstone (235L),Good Gemstone (139L),Very Good Gemstone (236L),Good Gemstone (81L),Superb Gemstone (5000L),Trade Junk Jewellery (16L),Superb Gemstone (10000L),Good Jewellery (149L),Very Good Jewellery (480L)</t>
  </si>
  <si>
    <t>Pretty Stones (0L),Good Jewellery (84L),Very Good Gemstone (416L),Very Good Gemstone (347L),Costume Jewellery (47L),Trade Junk Jewellery (16L),Pretty Stones (0L),Trade Junk Jewellery (1L)</t>
  </si>
  <si>
    <t>Excellent Jewellery (1000L),Flawed Gemstone (79L),POW Storing/Spirit Trapping Crystal POW 10  (10000L)</t>
  </si>
  <si>
    <t>Costume Jewellery (21L),Semi-Precious Stones (4L)</t>
  </si>
  <si>
    <t>Very Good Jewellery (558L),Pretty Stones (0L),Description of methods to increase STR by 1 point - Takes 1D20 weeks to implement (0L)</t>
  </si>
  <si>
    <t>Very Good Jewellery (453L),Superb Gemstone (7000L),Flawed Gemstone (56L),Costume Jewellery (48L)</t>
  </si>
  <si>
    <t>Flawed Gemstone (45L),Flawed Gemstone (30L),Pretty Stones (0L),Ancient Treasure (160000L),Good Gemstone (66L),Trade Junk Jewellery (2L),Flawed Gemstone (94L),Trade Junk Jewellery (3L),Trade Junk Jewellery (6L),Costume Jewellery (69L)</t>
  </si>
  <si>
    <t>Superb Gemstone (1000L),Very Good Jewellery (519L),Trade Junk Jewellery (10L),Flawed Gemstone (50L),Pretty Stones (0L),Good Gemstone (89L)</t>
  </si>
  <si>
    <t>Very Good Gemstone (304L),Good Jewellery (76L),Secret technique scroll, giving 1D4x5% increase in one of the weapons on the Weapon Training Table (0L),Battle Magic Spell Potion (0L),Seemingly useless and/or unreadable (0L),Poison Antidote (0L), POW 7  (7000L)</t>
  </si>
  <si>
    <t>Heirloom Jewellery (14000L),Flawed Gemstone (42L),Very Good Gemstone (166L),Costume Jewellery (63L),Costume Jewellery (70L),Good Jewellery (65L)</t>
  </si>
  <si>
    <t>Good Jewellery (152L),Good Gemstone (82L),Costume Jewellery (60L),Trade Junk Jewellery (2L),Very Good Jewellery (667L),Very Good Gemstone (223L),Costume Jewellery (35L),Flawed Gemstone (57L),Semi-Precious Stones (3L),Good Jewellery (132L)</t>
  </si>
  <si>
    <t>Excellent Gemstone (1100L),Very Good Gemstone (310L)</t>
  </si>
  <si>
    <t>POW Storing/Spirit Trapping Crystal POW 11  (11000L),Good Gemstone (119L)</t>
  </si>
  <si>
    <t>Very Good Gemstone (218L),Trade Junk Jewellery (19L),Costume Jewellery (53L),Very Good Jewellery (727L),Semi-Precious Stones (4L),Excellent Jewellery (3000L)</t>
  </si>
  <si>
    <t>Excellent Gemstone (900L),Very Good Gemstone (227L)</t>
  </si>
  <si>
    <t>Flawed Gemstone (21L),Very Good Gemstone (196L),Systemic Poison (0L)</t>
  </si>
  <si>
    <t>Good Gemstone (33L),Very Good Gemstone (285L),Good Gemstone (97L),Costume Jewellery (56L),Heirloom Jewellery (4000L),Semi-Precious Stones (2L),Good Jewellery (130L),Excellent Gemstone (400L), POW 8  (8000L)</t>
  </si>
  <si>
    <t>Flawed Gemstone (91L),Superb Gemstone (9000L),Flawed Gemstone (35L),Superb Gemstone (1000L),Superb Gemstone (4000L),Costume Jewellery (52L),Costume Jewellery (35L),Trade Junk Jewellery (8L),Good Jewellery (111L),Semi-Precious Stones (7L),Other (0L),Battle Magic Spell Potion (0L)</t>
  </si>
  <si>
    <t>Excellent Jewellery (4000L),Excellent Gemstone (1200L)</t>
  </si>
  <si>
    <t>Very Good Gemstone (240L),Good Gemstone (54L)</t>
  </si>
  <si>
    <t>Excellent Gemstone (1100L),Very Good Jewellery (643L),Semi-Precious Stones (4L),Costume Jewellery (64L),Flawed Gemstone (77L),Flawed Gemstone (79L),Pretty Stones (0L),Very Good Jewellery (622L),Flawed Gemstone (37L),Superb Gemstone (4000L),Flawed Gemstone (23L),Flawed Gemstone (51L),Very Good Jewellery (427L),Flawed Gemstone (39L),Excellent Jewellery (3000L),Trade Junk Jewellery (5L),Very Good Jewellery (498L),Good Jewellery (134L),Excellent Gemstone (1300L),Very Good Jewellery (649L),Flawed Crystal POW 2  (20000L)</t>
  </si>
  <si>
    <t>Very Good Jewellery (835L),Good Jewellery (88L),Good Jewellery (113L),Costume Jewellery (70L),Flawed Gemstone (6L),Good Jewellery (113L)</t>
  </si>
  <si>
    <t>Very Good Gemstone (311L),Costume Jewellery (69L), POW 6  (6000L)</t>
  </si>
  <si>
    <t>Flawed Gemstone (38L),Costume Jewellery (68L),Spoiled Potion (possibly poisonous) (0L),Systemic Poison (0L),Flawed Crystal POW 2  (20000L), POW 11  (11000L),Other (0L)</t>
  </si>
  <si>
    <t>Costume Jewellery (49L),Trade Junk Jewellery (17L),Good Gemstone (101L),Pretty Stones (0L),Flawed Gemstone (16L),Very Good Jewellery (566L),Semi-Precious Stones (5L),Costume Jewellery (46L),Pretty Stones (0L),Good Gemstone (159L),Semi-Precious Stones (3L),Very Good Jewellery (534L),Pretty Stones (0L),Costume Jewellery (46L),Costume Jewellery (54L),Pretty Stones (0L),Very Good Gemstone (229L),Good Gemstone (88L),Very Good Jewellery (605L),Pretty Stones (0L),Blade Venom (0L)</t>
  </si>
  <si>
    <t>Costume Jewellery (49L),Flawed Gemstone (19L)</t>
  </si>
  <si>
    <t>Costume Jewellery (64L),Very Good Jewellery (469L)</t>
  </si>
  <si>
    <t>Flawed Gemstone (17L),Very Good Jewellery (682L)</t>
  </si>
  <si>
    <t>Costume Jewellery (49L),Excellent Jewellery (1000L)</t>
  </si>
  <si>
    <t>Trade Junk Jewellery (9L),Very Good Jewellery (645L),Good Gemstone (99L),Good Jewellery (116L),Ancient Treasure (150000L),Very Good Gemstone (284L), POW 2  (2000L),POW Storing/Spirit Trapping Crystal POW 11  (11000L)</t>
  </si>
  <si>
    <t>Trade Junk Jewellery (12L),Pretty Stones (0L),Good Jewellery (107L),Costume Jewellery (49L)</t>
  </si>
  <si>
    <t>Excellent Jewellery (5000L),Trade Junk Jewellery (1L),Very Good Gemstone (303L),Excellent Gemstone (600L), POW 9  (9000L),Secret technique scroll, giving 1D4x5% increase in one of the weapons on the Weapon Training Table (0L), POW 5  (5000L)</t>
  </si>
  <si>
    <t>Good Gemstone (60L),Costume Jewellery (49L),Costume Jewellery (46L),Trade Junk Jewellery (5L)</t>
  </si>
  <si>
    <t>Costume Jewellery (65L),Very Good Jewellery (505L),Letter of credit (0L)</t>
  </si>
  <si>
    <t>Good Jewellery (95L),Semi-Precious Stones (10L)</t>
  </si>
  <si>
    <t>Trade Junk Jewellery (14L),Very Good Jewellery (649L),Good Gemstone (89L),Pretty Stones (0L),Other (0L),Map to a Treasure Hoard which may still be interesting (0L)</t>
  </si>
  <si>
    <t>Costume Jewellery (72L),Flawed Gemstone (44L),Good Jewellery (104L),Good Jewellery (84L),Pretty Stones (0L),Superb Gemstone (3000L),Trade Junk Jewellery (4L),Trade Junk Jewellery (6L),Good Jewellery (115L),Very Good Gemstone (325L)</t>
  </si>
  <si>
    <t>Very Good Jewellery (623L),Very Good Jewellery (623L)</t>
  </si>
  <si>
    <t>Good Gemstone (26L),Pretty Stones (0L),Costume Jewellery (59L),Costume Jewellery (33L),Very Good Gemstone (450L),Very Good Gemstone (427L),Very Good Gemstone (218L),Costume Jewellery (34L),Very Good Jewellery (687L),Costume Jewellery (82L),Good Gemstone (134L),Very Good Gemstone (429L),Good Gemstone (43L),Flawed Gemstone (10L),Flawed Gemstone (93L),Flawed Gemstone (21L),Flawed Gemstone (52L),Excellent Gemstone (1100L),Flawed Gemstone (18L),Very Good Jewellery (607L)</t>
  </si>
  <si>
    <t>Very Good Gemstone (272L),Very Good Gemstone (182L),Very Good Gemstone (110L),Heirloom Jewellery (11000L)</t>
  </si>
  <si>
    <t>Excellent Jewellery (4000L),Flawed Gemstone (11L),Secrets of general abilities scroll, giving 1D4x5% increase in Perception and all special skills tied to the ability (0L)</t>
  </si>
  <si>
    <t>Very Good Gemstone (308L),Very Good Gemstone (265L),Very Good Jewellery (612L),Flawed Gemstone (76L), POW 9  (9000L)</t>
  </si>
  <si>
    <t>Very Good Gemstone (312L),Costume Jewellery (74L),Good Jewellery (96L),Good Jewellery (63L)</t>
  </si>
  <si>
    <t>Good Gemstone (153L),Very Good Jewellery (442L)</t>
  </si>
  <si>
    <t>Excellent Gemstone (1200L),Flawed Gemstone (95L),Flawed Gemstone (1L),Semi-Precious Stones (4L)</t>
  </si>
  <si>
    <t>Costume Jewellery (39L),Superb Gemstone (10000L),Good Gemstone (149L),Good Jewellery (64L),Very Good Gemstone (309L),Very Good Gemstone (228L),Good Jewellery (126L),Good Gemstone (96L),Excellent Jewellery (3000L),Very Good Gemstone (320L),Superb Gemstone (3000L),Good Gemstone (109L),Good Gemstone (63L),Flawed Gemstone (75L),Flawed Gemstone (92L),Good Gemstone (79L),Good Gemstone (142L),Trade Junk Jewellery (19L),Very Good Jewellery (515L),Costume Jewellery (39L)</t>
  </si>
  <si>
    <t>Good Jewellery (112L),Superb Gemstone (7000L)</t>
  </si>
  <si>
    <t>Costume Jewellery (64L),Costume Jewellery (81L),Systemic Poison (0L),Flawed Crystal POW 1  (10000L), POW 2  (2000L)</t>
  </si>
  <si>
    <t>Superb Gemstone (1000L),Flawed Gemstone (5L)</t>
  </si>
  <si>
    <t>Flawed Gemstone (44L),Very Good Gemstone (330L),Pretty Stones (0L),Very Good Gemstone (230L),Excellent Jewellery (4000L),Good Gemstone (104L),Good Jewellery (84L),Good Gemstone (57L),Good Jewellery (100L),Very Good Gemstone (258L)</t>
  </si>
  <si>
    <t>Pretty Stones (0L),Superb Gemstone (4000L)</t>
  </si>
  <si>
    <t>Trade Junk Jewellery (16L),Very Good Gemstone (231L),Semi-Precious Stones (2L),Superb Gemstone (5000L),Heirloom Jewellery (6000L),Excellent Gemstone (1000L),Costume Jewellery (43L),Good Jewellery (69L),Superb Gemstone (10000L),Good Gemstone (118L),Excellent Gemstone (1000L),Very Good Gemstone (317L),Trade Junk Jewellery (7L),Costume Jewellery (37L),Excellent Jewellery (4000L),Trade Junk Jewellery (2L),Very Good Gemstone (425L),Excellent Gemstone (1000L),Superb Gemstone (2000L),Semi-Precious Stones (4L)</t>
  </si>
  <si>
    <t>Flawed Gemstone (6L),Very Good Jewellery (586L),Flawed Gemstone (66L),Costume Jewellery (70L),Seemingly useless and/or unreadable (0L),Seemingly useless and/or unreadable (0L), POW 3  (3000L)</t>
  </si>
  <si>
    <t>Very Good Gemstone (284L),Very Good Jewellery (463L),Very Good Jewellery (619L),Trade Junk Jewellery (16L),Other (0L),Spoiled Potion (possibly poisonous) (0L)</t>
  </si>
  <si>
    <t>Trade Junk Jewellery (17L),Good Gemstone (89L),Good Gemstone (64L),Costume Jewellery (45L),Superb Gemstone (4000L),Trade Junk Jewellery (9L),POW Storing/Spirit Trapping Crystal POW 12  (12000L), POW 5  (5000L),POW Storing/Spirit Trapping Crystal POW 7  (7000L)</t>
  </si>
  <si>
    <t>Costume Jewellery (51L),Good Gemstone (38L),Very Good Gemstone (279L),Flawed Gemstone (63L),POW Storing/Spirit Trapping Crystal POW 7  (7000L),Secret technique scroll, giving 1D4x5% increase in one of the weapons on the Weapon Training Table (0L)</t>
  </si>
  <si>
    <t>Semi-Precious Stones (9L),Excellent Jewellery (6000L),Excellent Gemstone (1100L),Very Good Gemstone (298L)</t>
  </si>
  <si>
    <t>Very Good Gemstone (292L),Excellent Jewellery (4000L)</t>
  </si>
  <si>
    <t>Very Good Gemstone (471L),Excellent Jewellery (3000L),Very Good Gemstone (450L),Very Good Jewellery (590L),Very Good Jewellery (501L),Superb Gemstone (6000L)</t>
  </si>
  <si>
    <t>Very Good Jewellery (654L),Trade Junk Jewellery (15L),Flawed Gemstone (55L),Trade Junk Jewellery (17L)</t>
  </si>
  <si>
    <t>Costume Jewellery (51L),Excellent Gemstone (1100L),Very Good Jewellery (443L),Heirloom Jewellery (8000L),Flawed Gemstone (70L),Good Jewellery (117L),Very Good Jewellery (442L),Trade Junk Jewellery (11L)</t>
  </si>
  <si>
    <t>Pretty Stones (0L),Costume Jewellery (57L),Costume Jewellery (68L),Very Good Gemstone (364L),Flawed Gemstone (36L),Good Jewellery (108L),Excellent Jewellery (4000L),Semi-Precious Stones (6L),Good Gemstone (142L),Excellent Jewellery (5000L)</t>
  </si>
  <si>
    <t>Very Good Gemstone (233L),Good Jewellery (118L), POW 9  (9000L),POW Storing/Spirit Trapping Crystal POW 9  (9000L)</t>
  </si>
  <si>
    <t>Flawed Gemstone (52L),Very Good Gemstone (394L)</t>
  </si>
  <si>
    <t>Good Gemstone (86L),Very Good Jewellery (679L)</t>
  </si>
  <si>
    <t>Very Good Gemstone (335L),Semi-Precious Stones (10L)</t>
  </si>
  <si>
    <t>Flawed Gemstone (16L),Flawed Gemstone (47L),Secret technique scroll, giving 1D4x5% increase in one of the weapons on the Weapon Training Table (0L),Secrets of general abilities scroll, giving 1D4x5% increase in Perception and all special skills tied to the ability (0L), POW 8  (8000L),Seemingly useless and/or unreadable (0L)</t>
  </si>
  <si>
    <t>Good Jewellery (108L),POW Storing/Spirit Trapping Crystal POW 10  (10000L),Very Good Gemstone (279L),Good Jewellery (109L),Good Gemstone (184L),Very Good Gemstone (180L),Battle Magic Spell Potion (0L)</t>
  </si>
  <si>
    <t>Flawed Gemstone (12L),Flawed Gemstone (16L)</t>
  </si>
  <si>
    <t>Costume Jewellery (56L),Good Jewellery (103L)</t>
  </si>
  <si>
    <t>Trade Junk Jewellery (18L),Heirloom Jewellery (15000L),Superb Gemstone (7000L),Costume Jewellery (39L)</t>
  </si>
  <si>
    <t>Flawed Gemstone (68L),Good Jewellery (81L)</t>
  </si>
  <si>
    <t>Superb Gemstone (10000L),Flawed Gemstone (48L),Semi-Precious Stones (7L),Very Good Gemstone (336L),Very Good Jewellery (605L),Good Gemstone (151L),Excellent Jewellery (4000L),Trade Junk Jewellery (17L),Heirloom Jewellery (9000L),Very Good Jewellery (669L),Flawed Gemstone (11L),Semi-Precious Stones (9L),Costume Jewellery (39L),Excellent Gemstone (1300L),Pretty Stones (0L),Good Gemstone (104L),Costume Jewellery (29L),Pretty Stones (0L),Good Gemstone (86L),Flawed Gemstone (36L), POW 8  (8000L)</t>
  </si>
  <si>
    <t>Good Jewellery (137L),Flawed Gemstone (67L),Flawed Gemstone (31L),Excellent Gemstone (900L)</t>
  </si>
  <si>
    <t>Good Gemstone (37L),Very Good Gemstone (242L),Trade Junk Jewellery (6L),Flawed Gemstone (91L),Good Gemstone (85L),Semi-Precious Stones (10L),Very Good Jewellery (626L),Good Gemstone (105L),Excellent Gemstone (1300L),Good Jewellery (79L),Good Gemstone (145L),Trade Junk Jewellery (1L),Excellent Gemstone (1400L),Good Jewellery (105L),Semi-Precious Stones (5L),Very Good Gemstone (272L),Semi-Precious Stones (5L),Semi-Precious Stones (3L),Trade Junk Jewellery (17L),Pretty Stones (0L),Seemingly useless and/or unreadable (0L)</t>
  </si>
  <si>
    <t>Very Good Jewellery (628L),Good Gemstone (55L)</t>
  </si>
  <si>
    <t>Costume Jewellery (40L),Costume Jewellery (66L)</t>
  </si>
  <si>
    <t>Superb Gemstone (7000L),Very Good Gemstone (312L)</t>
  </si>
  <si>
    <t>Trade Junk Jewellery (2L),Very Good Jewellery (653L),Excellent Gemstone (1400L),Very Good Jewellery (522L)</t>
  </si>
  <si>
    <t>Good Jewellery (92L),Semi-Precious Stones (5L), POW 9  (9000L)</t>
  </si>
  <si>
    <t>Very Good Jewellery (705L),Excellent Gemstone (1300L), POW 7  (7000L), POW 7  (7000L)</t>
  </si>
  <si>
    <t>Excellent Gemstone (1300L),Trade Junk Jewellery (15L)</t>
  </si>
  <si>
    <t>Costume Jewellery (55L),Trade Junk Jewellery (1L),Excellent Gemstone (1500L),Good Jewellery (93L)</t>
  </si>
  <si>
    <t>Costume Jewellery (43L),Very Good Jewellery (672L),Description of methods to increase CHA by 1 point - Takes 1D20 weeks to implement (0L), POW 9  (9000L)</t>
  </si>
  <si>
    <t>Excellent Gemstone (1200L),Very Good Jewellery (582L),Flawed Gemstone (85L),Good Gemstone (176L),Good Jewellery (94L),Excellent Gemstone (1400L)</t>
  </si>
  <si>
    <t>Superb Gemstone (1000L),Costume Jewellery (62L)</t>
  </si>
  <si>
    <t>Costume Jewellery (61L),Very Good Gemstone (227L),Superb Gemstone (3000L),Excellent Gemstone (1200L), POW 6  (6000L)</t>
  </si>
  <si>
    <t>Heirloom Jewellery (4000L),Costume Jewellery (56L),Good Jewellery (114L),Good Jewellery (99L),Very Good Gemstone (220L),Heirloom Jewellery (12000L),Good Jewellery (94L),Costume Jewellery (54L),Pretty Stones (0L),Flawed Gemstone (62L)</t>
  </si>
  <si>
    <t>Good Jewellery (101L),Good Jewellery (82L),Trade Junk Jewellery (4L),Excellent Gemstone (700L)</t>
  </si>
  <si>
    <t>Very Good Gemstone (323L),Trade Junk Jewellery (16L),Trade Junk Jewellery (8L),Very Good Jewellery (495L),Excellent Jewellery (6000L),Excellent Gemstone (1500L),Excellent Jewellery (1000L),Flawed Gemstone (73L),Flawed Gemstone (51L),Very Good Jewellery (650L),Flawed Gemstone (82L),Flawed Gemstone (95L),Trade Junk Jewellery (8L),Flawed Gemstone (47L),Good Gemstone (160L),Semi-Precious Stones (3L),Very Good Jewellery (541L),Very Good Jewellery (568L),Flawed Gemstone (10L),Good Jewellery (78L), POW 5  (5000L), POW 9  (9000L)</t>
  </si>
  <si>
    <t>Good Jewellery (107L),Very Good Jewellery (591L),Very Good Jewellery (591L),Trade Junk Jewellery (1L)</t>
  </si>
  <si>
    <t>Flawed Gemstone (81L),Costume Jewellery (70L),Spoiled Potion (possibly poisonous) (0L)</t>
  </si>
  <si>
    <t>Semi-Precious Stones (9L),Excellent Jewellery (3000L),Very Good Gemstone (349L),Heirloom Jewellery (12000L),Trade Junk Jewellery (7L),Excellent Gemstone (600L),Deed (0L), POW 10  (10000L),Healing Potion (0L)</t>
  </si>
  <si>
    <t>Trade Junk Jewellery (10L),Flawed Gemstone (22L)</t>
  </si>
  <si>
    <t>Flawed Gemstone (40L),Heirloom Jewellery (9000L),Superb Gemstone (4000L),Trade Junk Jewellery (4L),Flawed Gemstone (98L),Flawed Gemstone (38L)</t>
  </si>
  <si>
    <t>Pretty Stones (0L),Costume Jewellery (52L),Seemingly useless and/or unreadable (0L)</t>
  </si>
  <si>
    <t>Very Good Gemstone (148L),Flawed Gemstone (9L),Very Good Gemstone (232L),Costume Jewellery (63L)</t>
  </si>
  <si>
    <t>Flawed Gemstone (68L),Excellent Jewellery (3000L),Excellent Jewellery (6000L),Excellent Jewellery (4000L),Power Enhancing Crystal POW 6  (60000L)</t>
  </si>
  <si>
    <t>Good Gemstone (142L),Excellent Gemstone (900L),Very Good Gemstone (364L),Trade Junk Jewellery (9L)</t>
  </si>
  <si>
    <t>Good Jewellery (114L),Semi-Precious Stones (7L),Good Gemstone (80L),Pretty Stones (0L),Seemingly useless and/or unreadable (0L)</t>
  </si>
  <si>
    <t>Excellent Jewellery (1000L),Flawed Gemstone (8L), POW 5  (5000L)</t>
  </si>
  <si>
    <t>Trade Junk Jewellery (20L),Costume Jewellery (55L),Secrets of general abilities scroll, giving 1D4x5% increase in Stealth and all special skills tied to the ability (0L),Battle Magic Spell Potion (0L),Systemic Poison (0L)</t>
  </si>
  <si>
    <t>Trade Junk Jewellery (5L),Excellent Jewellery (3000L),Secrets of general abilities scroll, giving 1D4x5% increase in Manipulation and all special skills tied to the ability (0L),Description of methods to increase STR by 1 point - Takes 1D20 weeks to implement (0L),Description of methods to increase DEX by 1 point - Takes 1D20 weeks to implement (0L),POW Storing/Spirit Trapping Crystal POW 7  (7000L)</t>
  </si>
  <si>
    <t>Flawed Gemstone (55L),Trade Junk Jewellery (1L)</t>
  </si>
  <si>
    <t>Good Gemstone (61L),Costume Jewellery (61L),POW Storing/Spirit Trapping Crystal POW 9  (9000L),Map to a Lost City which may still be interesting (0L)</t>
  </si>
  <si>
    <t>Very Good Gemstone (364L),Trade Junk Jewellery (1L)</t>
  </si>
  <si>
    <t>Very Good Jewellery (656L),Very Good Gemstone (226L)</t>
  </si>
  <si>
    <t>Flawed Gemstone (23L),Very Good Jewellery (640L)</t>
  </si>
  <si>
    <t>Very Good Jewellery (664L),Flawed Gemstone (2L),Heirloom Jewellery (10000L),Flawed Gemstone (87L),Battle Magic Spell Potion (0L)</t>
  </si>
  <si>
    <t>Excellent Jewellery (3000L),Superb Gemstone (1000L),Heirloom Jewellery (12000L),Excellent Jewellery (4000L),Secrets of general abilities scroll, giving 1D4x5% increase in Manipulation and all special skills tied to the ability (0L),Seemingly useless and/or unreadable (0L),Battle Magic Spell Potion (0L),Secret technique scroll, giving 1D4x5% increase in one of the weapons on the Weapon Training Table (0L)</t>
  </si>
  <si>
    <t>Trade Junk Jewellery (18L),Trade Junk Jewellery (12L)</t>
  </si>
  <si>
    <t>Excellent Jewellery (2000L),Very Good Gemstone (413L),Semi-Precious Stones (1L),Semi-Precious Stones (5L)</t>
  </si>
  <si>
    <t>Very Good Jewellery (486L),Very Good Gemstone (328L), POW 8  (8000L)</t>
  </si>
  <si>
    <t>Costume Jewellery (65L),Good Gemstone (102L),Very Good Jewellery (527L),Excellent Gemstone (1200L)</t>
  </si>
  <si>
    <t>Very Good Gemstone (327L),Pretty Stones (0L),Excellent Jewellery (1000L),Very Good Gemstone (393L)</t>
  </si>
  <si>
    <t>Ancient Treasure (180000L),Good Jewellery (131L),Spell Resisting Crystal POW 2  (20000L),Other (0L)</t>
  </si>
  <si>
    <t>Good Jewellery (87L),Very Good Gemstone (348L),Very Good Gemstone (261L),Costume Jewellery (37L)</t>
  </si>
  <si>
    <t>POW Storing/Spirit Trapping Crystal POW 11  (11000L),Good Gemstone (70L)</t>
  </si>
  <si>
    <t>Trade Junk Jewellery (11L),Semi-Precious Stones (4L),Excellent Gemstone (1100L),Excellent Gemstone (1300L),Trade Junk Jewellery (13L),Flawed Gemstone (80L),Very Good Jewellery (625L),Trade Junk Jewellery (10L)</t>
  </si>
  <si>
    <t>Trade Junk Jewellery (18L),POW Storing/Spirit Trapping Crystal POW 14  (14000L),POW Storing/Spirit Trapping Crystal POW 11  (11000L),Excellent Jewellery (1000L),Map to a Temple which may still be interesting (0L), POW 12  (12000L),POW Storing/Spirit Trapping Crystal POW 9  (9000L),Secrets of general abilities scroll, giving 1D4x5% increase in Manipulation and all special skills tied to the ability (0L)</t>
  </si>
  <si>
    <t>Flawed Gemstone (53L),Pretty Stones (0L)</t>
  </si>
  <si>
    <t>Pretty Stones (0L),Flawed Gemstone (71L)</t>
  </si>
  <si>
    <t>Costume Jewellery (47L),Very Good Gemstone (208L)</t>
  </si>
  <si>
    <t>Costume Jewellery (66L),Trade Junk Jewellery (4L),Very Good Gemstone (409L),Good Gemstone (118L)</t>
  </si>
  <si>
    <t>Flawed Gemstone (80L),Very Good Jewellery (788L),Systemic Poison (0L),Seemingly useless and/or unreadable (0L),Battle Magic Spell Potion (0L)</t>
  </si>
  <si>
    <t>Good Jewellery (132L),Excellent Jewellery (1000L),Costume Jewellery (54L),Very Good Jewellery (624L),Good Jewellery (131L),Flawed Gemstone (52L),Trade Junk Jewellery (4L),Costume Jewellery (56L),Semi-Precious Stones (7L),Flawed Gemstone (58L)</t>
  </si>
  <si>
    <t>Very Good Jewellery (473L),Trade Junk Jewellery (5L), POW 7  (7000L),Seemingly useless and/or unreadable (0L),Flawed Crystal POW 4  (40000L)</t>
  </si>
  <si>
    <t>Good Gemstone (119L),Good Gemstone (117L)</t>
  </si>
  <si>
    <t>Very Good Gemstone (275L),Costume Jewellery (59L),Costume Jewellery (35L),Superb Gemstone (5000L)</t>
  </si>
  <si>
    <t>Semi-Precious Stones (3L),Good Gemstone (105L)</t>
  </si>
  <si>
    <t>Semi-Precious Stones (6L),Good Gemstone (153L),Poison Antidote (0L)</t>
  </si>
  <si>
    <t>Semi-Precious Stones (1L),Very Good Gemstone (283L)</t>
  </si>
  <si>
    <t>Very Good Jewellery (757L),Very Good Jewellery (621L),Good Gemstone (83L),Very Good Gemstone (240L)</t>
  </si>
  <si>
    <t>Pretty Stones (0L),Good Gemstone (143L),Semi-Precious Stones (2L),Good Jewellery (120L),Good Gemstone (100L),Flawed Gemstone (6L),Flawed Gemstone (25L),Pretty Stones (0L),Good Jewellery (114L),Superb Gemstone (8000L)</t>
  </si>
  <si>
    <t>Excellent Jewellery (4000L),Costume Jewellery (40L),Superb Gemstone (6000L),Costume Jewellery (56L)</t>
  </si>
  <si>
    <t>Very Good Gemstone (268L),Excellent Gemstone (600L),Very Good Jewellery (708L),Good Jewellery (149L),Flawed Gemstone (32L),Costume Jewellery (67L)</t>
  </si>
  <si>
    <t>Good Jewellery (92L),Good Jewellery (123L)</t>
  </si>
  <si>
    <t>Good Jewellery (96L),Superb Gemstone (10000L),Trade Junk Jewellery (7L),Costume Jewellery (51L)</t>
  </si>
  <si>
    <t>Trade Junk Jewellery (19L),Good Gemstone (71L),Systemic Poison (0L)</t>
  </si>
  <si>
    <t>Very Good Jewellery (472L),Trade Junk Jewellery (4L)</t>
  </si>
  <si>
    <t>Flawed Gemstone (32L),Good Jewellery (103L)</t>
  </si>
  <si>
    <t>Flawed Gemstone (98L),Good Gemstone (94L),Very Good Gemstone (288L),Good Gemstone (122L),Trade Junk Jewellery (7L),Costume Jewellery (55L),Good Jewellery (134L),Very Good Jewellery (470L),Superb Gemstone (4000L),Good Jewellery (118L),Excellent Gemstone (1300L),Trade Junk Jewellery (2L),Very Good Jewellery (565L),Trade Junk Jewellery (2L),Semi-Precious Stones (10L),Semi-Precious Stones (1L),Very Good Gemstone (263L),Excellent Jewellery (2000L),Good Jewellery (102L),Semi-Precious Stones (5L)</t>
  </si>
  <si>
    <t>Pretty Stones (0L),Very Good Jewellery (604L),Very Good Gemstone (208L),Semi-Precious Stones (8L),Trade Junk Jewellery (10L),Very Good Gemstone (291L),Excellent Gemstone (1400L),Pretty Stones (0L),Map to a Treasure Hoard which may still be interesting (0L),Spoiled Potion (possibly poisonous) (0L),Systemic Poison (0L)</t>
  </si>
  <si>
    <t>Trade Junk Jewellery (17L),POW Storing/Spirit Trapping Crystal POW 14  (14000L),Costume Jewellery (48L),Very Good Gemstone (249L),Very Good Jewellery (688L),Good Jewellery (115L),Good Gemstone (99L),Excellent Jewellery (4000L),Very Good Gemstone (341L),Flawed Gemstone (48L),Good Gemstone (184L),Good Jewellery (138L),Trade Junk Jewellery (2L),Good Gemstone (107L),Costume Jewellery (77L),Heirloom Jewellery (7000L),Trade Junk Jewellery (7L),Good Jewellery (116L),Superb Gemstone (8000L),Good Jewellery (122L),Seemingly useless and/or unreadable (0L), POW 8  (8000L)</t>
  </si>
  <si>
    <t>Superb Gemstone (3000L),Excellent Gemstone (1000L)</t>
  </si>
  <si>
    <t>Excellent Jewellery (5000L),Good Gemstone (87L),Flawed Gemstone (91L),Costume Jewellery (56L),Good Gemstone (47L),Heirloom Jewellery (8000L)</t>
  </si>
  <si>
    <t>Very Good Jewellery (590L),Superb Gemstone (4000L),Costume Jewellery (48L),Flawed Gemstone (82L),Costume Jewellery (60L),Superb Gemstone (5000L)</t>
  </si>
  <si>
    <t>Very Good Gemstone (192L),Heirloom Jewellery (17000L),Healing Potion (0L),Blade Venom (0L),Systemic Poison (0L)</t>
  </si>
  <si>
    <t>Excellent Jewellery (6000L),Good Jewellery (107L),Very Good Gemstone (231L),Costume Jewellery (72L),Good Gemstone (162L),Pretty Stones (0L), POW 8  (8000L),Seemingly useless and/or unreadable (0L),Spell Resisting Crystal POW 2  (20000L),POW Storing/Spirit Trapping Crystal POW 9  (9000L), POW 7  (7000L)</t>
  </si>
  <si>
    <t>Very Good Gemstone (317L),Flawed Gemstone (70L),Superb Gemstone (4000L),Flawed Gemstone (11L),Excellent Gemstone (1400L),Superb Gemstone (8000L)</t>
  </si>
  <si>
    <t>Pretty Stones (0L),Very Good Gemstone (305L), POW 2  (2000L), POW 7  (7000L)</t>
  </si>
  <si>
    <t>Good Jewellery (85L),Good Jewellery (126L)</t>
  </si>
  <si>
    <t>Very Good Gemstone (377L),Flawed Gemstone (86L),Very Good Jewellery (676L),Excellent Jewellery (3000L)</t>
  </si>
  <si>
    <t>Pretty Stones (0L),Flawed Gemstone (8L), POW 8  (8000L)</t>
  </si>
  <si>
    <t>Excellent Jewellery (2000L),Excellent Gemstone (900L),Good Jewellery (83L),Good Gemstone (64L)</t>
  </si>
  <si>
    <t>Flawed Gemstone (26L),Superb Gemstone (8000L),Costume Jewellery (47L),Trade Junk Jewellery (17L)</t>
  </si>
  <si>
    <t>Very Good Gemstone (313L),Very Good Jewellery (696L)</t>
  </si>
  <si>
    <t>Costume Jewellery (31L),Very Good Jewellery (640L),Costume Jewellery (55L),Good Jewellery (89L)</t>
  </si>
  <si>
    <t>Excellent Gemstone (1200L),Very Good Jewellery (675L),Good Jewellery (119L),Superb Gemstone (6000L), POW 7  (7000L),Secret technique scroll, giving 1D4x5% increase in one of the weapons on the Weapon Training Table (0L)</t>
  </si>
  <si>
    <t>Very Good Jewellery (639L),Pretty Stones (0L),Other (0L)</t>
  </si>
  <si>
    <t>Costume Jewellery (54L),Trade Junk Jewellery (18L),Systemic Poison (0L)</t>
  </si>
  <si>
    <t>Semi-Precious Stones (8L),Flawed Gemstone (76L)</t>
  </si>
  <si>
    <t>Very Good Gemstone (210L),Trade Junk Jewellery (5L),Very Good Gemstone (282L),Very Good Gemstone (275L),Very Good Jewellery (798L),Semi-Precious Stones (2L),Healing Potion (0L),Seemingly useless and/or unreadable (0L)</t>
  </si>
  <si>
    <t>Costume Jewellery (33L),Costume Jewellery (57L)</t>
  </si>
  <si>
    <t>Good Gemstone (35L),Very Good Jewellery (290L),Good Jewellery (95L),Very Good Gemstone (242L)</t>
  </si>
  <si>
    <t>Excellent Gemstone (1100L),Good Jewellery (81L),Very Good Gemstone (326L),Very Good Jewellery (601L)</t>
  </si>
  <si>
    <t>Very Good Jewellery (787L),Trade Junk Jewellery (10L),Semi-Precious Stones (7L),Good Jewellery (130L),Good Gemstone (122L),Trade Junk Jewellery (11L)</t>
  </si>
  <si>
    <t>Costume Jewellery (50L),Pretty Stones (0L)</t>
  </si>
  <si>
    <t>Heirloom Jewellery (9000L),Costume Jewellery (62L),Good Jewellery (122L),Trade Junk Jewellery (1L)</t>
  </si>
  <si>
    <t>Superb Gemstone (4000L),Excellent Gemstone (1700L)</t>
  </si>
  <si>
    <t>Costume Jewellery (53L),Very Good Jewellery (774L),Very Good Jewellery (551L),Good Gemstone (146L)</t>
  </si>
  <si>
    <t>Ancient Treasure (140000L),Excellent Jewellery (4000L),Secret technique scroll, giving 1D4x5% increase in one of the weapons on the Weapon Training Table (0L)</t>
  </si>
  <si>
    <t>Costume Jewellery (43L),Pretty Stones (0L),Costume Jewellery (47L),Good Gemstone (194L),Good Gemstone (84L),Ancient Treasure (60000L)</t>
  </si>
  <si>
    <t>Very Good Jewellery (617L),Good Jewellery (96L)</t>
  </si>
  <si>
    <t xml:space="preserve"> POW 4  (4000L),Battle Magic Spell Potion (0L)</t>
  </si>
  <si>
    <t>Pretty Stones (0L),Good Gemstone (167L),Good Gemstone (153L),Good Gemstone (75L)</t>
  </si>
  <si>
    <t>Excellent Gemstone (1000L),Trade Junk Jewellery (18L)</t>
  </si>
  <si>
    <t>Semi-Precious Stones (6L),Superb Gemstone (3000L),Pretty Stones (0L),Good Gemstone (123L)</t>
  </si>
  <si>
    <t>Good Jewellery (107L),Good Gemstone (116L)</t>
  </si>
  <si>
    <t>Trade Junk Jewellery (1L),Trade Junk Jewellery (3L),Good Gemstone (141L),Very Good Jewellery (550L),Very Good Jewellery (521L),Trade Junk Jewellery (13L),Systemic Poison (0L)</t>
  </si>
  <si>
    <t>Good Jewellery (76L),Very Good Gemstone (286L),Trade Junk Jewellery (1L),Costume Jewellery (71L)</t>
  </si>
  <si>
    <t>Good Gemstone (130L),Good Gemstone (84L)</t>
  </si>
  <si>
    <t>Very Good Jewellery (476L),Trade Junk Jewellery (9L), POW 9  (9000L)</t>
  </si>
  <si>
    <t>Excellent Jewellery (6000L),Superb Gemstone (7000L),Trade Junk Jewellery (10L),Ancient Treasure (180000L)</t>
  </si>
  <si>
    <t>Trade Junk Jewellery (1L),Very Good Jewellery (513L), POW 8  (8000L),Secret technique scroll, giving 1D4x5% increase in one of the weapons on the Weapon Training Table (0L),Spell Storing Crystal POW 3  (30000L)</t>
  </si>
  <si>
    <t>Costume Jewellery (58L),Costume Jewellery (61L),Pretty Stones (0L),Very Good Gemstone (388L),Semi-Precious Stones (10L),Very Good Jewellery (574L),Very Good Gemstone (298L),Good Jewellery (82L)</t>
  </si>
  <si>
    <t>Costume Jewellery (60L),Very Good Jewellery (551L), POW 2  (2000L)</t>
  </si>
  <si>
    <t>Trade Junk Jewellery (17L),Good Jewellery (87L)</t>
  </si>
  <si>
    <t>Good Jewellery (94L),Costume Jewellery (49L),Costume Jewellery (63L),Flawed Gemstone (18L)</t>
  </si>
  <si>
    <t>Very Good Gemstone (316L),Superb Gemstone (3000L),Excellent Gemstone (1100L),Good Jewellery (107L), POW 7  (7000L)</t>
  </si>
  <si>
    <t>Ancient Treasure (130000L),Semi-Precious Stones (6L),Very Good Gemstone (388L),Semi-Precious Stones (1L),Trade Junk Jewellery (10L),Good Jewellery (70L),Good Gemstone (125L),Trade Junk Jewellery (16L),Very Good Jewellery (801L),Excellent Gemstone (900L),Very Good Gemstone (362L),Flawed Gemstone (72L),Superb Gemstone (7000L),Excellent Gemstone (900L),Good Gemstone (97L),Excellent Gemstone (400L),Trade Junk Jewellery (13L),Superb Gemstone (6000L),Heirloom Jewellery (15000L),Heirloom Jewellery (7000L)</t>
  </si>
  <si>
    <t>Good Jewellery (95L),Very Good Jewellery (725L)</t>
  </si>
  <si>
    <t>Costume Jewellery (57L),Excellent Gemstone (1000L),Excellent Gemstone (900L),Good Jewellery (87L),Ancient Treasure (190000L),Very Good Gemstone (175L)</t>
  </si>
  <si>
    <t>Heirloom Jewellery (12000L),Good Jewellery (94L)</t>
  </si>
  <si>
    <t>Pretty Stones (0L),Superb Gemstone (8000L),Very Good Jewellery (743L),Flawed Gemstone (33L),Flawed Gemstone (58L),Trade Junk Jewellery (19L),Systemic Poison (0L),Healing Potion (0L)</t>
  </si>
  <si>
    <t>Trade Junk Jewellery (1L),Good Jewellery (113L),Superb Gemstone (5000L),Semi-Precious Stones (1L),Ancient Treasure (150000L),Semi-Precious Stones (5L), POW 8  (8000L)</t>
  </si>
  <si>
    <t>Heirloom Jewellery (10000L),Very Good Jewellery (599L),Very Good Gemstone (300L),Good Gemstone (109L)</t>
  </si>
  <si>
    <t>Very Good Jewellery (636L),Excellent Gemstone (1100L)</t>
  </si>
  <si>
    <t>Very Good Gemstone (319L),Costume Jewellery (36L),Costume Jewellery (44L),Pretty Stones (0L),Excellent Jewellery (2000L),Excellent Jewellery (3000L)</t>
  </si>
  <si>
    <t>Excellent Gemstone (1300L),Semi-Precious Stones (8L),Costume Jewellery (32L),Very Good Jewellery (546L), POW 8  (8000L), POW 6  (6000L)</t>
  </si>
  <si>
    <t>Trade Junk Jewellery (11L),Flawed Gemstone (56L)</t>
  </si>
  <si>
    <t>Very Good Gemstone (313L),Ancient Treasure (200000L),Good Jewellery (129L),Good Jewellery (127L)</t>
  </si>
  <si>
    <t>Good Jewellery (108L),Costume Jewellery (49L), POW 2  (2000L)</t>
  </si>
  <si>
    <t>Excellent Jewellery (4000L),Good Gemstone (134L)</t>
  </si>
  <si>
    <t>Semi-Precious Stones (9L),Flawed Gemstone (33L), POW 10  (10000L),POW Storing/Spirit Trapping Crystal POW 9  (9000L), POW 6  (6000L),POW Storing/Spirit Trapping Crystal POW 10  (10000L)</t>
  </si>
  <si>
    <t>Trade Junk Jewellery (7L),Superb Gemstone (4000L),Semi-Precious Stones (1L),Costume Jewellery (46L),POW Storing/Spirit Trapping Crystal POW 8  (8000L)</t>
  </si>
  <si>
    <t>Good Jewellery (98L),Excellent Jewellery (3000L),Good Gemstone (80L),Very Good Gemstone (401L),Good Gemstone (62L),Superb Gemstone (7000L),Healing Potion (0L),Seemingly useless and/or unreadable (0L),Other (0L)</t>
  </si>
  <si>
    <t>Very Good Jewellery (613L),Excellent Gemstone (1600L),Map to a Treasure Hoard which may still be interesting (0L),Battle Magic Spell Potion (0L),Other (0L),Description of methods to increase DEX by 1 point - Takes 1D20 weeks to implement (0L), POW 6  (6000L),Healing Potion (0L),Spoiled Potion (possibly poisonous) (0L),Description of methods to increase CHA by 1 point - Takes 1D20 weeks to implement (0L),Valuable historical knowledge (0L),POW Storing/Spirit Trapping Crystal POW 6  (6000L)</t>
  </si>
  <si>
    <t>Costume Jewellery (44L),Semi-Precious Stones (3L),Flawed Gemstone (21L),Very Good Jewellery (543L),Trade Junk Jewellery (6L),Flawed Gemstone (36L),Good Gemstone (122L),Flawed Gemstone (43L)</t>
  </si>
  <si>
    <t>Semi-Precious Stones (6L),Good Gemstone (18L),POW Storing/Spirit Trapping Crystal POW 14  (14000L)</t>
  </si>
  <si>
    <t>Good Jewellery (134L),Trade Junk Jewellery (11L),Semi-Precious Stones (9L),Good Jewellery (121L)</t>
  </si>
  <si>
    <t>Trade Junk Jewellery (16L),Very Good Jewellery (543L),POW Storing/Spirit Trapping Crystal POW 13  (13000L)</t>
  </si>
  <si>
    <t>Costume Jewellery (45L),Costume Jewellery (36L),Flawed Gemstone (42L),Very Good Gemstone (481L),Good Jewellery (128L),Good Gemstone (52L)</t>
  </si>
  <si>
    <t>Very Good Jewellery (458L),Heirloom Jewellery (7000L),Flawed Gemstone (71L),Pretty Stones (0L), POW 4  (4000L),Seemingly useless and/or unreadable (0L)</t>
  </si>
  <si>
    <t>Very Good Gemstone (234L),Very Good Gemstone (282L),Healing Potion (0L),Secrets of general abilities scroll, giving 1D4x5% increase in Knowledge and all special skills tied to the ability (0L)</t>
  </si>
  <si>
    <t>Flawed Gemstone (69L),Good Jewellery (110L),Costume Jewellery (80L),Very Good Gemstone (287L),Deed (0L)</t>
  </si>
  <si>
    <t>Trade Junk Jewellery (16L),Trade Junk Jewellery (17L),Sensitivity Crystal POW 8  (80000L), POW 10  (10000L)</t>
  </si>
  <si>
    <t>Good Gemstone (66L),Pretty Stones (0L), POW 6  (6000L), POW 10  (10000L)</t>
  </si>
  <si>
    <t>Good Gemstone (152L),Semi-Precious Stones (5L)</t>
  </si>
  <si>
    <t>Good Jewellery (98L),Semi-Precious Stones (3L),Good Gemstone (116L),Superb Gemstone (3000L),Costume Jewellery (48L),Very Good Jewellery (651L),Seemingly useless and/or unreadable (0L)</t>
  </si>
  <si>
    <t>Superb Gemstone (3000L),Costume Jewellery (42L),Semi-Precious Stones (7L),Very Good Jewellery (610L),Flawed Gemstone (41L),Trade Junk Jewellery (5L)</t>
  </si>
  <si>
    <t>Very Good Jewellery (625L),Flawed Gemstone (67L)</t>
  </si>
  <si>
    <t>Very Good Jewellery (591L),Costume Jewellery (44L)</t>
  </si>
  <si>
    <t>Flawed Gemstone (67L),Good Jewellery (80L),Good Jewellery (77L),Excellent Gemstone (800L),Semi-Precious Stones (3L),Costume Jewellery (24L)</t>
  </si>
  <si>
    <t>Good Gemstone (117L),Flawed Gemstone (24L),Secret technique scroll, giving 1D4x5% increase in one of the weapons on the Weapon Training Table (0L),POW Storing/Spirit Trapping Crystal POW 9  (9000L)</t>
  </si>
  <si>
    <t>Costume Jewellery (78L),Excellent Gemstone (900L),Blade Venom (0L)</t>
  </si>
  <si>
    <t>Very Good Jewellery (518L),Trade Junk Jewellery (7L)</t>
  </si>
  <si>
    <t>Very Good Jewellery (706L),Excellent Gemstone (1500L),Very Good Jewellery (757L),Very Good Gemstone (309L),Poison Antidote (0L)</t>
  </si>
  <si>
    <t>Excellent Gemstone (1600L),Trade Junk Jewellery (9L),Good Jewellery (145L),Good Gemstone (96L)</t>
  </si>
  <si>
    <t>Very Good Gemstone (334L),Flawed Gemstone (45L)</t>
  </si>
  <si>
    <t>Costume Jewellery (64L),Very Good Gemstone (253L),Pretty Stones (0L),Flawed Gemstone (97L)</t>
  </si>
  <si>
    <t>Ancient Treasure (60000L),Pretty Stones (0L),Good Jewellery (93L),Trade Junk Jewellery (12L), POW 7  (7000L)</t>
  </si>
  <si>
    <t>Very Good Gemstone (408L),Flawed Gemstone (10L)</t>
  </si>
  <si>
    <t>Excellent Gemstone (400L),Heirloom Jewellery (15000L),Flawed Gemstone (28L),Trade Junk Jewellery (13L),Trade Junk Jewellery (20L),Ancient Treasure (190000L)</t>
  </si>
  <si>
    <t>Costume Jewellery (59L),Good Gemstone (142L)</t>
  </si>
  <si>
    <t>Good Gemstone (44L),Trade Junk Jewellery (20L)</t>
  </si>
  <si>
    <t>Very Good Gemstone (367L),Good Jewellery (117L), POW 5  (5000L),POW Storing/Spirit Trapping Crystal POW 13  (13000L)</t>
  </si>
  <si>
    <t>Very Good Gemstone (296L),Very Good Gemstone (343L),Map to a Lost City which may still be interesting (0L)</t>
  </si>
  <si>
    <t>Pretty Stones (0L),Healing Focussing Crystal POW 3  (30000L)</t>
  </si>
  <si>
    <t>Very Good Gemstone (310L),Very Good Jewellery (490L)</t>
  </si>
  <si>
    <t>Flawed Gemstone (84L),Trade Junk Jewellery (16L),Costume Jewellery (67L),Pretty Stones (0L),POW Storing/Spirit Trapping Crystal POW 14  (14000L),Good Gemstone (53L),Very Good Gemstone (432L),Very Good Gemstone (239L)</t>
  </si>
  <si>
    <t>Superb Gemstone (8000L),Good Jewellery (109L)</t>
  </si>
  <si>
    <t>Costume Jewellery (58L),Good Jewellery (78L),Excellent Jewellery (2000L),Good Jewellery (110L)</t>
  </si>
  <si>
    <t>Semi-Precious Stones (9L),Trade Junk Jewellery (10L),Good Jewellery (122L),Flawed Gemstone (8L),Costume Jewellery (55L),Very Good Jewellery (677L),Very Good Jewellery (698L),Excellent Jewellery (5000L),Costume Jewellery (56L),Good Jewellery (120L)</t>
  </si>
  <si>
    <t>Costume Jewellery (33L),Very Good Jewellery (631L),Battle Magic Spell Potion (0L)</t>
  </si>
  <si>
    <t>Good Gemstone (160L),Flawed Gemstone (46L),Trade Junk Jewellery (17L),Very Good Gemstone (273L)</t>
  </si>
  <si>
    <t>Trade Junk Jewellery (3L),Excellent Gemstone (900L),Good Jewellery (75L),Excellent Jewellery (1000L)</t>
  </si>
  <si>
    <t>Very Good Gemstone (216L),Good Gemstone (101L),Secrets of general abilities scroll, giving 1D4x5% increase in Knowledge and all special skills tied to the ability (0L), POW 12  (12000L),POW Storing/Spirit Trapping Crystal POW 14  (14000L),Seemingly useless and/or unreadable (0L), POW 9  (9000L)</t>
  </si>
  <si>
    <t>Excellent Jewellery (3000L),Pretty Stones (0L), POW 4  (4000L),Other (0L),POW Storing/Spirit Trapping Crystal POW 10  (10000L),Spirit Supporting Crystal POW 3  (30000L)</t>
  </si>
  <si>
    <t>Semi-Precious Stones (4L),Flawed Gemstone (86L),Very Good Jewellery (575L),Very Good Jewellery (644L),Semi-Precious Stones (1L),Costume Jewellery (61L),Good Jewellery (104L),Excellent Jewellery (5000L),Flawed Gemstone (3L),Good Jewellery (106L),Good Jewellery (117L),Flawed Gemstone (78L),Flawed Gemstone (1L),Good Jewellery (113L),Trade Junk Jewellery (3L),Heirloom Jewellery (9000L),Very Good Gemstone (378L),Good Gemstone (105L),Trade Junk Jewellery (12L),Flawed Gemstone (79L)</t>
  </si>
  <si>
    <t>Superb Gemstone (5000L),Very Good Jewellery (481L), POW 7  (7000L),Secrets of general abilities scroll, giving 1D4x5% increase in Knowledge and all special skills tied to the ability (0L),Blade Venom (0L)</t>
  </si>
  <si>
    <t>Very Good Gemstone (423L),Costume Jewellery (60L),Trade Junk Jewellery (16L),Good Gemstone (132L),Semi-Precious Stones (3L),Trade Junk Jewellery (2L),Secret technique scroll, giving 1D4x5% increase in one of the weapons on the Weapon Training Table (0L)</t>
  </si>
  <si>
    <t>Excellent Jewellery (6000L),Pretty Stones (0L),POW Storing/Spirit Trapping Crystal POW 13  (13000L)</t>
  </si>
  <si>
    <t>Very Good Jewellery (649L),Good Gemstone (32L)</t>
  </si>
  <si>
    <t>Flawed Gemstone (13L),Flawed Gemstone (70L),Very Good Jewellery (598L),Flawed Gemstone (79L),Trade Junk Jewellery (20L),Good Jewellery (92L),Very Good Jewellery (645L),Superb Gemstone (8000L),Trade Junk Jewellery (2L),Heirloom Jewellery (13000L),Spoiled Potion (possibly poisonous) (0L),Seemingly useless and/or unreadable (0L),Map to a Hideout which may still be interesting (0L)</t>
  </si>
  <si>
    <t>Very Good Jewellery (541L),Very Good Jewellery (566L)</t>
  </si>
  <si>
    <t>Very Good Gemstone (279L),Trade Junk Jewellery (14L),Excellent Jewellery (1000L),Very Good Gemstone (275L)</t>
  </si>
  <si>
    <t>Good Jewellery (102L),Costume Jewellery (46L),Good Gemstone (46L),Costume Jewellery (49L),Seemingly useless and/or unreadable (0L), POW 6  (6000L),POW Storing/Spirit Trapping Crystal POW 11  (11000L),Valuable historical knowledge (0L),Blade Venom (0L)</t>
  </si>
  <si>
    <t>Good Jewellery (87L),Flawed Gemstone (59L),Other (0L)</t>
  </si>
  <si>
    <t>Good Gemstone (94L),Semi-Precious Stones (7L),Superb Gemstone (8000L),Very Good Jewellery (437L),Excellent Jewellery (5000L),Very Good Gemstone (284L)</t>
  </si>
  <si>
    <t>Good Jewellery (112L),Good Gemstone (99L),Good Gemstone (108L),Very Good Jewellery (477L),Heirloom Jewellery (7000L),Pretty Stones (0L),Sensitivity Crystal POW 4  (40000L)</t>
  </si>
  <si>
    <t>Spell Reinforcing Crystal POW 3  (30000L), POW 11  (11000L)</t>
  </si>
  <si>
    <t>Very Good Gemstone (179L),Good Gemstone (91L)</t>
  </si>
  <si>
    <t>Flawed Gemstone (18L),Costume Jewellery (48L),Trade Junk Jewellery (8L),Very Good Gemstone (271L),Excellent Jewellery (4000L),Very Good Gemstone (249L)</t>
  </si>
  <si>
    <t>Good Jewellery (70L),Very Good Gemstone (403L),Flawed Gemstone (73L),Very Good Gemstone (299L)</t>
  </si>
  <si>
    <t>Costume Jewellery (29L),Very Good Jewellery (550L), POW 4  (4000L)</t>
  </si>
  <si>
    <t>Very Good Gemstone (338L),Very Good Jewellery (546L)</t>
  </si>
  <si>
    <t>Costume Jewellery (34L),Superb Gemstone (8000L),Excellent Jewellery (1000L),Good Gemstone (64L),Very Good Jewellery (529L),Ancient Treasure (10000L),Good Jewellery (128L),Very Good Gemstone (205L),Good Gemstone (57L),Good Gemstone (193L)</t>
  </si>
  <si>
    <t>Very Good Jewellery (622L),Flawed Gemstone (91L)</t>
  </si>
  <si>
    <t>Costume Jewellery (40L),Costume Jewellery (58L)</t>
  </si>
  <si>
    <t xml:space="preserve"> POW 7  (7000L), POW 4  (4000L)</t>
  </si>
  <si>
    <t>Trade Junk Jewellery (4L),Superb Gemstone (1000L), POW 11  (11000L),Blade Venom (0L),Blade Venom (0L),Map to a Hideout which may still be interesting (0L), POW 9  (9000L)</t>
  </si>
  <si>
    <t>Good Gemstone (145L),Good Gemstone (124L)</t>
  </si>
  <si>
    <t>Very Good Jewellery (441L),Pretty Stones (0L),Costume Jewellery (59L),Costume Jewellery (43L)</t>
  </si>
  <si>
    <t>Excellent Jewellery (4000L),Excellent Gemstone (900L)</t>
  </si>
  <si>
    <t>Good Jewellery (95L),Very Good Gemstone (365L),Good Jewellery (141L),Costume Jewellery (66L),Very Good Jewellery (574L),Very Good Jewellery (459L),Systemic Poison (0L),Deed (0L),Secret technique scroll, giving 1D4x5% increase in one of the weapons on the Weapon Training Table (0L)</t>
  </si>
  <si>
    <t>Good Gemstone (48L),Trade Junk Jewellery (4L),Trade Junk Jewellery (15L),Excellent Gemstone (1100L), POW 6  (6000L), POW 3  (3000L)</t>
  </si>
  <si>
    <t>Flawed Gemstone (56L),Very Good Gemstone (229L),Costume Jewellery (73L),Good Jewellery (73L),Good Jewellery (98L),Pretty Stones (0L),Costume Jewellery (23L),Very Good Jewellery (602L)</t>
  </si>
  <si>
    <t>Flawed Gemstone (98L),Trade Junk Jewellery (16L)</t>
  </si>
  <si>
    <t>Trade Junk Jewellery (10L),Flawed Gemstone (3L),Pretty Stones (0L),Very Good Gemstone (326L),Costume Jewellery (69L),Trade Junk Jewellery (15L),Very Good Gemstone (231L),Trade Junk Jewellery (12L),Good Jewellery (119L),Costume Jewellery (51L),Secret technique scroll, giving 1D4x5% increase in one of the weapons on the Weapon Training Table (0L),Spoiled Potion (possibly poisonous) (0L)</t>
  </si>
  <si>
    <t>Very Good Gemstone (287L),Semi-Precious Stones (6L)</t>
  </si>
  <si>
    <t>Costume Jewellery (43L),Very Good Gemstone (342L),Excellent Gemstone (1200L),Excellent Jewellery (2000L)</t>
  </si>
  <si>
    <t>Flawed Gemstone (68L),Pretty Stones (0L),Costume Jewellery (47L),Good Jewellery (92L),Spirit Supporting Crystal POW 1  (10000L),POW Storing/Spirit Trapping Crystal POW 10  (10000L)</t>
  </si>
  <si>
    <t>Semi-Precious Stones (3L),Costume Jewellery (38L),Other (0L)</t>
  </si>
  <si>
    <t>Trade Junk Jewellery (6L),Semi-Precious Stones (8L)</t>
  </si>
  <si>
    <t>Excellent Gemstone (1200L),Very Good Gemstone (290L)</t>
  </si>
  <si>
    <t>Excellent Jewellery (6000L),Very Good Gemstone (244L)</t>
  </si>
  <si>
    <t>Good Gemstone (138L),Good Gemstone (86L),Costume Jewellery (39L),Flawed Gemstone (15L),Heirloom Jewellery (5000L),Costume Jewellery (27L)</t>
  </si>
  <si>
    <t>Trade Junk Jewellery (1L),Excellent Gemstone (1300L),Flawed Gemstone (88L),Good Jewellery (104L),Very Good Jewellery (755L),Trade Junk Jewellery (11L),Very Good Jewellery (677L),Flawed Gemstone (23L)</t>
  </si>
  <si>
    <t>Good Jewellery (119L),Pretty Stones (0L),Flawed Gemstone (2L),Very Good Gemstone (354L),Very Good Gemstone (321L),Good Gemstone (115L),Trade Junk Jewellery (7L),Good Jewellery (131L)</t>
  </si>
  <si>
    <t>Excellent Gemstone (800L),Ancient Treasure (130000L)</t>
  </si>
  <si>
    <t>Trade Junk Jewellery (19L),Good Jewellery (106L),Pretty Stones (0L),Excellent Jewellery (3000L),Superb Gemstone (1000L),Pretty Stones (0L),Heirloom Jewellery (14000L),Superb Gemstone (10000L),Costume Jewellery (59L),Costume Jewellery (67L),Costume Jewellery (50L),Flawed Gemstone (87L),Excellent Gemstone (1200L),Excellent Gemstone (1000L),Very Good Gemstone (250L),Superb Gemstone (2000L),Excellent Gemstone (1200L),Good Jewellery (93L),Very Good Jewellery (507L),Good Jewellery (95L),POW Storing/Spirit Trapping Crystal POW 12  (12000L)</t>
  </si>
  <si>
    <t>Good Gemstone (52L),Costume Jewellery (79L),Very Good Gemstone (291L),Excellent Jewellery (1000L),Secret technique scroll, giving 1D4x5% increase in one of the weapons on the Weapon Training Table (0L),Valuable historical knowledge (0L)</t>
  </si>
  <si>
    <t>Trade Junk Jewellery (3L),Very Good Jewellery (482L)</t>
  </si>
  <si>
    <t>Costume Jewellery (46L),Good Gemstone (124L)</t>
  </si>
  <si>
    <t>Excellent Gemstone (500L),Flawed Gemstone (84L),Very Good Gemstone (220L),Very Good Gemstone (214L)</t>
  </si>
  <si>
    <t>Excellent Jewellery (2000L),Very Good Jewellery (583L),Good Gemstone (127L),Good Jewellery (116L),Spell Strengthening Crystal POW 4  (40000L),POW Storing/Spirit Trapping Crystal POW 10  (10000L)</t>
  </si>
  <si>
    <t>Power Enhancing Crystal POW 3  (30000L),Heirloom Jewellery (9000L),POW Storing/Spirit Trapping Crystal POW 8  (8000L),Systemic Poison (0L)</t>
  </si>
  <si>
    <t>Flawed Gemstone (90L),Trade Junk Jewellery (3L)</t>
  </si>
  <si>
    <t>Trade Junk Jewellery (4L),Very Good Gemstone (286L),Secrets of general abilities scroll, giving 1D4x5% increase in Manipulation and all special skills tied to the ability (0L)</t>
  </si>
  <si>
    <t>POW Storing/Spirit Trapping Crystal POW 6  (6000L)</t>
  </si>
  <si>
    <t>Good Jewellery (114L),Excellent Jewellery (6000L)</t>
  </si>
  <si>
    <t>Very Good Gemstone (278L),Very Good Gemstone (293L),Very Good Jewellery (538L),Good Jewellery (95L),Deed (0L)</t>
  </si>
  <si>
    <t>Very Good Gemstone (320L),Costume Jewellery (35L),Secrets of general abilities scroll, giving 1D4x5% increase in Manipulation and all special skills tied to the ability (0L),Battle Magic Spell Potion (0L)</t>
  </si>
  <si>
    <t>Good Gemstone (97L),Very Good Jewellery (691L),Valuable historical knowledge (0L)</t>
  </si>
  <si>
    <t>Very Good Jewellery (715L),Flawed Gemstone (17L),Good Gemstone (122L),Pretty Stones (0L),Very Good Gemstone (287L),Pretty Stones (0L)</t>
  </si>
  <si>
    <t>Excellent Gemstone (1300L),Very Good Jewellery (464L)</t>
  </si>
  <si>
    <t>Costume Jewellery (40L),Good Jewellery (118L)</t>
  </si>
  <si>
    <t>Flawed Gemstone (49L),Very Good Jewellery (667L),Very Good Gemstone (297L),Flawed Gemstone (30L),Very Good Gemstone (266L),Costume Jewellery (73L),POW Storing/Spirit Trapping Crystal POW 8  (8000L),Secret technique scroll, giving 1D4x5% increase in one of the weapons on the Weapon Training Table (0L),Systemic Poison (0L),Seemingly useless and/or unreadable (0L),Map to a Hideout which may still be interesting (0L)</t>
  </si>
  <si>
    <t>Very Good Jewellery (465L),Very Good Gemstone (245L),Very Good Jewellery (730L),Semi-Precious Stones (1L),Systemic Poison (0L)</t>
  </si>
  <si>
    <t>Very Good Gemstone (163L),Good Gemstone (100L),Secret technique scroll, giving 1D4x5% increase in one of the weapons on the Weapon Training Table (0L),Description of methods to increase CHA by 1 point - Takes 1D20 weeks to implement (0L),Secret technique scroll, giving 1D4x5% increase in one of the weapons on the Weapon Training Table (0L),Flawed Crystal POW 3  (30000L), POW 5  (5000L)</t>
  </si>
  <si>
    <t>Good Gemstone (126L),Very Good Gemstone (218L),Systemic Poison (0L),Description of methods to increase CHA by 1 point - Takes 1D20 weeks to implement (0L)</t>
  </si>
  <si>
    <t>Very Good Jewellery (657L),Very Good Jewellery (814L),POW Storing/Spirit Trapping Crystal POW 11  (11000L)</t>
  </si>
  <si>
    <t>Good Jewellery (93L),Trade Junk Jewellery (13L),Good Gemstone (115L),Heirloom Jewellery (11000L),Superb Gemstone (2000L),Superb Gemstone (6000L),POW Storing/Spirit Trapping Crystal POW 7  (7000L)</t>
  </si>
  <si>
    <t>Very Good Gemstone (253L),Very Good Gemstone (483L)</t>
  </si>
  <si>
    <t>Very Good Jewellery (586L),Very Good Gemstone (176L)</t>
  </si>
  <si>
    <t>Semi-Precious Stones (1L),Pretty Stones (0L),Poison Antidote (0L)</t>
  </si>
  <si>
    <t>Very Good Jewellery (532L),Very Good Gemstone (291L)</t>
  </si>
  <si>
    <t>Flawed Gemstone (23L),Flawed Gemstone (70L)</t>
  </si>
  <si>
    <t>Flawed Gemstone (67L),Semi-Precious Stones (4L),Excellent Jewellery (2000L),Pretty Stones (0L),Trade Junk Jewellery (2L),Superb Gemstone (1000L),Map to a Lost City which may still be interesting (0L),Sensitivity Crystal POW 4  (40000L)</t>
  </si>
  <si>
    <t>Superb Gemstone (8000L),Flawed Gemstone (15L),Good Gemstone (102L),Costume Jewellery (53L),Very Good Gemstone (394L),Costume Jewellery (43L),Systemic Poison (0L),POW Storing/Spirit Trapping Crystal POW 13  (13000L)</t>
  </si>
  <si>
    <t>Flawed Gemstone (58L),Costume Jewellery (24L),Flawed Gemstone (69L),Good Jewellery (113L),Description of methods to increase DEX by 1 point - Takes 1D20 weeks to implement (0L), POW 6  (6000L), POW 10  (10000L)</t>
  </si>
  <si>
    <t>Trade Junk Jewellery (8L),Trade Junk Jewellery (6L)</t>
  </si>
  <si>
    <t>Heirloom Jewellery (10000L),Trade Junk Jewellery (9L)</t>
  </si>
  <si>
    <t>Good Jewellery (106L),Good Jewellery (112L),Description of methods to increase DEX by 1 point - Takes 1D20 weeks to implement (0L)</t>
  </si>
  <si>
    <t>Very Good Jewellery (576L),Good Gemstone (77L), POW 9  (9000L)</t>
  </si>
  <si>
    <t>Trade Junk Jewellery (9L),Excellent Gemstone (1300L),Excellent Jewellery (4000L),Flawed Gemstone (3L),Heirloom Jewellery (10000L),Good Gemstone (110L),Trade Junk Jewellery (8L),Trade Junk Jewellery (14L),Costume Jewellery (27L),Good Gemstone (80L),Good Jewellery (106L),Semi-Precious Stones (9L),Good Gemstone (177L),Good Jewellery (121L),Very Good Jewellery (498L),Pretty Stones (0L),Good Gemstone (44L),Very Good Gemstone (390L),Flawed Gemstone (79L),Semi-Precious Stones (4L)</t>
  </si>
  <si>
    <t>Pretty Stones (0L),Good Gemstone (80L),Good Jewellery (123L),Costume Jewellery (53L), POW 11  (11000L),Secrets of general abilities scroll, giving 1D4x5% increase in Stealth and all special skills tied to the ability (0L)</t>
  </si>
  <si>
    <t>Pretty Stones (0L),Good Gemstone (118L)</t>
  </si>
  <si>
    <t>Good Gemstone (24L),Semi-Precious Stones (7L),Superb Gemstone (10000L),Excellent Gemstone (1100L),Good Jewellery (93L),Very Good Jewellery (713L),Semi-Precious Stones (8L),Very Good Jewellery (781L)</t>
  </si>
  <si>
    <t>Costume Jewellery (53L),Trade Junk Jewellery (3L),Very Good Gemstone (221L),Good Gemstone (39L)</t>
  </si>
  <si>
    <t>Very Good Gemstone (313L),Flawed Gemstone (62L),Very Good Jewellery (686L),Costume Jewellery (30L)</t>
  </si>
  <si>
    <t>Trade Junk Jewellery (12L),Very Good Gemstone (346L), POW 12  (12000L)</t>
  </si>
  <si>
    <t>Costume Jewellery (46L),Trade Junk Jewellery (16L),Systemic Poison (0L),Description of methods to increase DEX by 1 point - Takes 1D20 weeks to implement (0L)</t>
  </si>
  <si>
    <t>Pretty Stones (0L),Good Jewellery (116L),Good Jewellery (55L),Good Jewellery (129L),Very Good Gemstone (425L),Excellent Jewellery (1000L),Trade Junk Jewellery (16L),Costume Jewellery (46L),Pretty Stones (0L),Semi-Precious Stones (4L)</t>
  </si>
  <si>
    <t>Very Good Jewellery (738L),Very Good Jewellery (788L),Very Good Gemstone (399L),Heirloom Jewellery (11000L),Trade Junk Jewellery (19L),Semi-Precious Stones (1L),Systemic Poison (0L),Poison Antidote (0L)</t>
  </si>
  <si>
    <t>Good Jewellery (67L),Good Jewellery (98L)</t>
  </si>
  <si>
    <t>Very Good Gemstone (357L),Flawed Gemstone (21L),Special Scroll: GM's discretion (0L)</t>
  </si>
  <si>
    <t>Superb Gemstone (8000L),Good Gemstone (144L),Flawed Gemstone (79L),Pretty Stones (0L)</t>
  </si>
  <si>
    <t>Semi-Precious Stones (9L),Trade Junk Jewellery (7L),Good Gemstone (95L),Semi-Precious Stones (5L),Costume Jewellery (39L),Spell Strengthening Crystal POW 3  (30000L)</t>
  </si>
  <si>
    <t>Costume Jewellery (71L),Flawed Gemstone (84L),Costume Jewellery (56L),Very Good Gemstone (364L),Costume Jewellery (29L),Good Jewellery (108L),Good Jewellery (117L),Flawed Gemstone (88L),Very Good Gemstone (192L),Trade Junk Jewellery (8L)</t>
  </si>
  <si>
    <t>Excellent Gemstone (400L),Costume Jewellery (79L)</t>
  </si>
  <si>
    <t>Costume Jewellery (57L),Good Jewellery (123L)</t>
  </si>
  <si>
    <t>Pretty Stones (0L),Costume Jewellery (61L),Good Gemstone (171L),Excellent Jewellery (2000L),Very Good Jewellery (802L),Flawed Gemstone (20L)</t>
  </si>
  <si>
    <t>Ancient Treasure (50000L),Very Good Gemstone (352L),Trade Junk Jewellery (4L),Very Good Jewellery (591L)</t>
  </si>
  <si>
    <t>Good Jewellery (114L),Flawed Gemstone (42L)</t>
  </si>
  <si>
    <t>Very Good Gemstone (235L),Very Good Gemstone (262L),Flawed Gemstone (23L),Very Good Jewellery (586L)</t>
  </si>
  <si>
    <t>Pretty Stones (0L),Flawed Gemstone (17L)</t>
  </si>
  <si>
    <t>Very Good Jewellery (761L),Good Gemstone (138L),Systemic Poison (0L)</t>
  </si>
  <si>
    <t>Semi-Precious Stones (4L),Good Gemstone (77L),Other (0L), POW 6  (6000L)</t>
  </si>
  <si>
    <t>Good Jewellery (92L),Semi-Precious Stones (2L),Superb Gemstone (8000L),Flawed Gemstone (77L),Very Good Jewellery (517L),Excellent Jewellery (5000L)</t>
  </si>
  <si>
    <t>Good Jewellery (123L),Semi-Precious Stones (7L),POW Storing/Spirit Trapping Crystal POW 12  (12000L)</t>
  </si>
  <si>
    <t>Trade Junk Jewellery (5L),Trade Junk Jewellery (16L),Costume Jewellery (44L),Good Gemstone (49L)</t>
  </si>
  <si>
    <t>Pretty Stones (0L),Trade Junk Jewellery (4L),Excellent Jewellery (5000L),Trade Junk Jewellery (2L),Very Good Jewellery (531L),Trade Junk Jewellery (19L),Costume Jewellery (39L),Excellent Gemstone (1200L),Very Good Gemstone (256L),Very Good Jewellery (567L)</t>
  </si>
  <si>
    <t>Trade Junk Jewellery (20L),Very Good Jewellery (623L),Trade Junk Jewellery (13L),Good Gemstone (87L)</t>
  </si>
  <si>
    <t>Pretty Stones (0L),Trade Junk Jewellery (6L)</t>
  </si>
  <si>
    <t>Excellent Gemstone (1400L),Trade Junk Jewellery (15L),Good Jewellery (92L),Semi-Precious Stones (8L),Flawed Gemstone (42L),Flawed Gemstone (26L),Very Good Gemstone (302L),Pretty Stones (0L),Very Good Jewellery (757L),Very Good Gemstone (244L),Costume Jewellery (54L),Semi-Precious Stones (1L),Excellent Jewellery (4000L),Superb Gemstone (2000L),Flawed Gemstone (8L),Flawed Gemstone (32L),Semi-Precious Stones (2L),Costume Jewellery (67L),Good Gemstone (110L),Trade Junk Jewellery (15L), POW 5  (5000L),Secret technique scroll, giving 1D4x5% increase in one of the weapons on the Weapon Training Table (0L)</t>
  </si>
  <si>
    <t>Very Good Jewellery (644L),Very Good Jewellery (605L),Seemingly useless and/or unreadable (0L),Seemingly useless and/or unreadable (0L)</t>
  </si>
  <si>
    <t>Pretty Stones (0L),Very Good Jewellery (517L)</t>
  </si>
  <si>
    <t>Trade Junk Jewellery (1L),Excellent Gemstone (1100L),Seemingly useless and/or unreadable (0L)</t>
  </si>
  <si>
    <t>Good Gemstone (144L),Superb Gemstone (1000L),Good Jewellery (104L),Ancient Treasure (20000L),Very Good Gemstone (404L),Costume Jewellery (46L)</t>
  </si>
  <si>
    <t>Good Gemstone (72L),Very Good Gemstone (379L)</t>
  </si>
  <si>
    <t>Costume Jewellery (52L),Superb Gemstone (8000L),Flawed Gemstone (36L),Very Good Gemstone (429L),Flawed Gemstone (92L),Very Good Gemstone (374L),Seemingly useless and/or unreadable (0L),Secret technique scroll, giving 1D4x5% increase in one of the weapons on the Weapon Training Table (0L)</t>
  </si>
  <si>
    <t>Excellent Gemstone (1400L),Flawed Gemstone (52L)</t>
  </si>
  <si>
    <t>Pretty Stones (0L),Pretty Stones (0L),Excellent Jewellery (2000L),Ancient Treasure (110000L)</t>
  </si>
  <si>
    <t>Very Good Jewellery (712L),Trade Junk Jewellery (18L),Map to a Hideout which may still be interesting (0L)</t>
  </si>
  <si>
    <t>Very Good Jewellery (735L),Pretty Stones (0L)</t>
  </si>
  <si>
    <t>Very Good Jewellery (590L),Very Good Gemstone (339L),Very Good Jewellery (562L),Costume Jewellery (31L),Flawed Gemstone (64L),Very Good Gemstone (280L),Very Good Jewellery (667L),Pretty Stones (0L),Good Gemstone (141L),Excellent Jewellery (3000L)</t>
  </si>
  <si>
    <t>Trade Junk Jewellery (1L),Good Gemstone (99L)</t>
  </si>
  <si>
    <t>Very Good Jewellery (726L),Good Jewellery (98L)</t>
  </si>
  <si>
    <t>Excellent Gemstone (1100L),Very Good Gemstone (271L)</t>
  </si>
  <si>
    <t>Very Good Jewellery (585L),Excellent Gemstone (1200L),Pretty Stones (0L),Excellent Jewellery (2000L),Costume Jewellery (44L),Flawed Gemstone (85L)</t>
  </si>
  <si>
    <t>Good Gemstone (89L),Semi-Precious Stones (8L),Costume Jewellery (45L),Good Jewellery (109L),Very Good Gemstone (257L),Flawed Gemstone (72L),Excellent Gemstone (1100L),Pretty Stones (0L),Very Good Gemstone (282L),Very Good Jewellery (471L)</t>
  </si>
  <si>
    <t>Heirloom Jewellery (11000L),Excellent Gemstone (900L)</t>
  </si>
  <si>
    <t>Flawed Gemstone (39L),Costume Jewellery (28L),Ancient Treasure (150000L),Heirloom Jewellery (15000L),Trade Junk Jewellery (18L),Flawed Gemstone (1L),Costume Jewellery (23L),Semi-Precious Stones (6L),Superb Gemstone (3000L),Costume Jewellery (48L),Good Jewellery (95L),Trade Junk Jewellery (11L),Trade Junk Jewellery (4L),Good Jewellery (138L),Good Jewellery (76L),Costume Jewellery (61L),Very Good Gemstone (421L),Excellent Jewellery (1000L),Trade Junk Jewellery (8L),Very Good Gemstone (249L)</t>
  </si>
  <si>
    <t>Very Good Gemstone (282L),Good Gemstone (173L)</t>
  </si>
  <si>
    <t>Very Good Jewellery (390L),Flawed Gemstone (60L)</t>
  </si>
  <si>
    <t>Excellent Jewellery (1000L),Good Gemstone (118L),POW Storing/Spirit Trapping Crystal POW 10  (10000L)</t>
  </si>
  <si>
    <t>Very Good Jewellery (524L),Trade Junk Jewellery (9L)</t>
  </si>
  <si>
    <t>Trade Junk Jewellery (7L),Good Jewellery (81L),Flawed Gemstone (93L),Good Jewellery (78L), POW 11  (11000L),Deed (0L)</t>
  </si>
  <si>
    <t>Flawed Gemstone (77L),Very Good Jewellery (724L),Costume Jewellery (53L),Heirloom Jewellery (11000L),Superb Gemstone (8000L),Very Good Gemstone (325L), POW 6  (6000L),Special Scroll: GM's discretion (0L)</t>
  </si>
  <si>
    <t>Costume Jewellery (54L),Good Gemstone (61L),Costume Jewellery (51L),Trade Junk Jewellery (16L),Very Good Gemstone (303L),Very Good Jewellery (617L),Costume Jewellery (21L),Good Gemstone (157L)</t>
  </si>
  <si>
    <t>POW Storing/Spirit Trapping Crystal POW 12  (12000L),Spoiled Potion (possibly poisonous) (0L),Seemingly useless and/or unreadable (0L),Poison Antidote (0L),Map to a Hideout which may still be interesting (0L)</t>
  </si>
  <si>
    <t>Good Gemstone (79L),Very Good Jewellery (517L)</t>
  </si>
  <si>
    <t>Good Jewellery (118L),Superb Gemstone (2000L),Costume Jewellery (69L),Excellent Jewellery (5000L)</t>
  </si>
  <si>
    <t>Heirloom Jewellery (12000L),Excellent Gemstone (800L)</t>
  </si>
  <si>
    <t>Good Jewellery (84L),Trade Junk Jewellery (15L),Very Good Jewellery (442L),Flawed Gemstone (14L)</t>
  </si>
  <si>
    <t>Flawed Gemstone (55L),Ancient Treasure (180000L)</t>
  </si>
  <si>
    <t>Flawed Gemstone (99L),Very Good Jewellery (615L),Excellent Gemstone (900L),Very Good Jewellery (704L),Excellent Jewellery (1000L),Flawed Gemstone (84L)</t>
  </si>
  <si>
    <t>Flawed Gemstone (27L),Costume Jewellery (49L),Trade Junk Jewellery (9L),Flawed Gemstone (99L)</t>
  </si>
  <si>
    <t>Trade Junk Jewellery (2L),Superb Gemstone (10000L),Spell Storing Crystal POW 3  (30000L), POW 5  (5000L), POW 10  (10000L)</t>
  </si>
  <si>
    <t>Good Jewellery (91L),Flawed Gemstone (44L)</t>
  </si>
  <si>
    <t>Excellent Gemstone (900L),Very Good Gemstone (260L)</t>
  </si>
  <si>
    <t>Good Gemstone (88L),Semi-Precious Stones (7L),Seemingly useless and/or unreadable (0L)</t>
  </si>
  <si>
    <t>Very Good Jewellery (666L),Good Jewellery (113L),Secret technique scroll, giving 1D4x5% increase in one of the weapons on the Weapon Training Table (0L),Poison Antidote (0L),Spoiled Potion (possibly poisonous) (0L)</t>
  </si>
  <si>
    <t>Excellent Jewellery (5000L),Trade Junk Jewellery (10L),Blade Venom (0L)</t>
  </si>
  <si>
    <t>Flawed Gemstone (17L),Very Good Gemstone (431L)</t>
  </si>
  <si>
    <t>Very Good Gemstone (339L),Ancient Treasure (50000L),Very Good Jewellery (605L),Good Gemstone (135L),Deed (0L), POW 8  (8000L),Healing Focussing Crystal POW 6  (60000L),Healing Focussing Crystal POW 7  (70000L)</t>
  </si>
  <si>
    <t>Very Good Gemstone (242L),Good Jewellery (110L),Pretty Stones (0L),Very Good Gemstone (316L),Map to a Lost City which may still be interesting (0L), POW 5  (5000L)</t>
  </si>
  <si>
    <t>Trade Junk Jewellery (1L),Excellent Jewellery (2000L),Good Gemstone (110L),Good Jewellery (131L),Very Good Gemstone (319L),Superb Gemstone (4000L)</t>
  </si>
  <si>
    <t>Very Good Gemstone (345L),Semi-Precious Stones (4L),Very Good Gemstone (284L),Excellent Jewellery (1000L),Good Gemstone (180L),Semi-Precious Stones (4L),Very Good Gemstone (246L),Very Good Gemstone (246L),Costume Jewellery (62L),Pretty Stones (0L)</t>
  </si>
  <si>
    <t>Good Gemstone (122L),Good Jewellery (98L),Heirloom Jewellery (11000L),Very Good Jewellery (576L),Very Good Gemstone (215L),Very Good Jewellery (585L)</t>
  </si>
  <si>
    <t>Costume Jewellery (62L),Pretty Stones (0L),Secret technique scroll, giving 1D4x5% increase in one of the weapons on the Weapon Training Table (0L),Power Enhancing Crystal POW 3  (30000L),Description of methods to increase STR by 1 point - Takes 1D20 weeks to implement (0L)</t>
  </si>
  <si>
    <t>Excellent Gemstone (900L),Very Good Gemstone (312L),Very Good Jewellery (778L),Good Gemstone (25L),Trade Junk Jewellery (7L),Good Gemstone (112L),POW Storing/Spirit Trapping Crystal POW 11  (11000L),Good Jewellery (124L),Very Good Gemstone (241L),Very Good Jewellery (745L),Description of methods to increase DEX by 1 point - Takes 1D20 weeks to implement (0L),Other (0L)</t>
  </si>
  <si>
    <t>Very Good Gemstone (357L),Semi-Precious Stones (8L),Excellent Gemstone (900L),Flawed Gemstone (64L),Superb Gemstone (4000L),Superb Gemstone (4000L),Good Jewellery (128L),Good Jewellery (104L),Good Gemstone (75L),Very Good Gemstone (244L),Excellent Jewellery (2000L),Costume Jewellery (40L),Good Gemstone (152L),Pretty Stones (0L),Pretty Stones (0L),Costume Jewellery (68L),Costume Jewellery (71L),Trade Junk Jewellery (16L),Good Jewellery (115L),Trade Junk Jewellery (2L)</t>
  </si>
  <si>
    <t>Trade Junk Jewellery (8L),Trade Junk Jewellery (2L)</t>
  </si>
  <si>
    <t>Costume Jewellery (48L),Pretty Stones (0L),Pretty Stones (0L),Very Good Gemstone (271L),Seemingly useless and/or unreadable (0L),Secret technique scroll, giving 1D4x5% increase in one of the weapons on the Weapon Training Table (0L)</t>
  </si>
  <si>
    <t>Costume Jewellery (48L),Excellent Jewellery (1000L),Pretty Stones (0L),Flawed Gemstone (55L),Very Good Gemstone (344L),Very Good Jewellery (563L),Pretty Stones (0L),Flawed Gemstone (55L),Excellent Jewellery (5000L),Semi-Precious Stones (10L),Description of methods to increase CON by 1 point - Takes 1D20 weeks to implement (0L), POW 5  (5000L),Other (0L)</t>
  </si>
  <si>
    <t>Flawed Gemstone (33L),Good Jewellery (97L),Excellent Gemstone (800L),Trade Junk Jewellery (14L)</t>
  </si>
  <si>
    <t>Good Gemstone (104L),Excellent Jewellery (2000L),Flawed Gemstone (22L),Costume Jewellery (70L)</t>
  </si>
  <si>
    <t>Flawed Gemstone (4L),Good Jewellery (116L),Good Jewellery (123L),Spell Strengthening Crystal POW 1  (10000L),Excellent Jewellery (5000L),Very Good Gemstone (185L),Good Gemstone (112L),Superb Gemstone (3000L),Pretty Stones (0L),Good Gemstone (123L),Systemic Poison (0L), POW 2  (2000L)</t>
  </si>
  <si>
    <t>Good Gemstone (184L),Excellent Jewellery (2000L)</t>
  </si>
  <si>
    <t>Good Jewellery (99L),Excellent Gemstone (1200L),POW Storing/Spirit Trapping Crystal POW 11  (11000L),Secrets of general abilities scroll, giving 1D4x5% increase in Perception and all special skills tied to the ability (0L), POW 5  (5000L)</t>
  </si>
  <si>
    <t>Pretty Stones (0L),Flawed Gemstone (85L)</t>
  </si>
  <si>
    <t>Good Gemstone (77L),Very Good Jewellery (703L),Good Gemstone (135L),Very Good Jewellery (692L),POW Storing/Spirit Trapping Crystal POW 12  (12000L),Secrets of general abilities scroll, giving 1D4x5% increase in Manipulation and all special skills tied to the ability (0L)</t>
  </si>
  <si>
    <t>Very Good Jewellery (471L),Very Good Gemstone (334L)</t>
  </si>
  <si>
    <t>Trade Junk Jewellery (19L),Very Good Jewellery (707L),Very Good Jewellery (513L),Trade Junk Jewellery (17L),Very Good Jewellery (559L),Flawed Gemstone (1L),Costume Jewellery (70L),Heirloom Jewellery (11000L),Flawed Gemstone (14L),Excellent Gemstone (1100L),Secret technique scroll, giving 1D4x5% increase in one of the weapons on the Weapon Training Table (0L), POW 4  (4000L)</t>
  </si>
  <si>
    <t>Trade Junk Jewellery (19L),Very Good Gemstone (258L),Blade Venom (0L)</t>
  </si>
  <si>
    <t>Good Jewellery (110L),Good Jewellery (98L)</t>
  </si>
  <si>
    <t>Excellent Gemstone (800L),Very Good Jewellery (449L),Superb Gemstone (7000L),Good Gemstone (98L),Semi-Precious Stones (6L),Very Good Gemstone (321L),Systemic Poison (0L),Description of methods to increase STR by 1 point - Takes 1D20 weeks to implement (0L),POW Storing/Spirit Trapping Crystal POW 8  (8000L)</t>
  </si>
  <si>
    <t>Excellent Jewellery (2000L),Excellent Jewellery (3000L),Semi-Precious Stones (4L),Very Good Jewellery (577L),Trade Junk Jewellery (20L),Excellent Gemstone (1100L), POW 9  (9000L)</t>
  </si>
  <si>
    <t>Good Jewellery (86L),Very Good Gemstone (330L),Semi-Precious Stones (1L),Trade Junk Jewellery (9L),Excellent Gemstone (1300L),Semi-Precious Stones (1L)</t>
  </si>
  <si>
    <t>Superb Gemstone (10000L),Costume Jewellery (50L),Spell Resisting Crystal POW 3  (30000L)</t>
  </si>
  <si>
    <t>Very Good Jewellery (685L),Very Good Jewellery (710L),POW Storing/Spirit Trapping Crystal POW 15  (15000L)</t>
  </si>
  <si>
    <t>Pretty Stones (0L),POW Storing/Spirit Trapping Crystal POW 12  (12000L),Costume Jewellery (40L),Good Jewellery (115L),Superb Gemstone (9000L),Flawed Gemstone (48L)</t>
  </si>
  <si>
    <t>Costume Jewellery (69L),Pretty Stones (0L),Good Gemstone (153L),Trade Junk Jewellery (19L),Very Good Jewellery (508L),Good Gemstone (136L),Flawed Gemstone (81L),Very Good Jewellery (575L),Excellent Gemstone (1100L),Good Gemstone (90L),Secret technique scroll, giving 1D4x5% increase in one of the weapons on the Weapon Training Table (0L)</t>
  </si>
  <si>
    <t>Superb Gemstone (2000L),Ancient Treasure (170000L),Very Good Gemstone (401L),Good Jewellery (102L),Costume Jewellery (54L),Semi-Precious Stones (8L),Costume Jewellery (43L),Very Good Gemstone (303L),Trade Junk Jewellery (8L),Trade Junk Jewellery (2L),Good Gemstone (121L),Good Gemstone (82L),Trade Junk Jewellery (16L),Costume Jewellery (50L),Trade Junk Jewellery (20L),Very Good Gemstone (312L),Flawed Gemstone (49L),Excellent Gemstone (800L),Trade Junk Jewellery (15L),Semi-Precious Stones (4L)</t>
  </si>
  <si>
    <t>Good Jewellery (77L),Excellent Jewellery (6000L),Semi-Precious Stones (1L),Semi-Precious Stones (6L)</t>
  </si>
  <si>
    <t>POW Storing/Spirit Trapping Crystal POW 10  (10000L),Flawed Gemstone (61L),Good Gemstone (108L),Good Jewellery (93L),Costume Jewellery (37L),Pretty Stones (0L)</t>
  </si>
  <si>
    <t>Very Good Gemstone (275L),Superb Gemstone (7000L),Costume Jewellery (72L),Good Gemstone (92L),Good Jewellery (116L),Trade Junk Jewellery (4L)</t>
  </si>
  <si>
    <t>Good Gemstone (136L),Good Jewellery (86L)</t>
  </si>
  <si>
    <t>POW Storing/Spirit Trapping Crystal POW 11  (11000L),Excellent Gemstone (1500L)</t>
  </si>
  <si>
    <t>Costume Jewellery (57L),Semi-Precious Stones (9L)</t>
  </si>
  <si>
    <t>Very Good Jewellery (536L),Flawed Gemstone (47L),Trade Junk Jewellery (20L),Very Good Gemstone (343L)</t>
  </si>
  <si>
    <t>Excellent Jewellery (2000L),Superb Gemstone (7000L),Costume Jewellery (44L),Trade Junk Jewellery (15L),Very Good Jewellery (532L),POW Storing/Spirit Trapping Crystal POW 10  (10000L),Very Good Gemstone (278L),Very Good Jewellery (603L),POW Storing/Spirit Trapping Crystal POW 10  (10000L),Ancient Treasure (30000L)</t>
  </si>
  <si>
    <t>Trade Junk Jewellery (1L),Superb Gemstone (4000L)</t>
  </si>
  <si>
    <t>Very Good Jewellery (649L),Flawed Gemstone (44L),Trade Junk Jewellery (19L),Trade Junk Jewellery (6L),Very Good Gemstone (384L),Flawed Gemstone (1L),Costume Jewellery (56L),Ancient Treasure (60000L),Flawed Gemstone (16L),Flawed Gemstone (73L),Very Good Gemstone (280L),Very Good Gemstone (284L),Excellent Gemstone (1700L),Very Good Jewellery (699L),Costume Jewellery (30L),Superb Gemstone (1000L),Excellent Jewellery (4000L),Flawed Gemstone (46L),Excellent Jewellery (5000L),Superb Gemstone (1000L),Secret technique scroll, giving 1D4x5% increase in one of the weapons on the Weapon Training Table (0L)</t>
  </si>
  <si>
    <t>Very Good Gemstone (332L),Very Good Jewellery (815L), POW 9  (9000L), POW 8  (8000L)</t>
  </si>
  <si>
    <t>Very Good Gemstone (512L),Trade Junk Jewellery (4L)</t>
  </si>
  <si>
    <t>Very Good Gemstone (313L),Good Jewellery (123L),Good Jewellery (106L),Good Jewellery (115L)</t>
  </si>
  <si>
    <t>Superb Gemstone (4000L),Trade Junk Jewellery (12L)</t>
  </si>
  <si>
    <t>Costume Jewellery (63L),Very Good Gemstone (309L),Good Gemstone (67L),Good Jewellery (119L),Pretty Stones (0L),Very Good Gemstone (316L),Good Jewellery (85L),Good Jewellery (84L),Excellent Jewellery (1000L),Good Gemstone (24L),Very Good Jewellery (639L),Trade Junk Jewellery (15L),Good Gemstone (42L),Good Gemstone (69L),Costume Jewellery (61L),Good Jewellery (90L),Very Good Gemstone (266L),Very Good Jewellery (512L),Superb Gemstone (10000L),Flawed Gemstone (43L)</t>
  </si>
  <si>
    <t>Pretty Stones (0L),Flawed Gemstone (100L),Good Gemstone (65L),Good Jewellery (117L),Costume Jewellery (48L),Heirloom Jewellery (13000L),Map to a Treasure Hoard which may still be interesting (0L),Secrets of general abilities scroll, giving 1D4x5% increase in Perception and all special skills tied to the ability (0L)</t>
  </si>
  <si>
    <t>Superb Gemstone (8000L),Pretty Stones (0L),Flawed Gemstone (77L),Superb Gemstone (8000L),Very Good Jewellery (557L),Heirloom Jewellery (7000L)</t>
  </si>
  <si>
    <t>Semi-Precious Stones (8L),Flawed Gemstone (17L),Poison Antidote (0L)</t>
  </si>
  <si>
    <t>Trade Junk Jewellery (13L),Good Jewellery (109L),Seemingly useless and/or unreadable (0L),Poison Antidote (0L)</t>
  </si>
  <si>
    <t>Costume Jewellery (52L),Pretty Stones (0L),Good Jewellery (130L),Pretty Stones (0L)</t>
  </si>
  <si>
    <t>Very Good Jewellery (470L),Very Good Gemstone (280L),Good Gemstone (23L),Superb Gemstone (9000L)</t>
  </si>
  <si>
    <t>Good Jewellery (100L),Excellent Gemstone (1200L),Good Gemstone (56L),Superb Gemstone (3000L),Pretty Stones (0L),Superb Gemstone (9000L)</t>
  </si>
  <si>
    <t>Very Good Gemstone (335L),Flawed Gemstone (18L)</t>
  </si>
  <si>
    <t>Flawed Gemstone (97L),Costume Jewellery (69L), POW 4  (4000L)</t>
  </si>
  <si>
    <t>POW Storing/Spirit Trapping Crystal POW 12  (12000L), POW 5  (5000L),POW Storing/Spirit Trapping Crystal POW 10  (10000L)</t>
  </si>
  <si>
    <t>Flawed Gemstone (80L),Pretty Stones (0L),Pretty Stones (0L),Good Jewellery (108L)</t>
  </si>
  <si>
    <t>Blade Venom (0L),POW Storing/Spirit Trapping Crystal POW 5  (5000L)</t>
  </si>
  <si>
    <t>Excellent Gemstone (1200L),Flawed Gemstone (24L),Very Good Gemstone (311L),Flawed Gemstone (97L),Pretty Stones (0L),Trade Junk Jewellery (20L),Trade Junk Jewellery (2L),Trade Junk Jewellery (13L),Very Good Jewellery (505L),Very Good Gemstone (353L)</t>
  </si>
  <si>
    <t>Flawed Gemstone (54L),Very Good Gemstone (299L),Very Good Jewellery (620L),Pretty Stones (0L),Seemingly useless and/or unreadable (0L),Spoiled Potion (possibly poisonous) (0L)</t>
  </si>
  <si>
    <t>Trade Junk Jewellery (1L),Trade Junk Jewellery (20L),Very Good Jewellery (633L),Pretty Stones (0L),Very Good Gemstone (342L),Very Good Jewellery (598L)</t>
  </si>
  <si>
    <t>Very Good Jewellery (378L),Trade Junk Jewellery (10L)</t>
  </si>
  <si>
    <t>Superb Gemstone (5000L),Very Good Gemstone (343L)</t>
  </si>
  <si>
    <t>Costume Jewellery (26L),Flawed Gemstone (6L)</t>
  </si>
  <si>
    <t>Costume Jewellery (26L),Flawed Gemstone (17L),Superb Gemstone (3000L),Excellent Gemstone (1000L), POW 10  (10000L)</t>
  </si>
  <si>
    <t>Trade Junk Jewellery (12L),Flawed Gemstone (19L),Good Jewellery (99L),Ancient Treasure (180000L),Good Gemstone (149L),Very Good Gemstone (240L)</t>
  </si>
  <si>
    <t>Costume Jewellery (43L),Excellent Gemstone (1000L),Costume Jewellery (44L),Trade Junk Jewellery (5L),Flawed Gemstone (33L),Very Good Jewellery (501L),Costume Jewellery (73L),Excellent Gemstone (900L),Heirloom Jewellery (17000L),Pretty Stones (0L)</t>
  </si>
  <si>
    <t>Good Gemstone (90L),Good Jewellery (118L),Pretty Stones (0L),Good Gemstone (94L)</t>
  </si>
  <si>
    <t>Pretty Stones (0L),Good Jewellery (105L),Trade Junk Jewellery (20L),Very Good Gemstone (232L),Poison Antidote (0L),Twice POW Yielding Crystal POW 6  (60000L)</t>
  </si>
  <si>
    <t>Costume Jewellery (27L),Very Good Gemstone (306L),Very Good Gemstone (328L),Trade Junk Jewellery (13L)</t>
  </si>
  <si>
    <t>Very Good Jewellery (615L),Pretty Stones (0L),Trade Junk Jewellery (6L),Very Good Gemstone (237L),Very Good Jewellery (681L),Flawed Gemstone (64L)</t>
  </si>
  <si>
    <t>Good Gemstone (88L),Good Gemstone (56L)</t>
  </si>
  <si>
    <t>Costume Jewellery (31L),Very Good Gemstone (363L),Excellent Gemstone (800L),Very Good Gemstone (414L),Good Gemstone (115L),Semi-Precious Stones (4L),Excellent Jewellery (3000L),Good Gemstone (91L),Semi-Precious Stones (4L),Excellent Jewellery (2000L)</t>
  </si>
  <si>
    <t>Costume Jewellery (45L),Costume Jewellery (53L)</t>
  </si>
  <si>
    <t>Very Good Gemstone (313L),Heirloom Jewellery (10000L),Very Good Jewellery (549L),Good Jewellery (85L),Semi-Precious Stones (5L),Very Good Gemstone (256L),Secrets of general abilities scroll, giving 1D4x5% increase in Stealth and all special skills tied to the ability (0L)</t>
  </si>
  <si>
    <t>Good Jewellery (126L),Flawed Gemstone (18L),Very Good Jewellery (542L),Good Gemstone (52L), POW 11  (11000L),Blade Venom (0L)</t>
  </si>
  <si>
    <t>Good Jewellery (116L),Flawed Gemstone (8L)</t>
  </si>
  <si>
    <t>Superb Gemstone (5000L),Trade Junk Jewellery (8L)</t>
  </si>
  <si>
    <t>Good Jewellery (99L),Superb Gemstone (4000L),Good Gemstone (93L),Costume Jewellery (71L),Flawed Gemstone (76L),Semi-Precious Stones (8L),Map to a Temple which may still be interesting (0L),Seemingly useless and/or unreadable (0L),Seemingly useless and/or unreadable (0L)</t>
  </si>
  <si>
    <t>Good Jewellery (128L),Costume Jewellery (62L)</t>
  </si>
  <si>
    <t>Excellent Gemstone (800L),Flawed Gemstone (21L)</t>
  </si>
  <si>
    <t>Heirloom Jewellery (6000L),Good Jewellery (87L),Very Good Gemstone (302L),Excellent Jewellery (6000L)</t>
  </si>
  <si>
    <t>Good Gemstone (66L),Costume Jewellery (49L),Healing Potion (0L)</t>
  </si>
  <si>
    <t>Good Jewellery (95L),Good Jewellery (106L),Flawed Gemstone (25L),Very Good Gemstone (249L),Heirloom Jewellery (11000L),Excellent Gemstone (600L)</t>
  </si>
  <si>
    <t>Flawed Gemstone (4L),Trade Junk Jewellery (4L),Secrets of general abilities scroll, giving 1D4x5% increase in Stealth and all special skills tied to the ability (0L),Seemingly useless and/or unreadable (0L)</t>
  </si>
  <si>
    <t>Trade Junk Jewellery (1L),Good Gemstone (66L),Trade Junk Jewellery (10L),Very Good Jewellery (537L)</t>
  </si>
  <si>
    <t>Excellent Gemstone (1000L),Costume Jewellery (77L)</t>
  </si>
  <si>
    <t>Very Good Gemstone (177L),Good Gemstone (106L),Costume Jewellery (65L),Flawed Gemstone (36L),Excellent Gemstone (800L),Costume Jewellery (37L),Systemic Poison (0L),Poison Antidote (0L)</t>
  </si>
  <si>
    <t>Semi-Precious Stones (10L),Trade Junk Jewellery (10L)</t>
  </si>
  <si>
    <t>Pretty Stones (0L),Flawed Gemstone (41L),Pretty Stones (0L),Trade Junk Jewellery (15L),Trade Junk Jewellery (1L),Excellent Gemstone (1000L),Flawed Gemstone (59L),Very Good Jewellery (638L),Pretty Stones (0L),Costume Jewellery (50L)</t>
  </si>
  <si>
    <t>Flawed Gemstone (30L),Trade Junk Jewellery (5L),Superb Gemstone (4000L),Costume Jewellery (57L),Excellent Jewellery (1000L),Trade Junk Jewellery (6L)</t>
  </si>
  <si>
    <t>Excellent Gemstone (1200L),Costume Jewellery (65L),Semi-Precious Stones (8L),Very Good Jewellery (654L),Seemingly useless and/or unreadable (0L)</t>
  </si>
  <si>
    <t>Trade Junk Jewellery (8L),Very Good Gemstone (325L),Costume Jewellery (33L),Trade Junk Jewellery (6L)</t>
  </si>
  <si>
    <t>Trade Junk Jewellery (19L),Excellent Gemstone (500L),Seemingly useless and/or unreadable (0L),Seemingly useless and/or unreadable (0L)</t>
  </si>
  <si>
    <t>Trade Junk Jewellery (11L),Costume Jewellery (51L),Other (0L)</t>
  </si>
  <si>
    <t>Flawed Gemstone (27L),Flawed Gemstone (57L),Good Gemstone (50L),Flawed Gemstone (80L),Trade Junk Jewellery (17L),Good Jewellery (102L),Good Gemstone (78L),Very Good Jewellery (587L),Good Gemstone (116L),Good Gemstone (168L)</t>
  </si>
  <si>
    <t>Costume Jewellery (52L),Very Good Gemstone (325L)</t>
  </si>
  <si>
    <t>Semi-Precious Stones (4L),Trade Junk Jewellery (12L)</t>
  </si>
  <si>
    <t>Superb Gemstone (3000L),Very Good Gemstone (398L)</t>
  </si>
  <si>
    <t>Very Good Gemstone (325L),Semi-Precious Stones (1L)</t>
  </si>
  <si>
    <t>Good Jewellery (108L),Very Good Gemstone (212L)</t>
  </si>
  <si>
    <t>Very Good Gemstone (159L),Very Good Jewellery (584L)</t>
  </si>
  <si>
    <t>Trade Junk Jewellery (11L),Trade Junk Jewellery (17L)</t>
  </si>
  <si>
    <t>Pretty Stones (0L),Good Jewellery (99L)</t>
  </si>
  <si>
    <t>Superb Gemstone (8000L),Superb Gemstone (3000L)</t>
  </si>
  <si>
    <t>Trade Junk Jewellery (11L),Excellent Gemstone (600L),Good Gemstone (92L),Excellent Jewellery (6000L),Flawed Gemstone (77L),Trade Junk Jewellery (17L),Good Gemstone (50L),Good Gemstone (61L),Trade Junk Jewellery (10L),Excellent Jewellery (2000L),Seemingly useless and/or unreadable (0L),Map to a Hideout which may still be interesting (0L),Valuable historical knowledge (0L)</t>
  </si>
  <si>
    <t>Flawed Gemstone (19L),Good Jewellery (104L)</t>
  </si>
  <si>
    <t>Very Good Jewellery (723L),Excellent Gemstone (900L),Semi-Precious Stones (4L),Pretty Stones (0L)</t>
  </si>
  <si>
    <t>Semi-Precious Stones (5L),Excellent Gemstone (900L)</t>
  </si>
  <si>
    <t>Excellent Gemstone (1200L),Superb Gemstone (7000L),Description of methods to increase DEX by 1 point - Takes 1D20 weeks to implement (0L)</t>
  </si>
  <si>
    <t>Trade Junk Jewellery (6L),Sensitivity Crystal POW 5  (50000L)</t>
  </si>
  <si>
    <t>Good Jewellery (97L),Good Gemstone (127L), POW 9  (9000L),Secret technique scroll, giving 1D4x5% increase in one of the weapons on the Weapon Training Table (0L)</t>
  </si>
  <si>
    <t>Very Good Jewellery (440L),Excellent Jewellery (3000L),Very Good Gemstone (192L),Heirloom Jewellery (5000L)</t>
  </si>
  <si>
    <t>Superb Gemstone (6000L),Excellent Jewellery (3000L), POW 6  (6000L),Battle Magic Spell Potion (0L), POW 5  (5000L), POW 7  (7000L)</t>
  </si>
  <si>
    <t>Semi-Precious Stones (4L),Semi-Precious Stones (2L),Trade Junk Jewellery (14L),Pretty Stones (0L),Very Good Gemstone (269L),Trade Junk Jewellery (7L)</t>
  </si>
  <si>
    <t>Good Jewellery (127L),Very Good Gemstone (336L),Costume Jewellery (45L),Excellent Jewellery (4000L)</t>
  </si>
  <si>
    <t>Good Jewellery (71L),Good Jewellery (128L),Good Jewellery (123L),Very Good Gemstone (426L),Good Gemstone (82L),Costume Jewellery (76L),Trade Junk Jewellery (2L),Superb Gemstone (1000L),Good Gemstone (144L),Flawed Gemstone (58L),Good Jewellery (80L),Excellent Jewellery (6000L),Very Good Gemstone (339L),Excellent Gemstone (1200L),Costume Jewellery (67L),Very Good Gemstone (256L),Heirloom Jewellery (13000L),Excellent Jewellery (3000L),Costume Jewellery (58L),Pretty Stones (0L), POW 4  (4000L),Poison Antidote (0L)</t>
  </si>
  <si>
    <t>Heirloom Jewellery (15000L),Superb Gemstone (6000L),Flawed Gemstone (15L),Good Jewellery (115L),Flawed Gemstone (19L),Very Good Jewellery (624L)</t>
  </si>
  <si>
    <t>Excellent Gemstone (1100L),Good Gemstone (93L),Good Gemstone (183L),Very Good Jewellery (658L),Good Gemstone (77L),Superb Gemstone (5000L),Good Jewellery (90L),Trade Junk Jewellery (18L)</t>
  </si>
  <si>
    <t>Costume Jewellery (55L),Very Good Gemstone (413L),Good Gemstone (62L),Very Good Gemstone (266L),Trade Junk Jewellery (8L),Semi-Precious Stones (4L),Costume Jewellery (21L),Costume Jewellery (50L),Very Good Gemstone (283L),Superb Gemstone (3000L)</t>
  </si>
  <si>
    <t>Semi-Precious Stones (3L),Costume Jewellery (37L),Flawed Crystal POW 1  (10000L)</t>
  </si>
  <si>
    <t>Very Good Gemstone (469L),Semi-Precious Stones (4L),Map to a Hideout which may still be interesting (0L),Poison Antidote (0L)</t>
  </si>
  <si>
    <t>Semi-Precious Stones (6L),Good Gemstone (175L),POW Storing/Spirit Trapping Crystal POW 12  (12000L)</t>
  </si>
  <si>
    <t>Good Jewellery (107L),Very Good Gemstone (266L),Flawed Gemstone (90L),Excellent Jewellery (5000L),Pretty Stones (0L),Excellent Gemstone (600L),Very Good Gemstone (338L),Costume Jewellery (39L),Very Good Gemstone (358L),Very Good Jewellery (601L)</t>
  </si>
  <si>
    <t>Flawed Gemstone (85L),Excellent Jewellery (4000L),Map to a Treasure Hoard which may still be interesting (0L),POW Storing/Spirit Trapping Crystal POW 12  (12000L),Systemic Poison (0L)</t>
  </si>
  <si>
    <t>Costume Jewellery (80L),Ancient Treasure (200000L),Good Gemstone (84L),Very Good Jewellery (643L),Good Gemstone (81L),Trade Junk Jewellery (14L)</t>
  </si>
  <si>
    <t>Flawed Gemstone (86L),Heirloom Jewellery (8000L)</t>
  </si>
  <si>
    <t>Very Good Gemstone (437L),Good Jewellery (104L),Good Jewellery (96L),Good Jewellery (116L),Systemic Poison (0L), POW 9  (9000L)</t>
  </si>
  <si>
    <t>Very Good Gemstone (363L),Costume Jewellery (62L)</t>
  </si>
  <si>
    <t>Good Gemstone (67L),Good Jewellery (90L),Superb Gemstone (1000L),Flawed Gemstone (49L)</t>
  </si>
  <si>
    <t>Good Jewellery (137L),Costume Jewellery (35L)</t>
  </si>
  <si>
    <t>Good Gemstone (124L),Very Good Jewellery (589L)</t>
  </si>
  <si>
    <t>Very Good Gemstone (235L),Very Good Gemstone (273L),Very Good Jewellery (584L),Very Good Jewellery (429L),Good Gemstone (30L),Costume Jewellery (68L),Good Gemstone (75L),Costume Jewellery (58L),Good Jewellery (90L),Trade Junk Jewellery (7L),Systemic Poison (0L)</t>
  </si>
  <si>
    <t>Good Jewellery (84L),Good Gemstone (119L),Other (0L),Healing Potion (0L),Spoiled Potion (possibly poisonous) (0L)</t>
  </si>
  <si>
    <t>Costume Jewellery (49L),Very Good Gemstone (268L)</t>
  </si>
  <si>
    <t>Very Good Gemstone (281L),Very Good Jewellery (708L),Good Gemstone (148L),Flawed Gemstone (91L),Flawed Gemstone (51L),Pretty Stones (0L),Secret technique scroll, giving 1D4x5% increase in one of the weapons on the Weapon Training Table (0L)</t>
  </si>
  <si>
    <t>Very Good Jewellery (479L),Very Good Jewellery (631L),Semi-Precious Stones (9L),Flawed Gemstone (14L)</t>
  </si>
  <si>
    <t>Flawed Gemstone (39L),Good Gemstone (128L)</t>
  </si>
  <si>
    <t>Good Jewellery (105L),Excellent Jewellery (6000L)</t>
  </si>
  <si>
    <t>Good Jewellery (140L),Trade Junk Jewellery (19L)</t>
  </si>
  <si>
    <t>Good Jewellery (149L),Trade Junk Jewellery (9L)</t>
  </si>
  <si>
    <t>Good Gemstone (74L),Good Gemstone (115L),Description of methods to increase CON by 1 point - Takes 1D20 weeks to implement (0L),Healing Potion (0L)</t>
  </si>
  <si>
    <t>Good Gemstone (91L),Very Good Jewellery (625L),Excellent Jewellery (5000L),Superb Gemstone (3000L),Pretty Stones (0L),Very Good Gemstone (177L),Seemingly useless and/or unreadable (0L), POW 8  (8000L),Seemingly useless and/or unreadable (0L)</t>
  </si>
  <si>
    <t>Pretty Stones (0L),Good Gemstone (176L),Very Good Gemstone (284L),Superb Gemstone (6000L),Very Good Jewellery (643L),Semi-Precious Stones (7L),Good Gemstone (107L),Excellent Jewellery (4000L),Excellent Gemstone (1100L),Good Jewellery (107L)</t>
  </si>
  <si>
    <t>Semi-Precious Stones (2L),Flawed Gemstone (34L),Spoiled Potion (possibly poisonous) (0L)</t>
  </si>
  <si>
    <t>Very Good Jewellery (699L),Very Good Jewellery (762L)</t>
  </si>
  <si>
    <t>Trade Junk Jewellery (19L),Excellent Gemstone (500L)</t>
  </si>
  <si>
    <t>Very Good Gemstone (352L),Very Good Jewellery (577L),Excellent Gemstone (1100L),Very Good Jewellery (532L)</t>
  </si>
  <si>
    <t>Good Gemstone (97L),Excellent Jewellery (2000L),Trade Junk Jewellery (3L),Semi-Precious Stones (9L),POW Storing/Spirit Trapping Crystal POW 8  (8000L)</t>
  </si>
  <si>
    <t>Flawed Gemstone (31L),Good Jewellery (79L)</t>
  </si>
  <si>
    <t>Trade Junk Jewellery (6L),Good Jewellery (120L),Pretty Stones (0L),Very Good Jewellery (555L)</t>
  </si>
  <si>
    <t>Spell Reinforcing Crystal POW 4  (40000L),Good Jewellery (102L),Trade Junk Jewellery (9L),Good Gemstone (160L),Pretty Stones (0L),Excellent Gemstone (900L),Costume Jewellery (61L),Costume Jewellery (55L)</t>
  </si>
  <si>
    <t>Good Jewellery (91L),Costume Jewellery (47L),Very Good Gemstone (377L),Good Gemstone (86L)</t>
  </si>
  <si>
    <t>Costume Jewellery (32L),Good Jewellery (119L)</t>
  </si>
  <si>
    <t>Good Jewellery (119L),Very Good Gemstone (211L)</t>
  </si>
  <si>
    <t>Good Gemstone (142L),Superb Gemstone (9000L),Poison Antidote (0L),Spirit Supporting Crystal POW 1  (10000L)</t>
  </si>
  <si>
    <t>Costume Jewellery (58L),Very Good Jewellery (570L)</t>
  </si>
  <si>
    <t>Flawed Gemstone (62L),Excellent Jewellery (5000L), POW 6  (6000L), POW 7  (7000L)</t>
  </si>
  <si>
    <t>Pretty Stones (0L),Spell Strengthening Crystal POW 2  (20000L),Excellent Jewellery (4000L),Very Good Jewellery (656L),Superb Gemstone (1000L),Ancient Treasure (60000L),Superb Gemstone (7000L),Semi-Precious Stones (8L),Very Good Gemstone (294L),Trade Junk Jewellery (3L)</t>
  </si>
  <si>
    <t>Costume Jewellery (50L),Good Jewellery (102L)</t>
  </si>
  <si>
    <t>Very Good Jewellery (630L),Very Good Gemstone (271L),Very Good Gemstone (223L),Very Good Jewellery (655L)</t>
  </si>
  <si>
    <t>Very Good Jewellery (749L),Trade Junk Jewellery (16L),Superb Gemstone (4000L),Good Jewellery (109L),Very Good Jewellery (589L),Very Good Jewellery (591L)</t>
  </si>
  <si>
    <t>Superb Gemstone (6000L),Very Good Gemstone (324L), POW 8  (8000L), POW 3  (3000L)</t>
  </si>
  <si>
    <t>Very Good Gemstone (232L),Flawed Gemstone (89L)</t>
  </si>
  <si>
    <t>Good Gemstone (171L),Good Gemstone (89L)</t>
  </si>
  <si>
    <t>Trade Junk Jewellery (4L),Good Gemstone (111L),Very Good Gemstone (309L),Excellent Jewellery (2000L),Costume Jewellery (51L),Very Good Jewellery (537L),Heirloom Jewellery (8000L),Costume Jewellery (67L),Excellent Jewellery (6000L),Very Good Jewellery (570L)</t>
  </si>
  <si>
    <t>Superb Gemstone (10000L),Very Good Jewellery (556L),Excellent Jewellery (4000L),Flawed Gemstone (26L),Pretty Stones (0L),Excellent Gemstone (1500L)</t>
  </si>
  <si>
    <t>Very Good Jewellery (569L),Semi-Precious Stones (2L),Secrets of general abilities scroll, giving 1D4x5% increase in Stealth and all special skills tied to the ability (0L),Poison Antidote (0L),Seemingly useless and/or unreadable (0L)</t>
  </si>
  <si>
    <t>Good Jewellery (76L),Excellent Jewellery (3000L),Very Good Jewellery (633L),Ancient Treasure (130000L),Costume Jewellery (40L),Flawed Gemstone (21L),Semi-Precious Stones (3L),Excellent Gemstone (500L),Good Jewellery (113L),Very Good Jewellery (728L)</t>
  </si>
  <si>
    <t>Very Good Jewellery (625L),Pretty Stones (0L)</t>
  </si>
  <si>
    <t>Good Jewellery (88L),Flawed Gemstone (4L)</t>
  </si>
  <si>
    <t>Costume Jewellery (46L),Trade Junk Jewellery (16L)</t>
  </si>
  <si>
    <t>Pretty Stones (0L),Good Jewellery (95L),Seemingly useless and/or unreadable (0L)</t>
  </si>
  <si>
    <t>Flawed Gemstone (95L),Pretty Stones (0L),Costume Jewellery (39L),Ancient Treasure (80000L),Very Good Jewellery (623L),Good Jewellery (132L)</t>
  </si>
  <si>
    <t>Very Good Jewellery (696L),Flawed Gemstone (24L),Flawed Gemstone (2L),Pretty Stones (0L)</t>
  </si>
  <si>
    <t>Good Jewellery (105L),Semi-Precious Stones (3L)</t>
  </si>
  <si>
    <t>Costume Jewellery (61L),Good Jewellery (134L)</t>
  </si>
  <si>
    <t>Very Good Gemstone (310L),Good Gemstone (133L)</t>
  </si>
  <si>
    <t>Flawed Gemstone (14L),Good Jewellery (100L),Flawed Gemstone (91L),Trade Junk Jewellery (16L)</t>
  </si>
  <si>
    <t>Semi-Precious Stones (4L),Very Good Jewellery (382L),Very Good Gemstone (340L),Pretty Stones (0L),Very Good Gemstone (370L),Costume Jewellery (66L)</t>
  </si>
  <si>
    <t>Trade Junk Jewellery (3L),Flawed Gemstone (97L),Superb Gemstone (10000L),Good Gemstone (142L),Heirloom Jewellery (10000L),Trade Junk Jewellery (2L),Very Good Jewellery (673L),Excellent Jewellery (5000L),Secrets of general abilities scroll, giving 1D4x5% increase in Perception and all special skills tied to the ability (0L)</t>
  </si>
  <si>
    <t>Good Jewellery (112L),Good Jewellery (98L), POW 7  (7000L),Secrets of general abilities scroll, giving 1D4x5% increase in Knowledge and all special skills tied to the ability (0L)</t>
  </si>
  <si>
    <t>Very Good Gemstone (338L),Excellent Gemstone (1400L)</t>
  </si>
  <si>
    <t>Heirloom Jewellery (4000L),Semi-Precious Stones (5L),POW Storing/Spirit Trapping Crystal POW 9  (9000L)</t>
  </si>
  <si>
    <t>Excellent Jewellery (5000L),Trade Junk Jewellery (18L),Very Good Gemstone (210L),Superb Gemstone (9000L),Very Good Jewellery (597L),Flawed Gemstone (60L)</t>
  </si>
  <si>
    <t>Very Good Jewellery (708L),Flawed Gemstone (19L)</t>
  </si>
  <si>
    <t>Excellent Jewellery (5000L),Flawed Gemstone (46L)</t>
  </si>
  <si>
    <t>Very Good Gemstone (467L),Trade Junk Jewellery (19L),Seemingly useless and/or unreadable (0L),Seemingly useless and/or unreadable (0L)</t>
  </si>
  <si>
    <t>Superb Gemstone (1000L),Flawed Gemstone (94L),Very Good Jewellery (452L),POW Storing/Spirit Trapping Crystal POW 7  (7000L),Very Good Gemstone (322L),Trade Junk Jewellery (1L),Good Jewellery (75L),Very Good Gemstone (265L),Good Gemstone (123L),Good Gemstone (134L)</t>
  </si>
  <si>
    <t>Very Good Gemstone (293L),Pretty Stones (0L)</t>
  </si>
  <si>
    <t>Very Good Gemstone (203L),Flawed Gemstone (99L),Costume Jewellery (53L),Excellent Jewellery (2000L),Costume Jewellery (79L),Pretty Stones (0L),Pretty Stones (0L),Costume Jewellery (38L),Good Jewellery (103L),Flawed Gemstone (56L),Excellent Gemstone (1100L),Very Good Jewellery (682L),Very Good Jewellery (557L),Pretty Stones (0L),Very Good Gemstone (353L),Very Good Gemstone (295L),Superb Gemstone (5000L),Trade Junk Jewellery (12L),Very Good Gemstone (366L),Semi-Precious Stones (1L)</t>
  </si>
  <si>
    <t>Good Gemstone (129L),Flawed Gemstone (88L),Flawed Gemstone (5L),Good Jewellery (116L),Excellent Gemstone (700L),Very Good Gemstone (324L),Excellent Gemstone (1300L),Good Jewellery (113L),Excellent Gemstone (1500L),Costume Jewellery (73L),Semi-Precious Stones (9L),Superb Gemstone (6000L),Very Good Jewellery (741L),Semi-Precious Stones (2L),Trade Junk Jewellery (8L),Very Good Gemstone (277L),Very Good Gemstone (342L),Pretty Stones (0L),Excellent Gemstone (700L),Flawed Gemstone (37L)</t>
  </si>
  <si>
    <t>Flawed Gemstone (55L),Semi-Precious Stones (3L),Very Good Jewellery (433L),Costume Jewellery (39L)</t>
  </si>
  <si>
    <t>Good Jewellery (129L),Good Jewellery (84L), POW 5  (5000L), POW 9  (9000L)</t>
  </si>
  <si>
    <t>Superb Gemstone (6000L),Trade Junk Jewellery (10L),Seemingly useless and/or unreadable (0L)</t>
  </si>
  <si>
    <t>Good Gemstone (104L),Excellent Jewellery (3000L)</t>
  </si>
  <si>
    <t>Trade Junk Jewellery (8L),Good Gemstone (154L),Very Good Gemstone (346L),Good Gemstone (137L),Costume Jewellery (67L),Good Jewellery (133L)</t>
  </si>
  <si>
    <t>Very Good Jewellery (588L),Flawed Gemstone (29L),Trade Junk Jewellery (12L),Flawed Gemstone (1L),Heirloom Jewellery (8000L),Semi-Precious Stones (2L),Very Good Gemstone (406L),Costume Jewellery (39L),Costume Jewellery (61L),Flawed Gemstone (59L),Secrets of general abilities scroll, giving 1D4x5% increase in Perception and all special skills tied to the ability (0L)</t>
  </si>
  <si>
    <t>Excellent Gemstone (1300L),Good Jewellery (76L)</t>
  </si>
  <si>
    <t>Flawed Gemstone (74L),Trade Junk Jewellery (1L),Good Gemstone (29L),Excellent Gemstone (900L),Good Jewellery (81L),Pretty Stones (0L),Good Gemstone (144L),Superb Gemstone (8000L),Very Good Gemstone (243L),Trade Junk Jewellery (4L),Good Gemstone (89L),Excellent Gemstone (1200L),Superb Gemstone (9000L),Excellent Jewellery (1000L),Pretty Stones (0L),Good Jewellery (122L),Good Gemstone (50L),Very Good Gemstone (297L),Good Jewellery (109L),Flawed Gemstone (24L)</t>
  </si>
  <si>
    <t>Trade Junk Jewellery (5L),Flawed Gemstone (89L),Systemic Poison (0L)</t>
  </si>
  <si>
    <t>Costume Jewellery (40L),Ancient Treasure (160000L)</t>
  </si>
  <si>
    <t>Costume Jewellery (34L),Good Gemstone (82L),POW Storing/Spirit Trapping Crystal POW 12  (12000L)</t>
  </si>
  <si>
    <t>Heirloom Jewellery (11000L),Good Jewellery (112L)</t>
  </si>
  <si>
    <t>Very Good Gemstone (303L),Semi-Precious Stones (10L),Flawed Gemstone (68L),Good Jewellery (84L), POW 4  (4000L),Systemic Poison (0L)</t>
  </si>
  <si>
    <t>Very Good Jewellery (538L),Very Good Jewellery (508L),Secret technique scroll, giving 1D4x5% increase in one of the weapons on the Weapon Training Table (0L),Map to a Treasure Hoard which may still be interesting (0L)</t>
  </si>
  <si>
    <t>Flawed Gemstone (14L),Flawed Gemstone (5L)</t>
  </si>
  <si>
    <t>Superb Gemstone (5000L),Good Gemstone (146L),POW Storing/Spirit Trapping Crystal POW 10  (10000L)</t>
  </si>
  <si>
    <t>Good Gemstone (97L),Very Good Gemstone (271L),Excellent Gemstone (1400L),Flawed Gemstone (46L),Excellent Jewellery (5000L),Very Good Gemstone (319L),Flawed Gemstone (27L),Superb Gemstone (10000L),Good Gemstone (30L),Good Jewellery (86L),Very Good Gemstone (329L),Pretty Stones (0L),Very Good Jewellery (851L),Superb Gemstone (2000L),Excellent Gemstone (1500L),Superb Gemstone (5000L),Excellent Gemstone (1200L),Flawed Gemstone (4L),Very Good Gemstone (412L),Flawed Gemstone (42L), POW 3  (3000L)</t>
  </si>
  <si>
    <t>Semi-Precious Stones (9L),Good Jewellery (124L)</t>
  </si>
  <si>
    <t>Excellent Jewellery (6000L),Pretty Stones (0L),Excellent Jewellery (5000L),Costume Jewellery (47L),Excellent Jewellery (5000L),Trade Junk Jewellery (2L)</t>
  </si>
  <si>
    <t>Good Gemstone (121L),Very Good Jewellery (649L),Pretty Stones (0L),Trade Junk Jewellery (19L),Costume Jewellery (61L),Good Jewellery (110L)</t>
  </si>
  <si>
    <t>Pretty Stones (0L),Pretty Stones (0L),Map to a Treasure Hoard which may still be interesting (0L)</t>
  </si>
  <si>
    <t>Trade Junk Jewellery (1L),Costume Jewellery (72L),Very Good Gemstone (348L),Good Jewellery (67L),Very Good Gemstone (282L),Pretty Stones (0L),Secrets of general abilities scroll, giving 1D4x5% increase in Perception and all special skills tied to the ability (0L),Healing Potion (0L)</t>
  </si>
  <si>
    <t>Good Gemstone (72L),Semi-Precious Stones (3L)</t>
  </si>
  <si>
    <t>Good Gemstone (98L),Very Good Gemstone (125L),Letter of credit (0L), POW 5  (5000L)</t>
  </si>
  <si>
    <t>Costume Jewellery (53L),Very Good Gemstone (165L),Costume Jewellery (47L),Good Jewellery (126L),POW Storing/Spirit Trapping Crystal POW 14  (14000L), POW 7  (7000L),Description of methods to increase CHA by 1 point - Takes 1D20 weeks to implement (0L)</t>
  </si>
  <si>
    <t>Heirloom Jewellery (5000L),Costume Jewellery (59L),Flawed Gemstone (89L),Very Good Gemstone (376L), POW 6  (6000L)</t>
  </si>
  <si>
    <t>Good Jewellery (115L),Good Jewellery (102L),Flawed Gemstone (98L),Costume Jewellery (55L)</t>
  </si>
  <si>
    <t>Costume Jewellery (41L),Very Good Jewellery (561L),Semi-Precious Stones (8L),Good Gemstone (78L),Pretty Stones (0L),Trade Junk Jewellery (17L),Description of methods to increase CON by 1 point - Takes 1D20 weeks to implement (0L)</t>
  </si>
  <si>
    <t>Flawed Gemstone (98L),Excellent Jewellery (5000L),Costume Jewellery (32L),Very Good Gemstone (375L),Very Good Jewellery (608L),Superb Gemstone (5000L)</t>
  </si>
  <si>
    <t>Flawed Gemstone (47L),Very Good Gemstone (260L),Good Jewellery (134L),Good Jewellery (102L),Good Gemstone (100L),Flawed Gemstone (7L),Flawed Gemstone (31L),Good Gemstone (68L),Good Jewellery (121L),Flawed Gemstone (18L)</t>
  </si>
  <si>
    <t>Flawed Gemstone (16L),Trade Junk Jewellery (14L), POW 4  (4000L)</t>
  </si>
  <si>
    <t>Superb Gemstone (5000L),Good Gemstone (124L),Very Good Jewellery (591L),Spirit Supporting Crystal POW 4  (40000L), POW 3  (3000L),Spell Reinforcing Crystal POW 2  (20000L)</t>
  </si>
  <si>
    <t>Excellent Gemstone (1100L),Superb Gemstone (9000L),POW Storing/Spirit Trapping Crystal POW 11  (11000L)</t>
  </si>
  <si>
    <t>Very Good Jewellery (585L),Very Good Jewellery (770L),Flawed Gemstone (18L),Good Gemstone (130L),Very Good Jewellery (726L),Excellent Gemstone (1600L),Semi-Precious Stones (7L),Very Good Gemstone (220L),Trade Junk Jewellery (16L),Very Good Gemstone (343L)</t>
  </si>
  <si>
    <t>Good Gemstone (107L),Excellent Jewellery (2000L)</t>
  </si>
  <si>
    <t>Good Jewellery (109L),Pretty Stones (0L),Excellent Jewellery (2000L),Flawed Gemstone (44L),Very Good Jewellery (608L),Good Jewellery (88L),Deed (0L)</t>
  </si>
  <si>
    <t>Good Gemstone (76L),Costume Jewellery (62L),Trade Junk Jewellery (12L),Very Good Jewellery (494L),Very Good Jewellery (717L),Excellent Jewellery (6000L),Good Jewellery (101L),Semi-Precious Stones (1L),Flawed Gemstone (61L),Excellent Jewellery (1000L),Secret technique scroll, giving 1D4x5% increase in one of the weapons on the Weapon Training Table (0L)</t>
  </si>
  <si>
    <t>Trade Junk Jewellery (9L),Trade Junk Jewellery (3L),Flawed Gemstone (12L),Semi-Precious Stones (10L),Excellent Gemstone (1500L),Good Gemstone (74L),Flawed Gemstone (65L),Excellent Gemstone (1300L),Secrets of general abilities scroll, giving 1D4x5% increase in Stealth and all special skills tied to the ability (0L),POW Storing/Spirit Trapping Crystal POW 11  (11000L), POW 5  (5000L)</t>
  </si>
  <si>
    <t>Good Gemstone (190L),Trade Junk Jewellery (10L),Flawed Gemstone (30L),Excellent Gemstone (1000L),Description of methods to increase CHA by 1 point - Takes 1D20 weeks to implement (0L)</t>
  </si>
  <si>
    <t>Good Gemstone (42L),Pretty Stones (0L),POW Storing/Spirit Trapping Crystal POW 10  (10000L)</t>
  </si>
  <si>
    <t>Semi-Precious Stones (7L),Excellent Gemstone (800L)</t>
  </si>
  <si>
    <t>Ancient Treasure (180000L),Costume Jewellery (60L),Semi-Precious Stones (8L),Good Jewellery (123L),Good Gemstone (83L),Good Gemstone (106L)</t>
  </si>
  <si>
    <t>Costume Jewellery (70L),Pretty Stones (0L)</t>
  </si>
  <si>
    <t>Good Jewellery (109L),Very Good Jewellery (671L),Good Jewellery (94L),Very Good Jewellery (407L),Trade Junk Jewellery (19L),Good Jewellery (118L),Heirloom Jewellery (11000L),Very Good Jewellery (597L),Good Gemstone (63L),Flawed Gemstone (54L),Flawed Gemstone (32L),Excellent Gemstone (700L),Excellent Gemstone (800L),Trade Junk Jewellery (7L),Good Gemstone (97L),Good Jewellery (121L),Costume Jewellery (54L),Good Jewellery (134L),Costume Jewellery (52L),Semi-Precious Stones (4L)</t>
  </si>
  <si>
    <t>Very Good Jewellery (499L),Good Gemstone (110L)</t>
  </si>
  <si>
    <t>Very Good Gemstone (339L),Good Jewellery (105L)</t>
  </si>
  <si>
    <t>Very Good Gemstone (276L),Good Jewellery (82L), POW 8  (8000L),Healing Potion (0L), POW 9  (9000L)</t>
  </si>
  <si>
    <t>Very Good Jewellery (599L),Very Good Jewellery (659L)</t>
  </si>
  <si>
    <t>POW Storing/Spirit Trapping Crystal POW 10  (10000L),Very Good Jewellery (605L)</t>
  </si>
  <si>
    <t>Very Good Jewellery (537L),Good Jewellery (94L)</t>
  </si>
  <si>
    <t>Trade Junk Jewellery (10L),Heirloom Jewellery (14000L)</t>
  </si>
  <si>
    <t>Very Good Jewellery (632L),Heirloom Jewellery (14000L),Very Good Gemstone (257L),Good Jewellery (131L),Good Jewellery (84L),Heirloom Jewellery (13000L),Superb Gemstone (10000L),Very Good Gemstone (279L),Flawed Gemstone (94L),Good Jewellery (112L)</t>
  </si>
  <si>
    <t>Good Gemstone (75L),Good Gemstone (98L)</t>
  </si>
  <si>
    <t>Very Good Gemstone (189L),Good Gemstone (91L)</t>
  </si>
  <si>
    <t>Pretty Stones (0L),Very Good Gemstone (319L)</t>
  </si>
  <si>
    <t>Good Jewellery (88L),Excellent Gemstone (1000L),Trade Junk Jewellery (3L),Very Good Jewellery (653L)</t>
  </si>
  <si>
    <t>Heirloom Jewellery (17000L),Trade Junk Jewellery (5L)</t>
  </si>
  <si>
    <t>Very Good Gemstone (262L),Good Jewellery (110L),Very Good Jewellery (422L),Excellent Gemstone (300L)</t>
  </si>
  <si>
    <t>Very Good Jewellery (640L),Pretty Stones (0L),Good Jewellery (138L),Good Jewellery (79L)</t>
  </si>
  <si>
    <t>Good Jewellery (119L),Trade Junk Jewellery (3L),Trade Junk Jewellery (6L),Good Gemstone (70L)</t>
  </si>
  <si>
    <t>Trade Junk Jewellery (5L),Superb Gemstone (4000L)</t>
  </si>
  <si>
    <t>Excellent Jewellery (2000L),Very Good Gemstone (248L),Other (0L),Systemic Poison (0L),Letter of credit (0L), POW 10  (10000L),Seemingly useless and/or unreadable (0L), POW 7  (7000L), POW 6  (6000L), POW 12  (12000L),Secrets of general abilities scroll, giving 1D4x5% increase in Manipulation and all special skills tied to the ability (0L),Other (0L)</t>
  </si>
  <si>
    <t>Superb Gemstone (1000L),Very Good Gemstone (277L)</t>
  </si>
  <si>
    <t>Good Jewellery (84L),Excellent Gemstone (900L),Good Jewellery (120L),Superb Gemstone (9000L),Description of methods to increase STR by 1 point - Takes 1D20 weeks to implement (0L), POW 9  (9000L)</t>
  </si>
  <si>
    <t>Trade Junk Jewellery (3L),Excellent Gemstone (700L)</t>
  </si>
  <si>
    <t>Heirloom Jewellery (9000L),Costume Jewellery (49L),Good Jewellery (115L),Costume Jewellery (58L)</t>
  </si>
  <si>
    <t>Good Gemstone (132L),Good Jewellery (112L)</t>
  </si>
  <si>
    <t>Heirloom Jewellery (14000L),Costume Jewellery (34L),Costume Jewellery (47L),Pretty Stones (0L),POW Storing/Spirit Trapping Crystal POW 7  (7000L)</t>
  </si>
  <si>
    <t>Good Jewellery (74L),Good Jewellery (100L),Very Good Jewellery (686L),Superb Gemstone (2000L),Trade Junk Jewellery (7L),POW Storing/Spirit Trapping Crystal POW 8  (8000L),Good Jewellery (127L),Very Good Jewellery (516L),Good Jewellery (122L),Trade Junk Jewellery (10L),Good Gemstone (170L),Costume Jewellery (58L),Very Good Jewellery (570L),Good Jewellery (97L),Very Good Jewellery (390L),Good Jewellery (103L),Trade Junk Jewellery (2L),Flawed Gemstone (37L),Good Gemstone (92L),Trade Junk Jewellery (18L)</t>
  </si>
  <si>
    <t>Good Jewellery (121L),Very Good Gemstone (384L),Good Gemstone (164L),Costume Jewellery (80L),Good Jewellery (67L),Flawed Gemstone (42L),Costume Jewellery (43L),Very Good Gemstone (281L),Superb Gemstone (5000L),Very Good Jewellery (614L),Healing Potion (0L),Description of methods to increase CON by 1 point - Takes 1D20 weeks to implement (0L)</t>
  </si>
  <si>
    <t>Excellent Jewellery (2000L),Very Good Jewellery (575L)</t>
  </si>
  <si>
    <t>Semi-Precious Stones (1L),Very Good Gemstone (209L),Healing Potion (0L)</t>
  </si>
  <si>
    <t>Superb Gemstone (8000L),Ancient Treasure (50000L),Very Good Jewellery (645L),Very Good Jewellery (822L),Costume Jewellery (45L),Good Gemstone (75L),Good Gemstone (51L),Flawed Gemstone (47L),Ancient Treasure (150000L),Pretty Stones (0L), POW 6  (6000L),Secret technique scroll, giving 1D4x5% increase in one of the weapons on the Weapon Training Table (0L)</t>
  </si>
  <si>
    <t>Flawed Gemstone (67L),Heirloom Jewellery (11000L),Excellent Jewellery (2000L),Good Gemstone (40L),Excellent Gemstone (1300L),Trade Junk Jewellery (4L),Pretty Stones (0L),Trade Junk Jewellery (8L)</t>
  </si>
  <si>
    <t>Secrets of general abilities scroll, giving 1D4x5% increase in Stealth and all special skills tied to the ability (0L), POW 5  (5000L)</t>
  </si>
  <si>
    <t>Good Jewellery (127L),Good Jewellery (108L)</t>
  </si>
  <si>
    <t>Very Good Gemstone (371L),Excellent Gemstone (1600L),Very Good Jewellery (487L),Good Jewellery (122L)</t>
  </si>
  <si>
    <t>Pretty Stones (0L),Superb Gemstone (2000L),Very Good Jewellery (595L),Trade Junk Jewellery (16L),Good Gemstone (56L),Good Gemstone (172L),Excellent Gemstone (1700L),Excellent Gemstone (1100L),Trade Junk Jewellery (4L),Costume Jewellery (66L), POW 5  (5000L)</t>
  </si>
  <si>
    <t>Trade Junk Jewellery (5L),Good Jewellery (127L),Semi-Precious Stones (1L),Ancient Treasure (180000L),Flawed Gemstone (45L),Good Jewellery (105L),Costume Jewellery (32L),Excellent Jewellery (1000L),Excellent Gemstone (700L),Good Jewellery (86L),Secret technique scroll, giving 1D4x5% increase in one of the weapons on the Weapon Training Table (0L),Seemingly useless and/or unreadable (0L),Blade Venom (0L)</t>
  </si>
  <si>
    <t>Very Good Jewellery (817L),Pretty Stones (0L),Very Good Gemstone (443L),Very Good Jewellery (794L),Good Gemstone (154L),Very Good Gemstone (395L),Description of methods to increase STR by 1 point - Takes 1D20 weeks to implement (0L),Secret technique scroll, giving 1D4x5% increase in one of the weapons on the Weapon Training Table (0L)</t>
  </si>
  <si>
    <t>Superb Gemstone (10000L),Good Jewellery (152L)</t>
  </si>
  <si>
    <t>Trade Junk Jewellery (7L),Good Jewellery (137L)</t>
  </si>
  <si>
    <t>Excellent Gemstone (1100L),Trade Junk Jewellery (5L),Good Jewellery (143L),Costume Jewellery (62L),Excellent Jewellery (3000L),Pretty Stones (0L),Costume Jewellery (73L),Excellent Gemstone (1500L),Good Jewellery (123L),Very Good Jewellery (641L)</t>
  </si>
  <si>
    <t>Pretty Stones (0L),Very Good Gemstone (280L),Very Good Jewellery (673L),Good Jewellery (88L),Semi-Precious Stones (4L),Very Good Jewellery (822L),Secrets of general abilities scroll, giving 1D4x5% increase in Manipulation and all special skills tied to the ability (0L)</t>
  </si>
  <si>
    <t>Trade Junk Jewellery (5L),Very Good Jewellery (657L)</t>
  </si>
  <si>
    <t>Costume Jewellery (61L),Pretty Stones (0L)</t>
  </si>
  <si>
    <t>Good Gemstone (69L),Excellent Gemstone (800L),Flawed Gemstone (3L),Trade Junk Jewellery (13L), POW 7  (7000L),Secret technique scroll, giving 1D4x5% increase in one of the weapons on the Weapon Training Table (0L)</t>
  </si>
  <si>
    <t>Very Good Jewellery (691L),Pretty Stones (0L)</t>
  </si>
  <si>
    <t>Very Good Jewellery (575L),Costume Jewellery (51L)</t>
  </si>
  <si>
    <t>Very Good Gemstone (304L),Flawed Gemstone (93L),Good Jewellery (136L),Good Jewellery (70L),Good Jewellery (141L),Costume Jewellery (42L)</t>
  </si>
  <si>
    <t>Good Gemstone (60L),Good Jewellery (91L),Battle Magic Spell Potion (0L)</t>
  </si>
  <si>
    <t>Semi-Precious Stones (6L),Costume Jewellery (68L)</t>
  </si>
  <si>
    <t>Excellent Jewellery (1000L),Semi-Precious Stones (2L), POW 10  (10000L), POW 7  (7000L)</t>
  </si>
  <si>
    <t>Good Jewellery (76L),Costume Jewellery (53L),Seemingly useless and/or unreadable (0L)</t>
  </si>
  <si>
    <t>Pretty Stones (0L),Semi-Precious Stones (4L)</t>
  </si>
  <si>
    <t>POW Storing/Spirit Trapping Crystal POW 8  (8000L),Superb Gemstone (3000L)</t>
  </si>
  <si>
    <t>Flawed Gemstone (15L),Costume Jewellery (48L),Very Good Jewellery (699L),Costume Jewellery (43L)</t>
  </si>
  <si>
    <t>Flawed Gemstone (8L),Good Gemstone (62L)</t>
  </si>
  <si>
    <t>Trade Junk Jewellery (5L),Very Good Jewellery (537L),Superb Gemstone (8000L),Very Good Jewellery (720L)</t>
  </si>
  <si>
    <t>Very Good Gemstone (315L),Good Gemstone (126L)</t>
  </si>
  <si>
    <t>Good Jewellery (126L),Good Gemstone (54L), POW 7  (7000L)</t>
  </si>
  <si>
    <t>Good Jewellery (125L),Good Jewellery (87L),Flawed Gemstone (34L),Trade Junk Jewellery (20L),Secrets of general abilities scroll, giving 1D4x5% increase in Manipulation and all special skills tied to the ability (0L)</t>
  </si>
  <si>
    <t>Trade Junk Jewellery (3L),Very Good Jewellery (625L),Very Good Jewellery (564L),Good Gemstone (89L),Secrets of general abilities scroll, giving 1D4x5% increase in Stealth and all special skills tied to the ability (0L),POW Storing/Spirit Trapping Crystal POW 13  (13000L),Secrets of general abilities scroll, giving 1D4x5% increase in Stealth and all special skills tied to the ability (0L),Flawed Crystal POW 4  (40000L)</t>
  </si>
  <si>
    <t>Very Good Gemstone (241L),Excellent Gemstone (1600L),Excellent Jewellery (1000L),Very Good Jewellery (527L),Very Good Jewellery (419L),Excellent Jewellery (5000L)</t>
  </si>
  <si>
    <t>Very Good Jewellery (481L),Good Jewellery (61L)</t>
  </si>
  <si>
    <t>Good Gemstone (162L),Pretty Stones (0L),Very Good Gemstone (276L),Good Gemstone (127L),Good Jewellery (88L),Good Gemstone (110L),Secret technique scroll, giving 1D4x5% increase in one of the weapons on the Weapon Training Table (0L),Healing Potion (0L)</t>
  </si>
  <si>
    <t>Very Good Gemstone (269L),Excellent Gemstone (1300L)</t>
  </si>
  <si>
    <t>Costume Jewellery (32L),Very Good Gemstone (406L),Superb Gemstone (7000L),Semi-Precious Stones (1L),Ancient Treasure (100000L),Very Good Gemstone (287L),Costume Jewellery (48L),Excellent Gemstone (1200L),Superb Gemstone (8000L),Trade Junk Jewellery (8L),Secret technique scroll, giving 1D4x5% increase in one of the weapons on the Weapon Training Table (0L)</t>
  </si>
  <si>
    <t>Costume Jewellery (39L),Heirloom Jewellery (15000L)</t>
  </si>
  <si>
    <t>Flawed Gemstone (51L),Flawed Gemstone (98L),Good Gemstone (56L),Trade Junk Jewellery (19L),Trade Junk Jewellery (13L),Good Gemstone (77L), POW 9  (9000L)</t>
  </si>
  <si>
    <t>Good Jewellery (119L),Costume Jewellery (55L),Very Good Jewellery (794L),Costume Jewellery (75L)</t>
  </si>
  <si>
    <t>Good Gemstone (60L),Very Good Jewellery (650L)</t>
  </si>
  <si>
    <t>Trade Junk Jewellery (2L),Costume Jewellery (47L),POW Storing/Spirit Trapping Crystal POW 11  (11000L)</t>
  </si>
  <si>
    <t>Very Good Jewellery (554L),Pretty Stones (0L),Flawed Gemstone (5L),Good Gemstone (106L),Good Gemstone (115L),Very Good Jewellery (696L),Good Jewellery (91L),Trade Junk Jewellery (1L),Very Good Jewellery (652L),Good Jewellery (119L),Very Good Jewellery (576L),Heirloom Jewellery (12000L),Very Good Gemstone (465L),Trade Junk Jewellery (13L),Costume Jewellery (62L),Trade Junk Jewellery (14L),Flawed Gemstone (79L),Good Gemstone (132L),Costume Jewellery (55L),Good Gemstone (74L)</t>
  </si>
  <si>
    <t>Very Good Gemstone (278L),Semi-Precious Stones (6L),Seemingly useless and/or unreadable (0L)</t>
  </si>
  <si>
    <t>Costume Jewellery (40L),Very Good Gemstone (282L)</t>
  </si>
  <si>
    <t>Very Good Gemstone (311L),Excellent Jewellery (3000L)</t>
  </si>
  <si>
    <t>Costume Jewellery (62L),Excellent Gemstone (1000L)</t>
  </si>
  <si>
    <t>Costume Jewellery (55L),Pretty Stones (0L),Seemingly useless and/or unreadable (0L),Seemingly useless and/or unreadable (0L), POW 11  (11000L), POW 5  (5000L),POW Storing/Spirit Trapping Crystal POW 11  (11000L)</t>
  </si>
  <si>
    <t>Ancient Treasure (200000L),Trade Junk Jewellery (18L)</t>
  </si>
  <si>
    <t>Very Good Gemstone (358L),Costume Jewellery (70L)</t>
  </si>
  <si>
    <t>Flawed Gemstone (1L),Superb Gemstone (2000L),Excellent Gemstone (1400L),Pretty Stones (0L),Secrets of general abilities scroll, giving 1D4x5% increase in Perception and all special skills tied to the ability (0L),Poison Antidote (0L),Healing Potion (0L)</t>
  </si>
  <si>
    <t>Heirloom Jewellery (7000L),Very Good Gemstone (268L),Excellent Jewellery (1000L),Trade Junk Jewellery (4L)</t>
  </si>
  <si>
    <t>Excellent Jewellery (5000L),Good Jewellery (123L), POW 9  (9000L)</t>
  </si>
  <si>
    <t>Trade Junk Jewellery (15L),Costume Jewellery (53L), POW 5  (5000L)</t>
  </si>
  <si>
    <t>Excellent Gemstone (900L),Very Good Gemstone (383L)</t>
  </si>
  <si>
    <t>Very Good Gemstone (351L),Good Gemstone (79L),Secret technique scroll, giving 1D4x5% increase in one of the weapons on the Weapon Training Table (0L)</t>
  </si>
  <si>
    <t>Very Good Jewellery (623L),Good Jewellery (115L),Very Good Gemstone (298L),Good Jewellery (69L),Pretty Stones (0L),Costume Jewellery (67L),Excellent Gemstone (800L),Trade Junk Jewellery (13L),Excellent Gemstone (1000L),Excellent Jewellery (4000L),Spell Storing Crystal POW 1  (10000L),Healing Potion (0L), POW 10  (10000L)</t>
  </si>
  <si>
    <t>Costume Jewellery (28L),Flawed Gemstone (3L),Semi-Precious Stones (3L),Flawed Gemstone (97L),Flawed Gemstone (12L),Good Jewellery (103L),Trade Junk Jewellery (3L),Pretty Stones (0L), POW 6  (6000L),Healing Potion (0L)</t>
  </si>
  <si>
    <t>Trade Junk Jewellery (15L),Good Gemstone (85L),Good Gemstone (102L),Semi-Precious Stones (6L),Very Good Jewellery (689L),Flawed Gemstone (5L),Very Good Jewellery (655L),Trade Junk Jewellery (20L)</t>
  </si>
  <si>
    <t>Very Good Gemstone (268L),Flawed Gemstone (17L)</t>
  </si>
  <si>
    <t>Very Good Jewellery (702L),Excellent Jewellery (6000L),Seemingly useless and/or unreadable (0L), POW 6  (6000L),Poison Antidote (0L)</t>
  </si>
  <si>
    <t>Trade Junk Jewellery (8L),Very Good Gemstone (393L),Excellent Jewellery (4000L),Trade Junk Jewellery (16L),Good Jewellery (81L),Good Gemstone (170L)</t>
  </si>
  <si>
    <t>Pretty Stones (0L),Costume Jewellery (64L),Costume Jewellery (24L),Superb Gemstone (4000L)</t>
  </si>
  <si>
    <t>Very Good Gemstone (201L),Flawed Gemstone (8L),Pretty Stones (0L),Superb Gemstone (5000L),Excellent Jewellery (2000L),Good Gemstone (21L),Ancient Treasure (110000L),Flawed Gemstone (34L)</t>
  </si>
  <si>
    <t>Pretty Stones (0L),Pretty Stones (0L),Systemic Poison (0L),Deed (0L),Secrets of general abilities scroll, giving 1D4x5% increase in Stealth and all special skills tied to the ability (0L)</t>
  </si>
  <si>
    <t>Flawed Gemstone (67L),Very Good Gemstone (266L)</t>
  </si>
  <si>
    <t>Superb Gemstone (2000L),Very Good Gemstone (104L)</t>
  </si>
  <si>
    <t>Good Jewellery (108L),Flawed Gemstone (12L),Healing Focussing Crystal POW 6  (60000L)</t>
  </si>
  <si>
    <t>Very Good Jewellery (651L),Trade Junk Jewellery (20L)</t>
  </si>
  <si>
    <t>Very Good Jewellery (698L),Very Good Jewellery (652L),Semi-Precious Stones (6L),Good Gemstone (104L),Excellent Gemstone (500L),Trade Junk Jewellery (1L)</t>
  </si>
  <si>
    <t>Superb Gemstone (1000L),Good Gemstone (122L)</t>
  </si>
  <si>
    <t>Flawed Gemstone (66L),Flawed Gemstone (50L)</t>
  </si>
  <si>
    <t>Good Jewellery (117L),Very Good Jewellery (485L)</t>
  </si>
  <si>
    <t>Excellent Gemstone (700L),Flawed Gemstone (90L),Semi-Precious Stones (8L),Excellent Gemstone (1100L),Very Good Jewellery (439L),Good Jewellery (103L),Good Gemstone (155L),Trade Junk Jewellery (5L),Excellent Gemstone (1100L),Semi-Precious Stones (3L),Secret technique scroll, giving 1D4x5% increase in one of the weapons on the Weapon Training Table (0L),Secret technique scroll, giving 1D4x5% increase in one of the weapons on the Weapon Training Table (0L),Secrets of general abilities scroll, giving 1D4x5% increase in Knowledge and all special skills tied to the ability (0L),Description of methods to increase DEX by 1 point - Takes 1D20 weeks to implement (0L),Secret technique scroll, giving 1D4x5% increase in one of the weapons on the Weapon Training Table (0L)</t>
  </si>
  <si>
    <t>Very Good Jewellery (634L),Flawed Gemstone (36L)</t>
  </si>
  <si>
    <t>Flawed Gemstone (29L),Flawed Gemstone (16L),Battle Magic Spell Potion (0L), POW 11  (11000L), POW 5  (5000L),POW Storing/Spirit Trapping Crystal POW 12  (12000L)</t>
  </si>
  <si>
    <t>Very Good Gemstone (361L),Costume Jewellery (40L)</t>
  </si>
  <si>
    <t>Very Good Gemstone (223L),Very Good Jewellery (658L),POW Storing/Spirit Trapping Crystal POW 10  (10000L),Excellent Gemstone (300L),Good Jewellery (104L),Trade Junk Jewellery (4L),Very Good Jewellery (626L),Trade Junk Jewellery (9L),Very Good Jewellery (726L),Trade Junk Jewellery (4L)</t>
  </si>
  <si>
    <t>Very Good Jewellery (758L),Very Good Jewellery (648L),Good Gemstone (77L),Good Jewellery (94L),Trade Junk Jewellery (17L),Costume Jewellery (60L),Flawed Gemstone (17L),Very Good Jewellery (634L),Excellent Gemstone (800L),Semi-Precious Stones (9L)</t>
  </si>
  <si>
    <t>Heirloom Jewellery (12000L),Flawed Gemstone (49L),Heirloom Jewellery (14000L),Good Gemstone (88L),Secrets of general abilities scroll, giving 1D4x5% increase in Stealth and all special skills tied to the ability (0L),Map to a Hideout which may still be interesting (0L)</t>
  </si>
  <si>
    <t>Trade Junk Jewellery (4L),Heirloom Jewellery (14000L),Good Gemstone (75L),Very Good Jewellery (739L),Excellent Jewellery (4000L),Pretty Stones (0L)</t>
  </si>
  <si>
    <t>POW Storing/Spirit Trapping Crystal POW 11  (11000L),Trade Junk Jewellery (5L),Secret technique scroll, giving 1D4x5% increase in one of the weapons on the Weapon Training Table (0L),Other (0L), POW 10  (10000L)</t>
  </si>
  <si>
    <t>Good Jewellery (126L),Trade Junk Jewellery (3L)</t>
  </si>
  <si>
    <t>Excellent Gemstone (1300L),Trade Junk Jewellery (3L)</t>
  </si>
  <si>
    <t>Flawed Gemstone (63L),Very Good Jewellery (596L)</t>
  </si>
  <si>
    <t>Excellent Jewellery (2000L),Costume Jewellery (43L),Pretty Stones (0L),Excellent Jewellery (1000L),Semi-Precious Stones (9L),Flawed Gemstone (46L),Very Good Jewellery (448L),Good Jewellery (125L),Very Good Gemstone (459L),Good Jewellery (138L), POW 5  (5000L)</t>
  </si>
  <si>
    <t>Very Good Gemstone (140L),Costume Jewellery (54L), POW 8  (8000L),Spoiled Potion (possibly poisonous) (0L)</t>
  </si>
  <si>
    <t>Trade Junk Jewellery (10L),Good Jewellery (103L),Good Gemstone (118L),Ancient Treasure (100000L)</t>
  </si>
  <si>
    <t>Superb Gemstone (6000L),Very Good Gemstone (204L),Excellent Jewellery (1000L),Good Gemstone (62L),Secret technique scroll, giving 1D4x5% increase in one of the weapons on the Weapon Training Table (0L)</t>
  </si>
  <si>
    <t>Very Good Gemstone (332L),Good Jewellery (97L)</t>
  </si>
  <si>
    <t>Good Jewellery (117L),Semi-Precious Stones (5L),Very Good Jewellery (593L),Excellent Gemstone (800L)</t>
  </si>
  <si>
    <t>Trade Junk Jewellery (3L),Costume Jewellery (48L)</t>
  </si>
  <si>
    <t>Excellent Gemstone (800L),Costume Jewellery (51L),Secret technique scroll, giving 1D4x5% increase in one of the weapons on the Weapon Training Table (0L),Poison Antidote (0L)</t>
  </si>
  <si>
    <t>Trade Junk Jewellery (5L),Very Good Gemstone (256L),Very Good Jewellery (473L),Costume Jewellery (41L)</t>
  </si>
  <si>
    <t>Trade Junk Jewellery (20L),Good Gemstone (65L),Superb Gemstone (2000L),Costume Jewellery (38L),Power Enhancing Crystal POW 5  (50000L)</t>
  </si>
  <si>
    <t>Trade Junk Jewellery (1L),Flawed Gemstone (34L),Map to a Hideout which may still be interesting (0L),POW Storing/Spirit Trapping Crystal POW 8  (8000L)</t>
  </si>
  <si>
    <t>Very Good Gemstone (307L),Trade Junk Jewellery (20L),Semi-Precious Stones (8L),Heirloom Jewellery (11000L)</t>
  </si>
  <si>
    <t>Pretty Stones (0L),Costume Jewellery (53L),Superb Gemstone (10000L),Semi-Precious Stones (4L)</t>
  </si>
  <si>
    <t>Good Gemstone (128L),Costume Jewellery (56L)</t>
  </si>
  <si>
    <t>Very Good Gemstone (265L),Good Jewellery (134L)</t>
  </si>
  <si>
    <t>Good Gemstone (176L),Excellent Gemstone (700L),Very Good Jewellery (648L),Costume Jewellery (59L),Secret technique scroll, giving 1D4x5% increase in one of the weapons on the Weapon Training Table (0L), POW 4  (4000L),Deed (0L),Valuable historical knowledge (0L)</t>
  </si>
  <si>
    <t>Very Good Gemstone (153L),Trade Junk Jewellery (1L),Costume Jewellery (40L),Good Jewellery (108L),Flawed Gemstone (95L),Excellent Jewellery (5000L),Heirloom Jewellery (8000L),Trade Junk Jewellery (4L),Secret technique scroll, giving 1D4x5% increase in one of the weapons on the Weapon Training Table (0L)</t>
  </si>
  <si>
    <t>Costume Jewellery (56L),Ancient Treasure (30000L),POW Storing/Spirit Trapping Crystal POW 14  (14000L), POW 6  (6000L), POW 3  (3000L),POW Storing/Spirit Trapping Crystal POW 10  (10000L),Seemingly useless and/or unreadable (0L),Deed (0L),Description of methods to increase CHA by 1 point - Takes 1D20 weeks to implement (0L),Systemic Poison (0L), POW 7  (7000L),POW Storing/Spirit Trapping Crystal POW 6  (6000L)</t>
  </si>
  <si>
    <t>Very Good Gemstone (338L),Flawed Gemstone (56L),Superb Gemstone (1000L),Flawed Gemstone (53L),Costume Jewellery (51L),Good Jewellery (104L),Excellent Jewellery (1000L),Costume Jewellery (72L),Very Good Gemstone (281L),Excellent Gemstone (600L),Pretty Stones (0L),Very Good Gemstone (298L),Semi-Precious Stones (6L),Good Gemstone (92L),Costume Jewellery (55L),Very Good Gemstone (281L),Very Good Gemstone (199L),Pretty Stones (0L),Very Good Jewellery (622L),Trade Junk Jewellery (14L)</t>
  </si>
  <si>
    <t>Very Good Jewellery (484L),Very Good Gemstone (259L),Semi-Precious Stones (8L),Excellent Gemstone (900L),Systemic Poison (0L), POW 6  (6000L)</t>
  </si>
  <si>
    <t>Good Jewellery (106L),Pretty Stones (0L),Good Jewellery (83L),Costume Jewellery (49L)</t>
  </si>
  <si>
    <t>Trade Junk Jewellery (12L),Trade Junk Jewellery (16L),Very Good Gemstone (322L),Pretty Stones (0L)</t>
  </si>
  <si>
    <t>Superb Gemstone (10000L),Good Gemstone (127L),POW Storing/Spirit Trapping Crystal POW 9  (9000L),Good Jewellery (113L),Battle Magic Spell Potion (0L)</t>
  </si>
  <si>
    <t>Ancient Treasure (120000L),Trade Junk Jewellery (16L)</t>
  </si>
  <si>
    <t>Good Gemstone (157L),Semi-Precious Stones (10L),Heirloom Jewellery (11000L),Trade Junk Jewellery (14L)</t>
  </si>
  <si>
    <t>Trade Junk Jewellery (16L),Very Good Jewellery (599L),Semi-Precious Stones (3L),Pretty Stones (0L)</t>
  </si>
  <si>
    <t>Very Good Gemstone (278L),Excellent Jewellery (2000L)</t>
  </si>
  <si>
    <t>Blade Venom (0L),Deed (0L)</t>
  </si>
  <si>
    <t>Ancient Treasure (110000L),Costume Jewellery (41L)</t>
  </si>
  <si>
    <t>Excellent Gemstone (1000L),Costume Jewellery (42L),Good Gemstone (58L),Flawed Crystal POW 2  (20000L),Superb Gemstone (7000L),Semi-Precious Stones (4L),Very Good Gemstone (181L),Good Gemstone (12L),Superb Gemstone (7000L),Semi-Precious Stones (2L),Battle Magic Spell Potion (0L),Poison Antidote (0L),Valuable historical knowledge (0L), POW 8  (8000L),Description of methods to increase CON by 1 point - Takes 1D20 weeks to implement (0L)</t>
  </si>
  <si>
    <t>Semi-Precious Stones (10L),Superb Gemstone (8000L)</t>
  </si>
  <si>
    <t>Excellent Gemstone (1200L),Very Good Gemstone (338L),Blade Venom (0L)</t>
  </si>
  <si>
    <t>Flawed Gemstone (91L),Trade Junk Jewellery (4L),Good Jewellery (116L),Good Gemstone (54L)</t>
  </si>
  <si>
    <t>Very Good Gemstone (349L),Flawed Gemstone (56L),Good Gemstone (66L),Good Jewellery (126L),Other (0L)</t>
  </si>
  <si>
    <t>Very Good Gemstone (311L),Excellent Gemstone (1200L),POW Storing/Spirit Trapping Crystal POW 8  (8000L)</t>
  </si>
  <si>
    <t>Semi-Precious Stones (5L),Very Good Jewellery (747L),Systemic Poison (0L)</t>
  </si>
  <si>
    <t>Superb Gemstone (2000L),Excellent Gemstone (1100L),Good Gemstone (74L),Excellent Jewellery (6000L),Very Good Jewellery (738L),Excellent Gemstone (1100L)</t>
  </si>
  <si>
    <t>Costume Jewellery (39L),Very Good Jewellery (406L),Secret technique scroll, giving 1D4x5% increase in one of the weapons on the Weapon Training Table (0L),Seemingly useless and/or unreadable (0L)</t>
  </si>
  <si>
    <t>POW Storing/Spirit Trapping Crystal POW 11  (11000L),Good Jewellery (90L)</t>
  </si>
  <si>
    <t>Costume Jewellery (34L),Excellent Gemstone (900L),Flawed Gemstone (57L),Flawed Gemstone (25L)</t>
  </si>
  <si>
    <t>Costume Jewellery (49L),Good Gemstone (50L)</t>
  </si>
  <si>
    <t>Costume Jewellery (51L),Good Jewellery (100L)</t>
  </si>
  <si>
    <t>Costume Jewellery (65L),Flawed Gemstone (96L),Excellent Gemstone (1300L),Trade Junk Jewellery (14L),Very Good Gemstone (258L),Very Good Gemstone (446L),Very Good Jewellery (440L),Good Gemstone (14L),Costume Jewellery (66L),Very Good Gemstone (239L),Systemic Poison (0L), POW 7  (7000L)</t>
  </si>
  <si>
    <t>Semi-Precious Stones (6L),Costume Jewellery (39L)</t>
  </si>
  <si>
    <t>Good Gemstone (42L),Flawed Gemstone (2L),Systemic Poison (0L)</t>
  </si>
  <si>
    <t>Trade Junk Jewellery (15L),Good Gemstone (45L)</t>
  </si>
  <si>
    <t>Very Good Jewellery (632L),Good Gemstone (80L),Superb Gemstone (7000L),Excellent Gemstone (900L),Heirloom Jewellery (10000L),Superb Gemstone (10000L),Poison Antidote (0L)</t>
  </si>
  <si>
    <t>Excellent Jewellery (3000L),Very Good Gemstone (380L),Superb Gemstone (6000L),Ancient Treasure (80000L),Superb Gemstone (5000L),Superb Gemstone (7000L),Healing Potion (0L),POW Storing/Spirit Trapping Crystal POW 8  (8000L)</t>
  </si>
  <si>
    <t>Flawed Gemstone (65L),Excellent Jewellery (6000L),Very Good Jewellery (606L),Costume Jewellery (41L),Very Good Jewellery (605L),Trade Junk Jewellery (20L)</t>
  </si>
  <si>
    <t>Very Good Gemstone (185L),Semi-Precious Stones (7L),Very Good Gemstone (357L),Very Good Gemstone (257L)</t>
  </si>
  <si>
    <t>Costume Jewellery (68L),Costume Jewellery (39L)</t>
  </si>
  <si>
    <t>Very Good Gemstone (399L),Pretty Stones (0L),Semi-Precious Stones (6L),Good Jewellery (81L),Excellent Jewellery (4000L),Good Gemstone (127L),Very Good Jewellery (573L),Trade Junk Jewellery (9L),Trade Junk Jewellery (10L),Very Good Jewellery (588L)</t>
  </si>
  <si>
    <t>Very Good Gemstone (295L),Semi-Precious Stones (10L)</t>
  </si>
  <si>
    <t>Good Jewellery (99L),Trade Junk Jewellery (20L),Seemingly useless and/or unreadable (0L)</t>
  </si>
  <si>
    <t>Good Gemstone (24L),Very Good Jewellery (539L)</t>
  </si>
  <si>
    <t>Very Good Gemstone (386L),Flawed Gemstone (14L),Flawed Gemstone (56L),Heirloom Jewellery (5000L),POW Storing/Spirit Trapping Crystal POW 11  (11000L),Very Good Jewellery (571L)</t>
  </si>
  <si>
    <t>Excellent Jewellery (6000L),Costume Jewellery (59L),Very Good Jewellery (522L),Superb Gemstone (8000L),Superb Gemstone (2000L),Good Jewellery (61L)</t>
  </si>
  <si>
    <t>Flawed Gemstone (55L),Very Good Jewellery (698L),Flawed Gemstone (70L),Very Good Jewellery (529L),Good Gemstone (189L),Very Good Jewellery (568L)</t>
  </si>
  <si>
    <t>Good Jewellery (108L),Very Good Jewellery (792L)</t>
  </si>
  <si>
    <t>Good Gemstone (102L),Good Jewellery (111L), POW 10  (10000L)</t>
  </si>
  <si>
    <t>Very Good Jewellery (469L),Excellent Gemstone (600L),Excellent Gemstone (1200L),Very Good Jewellery (607L),Power Enhancing Crystal POW 1  (10000L),Valuable historical knowledge (0L)</t>
  </si>
  <si>
    <t>Flawed Gemstone (45L),Ancient Treasure (160000L),Trade Junk Jewellery (20L),Flawed Gemstone (61L)</t>
  </si>
  <si>
    <t>Pretty Stones (0L),Excellent Jewellery (5000L),Very Good Jewellery (548L),Good Jewellery (131L),Good Gemstone (55L),Semi-Precious Stones (4L),Good Gemstone (117L),Flawed Gemstone (30L),Very Good Jewellery (742L),Good Gemstone (75L)</t>
  </si>
  <si>
    <t>Semi-Precious Stones (3L),Very Good Jewellery (583L)</t>
  </si>
  <si>
    <t>Good Gemstone (99L),POW Storing/Spirit Trapping Crystal POW 12  (12000L),Very Good Jewellery (618L),Costume Jewellery (55L)</t>
  </si>
  <si>
    <t>Good Jewellery (93L),Good Gemstone (71L),Trade Junk Jewellery (2L),Trade Junk Jewellery (15L)</t>
  </si>
  <si>
    <t>Superb Gemstone (3000L),Superb Gemstone (7000L)</t>
  </si>
  <si>
    <t>Flawed Gemstone (80L),Flawed Gemstone (24L),Very Good Gemstone (336L),Pretty Stones (0L)</t>
  </si>
  <si>
    <t>Very Good Jewellery (556L),Excellent Gemstone (1600L),Flawed Gemstone (31L),Very Good Jewellery (802L),POW Storing/Spirit Trapping Crystal POW 9  (9000L),Poison Antidote (0L)</t>
  </si>
  <si>
    <t>Map to a Lost City which may still be interesting (0L),Seemingly useless and/or unreadable (0L),Spell Storing Crystal POW 2  (20000L)</t>
  </si>
  <si>
    <t>Trade Junk Jewellery (20L),Costume Jewellery (63L),Good Gemstone (109L),Good Jewellery (96L),Secrets of general abilities scroll, giving 1D4x5% increase in Knowledge and all special skills tied to the ability (0L)</t>
  </si>
  <si>
    <t>Trade Junk Jewellery (13L),Spell Strengthening Crystal POW 4  (40000L),POW Storing/Spirit Trapping Crystal POW 14  (14000L),Excellent Gemstone (1100L),Flawed Gemstone (84L),Good Gemstone (75L),Secrets of general abilities scroll, giving 1D4x5% increase in Knowledge and all special skills tied to the ability (0L),Seemingly useless and/or unreadable (0L)</t>
  </si>
  <si>
    <t>Flawed Gemstone (1L),Very Good Jewellery (466L),Costume Jewellery (61L),Flawed Gemstone (81L),Battle Magic Spell Potion (0L),Seemingly useless and/or unreadable (0L),Flawed Crystal POW 1  (10000L)</t>
  </si>
  <si>
    <t>Good Jewellery (98L),Good Jewellery (111L),Very Good Jewellery (535L),Good Gemstone (130L),Superb Gemstone (7000L),Very Good Gemstone (181L),Very Good Gemstone (221L),Excellent Jewellery (5000L),Good Jewellery (131L),Semi-Precious Stones (6L), POW 12  (12000L)</t>
  </si>
  <si>
    <t>Very Good Gemstone (277L),Good Jewellery (88L)</t>
  </si>
  <si>
    <t>Trade Junk Jewellery (10L),Very Good Gemstone (447L),Battle Magic Spell Potion (0L)</t>
  </si>
  <si>
    <t>Good Gemstone (166L),Very Good Gemstone (246L)</t>
  </si>
  <si>
    <t>Very Good Gemstone (434L),Trade Junk Jewellery (4L)</t>
  </si>
  <si>
    <t>Flawed Gemstone (86L),POW Storing/Spirit Trapping Crystal POW 13  (13000L), POW 10  (10000L), POW 9  (9000L),Systemic Poison (0L)</t>
  </si>
  <si>
    <t>Very Good Jewellery (685L),Good Gemstone (93L)</t>
  </si>
  <si>
    <t>Costume Jewellery (66L),Superb Gemstone (4000L),Secrets of general abilities scroll, giving 1D4x5% increase in Manipulation and all special skills tied to the ability (0L)</t>
  </si>
  <si>
    <t>Good Gemstone (39L),Trade Junk Jewellery (14L),Semi-Precious Stones (2L),Excellent Gemstone (1000L)</t>
  </si>
  <si>
    <t>Very Good Gemstone (236L),Very Good Gemstone (342L),Systemic Poison (0L)</t>
  </si>
  <si>
    <t>Costume Jewellery (32L),Good Gemstone (86L),Very Good Gemstone (285L),Very Good Gemstone (377L),Flawed Gemstone (50L),Very Good Jewellery (766L),Semi-Precious Stones (8L),Trade Junk Jewellery (5L)</t>
  </si>
  <si>
    <t>Good Jewellery (148L),Good Gemstone (161L),Good Gemstone (177L),Very Good Gemstone (294L)</t>
  </si>
  <si>
    <t>Good Gemstone (49L),Excellent Gemstone (1100L)</t>
  </si>
  <si>
    <t>Good Gemstone (112L),Costume Jewellery (66L)</t>
  </si>
  <si>
    <t>Good Jewellery (140L),Excellent Gemstone (1500L),Very Good Gemstone (291L),Flawed Gemstone (20L),Trade Junk Jewellery (15L),Flawed Gemstone (61L),Superb Gemstone (4000L),Good Gemstone (84L),Good Jewellery (105L),Excellent Jewellery (1000L),Semi-Precious Stones (5L),Very Good Gemstone (438L),Superb Gemstone (5000L),Heirloom Jewellery (8000L),Very Good Gemstone (385L),Costume Jewellery (59L),Excellent Gemstone (1600L),Flawed Gemstone (72L),Semi-Precious Stones (7L),Good Jewellery (95L), POW 3  (3000L), POW 5  (5000L),POW Storing/Spirit Trapping Crystal POW 14  (14000L), POW 8  (8000L)</t>
  </si>
  <si>
    <t>Excellent Jewellery (5000L),Trade Junk Jewellery (9L),Map to a Hideout which may still be interesting (0L)</t>
  </si>
  <si>
    <t>Excellent Jewellery (1000L),Good Gemstone (80L),Secret technique scroll, giving 1D4x5% increase in one of the weapons on the Weapon Training Table (0L), POW 8  (8000L)</t>
  </si>
  <si>
    <t>Good Gemstone (102L),Flawed Gemstone (87L), POW 11  (11000L),Healing Potion (0L),POW Storing/Spirit Trapping Crystal POW 11  (11000L)</t>
  </si>
  <si>
    <t>Semi-Precious Stones (4L),Superb Gemstone (3000L)</t>
  </si>
  <si>
    <t>Very Good Jewellery (610L),Good Jewellery (120L),Pretty Stones (0L),Excellent Jewellery (1000L),Trade Junk Jewellery (13L),Very Good Jewellery (592L),Very Good Gemstone (375L),Excellent Jewellery (5000L),Good Jewellery (97L),Trade Junk Jewellery (18L)</t>
  </si>
  <si>
    <t>Good Gemstone (107L),Good Jewellery (118L),Very Good Jewellery (585L),Pretty Stones (0L),Good Jewellery (115L),Very Good Jewellery (649L),Battle Magic Spell Potion (0L)</t>
  </si>
  <si>
    <t>Good Gemstone (173L),Costume Jewellery (57L), POW 3  (3000L)</t>
  </si>
  <si>
    <t>Excellent Gemstone (800L),Semi-Precious Stones (3L),Description of methods to increase STR by 1 point - Takes 1D20 weeks to implement (0L),Systemic Poison (0L)</t>
  </si>
  <si>
    <t>Excellent Jewellery (6000L),Semi-Precious Stones (3L),Excellent Gemstone (1000L),Pretty Stones (0L)</t>
  </si>
  <si>
    <t>Very Good Jewellery (666L),Good Gemstone (149L)</t>
  </si>
  <si>
    <t>Superb Gemstone (6000L),Excellent Jewellery (5000L),Good Jewellery (125L),Excellent Gemstone (1400L)</t>
  </si>
  <si>
    <t>Costume Jewellery (55L),POW Storing/Spirit Trapping Crystal POW 8  (8000L)</t>
  </si>
  <si>
    <t>Superb Gemstone (9000L),Very Good Gemstone (168L)</t>
  </si>
  <si>
    <t>Good Jewellery (123L),Semi-Precious Stones (1L)</t>
  </si>
  <si>
    <t>Trade Junk Jewellery (3L),Good Gemstone (141L),Trade Junk Jewellery (18L),Good Gemstone (176L),Very Good Gemstone (355L),Excellent Jewellery (4000L)</t>
  </si>
  <si>
    <t>Trade Junk Jewellery (10L),Good Jewellery (91L)</t>
  </si>
  <si>
    <t>Flawed Gemstone (24L),Good Jewellery (88L),Semi-Precious Stones (5L),Excellent Gemstone (800L),Very Good Jewellery (683L),Trade Junk Jewellery (1L),Excellent Jewellery (5000L),Flawed Gemstone (100L),Heirloom Jewellery (17000L),Good Gemstone (79L),Excellent Gemstone (900L),Very Good Jewellery (365L),Costume Jewellery (85L),Very Good Gemstone (260L),Excellent Gemstone (1200L),Very Good Jewellery (500L),Very Good Gemstone (288L),Flawed Gemstone (88L),Trade Junk Jewellery (6L),Semi-Precious Stones (2L)</t>
  </si>
  <si>
    <t>Flawed Gemstone (12L),Excellent Jewellery (4000L),Semi-Precious Stones (9L),Flawed Gemstone (97L),Trade Junk Jewellery (4L),Costume Jewellery (76L), POW 5  (5000L)</t>
  </si>
  <si>
    <t>Heirloom Jewellery (9000L),Very Good Jewellery (617L),Costume Jewellery (53L),Ancient Treasure (160000L),Very Good Jewellery (632L),Very Good Jewellery (673L)</t>
  </si>
  <si>
    <t>Flawed Gemstone (38L),Very Good Jewellery (797L)</t>
  </si>
  <si>
    <t>Excellent Gemstone (1400L),Excellent Gemstone (1200L)</t>
  </si>
  <si>
    <t>Superb Gemstone (8000L),Good Jewellery (93L),Healing Potion (0L)</t>
  </si>
  <si>
    <t>Trade Junk Jewellery (13L),Trade Junk Jewellery (4L),Description of methods to increase STR by 1 point - Takes 1D20 weeks to implement (0L)</t>
  </si>
  <si>
    <t>Superb Gemstone (4000L),Very Good Gemstone (335L),Seemingly useless and/or unreadable (0L), POW 8  (8000L),Systemic Poison (0L),Seemingly useless and/or unreadable (0L),Description of methods to increase DEX by 1 point - Takes 1D20 weeks to implement (0L),Secrets of general abilities scroll, giving 1D4x5% increase in Manipulation and all special skills tied to the ability (0L),Other (0L),Systemic Poison (0L),Systemic Poison (0L),Seemingly useless and/or unreadable (0L)</t>
  </si>
  <si>
    <t>Good Jewellery (135L),Very Good Jewellery (655L)</t>
  </si>
  <si>
    <t>Excellent Jewellery (2000L),Very Good Jewellery (546L),Costume Jewellery (55L),Very Good Jewellery (592L)</t>
  </si>
  <si>
    <t>Excellent Gemstone (1200L),Very Good Gemstone (245L),Flawed Gemstone (52L),Excellent Jewellery (3000L)</t>
  </si>
  <si>
    <t>Very Good Gemstone (272L),Superb Gemstone (3000L),Secret technique scroll, giving 1D4x5% increase in one of the weapons on the Weapon Training Table (0L),POW Storing/Spirit Trapping Crystal POW 14  (14000L)</t>
  </si>
  <si>
    <t>Good Gemstone (133L),Good Gemstone (153L)</t>
  </si>
  <si>
    <t>Semi-Precious Stones (3L),Semi-Precious Stones (5L),Superb Gemstone (1000L),Good Jewellery (81L)</t>
  </si>
  <si>
    <t>Superb Gemstone (3000L),Semi-Precious Stones (2L),Very Good Gemstone (327L),Good Jewellery (140L),Good Jewellery (123L),Very Good Jewellery (597L)</t>
  </si>
  <si>
    <t>Trade Junk Jewellery (4L),Trade Junk Jewellery (2L),Map to a Treasure Hoard which may still be interesting (0L)</t>
  </si>
  <si>
    <t>Flawed Gemstone (90L),Good Jewellery (103L)</t>
  </si>
  <si>
    <t>Semi-Precious Stones (6L),Very Good Gemstone (356L),Flawed Gemstone (40L),Excellent Gemstone (1300L),Description of methods to increase STR by 1 point - Takes 1D20 weeks to implement (0L),Healing Potion (0L),Battle Magic Spell Potion (0L),Blade Venom (0L), POW 7  (7000L),Secret technique scroll, giving 1D4x5% increase in one of the weapons on the Weapon Training Table (0L),Secrets of general abilities scroll, giving 1D4x5% increase in Stealth and all special skills tied to the ability (0L),POW Storing/Spirit Trapping Crystal POW 10  (10000L),POW Storing/Spirit Trapping Crystal POW 5  (5000L),Description of methods to increase CHA by 1 point - Takes 1D20 weeks to implement (0L)</t>
  </si>
  <si>
    <t>Semi-Precious Stones (1L),Very Good Jewellery (458L),Secret technique scroll, giving 1D4x5% increase in one of the weapons on the Weapon Training Table (0L)</t>
  </si>
  <si>
    <t>Good Gemstone (158L),Good Jewellery (106L),Map to a Treasure Hoard which may still be interesting (0L)</t>
  </si>
  <si>
    <t>Good Gemstone (104L),Excellent Gemstone (1100L),Superb Gemstone (10000L),Costume Jewellery (41L)</t>
  </si>
  <si>
    <t>Very Good Gemstone (286L),Flawed Gemstone (81L),Good Gemstone (70L),Very Good Jewellery (636L)</t>
  </si>
  <si>
    <t>Flawed Gemstone (86L),Very Good Gemstone (214L)</t>
  </si>
  <si>
    <t>Costume Jewellery (51L),Costume Jewellery (82L)</t>
  </si>
  <si>
    <t>Trade Junk Jewellery (1L),Trade Junk Jewellery (7L),Good Jewellery (99L),Very Good Gemstone (277L),Trade Junk Jewellery (11L),Good Gemstone (97L), POW 5  (5000L)</t>
  </si>
  <si>
    <t>Flawed Gemstone (8L),Costume Jewellery (58L),Blade Venom (0L),Seemingly useless and/or unreadable (0L),Seemingly useless and/or unreadable (0L),POW Storing/Spirit Trapping Crystal POW 9  (9000L),Letter of credit (0L)</t>
  </si>
  <si>
    <t>Very Good Gemstone (265L),Superb Gemstone (2000L)</t>
  </si>
  <si>
    <t>Good Gemstone (64L),Trade Junk Jewellery (12L)</t>
  </si>
  <si>
    <t>Flawed Gemstone (4L),Very Good Jewellery (610L),Good Gemstone (135L),Costume Jewellery (50L),Good Jewellery (113L),Costume Jewellery (48L),Good Gemstone (79L),Very Good Jewellery (710L),Secret technique scroll, giving 1D4x5% increase in one of the weapons on the Weapon Training Table (0L)</t>
  </si>
  <si>
    <t>Pretty Stones (0L),Trade Junk Jewellery (17L),Poison Antidote (0L),Secret technique scroll, giving 1D4x5% increase in one of the weapons on the Weapon Training Table (0L)</t>
  </si>
  <si>
    <t>Very Good Gemstone (193L),Very Good Gemstone (364L), POW 8  (8000L),Battle Magic Spell Potion (0L)</t>
  </si>
  <si>
    <t>Flawed Gemstone (98L),Excellent Gemstone (1000L)</t>
  </si>
  <si>
    <t>Excellent Jewellery (6000L),Very Good Gemstone (265L),Good Gemstone (56L),Very Good Gemstone (318L), POW 8  (8000L)</t>
  </si>
  <si>
    <t>Trade Junk Jewellery (11L),Good Gemstone (166L)</t>
  </si>
  <si>
    <t>Trade Junk Jewellery (1L),Flawed Gemstone (57L)</t>
  </si>
  <si>
    <t>POW Storing/Spirit Trapping Crystal POW 11  (11000L),Systemic Poison (0L)</t>
  </si>
  <si>
    <t>Good Jewellery (104L),Trade Junk Jewellery (7L)</t>
  </si>
  <si>
    <t>Costume Jewellery (69L),Trade Junk Jewellery (2L),Poison Antidote (0L),Systemic Poison (0L)</t>
  </si>
  <si>
    <t>Flawed Gemstone (34L),Superb Gemstone (9000L),Costume Jewellery (52L),Very Good Jewellery (511L),Pretty Stones (0L),Costume Jewellery (44L),Systemic Poison (0L)</t>
  </si>
  <si>
    <t>Costume Jewellery (59L),Costume Jewellery (32L),Seemingly useless and/or unreadable (0L), POW 5  (5000L),Twice POW Yielding Crystal POW 4  (40000L)</t>
  </si>
  <si>
    <t>Very Good Jewellery (769L),Very Good Jewellery (754L),Excellent Gemstone (800L),Trade Junk Jewellery (15L),Systemic Poison (0L)</t>
  </si>
  <si>
    <t>Superb Gemstone (8000L),Superb Gemstone (8000L)</t>
  </si>
  <si>
    <t>Pretty Stones (0L),Trade Junk Jewellery (18L),Letter of credit (0L), POW 7  (7000L)</t>
  </si>
  <si>
    <t>Excellent Jewellery (2000L),Flawed Gemstone (73L),Battle Magic Spell Potion (0L)</t>
  </si>
  <si>
    <t>Flawed Gemstone (44L),Semi-Precious Stones (3L), POW 7  (7000L)</t>
  </si>
  <si>
    <t>Very Good Jewellery (737L),Costume Jewellery (46L),Good Gemstone (33L),Trade Junk Jewellery (9L)</t>
  </si>
  <si>
    <t>Very Good Jewellery (690L),Costume Jewellery (30L),Superb Gemstone (9000L),Good Gemstone (145L), POW 8  (8000L)</t>
  </si>
  <si>
    <t>Pretty Stones (0L),Very Good Gemstone (273L),Good Gemstone (139L),Good Jewellery (104L),Pretty Stones (0L),Pretty Stones (0L),Flawed Gemstone (80L),Pretty Stones (0L)</t>
  </si>
  <si>
    <t>Excellent Gemstone (1100L),Semi-Precious Stones (4L),Good Jewellery (83L),Trade Junk Jewellery (9L)</t>
  </si>
  <si>
    <t>Very Good Jewellery (683L),Good Jewellery (106L)</t>
  </si>
  <si>
    <t>Very Good Jewellery (551L),Good Gemstone (153L),Flawed Gemstone (24L),Flawed Gemstone (8L),Flawed Gemstone (48L),Heirloom Jewellery (10000L),Costume Jewellery (47L),Good Jewellery (124L),Good Jewellery (86L),Very Good Jewellery (812L),Costume Jewellery (36L),Very Good Gemstone (304L),Flawed Gemstone (51L),Very Good Gemstone (264L),Flawed Gemstone (49L),Costume Jewellery (65L),Good Gemstone (191L),Very Good Gemstone (360L),Costume Jewellery (68L),Good Jewellery (100L),POW Storing/Spirit Trapping Crystal POW 8  (8000L),Description of methods to increase DEX by 1 point - Takes 1D20 weeks to implement (0L)</t>
  </si>
  <si>
    <t>Costume Jewellery (53L),Heirloom Jewellery (8000L),POW Storing/Spirit Trapping Crystal POW 10  (10000L),Seemingly useless and/or unreadable (0L)</t>
  </si>
  <si>
    <t>Flawed Gemstone (63L),Very Good Gemstone (243L),Flawed Gemstone (33L),Superb Gemstone (7000L)</t>
  </si>
  <si>
    <t>Excellent Gemstone (1000L),Costume Jewellery (62L), POW 5  (5000L),Secrets of general abilities scroll, giving 1D4x5% increase in Perception and all special skills tied to the ability (0L),POW Storing/Spirit Trapping Crystal POW 12  (12000L),Other (0L),Systemic Poison (0L)</t>
  </si>
  <si>
    <t>Excellent Gemstone (400L),Excellent Jewellery (5000L),Map to a Hideout which may still be interesting (0L)</t>
  </si>
  <si>
    <t>Good Gemstone (124L),Costume Jewellery (77L),Good Jewellery (140L),Good Jewellery (109L),Systemic Poison (0L)</t>
  </si>
  <si>
    <t>Good Gemstone (179L),Flawed Gemstone (3L),POW Storing/Spirit Trapping Crystal POW 13  (13000L)</t>
  </si>
  <si>
    <t>Flawed Gemstone (68L),Very Good Gemstone (310L)</t>
  </si>
  <si>
    <t>Good Jewellery (88L),Very Good Jewellery (577L),Flawed Gemstone (73L),Semi-Precious Stones (5L),Flawed Gemstone (51L),Good Jewellery (136L),Trade Junk Jewellery (14L),Good Gemstone (54L),Good Jewellery (107L),Good Jewellery (102L),Power Enhancing Crystal POW 4  (40000L)</t>
  </si>
  <si>
    <t>Excellent Jewellery (4000L),Good Gemstone (143L),Very Good Jewellery (782L),Very Good Jewellery (751L),Good Jewellery (110L),Good Jewellery (120L),Semi-Precious Stones (5L),Flawed Gemstone (78L),Costume Jewellery (56L),Flawed Gemstone (84L),Costume Jewellery (54L),Very Good Gemstone (334L),Costume Jewellery (41L),Trade Junk Jewellery (10L),Good Jewellery (119L),Trade Junk Jewellery (3L),Superb Gemstone (6000L),Trade Junk Jewellery (16L),Good Jewellery (116L),Good Jewellery (130L)</t>
  </si>
  <si>
    <t>Excellent Gemstone (1000L),Excellent Gemstone (1100L),Semi-Precious Stones (10L),Very Good Jewellery (623L),Pretty Stones (0L),Good Gemstone (19L)</t>
  </si>
  <si>
    <t>Excellent Jewellery (6000L),Trade Junk Jewellery (17L)</t>
  </si>
  <si>
    <t>Good Gemstone (65L),Flawed Gemstone (72L)</t>
  </si>
  <si>
    <t>Costume Jewellery (62L),Very Good Jewellery (616L),Excellent Jewellery (5000L),Good Jewellery (90L),Very Good Gemstone (372L),Very Good Gemstone (257L),Good Jewellery (122L),Ancient Treasure (70000L),Good Jewellery (92L),Good Jewellery (84L)</t>
  </si>
  <si>
    <t>Pretty Stones (0L),Flawed Gemstone (29L),Semi-Precious Stones (10L),Costume Jewellery (55L)</t>
  </si>
  <si>
    <t>Trade Junk Jewellery (2L),Very Good Jewellery (747L),Superb Gemstone (6000L),Costume Jewellery (44L),Excellent Jewellery (3000L),Flawed Gemstone (1L),Heirloom Jewellery (8000L),Costume Jewellery (63L)</t>
  </si>
  <si>
    <t>Very Good Jewellery (684L),Flawed Gemstone (23L),POW Storing/Spirit Trapping Crystal POW 12  (12000L)</t>
  </si>
  <si>
    <t>Good Gemstone (168L),Costume Jewellery (69L),Costume Jewellery (41L),Pretty Stones (0L),Description of methods to increase CON by 1 point - Takes 1D20 weeks to implement (0L)</t>
  </si>
  <si>
    <t>Good Gemstone (110L),Costume Jewellery (30L),Costume Jewellery (31L),Good Jewellery (116L),Valuable historical knowledge (0L)</t>
  </si>
  <si>
    <t>Excellent Gemstone (1300L),Trade Junk Jewellery (16L), POW 6  (6000L),Battle Magic Spell Potion (0L)</t>
  </si>
  <si>
    <t>Semi-Precious Stones (1L),Very Good Jewellery (521L)</t>
  </si>
  <si>
    <t>Costume Jewellery (52L),Very Good Gemstone (316L),Good Gemstone (62L),Good Gemstone (108L),Map to a Treasure Hoard which may still be interesting (0L),POW Storing/Spirit Trapping Crystal POW 15  (15000L), POW 7  (7000L), POW 7  (7000L), POW 11  (11000L)</t>
  </si>
  <si>
    <t>Flawed Gemstone (91L),Very Good Gemstone (359L),Excellent Jewellery (3000L),Very Good Gemstone (383L),Very Good Jewellery (584L),Excellent Jewellery (6000L),Costume Jewellery (35L),Ancient Treasure (70000L)</t>
  </si>
  <si>
    <t>Pretty Stones (0L),Excellent Gemstone (1200L),Superb Gemstone (7000L),Heirloom Jewellery (17000L),Very Good Gemstone (364L),Very Good Jewellery (607L)</t>
  </si>
  <si>
    <t>Flawed Gemstone (10L),Flawed Gemstone (39L)</t>
  </si>
  <si>
    <t>Ancient Treasure (30000L),Very Good Gemstone (286L)</t>
  </si>
  <si>
    <t>Good Jewellery (87L),Good Gemstone (69L),Good Gemstone (125L),Flawed Gemstone (36L)</t>
  </si>
  <si>
    <t>Trade Junk Jewellery (13L),Costume Jewellery (51L),Good Gemstone (91L),Good Gemstone (157L),Excellent Jewellery (6000L),Very Good Gemstone (221L)</t>
  </si>
  <si>
    <t>Flawed Gemstone (91L),Superb Gemstone (1000L),Battle Magic Spell Potion (0L),Systemic Poison (0L),Description of methods to increase STR by 1 point - Takes 1D20 weeks to implement (0L)</t>
  </si>
  <si>
    <t>Excellent Jewellery (3000L),Good Jewellery (133L),Good Gemstone (114L),Superb Gemstone (8000L),Costume Jewellery (45L),Good Jewellery (104L),Costume Jewellery (42L),Trade Junk Jewellery (15L),Very Good Gemstone (425L),Excellent Jewellery (4000L),Seemingly useless and/or unreadable (0L),Secret technique scroll, giving 1D4x5% increase in one of the weapons on the Weapon Training Table (0L), POW 9  (9000L),Battle Magic Spell Potion (0L), POW 7  (7000L)</t>
  </si>
  <si>
    <t>Excellent Gemstone (1200L),Flawed Gemstone (41L), POW 10  (10000L), POW 10  (10000L),Secret technique scroll, giving 1D4x5% increase in one of the weapons on the Weapon Training Table (0L)</t>
  </si>
  <si>
    <t>Flawed Gemstone (65L),Good Jewellery (97L)</t>
  </si>
  <si>
    <t>Very Good Jewellery (650L),Flawed Gemstone (36L),Very Good Jewellery (615L),Flawed Gemstone (48L)</t>
  </si>
  <si>
    <t>Costume Jewellery (38L),Flawed Gemstone (42L),Excellent Gemstone (1600L),Heirloom Jewellery (10000L), POW 9  (9000L), POW 9  (9000L), POW 8  (8000L)</t>
  </si>
  <si>
    <t>Trade Junk Jewellery (20L),Costume Jewellery (60L),Excellent Gemstone (800L),Excellent Jewellery (4000L),Excellent Jewellery (6000L),Heirloom Jewellery (9000L),Very Good Jewellery (524L),Excellent Jewellery (2000L),Flawed Gemstone (83L),Good Jewellery (88L),Good Jewellery (129L),Costume Jewellery (58L),Costume Jewellery (73L),Superb Gemstone (9000L),Good Gemstone (30L),Good Gemstone (156L),Semi-Precious Stones (10L),Excellent Jewellery (5000L),Trade Junk Jewellery (8L),Trade Junk Jewellery (13L),Deed (0L)</t>
  </si>
  <si>
    <t>Costume Jewellery (44L),Good Gemstone (112L)</t>
  </si>
  <si>
    <t>Costume Jewellery (40L),Flawed Gemstone (50L),Superb Gemstone (5000L),Costume Jewellery (63L),Semi-Precious Stones (3L),Flawed Gemstone (3L)</t>
  </si>
  <si>
    <t>Costume Jewellery (37L),Good Gemstone (104L),Battle Magic Spell Potion (0L)</t>
  </si>
  <si>
    <t>Superb Gemstone (3000L),Good Jewellery (107L)</t>
  </si>
  <si>
    <t>Very Good Gemstone (188L),Costume Jewellery (33L),Very Good Gemstone (368L),Superb Gemstone (10000L),Description of methods to increase CON by 1 point - Takes 1D20 weeks to implement (0L)</t>
  </si>
  <si>
    <t>Pretty Stones (0L),Semi-Precious Stones (2L),Flawed Gemstone (19L),Superb Gemstone (5000L)</t>
  </si>
  <si>
    <t>Superb Gemstone (9000L),Trade Junk Jewellery (4L)</t>
  </si>
  <si>
    <t>Superb Gemstone (10000L),Very Good Jewellery (640L), POW 9  (9000L)</t>
  </si>
  <si>
    <t>Good Jewellery (114L),Costume Jewellery (54L)</t>
  </si>
  <si>
    <t>Pretty Stones (0L),Good Jewellery (94L),Excellent Gemstone (1200L),Good Jewellery (107L),Excellent Gemstone (900L),Costume Jewellery (66L)</t>
  </si>
  <si>
    <t>Good Jewellery (81L),Excellent Jewellery (2000L)</t>
  </si>
  <si>
    <t>Very Good Gemstone (322L),Very Good Gemstone (337L),Excellent Gemstone (1100L),Good Jewellery (102L),POW Storing/Spirit Trapping Crystal POW 9  (9000L)</t>
  </si>
  <si>
    <t>Costume Jewellery (37L),Trade Junk Jewellery (13L)</t>
  </si>
  <si>
    <t>Flawed Gemstone (26L),Trade Junk Jewellery (12L)</t>
  </si>
  <si>
    <t>Semi-Precious Stones (8L),Excellent Gemstone (800L)</t>
  </si>
  <si>
    <t>Excellent Gemstone (1100L),Heirloom Jewellery (11000L)</t>
  </si>
  <si>
    <t>Trade Junk Jewellery (1L),Pretty Stones (0L),Semi-Precious Stones (1L),Excellent Jewellery (4000L),Secrets of general abilities scroll, giving 1D4x5% increase in Stealth and all special skills tied to the ability (0L)</t>
  </si>
  <si>
    <t>Ancient Treasure (80000L),Very Good Gemstone (360L), POW 10  (10000L),Special Scroll: GM's discretion (0L), POW 6  (6000L)</t>
  </si>
  <si>
    <t>Good Jewellery (104L),Trade Junk Jewellery (1L),Ancient Treasure (40000L),Semi-Precious Stones (7L),Good Gemstone (83L),Very Good Jewellery (602L)</t>
  </si>
  <si>
    <t>POW Storing/Spirit Trapping Crystal POW 12  (12000L),Superb Gemstone (1000L),Heirloom Jewellery (9000L),Superb Gemstone (5000L)</t>
  </si>
  <si>
    <t>Trade Junk Jewellery (7L),Good Jewellery (114L),Flawed Gemstone (55L),Semi-Precious Stones (4L),POW Storing/Spirit Trapping Crystal POW 15  (15000L),Pretty Stones (0L),Semi-Precious Stones (3L),Costume Jewellery (38L),Good Gemstone (104L),Excellent Gemstone (1400L),Good Jewellery (125L),Costume Jewellery (46L),Costume Jewellery (42L),Trade Junk Jewellery (16L),Pretty Stones (0L),Very Good Jewellery (653L),Good Gemstone (146L),Flawed Gemstone (5L),Costume Jewellery (51L),Pretty Stones (0L), POW 8  (8000L),Systemic Poison (0L),Poison Antidote (0L)</t>
  </si>
  <si>
    <t>Excellent Gemstone (1100L),Good Jewellery (99L)</t>
  </si>
  <si>
    <t>Very Good Jewellery (601L),Costume Jewellery (52L),Semi-Precious Stones (2L),Spirit Supporting Crystal POW 2  (20000L),Superb Gemstone (1000L),Excellent Jewellery (5000L),Systemic Poison (0L)</t>
  </si>
  <si>
    <t>Good Jewellery (107L),Very Good Gemstone (291L),Semi-Precious Stones (9L),Excellent Jewellery (4000L)</t>
  </si>
  <si>
    <t>Excellent Gemstone (1100L),Very Good Gemstone (415L),Good Gemstone (117L),Trade Junk Jewellery (5L)</t>
  </si>
  <si>
    <t>Trade Junk Jewellery (10L),Excellent Jewellery (1000L),Blade Venom (0L),Seemingly useless and/or unreadable (0L),Description of methods to increase CHA by 1 point - Takes 1D20 weeks to implement (0L),Secret technique scroll, giving 1D4x5% increase in one of the weapons on the Weapon Training Table (0L),Power Enhancing Crystal POW 2  (20000L)</t>
  </si>
  <si>
    <t>Good Gemstone (139L),Costume Jewellery (51L),Good Jewellery (107L),Flawed Gemstone (15L),Costume Jewellery (55L),Excellent Gemstone (900L)</t>
  </si>
  <si>
    <t>Very Good Gemstone (269L),Superb Gemstone (7000L),Very Good Jewellery (684L),Flawed Gemstone (32L),Semi-Precious Stones (8L),Excellent Gemstone (600L),Very Good Gemstone (330L),Semi-Precious Stones (1L),Heirloom Jewellery (10000L),Good Jewellery (88L),Excellent Jewellery (1000L),Very Good Jewellery (586L),Pretty Stones (0L),Good Jewellery (126L),Very Good Jewellery (742L),Good Jewellery (98L),Very Good Jewellery (540L),Good Jewellery (100L),Very Good Gemstone (421L),Good Gemstone (155L),Blade Venom (0L),Map to a Treasure Hoard which may still be interesting (0L), POW 6  (6000L),Seemingly useless and/or unreadable (0L), POW 7  (7000L)</t>
  </si>
  <si>
    <t>Good Gemstone (166L),Flawed Gemstone (37L)</t>
  </si>
  <si>
    <t>Superb Gemstone (3000L),Good Gemstone (97L)</t>
  </si>
  <si>
    <t>Costume Jewellery (36L),Excellent Jewellery (6000L),Costume Jewellery (65L),Flawed Gemstone (89L),Costume Jewellery (48L),Very Good Gemstone (223L)</t>
  </si>
  <si>
    <t>Trade Junk Jewellery (7L),Very Good Jewellery (641L),Good Gemstone (81L),Very Good Jewellery (720L),Very Good Gemstone (212L),Superb Gemstone (8000L),Trade Junk Jewellery (18L),Pretty Stones (0L),Heirloom Jewellery (8000L),Trade Junk Jewellery (19L),POW Storing/Spirit Trapping Crystal POW 10  (10000L)</t>
  </si>
  <si>
    <t>Good Jewellery (109L),Excellent Jewellery (6000L),POW Storing/Spirit Trapping Crystal POW 10  (10000L)</t>
  </si>
  <si>
    <t>Semi-Precious Stones (2L),Excellent Gemstone (1300L),Heirloom Jewellery (11000L),Trade Junk Jewellery (11L)</t>
  </si>
  <si>
    <t>Very Good Gemstone (287L),Semi-Precious Stones (10L),Costume Jewellery (39L),Good Jewellery (76L),Very Good Jewellery (603L),Pretty Stones (0L),Good Gemstone (17L),Semi-Precious Stones (2L),Flawed Gemstone (26L),Very Good Gemstone (220L),Poison Antidote (0L),Poison Antidote (0L),Deed (0L),Valuable historical knowledge (0L),Map to a Treasure Hoard which may still be interesting (0L)</t>
  </si>
  <si>
    <t>Very Good Jewellery (491L),Flawed Gemstone (6L)</t>
  </si>
  <si>
    <t>Costume Jewellery (44L),Very Good Jewellery (632L),Costume Jewellery (76L),Semi-Precious Stones (1L),Poison Antidote (0L),Description of methods to increase STR by 1 point - Takes 1D20 weeks to implement (0L)</t>
  </si>
  <si>
    <t>Very Good Gemstone (320L),Trade Junk Jewellery (10L),POW Storing/Spirit Trapping Crystal POW 12  (12000L)</t>
  </si>
  <si>
    <t>Trade Junk Jewellery (5L),Semi-Precious Stones (10L)</t>
  </si>
  <si>
    <t>Pretty Stones (0L),Good Jewellery (128L),Map to a Lost City which may still be interesting (0L)</t>
  </si>
  <si>
    <t>Good Jewellery (108L),Trade Junk Jewellery (15L)</t>
  </si>
  <si>
    <t>Superb Gemstone (1000L),Excellent Jewellery (2000L)</t>
  </si>
  <si>
    <t>Semi-Precious Stones (4L),Good Gemstone (74L),Flawed Gemstone (92L),Very Good Gemstone (313L),Costume Jewellery (61L),Flawed Gemstone (42L),Superb Gemstone (5000L),Costume Jewellery (85L),Semi-Precious Stones (5L),Excellent Gemstone (1200L),Very Good Jewellery (648L),Costume Jewellery (56L),Trade Junk Jewellery (18L),Very Good Gemstone (331L),Costume Jewellery (48L),Flawed Gemstone (11L),Very Good Gemstone (269L),Good Gemstone (142L),Good Jewellery (75L),Semi-Precious Stones (5L)</t>
  </si>
  <si>
    <t>Superb Gemstone (5000L),Good Jewellery (108L), POW 8  (8000L),Secret technique scroll, giving 1D4x5% increase in one of the weapons on the Weapon Training Table (0L),Spoiled Potion (possibly poisonous) (0L),POW Storing/Spirit Trapping Crystal POW 10  (10000L),Seemingly useless and/or unreadable (0L)</t>
  </si>
  <si>
    <t>Very Good Jewellery (694L),Trade Junk Jewellery (15L),POW Storing/Spirit Trapping Crystal POW 9  (9000L), POW 6  (6000L),Healing Potion (0L)</t>
  </si>
  <si>
    <t>Excellent Gemstone (800L),Good Gemstone (110L),Good Gemstone (156L),Flawed Gemstone (1L)</t>
  </si>
  <si>
    <t>Flawed Gemstone (74L),Flawed Gemstone (24L),Flawed Gemstone (24L),Heirloom Jewellery (13000L)</t>
  </si>
  <si>
    <t>Trade Junk Jewellery (11L),Pretty Stones (0L),Good Gemstone (142L),POW Storing/Spirit Trapping Crystal POW 12  (12000L),Semi-Precious Stones (4L),Trade Junk Jewellery (5L),Secrets of general abilities scroll, giving 1D4x5% increase in Stealth and all special skills tied to the ability (0L)</t>
  </si>
  <si>
    <t>Good Jewellery (106L),Costume Jewellery (58L),Excellent Jewellery (6000L),Good Jewellery (122L),Flawed Gemstone (13L),Trade Junk Jewellery (12L), POW 9  (9000L)</t>
  </si>
  <si>
    <t>Good Gemstone (56L),Ancient Treasure (10000L)</t>
  </si>
  <si>
    <t>Good Jewellery (103L),Trade Junk Jewellery (18L)</t>
  </si>
  <si>
    <t>Trade Junk Jewellery (9L),Very Good Gemstone (248L),Very Good Jewellery (649L),Flawed Gemstone (77L)</t>
  </si>
  <si>
    <t>Pretty Stones (0L),Very Good Jewellery (586L)</t>
  </si>
  <si>
    <t>Good Jewellery (100L),Good Jewellery (96L),Very Good Gemstone (338L),Semi-Precious Stones (2L),Good Jewellery (90L),Good Jewellery (77L),Flawed Gemstone (75L),Very Good Jewellery (714L),Excellent Jewellery (1000L),Very Good Jewellery (551L)</t>
  </si>
  <si>
    <t>Excellent Jewellery (5000L),Superb Gemstone (5000L), POW 4  (4000L)</t>
  </si>
  <si>
    <t>Flawed Gemstone (55L),Very Good Jewellery (662L)</t>
  </si>
  <si>
    <t>POW Storing/Spirit Trapping Crystal POW 12  (12000L),Good Jewellery (85L)</t>
  </si>
  <si>
    <t>Good Gemstone (104L),Good Jewellery (90L),Costume Jewellery (48L),Semi-Precious Stones (9L),Very Good Jewellery (670L),Very Good Jewellery (530L)</t>
  </si>
  <si>
    <t>Costume Jewellery (55L),Trade Junk Jewellery (14L)</t>
  </si>
  <si>
    <t>Very Good Jewellery (616L),Costume Jewellery (44L),Seemingly useless and/or unreadable (0L)</t>
  </si>
  <si>
    <t>Semi-Precious Stones (6L),Heirloom Jewellery (12000L),Poison Antidote (0L), POW 8  (8000L)</t>
  </si>
  <si>
    <t>Good Jewellery (68L),Excellent Gemstone (1300L),Deed (0L),Twice POW Yielding Crystal POW 5  (50000L)</t>
  </si>
  <si>
    <t>Excellent Jewellery (5000L),Excellent Gemstone (400L),Good Jewellery (113L),Very Good Jewellery (702L),Very Good Gemstone (292L),Flawed Gemstone (35L),Excellent Jewellery (3000L),Very Good Gemstone (257L),Systemic Poison (0L)</t>
  </si>
  <si>
    <t>Semi-Precious Stones (1L),POW Storing/Spirit Trapping Crystal POW 11  (11000L)</t>
  </si>
  <si>
    <t>Good Jewellery (98L),Excellent Jewellery (1000L)</t>
  </si>
  <si>
    <t>Flawed Gemstone (39L),Pretty Stones (0L),Blade Venom (0L),Deed (0L)</t>
  </si>
  <si>
    <t>Flawed Gemstone (22L),Excellent Jewellery (5000L),Very Good Gemstone (313L),Costume Jewellery (46L),Very Good Jewellery (599L),Excellent Gemstone (1500L)</t>
  </si>
  <si>
    <t>Semi-Precious Stones (10L),Superb Gemstone (3000L),Good Gemstone (35L),Good Gemstone (83L), POW 10  (10000L)</t>
  </si>
  <si>
    <t>Very Good Jewellery (824L),Superb Gemstone (1000L),Excellent Gemstone (1400L),Trade Junk Jewellery (3L),Very Good Jewellery (541L),Trade Junk Jewellery (19L), POW 11  (11000L),Map to a Treasure Hoard which may still be interesting (0L),Spell Resisting Crystal POW 2  (20000L)</t>
  </si>
  <si>
    <t>Costume Jewellery (67L),Semi-Precious Stones (3L)</t>
  </si>
  <si>
    <t>Very Good Jewellery (571L),Good Gemstone (132L)</t>
  </si>
  <si>
    <t>Good Gemstone (139L),Semi-Precious Stones (3L),Flawed Gemstone (13L),Very Good Jewellery (581L),Very Good Jewellery (790L),Trade Junk Jewellery (3L),Battle Magic Spell Potion (0L)</t>
  </si>
  <si>
    <t>Flawed Gemstone (77L),Superb Gemstone (6000L), POW 9  (9000L)</t>
  </si>
  <si>
    <t>Very Good Gemstone (341L),Very Good Jewellery (593L),Excellent Gemstone (900L),Flawed Gemstone (24L)</t>
  </si>
  <si>
    <t>Costume Jewellery (56L),Very Good Gemstone (358L)</t>
  </si>
  <si>
    <t>Semi-Precious Stones (1L),Very Good Gemstone (313L),Trade Junk Jewellery (1L),Flawed Gemstone (14L),Trade Junk Jewellery (13L),Trade Junk Jewellery (16L), POW 8  (8000L),Systemic Poison (0L),Letter of credit (0L)</t>
  </si>
  <si>
    <t>Costume Jewellery (52L),Costume Jewellery (28L),Costume Jewellery (40L),Very Good Jewellery (525L),Heirloom Jewellery (12000L),Very Good Jewellery (612L)</t>
  </si>
  <si>
    <t>Good Gemstone (146L),Good Gemstone (162L)</t>
  </si>
  <si>
    <t>Very Good Jewellery (869L),Very Good Gemstone (396L),Costume Jewellery (40L),Flawed Gemstone (51L), POW 9  (9000L)</t>
  </si>
  <si>
    <t>Very Good Jewellery (730L),Flawed Gemstone (50L),Spell Strengthening Crystal POW 3  (30000L)</t>
  </si>
  <si>
    <t>Flawed Gemstone (30L),Very Good Jewellery (705L),Secrets of general abilities scroll, giving 1D4x5% increase in Perception and all special skills tied to the ability (0L)</t>
  </si>
  <si>
    <t>Superb Gemstone (4000L),Semi-Precious Stones (2L)</t>
  </si>
  <si>
    <t>Costume Jewellery (61L),Good Gemstone (91L),Trade Junk Jewellery (9L),Excellent Jewellery (4000L),Very Good Gemstone (370L),Superb Gemstone (9000L),Flawed Gemstone (78L),Semi-Precious Stones (6L),Good Jewellery (141L),Flawed Gemstone (33L)</t>
  </si>
  <si>
    <t>Good Gemstone (132L),Flawed Gemstone (37L)</t>
  </si>
  <si>
    <t>Trade Junk Jewellery (16L),Good Jewellery (59L),Description of methods to increase STR by 1 point - Takes 1D20 weeks to implement (0L),Poison Antidote (0L)</t>
  </si>
  <si>
    <t>Excellent Gemstone (600L),Flawed Gemstone (48L)</t>
  </si>
  <si>
    <t>Very Good Gemstone (267L),Trade Junk Jewellery (16L)</t>
  </si>
  <si>
    <t>Costume Jewellery (53L),Semi-Precious Stones (6L)</t>
  </si>
  <si>
    <t>Superb Gemstone (10000L),Superb Gemstone (3000L),Superb Gemstone (6000L),Very Good Jewellery (629L),Superb Gemstone (10000L),Very Good Gemstone (215L)</t>
  </si>
  <si>
    <t>Excellent Jewellery (5000L),Flawed Gemstone (66L),Very Good Gemstone (258L),Very Good Gemstone (167L)</t>
  </si>
  <si>
    <t>Excellent Gemstone (500L),Costume Jewellery (59L),Poison Antidote (0L)</t>
  </si>
  <si>
    <t>Very Good Jewellery (692L),Costume Jewellery (58L),Heirloom Jewellery (12000L),Good Gemstone (95L)</t>
  </si>
  <si>
    <t>Flawed Gemstone (94L),Very Good Jewellery (501L),Ancient Treasure (150000L),Very Good Gemstone (310L),Trade Junk Jewellery (7L),Good Jewellery (111L)</t>
  </si>
  <si>
    <t>Trade Junk Jewellery (6L),Very Good Jewellery (601L),Excellent Gemstone (900L),Pretty Stones (0L),Excellent Gemstone (1200L),Semi-Precious Stones (9L)</t>
  </si>
  <si>
    <t>Costume Jewellery (44L),Good Jewellery (96L),Very Good Gemstone (402L),Good Gemstone (150L),Very Good Gemstone (303L),Good Gemstone (149L),Trade Junk Jewellery (3L),Good Jewellery (117L),Very Good Gemstone (398L),Costume Jewellery (51L),Costume Jewellery (48L),Very Good Jewellery (520L),Flawed Gemstone (55L),Superb Gemstone (4000L),Excellent Gemstone (600L),Costume Jewellery (38L),Good Gemstone (29L),Very Good Jewellery (521L),Good Gemstone (126L),Good Jewellery (98L)</t>
  </si>
  <si>
    <t>Good Jewellery (72L),Flawed Gemstone (86L)</t>
  </si>
  <si>
    <t>Good Gemstone (51L),Very Good Jewellery (644L),Superb Gemstone (10000L),Very Good Jewellery (637L),Very Good Gemstone (214L),Trade Junk Jewellery (18L)</t>
  </si>
  <si>
    <t>Very Good Jewellery (457L),Superb Gemstone (3000L),Sensitivity Crystal POW 2  (20000L),Systemic Poison (0L)</t>
  </si>
  <si>
    <t>Trade Junk Jewellery (15L),Very Good Gemstone (248L)</t>
  </si>
  <si>
    <t>Superb Gemstone (4000L),Superb Gemstone (9000L),Excellent Jewellery (2000L),Semi-Precious Stones (5L),Very Good Gemstone (468L),Good Gemstone (104L),Secrets of general abilities scroll, giving 1D4x5% increase in Manipulation and all special skills tied to the ability (0L)</t>
  </si>
  <si>
    <t>Costume Jewellery (51L),Costume Jewellery (48L),POW Storing/Spirit Trapping Crystal POW 11  (11000L), POW 11  (11000L),Map to a Lost City which may still be interesting (0L), POW 7  (7000L), POW 7  (7000L)</t>
  </si>
  <si>
    <t>Flawed Gemstone (96L),Very Good Gemstone (271L)</t>
  </si>
  <si>
    <t>Costume Jewellery (58L),Trade Junk Jewellery (6L)</t>
  </si>
  <si>
    <t>Very Good Jewellery (607L),Trade Junk Jewellery (17L),Superb Gemstone (10000L),Pretty Stones (0L),Superb Gemstone (7000L),Flawed Gemstone (66L),Sensitivity Crystal POW 5  (50000L),POW Storing/Spirit Trapping Crystal POW 9  (9000L)</t>
  </si>
  <si>
    <t>Good Gemstone (127L),Trade Junk Jewellery (1L)</t>
  </si>
  <si>
    <t>Very Good Gemstone (419L),Pretty Stones (0L)</t>
  </si>
  <si>
    <t>Pretty Stones (0L),Very Good Jewellery (522L), POW 7  (7000L),Letter of credit (0L)</t>
  </si>
  <si>
    <t>Flawed Gemstone (99L),Good Jewellery (116L)</t>
  </si>
  <si>
    <t>POW Storing/Spirit Trapping Crystal POW 10  (10000L),Costume Jewellery (40L),Superb Gemstone (10000L),Excellent Jewellery (2000L),Excellent Jewellery (3000L),Very Good Gemstone (333L)</t>
  </si>
  <si>
    <t>Very Good Jewellery (575L),Excellent Gemstone (900L)</t>
  </si>
  <si>
    <t>Good Gemstone (49L),Excellent Jewellery (4000L),Very Good Jewellery (607L),Very Good Jewellery (570L),Description of methods to increase DEX by 1 point - Takes 1D20 weeks to implement (0L)</t>
  </si>
  <si>
    <t>Trade Junk Jewellery (9L),Heirloom Jewellery (12000L)</t>
  </si>
  <si>
    <t>Costume Jewellery (58L),Costume Jewellery (36L)</t>
  </si>
  <si>
    <t>Superb Gemstone (6000L),Flawed Gemstone (8L),Good Gemstone (176L),Flawed Gemstone (100L),Spoiled Potion (possibly poisonous) (0L), POW 5  (5000L)</t>
  </si>
  <si>
    <t>Superb Gemstone (10000L),Flawed Gemstone (55L),Seemingly useless and/or unreadable (0L)</t>
  </si>
  <si>
    <t>Semi-Precious Stones (7L),Excellent Jewellery (3000L),Poison Antidote (0L), POW 11  (11000L), POW 6  (6000L)</t>
  </si>
  <si>
    <t>Costume Jewellery (39L),Very Good Jewellery (490L)</t>
  </si>
  <si>
    <t>Flawed Gemstone (62L),Very Good Jewellery (762L),Superb Gemstone (8000L),Good Gemstone (182L),Superb Gemstone (4000L),Pretty Stones (0L),Costume Jewellery (43L),Excellent Gemstone (700L),Good Jewellery (96L),Good Jewellery (106L),Battle Magic Spell Potion (0L)</t>
  </si>
  <si>
    <t>Trade Junk Jewellery (10L),Very Good Jewellery (601L),Good Gemstone (100L),Trade Junk Jewellery (7L),Good Jewellery (66L),Trade Junk Jewellery (14L),Costume Jewellery (64L),Trade Junk Jewellery (1L),Good Jewellery (106L),Very Good Jewellery (389L), POW 9  (9000L),Battle Magic Spell Potion (0L),Secrets of general abilities scroll, giving 1D4x5% increase in Stealth and all special skills tied to the ability (0L), POW 7  (7000L), POW 10  (10000L)</t>
  </si>
  <si>
    <t>Very Good Gemstone (195L),Superb Gemstone (4000L),Good Gemstone (110L),Good Gemstone (73L)</t>
  </si>
  <si>
    <t>Semi-Precious Stones (4L),Very Good Jewellery (675L)</t>
  </si>
  <si>
    <t>Good Gemstone (78L),Very Good Gemstone (294L),Description of methods to increase CHA by 1 point - Takes 1D20 weeks to implement (0L),Map to a Hideout which may still be interesting (0L)</t>
  </si>
  <si>
    <t>Trade Junk Jewellery (16L),Semi-Precious Stones (4L),Pretty Stones (0L),Good Gemstone (60L),Very Good Gemstone (372L),Semi-Precious Stones (2L),Secret technique scroll, giving 1D4x5% increase in one of the weapons on the Weapon Training Table (0L), POW 4  (4000L),Seemingly useless and/or unreadable (0L),Valuable historical knowledge (0L),Poison Antidote (0L)</t>
  </si>
  <si>
    <t>Costume Jewellery (56L),Flawed Gemstone (34L),Map to a Lost City which may still be interesting (0L)</t>
  </si>
  <si>
    <t>Good Jewellery (106L),Good Gemstone (55L)</t>
  </si>
  <si>
    <t>Very Good Jewellery (632L),Pretty Stones (0L),Description of methods to increase CHA by 1 point - Takes 1D20 weeks to implement (0L),Battle Magic Spell Potion (0L), POW 10  (10000L),Systemic Poison (0L)</t>
  </si>
  <si>
    <t>Costume Jewellery (76L),Flawed Gemstone (99L)</t>
  </si>
  <si>
    <t>Excellent Jewellery (5000L),Good Jewellery (45L),Pretty Stones (0L),Very Good Jewellery (642L),Good Gemstone (98L),Flawed Gemstone (65L)</t>
  </si>
  <si>
    <t>Excellent Jewellery (4000L),Good Jewellery (130L),Trade Junk Jewellery (7L),Good Jewellery (128L)</t>
  </si>
  <si>
    <t>Pretty Stones (0L),Semi-Precious Stones (8L),Excellent Jewellery (6000L),Costume Jewellery (72L)</t>
  </si>
  <si>
    <t>Good Jewellery (114L),Flawed Gemstone (78L)</t>
  </si>
  <si>
    <t>Costume Jewellery (45L),Very Good Jewellery (586L),Secret technique scroll, giving 1D4x5% increase in one of the weapons on the Weapon Training Table (0L)</t>
  </si>
  <si>
    <t>Very Good Gemstone (211L),Costume Jewellery (51L)</t>
  </si>
  <si>
    <t>Trade Junk Jewellery (8L),Flawed Gemstone (56L),Secrets of general abilities scroll, giving 1D4x5% increase in Manipulation and all special skills tied to the ability (0L)</t>
  </si>
  <si>
    <t>Heirloom Jewellery (8000L),Costume Jewellery (57L),Excellent Gemstone (1300L),Good Jewellery (90L),Good Gemstone (86L),Semi-Precious Stones (10L),POW Storing/Spirit Trapping Crystal POW 5  (5000L),Semi-Precious Stones (9L),Ancient Treasure (140000L),Excellent Jewellery (2000L),Superb Gemstone (10000L),Costume Jewellery (51L),Excellent Jewellery (6000L),Excellent Gemstone (1300L),Flawed Gemstone (96L),Good Jewellery (113L),Excellent Jewellery (2000L),Trade Junk Jewellery (2L),Superb Gemstone (7000L),Semi-Precious Stones (7L),Secrets of general abilities scroll, giving 1D4x5% increase in Knowledge and all special skills tied to the ability (0L)</t>
  </si>
  <si>
    <t>Semi-Precious Stones (10L),Excellent Gemstone (800L),Good Gemstone (112L),Excellent Jewellery (4000L), POW 10  (10000L)</t>
  </si>
  <si>
    <t>Costume Jewellery (49L),Good Gemstone (85L),Trade Junk Jewellery (7L),Good Jewellery (85L)</t>
  </si>
  <si>
    <t>Trade Junk Jewellery (18L),Very Good Gemstone (254L)</t>
  </si>
  <si>
    <t>Very Good Gemstone (295L),Good Jewellery (73L),Superb Gemstone (4000L),Ancient Treasure (180000L),Costume Jewellery (62L),Good Jewellery (100L)</t>
  </si>
  <si>
    <t>Costume Jewellery (50L),Costume Jewellery (61L)</t>
  </si>
  <si>
    <t>Flawed Gemstone (36L),Very Good Jewellery (837L),Very Good Gemstone (277L),Very Good Gemstone (231L),Good Gemstone (114L),Costume Jewellery (31L), POW 7  (7000L)</t>
  </si>
  <si>
    <t>Superb Gemstone (8000L),POW Storing/Spirit Trapping Crystal POW 10  (10000L),Trade Junk Jewellery (12L),Good Gemstone (80L),Excellent Jewellery (5000L),Good Gemstone (89L)</t>
  </si>
  <si>
    <t>Flawed Gemstone (58L),Flawed Gemstone (61L), POW 9  (9000L),POW Storing/Spirit Trapping Crystal POW 12  (12000L)</t>
  </si>
  <si>
    <t>Very Good Gemstone (352L),Very Good Gemstone (227L)</t>
  </si>
  <si>
    <t>Costume Jewellery (37L),Very Good Gemstone (265L),Good Gemstone (31L),Excellent Jewellery (1000L), POW 9  (9000L),Systemic Poison (0L), POW 3  (3000L),Seemingly useless and/or unreadable (0L),Sensitivity Crystal POW 8  (80000L),Systemic Poison (0L),Seemingly useless and/or unreadable (0L), POW 4  (4000L),Map to a Hideout which may still be interesting (0L),POW Storing/Spirit Trapping Crystal POW 9  (9000L)</t>
  </si>
  <si>
    <t>Very Good Gemstone (323L),Very Good Jewellery (634L),Costume Jewellery (72L),Good Gemstone (111L),Map to a Temple which may still be interesting (0L),Systemic Poison (0L),Secrets of general abilities scroll, giving 1D4x5% increase in Knowledge and all special skills tied to the ability (0L),Seemingly useless and/or unreadable (0L)</t>
  </si>
  <si>
    <t>Very Good Jewellery (695L),Flawed Gemstone (95L),Battle Magic Spell Potion (0L)</t>
  </si>
  <si>
    <t>Excellent Gemstone (800L),Superb Gemstone (7000L), POW 2  (2000L),Map to a Treasure Hoard which may still be interesting (0L)</t>
  </si>
  <si>
    <t>Good Jewellery (117L),Very Good Gemstone (228L),Good Gemstone (58L),Superb Gemstone (8000L), POW 4  (4000L), POW 7  (7000L)</t>
  </si>
  <si>
    <t>Trade Junk Jewellery (7L),Heirloom Jewellery (13000L), POW 10  (10000L)</t>
  </si>
  <si>
    <t>Excellent Jewellery (3000L),Trade Junk Jewellery (16L),Excellent Jewellery (5000L),Flawed Gemstone (49L),Pretty Stones (0L),Costume Jewellery (36L)</t>
  </si>
  <si>
    <t>Costume Jewellery (64L),Good Jewellery (69L)</t>
  </si>
  <si>
    <t>Very Good Gemstone (349L),Very Good Gemstone (395L)</t>
  </si>
  <si>
    <t>Ancient Treasure (30000L),Costume Jewellery (47L),Very Good Jewellery (434L),Pretty Stones (0L)</t>
  </si>
  <si>
    <t>Good Jewellery (126L),Good Jewellery (87L),Power Enhancing Crystal POW 6  (60000L),Good Jewellery (105L),Very Good Gemstone (296L),Very Good Gemstone (370L)</t>
  </si>
  <si>
    <t>Trade Junk Jewellery (14L),Very Good Jewellery (605L),Good Gemstone (146L),Flawed Gemstone (93L),Heirloom Jewellery (13000L),Very Good Gemstone (263L)</t>
  </si>
  <si>
    <t>Very Good Gemstone (334L),Very Good Jewellery (655L),Good Jewellery (64L),Good Jewellery (101L),Trade Junk Jewellery (5L),Very Good Jewellery (718L),Trade Junk Jewellery (15L),Good Gemstone (82L),Costume Jewellery (72L),Very Good Gemstone (381L)</t>
  </si>
  <si>
    <t>Good Gemstone (132L),Trade Junk Jewellery (18L),Flawed Gemstone (88L),Good Jewellery (109L),Good Jewellery (131L),Good Jewellery (114L),Flawed Gemstone (18L),Costume Jewellery (47L),Trade Junk Jewellery (11L),Trade Junk Jewellery (5L)</t>
  </si>
  <si>
    <t>Pretty Stones (0L),Ancient Treasure (80000L),Systemic Poison (0L),Secret technique scroll, giving 1D4x5% increase in one of the weapons on the Weapon Training Table (0L),Special Scroll: GM's discretion (0L)</t>
  </si>
  <si>
    <t>Flawed Gemstone (14L),Trade Junk Jewellery (5L)</t>
  </si>
  <si>
    <t>Map to a Temple which may still be interesting (0L),Systemic Poison (0L),Seemingly useless and/or unreadable (0L),Secret technique scroll, giving 1D4x5% increase in one of the weapons on the Weapon Training Table (0L)</t>
  </si>
  <si>
    <t>Heirloom Jewellery (8000L),Very Good Gemstone (229L)</t>
  </si>
  <si>
    <t>Pretty Stones (0L),Flawed Gemstone (50L),Flawed Gemstone (64L),Semi-Precious Stones (3L),Twice POW Yielding Crystal POW 8  (80000L)</t>
  </si>
  <si>
    <t>Semi-Precious Stones (2L),Trade Junk Jewellery (10L),Excellent Jewellery (6000L),Very Good Jewellery (721L),Flawed Gemstone (73L),Good Gemstone (131L),Seemingly useless and/or unreadable (0L)</t>
  </si>
  <si>
    <t>POW Storing/Spirit Trapping Crystal POW 12  (12000L),Superb Gemstone (10000L),Flawed Gemstone (24L),Trade Junk Jewellery (2L)</t>
  </si>
  <si>
    <t>Flawed Gemstone (18L),Heirloom Jewellery (7000L)</t>
  </si>
  <si>
    <t>Very Good Jewellery (514L),Very Good Gemstone (300L)</t>
  </si>
  <si>
    <t>Trade Junk Jewellery (7L),Very Good Gemstone (275L)</t>
  </si>
  <si>
    <t>Excellent Gemstone (900L),Good Gemstone (94L)</t>
  </si>
  <si>
    <t>Costume Jewellery (14L),Very Good Gemstone (224L), POW 7  (7000L),Description of methods to increase CHA by 1 point - Takes 1D20 weeks to implement (0L), POW 11  (11000L)</t>
  </si>
  <si>
    <t>Very Good Gemstone (368L),Excellent Gemstone (1200L),Flawed Gemstone (70L),Semi-Precious Stones (7L),POW Storing/Spirit Trapping Crystal POW 8  (8000L),POW Storing/Spirit Trapping Crystal POW 12  (12000L),Battle Magic Spell Potion (0L)</t>
  </si>
  <si>
    <t>Heirloom Jewellery (14000L),Costume Jewellery (57L),Very Good Jewellery (738L),Semi-Precious Stones (7L),Trade Junk Jewellery (7L),Semi-Precious Stones (5L),Very Good Jewellery (696L),Very Good Gemstone (217L),Very Good Jewellery (639L),Trade Junk Jewellery (4L)</t>
  </si>
  <si>
    <t>Good Jewellery (89L),Good Jewellery (103L),Semi-Precious Stones (6L),Ancient Treasure (200000L)</t>
  </si>
  <si>
    <t>Heirloom Jewellery (13000L),Semi-Precious Stones (7L)</t>
  </si>
  <si>
    <t xml:space="preserve"> POW 8  (8000L),Healing Potion (0L)</t>
  </si>
  <si>
    <t>Very Good Gemstone (327L),Costume Jewellery (46L),Costume Jewellery (34L),Very Good Gemstone (321L)</t>
  </si>
  <si>
    <t>Very Good Jewellery (602L),Pretty Stones (0L),Trade Junk Jewellery (13L),Trade Junk Jewellery (9L)</t>
  </si>
  <si>
    <t>Semi-Precious Stones (5L),Very Good Gemstone (266L),Flawed Gemstone (45L),Very Good Jewellery (344L)</t>
  </si>
  <si>
    <t>Semi-Precious Stones (1L),Very Good Gemstone (194L),Very Good Jewellery (470L),Superb Gemstone (3000L),Costume Jewellery (36L),Costume Jewellery (34L),Trade Junk Jewellery (10L),Very Good Gemstone (221L),Very Good Gemstone (287L),Good Jewellery (152L),Flawed Gemstone (3L),Semi-Precious Stones (4L),Semi-Precious Stones (5L),Costume Jewellery (51L),Good Jewellery (86L),Semi-Precious Stones (8L),Flawed Gemstone (93L),Good Gemstone (62L),Good Gemstone (37L),Costume Jewellery (62L)</t>
  </si>
  <si>
    <t>Flawed Gemstone (36L),Trade Junk Jewellery (7L),Other (0L)</t>
  </si>
  <si>
    <t>Good Jewellery (96L),Very Good Jewellery (346L)</t>
  </si>
  <si>
    <t>Good Gemstone (139L),Good Gemstone (133L),Superb Gemstone (4000L),Trade Junk Jewellery (15L)</t>
  </si>
  <si>
    <t>Good Gemstone (85L),Excellent Gemstone (1000L), POW 5  (5000L),POW Storing/Spirit Trapping Crystal POW 12  (12000L)</t>
  </si>
  <si>
    <t>Excellent Gemstone (1200L),Flawed Gemstone (20L),Very Good Jewellery (544L),Excellent Jewellery (3000L),Seemingly useless and/or unreadable (0L)</t>
  </si>
  <si>
    <t>Heirloom Jewellery (7000L),Very Good Jewellery (649L)</t>
  </si>
  <si>
    <t>Trade Junk Jewellery (5L),Good Jewellery (97L),Excellent Jewellery (4000L),Good Jewellery (115L)</t>
  </si>
  <si>
    <t>Semi-Precious Stones (7L),Very Good Gemstone (237L), POW 7  (7000L)</t>
  </si>
  <si>
    <t>Very Good Gemstone (298L),Good Gemstone (106L), POW 7  (7000L)</t>
  </si>
  <si>
    <t>Good Gemstone (87L),Good Jewellery (132L)</t>
  </si>
  <si>
    <t>Trade Junk Jewellery (12L),Good Jewellery (125L),Excellent Jewellery (4000L),Trade Junk Jewellery (18L)</t>
  </si>
  <si>
    <t>Very Good Jewellery (619L),Very Good Jewellery (680L),Trade Junk Jewellery (18L),Good Jewellery (109L)</t>
  </si>
  <si>
    <t>Spell Resisting Crystal POW 1  (10000L)</t>
  </si>
  <si>
    <t>Costume Jewellery (66L),Semi-Precious Stones (8L)</t>
  </si>
  <si>
    <t>Very Good Gemstone (201L),POW Storing/Spirit Trapping Crystal POW 10  (10000L),Good Gemstone (35L),Excellent Gemstone (800L), POW 7  (7000L)</t>
  </si>
  <si>
    <t>Good Gemstone (133L),Trade Junk Jewellery (15L),Good Gemstone (196L),Good Jewellery (115L),Semi-Precious Stones (4L),Trade Junk Jewellery (18L),Map to a Hideout which may still be interesting (0L)</t>
  </si>
  <si>
    <t>Superb Gemstone (1000L),Excellent Jewellery (2000L),Very Good Jewellery (535L),Pretty Stones (0L)</t>
  </si>
  <si>
    <t>Good Jewellery (80L),Costume Jewellery (48L)</t>
  </si>
  <si>
    <t>Good Jewellery (124L),Good Jewellery (100L),Good Jewellery (106L),Trade Junk Jewellery (2L),Very Good Jewellery (704L),Flawed Gemstone (77L),Ancient Treasure (70000L),Excellent Gemstone (1100L),Very Good Gemstone (242L),Costume Jewellery (54L)</t>
  </si>
  <si>
    <t>Trade Junk Jewellery (15L),Very Good Jewellery (586L),Deed (0L),Seemingly useless and/or unreadable (0L)</t>
  </si>
  <si>
    <t>Very Good Jewellery (640L),Very Good Jewellery (498L)</t>
  </si>
  <si>
    <t>Very Good Gemstone (340L),Flawed Gemstone (27L)</t>
  </si>
  <si>
    <t>Superb Gemstone (5000L),Good Jewellery (110L)</t>
  </si>
  <si>
    <t>Excellent Jewellery (1000L),Superb Gemstone (1000L),Trade Junk Jewellery (17L),Flawed Gemstone (36L),Description of methods to increase CON by 1 point - Takes 1D20 weeks to implement (0L)</t>
  </si>
  <si>
    <t>Costume Jewellery (55L),Very Good Jewellery (613L),Systemic Poison (0L)</t>
  </si>
  <si>
    <t>Good Gemstone (22L),Trade Junk Jewellery (11L),Costume Jewellery (57L),Very Good Gemstone (358L),Systemic Poison (0L),Other (0L),Spell Storing Crystal POW 4  (40000L)</t>
  </si>
  <si>
    <t>Pretty Stones (0L),Good Gemstone (70L)</t>
  </si>
  <si>
    <t>Very Good Jewellery (664L),Semi-Precious Stones (10L), POW 3  (3000L)</t>
  </si>
  <si>
    <t>Semi-Precious Stones (4L),Very Good Jewellery (583L)</t>
  </si>
  <si>
    <t>Very Good Jewellery (663L),Trade Junk Jewellery (4L),Very Good Jewellery (574L),Good Gemstone (93L),Semi-Precious Stones (5L),Semi-Precious Stones (6L)</t>
  </si>
  <si>
    <t>Very Good Gemstone (357L),Excellent Jewellery (4000L),Very Good Gemstone (288L),Excellent Gemstone (1400L)</t>
  </si>
  <si>
    <t>Good Gemstone (125L),Costume Jewellery (63L),Secret technique scroll, giving 1D4x5% increase in one of the weapons on the Weapon Training Table (0L),Power Enhancing Crystal POW 2  (20000L)</t>
  </si>
  <si>
    <t>Flawed Gemstone (93L),Very Good Jewellery (611L)</t>
  </si>
  <si>
    <t>Flawed Gemstone (41L),Very Good Jewellery (612L),Pretty Stones (0L),Very Good Jewellery (676L)</t>
  </si>
  <si>
    <t>Trade Junk Jewellery (4L),Costume Jewellery (54L)</t>
  </si>
  <si>
    <t>Pretty Stones (0L),Flawed Gemstone (58L),Very Good Gemstone (289L),Trade Junk Jewellery (1L)</t>
  </si>
  <si>
    <t>Semi-Precious Stones (5L),Very Good Jewellery (516L)</t>
  </si>
  <si>
    <t>Superb Gemstone (3000L),Trade Junk Jewellery (17L),Heirloom Jewellery (9000L),Good Gemstone (165L),Costume Jewellery (62L),Semi-Precious Stones (5L),Costume Jewellery (66L),Good Gemstone (103L),Good Gemstone (178L),Very Good Jewellery (369L)</t>
  </si>
  <si>
    <t>Trade Junk Jewellery (18L),Very Good Gemstone (279L),Spell Reinforcing Crystal POW 4  (40000L)</t>
  </si>
  <si>
    <t>Pretty Stones (0L),Good Jewellery (141L)</t>
  </si>
  <si>
    <t>Trade Junk Jewellery (2L),Good Gemstone (89L),Flawed Gemstone (98L),Good Jewellery (138L),Excellent Gemstone (1100L),Good Gemstone (33L)</t>
  </si>
  <si>
    <t>Good Jewellery (89L),Flawed Gemstone (31L)</t>
  </si>
  <si>
    <t>Pretty Stones (0L),Excellent Gemstone (1400L),Battle Magic Spell Potion (0L)</t>
  </si>
  <si>
    <t>Very Good Gemstone (362L),Heirloom Jewellery (13000L),Heirloom Jewellery (7000L),Semi-Precious Stones (8L),Superb Gemstone (2000L),Very Good Jewellery (634L)</t>
  </si>
  <si>
    <t>Good Jewellery (128L),Very Good Jewellery (386L)</t>
  </si>
  <si>
    <t>Costume Jewellery (64L),Excellent Jewellery (5000L),Flawed Gemstone (56L),Excellent Gemstone (1400L)</t>
  </si>
  <si>
    <t>Very Good Jewellery (653L),Costume Jewellery (35L)</t>
  </si>
  <si>
    <t>Good Gemstone (134L),Excellent Jewellery (5000L)</t>
  </si>
  <si>
    <t>Trade Junk Jewellery (4L),Trade Junk Jewellery (5L)</t>
  </si>
  <si>
    <t>Good Gemstone (146L),Trade Junk Jewellery (20L),Systemic Poison (0L)</t>
  </si>
  <si>
    <t>Very Good Gemstone (346L),Ancient Treasure (80000L),Good Jewellery (155L),Good Jewellery (78L),Very Good Jewellery (436L),Superb Gemstone (4000L), POW 9  (9000L), POW 9  (9000L), POW 7  (7000L),Secret technique scroll, giving 1D4x5% increase in one of the weapons on the Weapon Training Table (0L),Map to a Temple which may still be interesting (0L),Healing Potion (0L),Deed (0L),Battle Magic Spell Potion (0L), POW 6  (6000L),Map to a Temple which may still be interesting (0L)</t>
  </si>
  <si>
    <t>Trade Junk Jewellery (18L),Good Jewellery (123L),Good Gemstone (135L),POW Storing/Spirit Trapping Crystal POW 11  (11000L)</t>
  </si>
  <si>
    <t>Superb Gemstone (7000L),Very Good Gemstone (186L)</t>
  </si>
  <si>
    <t>Trade Junk Jewellery (6L),Superb Gemstone (8000L),Pretty Stones (0L),Good Gemstone (108L),Flawed Gemstone (34L),Costume Jewellery (56L),Trade Junk Jewellery (18L),Trade Junk Jewellery (17L),Good Jewellery (109L),Very Good Gemstone (429L),Sensitivity Crystal POW 6  (60000L),POW Storing/Spirit Trapping Crystal POW 11  (11000L),Spoiled Potion (possibly poisonous) (0L)</t>
  </si>
  <si>
    <t>Excellent Gemstone (900L),Trade Junk Jewellery (9L),Trade Junk Jewellery (20L),Trade Junk Jewellery (6L),Costume Jewellery (54L),Very Good Gemstone (247L), POW 4  (4000L)</t>
  </si>
  <si>
    <t>Flawed Gemstone (43L),Trade Junk Jewellery (2L)</t>
  </si>
  <si>
    <t>Superb Gemstone (9000L),Pretty Stones (0L),Systemic Poison (0L)</t>
  </si>
  <si>
    <t>Good Jewellery (114L),Good Gemstone (92L),Flawed Gemstone (97L),Good Gemstone (116L)</t>
  </si>
  <si>
    <t>Heirloom Jewellery (13000L),Good Jewellery (119L),Seemingly useless and/or unreadable (0L),Systemic Poison (0L),Secret technique scroll, giving 1D4x5% increase in one of the weapons on the Weapon Training Table (0L)</t>
  </si>
  <si>
    <t>Trade Junk Jewellery (14L),Flawed Gemstone (38L),Very Good Gemstone (273L),Good Jewellery (91L),Good Jewellery (110L),Superb Gemstone (9000L), POW 11  (11000L)</t>
  </si>
  <si>
    <t>Superb Gemstone (10000L),Very Good Gemstone (216L)</t>
  </si>
  <si>
    <t>Good Gemstone (134L),Good Jewellery (92L),Trade Junk Jewellery (1L),Semi-Precious Stones (8L),Other (0L)</t>
  </si>
  <si>
    <t>Costume Jewellery (54L),Excellent Gemstone (1500L),Good Gemstone (108L),Heirloom Jewellery (11000L)</t>
  </si>
  <si>
    <t>Costume Jewellery (72L),Good Jewellery (106L),Superb Gemstone (2000L),Flawed Gemstone (74L), POW 11  (11000L), POW 11  (11000L),Other (0L),Secret technique scroll, giving 1D4x5% increase in one of the weapons on the Weapon Training Table (0L),POW Storing/Spirit Trapping Crystal POW 5  (5000L)</t>
  </si>
  <si>
    <t>Trade Junk Jewellery (6L),Superb Gemstone (10000L),Semi-Precious Stones (2L),Good Jewellery (102L)</t>
  </si>
  <si>
    <t>Very Good Gemstone (286L),Good Gemstone (121L),Good Jewellery (82L),Costume Jewellery (41L)</t>
  </si>
  <si>
    <t>Pretty Stones (0L),Good Jewellery (97L)</t>
  </si>
  <si>
    <t>Costume Jewellery (77L),Semi-Precious Stones (6L)</t>
  </si>
  <si>
    <t>Very Good Jewellery (552L),Trade Junk Jewellery (17L),Trade Junk Jewellery (15L),Semi-Precious Stones (2L), POW 9  (9000L)</t>
  </si>
  <si>
    <t>Good Gemstone (129L),Very Good Gemstone (299L),Very Good Gemstone (352L),Pretty Stones (0L),POW Storing/Spirit Trapping Crystal POW 8  (8000L),POW Storing/Spirit Trapping Crystal POW 12  (12000L),Battle Magic Spell Potion (0L),Map to a Temple which may still be interesting (0L), POW 7  (7000L),Blade Venom (0L), POW 4  (4000L),Poison Antidote (0L),POW Storing/Spirit Trapping Crystal POW 11  (11000L),Description of methods to increase STR by 1 point - Takes 1D20 weeks to implement (0L)</t>
  </si>
  <si>
    <t>Very Good Gemstone (291L),Very Good Jewellery (496L)</t>
  </si>
  <si>
    <t>Flawed Gemstone (82L),Good Gemstone (101L),Battle Magic Spell Potion (0L),Battle Magic Spell Potion (0L), POW 7  (7000L)</t>
  </si>
  <si>
    <t>Very Good Jewellery (692L),Trade Junk Jewellery (9L)</t>
  </si>
  <si>
    <t>Costume Jewellery (51L),Superb Gemstone (8000L),Good Gemstone (161L),Costume Jewellery (71L)</t>
  </si>
  <si>
    <t>Semi-Precious Stones (6L),Excellent Gemstone (800L),Pretty Stones (0L),Flawed Gemstone (14L)</t>
  </si>
  <si>
    <t>Flawed Gemstone (56L),Excellent Jewellery (6000L)</t>
  </si>
  <si>
    <t>Costume Jewellery (44L),Superb Gemstone (5000L),Healing Focussing Crystal POW 7  (70000L), POW 3  (3000L)</t>
  </si>
  <si>
    <t>Pretty Stones (0L),Superb Gemstone (2000L),Semi-Precious Stones (2L),Trade Junk Jewellery (6L),Superb Gemstone (2000L),Flawed Gemstone (37L),Trade Junk Jewellery (1L),Flawed Gemstone (78L),Good Jewellery (101L),Very Good Jewellery (547L)</t>
  </si>
  <si>
    <t>Good Jewellery (93L),Very Good Gemstone (364L),Very Good Gemstone (341L),Heirloom Jewellery (9000L),Superb Gemstone (10000L),Good Jewellery (103L)</t>
  </si>
  <si>
    <t>Trade Junk Jewellery (15L),Good Gemstone (143L)</t>
  </si>
  <si>
    <t>Heirloom Jewellery (14000L),Ancient Treasure (10000L)</t>
  </si>
  <si>
    <t>Excellent Gemstone (1500L),Flawed Gemstone (64L),Superb Gemstone (2000L),Good Jewellery (124L),Superb Gemstone (1000L),Very Good Jewellery (498L)</t>
  </si>
  <si>
    <t>Flawed Gemstone (54L),Semi-Precious Stones (2L),Letter of credit (0L)</t>
  </si>
  <si>
    <t>Very Good Gemstone (304L),Flawed Crystal POW 1  (10000L),Systemic Poison (0L),Secrets of general abilities scroll, giving 1D4x5% increase in Perception and all special skills tied to the ability (0L), POW 7  (7000L),Seemingly useless and/or unreadable (0L),Secret technique scroll, giving 1D4x5% increase in one of the weapons on the Weapon Training Table (0L),POW Storing/Spirit Trapping Crystal POW 9  (9000L), POW 8  (8000L), POW 9  (9000L),POW Storing/Spirit Trapping Crystal POW 9  (9000L),Battle Magic Spell Potion (0L)</t>
  </si>
  <si>
    <t>Very Good Jewellery (557L),Very Good Jewellery (446L)</t>
  </si>
  <si>
    <t>Semi-Precious Stones (7L),Very Good Jewellery (748L),Seemingly useless and/or unreadable (0L)</t>
  </si>
  <si>
    <t>Good Gemstone (138L),Costume Jewellery (35L)</t>
  </si>
  <si>
    <t>Excellent Jewellery (5000L),Excellent Jewellery (2000L),Seemingly useless and/or unreadable (0L),Poison Antidote (0L)</t>
  </si>
  <si>
    <t>Costume Jewellery (65L),Flawed Gemstone (21L),Very Good Gemstone (373L),Costume Jewellery (35L),Sensitivity Crystal POW 7  (70000L),Spoiled Potion (possibly poisonous) (0L)</t>
  </si>
  <si>
    <t>Flawed Gemstone (39L),Good Gemstone (60L),Secret technique scroll, giving 1D4x5% increase in one of the weapons on the Weapon Training Table (0L),Map to a Treasure Hoard which may still be interesting (0L), POW 9  (9000L)</t>
  </si>
  <si>
    <t>Good Jewellery (126L),Good Gemstone (90L),Costume Jewellery (57L),Good Jewellery (111L),Semi-Precious Stones (4L),Semi-Precious Stones (7L),Flawed Gemstone (63L),Very Good Gemstone (409L),Costume Jewellery (32L),Good Jewellery (129L),Flawed Gemstone (5L),Trade Junk Jewellery (18L),Very Good Jewellery (722L),Trade Junk Jewellery (10L),Flawed Gemstone (95L),POW Storing/Spirit Trapping Crystal POW 11  (11000L),Trade Junk Jewellery (15L),Flawed Gemstone (61L),Superb Gemstone (5000L),Very Good Jewellery (556L)</t>
  </si>
  <si>
    <t>Good Jewellery (94L),Trade Junk Jewellery (20L),Very Good Gemstone (323L),Excellent Gemstone (1000L),Very Good Gemstone (338L),Very Good Jewellery (622L)</t>
  </si>
  <si>
    <t>Semi-Precious Stones (9L),Excellent Jewellery (3000L)</t>
  </si>
  <si>
    <t>Very Good Jewellery (652L),Very Good Jewellery (616L),Good Gemstone (153L),Good Gemstone (138L),Flawed Crystal POW 4  (40000L), POW 4  (4000L), POW 9  (9000L)</t>
  </si>
  <si>
    <t>Very Good Jewellery (639L),Good Jewellery (108L),Flawed Gemstone (61L),Flawed Gemstone (95L), POW 4  (4000L), POW 8  (8000L),Valuable historical knowledge (0L)</t>
  </si>
  <si>
    <t>Semi-Precious Stones (2L),Flawed Gemstone (95L)</t>
  </si>
  <si>
    <t>Good Jewellery (115L),Flawed Gemstone (79L),Secret technique scroll, giving 1D4x5% increase in one of the weapons on the Weapon Training Table (0L),Description of methods to increase CON by 1 point - Takes 1D20 weeks to implement (0L)</t>
  </si>
  <si>
    <t>Trade Junk Jewellery (20L),Costume Jewellery (50L)</t>
  </si>
  <si>
    <t>Good Jewellery (112L),Good Gemstone (65L)</t>
  </si>
  <si>
    <t>Semi-Precious Stones (10L),Very Good Gemstone (380L),Costume Jewellery (31L),Pretty Stones (0L),Trade Junk Jewellery (18L),Costume Jewellery (60L),Pretty Stones (0L),Good Gemstone (123L),Good Gemstone (103L),Good Jewellery (101L)</t>
  </si>
  <si>
    <t>Excellent Gemstone (1600L),Pretty Stones (0L), POW 9  (9000L)</t>
  </si>
  <si>
    <t>Semi-Precious Stones (7L),Good Jewellery (105L),Costume Jewellery (56L),Superb Gemstone (4000L),Good Jewellery (77L),Good Jewellery (111L),Excellent Gemstone (1400L),Ancient Treasure (110000L),Good Jewellery (105L),Pretty Stones (0L),Very Good Gemstone (303L),Heirloom Jewellery (5000L),Flawed Gemstone (83L),Flawed Gemstone (31L),Good Jewellery (123L),Good Jewellery (110L),Excellent Jewellery (3000L),Good Jewellery (95L),POW Storing/Spirit Trapping Crystal POW 10  (10000L),Costume Jewellery (54L)</t>
  </si>
  <si>
    <t>Costume Jewellery (68L),Good Gemstone (87L),Superb Gemstone (3000L),Very Good Gemstone (308L)</t>
  </si>
  <si>
    <t>Trade Junk Jewellery (18L),Costume Jewellery (24L),Very Good Gemstone (460L),Flawed Gemstone (26L),Flawed Gemstone (67L),Costume Jewellery (46L),POW Storing/Spirit Trapping Crystal POW 13  (13000L),Secret technique scroll, giving 1D4x5% increase in one of the weapons on the Weapon Training Table (0L)</t>
  </si>
  <si>
    <t>Very Good Jewellery (478L),Excellent Jewellery (5000L),Trade Junk Jewellery (8L),Good Gemstone (8L),Trade Junk Jewellery (13L),Very Good Jewellery (432L),Costume Jewellery (41L),Semi-Precious Stones (3L)</t>
  </si>
  <si>
    <t>Very Good Gemstone (221L),Costume Jewellery (32L), POW 8  (8000L)</t>
  </si>
  <si>
    <t>Very Good Jewellery (575L),Good Jewellery (136L),Secret technique scroll, giving 1D4x5% increase in one of the weapons on the Weapon Training Table (0L)</t>
  </si>
  <si>
    <t>Flawed Gemstone (67L),Very Good Gemstone (257L)</t>
  </si>
  <si>
    <t>Excellent Gemstone (1300L),Excellent Jewellery (2000L)</t>
  </si>
  <si>
    <t>Flawed Gemstone (32L),Semi-Precious Stones (3L),Trade Junk Jewellery (15L),Very Good Gemstone (174L),Heirloom Jewellery (11000L),Very Good Jewellery (607L),Excellent Gemstone (1100L),Semi-Precious Stones (5L),Costume Jewellery (51L),Very Good Jewellery (663L)</t>
  </si>
  <si>
    <t>Good Gemstone (125L),Flawed Gemstone (65L),Costume Jewellery (67L),Costume Jewellery (49L)</t>
  </si>
  <si>
    <t>Semi-Precious Stones (4L),Very Good Jewellery (637L),Letter of credit (0L)</t>
  </si>
  <si>
    <t>Semi-Precious Stones (8L),Pretty Stones (0L),Good Jewellery (113L),Good Gemstone (39L),Good Gemstone (54L),Flawed Gemstone (19L),Good Jewellery (120L),Very Good Gemstone (235L),Good Gemstone (126L),Ancient Treasure (120000L),Seemingly useless and/or unreadable (0L)</t>
  </si>
  <si>
    <t>Semi-Precious Stones (7L),Excellent Jewellery (1000L), POW 6  (6000L)</t>
  </si>
  <si>
    <t>Good Gemstone (30L),Very Good Gemstone (284L)</t>
  </si>
  <si>
    <t>Good Gemstone (99L),Very Good Gemstone (331L),Good Gemstone (92L),Trade Junk Jewellery (19L)</t>
  </si>
  <si>
    <t>Very Good Gemstone (178L),Very Good Jewellery (439L), POW 5  (5000L),Sensitivity Crystal POW 4  (40000L)</t>
  </si>
  <si>
    <t>Excellent Jewellery (1000L),Superb Gemstone (10000L)</t>
  </si>
  <si>
    <t>Good Jewellery (113L),Very Good Gemstone (276L),Secret technique scroll, giving 1D4x5% increase in one of the weapons on the Weapon Training Table (0L),Systemic Poison (0L)</t>
  </si>
  <si>
    <t>Excellent Jewellery (6000L),Very Good Gemstone (322L)</t>
  </si>
  <si>
    <t>Trade Junk Jewellery (1L),Pretty Stones (0L)</t>
  </si>
  <si>
    <t>Flawed Gemstone (58L),Flawed Gemstone (55L),Costume Jewellery (35L),Semi-Precious Stones (10L),Good Jewellery (104L),Flawed Gemstone (19L),Very Good Gemstone (246L),Very Good Jewellery (680L),Good Gemstone (80L),Superb Gemstone (2000L)</t>
  </si>
  <si>
    <t>Flawed Gemstone (44L),Very Good Gemstone (472L),Flawed Gemstone (87L),Flawed Gemstone (23L)</t>
  </si>
  <si>
    <t>Very Good Jewellery (673L),Semi-Precious Stones (3L),Semi-Precious Stones (6L),Flawed Gemstone (96L)</t>
  </si>
  <si>
    <t>Semi-Precious Stones (2L),Costume Jewellery (62L),Systemic Poison (0L)</t>
  </si>
  <si>
    <t>Excellent Gemstone (1400L),Good Jewellery (101L)</t>
  </si>
  <si>
    <t>Excellent Jewellery (5000L),Good Jewellery (128L),Excellent Gemstone (1100L),Good Jewellery (111L)</t>
  </si>
  <si>
    <t>Trade Junk Jewellery (20L),Very Good Gemstone (228L),Superb Gemstone (6000L),Very Good Gemstone (242L),Very Good Gemstone (402L),Very Good Jewellery (678L), POW 11  (11000L)</t>
  </si>
  <si>
    <t>Good Jewellery (119L),Costume Jewellery (42L),POW Storing/Spirit Trapping Crystal POW 9  (9000L),Good Jewellery (125L),Systemic Poison (0L),Map to a Lost City which may still be interesting (0L)</t>
  </si>
  <si>
    <t>Costume Jewellery (72L),Heirloom Jewellery (12000L)</t>
  </si>
  <si>
    <t>Very Good Gemstone (357L),Excellent Jewellery (3000L),Good Jewellery (112L),Good Gemstone (119L),Very Good Gemstone (158L),Very Good Jewellery (709L),Trade Junk Jewellery (12L),Very Good Gemstone (251L),Good Jewellery (91L),Very Good Gemstone (252L)</t>
  </si>
  <si>
    <t>Costume Jewellery (25L),Good Gemstone (113L),Good Gemstone (95L),Very Good Gemstone (281L)</t>
  </si>
  <si>
    <t>Pretty Stones (0L),Good Gemstone (146L),Good Gemstone (33L),Good Jewellery (123L), POW 9  (9000L),Battle Magic Spell Potion (0L)</t>
  </si>
  <si>
    <t>Semi-Precious Stones (8L),Trade Junk Jewellery (18L),Good Gemstone (119L),Very Good Jewellery (789L)</t>
  </si>
  <si>
    <t>Good Jewellery (109L),Superb Gemstone (10000L)</t>
  </si>
  <si>
    <t>Good Gemstone (102L),Excellent Jewellery (2000L),Very Good Gemstone (296L),Flawed Gemstone (74L),Trade Junk Jewellery (4L),Trade Junk Jewellery (5L)</t>
  </si>
  <si>
    <t>Good Jewellery (75L),Very Good Gemstone (261L),Flawed Gemstone (71L),Pretty Stones (0L),Semi-Precious Stones (8L),Good Gemstone (104L)</t>
  </si>
  <si>
    <t>Good Gemstone (49L),Trade Junk Jewellery (4L),Trade Junk Jewellery (2L),Very Good Jewellery (581L),Very Good Gemstone (382L),Costume Jewellery (40L)</t>
  </si>
  <si>
    <t>Excellent Jewellery (3000L),Good Jewellery (104L), POW 9  (9000L),Blade Venom (0L)</t>
  </si>
  <si>
    <t>Very Good Jewellery (615L),Flawed Gemstone (4L),Trade Junk Jewellery (17L),Semi-Precious Stones (7L),Good Gemstone (155L),Good Gemstone (66L),Very Good Jewellery (618L),Good Gemstone (128L),Semi-Precious Stones (7L),Semi-Precious Stones (10L),Valuable historical knowledge (0L)</t>
  </si>
  <si>
    <t>Excellent Jewellery (3000L),Good Gemstone (120L),Healing Potion (0L), POW 3  (3000L)</t>
  </si>
  <si>
    <t>Very Good Gemstone (341L),Very Good Jewellery (559L)</t>
  </si>
  <si>
    <t>Superb Gemstone (1000L),Flawed Gemstone (15L),Trade Junk Jewellery (1L),Very Good Jewellery (629L),Seemingly useless and/or unreadable (0L)</t>
  </si>
  <si>
    <t>Excellent Jewellery (4000L),Good Jewellery (91L),Seemingly useless and/or unreadable (0L)</t>
  </si>
  <si>
    <t>Power Enhancing Crystal POW 4  (40000L),Good Gemstone (175L),Costume Jewellery (52L),Very Good Jewellery (474L),Seemingly useless and/or unreadable (0L), POW 6  (6000L)</t>
  </si>
  <si>
    <t>Flawed Gemstone (69L),Very Good Gemstone (398L),Costume Jewellery (46L),Excellent Gemstone (1000L),Costume Jewellery (62L),Pretty Stones (0L)</t>
  </si>
  <si>
    <t>Semi-Precious Stones (8L),Very Good Gemstone (361L),Good Jewellery (100L),Flawed Gemstone (34L)</t>
  </si>
  <si>
    <t>Superb Gemstone (6000L),Superb Gemstone (10000L)</t>
  </si>
  <si>
    <t>Good Gemstone (100L),Very Good Gemstone (417L)</t>
  </si>
  <si>
    <t>Semi-Precious Stones (9L),Flawed Gemstone (11L),Costume Jewellery (60L),Excellent Gemstone (1200L),Good Gemstone (116L),Costume Jewellery (43L),Superb Gemstone (1000L),Costume Jewellery (53L),Excellent Gemstone (1200L),Very Good Jewellery (602L),Good Jewellery (107L),Good Gemstone (145L),Flawed Gemstone (5L),Very Good Gemstone (317L),Good Gemstone (131L),Excellent Jewellery (5000L),Trade Junk Jewellery (12L),Good Jewellery (106L),Very Good Jewellery (682L),Flawed Gemstone (53L)</t>
  </si>
  <si>
    <t>Very Good Jewellery (755L),Very Good Jewellery (728L),Costume Jewellery (50L),Trade Junk Jewellery (1L)</t>
  </si>
  <si>
    <t>Superb Gemstone (4000L),Good Gemstone (161L),Flawed Gemstone (93L),Flawed Gemstone (12L),Very Good Jewellery (676L),Good Gemstone (68L)</t>
  </si>
  <si>
    <t>Good Gemstone (103L),Trade Junk Jewellery (17L),Costume Jewellery (57L),Very Good Gemstone (247L)</t>
  </si>
  <si>
    <t>Good Gemstone (94L),Trade Junk Jewellery (19L)</t>
  </si>
  <si>
    <t>Excellent Jewellery (4000L),Good Jewellery (92L),Secret technique scroll, giving 1D4x5% increase in one of the weapons on the Weapon Training Table (0L)</t>
  </si>
  <si>
    <t>Good Jewellery (124L),Superb Gemstone (4000L),Semi-Precious Stones (7L),Good Jewellery (121L),Excellent Jewellery (5000L),Very Good Gemstone (376L),Good Jewellery (126L),Very Good Gemstone (368L),Good Gemstone (113L),Pretty Stones (0L),Healing Potion (0L)</t>
  </si>
  <si>
    <t>Costume Jewellery (58L),Semi-Precious Stones (7L),Costume Jewellery (54L),Good Gemstone (170L),Costume Jewellery (14L),Superb Gemstone (7000L),Poison Antidote (0L)</t>
  </si>
  <si>
    <t>Superb Gemstone (5000L),Excellent Gemstone (1100L),Seemingly useless and/or unreadable (0L),Seemingly useless and/or unreadable (0L),Seemingly useless and/or unreadable (0L),Battle Magic Spell Potion (0L),Secrets of general abilities scroll, giving 1D4x5% increase in Knowledge and all special skills tied to the ability (0L)</t>
  </si>
  <si>
    <t>Superb Gemstone (5000L),Costume Jewellery (31L)</t>
  </si>
  <si>
    <t>Good Gemstone (159L),Excellent Jewellery (4000L)</t>
  </si>
  <si>
    <t>Pretty Stones (0L),Costume Jewellery (63L),Very Good Gemstone (212L),Very Good Jewellery (613L),Excellent Gemstone (700L),Semi-Precious Stones (6L),Trade Junk Jewellery (20L),Excellent Gemstone (900L),Good Gemstone (168L),Heirloom Jewellery (8000L)</t>
  </si>
  <si>
    <t>Very Good Gemstone (317L),Trade Junk Jewellery (2L),Flawed Gemstone (91L),Flawed Gemstone (65L)</t>
  </si>
  <si>
    <t>Very Good Jewellery (677L),Trade Junk Jewellery (9L), POW 11  (11000L),Map to a Hideout which may still be interesting (0L)</t>
  </si>
  <si>
    <t>Superb Gemstone (8000L),Costume Jewellery (66L),Trade Junk Jewellery (15L),Good Gemstone (46L),Flawed Gemstone (71L),Trade Junk Jewellery (16L),Good Gemstone (139L),Flawed Gemstone (92L)</t>
  </si>
  <si>
    <t>Very Good Gemstone (247L),Good Gemstone (65L)</t>
  </si>
  <si>
    <t>Semi-Precious Stones (8L),Flawed Gemstone (21L)</t>
  </si>
  <si>
    <t>Costume Jewellery (57L),Very Good Jewellery (608L),Systemic Poison (0L)</t>
  </si>
  <si>
    <t>Good Jewellery (116L),Costume Jewellery (59L)</t>
  </si>
  <si>
    <t>Excellent Jewellery (4000L),Trade Junk Jewellery (15L)</t>
  </si>
  <si>
    <t>Good Jewellery (74L),Costume Jewellery (76L),POW Storing/Spirit Trapping Crystal POW 7  (7000L)</t>
  </si>
  <si>
    <t>Excellent Jewellery (6000L),Trade Junk Jewellery (5L)</t>
  </si>
  <si>
    <t>Very Good Gemstone (400L),Costume Jewellery (45L)</t>
  </si>
  <si>
    <t>Costume Jewellery (39L),Trade Junk Jewellery (19L),Very Good Jewellery (563L),Trade Junk Jewellery (17L),Very Good Jewellery (533L),Very Good Jewellery (579L),Semi-Precious Stones (5L),Costume Jewellery (52L),Flawed Gemstone (40L),Excellent Jewellery (3000L),Systemic Poison (0L),Poison Antidote (0L), POW 3  (3000L), POW 7  (7000L), POW 5  (5000L)</t>
  </si>
  <si>
    <t>Costume Jewellery (56L),Good Jewellery (75L)</t>
  </si>
  <si>
    <t>Flawed Gemstone (81L),Good Jewellery (114L),Seemingly useless and/or unreadable (0L),POW Storing/Spirit Trapping Crystal POW 11  (11000L),Description of methods to increase DEX by 1 point - Takes 1D20 weeks to implement (0L), POW 8  (8000L),Secret technique scroll, giving 1D4x5% increase in one of the weapons on the Weapon Training Table (0L)</t>
  </si>
  <si>
    <t>Very Good Jewellery (675L),Trade Junk Jewellery (20L),Costume Jewellery (63L),Pretty Stones (0L)</t>
  </si>
  <si>
    <t>Costume Jewellery (78L),Flawed Gemstone (4L),Secrets of general abilities scroll, giving 1D4x5% increase in Knowledge and all special skills tied to the ability (0L)</t>
  </si>
  <si>
    <t>Excellent Gemstone (1500L),Very Good Jewellery (561L),Excellent Jewellery (5000L),Good Jewellery (116L),Flawed Gemstone (96L),Very Good Gemstone (253L),Semi-Precious Stones (1L),Very Good Jewellery (743L),Very Good Gemstone (267L),Pretty Stones (0L),Sensitivity Crystal POW 3  (30000L), POW 10  (10000L)</t>
  </si>
  <si>
    <t>Pretty Stones (0L),Flawed Gemstone (1L)</t>
  </si>
  <si>
    <t>Good Jewellery (111L),Flawed Gemstone (97L),Superb Gemstone (6000L),Excellent Jewellery (2000L), POW 4  (4000L)</t>
  </si>
  <si>
    <t>Very Good Jewellery (531L),Very Good Gemstone (289L)</t>
  </si>
  <si>
    <t>Very Good Gemstone (221L),Costume Jewellery (54L),Costume Jewellery (32L),Trade Junk Jewellery (10L),Very Good Jewellery (546L),Semi-Precious Stones (3L),Healing Potion (0L),Poison Antidote (0L)</t>
  </si>
  <si>
    <t>Very Good Jewellery (829L),Very Good Jewellery (579L),Excellent Jewellery (3000L),Flawed Gemstone (14L),Flawed Gemstone (77L),Pretty Stones (0L)</t>
  </si>
  <si>
    <t>Very Good Jewellery (742L),Flawed Gemstone (72L),Semi-Precious Stones (3L),Good Gemstone (105L)</t>
  </si>
  <si>
    <t>Very Good Gemstone (177L),POW Storing/Spirit Trapping Crystal POW 12  (12000L),Superb Gemstone (7000L),Costume Jewellery (64L), POW 2  (2000L)</t>
  </si>
  <si>
    <t>Trade Junk Jewellery (12L),Very Good Gemstone (256L)</t>
  </si>
  <si>
    <t>Excellent Jewellery (1000L),Flawed Gemstone (97L),Good Gemstone (148L),Very Good Gemstone (272L)</t>
  </si>
  <si>
    <t>Costume Jewellery (46L),Trade Junk Jewellery (14L)</t>
  </si>
  <si>
    <t>Costume Jewellery (49L),Very Good Jewellery (396L), POW 11  (11000L)</t>
  </si>
  <si>
    <t>Good Gemstone (46L),Trade Junk Jewellery (15L),Letter of credit (0L),Battle Magic Spell Potion (0L)</t>
  </si>
  <si>
    <t>Flawed Gemstone (48L),Semi-Precious Stones (9L)</t>
  </si>
  <si>
    <t>Trade Junk Jewellery (1L),Good Gemstone (55L),Good Jewellery (118L),Good Jewellery (108L),Excellent Jewellery (4000L),Good Jewellery (125L),Spoiled Potion (possibly poisonous) (0L),Spell Strengthening Crystal POW 1  (10000L),Flawed Crystal POW 1  (10000L)</t>
  </si>
  <si>
    <t>Flawed Gemstone (59L),Very Good Jewellery (578L), POW 7  (7000L)</t>
  </si>
  <si>
    <t>Trade Junk Jewellery (15L),Flawed Gemstone (91L),Systemic Poison (0L), POW 10  (10000L),Spoiled Potion (possibly poisonous) (0L),POW Storing/Spirit Trapping Crystal POW 13  (13000L)</t>
  </si>
  <si>
    <t>Very Good Jewellery (659L),Good Gemstone (93L),Very Good Jewellery (612L),Very Good Gemstone (270L)</t>
  </si>
  <si>
    <t>Excellent Gemstone (900L),Good Jewellery (107L),POW Storing/Spirit Trapping Crystal POW 6  (6000L),Other (0L)</t>
  </si>
  <si>
    <t>Trade Junk Jewellery (4L),Costume Jewellery (50L)</t>
  </si>
  <si>
    <t>Trade Junk Jewellery (6L),Trade Junk Jewellery (11L),Costume Jewellery (70L),Very Good Gemstone (274L),Costume Jewellery (32L),Trade Junk Jewellery (6L),Flawed Gemstone (71L),Very Good Jewellery (473L), POW 4  (4000L), POW 5  (5000L),Secret technique scroll, giving 1D4x5% increase in one of the weapons on the Weapon Training Table (0L)</t>
  </si>
  <si>
    <t>Good Jewellery (76L),Ancient Treasure (130000L),Good Jewellery (122L),Costume Jewellery (57L),Healing Potion (0L),Map to a Lost City which may still be interesting (0L)</t>
  </si>
  <si>
    <t>Pretty Stones (0L),Very Good Jewellery (578L)</t>
  </si>
  <si>
    <t>Superb Gemstone (6000L),Semi-Precious Stones (5L), POW 5  (5000L)</t>
  </si>
  <si>
    <t>Trade Junk Jewellery (6L),Superb Gemstone (1000L),Flawed Gemstone (85L),Superb Gemstone (9000L),Superb Gemstone (1000L),Trade Junk Jewellery (4L),Systemic Poison (0L)</t>
  </si>
  <si>
    <t>Flawed Gemstone (68L),Very Good Jewellery (738L)</t>
  </si>
  <si>
    <t>Trade Junk Jewellery (10L),Very Good Gemstone (271L)</t>
  </si>
  <si>
    <t>Trade Junk Jewellery (8L),Trade Junk Jewellery (13L)</t>
  </si>
  <si>
    <t>Flawed Gemstone (79L),Semi-Precious Stones (3L),Very Good Gemstone (248L),Good Jewellery (106L)</t>
  </si>
  <si>
    <t>Good Gemstone (136L),Superb Gemstone (3000L),Flawed Gemstone (81L),Superb Gemstone (3000L),Very Good Jewellery (734L),Ancient Treasure (160000L),Flawed Crystal POW 1  (10000L)</t>
  </si>
  <si>
    <t>Costume Jewellery (64L),Good Jewellery (111L),Costume Jewellery (65L),Ancient Treasure (90000L),Pretty Stones (0L),Excellent Jewellery (6000L),Blade Venom (0L),Map to a Temple which may still be interesting (0L),Blade Venom (0L)</t>
  </si>
  <si>
    <t>Costume Jewellery (65L),Excellent Gemstone (1300L)</t>
  </si>
  <si>
    <t>Costume Jewellery (40L),Flawed Gemstone (9L),Very Good Jewellery (508L),Good Gemstone (58L), POW 11  (11000L), POW 11  (11000L),Blade Venom (0L)</t>
  </si>
  <si>
    <t>Good Jewellery (161L),Excellent Gemstone (1000L), POW 4  (4000L)</t>
  </si>
  <si>
    <t>Very Good Jewellery (638L),Good Jewellery (107L), POW 9  (9000L),Poison Antidote (0L)</t>
  </si>
  <si>
    <t>Semi-Precious Stones (8L),Excellent Gemstone (900L)</t>
  </si>
  <si>
    <t>Costume Jewellery (64L),Flawed Gemstone (50L), POW 9  (9000L)</t>
  </si>
  <si>
    <t>Good Jewellery (114L),Very Good Gemstone (312L),Trade Junk Jewellery (1L),Good Gemstone (54L),Trade Junk Jewellery (3L),Good Gemstone (126L),Very Good Jewellery (432L),Pretty Stones (0L),Flawed Gemstone (94L),Flawed Gemstone (93L)</t>
  </si>
  <si>
    <t>Good Jewellery (119L),Trade Junk Jewellery (16L)</t>
  </si>
  <si>
    <t>Costume Jewellery (55L),Good Gemstone (103L)</t>
  </si>
  <si>
    <t>Good Gemstone (171L),Trade Junk Jewellery (8L),Excellent Jewellery (2000L),Trade Junk Jewellery (11L), POW 8  (8000L),Secrets of general abilities scroll, giving 1D4x5% increase in Manipulation and all special skills tied to the ability (0L),Seemingly useless and/or unreadable (0L)</t>
  </si>
  <si>
    <t>Costume Jewellery (40L),Good Gemstone (50L), POW 7  (7000L),Secret technique scroll, giving 1D4x5% increase in one of the weapons on the Weapon Training Table (0L),Deed (0L),POW Storing/Spirit Trapping Crystal POW 10  (10000L), POW 7  (7000L)</t>
  </si>
  <si>
    <t>Flawed Gemstone (17L),Trade Junk Jewellery (14L),Trade Junk Jewellery (6L),Semi-Precious Stones (5L),Good Gemstone (172L),Good Gemstone (46L),Excellent Gemstone (900L),Flawed Gemstone (64L),Pretty Stones (0L),Very Good Jewellery (606L)</t>
  </si>
  <si>
    <t>Pretty Stones (0L),Costume Jewellery (67L),Very Good Gemstone (270L),Flawed Gemstone (18L),Secret technique scroll, giving 1D4x5% increase in one of the weapons on the Weapon Training Table (0L), POW 2  (2000L)</t>
  </si>
  <si>
    <t>Excellent Gemstone (1300L),Pretty Stones (0L),Good Gemstone (62L),Trade Junk Jewellery (6L),Excellent Gemstone (900L),Flawed Gemstone (55L),Pretty Stones (0L),Pretty Stones (0L),Good Gemstone (119L),Flawed Gemstone (14L)</t>
  </si>
  <si>
    <t>Trade Junk Jewellery (19L),Very Good Jewellery (457L)</t>
  </si>
  <si>
    <t>Good Gemstone (141L),Very Good Gemstone (271L),Very Good Gemstone (317L),Costume Jewellery (64L),Good Gemstone (107L),Good Jewellery (89L)</t>
  </si>
  <si>
    <t>Very Good Jewellery (591L),Trade Junk Jewellery (20L)</t>
  </si>
  <si>
    <t>Flawed Gemstone (100L),Very Good Gemstone (285L),Very Good Jewellery (474L),Good Gemstone (45L),Trade Junk Jewellery (18L),Trade Junk Jewellery (2L),Pretty Stones (0L),Ancient Treasure (80000L),Flawed Gemstone (55L),Very Good Gemstone (270L),Very Good Jewellery (514L),POW Storing/Spirit Trapping Crystal POW 10  (10000L),Excellent Jewellery (4000L),Excellent Gemstone (1500L),Good Jewellery (89L),Flawed Gemstone (22L),Semi-Precious Stones (8L),Very Good Jewellery (557L),Very Good Jewellery (715L),Heirloom Jewellery (11000L),Seemingly useless and/or unreadable (0L)</t>
  </si>
  <si>
    <t>Semi-Precious Stones (5L),Good Gemstone (49L)</t>
  </si>
  <si>
    <t>Costume Jewellery (76L),Semi-Precious Stones (1L)</t>
  </si>
  <si>
    <t>Good Jewellery (129L),Superb Gemstone (2000L),Systemic Poison (0L),Secrets of general abilities scroll, giving 1D4x5% increase in Knowledge and all special skills tied to the ability (0L)</t>
  </si>
  <si>
    <t>Superb Gemstone (4000L),Semi-Precious Stones (3L)</t>
  </si>
  <si>
    <t>Costume Jewellery (37L),Good Jewellery (116L),Flawed Gemstone (14L),Pretty Stones (0L),Systemic Poison (0L)</t>
  </si>
  <si>
    <t>Flawed Gemstone (23L),Pretty Stones (0L)</t>
  </si>
  <si>
    <t>Very Good Jewellery (726L),Flawed Gemstone (77L),Very Good Jewellery (409L),Flawed Gemstone (20L),Flawed Gemstone (8L),Heirloom Jewellery (16000L),Very Good Jewellery (720L),Good Jewellery (103L),Flawed Gemstone (78L),Pretty Stones (0L)</t>
  </si>
  <si>
    <t>Very Good Jewellery (577L),Excellent Gemstone (1500L),Very Good Jewellery (492L),Flawed Gemstone (59L),Costume Jewellery (37L),Excellent Gemstone (400L), POW 9  (9000L)</t>
  </si>
  <si>
    <t>Flawed Gemstone (39L),Costume Jewellery (69L),Trade Junk Jewellery (5L),Very Good Gemstone (291L),Secret technique scroll, giving 1D4x5% increase in one of the weapons on the Weapon Training Table (0L),Seemingly useless and/or unreadable (0L),Blade Venom (0L)</t>
  </si>
  <si>
    <t>Costume Jewellery (62L),Semi-Precious Stones (9L)</t>
  </si>
  <si>
    <t>Costume Jewellery (63L),Excellent Jewellery (6000L),Trade Junk Jewellery (4L),Excellent Gemstone (1000L),Good Gemstone (37L),Trade Junk Jewellery (4L),Superb Gemstone (9000L),Semi-Precious Stones (6L),Excellent Gemstone (900L),Good Jewellery (110L)</t>
  </si>
  <si>
    <t>Pretty Stones (0L),Good Gemstone (107L),Trade Junk Jewellery (11L),Good Gemstone (112L)</t>
  </si>
  <si>
    <t>Very Good Gemstone (256L),Flawed Gemstone (41L),Trade Junk Jewellery (3L),Superb Gemstone (2000L),Seemingly useless and/or unreadable (0L), POW 8  (8000L)</t>
  </si>
  <si>
    <t>Very Good Jewellery (597L),Semi-Precious Stones (9L),Costume Jewellery (48L),Very Good Jewellery (523L),Very Good Jewellery (580L),Good Jewellery (96L),Excellent Gemstone (1100L),Excellent Jewellery (4000L),Good Gemstone (28L),Good Jewellery (78L),Good Jewellery (86L),Good Jewellery (103L),Flawed Gemstone (9L),Semi-Precious Stones (2L),Good Gemstone (113L),Very Good Jewellery (682L),Semi-Precious Stones (1L),Good Jewellery (99L),Very Good Jewellery (618L),Very Good Jewellery (657L)</t>
  </si>
  <si>
    <t>Flawed Gemstone (1L),Good Gemstone (133L),Excellent Jewellery (6000L),Good Jewellery (107L)</t>
  </si>
  <si>
    <t>Trade Junk Jewellery (19L),Good Jewellery (99L)</t>
  </si>
  <si>
    <t>Ancient Treasure (90000L),Costume Jewellery (21L)</t>
  </si>
  <si>
    <t>Good Gemstone (137L),Good Jewellery (68L)</t>
  </si>
  <si>
    <t>Excellent Gemstone (1000L),Good Gemstone (111L),Costume Jewellery (52L),Superb Gemstone (2000L),Superb Gemstone (6000L),Good Gemstone (99L)</t>
  </si>
  <si>
    <t>Excellent Jewellery (2000L),Very Good Jewellery (722L),Pretty Stones (0L),Costume Jewellery (46L),Pretty Stones (0L),Flawed Gemstone (16L)</t>
  </si>
  <si>
    <t>Good Gemstone (81L),Good Gemstone (118L),Good Jewellery (93L),Trade Junk Jewellery (13L),Flawed Gemstone (2L),Excellent Gemstone (1300L)</t>
  </si>
  <si>
    <t>Flawed Gemstone (96L),Flawed Gemstone (13L),Seemingly useless and/or unreadable (0L)</t>
  </si>
  <si>
    <t>Costume Jewellery (59L),Very Good Gemstone (226L),Good Jewellery (83L),Good Gemstone (146L),Flawed Gemstone (81L),Good Jewellery (112L)</t>
  </si>
  <si>
    <t>Semi-Precious Stones (6L),Semi-Precious Stones (9L),Flawed Gemstone (9L),Superb Gemstone (5000L),Semi-Precious Stones (7L),Trade Junk Jewellery (6L),Description of methods to increase STR by 1 point - Takes 1D20 weeks to implement (0L)</t>
  </si>
  <si>
    <t>Costume Jewellery (68L),Good Gemstone (140L)</t>
  </si>
  <si>
    <t>Flawed Gemstone (68L),Superb Gemstone (8000L),Trade Junk Jewellery (18L),Trade Junk Jewellery (1L),Good Jewellery (116L),Ancient Treasure (160000L),Seemingly useless and/or unreadable (0L)</t>
  </si>
  <si>
    <t>Heirloom Jewellery (11000L),Good Jewellery (105L)</t>
  </si>
  <si>
    <t>Excellent Jewellery (2000L),Flawed Gemstone (98L)</t>
  </si>
  <si>
    <t>Excellent Gemstone (1500L),Trade Junk Jewellery (10L),POW Storing/Spirit Trapping Crystal POW 9  (9000L),Poison Antidote (0L)</t>
  </si>
  <si>
    <t>Good Jewellery (99L),Trade Junk Jewellery (2L),Good Jewellery (119L),Very Good Jewellery (665L),Pretty Stones (0L),Trade Junk Jewellery (15L)</t>
  </si>
  <si>
    <t>Trade Junk Jewellery (17L),Good Gemstone (63L)</t>
  </si>
  <si>
    <t>Good Jewellery (114L),Good Gemstone (146L)</t>
  </si>
  <si>
    <t>Good Jewellery (134L),Costume Jewellery (48L),Very Good Jewellery (476L),Costume Jewellery (56L),Systemic Poison (0L), POW 6  (6000L)</t>
  </si>
  <si>
    <t>Very Good Jewellery (646L),Heirloom Jewellery (16000L),Blade Venom (0L), POW 4  (4000L)</t>
  </si>
  <si>
    <t>Trade Junk Jewellery (19L),Excellent Jewellery (2000L),Very Good Jewellery (612L),Very Good Gemstone (317L),Costume Jewellery (75L),Excellent Gemstone (800L),Good Gemstone (151L),Superb Gemstone (10000L),Pretty Stones (0L),Very Good Gemstone (253L),Description of methods to increase CHA by 1 point - Takes 1D20 weeks to implement (0L),POW Storing/Spirit Trapping Crystal POW 6  (6000L)</t>
  </si>
  <si>
    <t>Good Jewellery (98L),Flawed Gemstone (88L),POW Storing/Spirit Trapping Crystal POW 8  (8000L),Spoiled Potion (possibly poisonous) (0L)</t>
  </si>
  <si>
    <t>Trade Junk Jewellery (6L),Good Gemstone (63L),Good Gemstone (122L),Trade Junk Jewellery (10L),Costume Jewellery (40L),Excellent Jewellery (1000L),Systemic Poison (0L)</t>
  </si>
  <si>
    <t>Flawed Gemstone (67L),Costume Jewellery (66L),Good Gemstone (108L),Good Jewellery (73L),Good Gemstone (68L),Pretty Stones (0L),Costume Jewellery (54L),Excellent Gemstone (500L),Very Good Jewellery (729L),Very Good Gemstone (363L),Very Good Jewellery (449L),Costume Jewellery (50L),Good Jewellery (141L),Superb Gemstone (2000L),Very Good Gemstone (329L),Good Jewellery (117L),Very Good Gemstone (215L),Superb Gemstone (7000L),Very Good Jewellery (619L),Very Good Jewellery (524L)</t>
  </si>
  <si>
    <t>Excellent Gemstone (1300L),Costume Jewellery (42L),Seemingly useless and/or unreadable (0L),POW Storing/Spirit Trapping Crystal POW 6  (6000L)</t>
  </si>
  <si>
    <t>Very Good Jewellery (591L),Very Good Jewellery (765L), POW 4  (4000L)</t>
  </si>
  <si>
    <t>Pretty Stones (0L),Good Jewellery (106L),Good Jewellery (66L),Pretty Stones (0L),Very Good Jewellery (556L),Very Good Jewellery (824L)</t>
  </si>
  <si>
    <t>Very Good Gemstone (349L),Good Gemstone (45L),Costume Jewellery (46L),Good Jewellery (123L)</t>
  </si>
  <si>
    <t>Trade Junk Jewellery (13L),Semi-Precious Stones (10L),Good Jewellery (98L),Semi-Precious Stones (4L),Systemic Poison (0L)</t>
  </si>
  <si>
    <t>Flawed Gemstone (21L),Good Jewellery (104L),Poison Antidote (0L), POW 7  (7000L), POW 10  (10000L)</t>
  </si>
  <si>
    <t>Costume Jewellery (64L),Flawed Gemstone (54L),Good Gemstone (160L),Good Jewellery (99L),Good Jewellery (98L),Semi-Precious Stones (5L),Excellent Gemstone (800L),Superb Gemstone (10000L),Trade Junk Jewellery (5L),Trade Junk Jewellery (7L),Pretty Stones (0L),Heirloom Jewellery (4000L),Good Jewellery (96L),Good Gemstone (65L),Very Good Jewellery (605L),Flawed Gemstone (11L),Trade Junk Jewellery (4L),Trade Junk Jewellery (4L),Superb Gemstone (1000L),Ancient Treasure (60000L)</t>
  </si>
  <si>
    <t>Semi-Precious Stones (1L),Ancient Treasure (120000L),Good Gemstone (85L),Flawed Gemstone (39L),Superb Gemstone (5000L),Excellent Gemstone (1200L), POW 4  (4000L), POW 3  (3000L)</t>
  </si>
  <si>
    <t>Good Gemstone (144L),Costume Jewellery (39L),Heirloom Jewellery (12000L),Very Good Jewellery (644L),Excellent Gemstone (400L),Trade Junk Jewellery (7L)</t>
  </si>
  <si>
    <t>Flawed Gemstone (96L),Costume Jewellery (65L)</t>
  </si>
  <si>
    <t>Superb Gemstone (9000L),Trade Junk Jewellery (8L)</t>
  </si>
  <si>
    <t>Very Good Gemstone (227L),Flawed Gemstone (73L),Description of methods to increase DEX by 1 point - Takes 1D20 weeks to implement (0L),POW Storing/Spirit Trapping Crystal POW 10  (10000L)</t>
  </si>
  <si>
    <t>Superb Gemstone (2000L),Very Good Jewellery (650L),Very Good Jewellery (625L),Costume Jewellery (45L),Very Good Gemstone (267L),Pretty Stones (0L)</t>
  </si>
  <si>
    <t>Trade Junk Jewellery (2L),Good Jewellery (118L),Deed (0L), POW 8  (8000L)</t>
  </si>
  <si>
    <t>Very Good Gemstone (207L),Good Jewellery (110L),Good Jewellery (109L),Pretty Stones (0L),Flawed Gemstone (66L),Excellent Jewellery (2000L),Secret technique scroll, giving 1D4x5% increase in one of the weapons on the Weapon Training Table (0L),POW Storing/Spirit Trapping Crystal POW 10  (10000L)</t>
  </si>
  <si>
    <t>Superb Gemstone (8000L),Pretty Stones (0L),Healing Potion (0L), POW 8  (8000L)</t>
  </si>
  <si>
    <t>Heirloom Jewellery (5000L),Good Jewellery (85L)</t>
  </si>
  <si>
    <t>Excellent Jewellery (4000L),Semi-Precious Stones (2L),Good Jewellery (116L),Pretty Stones (0L),Good Gemstone (102L),Good Jewellery (87L)</t>
  </si>
  <si>
    <t>Good Gemstone (99L),Very Good Gemstone (325L)</t>
  </si>
  <si>
    <t>Excellent Jewellery (5000L),Very Good Jewellery (639L),Flawed Gemstone (35L),Pretty Stones (0L),Trade Junk Jewellery (7L),Good Jewellery (105L),Secrets of general abilities scroll, giving 1D4x5% increase in Perception and all special skills tied to the ability (0L)</t>
  </si>
  <si>
    <t>Flawed Gemstone (86L),Costume Jewellery (63L),Poison Antidote (0L),POW Storing/Spirit Trapping Crystal POW 8  (8000L),Systemic Poison (0L)</t>
  </si>
  <si>
    <t>Costume Jewellery (54L),Very Good Jewellery (644L),POW Storing/Spirit Trapping Crystal POW 10  (10000L), POW 4  (4000L), POW 2  (2000L),POW Storing/Spirit Trapping Crystal POW 5  (5000L), POW 6  (6000L)</t>
  </si>
  <si>
    <t>Ancient Treasure (100000L),Very Good Gemstone (245L),Flawed Gemstone (30L),Superb Gemstone (5000L)</t>
  </si>
  <si>
    <t>Excellent Jewellery (5000L),Very Good Gemstone (251L),Costume Jewellery (48L),Costume Jewellery (72L),Semi-Precious Stones (6L),Costume Jewellery (80L),Superb Gemstone (8000L),Good Gemstone (111L),Flawed Gemstone (81L),Good Gemstone (126L)</t>
  </si>
  <si>
    <t>Excellent Jewellery (6000L),Good Gemstone (14L),Excellent Jewellery (1000L),Good Gemstone (97L),Very Good Jewellery (560L),Superb Gemstone (7000L),Very Good Jewellery (453L),Pretty Stones (0L),Very Good Gemstone (177L),Flawed Gemstone (67L)</t>
  </si>
  <si>
    <t>Semi-Precious Stones (3L),Good Gemstone (149L)</t>
  </si>
  <si>
    <t>Pretty Stones (0L),Trade Junk Jewellery (20L),Healing Potion (0L)</t>
  </si>
  <si>
    <t>Good Gemstone (157L),Flawed Gemstone (32L)</t>
  </si>
  <si>
    <t>Flawed Gemstone (97L),Good Jewellery (132L)</t>
  </si>
  <si>
    <t>Flawed Gemstone (92L),Very Good Gemstone (313L),Very Good Jewellery (827L),Very Good Gemstone (347L),Trade Junk Jewellery (18L),Good Jewellery (142L),Pretty Stones (0L),Very Good Gemstone (235L),Very Good Jewellery (642L),Very Good Jewellery (526L)</t>
  </si>
  <si>
    <t>Excellent Jewellery (4000L),Very Good Jewellery (597L)</t>
  </si>
  <si>
    <t>Very Good Jewellery (571L),Very Good Gemstone (215L),Superb Gemstone (10000L),Very Good Gemstone (258L)</t>
  </si>
  <si>
    <t>Very Good Gemstone (391L),Costume Jewellery (30L),Good Gemstone (88L),Good Jewellery (103L),Trade Junk Jewellery (11L),Excellent Gemstone (1200L)</t>
  </si>
  <si>
    <t>Trade Junk Jewellery (7L),Good Gemstone (65L),POW Storing/Spirit Trapping Crystal POW 10  (10000L),Secret technique scroll, giving 1D4x5% increase in one of the weapons on the Weapon Training Table (0L),Letter of credit (0L)</t>
  </si>
  <si>
    <t>Very Good Gemstone (247L),Good Jewellery (108L),POW Storing/Spirit Trapping Crystal POW 6  (6000L)</t>
  </si>
  <si>
    <t>Very Good Gemstone (276L),Very Good Jewellery (753L),POW Storing/Spirit Trapping Crystal POW 13  (13000L),Description of methods to increase DEX by 1 point - Takes 1D20 weeks to implement (0L)</t>
  </si>
  <si>
    <t>Very Good Jewellery (677L),Very Good Jewellery (714L),Good Gemstone (114L),Good Jewellery (64L),Very Good Gemstone (253L),Good Jewellery (142L),Costume Jewellery (58L),Very Good Gemstone (295L),Pretty Stones (0L),Very Good Gemstone (345L),Flawed Gemstone (44L),Semi-Precious Stones (2L),Excellent Jewellery (2000L),Trade Junk Jewellery (17L),Good Jewellery (137L),Very Good Jewellery (569L),Very Good Jewellery (587L),Very Good Jewellery (587L),Excellent Gemstone (500L),Good Jewellery (109L)</t>
  </si>
  <si>
    <t>Good Gemstone (94L),Good Gemstone (70L),Trade Junk Jewellery (15L),Flawed Gemstone (4L),Superb Gemstone (2000L),Pretty Stones (0L)</t>
  </si>
  <si>
    <t>Good Jewellery (90L),Very Good Jewellery (706L),Excellent Jewellery (4000L),Very Good Jewellery (507L),Good Jewellery (127L),Excellent Jewellery (4000L),Heirloom Jewellery (7000L),Good Jewellery (118L),Excellent Jewellery (4000L),Flawed Gemstone (42L),Pretty Stones (0L),Good Gemstone (63L),Good Jewellery (95L),Excellent Jewellery (5000L),Good Gemstone (84L),Excellent Jewellery (3000L),Costume Jewellery (67L),Trade Junk Jewellery (17L),Excellent Gemstone (1500L),Flawed Gemstone (76L)</t>
  </si>
  <si>
    <t>Trade Junk Jewellery (1L),Very Good Gemstone (387L),Very Good Jewellery (610L),Good Gemstone (86L),Pretty Stones (0L),Excellent Jewellery (3000L)</t>
  </si>
  <si>
    <t>Superb Gemstone (6000L),Flawed Gemstone (56L),POW Storing/Spirit Trapping Crystal POW 10  (10000L)</t>
  </si>
  <si>
    <t>Very Good Jewellery (729L),Very Good Jewellery (686L),POW Storing/Spirit Trapping Crystal POW 8  (8000L)</t>
  </si>
  <si>
    <t>Very Good Jewellery (563L),Trade Junk Jewellery (1L),Good Gemstone (132L),Good Jewellery (100L),Battle Magic Spell Potion (0L),Description of methods to increase CHA by 1 point - Takes 1D20 weeks to implement (0L), POW 8  (8000L)</t>
  </si>
  <si>
    <t>Trade Junk Jewellery (14L),Heirloom Jewellery (6000L)</t>
  </si>
  <si>
    <t>Superb Gemstone (9000L),Good Gemstone (17L), POW 10  (10000L),Poison Antidote (0L)</t>
  </si>
  <si>
    <t>Superb Gemstone (6000L),Good Gemstone (101L)</t>
  </si>
  <si>
    <t>Flawed Gemstone (59L),Trade Junk Jewellery (9L),Good Jewellery (103L),Flawed Gemstone (20L),Trade Junk Jewellery (10L),Good Gemstone (116L),Very Good Jewellery (590L),Flawed Gemstone (63L),Good Jewellery (72L),Trade Junk Jewellery (3L)</t>
  </si>
  <si>
    <t>Very Good Jewellery (780L),Trade Junk Jewellery (4L),Semi-Precious Stones (3L),Flawed Gemstone (46L),Systemic Poison (0L)</t>
  </si>
  <si>
    <t>Excellent Jewellery (4000L),Excellent Jewellery (2000L)</t>
  </si>
  <si>
    <t>Pretty Stones (0L),Very Good Gemstone (290L),Excellent Gemstone (1300L),Good Gemstone (175L)</t>
  </si>
  <si>
    <t>Semi-Precious Stones (5L),Power Enhancing Crystal POW 2  (20000L)</t>
  </si>
  <si>
    <t>Good Gemstone (165L),Good Jewellery (116L),Map to a Temple which may still be interesting (0L)</t>
  </si>
  <si>
    <t>Flawed Gemstone (12L),Costume Jewellery (57L),Very Good Jewellery (450L),Trade Junk Jewellery (6L),Secret technique scroll, giving 1D4x5% increase in one of the weapons on the Weapon Training Table (0L),Seemingly useless and/or unreadable (0L)</t>
  </si>
  <si>
    <t>Costume Jewellery (41L),Good Gemstone (95L),Spell Storing Crystal POW 2  (20000L)</t>
  </si>
  <si>
    <t>Trade Junk Jewellery (12L),Excellent Jewellery (1000L), POW 6  (6000L)</t>
  </si>
  <si>
    <t>Very Good Gemstone (145L),Trade Junk Jewellery (16L)</t>
  </si>
  <si>
    <t>Good Gemstone (160L),Very Good Jewellery (831L),Very Good Jewellery (730L),Flawed Gemstone (56L),Heirloom Jewellery (10000L),Trade Junk Jewellery (15L),Pretty Stones (0L),Trade Junk Jewellery (12L),Very Good Gemstone (352L),Flawed Gemstone (55L),Map to a Treasure Hoard which may still be interesting (0L), POW 6  (6000L),Description of methods to increase CHA by 1 point - Takes 1D20 weeks to implement (0L),Secrets of general abilities scroll, giving 1D4x5% increase in Stealth and all special skills tied to the ability (0L),Description of methods to increase CON by 1 point - Takes 1D20 weeks to implement (0L)</t>
  </si>
  <si>
    <t>Flawed Gemstone (41L),Flawed Gemstone (60L)</t>
  </si>
  <si>
    <t>Trade Junk Jewellery (14L),Pretty Stones (0L),Very Good Jewellery (626L),Heirloom Jewellery (9000L),Costume Jewellery (47L),Very Good Gemstone (386L)</t>
  </si>
  <si>
    <t>Good Jewellery (147L),Good Gemstone (38L),Very Good Jewellery (521L),Flawed Gemstone (57L)</t>
  </si>
  <si>
    <t>Costume Jewellery (59L),Flawed Gemstone (35L),POW Storing/Spirit Trapping Crystal POW 8  (8000L),Spoiled Potion (possibly poisonous) (0L)</t>
  </si>
  <si>
    <t>Description of methods to increase CON by 1 point - Takes 1D20 weeks to implement (0L),Systemic Poison (0L)</t>
  </si>
  <si>
    <t>Excellent Gemstone (400L),Superb Gemstone (3000L),Valuable historical knowledge (0L), POW 7  (7000L),Seemingly useless and/or unreadable (0L)</t>
  </si>
  <si>
    <t>Flawed Gemstone (18L),Good Jewellery (105L)</t>
  </si>
  <si>
    <t>Very Good Jewellery (666L),Trade Junk Jewellery (18L),Secret technique scroll, giving 1D4x5% increase in one of the weapons on the Weapon Training Table (0L),Map to a Lost City which may still be interesting (0L)</t>
  </si>
  <si>
    <t>Very Good Jewellery (567L),Superb Gemstone (1000L),Blade Venom (0L)</t>
  </si>
  <si>
    <t>Heirloom Jewellery (14000L),Excellent Jewellery (3000L),Semi-Precious Stones (2L),Flawed Gemstone (71L),Very Good Jewellery (576L),Excellent Gemstone (1500L),Very Good Jewellery (727L),Very Good Gemstone (325L),Superb Gemstone (10000L),Very Good Jewellery (546L)</t>
  </si>
  <si>
    <t>Flawed Gemstone (60L),Good Gemstone (83L)</t>
  </si>
  <si>
    <t>Excellent Gemstone (1000L),Semi-Precious Stones (6L),Poison Antidote (0L)</t>
  </si>
  <si>
    <t>Costume Jewellery (48L),Very Good Gemstone (314L),Superb Gemstone (10000L),Flawed Gemstone (24L), POW 3  (3000L),Secrets of general abilities scroll, giving 1D4x5% increase in Manipulation and all special skills tied to the ability (0L),Description of methods to increase CHA by 1 point - Takes 1D20 weeks to implement (0L)</t>
  </si>
  <si>
    <t>Spirit Supporting Crystal POW 2  (20000L),Good Gemstone (62L),Trade Junk Jewellery (19L),Costume Jewellery (52L),Very Good Gemstone (273L),Flawed Gemstone (49L)</t>
  </si>
  <si>
    <t>Semi-Precious Stones (7L),Pretty Stones (0L),POW Storing/Spirit Trapping Crystal POW 12  (12000L),Heirloom Jewellery (13000L),Systemic Poison (0L), POW 7  (7000L), POW 7  (7000L),Secret technique scroll, giving 1D4x5% increase in one of the weapons on the Weapon Training Table (0L), POW 4  (4000L), POW 4  (4000L),Spoiled Potion (possibly poisonous) (0L),Seemingly useless and/or unreadable (0L), POW 8  (8000L), POW 10  (10000L)</t>
  </si>
  <si>
    <t>Flawed Gemstone (7L),Semi-Precious Stones (7L),Map to a Hideout which may still be interesting (0L)</t>
  </si>
  <si>
    <t>Very Good Gemstone (318L),Costume Jewellery (38L),Good Jewellery (128L),Excellent Gemstone (1000L),Secrets of general abilities scroll, giving 1D4x5% increase in Knowledge and all special skills tied to the ability (0L),Description of methods to increase STR by 1 point - Takes 1D20 weeks to implement (0L),POW Storing/Spirit Trapping Crystal POW 6  (6000L),Systemic Poison (0L),Poison Antidote (0L),POW Storing/Spirit Trapping Crystal POW 12  (12000L),Systemic Poison (0L),Map to a Treasure Hoard which may still be interesting (0L),Map to a Lost City which may still be interesting (0L), POW 3  (3000L)</t>
  </si>
  <si>
    <t>Flawed Gemstone (94L),Costume Jewellery (75L), POW 12  (12000L)</t>
  </si>
  <si>
    <t>Trade Junk Jewellery (1L),Costume Jewellery (79L),Very Good Gemstone (230L),Semi-Precious Stones (5L),POW Storing/Spirit Trapping Crystal POW 9  (9000L)</t>
  </si>
  <si>
    <t>Superb Gemstone (3000L),Pretty Stones (0L),Flawed Gemstone (22L),Very Good Gemstone (263L),Semi-Precious Stones (4L),Pretty Stones (0L),Secrets of general abilities scroll, giving 1D4x5% increase in Knowledge and all special skills tied to the ability (0L),Seemingly useless and/or unreadable (0L),Description of methods to increase DEX by 1 point - Takes 1D20 weeks to implement (0L)</t>
  </si>
  <si>
    <t>Good Jewellery (82L),Flawed Gemstone (56L),Twice POW Yielding Crystal POW 4  (40000L),Flawed Gemstone (47L),Semi-Precious Stones (1L),Heirloom Jewellery (14000L),Good Gemstone (135L),Good Gemstone (122L),Semi-Precious Stones (4L),Excellent Gemstone (700L),Superb Gemstone (8000L),Flawed Gemstone (83L),Excellent Jewellery (4000L),Very Good Jewellery (605L),Very Good Gemstone (229L),Excellent Gemstone (1100L),Very Good Jewellery (489L),Pretty Stones (0L),Excellent Gemstone (800L),Costume Jewellery (44L), POW 7  (7000L)</t>
  </si>
  <si>
    <t>Superb Gemstone (5000L),Very Good Jewellery (501L),Very Good Jewellery (680L),Good Gemstone (104L), POW 6  (6000L),Battle Magic Spell Potion (0L)</t>
  </si>
  <si>
    <t>Flawed Gemstone (97L),Superb Gemstone (6000L), POW 8  (8000L),Other (0L),Map to a Hideout which may still be interesting (0L),Secret technique scroll, giving 1D4x5% increase in one of the weapons on the Weapon Training Table (0L),Secrets of general abilities scroll, giving 1D4x5% increase in Manipulation and all special skills tied to the ability (0L)</t>
  </si>
  <si>
    <t>Very Good Jewellery (708L),Excellent Gemstone (1300L),Good Gemstone (131L),Semi-Precious Stones (8L),Very Good Gemstone (259L),Very Good Gemstone (182L)</t>
  </si>
  <si>
    <t>Good Jewellery (110L),Very Good Jewellery (704L)</t>
  </si>
  <si>
    <t>Pretty Stones (0L),Heirloom Jewellery (9000L),Semi-Precious Stones (2L),Very Good Gemstone (221L),Very Good Jewellery (626L),Very Good Jewellery (630L),Systemic Poison (0L)</t>
  </si>
  <si>
    <t>Excellent Jewellery (6000L),Flawed Gemstone (22L),Flawed Gemstone (56L),Superb Gemstone (7000L),Very Good Jewellery (668L),Excellent Jewellery (3000L)</t>
  </si>
  <si>
    <t>Good Jewellery (98L),Very Good Gemstone (317L)</t>
  </si>
  <si>
    <t>Heirloom Jewellery (10000L),Costume Jewellery (44L)</t>
  </si>
  <si>
    <t>Superb Gemstone (8000L),Very Good Gemstone (202L),Flawed Gemstone (74L),Flawed Gemstone (100L),POW Storing/Spirit Trapping Crystal POW 9  (9000L), POW 6  (6000L)</t>
  </si>
  <si>
    <t>Very Good Jewellery (675L),Flawed Gemstone (33L),Spoiled Potion (possibly poisonous) (0L),Seemingly useless and/or unreadable (0L),POW Storing/Spirit Trapping Crystal POW 14  (14000L)</t>
  </si>
  <si>
    <t>Trade Junk Jewellery (11L),Very Good Jewellery (386L),Very Good Gemstone (345L),Good Gemstone (93L),Excellent Gemstone (900L),Costume Jewellery (51L),Good Gemstone (99L),Good Gemstone (169L),Good Jewellery (105L),Good Gemstone (79L),Good Gemstone (105L),Superb Gemstone (6000L),Flawed Gemstone (83L),Superb Gemstone (2000L),Good Gemstone (129L),Flawed Gemstone (6L),Good Jewellery (112L),Very Good Gemstone (375L),Good Gemstone (28L),Good Gemstone (42L),Description of methods to increase STR by 1 point - Takes 1D20 weeks to implement (0L), POW 4  (4000L), POW 9  (9000L)</t>
  </si>
  <si>
    <t>Good Gemstone (159L),Excellent Jewellery (3000L),Costume Jewellery (58L),Good Jewellery (135L),Costume Jewellery (31L),Very Good Gemstone (384L),Spoiled Potion (possibly poisonous) (0L)</t>
  </si>
  <si>
    <t>Very Good Jewellery (508L),Very Good Jewellery (612L)</t>
  </si>
  <si>
    <t>Good Jewellery (91L),Very Good Jewellery (560L)</t>
  </si>
  <si>
    <t>Flawed Gemstone (7L),Costume Jewellery (56L),Excellent Gemstone (900L),Superb Gemstone (4000L),Battle Magic Spell Potion (0L)</t>
  </si>
  <si>
    <t>Superb Gemstone (2000L),Costume Jewellery (53L)</t>
  </si>
  <si>
    <t>Good Jewellery (73L),Good Gemstone (61L),Good Jewellery (99L),Good Gemstone (103L),Flawed Gemstone (14L),Good Jewellery (88L),Seemingly useless and/or unreadable (0L)</t>
  </si>
  <si>
    <t>Other (0L), POW 9  (9000L),Secrets of general abilities scroll, giving 1D4x5% increase in Manipulation and all special skills tied to the ability (0L)</t>
  </si>
  <si>
    <t>Good Gemstone (79L),Costume Jewellery (47L)</t>
  </si>
  <si>
    <t>Very Good Jewellery (682L),Good Jewellery (78L),Systemic Poison (0L),Seemingly useless and/or unreadable (0L)</t>
  </si>
  <si>
    <t>Excellent Jewellery (5000L),Flawed Gemstone (94L),Good Gemstone (92L),Good Gemstone (32L)</t>
  </si>
  <si>
    <t>Costume Jewellery (68L),Flawed Gemstone (51L),Secrets of general abilities scroll, giving 1D4x5% increase in Knowledge and all special skills tied to the ability (0L),Other (0L)</t>
  </si>
  <si>
    <t>Good Gemstone (155L),Good Jewellery (88L),Good Gemstone (53L),Excellent Gemstone (1300L),POW Storing/Spirit Trapping Crystal POW 13  (13000L)</t>
  </si>
  <si>
    <t>Very Good Gemstone (305L),Excellent Gemstone (700L),Systemic Poison (0L),Secret technique scroll, giving 1D4x5% increase in one of the weapons on the Weapon Training Table (0L), POW 4  (4000L)</t>
  </si>
  <si>
    <t>Costume Jewellery (59L),Trade Junk Jewellery (3L),Trade Junk Jewellery (1L),Excellent Gemstone (800L),Costume Jewellery (39L),Very Good Jewellery (600L)</t>
  </si>
  <si>
    <t>Costume Jewellery (53L),Very Good Gemstone (305L),Superb Gemstone (7000L),Good Gemstone (186L),Seemingly useless and/or unreadable (0L),POW Storing/Spirit Trapping Crystal POW 11  (11000L),Poison Antidote (0L)</t>
  </si>
  <si>
    <t>Very Good Jewellery (564L),Trade Junk Jewellery (17L)</t>
  </si>
  <si>
    <t>Very Good Jewellery (695L),Trade Junk Jewellery (3L),Superb Gemstone (1000L),Flawed Gemstone (32L),Costume Jewellery (40L),Superb Gemstone (9000L),Systemic Poison (0L),POW Storing/Spirit Trapping Crystal POW 6  (6000L), POW 3  (3000L)</t>
  </si>
  <si>
    <t>Costume Jewellery (35L),Trade Junk Jewellery (12L), POW 7  (7000L)</t>
  </si>
  <si>
    <t>Excellent Gemstone (1200L),Good Gemstone (76L),Good Jewellery (93L),Trade Junk Jewellery (4L),Spell Reinforcing Crystal POW 2  (20000L),Systemic Poison (0L)</t>
  </si>
  <si>
    <t>Trade Junk Jewellery (4L),Trade Junk Jewellery (2L)</t>
  </si>
  <si>
    <t>Very Good Jewellery (407L),Trade Junk Jewellery (8L),Pretty Stones (0L),Very Good Gemstone (383L),Costume Jewellery (64L),Flawed Gemstone (66L),Secret technique scroll, giving 1D4x5% increase in one of the weapons on the Weapon Training Table (0L)</t>
  </si>
  <si>
    <t>Good Gemstone (164L),Very Good Jewellery (468L)</t>
  </si>
  <si>
    <t>Excellent Gemstone (800L),Excellent Gemstone (1500L),Costume Jewellery (51L),Good Jewellery (135L),Flawed Gemstone (39L),Good Gemstone (81L), POW 6  (6000L),Other (0L)</t>
  </si>
  <si>
    <t>Pretty Stones (0L),Good Jewellery (100L),Very Good Gemstone (314L),Excellent Jewellery (6000L)</t>
  </si>
  <si>
    <t>Semi-Precious Stones (1L),Trade Junk Jewellery (6L)</t>
  </si>
  <si>
    <t>Excellent Gemstone (1000L),Ancient Treasure (120000L),Description of methods to increase CHA by 1 point - Takes 1D20 weeks to implement (0L)</t>
  </si>
  <si>
    <t>Semi-Precious Stones (3L),Good Gemstone (126L)</t>
  </si>
  <si>
    <t>Good Jewellery (121L),Good Jewellery (95L),Very Good Jewellery (776L),Semi-Precious Stones (3L)</t>
  </si>
  <si>
    <t>Good Jewellery (98L),Very Good Jewellery (394L),Semi-Precious Stones (6L),Trade Junk Jewellery (20L), POW 7  (7000L)</t>
  </si>
  <si>
    <t>Trade Junk Jewellery (1L),Trade Junk Jewellery (16L),Superb Gemstone (3000L),Trade Junk Jewellery (16L)</t>
  </si>
  <si>
    <t>Very Good Gemstone (146L),Semi-Precious Stones (1L), POW 7  (7000L)</t>
  </si>
  <si>
    <t>Trade Junk Jewellery (17L),Very Good Gemstone (220L),Good Jewellery (88L),Flawed Gemstone (92L),Flawed Gemstone (11L),Excellent Gemstone (600L)</t>
  </si>
  <si>
    <t>Very Good Jewellery (643L),Trade Junk Jewellery (2L),Flawed Gemstone (81L),Semi-Precious Stones (10L),Trade Junk Jewellery (12L),Good Jewellery (120L),Semi-Precious Stones (6L),Costume Jewellery (49L),Semi-Precious Stones (7L),Flawed Gemstone (80L)</t>
  </si>
  <si>
    <t>Trade Junk Jewellery (14L),Trade Junk Jewellery (10L),Good Gemstone (156L),Semi-Precious Stones (6L),Seemingly useless and/or unreadable (0L),Systemic Poison (0L), POW 11  (11000L)</t>
  </si>
  <si>
    <t>Semi-Precious Stones (1L),Very Good Gemstone (307L),Deed (0L),Seemingly useless and/or unreadable (0L)</t>
  </si>
  <si>
    <t>Ancient Treasure (200000L),Pretty Stones (0L)</t>
  </si>
  <si>
    <t>Very Good Jewellery (607L),Costume Jewellery (49L),Secrets of general abilities scroll, giving 1D4x5% increase in Manipulation and all special skills tied to the ability (0L)</t>
  </si>
  <si>
    <t>Flawed Gemstone (21L),Semi-Precious Stones (7L)</t>
  </si>
  <si>
    <t>Very Good Jewellery (664L),Semi-Precious Stones (3L),Very Good Gemstone (192L),Pretty Stones (0L),Flawed Crystal POW 2  (20000L),Systemic Poison (0L)</t>
  </si>
  <si>
    <t>Semi-Precious Stones (3L),Trade Junk Jewellery (2L),Semi-Precious Stones (7L),Pretty Stones (0L)</t>
  </si>
  <si>
    <t>Good Jewellery (97L),Pretty Stones (0L),Trade Junk Jewellery (10L),Trade Junk Jewellery (17L),Spell Reinforcing Crystal POW 4  (40000L)</t>
  </si>
  <si>
    <t>Very Good Gemstone (212L),Good Gemstone (115L)</t>
  </si>
  <si>
    <t>Very Good Jewellery (681L),Very Good Jewellery (608L)</t>
  </si>
  <si>
    <t>Trade Junk Jewellery (5L),Costume Jewellery (51L),Very Good Jewellery (640L),Good Gemstone (83L),Very Good Jewellery (891L),Costume Jewellery (32L),Spoiled Potion (possibly poisonous) (0L),Map to a Temple which may still be interesting (0L)</t>
  </si>
  <si>
    <t>Trade Junk Jewellery (3L),Very Good Gemstone (352L),Excellent Jewellery (3000L),Very Good Jewellery (661L)</t>
  </si>
  <si>
    <t>Very Good Jewellery (557L),Very Good Gemstone (374L),Heirloom Jewellery (13000L),Good Jewellery (100L),Flawed Gemstone (1L),Trade Junk Jewellery (18L),Letter of credit (0L)</t>
  </si>
  <si>
    <t>Good Gemstone (133L),Costume Jewellery (28L),Costume Jewellery (43L),Good Gemstone (83L)</t>
  </si>
  <si>
    <t>Good Gemstone (107L),Trade Junk Jewellery (10L),Trade Junk Jewellery (19L),Good Jewellery (87L),Valuable historical knowledge (0L)</t>
  </si>
  <si>
    <t>Excellent Gemstone (1000L),Good Jewellery (125L)</t>
  </si>
  <si>
    <t>Flawed Gemstone (21L),Trade Junk Jewellery (8L)</t>
  </si>
  <si>
    <t>Good Jewellery (127L),Very Good Gemstone (264L),Excellent Gemstone (800L),Very Good Gemstone (359L),Very Good Gemstone (294L),Good Gemstone (78L),Very Good Gemstone (187L),Pretty Stones (0L),Excellent Gemstone (1300L),Costume Jewellery (70L),Good Jewellery (140L),Superb Gemstone (3000L),Very Good Gemstone (307L),Heirloom Jewellery (14000L),Flawed Gemstone (77L),Excellent Gemstone (600L),Very Good Jewellery (502L),Trade Junk Jewellery (10L),Very Good Gemstone (313L),Very Good Gemstone (223L), POW 12  (12000L)</t>
  </si>
  <si>
    <t>Costume Jewellery (48L),Very Good Jewellery (692L)</t>
  </si>
  <si>
    <t>Good Jewellery (98L),Excellent Gemstone (1100L),POW Storing/Spirit Trapping Crystal POW 13  (13000L)</t>
  </si>
  <si>
    <t>Good Jewellery (96L),Good Gemstone (101L),Very Good Gemstone (308L),Trade Junk Jewellery (16L),Secrets of general abilities scroll, giving 1D4x5% increase in Manipulation and all special skills tied to the ability (0L)</t>
  </si>
  <si>
    <t>Flawed Gemstone (7L),Very Good Gemstone (189L),Costume Jewellery (29L),Good Jewellery (155L),Flawed Gemstone (80L),Good Gemstone (43L)</t>
  </si>
  <si>
    <t>Trade Junk Jewellery (6L),Very Good Jewellery (585L),Superb Gemstone (2000L),Semi-Precious Stones (6L),Costume Jewellery (62L),Very Good Gemstone (329L),Valuable historical knowledge (0L)</t>
  </si>
  <si>
    <t>Sensitivity Crystal POW 2  (20000L),Superb Gemstone (2000L),Pretty Stones (0L),Trade Junk Jewellery (17L),Very Good Jewellery (661L),Pretty Stones (0L)</t>
  </si>
  <si>
    <t>Heirloom Jewellery (7000L),Very Good Gemstone (261L)</t>
  </si>
  <si>
    <t>Flawed Gemstone (45L),Good Gemstone (62L)</t>
  </si>
  <si>
    <t>Very Good Gemstone (361L),Costume Jewellery (49L)</t>
  </si>
  <si>
    <t>Good Gemstone (67L),Very Good Jewellery (778L),Flawed Gemstone (98L),Costume Jewellery (24L)</t>
  </si>
  <si>
    <t>Good Jewellery (133L),Costume Jewellery (40L)</t>
  </si>
  <si>
    <t>Excellent Gemstone (1200L),Good Jewellery (76L)</t>
  </si>
  <si>
    <t>Very Good Jewellery (585L),Good Gemstone (191L),Pretty Stones (0L),Excellent Jewellery (3000L),Secrets of general abilities scroll, giving 1D4x5% increase in Stealth and all special skills tied to the ability (0L)</t>
  </si>
  <si>
    <t>Very Good Jewellery (729L),Flawed Gemstone (92L), POW 12  (12000L)</t>
  </si>
  <si>
    <t>Trade Junk Jewellery (13L),Excellent Gemstone (1200L),Systemic Poison (0L),Secrets of general abilities scroll, giving 1D4x5% increase in Manipulation and all special skills tied to the ability (0L)</t>
  </si>
  <si>
    <t>Semi-Precious Stones (3L),Excellent Gemstone (1300L),Good Gemstone (111L),Semi-Precious Stones (5L),Flawed Gemstone (50L),Costume Jewellery (26L),Excellent Jewellery (4000L),Very Good Gemstone (350L),Semi-Precious Stones (10L),Flawed Gemstone (72L)</t>
  </si>
  <si>
    <t>Excellent Jewellery (1000L),Good Jewellery (73L)</t>
  </si>
  <si>
    <t>Excellent Jewellery (2000L),Superb Gemstone (1000L),Good Jewellery (114L),Good Jewellery (132L)</t>
  </si>
  <si>
    <t>Excellent Jewellery (4000L),Pretty Stones (0L),Pretty Stones (0L),Excellent Gemstone (600L)</t>
  </si>
  <si>
    <t>Good Gemstone (184L),Very Good Jewellery (543L),Very Good Jewellery (720L),Semi-Precious Stones (9L)</t>
  </si>
  <si>
    <t>Good Gemstone (62L),Good Gemstone (119L),Very Good Jewellery (497L),Superb Gemstone (7000L)</t>
  </si>
  <si>
    <t>Very Good Jewellery (651L),Excellent Jewellery (5000L),Costume Jewellery (57L),Semi-Precious Stones (2L), POW 5  (5000L)</t>
  </si>
  <si>
    <t>Good Gemstone (128L),Good Jewellery (109L),Trade Junk Jewellery (10L),Flawed Gemstone (35L),Secret technique scroll, giving 1D4x5% increase in one of the weapons on the Weapon Training Table (0L),Seemingly useless and/or unreadable (0L)</t>
  </si>
  <si>
    <t>Description of methods to increase CHA by 1 point - Takes 1D20 weeks to implement (0L), POW 6  (6000L),Blade Venom (0L),Description of methods to increase DEX by 1 point - Takes 1D20 weeks to implement (0L), POW 8  (8000L)</t>
  </si>
  <si>
    <t>Pretty Stones (0L),Flawed Gemstone (38L),Very Good Gemstone (270L),Trade Junk Jewellery (15L)</t>
  </si>
  <si>
    <t>Very Good Gemstone (272L),Good Jewellery (65L)</t>
  </si>
  <si>
    <t>Good Gemstone (111L),Pretty Stones (0L),Excellent Gemstone (1100L),Good Jewellery (107L), POW 3  (3000L)</t>
  </si>
  <si>
    <t>Trade Junk Jewellery (1L),POW Storing/Spirit Trapping Crystal POW 14  (14000L)</t>
  </si>
  <si>
    <t>Trade Junk Jewellery (17L),Pretty Stones (0L),Good Jewellery (68L),Flawed Gemstone (13L)</t>
  </si>
  <si>
    <t>Semi-Precious Stones (6L),Ancient Treasure (160000L),Flawed Gemstone (57L),Costume Jewellery (63L),Superb Gemstone (3000L),Good Gemstone (66L),Battle Magic Spell Potion (0L), POW 10  (10000L)</t>
  </si>
  <si>
    <t>Very Good Gemstone (318L),Costume Jewellery (52L),Secrets of general abilities scroll, giving 1D4x5% increase in Stealth and all special skills tied to the ability (0L)</t>
  </si>
  <si>
    <t>Very Good Gemstone (396L),Costume Jewellery (48L),Good Jewellery (110L),Flawed Gemstone (78L),Semi-Precious Stones (5L),Trade Junk Jewellery (12L),Other (0L)</t>
  </si>
  <si>
    <t>Good Jewellery (86L),Pretty Stones (0L)</t>
  </si>
  <si>
    <t>Good Gemstone (137L),Pretty Stones (0L),Seemingly useless and/or unreadable (0L)</t>
  </si>
  <si>
    <t>Flawed Gemstone (86L),Good Jewellery (110L),Very Good Gemstone (247L),Costume Jewellery (49L),Good Gemstone (115L),Very Good Jewellery (527L),Excellent Jewellery (6000L),Good Gemstone (83L),Good Jewellery (91L),Good Gemstone (195L)</t>
  </si>
  <si>
    <t>Costume Jewellery (51L),Excellent Jewellery (3000L),Good Gemstone (98L),Good Gemstone (110L),Flawed Gemstone (10L),Excellent Jewellery (6000L),Excellent Jewellery (4000L),Costume Jewellery (63L),Good Jewellery (89L),Good Jewellery (131L)</t>
  </si>
  <si>
    <t>Very Good Gemstone (429L),Good Gemstone (116L),Good Jewellery (133L),Flawed Gemstone (45L),Systemic Poison (0L)</t>
  </si>
  <si>
    <t>Superb Gemstone (3000L),Costume Jewellery (64L)</t>
  </si>
  <si>
    <t>Excellent Jewellery (1000L),Costume Jewellery (60L),Very Good Jewellery (502L),Trade Junk Jewellery (4L),Flawed Gemstone (55L),Very Good Jewellery (493L),Superb Gemstone (4000L),Good Jewellery (126L),Good Gemstone (100L),Excellent Jewellery (6000L),Sensitivity Crystal POW 6  (60000L),Secrets of general abilities scroll, giving 1D4x5% increase in Perception and all special skills tied to the ability (0L)</t>
  </si>
  <si>
    <t>Trade Junk Jewellery (6L),Heirloom Jewellery (13000L),Good Jewellery (89L),Pretty Stones (0L)</t>
  </si>
  <si>
    <t>Excellent Gemstone (1400L),Good Jewellery (104L),Deed (0L), POW 12  (12000L)</t>
  </si>
  <si>
    <t>Superb Gemstone (1000L),Pretty Stones (0L),Very Good Gemstone (264L),Good Gemstone (131L),Trade Junk Jewellery (12L),Very Good Gemstone (298L),Good Gemstone (36L),Excellent Gemstone (1800L),Systemic Poison (0L), POW 7  (7000L)</t>
  </si>
  <si>
    <t>Flawed Gemstone (73L),Very Good Jewellery (690L)</t>
  </si>
  <si>
    <t>Excellent Gemstone (1000L),Flawed Gemstone (2L),Seemingly useless and/or unreadable (0L),Description of methods to increase CON by 1 point - Takes 1D20 weeks to implement (0L)</t>
  </si>
  <si>
    <t>Excellent Gemstone (900L),Costume Jewellery (42L),Description of methods to increase DEX by 1 point - Takes 1D20 weeks to implement (0L), POW 4  (4000L),Systemic Poison (0L), POW 10  (10000L),Deed (0L), POW 5  (5000L), POW 5  (5000L), POW 7  (7000L),Battle Magic Spell Potion (0L), POW 8  (8000L)</t>
  </si>
  <si>
    <t>Very Good Jewellery (600L),Flawed Gemstone (57L),POW Storing/Spirit Trapping Crystal POW 11  (11000L),Semi-Precious Stones (6L)</t>
  </si>
  <si>
    <t>Costume Jewellery (69L),Very Good Gemstone (424L),Good Gemstone (121L),Semi-Precious Stones (3L)</t>
  </si>
  <si>
    <t>Very Good Jewellery (756L),Superb Gemstone (2000L), POW 4  (4000L),Healing Potion (0L)</t>
  </si>
  <si>
    <t>Good Jewellery (93L),Trade Junk Jewellery (10L),Trade Junk Jewellery (18L),Excellent Jewellery (3000L),Secret technique scroll, giving 1D4x5% increase in one of the weapons on the Weapon Training Table (0L)</t>
  </si>
  <si>
    <t>Very Good Jewellery (665L),Excellent Gemstone (1100L),POW Storing/Spirit Trapping Crystal POW 7  (7000L),Poison Antidote (0L),Valuable historical knowledge (0L),Description of methods to increase STR by 1 point - Takes 1D20 weeks to implement (0L)</t>
  </si>
  <si>
    <t>Semi-Precious Stones (10L),Good Jewellery (74L)</t>
  </si>
  <si>
    <t>Very Good Jewellery (577L),Good Jewellery (103L),Trade Junk Jewellery (18L),Excellent Jewellery (2000L), POW 9  (9000L)</t>
  </si>
  <si>
    <t>Costume Jewellery (51L),Good Gemstone (37L)</t>
  </si>
  <si>
    <t>Very Good Jewellery (561L),Very Good Jewellery (605L)</t>
  </si>
  <si>
    <t>Trade Junk Jewellery (2L),Semi-Precious Stones (4L),POW Storing/Spirit Trapping Crystal POW 13  (13000L)</t>
  </si>
  <si>
    <t>Good Jewellery (129L),Flawed Gemstone (53L)</t>
  </si>
  <si>
    <t>Good Jewellery (106L),Flawed Gemstone (88L),Blade Venom (0L),Spirit Supporting Crystal POW 4  (40000L)</t>
  </si>
  <si>
    <t>Ancient Treasure (80000L),Semi-Precious Stones (5L),Pretty Stones (0L),Excellent Jewellery (5000L),Flawed Gemstone (15L),Costume Jewellery (70L),Flawed Gemstone (91L),Very Good Jewellery (760L),Good Jewellery (92L),Good Gemstone (138L), POW 8  (8000L)</t>
  </si>
  <si>
    <t>Good Jewellery (145L),Semi-Precious Stones (5L),Seemingly useless and/or unreadable (0L),Special Scroll: GM's discretion (0L)</t>
  </si>
  <si>
    <t>Very Good Gemstone (408L),Pretty Stones (0L),POW Storing/Spirit Trapping Crystal POW 8  (8000L),Secret technique scroll, giving 1D4x5% increase in one of the weapons on the Weapon Training Table (0L),POW Storing/Spirit Trapping Crystal POW 14  (14000L)</t>
  </si>
  <si>
    <t>Flawed Gemstone (36L),Very Good Gemstone (228L),Excellent Gemstone (500L),Pretty Stones (0L),Systemic Poison (0L)</t>
  </si>
  <si>
    <t>Superb Gemstone (5000L),Excellent Jewellery (5000L),Good Jewellery (61L),Heirloom Jewellery (6000L),Trade Junk Jewellery (4L),Excellent Gemstone (1000L),POW Storing/Spirit Trapping Crystal POW 12  (12000L)</t>
  </si>
  <si>
    <t>Good Jewellery (120L),Superb Gemstone (8000L)</t>
  </si>
  <si>
    <t>Excellent Gemstone (600L),Superb Gemstone (9000L)</t>
  </si>
  <si>
    <t>Superb Gemstone (1000L),Excellent Gemstone (1000L),Costume Jewellery (43L),Flawed Gemstone (76L)</t>
  </si>
  <si>
    <t>Pretty Stones (0L),Very Good Jewellery (587L),Very Good Jewellery (628L),Semi-Precious Stones (6L)</t>
  </si>
  <si>
    <t>Very Good Gemstone (412L),Superb Gemstone (7000L),Flawed Gemstone (57L),Flawed Gemstone (47L)</t>
  </si>
  <si>
    <t>Flawed Gemstone (68L),Costume Jewellery (50L)</t>
  </si>
  <si>
    <t>Semi-Precious Stones (8L),Good Jewellery (106L),Good Gemstone (155L),Costume Jewellery (45L)</t>
  </si>
  <si>
    <t>Superb Gemstone (4000L),Very Good Gemstone (239L),Good Jewellery (90L),Flawed Gemstone (70L),Good Gemstone (95L),Trade Junk Jewellery (19L),Superb Gemstone (9000L),Pretty Stones (0L),Costume Jewellery (74L),Excellent Jewellery (2000L)</t>
  </si>
  <si>
    <t>Good Gemstone (22L),Very Good Jewellery (629L),POW Storing/Spirit Trapping Crystal POW 12  (12000L)</t>
  </si>
  <si>
    <t>Heirloom Jewellery (9000L),Trade Junk Jewellery (10L),POW Storing/Spirit Trapping Crystal POW 5  (5000L)</t>
  </si>
  <si>
    <t>Good Jewellery (86L),Very Good Gemstone (241L)</t>
  </si>
  <si>
    <t>Very Good Jewellery (645L),Pretty Stones (0L),Description of methods to increase DEX by 1 point - Takes 1D20 weeks to implement (0L),Battle Magic Spell Potion (0L),Systemic Poison (0L)</t>
  </si>
  <si>
    <t>Good Gemstone (123L),Very Good Gemstone (331L),Trade Junk Jewellery (20L),Trade Junk Jewellery (19L)</t>
  </si>
  <si>
    <t>Superb Gemstone (2000L),Costume Jewellery (47L),Flawed Gemstone (18L),Superb Gemstone (5000L)</t>
  </si>
  <si>
    <t>Trade Junk Jewellery (17L),Good Jewellery (83L),Flawed Gemstone (21L),Good Jewellery (105L),Trade Junk Jewellery (4L),Excellent Jewellery (1000L)</t>
  </si>
  <si>
    <t>Flawed Gemstone (55L),Good Jewellery (105L)</t>
  </si>
  <si>
    <t>Trade Junk Jewellery (2L),Semi-Precious Stones (3L),Semi-Precious Stones (2L),Good Jewellery (91L),Good Gemstone (72L),Costume Jewellery (78L)</t>
  </si>
  <si>
    <t>Good Gemstone (101L),Costume Jewellery (28L),Other (0L),Healing Potion (0L),POW Storing/Spirit Trapping Crystal POW 10  (10000L),Blade Venom (0L),Description of methods to increase CHA by 1 point - Takes 1D20 weeks to implement (0L)</t>
  </si>
  <si>
    <t>Costume Jewellery (48L),Good Jewellery (114L),Very Good Jewellery (722L),Very Good Jewellery (746L)</t>
  </si>
  <si>
    <t>Superb Gemstone (2000L),Good Gemstone (52L)</t>
  </si>
  <si>
    <t>Good Gemstone (95L),Costume Jewellery (45L),Very Good Jewellery (637L),Excellent Jewellery (3000L)</t>
  </si>
  <si>
    <t>Excellent Jewellery (6000L),Excellent Jewellery (1000L),Seemingly useless and/or unreadable (0L)</t>
  </si>
  <si>
    <t>Excellent Jewellery (3000L),Very Good Jewellery (779L),Flawed Gemstone (97L),Superb Gemstone (10000L),Excellent Jewellery (3000L),Good Gemstone (110L)</t>
  </si>
  <si>
    <t>Heirloom Jewellery (8000L),Heirloom Jewellery (5000L), POW 9  (9000L), POW 8  (8000L),Secret technique scroll, giving 1D4x5% increase in one of the weapons on the Weapon Training Table (0L)</t>
  </si>
  <si>
    <t>Excellent Jewellery (6000L),Costume Jewellery (60L),Secret technique scroll, giving 1D4x5% increase in one of the weapons on the Weapon Training Table (0L)</t>
  </si>
  <si>
    <t>Semi-Precious Stones (10L),Superb Gemstone (2000L)</t>
  </si>
  <si>
    <t>Good Jewellery (110L),Very Good Jewellery (509L),Flawed Gemstone (25L),Excellent Gemstone (1400L)</t>
  </si>
  <si>
    <t>Good Gemstone (87L),Superb Gemstone (2000L),Very Good Gemstone (274L),Very Good Jewellery (509L),Secret technique scroll, giving 1D4x5% increase in one of the weapons on the Weapon Training Table (0L)</t>
  </si>
  <si>
    <t>Costume Jewellery (53L),Heirloom Jewellery (14000L),POW Storing/Spirit Trapping Crystal POW 11  (11000L)</t>
  </si>
  <si>
    <t>Good Gemstone (95L),Good Gemstone (87L),Costume Jewellery (64L),Very Good Jewellery (591L),Semi-Precious Stones (1L),Good Jewellery (83L)</t>
  </si>
  <si>
    <t>Semi-Precious Stones (7L),Trade Junk Jewellery (12L),POW Storing/Spirit Trapping Crystal POW 8  (8000L)</t>
  </si>
  <si>
    <t>Semi-Precious Stones (3L),Semi-Precious Stones (1L)</t>
  </si>
  <si>
    <t>Good Gemstone (93L),Superb Gemstone (5000L)</t>
  </si>
  <si>
    <t>Very Good Jewellery (686L),Excellent Gemstone (1400L), POW 6  (6000L)</t>
  </si>
  <si>
    <t>Good Jewellery (89L),Good Jewellery (90L),Systemic Poison (0L),Flawed Crystal POW 4  (40000L)</t>
  </si>
  <si>
    <t>Excellent Jewellery (6000L),Very Good Jewellery (486L),Flawed Gemstone (50L),Good Gemstone (68L),POW Storing/Spirit Trapping Crystal POW 10  (10000L),Secret technique scroll, giving 1D4x5% increase in one of the weapons on the Weapon Training Table (0L), POW 7  (7000L)</t>
  </si>
  <si>
    <t>Systemic Poison (0L),Systemic Poison (0L),Systemic Poison (0L)</t>
  </si>
  <si>
    <t>Very Good Gemstone (246L),Good Gemstone (140L),Good Gemstone (58L),Ancient Treasure (130000L),Good Gemstone (92L),Good Jewellery (134L),Blade Venom (0L)</t>
  </si>
  <si>
    <t>Costume Jewellery (39L),Ancient Treasure (30000L)</t>
  </si>
  <si>
    <t>Superb Gemstone (8000L),Excellent Gemstone (900L),Good Jewellery (70L),Excellent Gemstone (1300L),POW Storing/Spirit Trapping Crystal POW 7  (7000L)</t>
  </si>
  <si>
    <t>Good Jewellery (135L),Very Good Gemstone (284L),Good Jewellery (105L),Excellent Jewellery (5000L),Good Gemstone (72L),Good Jewellery (120L)</t>
  </si>
  <si>
    <t>Very Good Jewellery (677L),Very Good Gemstone (306L),Good Gemstone (107L),Excellent Gemstone (1100L),Excellent Jewellery (1000L),Superb Gemstone (1000L)</t>
  </si>
  <si>
    <t>Very Good Jewellery (679L),Good Gemstone (110L),Good Jewellery (120L),Good Gemstone (91L),Good Jewellery (83L),Flawed Gemstone (46L),Excellent Gemstone (1000L),Good Gemstone (93L),Costume Jewellery (50L),Good Gemstone (96L), POW 10  (10000L)</t>
  </si>
  <si>
    <t>Excellent Gemstone (1100L),Good Gemstone (103L)</t>
  </si>
  <si>
    <t>Excellent Jewellery (5000L),Trade Junk Jewellery (16L), POW 5  (5000L)</t>
  </si>
  <si>
    <t>Excellent Gemstone (1300L),Excellent Jewellery (2000L),Trade Junk Jewellery (16L),Trade Junk Jewellery (11L),Good Jewellery (76L),Costume Jewellery (50L),Excellent Jewellery (2000L),Flawed Gemstone (2L),Trade Junk Jewellery (3L),Trade Junk Jewellery (19L),Flawed Gemstone (42L),Good Jewellery (106L),Flawed Gemstone (41L),Pretty Stones (0L),Flawed Gemstone (85L),Very Good Gemstone (320L),Flawed Gemstone (1L),Very Good Jewellery (566L),Trade Junk Jewellery (19L),Costume Jewellery (61L), POW 7  (7000L),Map to a Hideout which may still be interesting (0L)</t>
  </si>
  <si>
    <t>Trade Junk Jewellery (9L),Very Good Jewellery (360L),Secret technique scroll, giving 1D4x5% increase in one of the weapons on the Weapon Training Table (0L)</t>
  </si>
  <si>
    <t>Costume Jewellery (52L),Costume Jewellery (38L)</t>
  </si>
  <si>
    <t>Very Good Jewellery (580L),Superb Gemstone (4000L), POW 7  (7000L),Systemic Poison (0L)</t>
  </si>
  <si>
    <t>Excellent Jewellery (2000L),Pretty Stones (0L),Pretty Stones (0L),Good Jewellery (105L),Letter of credit (0L), POW 10  (10000L)</t>
  </si>
  <si>
    <t>Excellent Gemstone (1500L),Very Good Gemstone (397L), POW 7  (7000L)</t>
  </si>
  <si>
    <t>Good Jewellery (114L),Very Good Jewellery (663L)</t>
  </si>
  <si>
    <t>Very Good Gemstone (322L),Excellent Jewellery (1000L),Excellent Jewellery (2000L),Pretty Stones (0L),Good Gemstone (129L),Flawed Gemstone (90L),Secret technique scroll, giving 1D4x5% increase in one of the weapons on the Weapon Training Table (0L)</t>
  </si>
  <si>
    <t>Good Gemstone (83L),Superb Gemstone (9000L),Trade Junk Jewellery (5L),Pretty Stones (0L),Good Gemstone (151L),Flawed Gemstone (63L),Very Good Gemstone (416L),Excellent Jewellery (2000L)</t>
  </si>
  <si>
    <t>Trade Junk Jewellery (14L),Flawed Gemstone (92L),POW Storing/Spirit Trapping Crystal POW 10  (10000L),Healing Potion (0L)</t>
  </si>
  <si>
    <t>Costume Jewellery (30L),Trade Junk Jewellery (13L)</t>
  </si>
  <si>
    <t>Very Good Gemstone (376L),Excellent Jewellery (1000L),Trade Junk Jewellery (19L),Very Good Gemstone (325L),Very Good Jewellery (589L),Flawed Gemstone (84L),Sensitivity Crystal POW 3  (30000L), POW 6  (6000L)</t>
  </si>
  <si>
    <t>Very Good Gemstone (279L),Semi-Precious Stones (8L),Heirloom Jewellery (8000L),Flawed Gemstone (53L),Description of methods to increase CHA by 1 point - Takes 1D20 weeks to implement (0L)</t>
  </si>
  <si>
    <t>Semi-Precious Stones (8L),Good Gemstone (143L),Very Good Gemstone (209L),Semi-Precious Stones (1L),Seemingly useless and/or unreadable (0L),Valuable historical knowledge (0L)</t>
  </si>
  <si>
    <t>Costume Jewellery (61L),Costume Jewellery (27L),Very Good Jewellery (655L),Good Jewellery (118L),Flawed Gemstone (97L),Excellent Jewellery (2000L),Seemingly useless and/or unreadable (0L),Description of methods to increase CON by 1 point - Takes 1D20 weeks to implement (0L),Secret technique scroll, giving 1D4x5% increase in one of the weapons on the Weapon Training Table (0L),Secret technique scroll, giving 1D4x5% increase in one of the weapons on the Weapon Training Table (0L)</t>
  </si>
  <si>
    <t>Good Jewellery (102L),Costume Jewellery (44L)</t>
  </si>
  <si>
    <t>Trade Junk Jewellery (13L),Flawed Gemstone (53L),POW Storing/Spirit Trapping Crystal POW 7  (7000L),Seemingly useless and/or unreadable (0L)</t>
  </si>
  <si>
    <t>Trade Junk Jewellery (14L),Very Good Gemstone (437L),Very Good Gemstone (302L),Trade Junk Jewellery (8L)</t>
  </si>
  <si>
    <t>Costume Jewellery (34L),Good Jewellery (90L),Letter of credit (0L),Systemic Poison (0L)</t>
  </si>
  <si>
    <t>Flawed Gemstone (15L),Very Good Gemstone (177L),Excellent Gemstone (1000L),Costume Jewellery (50L),Systemic Poison (0L)</t>
  </si>
  <si>
    <t>Very Good Gemstone (328L),Superb Gemstone (1000L),Very Good Jewellery (702L),Trade Junk Jewellery (5L),Good Jewellery (107L),Good Gemstone (109L),Good Jewellery (104L),Costume Jewellery (54L),Trade Junk Jewellery (19L),Costume Jewellery (44L), POW 7  (7000L)</t>
  </si>
  <si>
    <t>Excellent Jewellery (1000L),Good Gemstone (133L),Secret technique scroll, giving 1D4x5% increase in one of the weapons on the Weapon Training Table (0L),Seemingly useless and/or unreadable (0L), POW 5  (5000L),Spoiled Potion (possibly poisonous) (0L), POW 7  (7000L)</t>
  </si>
  <si>
    <t>Superb Gemstone (4000L),Trade Junk Jewellery (16L),Other (0L),Spoiled Potion (possibly poisonous) (0L)</t>
  </si>
  <si>
    <t>Good Jewellery (117L),Good Jewellery (92L)</t>
  </si>
  <si>
    <t>Costume Jewellery (62L),Good Gemstone (108L),Spoiled Potion (possibly poisonous) (0L)</t>
  </si>
  <si>
    <t>Good Gemstone (115L),Pretty Stones (0L),Flawed Gemstone (43L),Pretty Stones (0L),Trade Junk Jewellery (9L),Flawed Gemstone (69L), POW 6  (6000L)</t>
  </si>
  <si>
    <t>Excellent Gemstone (1000L),Very Good Jewellery (607L),Battle Magic Spell Potion (0L)</t>
  </si>
  <si>
    <t>Valuable historical knowledge (0L),Deed (0L)</t>
  </si>
  <si>
    <t>Excellent Jewellery (6000L),POW Storing/Spirit Trapping Crystal POW 12  (12000L)</t>
  </si>
  <si>
    <t>Semi-Precious Stones (10L),Good Gemstone (165L), POW 12  (12000L)</t>
  </si>
  <si>
    <t>Very Good Gemstone (215L),Trade Junk Jewellery (7L),Very Good Jewellery (690L),Very Good Gemstone (216L),Healing Potion (0L), POW 10  (10000L)</t>
  </si>
  <si>
    <t>Trade Junk Jewellery (10L),Good Gemstone (57L),Spoiled Potion (possibly poisonous) (0L),Spoiled Potion (possibly poisonous) (0L)</t>
  </si>
  <si>
    <t>Very Good Jewellery (641L),Ancient Treasure (140000L), POW 3  (3000L)</t>
  </si>
  <si>
    <t>Good Jewellery (124L),Pretty Stones (0L)</t>
  </si>
  <si>
    <t>Excellent Gemstone (1400L),Costume Jewellery (54L)</t>
  </si>
  <si>
    <t>Very Good Gemstone (262L),Costume Jewellery (77L),Superb Gemstone (10000L),Trade Junk Jewellery (7L)</t>
  </si>
  <si>
    <t>Excellent Jewellery (5000L),Superb Gemstone (5000L),Flawed Gemstone (38L),Heirloom Jewellery (7000L),Description of methods to increase STR by 1 point - Takes 1D20 weeks to implement (0L)</t>
  </si>
  <si>
    <t>Trade Junk Jewellery (8L),Flawed Gemstone (52L),Poison Antidote (0L),Seemingly useless and/or unreadable (0L)</t>
  </si>
  <si>
    <t>Good Gemstone (166L),Good Gemstone (61L),Very Good Jewellery (573L),Very Good Gemstone (305L),Trade Junk Jewellery (3L),Good Gemstone (85L)</t>
  </si>
  <si>
    <t>Costume Jewellery (60L),Very Good Gemstone (230L), POW 9  (9000L),POW Storing/Spirit Trapping Crystal POW 10  (10000L)</t>
  </si>
  <si>
    <t>Excellent Gemstone (1400L),Good Jewellery (109L)</t>
  </si>
  <si>
    <t>Very Good Jewellery (535L),Excellent Gemstone (1300L),Poison Antidote (0L)</t>
  </si>
  <si>
    <t>Trade Junk Jewellery (9L),Excellent Gemstone (1200L),Flawed Gemstone (79L),Very Good Gemstone (309L),Good Gemstone (77L),Good Jewellery (114L),Very Good Gemstone (276L),Trade Junk Jewellery (11L),Poison Antidote (0L),Systemic Poison (0L),Flawed Crystal POW 4  (40000L), POW 2  (2000L)</t>
  </si>
  <si>
    <t>Costume Jewellery (39L),Good Jewellery (107L),Very Good Gemstone (201L),Pretty Stones (0L),Pretty Stones (0L),Very Good Gemstone (262L),Very Good Jewellery (619L),Costume Jewellery (32L),Very Good Gemstone (176L),Pretty Stones (0L),Excellent Jewellery (5000L),Very Good Jewellery (617L),Superb Gemstone (5000L),Very Good Gemstone (309L),Superb Gemstone (1000L),Trade Junk Jewellery (3L),Costume Jewellery (29L),Costume Jewellery (72L),Very Good Jewellery (616L),Very Good Gemstone (230L)</t>
  </si>
  <si>
    <t>Good Jewellery (99L),Costume Jewellery (49L),Trade Junk Jewellery (9L),Costume Jewellery (32L)</t>
  </si>
  <si>
    <t>Very Good Jewellery (753L),Very Good Gemstone (244L),Costume Jewellery (58L),Trade Junk Jewellery (18L),Systemic Poison (0L)</t>
  </si>
  <si>
    <t>Excellent Jewellery (1000L),Flawed Gemstone (90L)</t>
  </si>
  <si>
    <t>Good Jewellery (110L),Flawed Gemstone (46L),Costume Jewellery (73L),Superb Gemstone (10000L)</t>
  </si>
  <si>
    <t>Flawed Gemstone (62L),Excellent Jewellery (6000L),Spoiled Potion (possibly poisonous) (0L)</t>
  </si>
  <si>
    <t>Superb Gemstone (9000L),Costume Jewellery (53L),Superb Gemstone (6000L),Good Jewellery (117L)</t>
  </si>
  <si>
    <t>Good Gemstone (111L),Very Good Gemstone (339L),Superb Gemstone (10000L),Very Good Gemstone (325L),Battle Magic Spell Potion (0L),Spell Resisting Crystal POW 3  (30000L)</t>
  </si>
  <si>
    <t>Very Good Jewellery (620L),Excellent Jewellery (3000L),Semi-Precious Stones (2L),Costume Jewellery (51L),Excellent Jewellery (1000L),Good Jewellery (85L),Heirloom Jewellery (14000L),Very Good Gemstone (312L),Pretty Stones (0L),Good Gemstone (190L),Excellent Gemstone (900L),Very Good Jewellery (507L),Pretty Stones (0L),Excellent Gemstone (600L),Good Gemstone (30L),Very Good Jewellery (572L),Very Good Gemstone (376L),Very Good Jewellery (697L),Good Gemstone (72L),Superb Gemstone (2000L),Deed (0L)</t>
  </si>
  <si>
    <t>Good Gemstone (63L),Superb Gemstone (7000L),Battle Magic Spell Potion (0L),Letter of credit (0L)</t>
  </si>
  <si>
    <t>Superb Gemstone (8000L),Very Good Jewellery (610L),Very Good Gemstone (201L),Flawed Gemstone (38L),Other (0L),Deed (0L),Secrets of general abilities scroll, giving 1D4x5% increase in Stealth and all special skills tied to the ability (0L),Seemingly useless and/or unreadable (0L), POW 8  (8000L),Battle Magic Spell Potion (0L),Seemingly useless and/or unreadable (0L),Systemic Poison (0L),Secrets of general abilities scroll, giving 1D4x5% increase in Stealth and all special skills tied to the ability (0L),Power Enhancing Crystal POW 3  (30000L)</t>
  </si>
  <si>
    <t>Very Good Jewellery (559L),Excellent Gemstone (1000L),Trade Junk Jewellery (6L),Excellent Jewellery (1000L)</t>
  </si>
  <si>
    <t>Semi-Precious Stones (6L),Excellent Jewellery (6000L),Costume Jewellery (50L),Costume Jewellery (16L),Excellent Jewellery (1000L),Excellent Jewellery (1000L),Costume Jewellery (42L),Very Good Jewellery (583L),Good Jewellery (103L),Trade Junk Jewellery (16L),Secret technique scroll, giving 1D4x5% increase in one of the weapons on the Weapon Training Table (0L)</t>
  </si>
  <si>
    <t>Very Good Jewellery (787L),Trade Junk Jewellery (18L),Very Good Jewellery (664L),Costume Jewellery (48L),Heirloom Jewellery (8000L),Trade Junk Jewellery (6L),Very Good Jewellery (613L),Very Good Gemstone (333L),Good Jewellery (87L),Trade Junk Jewellery (16L),POW Storing/Spirit Trapping Crystal POW 10  (10000L),Poison Antidote (0L)</t>
  </si>
  <si>
    <t>Good Jewellery (124L),Good Jewellery (98L),Trade Junk Jewellery (1L),Trade Junk Jewellery (10L)</t>
  </si>
  <si>
    <t>Good Gemstone (60L),Trade Junk Jewellery (9L)</t>
  </si>
  <si>
    <t>Good Jewellery (107L),Flawed Gemstone (30L),Flawed Gemstone (26L),Pretty Stones (0L),Good Jewellery (96L),Good Gemstone (42L)</t>
  </si>
  <si>
    <t>Flawed Gemstone (23L),Excellent Jewellery (4000L), POW 4  (4000L),Secrets of general abilities scroll, giving 1D4x5% increase in Manipulation and all special skills tied to the ability (0L)</t>
  </si>
  <si>
    <t>Excellent Jewellery (4000L),Good Gemstone (136L), POW 5  (5000L)</t>
  </si>
  <si>
    <t>Good Gemstone (92L),Flawed Gemstone (67L),Costume Jewellery (36L),Good Gemstone (88L),Trade Junk Jewellery (3L),Semi-Precious Stones (5L)</t>
  </si>
  <si>
    <t>Excellent Jewellery (2000L),Superb Gemstone (7000L),Healing Potion (0L),Secrets of general abilities scroll, giving 1D4x5% increase in Perception and all special skills tied to the ability (0L),Systemic Poison (0L),Other (0L),Seemingly useless and/or unreadable (0L),Poison Antidote (0L),Systemic Poison (0L),POW Storing/Spirit Trapping Crystal POW 8  (8000L),Secrets of general abilities scroll, giving 1D4x5% increase in Manipulation and all special skills tied to the ability (0L),Poison Antidote (0L)</t>
  </si>
  <si>
    <t>Costume Jewellery (53L),Very Good Gemstone (362L),Secrets of general abilities scroll, giving 1D4x5% increase in Perception and all special skills tied to the ability (0L)</t>
  </si>
  <si>
    <t>Costume Jewellery (45L),Flawed Gemstone (8L),Costume Jewellery (74L),Flawed Gemstone (51L),Other (0L), POW 8  (8000L),Secret technique scroll, giving 1D4x5% increase in one of the weapons on the Weapon Training Table (0L)</t>
  </si>
  <si>
    <t>Costume Jewellery (64L),Very Good Gemstone (268L),Good Jewellery (116L),Trade Junk Jewellery (11L),Trade Junk Jewellery (20L),Semi-Precious Stones (6L),Very Good Gemstone (265L),Excellent Gemstone (900L),Flawed Gemstone (47L),Very Good Gemstone (343L),Very Good Jewellery (347L),Heirloom Jewellery (8000L),Very Good Gemstone (309L),Pretty Stones (0L),Flawed Gemstone (85L),Superb Gemstone (1000L),Good Jewellery (89L),Flawed Gemstone (47L),Superb Gemstone (3000L),Good Jewellery (65L)</t>
  </si>
  <si>
    <t>Systemic Poison (0L),Poison Antidote (0L)</t>
  </si>
  <si>
    <t>Very Good Gemstone (221L),Pretty Stones (0L),Seemingly useless and/or unreadable (0L)</t>
  </si>
  <si>
    <t>Good Gemstone (141L),Excellent Gemstone (800L)</t>
  </si>
  <si>
    <t>Very Good Jewellery (651L),Good Jewellery (101L),Seemingly useless and/or unreadable (0L)</t>
  </si>
  <si>
    <t>Superb Gemstone (4000L),Superb Gemstone (5000L)</t>
  </si>
  <si>
    <t>Very Good Jewellery (469L),Very Good Jewellery (560L),Flawed Gemstone (54L),Very Good Gemstone (329L),POW Storing/Spirit Trapping Crystal POW 11  (11000L), POW 6  (6000L)</t>
  </si>
  <si>
    <t>Good Gemstone (128L),Good Gemstone (116L),Good Jewellery (156L),Flawed Gemstone (38L),Trade Junk Jewellery (16L),Excellent Gemstone (900L),Very Good Jewellery (502L),Very Good Gemstone (327L),Superb Gemstone (1000L),Very Good Gemstone (172L),Excellent Gemstone (300L),Heirloom Jewellery (7000L),Very Good Jewellery (415L),Flawed Gemstone (30L),Flawed Gemstone (42L),Very Good Jewellery (712L),Very Good Jewellery (532L),Trade Junk Jewellery (16L),Superb Gemstone (6000L),Superb Gemstone (1000L),Battle Magic Spell Potion (0L), POW 5  (5000L), POW 6  (6000L), POW 5  (5000L),Map to a Treasure Hoard which may still be interesting (0L),Secrets of general abilities scroll, giving 1D4x5% increase in Manipulation and all special skills tied to the ability (0L), POW 4  (4000L),Battle Magic Spell Potion (0L),Other (0L),Secret technique scroll, giving 1D4x5% increase in one of the weapons on the Weapon Training Table (0L)</t>
  </si>
  <si>
    <t>Excellent Jewellery (5000L),Excellent Jewellery (2000L),Seemingly useless and/or unreadable (0L)</t>
  </si>
  <si>
    <t>Good Gemstone (30L),Superb Gemstone (3000L),Good Gemstone (40L),Good Jewellery (102L),Excellent Jewellery (5000L),Excellent Gemstone (600L),Superb Gemstone (10000L),Good Jewellery (65L),Excellent Jewellery (5000L),Pretty Stones (0L),Systemic Poison (0L)</t>
  </si>
  <si>
    <t>Very Good Gemstone (319L),Costume Jewellery (46L)</t>
  </si>
  <si>
    <t>Excellent Gemstone (300L),Good Gemstone (42L),Flawed Gemstone (96L),Flawed Gemstone (89L),Very Good Gemstone (237L),Very Good Jewellery (716L)</t>
  </si>
  <si>
    <t>Excellent Jewellery (4000L),Very Good Gemstone (228L),Seemingly useless and/or unreadable (0L)</t>
  </si>
  <si>
    <t>Costume Jewellery (44L),Flawed Gemstone (42L)</t>
  </si>
  <si>
    <t>Flawed Gemstone (29L),Superb Gemstone (5000L),Superb Gemstone (8000L),Excellent Jewellery (3000L),Very Good Gemstone (215L),Costume Jewellery (70L)</t>
  </si>
  <si>
    <t>Semi-Precious Stones (3L),Excellent Jewellery (2000L),Sensitivity Crystal POW 4  (40000L),Letter of credit (0L)</t>
  </si>
  <si>
    <t>Good Jewellery (102L),Superb Gemstone (8000L),Semi-Precious Stones (9L),Good Gemstone (137L),Flawed Gemstone (49L),Good Gemstone (39L),Very Good Gemstone (379L),Good Gemstone (82L),Flawed Gemstone (13L),Good Gemstone (71L)</t>
  </si>
  <si>
    <t>Good Gemstone (71L),Flawed Gemstone (6L),Poison Antidote (0L)</t>
  </si>
  <si>
    <t>Flawed Gemstone (90L),Good Gemstone (74L)</t>
  </si>
  <si>
    <t>Very Good Jewellery (572L),Excellent Gemstone (1200L)</t>
  </si>
  <si>
    <t>Ancient Treasure (180000L),Trade Junk Jewellery (14L)</t>
  </si>
  <si>
    <t>Very Good Jewellery (700L),Trade Junk Jewellery (3L),Seemingly useless and/or unreadable (0L)</t>
  </si>
  <si>
    <t>Heirloom Jewellery (10000L),Trade Junk Jewellery (4L),Excellent Gemstone (1100L),Good Jewellery (61L)</t>
  </si>
  <si>
    <t>Flawed Gemstone (43L),Heirloom Jewellery (8000L),Flawed Gemstone (4L),Very Good Gemstone (335L),Seemingly useless and/or unreadable (0L),Deed (0L), POW 6  (6000L)</t>
  </si>
  <si>
    <t>Trade Junk Jewellery (6L),Very Good Gemstone (251L),Very Good Jewellery (627L),Trade Junk Jewellery (12L),POW Storing/Spirit Trapping Crystal POW 9  (9000L)</t>
  </si>
  <si>
    <t>Valuable historical knowledge (0L),Systemic Poison (0L)</t>
  </si>
  <si>
    <t>Good Jewellery (84L),Very Good Jewellery (624L),Description of methods to increase CHA by 1 point - Takes 1D20 weeks to implement (0L),POW Storing/Spirit Trapping Crystal POW 9  (9000L)</t>
  </si>
  <si>
    <t>Ancient Treasure (10000L),Good Gemstone (127L),Heirloom Jewellery (14000L),Excellent Jewellery (5000L),Trade Junk Jewellery (3L),Costume Jewellery (66L)</t>
  </si>
  <si>
    <t>Trade Junk Jewellery (1L),Costume Jewellery (72L),Secret technique scroll, giving 1D4x5% increase in one of the weapons on the Weapon Training Table (0L),POW Storing/Spirit Trapping Crystal POW 5  (5000L),POW Storing/Spirit Trapping Crystal POW 15  (15000L)</t>
  </si>
  <si>
    <t>Very Good Gemstone (329L),Very Good Gemstone (197L),Very Good Jewellery (569L),Excellent Jewellery (4000L)</t>
  </si>
  <si>
    <t>Flawed Gemstone (93L),Flawed Gemstone (73L),Trade Junk Jewellery (14L),Superb Gemstone (7000L),Superb Gemstone (2000L),Very Good Jewellery (584L),POW Storing/Spirit Trapping Crystal POW 13  (13000L)</t>
  </si>
  <si>
    <t>Very Good Jewellery (666L),Good Gemstone (118L),Trade Junk Jewellery (11L),Pretty Stones (0L)</t>
  </si>
  <si>
    <t>Good Jewellery (134L),Good Jewellery (121L), POW 10  (10000L),Spell Strengthening Crystal POW 3  (30000L)</t>
  </si>
  <si>
    <t>Ancient Treasure (180000L),Heirloom Jewellery (10000L)</t>
  </si>
  <si>
    <t>Semi-Precious Stones (6L),Superb Gemstone (6000L),Very Good Gemstone (365L),Very Good Gemstone (428L)</t>
  </si>
  <si>
    <t>Costume Jewellery (37L),Semi-Precious Stones (9L),Semi-Precious Stones (2L),POW Storing/Spirit Trapping Crystal POW 8  (8000L),Costume Jewellery (68L),Excellent Jewellery (4000L),Very Good Gemstone (208L),Flawed Gemstone (61L),Very Good Gemstone (311L),Heirloom Jewellery (10000L), POW 8  (8000L),Secret technique scroll, giving 1D4x5% increase in one of the weapons on the Weapon Training Table (0L),Battle Magic Spell Potion (0L),Systemic Poison (0L)</t>
  </si>
  <si>
    <t>Excellent Jewellery (6000L),Good Gemstone (158L),Pretty Stones (0L),Pretty Stones (0L),Costume Jewellery (49L),Pretty Stones (0L), POW 7  (7000L)</t>
  </si>
  <si>
    <t>Very Good Jewellery (614L),Very Good Jewellery (484L),Very Good Gemstone (236L),Very Good Jewellery (469L)</t>
  </si>
  <si>
    <t>Excellent Gemstone (1600L),Costume Jewellery (62L),Good Gemstone (69L),Good Jewellery (114L)</t>
  </si>
  <si>
    <t>Good Gemstone (127L),Trade Junk Jewellery (15L),Costume Jewellery (66L),Flawed Gemstone (86L),Trade Junk Jewellery (11L),Good Jewellery (101L),Very Good Jewellery (386L),Very Good Jewellery (632L),Excellent Gemstone (700L),Flawed Gemstone (25L),POW Storing/Spirit Trapping Crystal POW 11  (11000L),Trade Junk Jewellery (20L),Costume Jewellery (56L),Excellent Gemstone (1000L),Good Jewellery (106L),Excellent Gemstone (1200L),Pretty Stones (0L),Very Good Jewellery (637L),Very Good Gemstone (326L),Good Jewellery (115L)</t>
  </si>
  <si>
    <t>Trade Junk Jewellery (15L),Very Good Jewellery (561L)</t>
  </si>
  <si>
    <t>Very Good Gemstone (352L),Excellent Jewellery (2000L),Trade Junk Jewellery (9L),Good Gemstone (152L),Good Gemstone (42L),Flawed Gemstone (59L),Good Gemstone (48L),Flawed Gemstone (13L),Semi-Precious Stones (5L),Trade Junk Jewellery (1L),Very Good Jewellery (454L),Very Good Gemstone (384L),Flawed Gemstone (71L),Very Good Jewellery (501L),Costume Jewellery (57L),Trade Junk Jewellery (10L),Excellent Gemstone (1300L),Superb Gemstone (4000L),Costume Jewellery (33L),Good Gemstone (75L)</t>
  </si>
  <si>
    <t>Flawed Gemstone (22L),Very Good Jewellery (543L),POW Storing/Spirit Trapping Crystal POW 11  (11000L)</t>
  </si>
  <si>
    <t>Trade Junk Jewellery (10L),Flawed Gemstone (70L)</t>
  </si>
  <si>
    <t>Very Good Gemstone (446L),Costume Jewellery (49L),Trade Junk Jewellery (20L),Very Good Gemstone (193L),Battle Magic Spell Potion (0L),Description of methods to increase STR by 1 point - Takes 1D20 weeks to implement (0L)</t>
  </si>
  <si>
    <t>Good Gemstone (73L),Good Gemstone (128L),Good Gemstone (108L),Trade Junk Jewellery (8L)</t>
  </si>
  <si>
    <t>Very Good Gemstone (320L),Semi-Precious Stones (10L),Very Good Jewellery (500L),Semi-Precious Stones (5L),Good Jewellery (115L),Very Good Gemstone (313L)</t>
  </si>
  <si>
    <t>Flawed Gemstone (26L),Costume Jewellery (60L),Healing Potion (0L)</t>
  </si>
  <si>
    <t>Costume Jewellery (52L),Costume Jewellery (55L)</t>
  </si>
  <si>
    <t>Good Gemstone (88L),Excellent Jewellery (3000L)</t>
  </si>
  <si>
    <t>Good Gemstone (64L),Good Gemstone (105L),Superb Gemstone (1000L),Costume Jewellery (26L),Healing Focussing Crystal POW 6  (60000L),Secret technique scroll, giving 1D4x5% increase in one of the weapons on the Weapon Training Table (0L)</t>
  </si>
  <si>
    <t>Good Gemstone (156L),Trade Junk Jewellery (8L),Healing Potion (0L)</t>
  </si>
  <si>
    <t>Good Gemstone (117L),Very Good Jewellery (806L)</t>
  </si>
  <si>
    <t>Superb Gemstone (6000L),Excellent Jewellery (5000L),Very Good Gemstone (354L),Good Jewellery (91L),Good Jewellery (120L),Pretty Stones (0L)</t>
  </si>
  <si>
    <t>Good Jewellery (95L),Excellent Jewellery (1000L),Good Gemstone (29L),Excellent Gemstone (1500L)</t>
  </si>
  <si>
    <t>Superb Gemstone (4000L),Semi-Precious Stones (3L), POW 5  (5000L)</t>
  </si>
  <si>
    <t>Costume Jewellery (72L),Very Good Gemstone (288L)</t>
  </si>
  <si>
    <t>Trade Junk Jewellery (6L),Good Jewellery (91L),Flawed Gemstone (29L),Trade Junk Jewellery (14L),Good Jewellery (74L),Very Good Jewellery (652L), POW 7  (7000L)</t>
  </si>
  <si>
    <t>Flawed Gemstone (80L),Excellent Jewellery (3000L)</t>
  </si>
  <si>
    <t>Very Good Jewellery (618L),Pretty Stones (0L),Semi-Precious Stones (3L),Very Good Gemstone (245L)</t>
  </si>
  <si>
    <t>Trade Junk Jewellery (8L),Flawed Gemstone (10L),Pretty Stones (0L),Semi-Precious Stones (9L),Very Good Gemstone (210L),Very Good Gemstone (351L),Very Good Jewellery (713L),Superb Gemstone (10000L)</t>
  </si>
  <si>
    <t>Costume Jewellery (52L),Healing Focussing Crystal POW 1  (10000L), POW 8  (8000L),Poison Antidote (0L)</t>
  </si>
  <si>
    <t>Flawed Gemstone (5L),Very Good Gemstone (317L)</t>
  </si>
  <si>
    <t>Excellent Gemstone (700L),Good Gemstone (46L)</t>
  </si>
  <si>
    <t>Good Gemstone (163L),Good Jewellery (100L)</t>
  </si>
  <si>
    <t>Good Gemstone (48L),Trade Junk Jewellery (18L),Trade Junk Jewellery (3L),Good Gemstone (110L),Very Good Jewellery (687L),Very Good Jewellery (599L),Very Good Jewellery (643L),Costume Jewellery (50L)</t>
  </si>
  <si>
    <t>Trade Junk Jewellery (10L),Pretty Stones (0L),Very Good Jewellery (601L),Flawed Gemstone (6L)</t>
  </si>
  <si>
    <t>Heirloom Jewellery (13000L),Superb Gemstone (4000L),Trade Junk Jewellery (19L),Good Jewellery (131L),Poison Antidote (0L)</t>
  </si>
  <si>
    <t>Costume Jewellery (51L),Good Gemstone (179L),Systemic Poison (0L),Letter of credit (0L)</t>
  </si>
  <si>
    <t>Good Gemstone (182L),Very Good Gemstone (226L),Excellent Jewellery (1000L),Trade Junk Jewellery (3L)</t>
  </si>
  <si>
    <t>Superb Gemstone (8000L),Good Gemstone (106L),Costume Jewellery (70L),Very Good Jewellery (598L),Good Jewellery (96L),Very Good Jewellery (481L)</t>
  </si>
  <si>
    <t>Excellent Jewellery (4000L),Trade Junk Jewellery (19L),Good Jewellery (84L),Trade Junk Jewellery (12L)</t>
  </si>
  <si>
    <t>Costume Jewellery (46L),Good Jewellery (77L),Trade Junk Jewellery (14L),Very Good Gemstone (368L)</t>
  </si>
  <si>
    <t>Good Jewellery (113L),Costume Jewellery (58L), POW 8  (8000L)</t>
  </si>
  <si>
    <t>Good Jewellery (128L),Trade Junk Jewellery (9L),Costume Jewellery (48L),Very Good Gemstone (310L),Excellent Jewellery (1000L),Excellent Gemstone (600L), POW 5  (5000L),Power Enhancing Crystal POW 3  (30000L),Secrets of general abilities scroll, giving 1D4x5% increase in Perception and all special skills tied to the ability (0L)</t>
  </si>
  <si>
    <t>Costume Jewellery (58L),Costume Jewellery (47L), POW 8  (8000L)</t>
  </si>
  <si>
    <t>Trade Junk Jewellery (5L),Very Good Jewellery (545L),Trade Junk Jewellery (6L),Costume Jewellery (55L),Description of methods to increase DEX by 1 point - Takes 1D20 weeks to implement (0L),Blade Venom (0L)</t>
  </si>
  <si>
    <t>Excellent Jewellery (4000L),Good Gemstone (71L),Very Good Gemstone (338L),Trade Junk Jewellery (12L),Excellent Jewellery (5000L),Very Good Jewellery (515L),Excellent Jewellery (6000L),Semi-Precious Stones (9L),Superb Gemstone (6000L),Superb Gemstone (6000L),Excellent Jewellery (5000L),Good Gemstone (96L),Good Gemstone (110L),Very Good Jewellery (363L),Trade Junk Jewellery (15L),Trade Junk Jewellery (8L),Superb Gemstone (2000L),Very Good Jewellery (631L),Excellent Gemstone (1700L),Very Good Jewellery (698L),Systemic Poison (0L)</t>
  </si>
  <si>
    <t>Trade Junk Jewellery (19L),Excellent Jewellery (1000L),Flawed Gemstone (5L),Heirloom Jewellery (14000L),Superb Gemstone (6000L),Good Gemstone (39L),Secrets of general abilities scroll, giving 1D4x5% increase in Knowledge and all special skills tied to the ability (0L)</t>
  </si>
  <si>
    <t>Good Jewellery (144L),Semi-Precious Stones (6L),Seemingly useless and/or unreadable (0L)</t>
  </si>
  <si>
    <t>Trade Junk Jewellery (15L),Pretty Stones (0L),Trade Junk Jewellery (15L),Superb Gemstone (9000L)</t>
  </si>
  <si>
    <t>Costume Jewellery (57L),Excellent Jewellery (4000L)</t>
  </si>
  <si>
    <t>Costume Jewellery (64L),Very Good Jewellery (742L),Very Good Jewellery (610L),Good Gemstone (126L)</t>
  </si>
  <si>
    <t>Good Jewellery (107L),Very Good Gemstone (330L),Costume Jewellery (42L),Very Good Jewellery (594L),Flawed Gemstone (3L),Very Good Jewellery (575L),Heirloom Jewellery (9000L),POW Storing/Spirit Trapping Crystal POW 12  (12000L),Very Good Jewellery (768L),Pretty Stones (0L),Good Jewellery (113L),Very Good Jewellery (447L),Flawed Gemstone (4L),Good Jewellery (85L),Excellent Gemstone (1300L),Costume Jewellery (28L),Flawed Gemstone (98L),Good Jewellery (84L),Costume Jewellery (37L),Good Gemstone (96L)</t>
  </si>
  <si>
    <t>Excellent Gemstone (1100L),Costume Jewellery (75L),Healing Focussing Crystal POW 4  (40000L)</t>
  </si>
  <si>
    <t>Good Gemstone (181L),Good Jewellery (139L),Good Jewellery (108L),Flawed Gemstone (42L),Pretty Stones (0L),Good Gemstone (92L), POW 12  (12000L),Systemic Poison (0L)</t>
  </si>
  <si>
    <t>Excellent Gemstone (1100L),Good Jewellery (114L),Trade Junk Jewellery (10L),Excellent Jewellery (4000L)</t>
  </si>
  <si>
    <t>Very Good Jewellery (492L),Superb Gemstone (9000L),Poison Antidote (0L)</t>
  </si>
  <si>
    <t>Very Good Gemstone (247L),Very Good Gemstone (391L),Very Good Jewellery (674L),Pretty Stones (0L),Secret technique scroll, giving 1D4x5% increase in one of the weapons on the Weapon Training Table (0L)</t>
  </si>
  <si>
    <t>Costume Jewellery (49L),Flawed Gemstone (22L),Very Good Gemstone (331L),Flawed Gemstone (71L),Trade Junk Jewellery (2L),Very Good Gemstone (295L),Seemingly useless and/or unreadable (0L),Description of methods to increase CHA by 1 point - Takes 1D20 weeks to implement (0L), POW 10  (10000L),Secrets of general abilities scroll, giving 1D4x5% increase in Stealth and all special skills tied to the ability (0L), POW 8  (8000L),Other (0L),Secrets of general abilities scroll, giving 1D4x5% increase in Manipulation and all special skills tied to the ability (0L),Seemingly useless and/or unreadable (0L),Map to a Temple which may still be interesting (0L),Seemingly useless and/or unreadable (0L)</t>
  </si>
  <si>
    <t>Semi-Precious Stones (3L),Very Good Jewellery (635L)</t>
  </si>
  <si>
    <t>Very Good Jewellery (756L),Pretty Stones (0L),Secret technique scroll, giving 1D4x5% increase in one of the weapons on the Weapon Training Table (0L),Secrets of general abilities scroll, giving 1D4x5% increase in Perception and all special skills tied to the ability (0L), POW 7  (7000L), POW 4  (4000L),Valuable historical knowledge (0L)</t>
  </si>
  <si>
    <t>Good Jewellery (108L),Excellent Gemstone (800L),Superb Gemstone (2000L),Good Jewellery (123L),Good Gemstone (83L),Good Gemstone (127L),Superb Gemstone (3000L),Semi-Precious Stones (7L),Good Jewellery (110L),Very Good Jewellery (682L),Good Jewellery (104L),Very Good Jewellery (588L),Flawed Gemstone (42L),Trade Junk Jewellery (6L),Good Gemstone (117L),Very Good Gemstone (290L),Trade Junk Jewellery (13L),Excellent Gemstone (800L),Excellent Gemstone (800L),Costume Jewellery (67L), POW 5  (5000L),Systemic Poison (0L)</t>
  </si>
  <si>
    <t>Good Gemstone (138L),Costume Jewellery (77L),Costume Jewellery (66L),Costume Jewellery (33L),Semi-Precious Stones (2L),Semi-Precious Stones (9L),Semi-Precious Stones (8L),Very Good Jewellery (562L),Very Good Gemstone (305L),Costume Jewellery (61L),Seemingly useless and/or unreadable (0L),Battle Magic Spell Potion (0L)</t>
  </si>
  <si>
    <t>Trade Junk Jewellery (4L),Very Good Gemstone (264L),Very Good Gemstone (228L),Excellent Gemstone (1300L),Very Good Gemstone (285L),Pretty Stones (0L),Spell Strengthening Crystal POW 2  (20000L),Poison Antidote (0L),Deed (0L)</t>
  </si>
  <si>
    <t>Good Gemstone (116L),Excellent Gemstone (1000L),Flawed Gemstone (35L),Trade Junk Jewellery (14L),Healing Potion (0L)</t>
  </si>
  <si>
    <t>Costume Jewellery (74L),Good Jewellery (132L),Flawed Gemstone (37L),Ancient Treasure (170000L)</t>
  </si>
  <si>
    <t>Semi-Precious Stones (5L),Trade Junk Jewellery (18L)</t>
  </si>
  <si>
    <t>Good Gemstone (122L),Very Good Jewellery (697L),Good Gemstone (98L),Excellent Jewellery (6000L),Seemingly useless and/or unreadable (0L),Secrets of general abilities scroll, giving 1D4x5% increase in Knowledge and all special skills tied to the ability (0L),POW Storing/Spirit Trapping Crystal POW 7  (7000L), POW 6  (6000L),Secrets of general abilities scroll, giving 1D4x5% increase in Knowledge and all special skills tied to the ability (0L)</t>
  </si>
  <si>
    <t>Excellent Gemstone (1500L),Pretty Stones (0L)</t>
  </si>
  <si>
    <t>Spell Strengthening Crystal POW 2  (20000L)</t>
  </si>
  <si>
    <t>Very Good Gemstone (221L),Excellent Gemstone (900L)</t>
  </si>
  <si>
    <t>Very Good Gemstone (309L),Costume Jewellery (66L)</t>
  </si>
  <si>
    <t>Very Good Jewellery (697L),Good Jewellery (127L),Heirloom Jewellery (14000L),Excellent Gemstone (800L),Semi-Precious Stones (1L),Excellent Gemstone (1300L)</t>
  </si>
  <si>
    <t>Trade Junk Jewellery (13L),Pretty Stones (0L),Excellent Jewellery (6000L),Very Good Gemstone (333L)</t>
  </si>
  <si>
    <t>Flawed Gemstone (17L),Very Good Jewellery (618L)</t>
  </si>
  <si>
    <t>Pretty Stones (0L),Good Gemstone (81L),Trade Junk Jewellery (11L),Superb Gemstone (3000L),Spoiled Potion (possibly poisonous) (0L), POW 9  (9000L)</t>
  </si>
  <si>
    <t>Costume Jewellery (57L),Good Gemstone (67L),Semi-Precious Stones (6L),Trade Junk Jewellery (8L),Semi-Precious Stones (8L),Good Gemstone (66L),Very Good Jewellery (551L),Trade Junk Jewellery (10L),Good Jewellery (96L),Semi-Precious Stones (7L)</t>
  </si>
  <si>
    <t>Costume Jewellery (53L),Semi-Precious Stones (8L),Flawed Gemstone (99L),Good Jewellery (147L),Excellent Gemstone (1100L),Costume Jewellery (47L)</t>
  </si>
  <si>
    <t>Very Good Jewellery (640L),Good Jewellery (83L),Very Good Jewellery (721L),Flawed Gemstone (13L)</t>
  </si>
  <si>
    <t>Excellent Jewellery (5000L),Flawed Gemstone (81L)</t>
  </si>
  <si>
    <t>Very Good Gemstone (303L),Costume Jewellery (51L)</t>
  </si>
  <si>
    <t>Flawed Gemstone (1L),Very Good Jewellery (712L)</t>
  </si>
  <si>
    <t>Good Jewellery (100L),Costume Jewellery (50L)</t>
  </si>
  <si>
    <t>Heirloom Jewellery (9000L),Very Good Gemstone (261L),Deed (0L)</t>
  </si>
  <si>
    <t>Very Good Jewellery (755L),Flawed Gemstone (28L),Flawed Gemstone (22L),Very Good Gemstone (108L),Heirloom Jewellery (8000L),Superb Gemstone (6000L),Superb Gemstone (10000L),Superb Gemstone (7000L), POW 9  (9000L)</t>
  </si>
  <si>
    <t>Very Good Jewellery (752L),Good Gemstone (72L)</t>
  </si>
  <si>
    <t>Good Gemstone (51L),Excellent Jewellery (3000L)</t>
  </si>
  <si>
    <t>Very Good Gemstone (338L),Costume Jewellery (50L),Deed (0L), POW 11  (11000L),Healing Potion (0L),Spoiled Potion (possibly poisonous) (0L),Flawed Crystal POW 2  (20000L)</t>
  </si>
  <si>
    <t>Flawed Gemstone (39L),Pretty Stones (0L),Semi-Precious Stones (4L),Very Good Gemstone (292L), POW 5  (5000L),Systemic Poison (0L), POW 8  (8000L)</t>
  </si>
  <si>
    <t>Good Jewellery (85L),Good Gemstone (108L)</t>
  </si>
  <si>
    <t>Very Good Gemstone (419L),Costume Jewellery (72L),Trade Junk Jewellery (3L),Good Jewellery (105L),Very Good Jewellery (545L),Good Jewellery (124L)</t>
  </si>
  <si>
    <t>Pretty Stones (0L),Trade Junk Jewellery (15L),Spoiled Potion (possibly poisonous) (0L),Systemic Poison (0L)</t>
  </si>
  <si>
    <t>Flawed Gemstone (64L),Very Good Gemstone (326L),Secret technique scroll, giving 1D4x5% increase in one of the weapons on the Weapon Training Table (0L),Other (0L)</t>
  </si>
  <si>
    <t>Good Jewellery (83L),Very Good Jewellery (544L)</t>
  </si>
  <si>
    <t>Excellent Jewellery (6000L),Very Good Jewellery (598L)</t>
  </si>
  <si>
    <t>Very Good Gemstone (302L),Flawed Gemstone (4L),Trade Junk Jewellery (20L),Costume Jewellery (44L)</t>
  </si>
  <si>
    <t>Good Jewellery (91L),Costume Jewellery (47L)</t>
  </si>
  <si>
    <t>Very Good Gemstone (359L),Very Good Jewellery (662L)</t>
  </si>
  <si>
    <t>Very Good Jewellery (530L),Very Good Jewellery (487L),Very Good Gemstone (288L),Very Good Gemstone (312L),Pretty Stones (0L),Very Good Gemstone (308L),Very Good Jewellery (858L),Superb Gemstone (4000L),Very Good Jewellery (569L),Superb Gemstone (5000L), POW 8  (8000L)</t>
  </si>
  <si>
    <t>Ancient Treasure (200000L),Ancient Treasure (50000L),POW Storing/Spirit Trapping Crystal POW 15  (15000L),Poison Antidote (0L)</t>
  </si>
  <si>
    <t>Good Gemstone (54L),Costume Jewellery (78L),POW Storing/Spirit Trapping Crystal POW 12  (12000L), POW 7  (7000L)</t>
  </si>
  <si>
    <t>Pretty Stones (0L),Good Jewellery (110L),Very Good Jewellery (710L),Very Good Gemstone (243L)</t>
  </si>
  <si>
    <t>Pretty Stones (0L),Good Gemstone (123L)</t>
  </si>
  <si>
    <t>Good Gemstone (180L),Superb Gemstone (3000L),Very Good Gemstone (259L),Superb Gemstone (6000L)</t>
  </si>
  <si>
    <t>Semi-Precious Stones (8L),Costume Jewellery (30L),Trade Junk Jewellery (5L),Pretty Stones (0L),Flawed Gemstone (34L),Heirloom Jewellery (9000L),Ancient Treasure (190000L),Pretty Stones (0L),Good Jewellery (61L),Trade Junk Jewellery (9L), POW 10  (10000L)</t>
  </si>
  <si>
    <t>Very Good Gemstone (398L),Semi-Precious Stones (8L)</t>
  </si>
  <si>
    <t>Costume Jewellery (38L),Very Good Gemstone (191L)</t>
  </si>
  <si>
    <t>Flawed Gemstone (9L),Very Good Gemstone (283L),Excellent Gemstone (800L),Flawed Gemstone (42L),Poison Antidote (0L)</t>
  </si>
  <si>
    <t>Flawed Gemstone (14L),Trade Junk Jewellery (4L), POW 7  (7000L)</t>
  </si>
  <si>
    <t>Trade Junk Jewellery (11L),Excellent Jewellery (1000L)</t>
  </si>
  <si>
    <t>Excellent Jewellery (3000L),Good Gemstone (104L),Seemingly useless and/or unreadable (0L)</t>
  </si>
  <si>
    <t>Very Good Jewellery (805L),Trade Junk Jewellery (9L)</t>
  </si>
  <si>
    <t>Flawed Gemstone (81L),Good Gemstone (99L),Map to a Treasure Hoard which may still be interesting (0L),Description of methods to increase CHA by 1 point - Takes 1D20 weeks to implement (0L),Other (0L)</t>
  </si>
  <si>
    <t>Excellent Gemstone (1000L),Flawed Gemstone (27L),Very Good Gemstone (275L),Good Jewellery (97L)</t>
  </si>
  <si>
    <t>Flawed Gemstone (23L),Good Jewellery (81L),Flawed Gemstone (28L),Very Good Jewellery (592L),Very Good Gemstone (379L),Flawed Gemstone (28L),Semi-Precious Stones (8L),Superb Gemstone (6000L),Trade Junk Jewellery (5L),Very Good Jewellery (606L)</t>
  </si>
  <si>
    <t>Good Jewellery (99L),Costume Jewellery (74L), POW 6  (6000L)</t>
  </si>
  <si>
    <t>Good Jewellery (64L),Very Good Gemstone (377L)</t>
  </si>
  <si>
    <t>Costume Jewellery (61L),Flawed Gemstone (11L)</t>
  </si>
  <si>
    <t>Trade Junk Jewellery (16L),Excellent Jewellery (4000L),Pretty Stones (0L),Excellent Jewellery (1000L),POW Storing/Spirit Trapping Crystal POW 6  (6000L)</t>
  </si>
  <si>
    <t>Costume Jewellery (47L),Excellent Jewellery (1000L),Trade Junk Jewellery (1L),Heirloom Jewellery (12000L),Very Good Gemstone (250L),Ancient Treasure (20000L)</t>
  </si>
  <si>
    <t>Trade Junk Jewellery (18L),Flawed Gemstone (28L),POW Storing/Spirit Trapping Crystal POW 13  (13000L)</t>
  </si>
  <si>
    <t>Good Gemstone (44L),Flawed Gemstone (22L)</t>
  </si>
  <si>
    <t>Trade Junk Jewellery (8L),Superb Gemstone (7000L),Very Good Jewellery (848L),Costume Jewellery (67L)</t>
  </si>
  <si>
    <t>Very Good Jewellery (473L),Excellent Gemstone (500L),POW Storing/Spirit Trapping Crystal POW 10  (10000L),Description of methods to increase DEX by 1 point - Takes 1D20 weeks to implement (0L)</t>
  </si>
  <si>
    <t>Very Good Jewellery (729L),Trade Junk Jewellery (12L)</t>
  </si>
  <si>
    <t>Very Good Jewellery (737L),Very Good Gemstone (245L)</t>
  </si>
  <si>
    <t>Excellent Gemstone (1000L),Good Gemstone (113L),Trade Junk Jewellery (10L),Costume Jewellery (80L),Trade Junk Jewellery (6L),Costume Jewellery (70L),POW Storing/Spirit Trapping Crystal POW 9  (9000L)</t>
  </si>
  <si>
    <t>Good Gemstone (194L),Excellent Jewellery (4000L),Good Gemstone (42L),Pretty Stones (0L),Costume Jewellery (48L),Very Good Jewellery (477L),Pretty Stones (0L),Good Jewellery (109L),POW Storing/Spirit Trapping Crystal POW 11  (11000L),Good Gemstone (104L),Healing Potion (0L),Blade Venom (0L),Battle Magic Spell Potion (0L)</t>
  </si>
  <si>
    <t>Flawed Gemstone (26L),Flawed Gemstone (71L),Good Gemstone (69L),Superb Gemstone (3000L),Trade Junk Jewellery (11L),Trade Junk Jewellery (11L), POW 12  (12000L)</t>
  </si>
  <si>
    <t>Good Jewellery (94L),Costume Jewellery (70L),Flawed Gemstone (5L),Trade Junk Jewellery (3L),Description of methods to increase DEX by 1 point - Takes 1D20 weeks to implement (0L)</t>
  </si>
  <si>
    <t>Excellent Gemstone (1100L),Very Good Gemstone (372L),Trade Junk Jewellery (3L),Good Jewellery (109L)</t>
  </si>
  <si>
    <t>Semi-Precious Stones (8L),Superb Gemstone (2000L)</t>
  </si>
  <si>
    <t>Costume Jewellery (18L),Good Jewellery (106L),Very Good Jewellery (550L),Costume Jewellery (68L),Seemingly useless and/or unreadable (0L)</t>
  </si>
  <si>
    <t>Excellent Jewellery (6000L),Pretty Stones (0L)</t>
  </si>
  <si>
    <t>Flawed Gemstone (66L),Excellent Gemstone (700L),Costume Jewellery (30L),Excellent Jewellery (3000L)</t>
  </si>
  <si>
    <t>Trade Junk Jewellery (20L),Flawed Gemstone (17L),Heirloom Jewellery (14000L),Superb Gemstone (6000L),Blade Venom (0L),Seemingly useless and/or unreadable (0L), POW 8  (8000L),Secrets of general abilities scroll, giving 1D4x5% increase in Knowledge and all special skills tied to the ability (0L), POW 5  (5000L)</t>
  </si>
  <si>
    <t>Excellent Jewellery (2000L),Very Good Gemstone (417L),Very Good Gemstone (236L),Trade Junk Jewellery (17L),Flawed Gemstone (89L),Costume Jewellery (49L),Superb Gemstone (10000L),Very Good Jewellery (664L), POW 8  (8000L)</t>
  </si>
  <si>
    <t>Trade Junk Jewellery (7L),Very Good Gemstone (422L),Good Gemstone (37L),Very Good Gemstone (327L)</t>
  </si>
  <si>
    <t>Flawed Gemstone (93L),Ancient Treasure (110000L),Ancient Treasure (160000L),Excellent Gemstone (1000L)</t>
  </si>
  <si>
    <t>Very Good Gemstone (342L),Very Good Jewellery (487L)</t>
  </si>
  <si>
    <t>Very Good Jewellery (679L),Good Jewellery (87L),Good Jewellery (94L),Very Good Gemstone (313L),Letter of credit (0L),Poison Antidote (0L)</t>
  </si>
  <si>
    <t>Good Gemstone (121L),Flawed Gemstone (84L), POW 7  (7000L)</t>
  </si>
  <si>
    <t>Excellent Gemstone (700L),Good Gemstone (86L),Valuable historical knowledge (0L)</t>
  </si>
  <si>
    <t>Semi-Precious Stones (3L),Pretty Stones (0L),Excellent Jewellery (5000L),Pretty Stones (0L),Costume Jewellery (47L),Excellent Gemstone (1200L),Description of methods to increase CHA by 1 point - Takes 1D20 weeks to implement (0L),Secret technique scroll, giving 1D4x5% increase in one of the weapons on the Weapon Training Table (0L)</t>
  </si>
  <si>
    <t>Trade Junk Jewellery (10L),Very Good Gemstone (286L),Semi-Precious Stones (7L),Pretty Stones (0L),Excellent Jewellery (5000L),Good Jewellery (88L)</t>
  </si>
  <si>
    <t>Trade Junk Jewellery (16L),Good Jewellery (99L)</t>
  </si>
  <si>
    <t>Very Good Jewellery (504L),Ancient Treasure (150000L),Costume Jewellery (66L),Excellent Jewellery (1000L),Very Good Jewellery (653L),Very Good Jewellery (531L),Trade Junk Jewellery (19L),Semi-Precious Stones (2L),Very Good Jewellery (626L),Trade Junk Jewellery (2L),Semi-Precious Stones (3L),Good Jewellery (124L),Good Jewellery (100L),Costume Jewellery (67L),Superb Gemstone (6000L),Very Good Jewellery (633L),Superb Gemstone (5000L),Good Gemstone (105L),Flawed Gemstone (64L),Very Good Gemstone (235L)</t>
  </si>
  <si>
    <t>Flawed Gemstone (27L),Very Good Jewellery (687L)</t>
  </si>
  <si>
    <t>Flawed Gemstone (86L),Costume Jewellery (79L),Superb Gemstone (3000L),Very Good Jewellery (471L)</t>
  </si>
  <si>
    <t>Very Good Gemstone (310L),Costume Jewellery (65L),Good Jewellery (115L),Semi-Precious Stones (8L),Costume Jewellery (49L),Good Jewellery (110L)</t>
  </si>
  <si>
    <t>Pretty Stones (0L),Trade Junk Jewellery (16L), POW 5  (5000L),POW Storing/Spirit Trapping Crystal POW 15  (15000L)</t>
  </si>
  <si>
    <t>Costume Jewellery (18L),Good Gemstone (147L)</t>
  </si>
  <si>
    <t>Very Good Jewellery (780L),Very Good Jewellery (653L)</t>
  </si>
  <si>
    <t>Flawed Gemstone (38L),Superb Gemstone (3000L),Trade Junk Jewellery (14L),Semi-Precious Stones (6L),Excellent Jewellery (3000L),Very Good Gemstone (220L),Excellent Jewellery (1000L),Flawed Gemstone (56L)</t>
  </si>
  <si>
    <t>Excellent Jewellery (4000L),Pretty Stones (0L),Flawed Gemstone (89L),Flawed Gemstone (4L),Pretty Stones (0L),Very Good Jewellery (560L)</t>
  </si>
  <si>
    <t>Costume Jewellery (34L),Good Jewellery (112L),Battle Magic Spell Potion (0L),POW Storing/Spirit Trapping Crystal POW 9  (9000L), POW 5  (5000L),POW Storing/Spirit Trapping Crystal POW 15  (15000L)</t>
  </si>
  <si>
    <t>Very Good Jewellery (580L),Trade Junk Jewellery (18L),POW Storing/Spirit Trapping Crystal POW 10  (10000L), POW 5  (5000L)</t>
  </si>
  <si>
    <t>Costume Jewellery (60L),Heirloom Jewellery (13000L)</t>
  </si>
  <si>
    <t>Semi-Precious Stones (4L),Costume Jewellery (73L), POW 8  (8000L)</t>
  </si>
  <si>
    <t>Excellent Jewellery (4000L),Costume Jewellery (63L),Very Good Gemstone (384L),Flawed Gemstone (98L),Flawed Gemstone (98L),Semi-Precious Stones (9L)</t>
  </si>
  <si>
    <t>Very Good Jewellery (520L),Very Good Jewellery (622L),Secret technique scroll, giving 1D4x5% increase in one of the weapons on the Weapon Training Table (0L)</t>
  </si>
  <si>
    <t>Very Good Jewellery (517L),Excellent Jewellery (4000L)</t>
  </si>
  <si>
    <t>Very Good Jewellery (559L),Very Good Jewellery (413L),Sensitivity Crystal POW 7  (70000L),Very Good Jewellery (636L),Heirloom Jewellery (4000L),Excellent Gemstone (500L),Good Gemstone (105L),Excellent Gemstone (900L),Excellent Gemstone (900L),Excellent Jewellery (6000L), POW 7  (7000L),Description of methods to increase STR by 1 point - Takes 1D20 weeks to implement (0L)</t>
  </si>
  <si>
    <t>Very Good Jewellery (571L),Good Gemstone (125L),Good Gemstone (97L),Semi-Precious Stones (6L),Costume Jewellery (39L),Trade Junk Jewellery (16L),Poison Antidote (0L)</t>
  </si>
  <si>
    <t>Semi-Precious Stones (3L),Good Jewellery (87L),Good Jewellery (112L),Good Jewellery (131L)</t>
  </si>
  <si>
    <t>Costume Jewellery (76L),Costume Jewellery (23L),Trade Junk Jewellery (13L),Trade Junk Jewellery (20L),Very Good Gemstone (269L),Costume Jewellery (57L)</t>
  </si>
  <si>
    <t>Excellent Jewellery (6000L),Flawed Gemstone (12L),Flawed Gemstone (100L),Very Good Gemstone (272L)</t>
  </si>
  <si>
    <t>Trade Junk Jewellery (10L),Good Jewellery (113L),Trade Junk Jewellery (19L),Good Jewellery (113L)</t>
  </si>
  <si>
    <t>Heirloom Jewellery (7000L),Very Good Jewellery (611L)</t>
  </si>
  <si>
    <t>Very Good Gemstone (338L),Superb Gemstone (5000L)</t>
  </si>
  <si>
    <t>Excellent Jewellery (3000L),Excellent Gemstone (1200L)</t>
  </si>
  <si>
    <t>Flawed Gemstone (81L),Good Gemstone (52L),Pretty Stones (0L),Pretty Stones (0L)</t>
  </si>
  <si>
    <t>Flawed Gemstone (65L),Flawed Gemstone (29L)</t>
  </si>
  <si>
    <t>Good Jewellery (115L),Good Gemstone (51L),Systemic Poison (0L),Special Scroll: GM's discretion (0L)</t>
  </si>
  <si>
    <t>Good Jewellery (62L),Excellent Jewellery (3000L)</t>
  </si>
  <si>
    <t>Semi-Precious Stones (4L),Trade Junk Jewellery (18L)</t>
  </si>
  <si>
    <t>Excellent Jewellery (5000L),Good Gemstone (48L),Semi-Precious Stones (8L),Excellent Jewellery (4000L),POW Storing/Spirit Trapping Crystal POW 7  (7000L),Good Gemstone (130L)</t>
  </si>
  <si>
    <t>Very Good Jewellery (495L),Flawed Gemstone (57L),Seemingly useless and/or unreadable (0L), POW 9  (9000L),Deed (0L), POW 9  (9000L)</t>
  </si>
  <si>
    <t>Pretty Stones (0L),Flawed Gemstone (87L),POW Storing/Spirit Trapping Crystal POW 10  (10000L)</t>
  </si>
  <si>
    <t>Good Jewellery (102L),Very Good Gemstone (317L),Trade Junk Jewellery (4L),Good Gemstone (136L)</t>
  </si>
  <si>
    <t>Excellent Gemstone (1200L),Very Good Gemstone (229L)</t>
  </si>
  <si>
    <t>Good Gemstone (94L),Excellent Jewellery (5000L)</t>
  </si>
  <si>
    <t>Good Jewellery (122L),Good Gemstone (130L),Costume Jewellery (50L),Trade Junk Jewellery (11L)</t>
  </si>
  <si>
    <t>Very Good Jewellery (561L),Very Good Jewellery (569L)</t>
  </si>
  <si>
    <t>Superb Gemstone (1000L),Flawed Gemstone (98L),Excellent Jewellery (1000L),Good Gemstone (140L),Poison Antidote (0L)</t>
  </si>
  <si>
    <t>Very Good Jewellery (639L),Semi-Precious Stones (7L)</t>
  </si>
  <si>
    <t>Semi-Precious Stones (4L),Very Good Jewellery (660L),Seemingly useless and/or unreadable (0L)</t>
  </si>
  <si>
    <t>Flawed Gemstone (78L),Heirloom Jewellery (3000L),Letter of credit (0L)</t>
  </si>
  <si>
    <t>Costume Jewellery (53L),Superb Gemstone (9000L)</t>
  </si>
  <si>
    <t>Good Gemstone (47L),Flawed Gemstone (87L),Spell Reinforcing Crystal POW 3  (30000L),Other (0L)</t>
  </si>
  <si>
    <t>Flawed Gemstone (30L),Good Gemstone (107L)</t>
  </si>
  <si>
    <t>Excellent Gemstone (1000L),Trade Junk Jewellery (6L),Deed (0L), POW 5  (5000L)</t>
  </si>
  <si>
    <t>Heirloom Jewellery (11000L),Semi-Precious Stones (6L),Semi-Precious Stones (2L),Very Good Gemstone (256L),Spell Resisting Crystal POW 1  (10000L), POW 10  (10000L),Power Enhancing Crystal POW 2  (20000L),Valuable historical knowledge (0L)</t>
  </si>
  <si>
    <t>Costume Jewellery (42L),Very Good Gemstone (244L),Costume Jewellery (57L),Excellent Jewellery (2000L)</t>
  </si>
  <si>
    <t>Superb Gemstone (2000L),Good Gemstone (44L)</t>
  </si>
  <si>
    <t>Pretty Stones (0L),Very Good Jewellery (731L),Battle Magic Spell Potion (0L)</t>
  </si>
  <si>
    <t>Flawed Gemstone (69L),Very Good Gemstone (270L),Costume Jewellery (50L),Good Jewellery (115L),Good Gemstone (78L),Very Good Jewellery (585L),Very Good Jewellery (714L),Pretty Stones (0L),Very Good Gemstone (315L),Flawed Gemstone (12L),Costume Jewellery (56L),Very Good Gemstone (464L),Pretty Stones (0L),Semi-Precious Stones (4L),Good Jewellery (97L),Excellent Gemstone (1000L),Good Jewellery (129L),Costume Jewellery (48L),Trade Junk Jewellery (12L),Very Good Gemstone (324L)</t>
  </si>
  <si>
    <t>Very Good Jewellery (530L),Costume Jewellery (30L),POW Storing/Spirit Trapping Crystal POW 9  (9000L)</t>
  </si>
  <si>
    <t>Flawed Gemstone (52L),Trade Junk Jewellery (1L)</t>
  </si>
  <si>
    <t>Very Good Gemstone (273L),Very Good Jewellery (558L)</t>
  </si>
  <si>
    <t>Good Gemstone (120L),Good Gemstone (55L)</t>
  </si>
  <si>
    <t>Costume Jewellery (58L),Flawed Gemstone (84L),Seemingly useless and/or unreadable (0L),Spoiled Potion (possibly poisonous) (0L),Secret technique scroll, giving 1D4x5% increase in one of the weapons on the Weapon Training Table (0L)</t>
  </si>
  <si>
    <t>Good Jewellery (120L),Pretty Stones (0L),Trade Junk Jewellery (9L),Trade Junk Jewellery (12L),Very Good Jewellery (632L),Excellent Gemstone (900L),Trade Junk Jewellery (5L),Trade Junk Jewellery (13L),Costume Jewellery (60L),Pretty Stones (0L), POW 9  (9000L),POW Storing/Spirit Trapping Crystal POW 8  (8000L)</t>
  </si>
  <si>
    <t>Flawed Gemstone (85L),Good Jewellery (111L),Good Gemstone (137L),Pretty Stones (0L),Battle Magic Spell Potion (0L),Secrets of general abilities scroll, giving 1D4x5% increase in Knowledge and all special skills tied to the ability (0L)</t>
  </si>
  <si>
    <t>Very Good Gemstone (308L),Excellent Jewellery (6000L)</t>
  </si>
  <si>
    <t>Excellent Jewellery (3000L),Superb Gemstone (2000L),Very Good Gemstone (506L),Pretty Stones (0L),Flawed Gemstone (49L),Excellent Jewellery (2000L),Pretty Stones (0L),Pretty Stones (0L),Letter of credit (0L)</t>
  </si>
  <si>
    <t>Excellent Jewellery (6000L),Excellent Jewellery (1000L)</t>
  </si>
  <si>
    <t>Very Good Jewellery (590L),Very Good Gemstone (223L),Good Gemstone (90L),Very Good Jewellery (502L),Very Good Gemstone (353L),Trade Junk Jewellery (12L),Flawed Gemstone (40L),Very Good Jewellery (649L),Good Gemstone (78L),Good Gemstone (153L)</t>
  </si>
  <si>
    <t>Very Good Jewellery (702L),Pretty Stones (0L),Heirloom Jewellery (11000L),Excellent Jewellery (2000L),Very Good Gemstone (207L),Good Jewellery (92L),Excellent Jewellery (4000L),Ancient Treasure (40000L)</t>
  </si>
  <si>
    <t>Costume Jewellery (66L),Good Gemstone (132L),Good Gemstone (53L),Very Good Jewellery (506L),Good Jewellery (126L),Very Good Gemstone (224L),Good Gemstone (167L),Very Good Gemstone (351L),Good Jewellery (111L),Costume Jewellery (56L), POW 4  (4000L), POW 4  (4000L),POW Storing/Spirit Trapping Crystal POW 7  (7000L), POW 4  (4000L)</t>
  </si>
  <si>
    <t>Trade Junk Jewellery (10L),Flawed Gemstone (60L),Good Jewellery (118L),Very Good Jewellery (472L),Secrets of general abilities scroll, giving 1D4x5% increase in Stealth and all special skills tied to the ability (0L)</t>
  </si>
  <si>
    <t>Flawed Gemstone (65L),Costume Jewellery (43L)</t>
  </si>
  <si>
    <t>Good Gemstone (114L),Trade Junk Jewellery (9L),Excellent Jewellery (4000L),Flawed Gemstone (66L),Excellent Jewellery (5000L),Flawed Gemstone (81L)</t>
  </si>
  <si>
    <t>Heirloom Jewellery (7000L),Good Jewellery (76L)</t>
  </si>
  <si>
    <t>Good Gemstone (109L),Pretty Stones (0L),Flawed Gemstone (99L),Good Jewellery (134L)</t>
  </si>
  <si>
    <t>Good Gemstone (146L),Pretty Stones (0L)</t>
  </si>
  <si>
    <t>Good Gemstone (122L),Trade Junk Jewellery (11L), POW 8  (8000L)</t>
  </si>
  <si>
    <t>Very Good Gemstone (271L),Good Gemstone (45L),Good Jewellery (124L),Costume Jewellery (53L),Letter of credit (0L), POW 10  (10000L)</t>
  </si>
  <si>
    <t>Very Good Gemstone (346L),Good Gemstone (140L),Good Jewellery (98L),Flawed Gemstone (95L),Pretty Stones (0L),Costume Jewellery (62L),Letter of credit (0L)</t>
  </si>
  <si>
    <t>Superb Gemstone (2000L),Costume Jewellery (60L)</t>
  </si>
  <si>
    <t>Trade Junk Jewellery (9L),Trade Junk Jewellery (3L),Flawed Gemstone (43L),Very Good Gemstone (327L)</t>
  </si>
  <si>
    <t>Flawed Gemstone (49L),Trade Junk Jewellery (18L), POW 8  (8000L)</t>
  </si>
  <si>
    <t>Very Good Gemstone (349L),Good Gemstone (54L),Very Good Jewellery (549L),Very Good Jewellery (718L),Pretty Stones (0L),Very Good Jewellery (497L),Systemic Poison (0L),Battle Magic Spell Potion (0L),Other (0L),Seemingly useless and/or unreadable (0L)</t>
  </si>
  <si>
    <t>Costume Jewellery (66L),Semi-Precious Stones (1L),Ancient Treasure (200000L),Superb Gemstone (3000L),Trade Junk Jewellery (14L),Very Good Jewellery (454L),Poison Antidote (0L)</t>
  </si>
  <si>
    <t>Very Good Gemstone (313L),Very Good Jewellery (707L),Flawed Gemstone (15L),Good Gemstone (77L)</t>
  </si>
  <si>
    <t>Trade Junk Jewellery (8L),Semi-Precious Stones (8L),Excellent Gemstone (800L),Very Good Jewellery (566L)</t>
  </si>
  <si>
    <t>Very Good Jewellery (886L),Flawed Gemstone (56L),Superb Gemstone (4000L),Flawed Gemstone (35L)</t>
  </si>
  <si>
    <t>Costume Jewellery (60L),Very Good Jewellery (558L),Pretty Stones (0L),Costume Jewellery (28L),Poison Antidote (0L)</t>
  </si>
  <si>
    <t>Very Good Gemstone (283L),Very Good Gemstone (395L)</t>
  </si>
  <si>
    <t>Trade Junk Jewellery (5L),Flawed Gemstone (36L)</t>
  </si>
  <si>
    <t>Very Good Gemstone (398L),Very Good Jewellery (436L),Excellent Gemstone (1000L),Trade Junk Jewellery (2L)</t>
  </si>
  <si>
    <t>Good Gemstone (107L),Costume Jewellery (39L),Seemingly useless and/or unreadable (0L),POW Storing/Spirit Trapping Crystal POW 9  (9000L)</t>
  </si>
  <si>
    <t>Superb Gemstone (2000L),Good Gemstone (183L),Good Jewellery (93L),Very Good Jewellery (569L)</t>
  </si>
  <si>
    <t>Costume Jewellery (63L),Superb Gemstone (7000L),Excellent Gemstone (1000L),Trade Junk Jewellery (5L),Blade Venom (0L)</t>
  </si>
  <si>
    <t>Good Gemstone (29L),Semi-Precious Stones (1L),Flawed Gemstone (34L),Costume Jewellery (33L),Pretty Stones (0L),Flawed Gemstone (44L),Costume Jewellery (65L),Trade Junk Jewellery (3L)</t>
  </si>
  <si>
    <t>Trade Junk Jewellery (4L),Superb Gemstone (9000L),Costume Jewellery (52L),Superb Gemstone (6000L)</t>
  </si>
  <si>
    <t>Excellent Gemstone (800L),Very Good Jewellery (509L),Costume Jewellery (49L),Very Good Jewellery (561L),Heirloom Jewellery (7000L),Flawed Gemstone (52L), POW 12  (12000L)</t>
  </si>
  <si>
    <t>Costume Jewellery (76L),Semi-Precious Stones (9L)</t>
  </si>
  <si>
    <t>Excellent Jewellery (1000L),Good Jewellery (85L),Flawed Gemstone (6L),Good Jewellery (123L),Flawed Gemstone (24L),Good Jewellery (100L)</t>
  </si>
  <si>
    <t>Good Gemstone (67L),Costume Jewellery (45L), POW 11  (11000L)</t>
  </si>
  <si>
    <t>Good Gemstone (102L),Very Good Gemstone (357L),Flawed Gemstone (26L),Very Good Jewellery (404L)</t>
  </si>
  <si>
    <t>Trade Junk Jewellery (5L),Trade Junk Jewellery (17L),Trade Junk Jewellery (6L),Trade Junk Jewellery (5L)</t>
  </si>
  <si>
    <t>Very Good Gemstone (259L),Good Jewellery (128L),Good Gemstone (88L),Excellent Gemstone (1000L),Excellent Gemstone (1100L),Excellent Jewellery (3000L), POW 10  (10000L)</t>
  </si>
  <si>
    <t>Costume Jewellery (65L),Superb Gemstone (10000L),Superb Gemstone (1000L),Superb Gemstone (4000L),Map to a Hideout which may still be interesting (0L),Seemingly useless and/or unreadable (0L)</t>
  </si>
  <si>
    <t>Very Good Gemstone (282L),Excellent Gemstone (900L),Costume Jewellery (40L),Costume Jewellery (53L)</t>
  </si>
  <si>
    <t>Excellent Jewellery (2000L),Very Good Jewellery (859L),Good Jewellery (119L),Excellent Gemstone (1000L),Good Gemstone (125L),Very Good Gemstone (327L)</t>
  </si>
  <si>
    <t>Good Jewellery (107L),Good Jewellery (132L)</t>
  </si>
  <si>
    <t>Flawed Gemstone (41L),Very Good Jewellery (538L)</t>
  </si>
  <si>
    <t>Very Good Gemstone (280L),Excellent Jewellery (5000L),Battle Magic Spell Potion (0L),Poison Antidote (0L)</t>
  </si>
  <si>
    <t>Trade Junk Jewellery (4L),Good Jewellery (116L),Costume Jewellery (35L),Very Good Jewellery (597L),Semi-Precious Stones (9L),Excellent Gemstone (800L)</t>
  </si>
  <si>
    <t>Superb Gemstone (1000L),Flawed Gemstone (73L), POW 6  (6000L),POW Storing/Spirit Trapping Crystal POW 12  (12000L)</t>
  </si>
  <si>
    <t>Good Jewellery (86L),Flawed Gemstone (9L),Good Gemstone (103L),Semi-Precious Stones (2L),Description of methods to increase DEX by 1 point - Takes 1D20 weeks to implement (0L),Deed (0L)</t>
  </si>
  <si>
    <t>Good Gemstone (142L),Very Good Gemstone (411L),Good Jewellery (110L),Costume Jewellery (36L)</t>
  </si>
  <si>
    <t>Very Good Jewellery (675L),Good Gemstone (31L),Secret technique scroll, giving 1D4x5% increase in one of the weapons on the Weapon Training Table (0L)</t>
  </si>
  <si>
    <t>Trade Junk Jewellery (11L),Very Good Jewellery (524L)</t>
  </si>
  <si>
    <t>Superb Gemstone (5000L),Flawed Gemstone (38L),Pretty Stones (0L),Very Good Gemstone (307L),Very Good Gemstone (484L),Good Gemstone (58L),Very Good Gemstone (271L),Trade Junk Jewellery (6L),Very Good Jewellery (550L),Very Good Jewellery (473L),Secret technique scroll, giving 1D4x5% increase in one of the weapons on the Weapon Training Table (0L)</t>
  </si>
  <si>
    <t>Excellent Gemstone (1000L),Semi-Precious Stones (1L)</t>
  </si>
  <si>
    <t>Good Jewellery (92L),Good Gemstone (112L)</t>
  </si>
  <si>
    <t>Costume Jewellery (53L),Very Good Gemstone (293L)</t>
  </si>
  <si>
    <t>Very Good Gemstone (339L),Very Good Jewellery (467L), POW 7  (7000L), POW 7  (7000L)</t>
  </si>
  <si>
    <t>Flawed Gemstone (39L),POW Storing/Spirit Trapping Crystal POW 11  (11000L), POW 12  (12000L),Spoiled Potion (possibly poisonous) (0L),Secret technique scroll, giving 1D4x5% increase in one of the weapons on the Weapon Training Table (0L),Sensitivity Crystal POW 7  (70000L), POW 7  (7000L)</t>
  </si>
  <si>
    <t>Superb Gemstone (9000L),Very Good Jewellery (641L)</t>
  </si>
  <si>
    <t>Very Good Gemstone (386L),Costume Jewellery (81L),Pretty Stones (0L),Pretty Stones (0L), POW 7  (7000L)</t>
  </si>
  <si>
    <t>Costume Jewellery (30L),Trade Junk Jewellery (19L),Flawed Gemstone (17L),Very Good Jewellery (691L)</t>
  </si>
  <si>
    <t>Good Gemstone (156L),Flawed Gemstone (37L),Semi-Precious Stones (1L),Excellent Jewellery (4000L),Good Jewellery (130L),Trade Junk Jewellery (12L), POW 6  (6000L),Letter of credit (0L)</t>
  </si>
  <si>
    <t>Trade Junk Jewellery (2L),Very Good Jewellery (484L),Semi-Precious Stones (8L),Good Jewellery (113L),Flawed Gemstone (91L),Trade Junk Jewellery (4L),Very Good Jewellery (621L),Semi-Precious Stones (10L),Excellent Jewellery (4000L),Flawed Gemstone (21L)</t>
  </si>
  <si>
    <t>Pretty Stones (0L),Good Jewellery (90L),Trade Junk Jewellery (6L),Flawed Gemstone (14L),Costume Jewellery (33L),Good Jewellery (128L),Healing Focussing Crystal POW 7  (70000L)</t>
  </si>
  <si>
    <t>Costume Jewellery (52L),Good Jewellery (120L),Pretty Stones (0L),Semi-Precious Stones (9L),Deed (0L)</t>
  </si>
  <si>
    <t>Pretty Stones (0L),Very Good Jewellery (524L)</t>
  </si>
  <si>
    <t>Very Good Jewellery (512L),Costume Jewellery (70L)</t>
  </si>
  <si>
    <t>Pretty Stones (0L),Flawed Gemstone (32L),Superb Gemstone (9000L),Very Good Jewellery (634L)</t>
  </si>
  <si>
    <t>Good Gemstone (57L),Pretty Stones (0L)</t>
  </si>
  <si>
    <t>Trade Junk Jewellery (17L),Costume Jewellery (27L)</t>
  </si>
  <si>
    <t>Pretty Stones (0L),Superb Gemstone (2000L)</t>
  </si>
  <si>
    <t>Flawed Gemstone (80L),Costume Jewellery (52L)</t>
  </si>
  <si>
    <t>Trade Junk Jewellery (14L),Excellent Gemstone (600L),Good Gemstone (79L),Flawed Gemstone (74L),Flawed Gemstone (9L),Excellent Gemstone (900L)</t>
  </si>
  <si>
    <t>Costume Jewellery (43L),Very Good Gemstone (455L),Secret technique scroll, giving 1D4x5% increase in one of the weapons on the Weapon Training Table (0L)</t>
  </si>
  <si>
    <t>Very Good Jewellery (367L),Superb Gemstone (6000L),Flawed Gemstone (80L),Trade Junk Jewellery (10L),Secrets of general abilities scroll, giving 1D4x5% increase in Stealth and all special skills tied to the ability (0L)</t>
  </si>
  <si>
    <t>Excellent Jewellery (5000L),Costume Jewellery (51L),Very Good Jewellery (604L),Trade Junk Jewellery (11L),Costume Jewellery (58L),Excellent Gemstone (1500L),Good Gemstone (117L),Flawed Gemstone (65L),Costume Jewellery (35L),Costume Jewellery (31L),Very Good Gemstone (365L),Trade Junk Jewellery (5L),Excellent Jewellery (1000L),Very Good Jewellery (652L),Excellent Jewellery (2000L),Costume Jewellery (40L),Costume Jewellery (34L),Excellent Gemstone (700L),Flawed Gemstone (1L),Good Jewellery (80L)</t>
  </si>
  <si>
    <t>Very Good Gemstone (338L),Flawed Gemstone (39L),Excellent Gemstone (1400L),Flawed Gemstone (39L)</t>
  </si>
  <si>
    <t>Trade Junk Jewellery (3L),Costume Jewellery (38L)</t>
  </si>
  <si>
    <t>Very Good Jewellery (659L),Superb Gemstone (10000L)</t>
  </si>
  <si>
    <t>Costume Jewellery (49L),Costume Jewellery (48L)</t>
  </si>
  <si>
    <t>Superb Gemstone (2000L),Pretty Stones (0L),Ancient Treasure (10000L),Good Gemstone (122L)</t>
  </si>
  <si>
    <t>Trade Junk Jewellery (16L),Excellent Jewellery (5000L)</t>
  </si>
  <si>
    <t>Very Good Jewellery (431L),Very Good Gemstone (231L),Very Good Jewellery (603L),Good Jewellery (116L),Superb Gemstone (7000L),Very Good Gemstone (247L)</t>
  </si>
  <si>
    <t>Very Good Gemstone (270L),Flawed Gemstone (95L),Very Good Gemstone (327L),Good Jewellery (99L),Trade Junk Jewellery (9L),Flawed Gemstone (18L),Flawed Gemstone (70L),Good Gemstone (67L),Good Jewellery (88L),Excellent Jewellery (4000L),Other (0L)</t>
  </si>
  <si>
    <t>Good Gemstone (7L),Ancient Treasure (180000L),Pretty Stones (0L),Semi-Precious Stones (4L),Excellent Gemstone (1200L),Good Jewellery (113L),Costume Jewellery (63L),Heirloom Jewellery (7000L),Costume Jewellery (62L),Very Good Gemstone (283L),Flawed Gemstone (25L),Excellent Gemstone (500L),Trade Junk Jewellery (13L),Excellent Gemstone (1000L),Very Good Gemstone (333L),Costume Jewellery (36L),Very Good Gemstone (353L),Trade Junk Jewellery (12L),Trade Junk Jewellery (17L),Excellent Gemstone (1000L)</t>
  </si>
  <si>
    <t>Trade Junk Jewellery (4L),Flawed Gemstone (19L),Excellent Jewellery (1000L),Costume Jewellery (43L),Very Good Jewellery (437L),Very Good Jewellery (808L)</t>
  </si>
  <si>
    <t>Costume Jewellery (51L),Good Jewellery (79L),Valuable historical knowledge (0L), POW 7  (7000L)</t>
  </si>
  <si>
    <t>Good Gemstone (150L),Semi-Precious Stones (9L),Good Gemstone (25L),Very Good Jewellery (554L)</t>
  </si>
  <si>
    <t>Very Good Jewellery (484L),Twice POW Yielding Crystal POW 4  (40000L),Twice POW Yielding Crystal POW 2  (20000L),Description of methods to increase CHA by 1 point - Takes 1D20 weeks to implement (0L),POW Storing/Spirit Trapping Crystal POW 9  (9000L)</t>
  </si>
  <si>
    <t>Good Jewellery (104L),Flawed Gemstone (87L),Power Enhancing Crystal POW 5  (50000L),Good Jewellery (126L),Costume Jewellery (60L),Trade Junk Jewellery (16L),Blade Venom (0L),Power Enhancing Crystal POW 8  (80000L), POW 2  (2000L),Description of methods to increase STR by 1 point - Takes 1D20 weeks to implement (0L),POW Storing/Spirit Trapping Crystal POW 8  (8000L)</t>
  </si>
  <si>
    <t>Very Good Gemstone (337L),Very Good Jewellery (487L),Battle Magic Spell Potion (0L)</t>
  </si>
  <si>
    <t>Flawed Gemstone (1L),Semi-Precious Stones (1L),Very Good Gemstone (315L),Good Jewellery (83L)</t>
  </si>
  <si>
    <t>Good Jewellery (116L),Costume Jewellery (65L)</t>
  </si>
  <si>
    <t>Costume Jewellery (63L),Trade Junk Jewellery (7L),Very Good Jewellery (571L),Trade Junk Jewellery (18L),Pretty Stones (0L),Excellent Gemstone (1100L),Very Good Gemstone (342L),Costume Jewellery (46L),Good Gemstone (35L),Excellent Jewellery (2000L)</t>
  </si>
  <si>
    <t>Superb Gemstone (9000L),Superb Gemstone (10000L),Good Jewellery (116L),Excellent Gemstone (1000L),Very Good Jewellery (503L),Very Good Gemstone (380L),Very Good Jewellery (515L),Very Good Gemstone (486L),Excellent Jewellery (6000L),Very Good Gemstone (262L),Systemic Poison (0L),Other (0L)</t>
  </si>
  <si>
    <t>Excellent Jewellery (4000L),Good Jewellery (121L),Good Gemstone (66L),Good Gemstone (182L),Heirloom Jewellery (8000L),Good Gemstone (190L),Costume Jewellery (48L),Good Jewellery (129L),Costume Jewellery (53L),Semi-Precious Stones (5L),Semi-Precious Stones (6L),Good Gemstone (74L),Superb Gemstone (9000L),Good Jewellery (97L),Good Gemstone (147L),Heirloom Jewellery (6000L),Excellent Jewellery (6000L),Flawed Gemstone (17L),Good Gemstone (50L),Excellent Jewellery (4000L)</t>
  </si>
  <si>
    <t>Superb Gemstone (3000L),Costume Jewellery (59L),Flawed Gemstone (16L),Very Good Gemstone (281L)</t>
  </si>
  <si>
    <t>Excellent Jewellery (1000L),Flawed Gemstone (7L)</t>
  </si>
  <si>
    <t>Excellent Jewellery (6000L),Trade Junk Jewellery (7L),Secret technique scroll, giving 1D4x5% increase in one of the weapons on the Weapon Training Table (0L)</t>
  </si>
  <si>
    <t>Superb Gemstone (5000L),Flawed Gemstone (37L),Twice POW Yielding Crystal POW 6  (60000L)</t>
  </si>
  <si>
    <t>Very Good Gemstone (378L),Costume Jewellery (55L),Excellent Gemstone (1500L),Costume Jewellery (63L),Poison Antidote (0L)</t>
  </si>
  <si>
    <t>Very Good Gemstone (264L),Costume Jewellery (56L),Healing Potion (0L),Secrets of general abilities scroll, giving 1D4x5% increase in Perception and all special skills tied to the ability (0L)</t>
  </si>
  <si>
    <t>Semi-Precious Stones (2L),Very Good Jewellery (742L),Ancient Treasure (190000L),Flawed Gemstone (81L),Very Good Jewellery (505L),Flawed Gemstone (48L)</t>
  </si>
  <si>
    <t>Pretty Stones (0L),Good Jewellery (85L),Good Jewellery (104L),Pretty Stones (0L),Very Good Gemstone (251L),Semi-Precious Stones (4L)</t>
  </si>
  <si>
    <t>Good Jewellery (101L),Costume Jewellery (45L),Trade Junk Jewellery (16L),Superb Gemstone (2000L)</t>
  </si>
  <si>
    <t>Superb Gemstone (5000L),Costume Jewellery (43L)</t>
  </si>
  <si>
    <t>Very Good Jewellery (618L),Very Good Jewellery (536L)</t>
  </si>
  <si>
    <t>Trade Junk Jewellery (10L),Trade Junk Jewellery (4L),Spell Storing Crystal POW 3  (30000L)</t>
  </si>
  <si>
    <t>Good Gemstone (86L),Costume Jewellery (55L)</t>
  </si>
  <si>
    <t>Trade Junk Jewellery (9L),Excellent Gemstone (700L),Very Good Gemstone (321L),Good Jewellery (136L),Excellent Jewellery (1000L),Excellent Jewellery (4000L)</t>
  </si>
  <si>
    <t>Good Jewellery (109L),Costume Jewellery (41L)</t>
  </si>
  <si>
    <t>Costume Jewellery (52L),Semi-Precious Stones (1L),Very Good Gemstone (292L),Very Good Gemstone (271L),Costume Jewellery (47L),Very Good Gemstone (309L)</t>
  </si>
  <si>
    <t>Costume Jewellery (56L),Very Good Gemstone (279L),Map to a Lost City which may still be interesting (0L)</t>
  </si>
  <si>
    <t>Superb Gemstone (1000L),Heirloom Jewellery (10000L),Seemingly useless and/or unreadable (0L)</t>
  </si>
  <si>
    <t>Good Gemstone (55L),Very Good Gemstone (275L),Pretty Stones (0L),Excellent Gemstone (1300L),Good Gemstone (108L),Very Good Gemstone (448L),Good Jewellery (128L),Very Good Gemstone (457L),Costume Jewellery (28L),Very Good Jewellery (680L),Excellent Gemstone (800L),Good Jewellery (108L),Pretty Stones (0L),Flawed Gemstone (15L),Trade Junk Jewellery (7L),Trade Junk Jewellery (14L),Excellent Jewellery (3000L),Good Jewellery (102L),Excellent Jewellery (4000L),Very Good Jewellery (591L)</t>
  </si>
  <si>
    <t>Very Good Jewellery (657L),Trade Junk Jewellery (5L),Costume Jewellery (52L),Semi-Precious Stones (2L)</t>
  </si>
  <si>
    <t>Very Good Jewellery (669L),Flawed Gemstone (13L)</t>
  </si>
  <si>
    <t>Excellent Gemstone (1000L),Excellent Gemstone (1000L)</t>
  </si>
  <si>
    <t>Flawed Gemstone (36L),Good Gemstone (124L),Good Gemstone (60L),Very Good Jewellery (669L),Seemingly useless and/or unreadable (0L),Secrets of general abilities scroll, giving 1D4x5% increase in Perception and all special skills tied to the ability (0L),Deed (0L),POW Storing/Spirit Trapping Crystal POW 6  (6000L)</t>
  </si>
  <si>
    <t>Very Good Gemstone (411L),Flawed Gemstone (81L),Trade Junk Jewellery (15L),Very Good Jewellery (647L)</t>
  </si>
  <si>
    <t>Flawed Gemstone (6L),Good Gemstone (118L),Very Good Jewellery (541L),Very Good Jewellery (833L),Good Gemstone (102L),Excellent Gemstone (1000L),Secrets of general abilities scroll, giving 1D4x5% increase in Perception and all special skills tied to the ability (0L),POW Storing/Spirit Trapping Crystal POW 11  (11000L),Poison Antidote (0L)</t>
  </si>
  <si>
    <t>Costume Jewellery (36L),Costume Jewellery (52L)</t>
  </si>
  <si>
    <t>Excellent Jewellery (4000L),Semi-Precious Stones (9L),Letter of credit (0L)</t>
  </si>
  <si>
    <t>Very Good Jewellery (502L),Excellent Jewellery (5000L),Systemic Poison (0L), POW 5  (5000L)</t>
  </si>
  <si>
    <t>Very Good Gemstone (388L),Costume Jewellery (73L),Costume Jewellery (44L),POW Storing/Spirit Trapping Crystal POW 9  (9000L),Good Gemstone (179L),Excellent Jewellery (4000L),Good Gemstone (143L),Very Good Gemstone (296L),Pretty Stones (0L),Good Gemstone (17L),Superb Gemstone (9000L),Excellent Jewellery (2000L),Flawed Gemstone (35L),Costume Jewellery (39L),Costume Jewellery (54L),Pretty Stones (0L),Excellent Jewellery (4000L),Good Jewellery (88L),Superb Gemstone (3000L),Costume Jewellery (53L)</t>
  </si>
  <si>
    <t>Trade Junk Jewellery (18L),Very Good Jewellery (546L),Flawed Gemstone (68L),Very Good Gemstone (219L),POW Storing/Spirit Trapping Crystal POW 13  (13000L)</t>
  </si>
  <si>
    <t>Trade Junk Jewellery (15L),Good Jewellery (103L),Costume Jewellery (42L),Superb Gemstone (9000L)</t>
  </si>
  <si>
    <t>Very Good Gemstone (372L),Excellent Gemstone (1500L),Good Gemstone (71L),Good Gemstone (45L),Excellent Jewellery (4000L),Costume Jewellery (67L),Excellent Gemstone (1000L),Good Jewellery (119L),Flawed Gemstone (2L),Good Gemstone (25L)</t>
  </si>
  <si>
    <t>Trade Junk Jewellery (11L),Very Good Jewellery (640L),Flawed Gemstone (58L),Pretty Stones (0L)</t>
  </si>
  <si>
    <t>Costume Jewellery (47L),Very Good Gemstone (146L),POW Storing/Spirit Trapping Crystal POW 8  (8000L), POW 10  (10000L)</t>
  </si>
  <si>
    <t>Trade Junk Jewellery (11L),Costume Jewellery (61L)</t>
  </si>
  <si>
    <t>Very Good Jewellery (581L),Very Good Gemstone (243L),Trade Junk Jewellery (16L),Flawed Gemstone (3L),Seemingly useless and/or unreadable (0L)</t>
  </si>
  <si>
    <t>Costume Jewellery (67L),Excellent Gemstone (700L),Excellent Jewellery (4000L),Very Good Jewellery (540L),Superb Gemstone (6000L),Heirloom Jewellery (14000L),Trade Junk Jewellery (10L),Excellent Jewellery (5000L), POW 5  (5000L)</t>
  </si>
  <si>
    <t>Costume Jewellery (51L),Trade Junk Jewellery (18L)</t>
  </si>
  <si>
    <t>POW Storing/Spirit Trapping Crystal POW 10  (10000L),Excellent Gemstone (1000L)</t>
  </si>
  <si>
    <t>Heirloom Jewellery (11000L),Pretty Stones (0L),Good Jewellery (116L),Flawed Gemstone (49L),Pretty Stones (0L),Flawed Gemstone (75L),Very Good Jewellery (692L),Excellent Gemstone (800L)</t>
  </si>
  <si>
    <t>Superb Gemstone (3000L),Trade Junk Jewellery (10L),Heirloom Jewellery (8000L),Excellent Gemstone (600L),Very Good Gemstone (342L),Trade Junk Jewellery (20L)</t>
  </si>
  <si>
    <t>Good Jewellery (104L),Very Good Gemstone (415L),Battle Magic Spell Potion (0L)</t>
  </si>
  <si>
    <t>Good Jewellery (119L),Good Gemstone (171L)</t>
  </si>
  <si>
    <t>Trade Junk Jewellery (12L),Pretty Stones (0L),Secrets of general abilities scroll, giving 1D4x5% increase in Perception and all special skills tied to the ability (0L),POW Storing/Spirit Trapping Crystal POW 8  (8000L)</t>
  </si>
  <si>
    <t>Good Jewellery (95L),Very Good Jewellery (650L)</t>
  </si>
  <si>
    <t>Semi-Precious Stones (2L),Very Good Jewellery (755L),Costume Jewellery (28L),Good Gemstone (163L), POW 9  (9000L),Poison Antidote (0L),Battle Magic Spell Potion (0L),Poison Antidote (0L)</t>
  </si>
  <si>
    <t>Excellent Jewellery (5000L),Superb Gemstone (10000L), POW 8  (8000L)</t>
  </si>
  <si>
    <t>Trade Junk Jewellery (9L),Flawed Gemstone (30L)</t>
  </si>
  <si>
    <t>Excellent Gemstone (800L),Costume Jewellery (55L),Flawed Gemstone (84L),Good Jewellery (73L),Trade Junk Jewellery (3L),Costume Jewellery (57L)</t>
  </si>
  <si>
    <t>Good Gemstone (128L),Good Jewellery (133L)</t>
  </si>
  <si>
    <t>Very Good Jewellery (542L),Superb Gemstone (3000L),Description of methods to increase CHA by 1 point - Takes 1D20 weeks to implement (0L)</t>
  </si>
  <si>
    <t>Good Gemstone (94L),Very Good Gemstone (347L)</t>
  </si>
  <si>
    <t>POW Storing/Spirit Trapping Crystal POW 15  (15000L),Very Good Jewellery (474L),Poison Antidote (0L),Description of methods to increase DEX by 1 point - Takes 1D20 weeks to implement (0L),Spoiled Potion (possibly poisonous) (0L),Description of methods to increase DEX by 1 point - Takes 1D20 weeks to implement (0L),Valuable historical knowledge (0L),Systemic Poison (0L),Seemingly useless and/or unreadable (0L),Seemingly useless and/or unreadable (0L), POW 7  (7000L),POW Storing/Spirit Trapping Crystal POW 8  (8000L)</t>
  </si>
  <si>
    <t>Costume Jewellery (57L),Semi-Precious Stones (7L),Trade Junk Jewellery (8L),Good Gemstone (101L)</t>
  </si>
  <si>
    <t>Trade Junk Jewellery (15L),Good Gemstone (83L),Very Good Gemstone (362L),Very Good Jewellery (539L),Very Good Gemstone (301L),Superb Gemstone (10000L),Good Jewellery (137L),Semi-Precious Stones (5L),Very Good Gemstone (373L),Superb Gemstone (7000L)</t>
  </si>
  <si>
    <t>Very Good Jewellery (658L),Very Good Jewellery (571L),Description of methods to increase STR by 1 point - Takes 1D20 weeks to implement (0L), POW 10  (10000L)</t>
  </si>
  <si>
    <t>Very Good Jewellery (737L),Very Good Gemstone (301L), POW 7  (7000L)</t>
  </si>
  <si>
    <t>Good Gemstone (179L),Excellent Gemstone (1500L),Good Jewellery (105L),Semi-Precious Stones (6L),Very Good Jewellery (576L),Costume Jewellery (52L),Spirit Supporting Crystal POW 4  (40000L),Excellent Gemstone (800L),Flawed Gemstone (1L),Flawed Gemstone (4L)</t>
  </si>
  <si>
    <t>Very Good Gemstone (261L),Very Good Jewellery (554L),Semi-Precious Stones (1L),Very Good Gemstone (289L),Excellent Jewellery (3000L),Very Good Jewellery (565L),Flawed Gemstone (38L),Very Good Jewellery (562L),Secrets of general abilities scroll, giving 1D4x5% increase in Knowledge and all special skills tied to the ability (0L), POW 9  (9000L), POW 6  (6000L)</t>
  </si>
  <si>
    <t>Good Jewellery (99L),Very Good Jewellery (806L)</t>
  </si>
  <si>
    <t>Good Gemstone (57L),Good Gemstone (71L),Trade Junk Jewellery (7L),Good Gemstone (116L),Poison Antidote (0L)</t>
  </si>
  <si>
    <t>Flawed Gemstone (31L),Excellent Jewellery (3000L),Very Good Jewellery (581L),Costume Jewellery (65L),Good Gemstone (149L),Very Good Gemstone (412L), POW 12  (12000L)</t>
  </si>
  <si>
    <t>Costume Jewellery (59L),Excellent Jewellery (3000L),Good Gemstone (143L),Good Gemstone (30L),Seemingly useless and/or unreadable (0L), POW 6  (6000L)</t>
  </si>
  <si>
    <t>Good Gemstone (110L),Very Good Gemstone (342L),Very Good Jewellery (787L),Semi-Precious Stones (10L),Excellent Jewellery (1000L),Semi-Precious Stones (7L),Flawed Gemstone (77L),Good Gemstone (188L),Very Good Gemstone (317L),Flawed Gemstone (69L)</t>
  </si>
  <si>
    <t>Costume Jewellery (50L),Good Jewellery (81L)</t>
  </si>
  <si>
    <t>Trade Junk Jewellery (18L),Excellent Jewellery (3000L),Very Good Jewellery (795L),Trade Junk Jewellery (8L)</t>
  </si>
  <si>
    <t>Costume Jewellery (55L),Flawed Gemstone (34L),Very Good Jewellery (541L),Excellent Jewellery (4000L),Ancient Treasure (180000L),Trade Junk Jewellery (5L)</t>
  </si>
  <si>
    <t>Very Good Gemstone (333L),Costume Jewellery (57L),Map to a Treasure Hoard which may still be interesting (0L),Deed (0L)</t>
  </si>
  <si>
    <t>Semi-Precious Stones (5L),Very Good Gemstone (324L)</t>
  </si>
  <si>
    <t>Excellent Jewellery (3000L),Trade Junk Jewellery (7L),Semi-Precious Stones (1L),Very Good Jewellery (691L),Excellent Jewellery (3000L),Pretty Stones (0L)</t>
  </si>
  <si>
    <t>Superb Gemstone (8000L),Very Good Jewellery (592L),Very Good Gemstone (260L),Pretty Stones (0L), POW 12  (12000L),POW Storing/Spirit Trapping Crystal POW 11  (11000L)</t>
  </si>
  <si>
    <t>Costume Jewellery (78L),Semi-Precious Stones (9L),Trade Junk Jewellery (20L),Flawed Crystal POW 3  (30000L),Good Gemstone (144L),Good Gemstone (45L),Blade Venom (0L)</t>
  </si>
  <si>
    <t>Good Jewellery (71L),Costume Jewellery (47L),Good Jewellery (137L),Semi-Precious Stones (1L),Excellent Gemstone (900L),Good Jewellery (89L),Very Good Gemstone (260L),Very Good Jewellery (497L),Excellent Jewellery (6000L),Good Jewellery (90L)</t>
  </si>
  <si>
    <t>Good Gemstone (81L),Excellent Jewellery (5000L)</t>
  </si>
  <si>
    <t>Very Good Jewellery (460L),Costume Jewellery (46L),Trade Junk Jewellery (20L),Superb Gemstone (5000L)</t>
  </si>
  <si>
    <t>Good Gemstone (38L),Costume Jewellery (44L),Flawed Gemstone (46L),Very Good Jewellery (901L)</t>
  </si>
  <si>
    <t>Good Jewellery (130L),Costume Jewellery (56L)</t>
  </si>
  <si>
    <t>Costume Jewellery (54L),Trade Junk Jewellery (17L),Secret technique scroll, giving 1D4x5% increase in one of the weapons on the Weapon Training Table (0L)</t>
  </si>
  <si>
    <t>Very Good Gemstone (236L),Excellent Gemstone (1000L),Very Good Gemstone (266L),Flawed Gemstone (36L),Costume Jewellery (63L),Trade Junk Jewellery (11L),Good Gemstone (128L),Costume Jewellery (40L),Good Jewellery (81L),Trade Junk Jewellery (5L)</t>
  </si>
  <si>
    <t>Trade Junk Jewellery (3L),Good Jewellery (116L),Very Good Gemstone (383L),Pretty Stones (0L), POW 5  (5000L)</t>
  </si>
  <si>
    <t>Superb Gemstone (10000L),Good Gemstone (84L)</t>
  </si>
  <si>
    <t>Good Jewellery (139L),Very Good Gemstone (280L),Excellent Jewellery (1000L),Costume Jewellery (67L),Secret technique scroll, giving 1D4x5% increase in one of the weapons on the Weapon Training Table (0L), POW 6  (6000L),Map to a Hideout which may still be interesting (0L)</t>
  </si>
  <si>
    <t>Pretty Stones (0L),Very Good Jewellery (632L)</t>
  </si>
  <si>
    <t>Pretty Stones (0L),Excellent Jewellery (3000L),Secret technique scroll, giving 1D4x5% increase in one of the weapons on the Weapon Training Table (0L), POW 9  (9000L)</t>
  </si>
  <si>
    <t>Very Good Gemstone (277L),Costume Jewellery (58L),Semi-Precious Stones (6L),POW Storing/Spirit Trapping Crystal POW 15  (15000L)</t>
  </si>
  <si>
    <t>Costume Jewellery (46L),Excellent Jewellery (3000L),Flawed Gemstone (20L),POW Storing/Spirit Trapping Crystal POW 13  (13000L),Description of methods to increase DEX by 1 point - Takes 1D20 weeks to implement (0L)</t>
  </si>
  <si>
    <t>Good Gemstone (72L),Excellent Jewellery (1000L)</t>
  </si>
  <si>
    <t>Pretty Stones (0L),Very Good Gemstone (168L)</t>
  </si>
  <si>
    <t>Good Jewellery (111L),Good Jewellery (106L)</t>
  </si>
  <si>
    <t>Heirloom Jewellery (11000L),Pretty Stones (0L),Seemingly useless and/or unreadable (0L)</t>
  </si>
  <si>
    <t>Trade Junk Jewellery (1L),Very Good Jewellery (629L),Pretty Stones (0L),Superb Gemstone (3000L)</t>
  </si>
  <si>
    <t>Very Good Jewellery (664L),Excellent Gemstone (900L), POW 7  (7000L),Systemic Poison (0L),Systemic Poison (0L)</t>
  </si>
  <si>
    <t>Good Gemstone (170L),Semi-Precious Stones (7L),Flawed Gemstone (13L),Semi-Precious Stones (4L),Flawed Gemstone (72L),Costume Jewellery (37L)</t>
  </si>
  <si>
    <t>Trade Junk Jewellery (7L),Pretty Stones (0L),Spell Storing Crystal POW 3  (30000L)</t>
  </si>
  <si>
    <t>Semi-Precious Stones (9L),Excellent Gemstone (800L),Costume Jewellery (53L),Costume Jewellery (54L),Very Good Gemstone (381L),Good Jewellery (128L),Flawed Gemstone (53L),Excellent Gemstone (800L),Very Good Jewellery (538L),Good Gemstone (191L),Secret technique scroll, giving 1D4x5% increase in one of the weapons on the Weapon Training Table (0L),POW Storing/Spirit Trapping Crystal POW 12  (12000L)</t>
  </si>
  <si>
    <t>Trade Junk Jewellery (3L),Very Good Gemstone (240L),Secrets of general abilities scroll, giving 1D4x5% increase in Knowledge and all special skills tied to the ability (0L)</t>
  </si>
  <si>
    <t>Excellent Jewellery (1000L),Good Gemstone (87L),Very Good Gemstone (324L),Ancient Treasure (10000L)</t>
  </si>
  <si>
    <t>Heirloom Jewellery (11000L),Trade Junk Jewellery (7L),Map to a Lost City which may still be interesting (0L)</t>
  </si>
  <si>
    <t>Excellent Gemstone (1000L),Good Gemstone (121L),Poison Antidote (0L)</t>
  </si>
  <si>
    <t>Very Good Gemstone (229L),Superb Gemstone (5000L)</t>
  </si>
  <si>
    <t>Very Good Gemstone (276L),Good Gemstone (140L)</t>
  </si>
  <si>
    <t>Costume Jewellery (51L),Good Jewellery (136L)</t>
  </si>
  <si>
    <t>Good Gemstone (79L),Trade Junk Jewellery (11L)</t>
  </si>
  <si>
    <t>Trade Junk Jewellery (4L),Good Gemstone (158L),Good Gemstone (157L),Flawed Gemstone (14L),Good Gemstone (118L),Flawed Gemstone (21L),Superb Gemstone (10000L),Very Good Gemstone (264L),POW Storing/Spirit Trapping Crystal POW 6  (6000L)</t>
  </si>
  <si>
    <t>Heirloom Jewellery (7000L),Superb Gemstone (3000L)</t>
  </si>
  <si>
    <t xml:space="preserve"> POW 3  (3000L), POW 7  (7000L)</t>
  </si>
  <si>
    <t>Flawed Gemstone (78L),Good Gemstone (176L),Very Good Gemstone (259L),Costume Jewellery (63L),Systemic Poison (0L),Twice POW Yielding Crystal POW 3  (30000L),Deed (0L)</t>
  </si>
  <si>
    <t>Very Good Gemstone (439L),Trade Junk Jewellery (9L),Pretty Stones (0L),Costume Jewellery (68L),Semi-Precious Stones (3L),Costume Jewellery (29L),Pretty Stones (0L),Costume Jewellery (66L), POW 10  (10000L)</t>
  </si>
  <si>
    <t>Trade Junk Jewellery (4L),Excellent Jewellery (1000L), POW 10  (10000L)</t>
  </si>
  <si>
    <t>Pretty Stones (0L),Trade Junk Jewellery (18L),Very Good Jewellery (627L),Pretty Stones (0L),Very Good Jewellery (576L),Flawed Gemstone (43L)</t>
  </si>
  <si>
    <t>Excellent Jewellery (4000L),Flawed Gemstone (73L)</t>
  </si>
  <si>
    <t>Excellent Jewellery (3000L),Costume Jewellery (39L)</t>
  </si>
  <si>
    <t>Very Good Jewellery (687L),Very Good Gemstone (205L),Good Jewellery (113L),Trade Junk Jewellery (2L),Pretty Stones (0L),Good Gemstone (84L)</t>
  </si>
  <si>
    <t>Very Good Jewellery (529L),Very Good Jewellery (577L)</t>
  </si>
  <si>
    <t>Costume Jewellery (76L),Very Good Gemstone (317L),Good Gemstone (173L),Very Good Gemstone (324L),Costume Jewellery (56L),Good Gemstone (126L)</t>
  </si>
  <si>
    <t>Superb Gemstone (3000L),Pretty Stones (0L), POW 10  (10000L),Secrets of general abilities scroll, giving 1D4x5% increase in Stealth and all special skills tied to the ability (0L),Poison Antidote (0L)</t>
  </si>
  <si>
    <t>Very Good Jewellery (544L),Good Gemstone (92L),Excellent Jewellery (4000L),Costume Jewellery (38L),Flawed Gemstone (11L),Costume Jewellery (31L),Very Good Gemstone (384L),Flawed Gemstone (23L),Superb Gemstone (3000L),Very Good Gemstone (182L),Blade Venom (0L)</t>
  </si>
  <si>
    <t>Very Good Gemstone (363L),Good Gemstone (69L),Trade Junk Jewellery (13L),Good Gemstone (73L),Good Jewellery (135L),Pretty Stones (0L),Systemic Poison (0L),Twice POW Yielding Crystal POW 3  (30000L),Secret technique scroll, giving 1D4x5% increase in one of the weapons on the Weapon Training Table (0L)</t>
  </si>
  <si>
    <t>Good Gemstone (33L),Very Good Gemstone (363L),Good Jewellery (84L),Good Jewellery (116L),Trade Junk Jewellery (5L),Pretty Stones (0L),Semi-Precious Stones (10L),Good Gemstone (97L),Excellent Gemstone (800L),Semi-Precious Stones (7L), POW 3  (3000L)</t>
  </si>
  <si>
    <t>Heirloom Jewellery (9000L),Very Good Jewellery (596L), POW 6  (6000L)</t>
  </si>
  <si>
    <t>Trade Junk Jewellery (15L),Semi-Precious Stones (9L),Good Gemstone (125L),Very Good Jewellery (391L),Flawed Crystal POW 3  (30000L)</t>
  </si>
  <si>
    <t>Costume Jewellery (31L),Semi-Precious Stones (4L)</t>
  </si>
  <si>
    <t>Superb Gemstone (2000L),Trade Junk Jewellery (16L), POW 10  (10000L),Battle Magic Spell Potion (0L)</t>
  </si>
  <si>
    <t>Trade Junk Jewellery (13L),Flawed Gemstone (6L),Superb Gemstone (3000L),Flawed Gemstone (5L),Secrets of general abilities scroll, giving 1D4x5% increase in Perception and all special skills tied to the ability (0L)</t>
  </si>
  <si>
    <t>Special Scroll: GM's discretion (0L), POW 7  (7000L)</t>
  </si>
  <si>
    <t>Good Jewellery (121L),Very Good Jewellery (588L),Trade Junk Jewellery (8L),Trade Junk Jewellery (10L), POW 3  (3000L)</t>
  </si>
  <si>
    <t>Good Gemstone (180L),Ancient Treasure (180000L),Flawed Gemstone (71L),Good Jewellery (94L),POW Storing/Spirit Trapping Crystal POW 8  (8000L),Very Good Jewellery (535L), POW 7  (7000L),Secret technique scroll, giving 1D4x5% increase in one of the weapons on the Weapon Training Table (0L),POW Storing/Spirit Trapping Crystal POW 9  (9000L)</t>
  </si>
  <si>
    <t>Good Jewellery (86L),Superb Gemstone (8000L),Good Jewellery (44L),Flawed Gemstone (6L),Excellent Gemstone (600L),Good Jewellery (96L),Good Gemstone (73L),Costume Jewellery (66L),Semi-Precious Stones (6L),Pretty Stones (0L)</t>
  </si>
  <si>
    <t>Very Good Jewellery (680L),Pretty Stones (0L),Map to a Temple which may still be interesting (0L)</t>
  </si>
  <si>
    <t>Superb Gemstone (8000L),Good Jewellery (75L),Very Good Gemstone (319L),Excellent Gemstone (1200L),Semi-Precious Stones (3L),Good Jewellery (117L)</t>
  </si>
  <si>
    <t>Very Good Gemstone (347L),Semi-Precious Stones (9L),Good Jewellery (78L),Good Jewellery (127L)</t>
  </si>
  <si>
    <t>Flawed Gemstone (19L),Costume Jewellery (70L),Map to a Temple which may still be interesting (0L),Systemic Poison (0L),Valuable historical knowledge (0L), POW 11  (11000L)</t>
  </si>
  <si>
    <t>Good Gemstone (143L),Good Jewellery (117L),Very Good Gemstone (397L),Good Jewellery (76L)</t>
  </si>
  <si>
    <t>Excellent Jewellery (3000L),Costume Jewellery (49L)</t>
  </si>
  <si>
    <t>Excellent Gemstone (1300L),Semi-Precious Stones (6L),Very Good Jewellery (668L),Very Good Gemstone (270L),Very Good Gemstone (227L),Flawed Gemstone (98L)</t>
  </si>
  <si>
    <t>Pretty Stones (0L),Good Gemstone (26L)</t>
  </si>
  <si>
    <t>Good Gemstone (78L),Flawed Gemstone (88L)</t>
  </si>
  <si>
    <t>Flawed Gemstone (39L),Costume Jewellery (47L)</t>
  </si>
  <si>
    <t>Good Gemstone (142L),Costume Jewellery (62L), POW 9  (9000L),POW Storing/Spirit Trapping Crystal POW 11  (11000L)</t>
  </si>
  <si>
    <t>Ancient Treasure (40000L),Good Jewellery (108L), POW 7  (7000L),Blade Venom (0L),Secret technique scroll, giving 1D4x5% increase in one of the weapons on the Weapon Training Table (0L)</t>
  </si>
  <si>
    <t>Costume Jewellery (62L),Superb Gemstone (10000L),Very Good Gemstone (251L),Pretty Stones (0L)</t>
  </si>
  <si>
    <t>Ancient Treasure (150000L),Good Gemstone (60L)</t>
  </si>
  <si>
    <t>Trade Junk Jewellery (6L),Flawed Gemstone (5L)</t>
  </si>
  <si>
    <t>Good Jewellery (111L),Excellent Gemstone (1200L),Very Good Jewellery (475L),Excellent Jewellery (6000L),Heirloom Jewellery (16000L),Flawed Gemstone (43L),Systemic Poison (0L),Description of methods to increase CON by 1 point - Takes 1D20 weeks to implement (0L)</t>
  </si>
  <si>
    <t>Trade Junk Jewellery (11L),Good Gemstone (108L)</t>
  </si>
  <si>
    <t>Very Good Gemstone (273L),Costume Jewellery (62L)</t>
  </si>
  <si>
    <t>Flawed Gemstone (63L),Excellent Jewellery (6000L),Good Jewellery (125L),Flawed Gemstone (73L),Flawed Gemstone (50L),Flawed Gemstone (30L),Good Gemstone (81L),Costume Jewellery (56L)</t>
  </si>
  <si>
    <t>Good Jewellery (116L),Semi-Precious Stones (8L),Description of methods to increase CHA by 1 point - Takes 1D20 weeks to implement (0L)</t>
  </si>
  <si>
    <t>Flawed Gemstone (13L),Good Gemstone (56L),Excellent Gemstone (1100L),Costume Jewellery (51L)</t>
  </si>
  <si>
    <t>Very Good Gemstone (270L),Excellent Gemstone (1400L)</t>
  </si>
  <si>
    <t>Good Jewellery (111L),Costume Jewellery (72L)</t>
  </si>
  <si>
    <t>Flawed Gemstone (70L),Good Gemstone (67L),Good Gemstone (75L),Very Good Gemstone (328L)</t>
  </si>
  <si>
    <t>Good Gemstone (110L),Costume Jewellery (47L),Very Good Jewellery (365L),Good Gemstone (42L),Flawed Gemstone (80L),Pretty Stones (0L),Good Gemstone (180L),Superb Gemstone (6000L),Flawed Gemstone (48L),Flawed Gemstone (55L),Seemingly useless and/or unreadable (0L)</t>
  </si>
  <si>
    <t>Trade Junk Jewellery (13L),Very Good Gemstone (359L),Good Gemstone (99L),Semi-Precious Stones (5L), POW 6  (6000L),Secret technique scroll, giving 1D4x5% increase in one of the weapons on the Weapon Training Table (0L)</t>
  </si>
  <si>
    <t>Very Good Gemstone (407L),Trade Junk Jewellery (13L),Valuable historical knowledge (0L),Secrets of general abilities scroll, giving 1D4x5% increase in Stealth and all special skills tied to the ability (0L)</t>
  </si>
  <si>
    <t>Excellent Jewellery (2000L),Very Good Jewellery (628L),Trade Junk Jewellery (14L),Pretty Stones (0L)</t>
  </si>
  <si>
    <t>Costume Jewellery (31L),Very Good Gemstone (214L),Good Gemstone (148L),Very Good Gemstone (296L),Trade Junk Jewellery (5L),Good Gemstone (75L),Good Gemstone (100L),Good Gemstone (125L)</t>
  </si>
  <si>
    <t>Ancient Treasure (200000L),Flawed Gemstone (85L),Seemingly useless and/or unreadable (0L),Seemingly useless and/or unreadable (0L),Systemic Poison (0L),Seemingly useless and/or unreadable (0L),Systemic Poison (0L)</t>
  </si>
  <si>
    <t>Good Gemstone (98L),Good Gemstone (40L),Pretty Stones (0L),Pretty Stones (0L),Seemingly useless and/or unreadable (0L),Poison Antidote (0L),Seemingly useless and/or unreadable (0L)</t>
  </si>
  <si>
    <t>Flawed Gemstone (55L),Good Gemstone (23L),Very Good Gemstone (274L),Very Good Gemstone (418L),Secret technique scroll, giving 1D4x5% increase in one of the weapons on the Weapon Training Table (0L),POW Storing/Spirit Trapping Crystal POW 9  (9000L)</t>
  </si>
  <si>
    <t xml:space="preserve"> POW 7  (7000L),Seemingly useless and/or unreadable (0L)</t>
  </si>
  <si>
    <t>Good Gemstone (58L),Ancient Treasure (200000L),Good Jewellery (115L),Semi-Precious Stones (8L),Costume Jewellery (42L),Good Gemstone (25L),Flawed Gemstone (88L),Flawed Gemstone (95L),Very Good Jewellery (676L),Very Good Jewellery (612L),Superb Gemstone (8000L),Good Jewellery (128L),Good Gemstone (111L),Ancient Treasure (100000L),Pretty Stones (0L),Very Good Jewellery (625L),Very Good Gemstone (391L),Very Good Jewellery (559L),Good Gemstone (61L),Flawed Gemstone (31L)</t>
  </si>
  <si>
    <t>Very Good Jewellery (634L),Flawed Gemstone (12L),Heirloom Jewellery (12000L),Flawed Gemstone (49L),Excellent Jewellery (2000L),Good Gemstone (97L),Description of methods to increase CON by 1 point - Takes 1D20 weeks to implement (0L)</t>
  </si>
  <si>
    <t>Flawed Gemstone (23L),Superb Gemstone (9000L),Seemingly useless and/or unreadable (0L)</t>
  </si>
  <si>
    <t>Superb Gemstone (3000L),Costume Jewellery (63L),Costume Jewellery (46L),Good Gemstone (173L),Good Jewellery (92L),Excellent Gemstone (1300L)</t>
  </si>
  <si>
    <t>Ancient Treasure (20000L),Trade Junk Jewellery (8L),POW Storing/Spirit Trapping Crystal POW 7  (7000L)</t>
  </si>
  <si>
    <t>Trade Junk Jewellery (1L),POW Storing/Spirit Trapping Crystal POW 7  (7000L),Very Good Gemstone (361L),Flawed Gemstone (24L),Superb Gemstone (1000L),Heirloom Jewellery (10000L)</t>
  </si>
  <si>
    <t>Good Jewellery (128L),Heirloom Jewellery (6000L)</t>
  </si>
  <si>
    <t>Very Good Gemstone (329L),Costume Jewellery (58L),Heirloom Jewellery (11000L),Semi-Precious Stones (8L),Very Good Jewellery (531L),Good Jewellery (142L),Good Jewellery (69L),Excellent Jewellery (5000L),Trade Junk Jewellery (18L),Good Jewellery (101L),Very Good Jewellery (545L),Flawed Gemstone (3L),Superb Gemstone (8000L),Good Gemstone (61L),Trade Junk Jewellery (16L),Good Gemstone (123L),Heirloom Jewellery (5000L),Good Jewellery (79L),Superb Gemstone (2000L),Very Good Gemstone (403L)</t>
  </si>
  <si>
    <t>Good Gemstone (98L),Costume Jewellery (50L),Very Good Jewellery (686L),Good Jewellery (99L), POW 7  (7000L),Seemingly useless and/or unreadable (0L)</t>
  </si>
  <si>
    <t>Costume Jewellery (50L),Trade Junk Jewellery (7L),Healing Potion (0L), POW 2  (2000L),Secret technique scroll, giving 1D4x5% increase in one of the weapons on the Weapon Training Table (0L),Poison Antidote (0L),Poison Antidote (0L)</t>
  </si>
  <si>
    <t>Good Jewellery (101L),Good Jewellery (136L)</t>
  </si>
  <si>
    <t>Good Gemstone (63L),Semi-Precious Stones (10L)</t>
  </si>
  <si>
    <t>Very Good Jewellery (550L),Flawed Gemstone (2L),Systemic Poison (0L)</t>
  </si>
  <si>
    <t>Pretty Stones (0L),Trade Junk Jewellery (13L),Heirloom Jewellery (14000L),Good Gemstone (107L),Seemingly useless and/or unreadable (0L),Spoiled Potion (possibly poisonous) (0L)</t>
  </si>
  <si>
    <t>Flawed Gemstone (73L),Pretty Stones (0L),Costume Jewellery (47L),Very Good Gemstone (248L),Secret technique scroll, giving 1D4x5% increase in one of the weapons on the Weapon Training Table (0L)</t>
  </si>
  <si>
    <t>Semi-Precious Stones (7L),Very Good Gemstone (313L),Semi-Precious Stones (5L),Very Good Jewellery (497L)</t>
  </si>
  <si>
    <t>Good Jewellery (112L),Superb Gemstone (8000L),Flawed Gemstone (74L),Costume Jewellery (58L),Trade Junk Jewellery (3L),Costume Jewellery (40L),Secrets of general abilities scroll, giving 1D4x5% increase in Knowledge and all special skills tied to the ability (0L),Poison Antidote (0L)</t>
  </si>
  <si>
    <t>Semi-Precious Stones (3L),Heirloom Jewellery (9000L)</t>
  </si>
  <si>
    <t>Excellent Jewellery (3000L),Trade Junk Jewellery (5L),Healing Potion (0L), POW 12  (12000L)</t>
  </si>
  <si>
    <t>Flawed Gemstone (74L),Very Good Jewellery (666L)</t>
  </si>
  <si>
    <t>Excellent Jewellery (1000L),Ancient Treasure (70000L),Very Good Jewellery (692L),Superb Gemstone (10000L)</t>
  </si>
  <si>
    <t>Pretty Stones (0L),Very Good Gemstone (289L)</t>
  </si>
  <si>
    <t>Semi-Precious Stones (6L),Trade Junk Jewellery (11L), POW 4  (4000L)</t>
  </si>
  <si>
    <t>Excellent Gemstone (700L),Very Good Jewellery (629L),Flawed Gemstone (57L),Good Jewellery (105L)</t>
  </si>
  <si>
    <t>Excellent Jewellery (5000L),Excellent Gemstone (1300L),Trade Junk Jewellery (18L),Very Good Jewellery (635L),Good Gemstone (25L),Trade Junk Jewellery (19L)</t>
  </si>
  <si>
    <t>Costume Jewellery (58L),Trade Junk Jewellery (17L),Secret technique scroll, giving 1D4x5% increase in one of the weapons on the Weapon Training Table (0L)</t>
  </si>
  <si>
    <t>Good Jewellery (132L),Good Gemstone (126L),Very Good Gemstone (189L),Costume Jewellery (41L),Excellent Gemstone (1300L),Excellent Gemstone (1000L),Battle Magic Spell Potion (0L),Healing Potion (0L)</t>
  </si>
  <si>
    <t>Superb Gemstone (4000L),Very Good Jewellery (695L),Secrets of general abilities scroll, giving 1D4x5% increase in Manipulation and all special skills tied to the ability (0L)</t>
  </si>
  <si>
    <t>Very Good Gemstone (252L),Very Good Jewellery (716L),Poison Antidote (0L)</t>
  </si>
  <si>
    <t>Good Gemstone (42L),Costume Jewellery (71L),Good Gemstone (41L),Trade Junk Jewellery (15L),Pretty Stones (0L),Costume Jewellery (37L),Poison Antidote (0L)</t>
  </si>
  <si>
    <t>Very Good Gemstone (405L),Excellent Gemstone (1200L)</t>
  </si>
  <si>
    <t>Very Good Jewellery (599L),Flawed Gemstone (56L),Semi-Precious Stones (2L),Good Gemstone (95L),Excellent Jewellery (3000L),Flawed Gemstone (66L)</t>
  </si>
  <si>
    <t>Costume Jewellery (84L),Trade Junk Jewellery (3L),Systemic Poison (0L),Spell Resisting Crystal POW 2  (20000L),POW Storing/Spirit Trapping Crystal POW 8  (8000L)</t>
  </si>
  <si>
    <t>Excellent Gemstone (900L),Pretty Stones (0L),Trade Junk Jewellery (3L),Very Good Jewellery (552L),Flawed Gemstone (90L),Very Good Jewellery (560L),Blade Venom (0L)</t>
  </si>
  <si>
    <t>Good Gemstone (72L),Very Good Gemstone (346L),Very Good Jewellery (637L),Costume Jewellery (51L),Good Jewellery (99L),Very Good Gemstone (386L),Good Gemstone (84L),Very Good Gemstone (221L),Description of methods to increase CHA by 1 point - Takes 1D20 weeks to implement (0L),POW Storing/Spirit Trapping Crystal POW 12  (12000L),Secrets of general abilities scroll, giving 1D4x5% increase in Stealth and all special skills tied to the ability (0L), POW 11  (11000L)</t>
  </si>
  <si>
    <t>Good Gemstone (49L),Excellent Gemstone (800L),Good Jewellery (83L),Very Good Gemstone (394L),Semi-Precious Stones (2L),Excellent Jewellery (3000L),Good Jewellery (95L),Flawed Gemstone (60L),Trade Junk Jewellery (9L),Excellent Jewellery (5000L)</t>
  </si>
  <si>
    <t>Pretty Stones (0L),Good Jewellery (134L),Semi-Precious Stones (5L),Costume Jewellery (36L),Ancient Treasure (40000L),Pretty Stones (0L),Good Jewellery (123L),Good Gemstone (112L),Flawed Gemstone (100L),Trade Junk Jewellery (4L),POW Storing/Spirit Trapping Crystal POW 14  (14000L),Battle Magic Spell Potion (0L)</t>
  </si>
  <si>
    <t>Excellent Jewellery (6000L),Good Jewellery (97L),POW Storing/Spirit Trapping Crystal POW 11  (11000L)</t>
  </si>
  <si>
    <t>Flawed Gemstone (10L),Trade Junk Jewellery (19L),Semi-Precious Stones (2L),Trade Junk Jewellery (4L),Seemingly useless and/or unreadable (0L),POW Storing/Spirit Trapping Crystal POW 14  (14000L),Secret technique scroll, giving 1D4x5% increase in one of the weapons on the Weapon Training Table (0L), POW 8  (8000L), POW 6  (6000L)</t>
  </si>
  <si>
    <t>Trade Junk Jewellery (12L),Excellent Gemstone (1200L),Excellent Jewellery (1000L),Very Good Gemstone (339L),Heirloom Jewellery (9000L),Costume Jewellery (47L)</t>
  </si>
  <si>
    <t>Pretty Stones (0L),Trade Junk Jewellery (2L)</t>
  </si>
  <si>
    <t>Good Jewellery (106L),Flawed Gemstone (62L),Excellent Gemstone (700L),Superb Gemstone (7000L),Battle Magic Spell Potion (0L)</t>
  </si>
  <si>
    <t>Excellent Jewellery (4000L),Good Gemstone (154L),Excellent Gemstone (800L),Trade Junk Jewellery (20L),Good Jewellery (101L),Good Gemstone (101L),Poison Antidote (0L)</t>
  </si>
  <si>
    <t>Good Jewellery (114L),Pretty Stones (0L), POW 6  (6000L),POW Storing/Spirit Trapping Crystal POW 12  (12000L)</t>
  </si>
  <si>
    <t>Very Good Gemstone (325L),Costume Jewellery (53L)</t>
  </si>
  <si>
    <t>Very Good Gemstone (319L),Trade Junk Jewellery (4L),Description of methods to increase CON by 1 point - Takes 1D20 weeks to implement (0L),Systemic Poison (0L), POW 10  (10000L)</t>
  </si>
  <si>
    <t>Very Good Gemstone (340L),Excellent Jewellery (4000L),Excellent Jewellery (4000L),Very Good Gemstone (283L),Sensitivity Crystal POW 4  (40000L),Blade Venom (0L)</t>
  </si>
  <si>
    <t>Good Gemstone (156L),Costume Jewellery (59L),Good Jewellery (72L),Flawed Gemstone (9L),Semi-Precious Stones (8L),Good Jewellery (100L),Good Jewellery (110L),Flawed Gemstone (75L),Very Good Gemstone (440L),Good Gemstone (120L),Battle Magic Spell Potion (0L)</t>
  </si>
  <si>
    <t>Trade Junk Jewellery (2L),Good Gemstone (109L)</t>
  </si>
  <si>
    <t>Trade Junk Jewellery (10L),Semi-Precious Stones (9L),Good Jewellery (100L),Trade Junk Jewellery (20L),Good Gemstone (113L),Costume Jewellery (73L)</t>
  </si>
  <si>
    <t>Very Good Gemstone (283L),Excellent Jewellery (3000L),Battle Magic Spell Potion (0L)</t>
  </si>
  <si>
    <t>Good Gemstone (112L),Good Gemstone (103L),Superb Gemstone (8000L),Costume Jewellery (59L)</t>
  </si>
  <si>
    <t>Very Good Jewellery (545L),Very Good Jewellery (509L),Systemic Poison (0L),Spoiled Potion (possibly poisonous) (0L)</t>
  </si>
  <si>
    <t>Pretty Stones (0L),Costume Jewellery (62L),Excellent Jewellery (4000L),Good Gemstone (89L),Flawed Gemstone (7L),Trade Junk Jewellery (14L)</t>
  </si>
  <si>
    <t>Trade Junk Jewellery (20L),Good Jewellery (98L),Pretty Stones (0L),Costume Jewellery (66L), POW 9  (9000L),Seemingly useless and/or unreadable (0L),Systemic Poison (0L)</t>
  </si>
  <si>
    <t>Costume Jewellery (32L),Very Good Jewellery (587L),Good Gemstone (64L),Good Gemstone (154L),Blade Venom (0L)</t>
  </si>
  <si>
    <t>Good Jewellery (80L),Flawed Gemstone (51L)</t>
  </si>
  <si>
    <t>Good Jewellery (85L),Costume Jewellery (46L),Good Jewellery (100L),Semi-Precious Stones (6L),Good Gemstone (165L),Very Good Jewellery (472L),Deed (0L)</t>
  </si>
  <si>
    <t>Trade Junk Jewellery (1L),Superb Gemstone (10000L)</t>
  </si>
  <si>
    <t>Trade Junk Jewellery (10L),Very Good Gemstone (412L),Good Jewellery (108L),Good Gemstone (76L)</t>
  </si>
  <si>
    <t>Good Jewellery (88L),Costume Jewellery (68L),Very Good Gemstone (372L),Excellent Gemstone (1700L), POW 6  (6000L)</t>
  </si>
  <si>
    <t>Very Good Jewellery (556L),Superb Gemstone (6000L), POW 5  (5000L)</t>
  </si>
  <si>
    <t>Heirloom Jewellery (11000L),Good Jewellery (113L)</t>
  </si>
  <si>
    <t>Flawed Gemstone (90L),Very Good Gemstone (330L)</t>
  </si>
  <si>
    <t>Good Gemstone (72L),Good Jewellery (121L)</t>
  </si>
  <si>
    <t>Superb Gemstone (6000L),Excellent Gemstone (1100L),Costume Jewellery (83L),Pretty Stones (0L),POW Storing/Spirit Trapping Crystal POW 9  (9000L)</t>
  </si>
  <si>
    <t>Heirloom Jewellery (9000L),Costume Jewellery (56L),Superb Gemstone (7000L),Pretty Stones (0L)</t>
  </si>
  <si>
    <t>Good Gemstone (109L),Costume Jewellery (42L),Trade Junk Jewellery (11L),Good Jewellery (118L), POW 8  (8000L)</t>
  </si>
  <si>
    <t>POW Storing/Spirit Trapping Crystal POW 10  (10000L),Trade Junk Jewellery (11L),Pretty Stones (0L),Trade Junk Jewellery (10L),Superb Gemstone (7000L),Costume Jewellery (52L)</t>
  </si>
  <si>
    <t>Excellent Jewellery (2000L),Pretty Stones (0L),Very Good Jewellery (583L),Flawed Gemstone (16L),Very Good Gemstone (313L),Flawed Gemstone (82L)</t>
  </si>
  <si>
    <t>Costume Jewellery (52L),Very Good Jewellery (585L),Good Jewellery (103L),Costume Jewellery (67L),Superb Gemstone (9000L),Very Good Gemstone (323L),Excellent Gemstone (1000L),Good Jewellery (69L),Superb Gemstone (4000L),Very Good Gemstone (208L),Very Good Jewellery (638L),Good Jewellery (106L),Excellent Jewellery (6000L),Costume Jewellery (39L),Very Good Jewellery (627L),Excellent Gemstone (1300L),Ancient Treasure (120000L),Heirloom Jewellery (10000L),Heirloom Jewellery (14000L),Semi-Precious Stones (2L), POW 9  (9000L)</t>
  </si>
  <si>
    <t>Good Gemstone (184L),Costume Jewellery (61L),Seemingly useless and/or unreadable (0L),POW Storing/Spirit Trapping Crystal POW 7  (7000L),POW Storing/Spirit Trapping Crystal POW 11  (11000L)</t>
  </si>
  <si>
    <t>Trade Junk Jewellery (11L),Excellent Jewellery (6000L)</t>
  </si>
  <si>
    <t>Excellent Gemstone (1200L),Very Good Gemstone (372L),Pretty Stones (0L),Good Jewellery (97L),Costume Jewellery (65L),Very Good Jewellery (540L),Good Gemstone (80L),Semi-Precious Stones (7L),Good Jewellery (85L),Excellent Gemstone (1100L),Flawed Gemstone (43L),Good Gemstone (92L),Good Jewellery (104L),Good Gemstone (67L),Good Jewellery (118L),Very Good Gemstone (458L),Semi-Precious Stones (5L),Very Good Jewellery (675L),Very Good Gemstone (288L),Good Jewellery (122L),POW Storing/Spirit Trapping Crystal POW 12  (12000L), POW 5  (5000L),Description of methods to increase CON by 1 point - Takes 1D20 weeks to implement (0L),POW Storing/Spirit Trapping Crystal POW 10  (10000L)</t>
  </si>
  <si>
    <t>Good Gemstone (43L),Very Good Jewellery (592L)</t>
  </si>
  <si>
    <t>Trade Junk Jewellery (2L),Flawed Gemstone (100L)</t>
  </si>
  <si>
    <t>Very Good Gemstone (285L),Very Good Gemstone (237L)</t>
  </si>
  <si>
    <t>Flawed Gemstone (1L),Excellent Jewellery (5000L)</t>
  </si>
  <si>
    <t>Good Jewellery (70L),Good Gemstone (54L),Costume Jewellery (47L),Excellent Gemstone (1100L),Secret technique scroll, giving 1D4x5% increase in one of the weapons on the Weapon Training Table (0L)</t>
  </si>
  <si>
    <t>Good Jewellery (92L),Very Good Gemstone (239L)</t>
  </si>
  <si>
    <t>Flawed Gemstone (1L),Trade Junk Jewellery (19L),Very Good Gemstone (403L),Trade Junk Jewellery (12L),Very Good Gemstone (252L),Very Good Jewellery (438L), POW 5  (5000L),Secrets of general abilities scroll, giving 1D4x5% increase in Perception and all special skills tied to the ability (0L),Spoiled Potion (possibly poisonous) (0L)</t>
  </si>
  <si>
    <t>Very Good Jewellery (528L),Pretty Stones (0L),Semi-Precious Stones (7L),Excellent Gemstone (1500L)</t>
  </si>
  <si>
    <t>Costume Jewellery (78L),Trade Junk Jewellery (7L),Spell Strengthening Crystal POW 3  (30000L)</t>
  </si>
  <si>
    <t>Superb Gemstone (5000L),Excellent Jewellery (2000L)</t>
  </si>
  <si>
    <t>Costume Jewellery (49L),Semi-Precious Stones (7L), POW 7  (7000L), POW 7  (7000L),Valuable historical knowledge (0L),Secrets of general abilities scroll, giving 1D4x5% increase in Stealth and all special skills tied to the ability (0L)</t>
  </si>
  <si>
    <t>Very Good Gemstone (288L),Very Good Jewellery (533L)</t>
  </si>
  <si>
    <t>Very Good Gemstone (310L),Flawed Gemstone (29L),Excellent Gemstone (1000L),Very Good Gemstone (345L),Good Jewellery (83L),Good Gemstone (99L)</t>
  </si>
  <si>
    <t>Very Good Jewellery (677L),Good Jewellery (120L)</t>
  </si>
  <si>
    <t>Trade Junk Jewellery (7L),Good Gemstone (88L),Good Jewellery (115L),Good Gemstone (117L),Map to a Temple which may still be interesting (0L),Flawed Crystal POW 2  (20000L)</t>
  </si>
  <si>
    <t>Excellent Gemstone (700L),Very Good Jewellery (646L),Power Enhancing Crystal POW 7  (70000L),Battle Magic Spell Potion (0L)</t>
  </si>
  <si>
    <t>Good Jewellery (96L),Good Jewellery (120L),Very Good Jewellery (669L),Flawed Gemstone (33L),Costume Jewellery (47L),Very Good Gemstone (360L),Very Good Jewellery (702L),Excellent Gemstone (1100L),Costume Jewellery (46L),Very Good Gemstone (253L)</t>
  </si>
  <si>
    <t>Good Jewellery (135L),Semi-Precious Stones (3L),Costume Jewellery (50L),Good Gemstone (62L),Deed (0L),Systemic Poison (0L), POW 11  (11000L)</t>
  </si>
  <si>
    <t>Excellent Gemstone (800L),Excellent Jewellery (3000L),Good Jewellery (83L),Very Good Jewellery (530L),Pretty Stones (0L),Trade Junk Jewellery (8L),Good Jewellery (118L),Superb Gemstone (1000L)</t>
  </si>
  <si>
    <t>Excellent Gemstone (800L),Costume Jewellery (72L),Costume Jewellery (53L),Superb Gemstone (3000L),Costume Jewellery (54L),Good Jewellery (103L),Very Good Gemstone (288L),Very Good Gemstone (229L),Good Jewellery (135L),Costume Jewellery (40L)</t>
  </si>
  <si>
    <t>Trade Junk Jewellery (18L),Flawed Gemstone (68L),Secrets of general abilities scroll, giving 1D4x5% increase in Stealth and all special skills tied to the ability (0L),Deed (0L)</t>
  </si>
  <si>
    <t>Trade Junk Jewellery (7L),Good Gemstone (124L),POW Storing/Spirit Trapping Crystal POW 11  (11000L), POW 9  (9000L),Map to a Hideout which may still be interesting (0L)</t>
  </si>
  <si>
    <t>Pretty Stones (0L),Very Good Jewellery (495L), POW 10  (10000L)</t>
  </si>
  <si>
    <t>Flawed Gemstone (80L),Good Jewellery (106L),Secret technique scroll, giving 1D4x5% increase in one of the weapons on the Weapon Training Table (0L)</t>
  </si>
  <si>
    <t>Superb Gemstone (5000L),Trade Junk Jewellery (7L),Secret technique scroll, giving 1D4x5% increase in one of the weapons on the Weapon Training Table (0L)</t>
  </si>
  <si>
    <t>Trade Junk Jewellery (3L),Trade Junk Jewellery (7L),Heirloom Jewellery (12000L),Costume Jewellery (62L),Spell Reinforcing Crystal POW 3  (30000L)</t>
  </si>
  <si>
    <t>Good Gemstone (98L),Very Good Jewellery (534L),Very Good Jewellery (550L),Flawed Gemstone (85L),Good Jewellery (85L),Pretty Stones (0L),Very Good Jewellery (561L),Costume Jewellery (78L),Very Good Gemstone (302L),Costume Jewellery (46L),Very Good Jewellery (639L),Very Good Jewellery (524L),Good Gemstone (77L),Trade Junk Jewellery (2L),Trade Junk Jewellery (15L),Flawed Gemstone (14L),Pretty Stones (0L),Good Gemstone (187L),Very Good Gemstone (194L),Good Gemstone (49L)</t>
  </si>
  <si>
    <t>Good Jewellery (78L),Costume Jewellery (76L), POW 6  (6000L),POW Storing/Spirit Trapping Crystal POW 6  (6000L)</t>
  </si>
  <si>
    <t>Costume Jewellery (62L),Good Gemstone (107L), POW 7  (7000L), POW 8  (8000L), POW 7  (7000L)</t>
  </si>
  <si>
    <t>Very Good Jewellery (614L),Costume Jewellery (65L),Ancient Treasure (80000L),Trade Junk Jewellery (3L),Flawed Gemstone (58L),Flawed Gemstone (52L),Very Good Jewellery (673L),Costume Jewellery (36L),Costume Jewellery (50L),Costume Jewellery (56L),Ancient Treasure (30000L),Trade Junk Jewellery (20L),Flawed Gemstone (73L),Spell Strengthening Crystal POW 1  (10000L),Costume Jewellery (52L),Very Good Gemstone (357L),Good Gemstone (139L),Heirloom Jewellery (10000L),Semi-Precious Stones (2L),Trade Junk Jewellery (14L)</t>
  </si>
  <si>
    <t>Trade Junk Jewellery (10L),Very Good Jewellery (734L),Excellent Gemstone (800L),Very Good Jewellery (545L),Trade Junk Jewellery (17L),Superb Gemstone (1000L),Costume Jewellery (72L),Good Gemstone (100L),Good Jewellery (122L),Costume Jewellery (52L), POW 12  (12000L),Description of methods to increase CHA by 1 point - Takes 1D20 weeks to implement (0L)</t>
  </si>
  <si>
    <t>Pretty Stones (0L),Very Good Jewellery (335L)</t>
  </si>
  <si>
    <t>Very Good Jewellery (609L),Flawed Gemstone (41L),Good Jewellery (91L),Good Jewellery (101L),Good Gemstone (102L),Very Good Jewellery (664L),Secret technique scroll, giving 1D4x5% increase in one of the weapons on the Weapon Training Table (0L)</t>
  </si>
  <si>
    <t>Excellent Gemstone (1200L),Excellent Gemstone (1400L),Very Good Gemstone (254L),Excellent Gemstone (1200L),Pretty Stones (0L),Semi-Precious Stones (10L),Pretty Stones (0L),Very Good Gemstone (361L),Good Gemstone (153L),Trade Junk Jewellery (6L),Very Good Gemstone (335L),Excellent Gemstone (800L),Heirloom Jewellery (12000L),Good Jewellery (111L),Pretty Stones (0L),Flawed Gemstone (75L),Semi-Precious Stones (10L),Very Good Jewellery (452L),Very Good Jewellery (559L),Superb Gemstone (3000L)</t>
  </si>
  <si>
    <t>Costume Jewellery (73L),Flawed Gemstone (89L),Pretty Stones (0L),Pretty Stones (0L)</t>
  </si>
  <si>
    <t>Excellent Gemstone (1600L),Good Jewellery (122L)</t>
  </si>
  <si>
    <t>Very Good Jewellery (618L),Costume Jewellery (40L),Good Jewellery (95L),Costume Jewellery (84L),POW Storing/Spirit Trapping Crystal POW 9  (9000L),Secrets of general abilities scroll, giving 1D4x5% increase in Manipulation and all special skills tied to the ability (0L)</t>
  </si>
  <si>
    <t>Good Jewellery (125L),Good Gemstone (114L)</t>
  </si>
  <si>
    <t>Good Jewellery (101L),Very Good Jewellery (825L)</t>
  </si>
  <si>
    <t>Flawed Gemstone (36L),Very Good Gemstone (199L)</t>
  </si>
  <si>
    <t>Trade Junk Jewellery (3L),Good Gemstone (93L)</t>
  </si>
  <si>
    <t>Good Gemstone (7L),Trade Junk Jewellery (2L),Trade Junk Jewellery (15L),Good Jewellery (104L),Flawed Gemstone (100L),Good Gemstone (45L),Good Jewellery (93L),Pretty Stones (0L),Costume Jewellery (77L),Flawed Gemstone (45L)</t>
  </si>
  <si>
    <t>Flawed Gemstone (53L),Good Jewellery (113L), POW 3  (3000L)</t>
  </si>
  <si>
    <t>Flawed Gemstone (41L),Semi-Precious Stones (4L),Flawed Gemstone (67L),Good Gemstone (171L),Very Good Jewellery (749L),Semi-Precious Stones (4L),Good Gemstone (87L),Excellent Jewellery (3000L),Costume Jewellery (47L),Trade Junk Jewellery (15L),Pretty Stones (0L),Semi-Precious Stones (2L),Very Good Jewellery (538L),Heirloom Jewellery (5000L),Ancient Treasure (170000L),Very Good Gemstone (342L),Superb Gemstone (1000L),Good Gemstone (80L),Very Good Gemstone (348L),Very Good Gemstone (327L),Other (0L)</t>
  </si>
  <si>
    <t>Very Good Gemstone (295L),Excellent Jewellery (6000L),Trade Junk Jewellery (3L),Very Good Jewellery (627L),Heirloom Jewellery (13000L),Good Gemstone (66L)</t>
  </si>
  <si>
    <t>Flawed Gemstone (89L),Semi-Precious Stones (5L),Excellent Jewellery (4000L),Good Gemstone (90L),Very Good Jewellery (470L),Semi-Precious Stones (10L)</t>
  </si>
  <si>
    <t>Good Jewellery (120L),Excellent Jewellery (3000L),Very Good Jewellery (492L),Good Jewellery (98L),Semi-Precious Stones (10L),Costume Jewellery (67L), POW 6  (6000L), POW 7  (7000L),Other (0L)</t>
  </si>
  <si>
    <t>Very Good Jewellery (763L),Flawed Gemstone (21L),Good Jewellery (93L),Very Good Gemstone (380L),Costume Jewellery (36L),Good Jewellery (93L)</t>
  </si>
  <si>
    <t>Very Good Gemstone (318L),Costume Jewellery (45L),Systemic Poison (0L),Secret technique scroll, giving 1D4x5% increase in one of the weapons on the Weapon Training Table (0L),Battle Magic Spell Potion (0L), POW 6  (6000L),Poison Antidote (0L),Systemic Poison (0L), POW 5  (5000L),Seemingly useless and/or unreadable (0L),Spoiled Potion (possibly poisonous) (0L), POW 11  (11000L)</t>
  </si>
  <si>
    <t>Flawed Gemstone (5L),Good Jewellery (96L),Good Jewellery (79L),Good Jewellery (119L),Good Jewellery (81L),Good Gemstone (50L),POW Storing/Spirit Trapping Crystal POW 11  (11000L)</t>
  </si>
  <si>
    <t>Good Gemstone (22L),Very Good Jewellery (614L),Very Good Gemstone (64L),Very Good Jewellery (611L),Good Gemstone (117L),Costume Jewellery (50L),Superb Gemstone (6000L),Superb Gemstone (9000L),Very Good Jewellery (686L),Good Gemstone (44L),Map to a Temple which may still be interesting (0L)</t>
  </si>
  <si>
    <t>Pretty Stones (0L),Good Jewellery (120L),Good Jewellery (86L),Pretty Stones (0L),POW Storing/Spirit Trapping Crystal POW 10  (10000L), POW 5  (5000L)</t>
  </si>
  <si>
    <t>Good Jewellery (102L),Very Good Jewellery (576L)</t>
  </si>
  <si>
    <t>Good Gemstone (84L),Excellent Gemstone (800L),Good Gemstone (124L),Superb Gemstone (3000L),Systemic Poison (0L),Poison Antidote (0L)</t>
  </si>
  <si>
    <t>Excellent Jewellery (1000L),Very Good Gemstone (291L),Flawed Gemstone (95L),Pretty Stones (0L),Pretty Stones (0L),Good Jewellery (101L),Pretty Stones (0L),Very Good Gemstone (254L),Heirloom Jewellery (8000L),Very Good Gemstone (277L),Excellent Gemstone (1200L),Trade Junk Jewellery (20L),Very Good Jewellery (621L),Good Jewellery (102L),Superb Gemstone (2000L),Good Gemstone (21L),Very Good Gemstone (344L),Flawed Gemstone (86L),Ancient Treasure (40000L),Flawed Gemstone (87L)</t>
  </si>
  <si>
    <t>Very Good Gemstone (314L),Good Gemstone (46L)</t>
  </si>
  <si>
    <t>Excellent Gemstone (1600L),Trade Junk Jewellery (11L),Seemingly useless and/or unreadable (0L)</t>
  </si>
  <si>
    <t>Ancient Treasure (170000L),Good Gemstone (53L),Costume Jewellery (47L),Flawed Gemstone (93L)</t>
  </si>
  <si>
    <t>Good Gemstone (81L),Flawed Gemstone (12L),Costume Jewellery (63L),Trade Junk Jewellery (2L)</t>
  </si>
  <si>
    <t>Good Jewellery (98L),Heirloom Jewellery (14000L)</t>
  </si>
  <si>
    <t>Semi-Precious Stones (5L),Very Good Jewellery (614L),Spirit Supporting Crystal POW 1  (10000L)</t>
  </si>
  <si>
    <t>Semi-Precious Stones (3L),Very Good Jewellery (586L),Deed (0L), POW 7  (7000L)</t>
  </si>
  <si>
    <t>Very Good Gemstone (360L),Costume Jewellery (56L),Semi-Precious Stones (10L),Trade Junk Jewellery (2L),Costume Jewellery (49L),Good Jewellery (118L),Excellent Jewellery (5000L),Costume Jewellery (36L),Pretty Stones (0L),Very Good Jewellery (645L)</t>
  </si>
  <si>
    <t xml:space="preserve"> POW 5  (5000L),Healing Potion (0L), POW 10  (10000L),Systemic Poison (0L), POW 7  (7000L)</t>
  </si>
  <si>
    <t>Excellent Jewellery (1000L),Flawed Gemstone (54L)</t>
  </si>
  <si>
    <t>Ancient Treasure (170000L),Semi-Precious Stones (1L),Very Good Jewellery (613L),Flawed Gemstone (20L),POW Storing/Spirit Trapping Crystal POW 10  (10000L),Secrets of general abilities scroll, giving 1D4x5% increase in Perception and all special skills tied to the ability (0L),Battle Magic Spell Potion (0L), POW 6  (6000L), POW 10  (10000L)</t>
  </si>
  <si>
    <t>Secret technique scroll, giving 1D4x5% increase in one of the weapons on the Weapon Training Table (0L),Spell Resisting Crystal POW 4  (40000L),POW Storing/Spirit Trapping Crystal POW 9  (9000L)</t>
  </si>
  <si>
    <t>Superb Gemstone (4000L),Flawed Gemstone (89L)</t>
  </si>
  <si>
    <t>Trade Junk Jewellery (7L),Costume Jewellery (29L),Flawed Gemstone (100L),Good Gemstone (114L)</t>
  </si>
  <si>
    <t>Excellent Jewellery (6000L),Semi-Precious Stones (1L),Semi-Precious Stones (3L),Trade Junk Jewellery (15L),Battle Magic Spell Potion (0L)</t>
  </si>
  <si>
    <t>Costume Jewellery (30L),Costume Jewellery (42L),POW Storing/Spirit Trapping Crystal POW 5  (5000L),Other (0L)</t>
  </si>
  <si>
    <t>Excellent Gemstone (800L),Superb Gemstone (7000L),Superb Gemstone (1000L),Trade Junk Jewellery (14L),Other (0L), POW 8  (8000L)</t>
  </si>
  <si>
    <t>Flawed Gemstone (33L),Flawed Gemstone (92L),Flawed Gemstone (65L),Trade Junk Jewellery (16L),Good Jewellery (100L),Good Jewellery (98L), POW 7  (7000L)</t>
  </si>
  <si>
    <t>Very Good Jewellery (678L),Trade Junk Jewellery (10L),Good Gemstone (120L),Costume Jewellery (62L)</t>
  </si>
  <si>
    <t>Superb Gemstone (9000L),Semi-Precious Stones (6L),Systemic Poison (0L),Map to a Temple which may still be interesting (0L),Spoiled Potion (possibly poisonous) (0L)</t>
  </si>
  <si>
    <t>Good Jewellery (100L),Very Good Jewellery (690L),Superb Gemstone (1000L),Ancient Treasure (130000L),Pretty Stones (0L),Good Jewellery (110L),Good Gemstone (81L),Excellent Gemstone (1400L),Good Jewellery (115L),Costume Jewellery (64L)</t>
  </si>
  <si>
    <t>Costume Jewellery (51L),Flawed Gemstone (10L)</t>
  </si>
  <si>
    <t>Flawed Gemstone (62L),Excellent Gemstone (600L)</t>
  </si>
  <si>
    <t>Very Good Gemstone (247L),Superb Gemstone (4000L),Costume Jewellery (34L),Costume Jewellery (71L),Good Gemstone (71L),Good Gemstone (87L),Costume Jewellery (73L),Excellent Gemstone (1500L),Flawed Gemstone (50L),Semi-Precious Stones (1L)</t>
  </si>
  <si>
    <t>Good Gemstone (81L),Excellent Gemstone (1200L),Trade Junk Jewellery (16L),Flawed Gemstone (85L),Good Gemstone (58L),Pretty Stones (0L),Secret technique scroll, giving 1D4x5% increase in one of the weapons on the Weapon Training Table (0L)</t>
  </si>
  <si>
    <t>Good Gemstone (168L),Semi-Precious Stones (5L),Systemic Poison (0L), POW 11  (11000L)</t>
  </si>
  <si>
    <t>Excellent Gemstone (1000L),Semi-Precious Stones (8L),Trade Junk Jewellery (4L),Flawed Gemstone (40L),Superb Gemstone (7000L),Very Good Jewellery (547L),Good Jewellery (98L),Good Jewellery (99L),Good Gemstone (105L),Excellent Jewellery (6000L),Costume Jewellery (61L),Very Good Gemstone (274L),Very Good Gemstone (361L),Excellent Gemstone (1400L),Excellent Jewellery (4000L),Flawed Gemstone (51L),Very Good Jewellery (715L),Superb Gemstone (2000L),Superb Gemstone (5000L),Semi-Precious Stones (2L)</t>
  </si>
  <si>
    <t>Excellent Gemstone (1800L),Semi-Precious Stones (9L),Seemingly useless and/or unreadable (0L),Spoiled Potion (possibly poisonous) (0L)</t>
  </si>
  <si>
    <t>Good Jewellery (132L),Semi-Precious Stones (7L),Flawed Gemstone (40L),Excellent Jewellery (5000L),Flawed Gemstone (78L),Very Good Gemstone (301L), POW 6  (6000L),Secret technique scroll, giving 1D4x5% increase in one of the weapons on the Weapon Training Table (0L),POW Storing/Spirit Trapping Crystal POW 12  (12000L),Systemic Poison (0L),POW Storing/Spirit Trapping Crystal POW 10  (10000L),Seemingly useless and/or unreadable (0L),Systemic Poison (0L),Spoiled Potion (possibly poisonous) (0L),Spoiled Potion (possibly poisonous) (0L), POW 5  (5000L)</t>
  </si>
  <si>
    <t>Good Jewellery (121L),Very Good Gemstone (254L),Trade Junk Jewellery (5L),Superb Gemstone (10000L),Trade Junk Jewellery (13L),Superb Gemstone (8000L),Very Good Gemstone (312L),Excellent Jewellery (6000L)</t>
  </si>
  <si>
    <t>Very Good Jewellery (671L),Flawed Gemstone (26L)</t>
  </si>
  <si>
    <t>Heirloom Jewellery (11000L),Good Gemstone (101L),Very Good Jewellery (405L),Excellent Gemstone (800L),Deed (0L),Secrets of general abilities scroll, giving 1D4x5% increase in Manipulation and all special skills tied to the ability (0L),Poison Antidote (0L)</t>
  </si>
  <si>
    <t>Good Gemstone (103L),Costume Jewellery (58L),Flawed Gemstone (8L),Flawed Gemstone (41L),POW Storing/Spirit Trapping Crystal POW 9  (9000L)</t>
  </si>
  <si>
    <t>Semi-Precious Stones (3L),Excellent Gemstone (700L),Semi-Precious Stones (7L),Ancient Treasure (130000L),Flawed Gemstone (47L),Semi-Precious Stones (2L),POW Storing/Spirit Trapping Crystal POW 10  (10000L), POW 9  (9000L)</t>
  </si>
  <si>
    <t>Superb Gemstone (6000L),Semi-Precious Stones (9L),Superb Gemstone (5000L),Good Jewellery (122L),POW Storing/Spirit Trapping Crystal POW 13  (13000L),Blade Venom (0L)</t>
  </si>
  <si>
    <t>Excellent Gemstone (1000L),Excellent Jewellery (3000L)</t>
  </si>
  <si>
    <t>Trade Junk Jewellery (1L),Very Good Jewellery (507L), POW 9  (9000L),Systemic Poison (0L)</t>
  </si>
  <si>
    <t>Excellent Gemstone (1400L),Very Good Gemstone (297L),Semi-Precious Stones (8L),Trade Junk Jewellery (4L),Good Gemstone (38L),Good Jewellery (97L),Systemic Poison (0L), POW 8  (8000L)</t>
  </si>
  <si>
    <t>Costume Jewellery (59L),Excellent Jewellery (5000L),Costume Jewellery (70L),Very Good Jewellery (744L), POW 11  (11000L),POW Storing/Spirit Trapping Crystal POW 12  (12000L)</t>
  </si>
  <si>
    <t>Flawed Gemstone (85L),Good Jewellery (124L),Costume Jewellery (38L),Flawed Gemstone (56L),Good Gemstone (29L),Pretty Stones (0L),Costume Jewellery (48L),Superb Gemstone (10000L),Excellent Gemstone (1300L),Very Good Jewellery (564L),Battle Magic Spell Potion (0L),Secret technique scroll, giving 1D4x5% increase in one of the weapons on the Weapon Training Table (0L)</t>
  </si>
  <si>
    <t>Good Gemstone (42L),Flawed Gemstone (32L),Very Good Gemstone (189L),Semi-Precious Stones (5L),Good Jewellery (95L),Very Good Jewellery (600L),Semi-Precious Stones (1L),Costume Jewellery (76L),Good Gemstone (86L),Flawed Gemstone (70L),POW Storing/Spirit Trapping Crystal POW 14  (14000L),Description of methods to increase STR by 1 point - Takes 1D20 weeks to implement (0L),Secret technique scroll, giving 1D4x5% increase in one of the weapons on the Weapon Training Table (0L)</t>
  </si>
  <si>
    <t>Very Good Gemstone (195L),Very Good Gemstone (440L)</t>
  </si>
  <si>
    <t>Pretty Stones (0L),Costume Jewellery (44L),Trade Junk Jewellery (7L),Very Good Gemstone (345L)</t>
  </si>
  <si>
    <t>Good Gemstone (15L),Flawed Gemstone (23L),Pretty Stones (0L),Costume Jewellery (57L)</t>
  </si>
  <si>
    <t>Good Gemstone (126L),Excellent Gemstone (1000L),Seemingly useless and/or unreadable (0L),Other (0L), POW 7  (7000L)</t>
  </si>
  <si>
    <t>Excellent Gemstone (1000L),Flawed Gemstone (20L),Flawed Gemstone (57L),Ancient Treasure (150000L)</t>
  </si>
  <si>
    <t>Good Jewellery (110L),Costume Jewellery (47L),POW Storing/Spirit Trapping Crystal POW 10  (10000L),POW Storing/Spirit Trapping Crystal POW 9  (9000L),Valuable historical knowledge (0L),Twice POW Yielding Crystal POW 3  (30000L),Systemic Poison (0L)</t>
  </si>
  <si>
    <t>Costume Jewellery (57L),Good Jewellery (107L),Poison Antidote (0L),Secrets of general abilities scroll, giving 1D4x5% increase in Stealth and all special skills tied to the ability (0L)</t>
  </si>
  <si>
    <t>Excellent Gemstone (1200L),Trade Junk Jewellery (14L), POW 8  (8000L)</t>
  </si>
  <si>
    <t>Trade Junk Jewellery (4L),Very Good Jewellery (578L),Systemic Poison (0L)</t>
  </si>
  <si>
    <t>Flawed Gemstone (5L),Very Good Jewellery (465L),Other (0L),Secret technique scroll, giving 1D4x5% increase in one of the weapons on the Weapon Training Table (0L)</t>
  </si>
  <si>
    <t>Trade Junk Jewellery (2L),Good Jewellery (109L),Good Gemstone (78L),Costume Jewellery (29L)</t>
  </si>
  <si>
    <t>Good Gemstone (69L),Very Good Jewellery (658L), POW 8  (8000L),Seemingly useless and/or unreadable (0L),Map to a Hideout which may still be interesting (0L), POW 11  (11000L)</t>
  </si>
  <si>
    <t>Very Good Gemstone (353L),Trade Junk Jewellery (5L),Excellent Gemstone (1100L),Flawed Crystal POW 3  (30000L),Flawed Gemstone (87L),Ancient Treasure (40000L),Excellent Gemstone (1200L),Very Good Jewellery (511L),Trade Junk Jewellery (2L),Very Good Jewellery (715L)</t>
  </si>
  <si>
    <t>Very Good Jewellery (762L),Good Gemstone (128L),Secret technique scroll, giving 1D4x5% increase in one of the weapons on the Weapon Training Table (0L)</t>
  </si>
  <si>
    <t>Costume Jewellery (63L),Excellent Jewellery (4000L),Good Gemstone (41L),Very Good Gemstone (275L),Very Good Jewellery (597L),Very Good Gemstone (207L)</t>
  </si>
  <si>
    <t>Very Good Jewellery (557L),Good Jewellery (125L)</t>
  </si>
  <si>
    <t>Costume Jewellery (50L),Trade Junk Jewellery (12L)</t>
  </si>
  <si>
    <t>Good Jewellery (119L),Good Gemstone (128L),Poison Antidote (0L),Seemingly useless and/or unreadable (0L)</t>
  </si>
  <si>
    <t>Very Good Jewellery (718L),Trade Junk Jewellery (5L)</t>
  </si>
  <si>
    <t>Very Good Jewellery (568L),Flawed Gemstone (11L),Ancient Treasure (70000L),Good Jewellery (81L),Description of methods to increase STR by 1 point - Takes 1D20 weeks to implement (0L), POW 9  (9000L)</t>
  </si>
  <si>
    <t>Costume Jewellery (58L),Flawed Gemstone (64L),Flawed Gemstone (96L),Flawed Gemstone (91L),Costume Jewellery (48L),Trade Junk Jewellery (10L),Excellent Jewellery (4000L),Trade Junk Jewellery (2L),Excellent Gemstone (1100L),Good Jewellery (105L)</t>
  </si>
  <si>
    <t>Very Good Jewellery (553L),Good Jewellery (113L),Secret technique scroll, giving 1D4x5% increase in one of the weapons on the Weapon Training Table (0L),POW Storing/Spirit Trapping Crystal POW 15  (15000L), POW 4  (4000L),POW Storing/Spirit Trapping Crystal POW 10  (10000L)</t>
  </si>
  <si>
    <t>Good Jewellery (109L),Ancient Treasure (150000L),Good Gemstone (131L),Good Jewellery (121L),Very Good Gemstone (335L),Very Good Gemstone (215L),Excellent Gemstone (1100L),Semi-Precious Stones (2L), POW 6  (6000L)</t>
  </si>
  <si>
    <t>Heirloom Jewellery (9000L),Excellent Gemstone (1300L)</t>
  </si>
  <si>
    <t>Costume Jewellery (23L),Excellent Jewellery (2000L),Secret technique scroll, giving 1D4x5% increase in one of the weapons on the Weapon Training Table (0L)</t>
  </si>
  <si>
    <t>Good Gemstone (84L),Good Gemstone (106L)</t>
  </si>
  <si>
    <t>Very Good Jewellery (560L),Heirloom Jewellery (12000L),Spoiled Potion (possibly poisonous) (0L), POW 4  (4000L)</t>
  </si>
  <si>
    <t>Costume Jewellery (55L),Excellent Gemstone (600L),POW Storing/Spirit Trapping Crystal POW 8  (8000L)</t>
  </si>
  <si>
    <t>Very Good Gemstone (259L),Flawed Gemstone (54L),Costume Jewellery (52L),Pretty Stones (0L),Flawed Gemstone (81L),Good Jewellery (133L),Blade Venom (0L),Seemingly useless and/or unreadable (0L)</t>
  </si>
  <si>
    <t>Very Good Jewellery (600L),Good Gemstone (133L),Very Good Jewellery (725L),Trade Junk Jewellery (7L),Good Jewellery (95L),Flawed Gemstone (33L),Flawed Gemstone (91L),Heirloom Jewellery (12000L),Good Gemstone (10L),Good Jewellery (100L),Excellent Gemstone (1100L),Very Good Gemstone (191L),Trade Junk Jewellery (3L),Costume Jewellery (79L),Good Jewellery (73L),Flawed Gemstone (84L),POW Storing/Spirit Trapping Crystal POW 10  (10000L),Pretty Stones (0L),Very Good Gemstone (243L),Flawed Gemstone (41L),POW Storing/Spirit Trapping Crystal POW 6  (6000L)</t>
  </si>
  <si>
    <t>Pretty Stones (0L),Costume Jewellery (37L),Flawed Gemstone (9L),Very Good Jewellery (619L),Very Good Gemstone (186L),Superb Gemstone (2000L)</t>
  </si>
  <si>
    <t>Flawed Gemstone (77L),Costume Jewellery (65L),Semi-Precious Stones (10L),Excellent Gemstone (1100L)</t>
  </si>
  <si>
    <t>Costume Jewellery (31L),Very Good Jewellery (762L),Very Good Gemstone (218L),Good Jewellery (89L),Poison Antidote (0L), POW 2  (2000L)</t>
  </si>
  <si>
    <t>Very Good Jewellery (709L),Semi-Precious Stones (4L)</t>
  </si>
  <si>
    <t>Very Good Gemstone (325L),Costume Jewellery (62L),Good Jewellery (105L),Good Jewellery (98L)</t>
  </si>
  <si>
    <t>Semi-Precious Stones (9L),Very Good Jewellery (726L),POW Storing/Spirit Trapping Crystal POW 10  (10000L),POW Storing/Spirit Trapping Crystal POW 10  (10000L),Poison Antidote (0L)</t>
  </si>
  <si>
    <t>Flawed Gemstone (26L),Good Gemstone (54L)</t>
  </si>
  <si>
    <t>Very Good Jewellery (620L),Pretty Stones (0L)</t>
  </si>
  <si>
    <t>Flawed Gemstone (38L),Excellent Gemstone (500L),Seemingly useless and/or unreadable (0L)</t>
  </si>
  <si>
    <t>Trade Junk Jewellery (1L),Good Gemstone (111L)</t>
  </si>
  <si>
    <t>Semi-Precious Stones (3L),Superb Gemstone (8000L),Very Good Jewellery (631L),Costume Jewellery (28L),Costume Jewellery (87L),Costume Jewellery (83L)</t>
  </si>
  <si>
    <t>POW Storing/Spirit Trapping Crystal POW 11  (11000L),Very Good Jewellery (568L)</t>
  </si>
  <si>
    <t>Good Gemstone (169L),Pretty Stones (0L),Good Jewellery (119L),Very Good Jewellery (740L),Superb Gemstone (1000L),Flawed Gemstone (14L), POW 8  (8000L)</t>
  </si>
  <si>
    <t>Flawed Gemstone (89L),Semi-Precious Stones (6L),Secrets of general abilities scroll, giving 1D4x5% increase in Stealth and all special skills tied to the ability (0L)</t>
  </si>
  <si>
    <t>Trade Junk Jewellery (13L),Good Jewellery (88L)</t>
  </si>
  <si>
    <t>Costume Jewellery (44L),Superb Gemstone (8000L),Trade Junk Jewellery (17L),Good Jewellery (119L),Very Good Jewellery (470L),Superb Gemstone (5000L),Good Gemstone (48L),Excellent Jewellery (2000L),Excellent Gemstone (500L),Trade Junk Jewellery (1L)</t>
  </si>
  <si>
    <t>Systemic Poison (0L),Secrets of general abilities scroll, giving 1D4x5% increase in Knowledge and all special skills tied to the ability (0L),Seemingly useless and/or unreadable (0L)</t>
  </si>
  <si>
    <t>Trade Junk Jewellery (14L),Trade Junk Jewellery (5L),Good Gemstone (46L),Excellent Jewellery (4000L),Trade Junk Jewellery (18L),Very Good Gemstone (374L),Excellent Jewellery (5000L),Excellent Jewellery (3000L),Superb Gemstone (5000L),Costume Jewellery (72L),Seemingly useless and/or unreadable (0L)</t>
  </si>
  <si>
    <t>Flawed Gemstone (100L),Good Gemstone (126L),Trade Junk Jewellery (13L),Good Gemstone (147L),Excellent Jewellery (5000L),Good Jewellery (90L),Costume Jewellery (32L),Flawed Gemstone (36L),Flawed Gemstone (91L),Good Gemstone (63L),Good Gemstone (98L),Very Good Gemstone (226L),Flawed Gemstone (77L),Excellent Jewellery (6000L),Good Gemstone (109L),Good Jewellery (98L),Very Good Jewellery (612L),Costume Jewellery (53L),Flawed Gemstone (19L),Trade Junk Jewellery (4L)</t>
  </si>
  <si>
    <t>Excellent Jewellery (1000L),Very Good Jewellery (543L),Blade Venom (0L), POW 10  (10000L)</t>
  </si>
  <si>
    <t>Flawed Gemstone (13L),Flawed Gemstone (94L), POW 5  (5000L)</t>
  </si>
  <si>
    <t>Very Good Jewellery (569L),Excellent Jewellery (3000L),Spirit Supporting Crystal POW 4  (40000L),Map to a Treasure Hoard which may still be interesting (0L), POW 6  (6000L),Deed (0L),POW Storing/Spirit Trapping Crystal POW 14  (14000L)</t>
  </si>
  <si>
    <t>Very Good Gemstone (255L),Semi-Precious Stones (3L),Good Gemstone (171L),Good Gemstone (101L),Other (0L), POW 6  (6000L), POW 7  (7000L), POW 6  (6000L),Twice POW Yielding Crystal POW 8  (80000L)</t>
  </si>
  <si>
    <t>Trade Junk Jewellery (13L),Very Good Jewellery (606L),Excellent Jewellery (5000L),Trade Junk Jewellery (1L),Very Good Gemstone (247L),Trade Junk Jewellery (14L),Good Gemstone (14L),Costume Jewellery (69L),Good Jewellery (119L),Pretty Stones (0L),Map to a Treasure Hoard which may still be interesting (0L),Flawed Crystal POW 4  (40000L)</t>
  </si>
  <si>
    <t>Superb Gemstone (6000L),Very Good Jewellery (450L),Pretty Stones (0L),Very Good Jewellery (428L)</t>
  </si>
  <si>
    <t>Pretty Stones (0L),Trade Junk Jewellery (4L),Semi-Precious Stones (7L),Superb Gemstone (2000L),Deed (0L)</t>
  </si>
  <si>
    <t>Good Jewellery (87L),Flawed Gemstone (1L),Flawed Gemstone (47L),Pretty Stones (0L),Flawed Gemstone (14L),Pretty Stones (0L),Superb Gemstone (1000L),Good Jewellery (134L),Good Gemstone (153L),Pretty Stones (0L),Flawed Gemstone (30L),Very Good Jewellery (638L),Good Gemstone (76L),Good Jewellery (110L),Good Gemstone (101L),Superb Gemstone (8000L),Semi-Precious Stones (8L),Good Jewellery (108L),Flawed Gemstone (64L),Very Good Jewellery (610L)</t>
  </si>
  <si>
    <t>Flawed Gemstone (57L),Very Good Jewellery (596L),Trade Junk Jewellery (15L),Pretty Stones (0L)</t>
  </si>
  <si>
    <t>Good Jewellery (91L),POW Storing/Spirit Trapping Crystal POW 10  (10000L),Very Good Jewellery (741L),Costume Jewellery (53L),Seemingly useless and/or unreadable (0L),POW Storing/Spirit Trapping Crystal POW 5  (5000L)</t>
  </si>
  <si>
    <t>Very Good Gemstone (265L),Costume Jewellery (67L),Very Good Gemstone (427L),Good Gemstone (61L)</t>
  </si>
  <si>
    <t>Costume Jewellery (64L),Good Jewellery (92L),Good Jewellery (119L),Very Good Gemstone (388L)</t>
  </si>
  <si>
    <t>Trade Junk Jewellery (1L),Trade Junk Jewellery (7L),Very Good Jewellery (507L),Very Good Gemstone (360L),Costume Jewellery (19L),Good Jewellery (111L),Good Gemstone (30L),Good Gemstone (162L),Flawed Gemstone (86L),Good Jewellery (130L)</t>
  </si>
  <si>
    <t>Trade Junk Jewellery (8L),Good Jewellery (99L), POW 8  (8000L)</t>
  </si>
  <si>
    <t>Flawed Gemstone (7L),Very Good Jewellery (557L)</t>
  </si>
  <si>
    <t>Good Gemstone (50L),Very Good Gemstone (397L),Trade Junk Jewellery (9L),Very Good Jewellery (479L)</t>
  </si>
  <si>
    <t>Semi-Precious Stones (3L),Very Good Gemstone (373L)</t>
  </si>
  <si>
    <t>Trade Junk Jewellery (10L),Very Good Gemstone (337L),Seemingly useless and/or unreadable (0L),POW Storing/Spirit Trapping Crystal POW 10  (10000L)</t>
  </si>
  <si>
    <t>Good Gemstone (108L),Very Good Gemstone (374L),Seemingly useless and/or unreadable (0L), POW 9  (9000L),Poison Antidote (0L)</t>
  </si>
  <si>
    <t>Semi-Precious Stones (1L),Very Good Jewellery (723L),Good Gemstone (155L),Very Good Jewellery (530L),Excellent Jewellery (5000L),Trade Junk Jewellery (14L)</t>
  </si>
  <si>
    <t>Trade Junk Jewellery (20L),Good Jewellery (70L)</t>
  </si>
  <si>
    <t>Costume Jewellery (41L),Very Good Jewellery (661L),Costume Jewellery (59L),Semi-Precious Stones (5L),Very Good Gemstone (331L),Good Jewellery (107L)</t>
  </si>
  <si>
    <t>Flawed Gemstone (57L),Pretty Stones (0L),Excellent Jewellery (6000L),Good Jewellery (112L),Systemic Poison (0L)</t>
  </si>
  <si>
    <t>Very Good Jewellery (483L),Very Good Gemstone (352L)</t>
  </si>
  <si>
    <t>Very Good Jewellery (532L),Flawed Gemstone (81L)</t>
  </si>
  <si>
    <t>Very Good Jewellery (427L),Semi-Precious Stones (2L),Trade Junk Jewellery (19L),Good Jewellery (87L),Very Good Jewellery (621L),Superb Gemstone (7000L),Seemingly useless and/or unreadable (0L)</t>
  </si>
  <si>
    <t>Trade Junk Jewellery (1L),Very Good Jewellery (566L), POW 5  (5000L)</t>
  </si>
  <si>
    <t>Excellent Gemstone (800L),Costume Jewellery (51L)</t>
  </si>
  <si>
    <t>Superb Gemstone (4000L),Trade Junk Jewellery (2L),Battle Magic Spell Potion (0L)</t>
  </si>
  <si>
    <t>Superb Gemstone (1000L),Excellent Gemstone (600L),Systemic Poison (0L),Spoiled Potion (possibly poisonous) (0L)</t>
  </si>
  <si>
    <t xml:space="preserve"> POW 12  (12000L)</t>
  </si>
  <si>
    <t>Trade Junk Jewellery (11L),Flawed Gemstone (98L),Costume Jewellery (36L),Superb Gemstone (6000L),Good Jewellery (133L),Excellent Gemstone (800L),Superb Gemstone (3000L),Pretty Stones (0L),Superb Gemstone (8000L),Good Jewellery (121L),Very Good Gemstone (382L),Trade Junk Jewellery (17L),Good Jewellery (84L),Excellent Gemstone (1000L),Good Gemstone (66L),Spell Storing Crystal POW 3  (30000L),Good Gemstone (151L),Flawed Gemstone (9L),Flawed Gemstone (38L),Semi-Precious Stones (5L)</t>
  </si>
  <si>
    <t>Flawed Gemstone (11L),Flawed Gemstone (21L),Superb Gemstone (6000L),Very Good Gemstone (266L),Flawed Gemstone (86L),Good Jewellery (106L),Excellent Jewellery (6000L),Costume Jewellery (48L)</t>
  </si>
  <si>
    <t>Trade Junk Jewellery (7L),Semi-Precious Stones (6L),Very Good Gemstone (357L),Very Good Gemstone (409L),Flawed Gemstone (43L),Trade Junk Jewellery (1L),Pretty Stones (0L),Semi-Precious Stones (3L)</t>
  </si>
  <si>
    <t>Very Good Gemstone (275L),Very Good Gemstone (247L), POW 9  (9000L)</t>
  </si>
  <si>
    <t>Flawed Gemstone (27L),Flawed Gemstone (63L),Seemingly useless and/or unreadable (0L)</t>
  </si>
  <si>
    <t>Trade Junk Jewellery (17L),Trade Junk Jewellery (3L)</t>
  </si>
  <si>
    <t>Excellent Gemstone (700L),Very Good Gemstone (355L)</t>
  </si>
  <si>
    <t>Excellent Gemstone (1300L),Good Gemstone (84L),Secret technique scroll, giving 1D4x5% increase in one of the weapons on the Weapon Training Table (0L)</t>
  </si>
  <si>
    <t>Excellent Gemstone (1500L),Flawed Gemstone (2L),Semi-Precious Stones (3L),Very Good Gemstone (326L),Secrets of general abilities scroll, giving 1D4x5% increase in Manipulation and all special skills tied to the ability (0L),Healing Potion (0L)</t>
  </si>
  <si>
    <t>Good Jewellery (104L),Very Good Jewellery (653L),Seemingly useless and/or unreadable (0L)</t>
  </si>
  <si>
    <t>Good Gemstone (116L),Costume Jewellery (49L)</t>
  </si>
  <si>
    <t>Good Jewellery (106L),Very Good Jewellery (573L)</t>
  </si>
  <si>
    <t>Very Good Jewellery (679L),Very Good Jewellery (469L),Systemic Poison (0L), POW 9  (9000L), POW 9  (9000L), POW 3  (3000L),Valuable historical knowledge (0L)</t>
  </si>
  <si>
    <t>Good Gemstone (71L),Superb Gemstone (3000L),Seemingly useless and/or unreadable (0L),Healing Potion (0L), POW 9  (9000L)</t>
  </si>
  <si>
    <t>Costume Jewellery (41L),Excellent Gemstone (1100L),Seemingly useless and/or unreadable (0L), POW 9  (9000L)</t>
  </si>
  <si>
    <t>Superb Gemstone (4000L),Very Good Gemstone (271L),Healing Potion (0L)</t>
  </si>
  <si>
    <t>Trade Junk Jewellery (10L),Good Gemstone (144L),Good Gemstone (132L),Semi-Precious Stones (1L),Battle Magic Spell Potion (0L)</t>
  </si>
  <si>
    <t>Trade Junk Jewellery (2L),Very Good Jewellery (640L)</t>
  </si>
  <si>
    <t>Flawed Gemstone (46L),Heirloom Jewellery (13000L)</t>
  </si>
  <si>
    <t>Good Gemstone (143L),Excellent Jewellery (4000L),POW Storing/Spirit Trapping Crystal POW 8  (8000L)</t>
  </si>
  <si>
    <t>Good Gemstone (85L),Pretty Stones (0L),Very Good Jewellery (406L),Trade Junk Jewellery (2L)</t>
  </si>
  <si>
    <t>Ancient Treasure (70000L),Excellent Gemstone (1200L),Seemingly useless and/or unreadable (0L),Map to a Treasure Hoard which may still be interesting (0L)</t>
  </si>
  <si>
    <t>Good Jewellery (102L),Good Jewellery (107L)</t>
  </si>
  <si>
    <t>Flawed Gemstone (43L),Flawed Gemstone (84L),Excellent Jewellery (6000L),Very Good Gemstone (443L),Costume Jewellery (62L),Good Gemstone (107L),Secret technique scroll, giving 1D4x5% increase in one of the weapons on the Weapon Training Table (0L),Secrets of general abilities scroll, giving 1D4x5% increase in Stealth and all special skills tied to the ability (0L)</t>
  </si>
  <si>
    <t>Very Good Gemstone (304L),Good Jewellery (88L),Excellent Jewellery (5000L),Ancient Treasure (50000L),Good Jewellery (94L),Flawed Gemstone (80L),Secret technique scroll, giving 1D4x5% increase in one of the weapons on the Weapon Training Table (0L),Secret technique scroll, giving 1D4x5% increase in one of the weapons on the Weapon Training Table (0L)</t>
  </si>
  <si>
    <t>Very Good Gemstone (266L),Superb Gemstone (3000L), POW 8  (8000L)</t>
  </si>
  <si>
    <t>Pretty Stones (0L),Trade Junk Jewellery (5L),Semi-Precious Stones (4L),Good Gemstone (74L),Flawed Gemstone (88L),Pretty Stones (0L)</t>
  </si>
  <si>
    <t>Good Jewellery (110L),Excellent Gemstone (1300L),Trade Junk Jewellery (1L),Good Gemstone (52L)</t>
  </si>
  <si>
    <t>Trade Junk Jewellery (5L),Good Gemstone (193L)</t>
  </si>
  <si>
    <t>Very Good Gemstone (240L),Very Good Jewellery (676L),Trade Junk Jewellery (4L),Very Good Gemstone (353L)</t>
  </si>
  <si>
    <t>Costume Jewellery (68L),Flawed Gemstone (93L),Very Good Jewellery (520L),Very Good Jewellery (469L),Very Good Jewellery (756L),Flawed Gemstone (41L),Trade Junk Jewellery (11L),Costume Jewellery (66L),Excellent Gemstone (1000L),Costume Jewellery (43L),Good Jewellery (97L),Very Good Jewellery (811L),Superb Gemstone (10000L),Trade Junk Jewellery (16L),Semi-Precious Stones (9L),Trade Junk Jewellery (15L),Good Jewellery (105L),Superb Gemstone (7000L),Very Good Jewellery (572L),Costume Jewellery (59L),Blade Venom (0L)</t>
  </si>
  <si>
    <t>Good Gemstone (80L),Excellent Gemstone (1200L),POW Storing/Spirit Trapping Crystal POW 11  (11000L)</t>
  </si>
  <si>
    <t>Other (0L), POW 7  (7000L),Seemingly useless and/or unreadable (0L),Seemingly useless and/or unreadable (0L)</t>
  </si>
  <si>
    <t>Trade Junk Jewellery (9L),Good Jewellery (104L),Superb Gemstone (5000L),Costume Jewellery (46L),Letter of credit (0L),POW Storing/Spirit Trapping Crystal POW 14  (14000L)</t>
  </si>
  <si>
    <t>Semi-Precious Stones (5L),Costume Jewellery (46L)</t>
  </si>
  <si>
    <t>Good Gemstone (141L),Costume Jewellery (60L)</t>
  </si>
  <si>
    <t>Trade Junk Jewellery (9L),Very Good Gemstone (279L),Ancient Treasure (10000L),Costume Jewellery (24L),Flawed Gemstone (8L),Flawed Gemstone (70L),Superb Gemstone (1000L),Heirloom Jewellery (7000L),Costume Jewellery (29L),Excellent Gemstone (1600L)</t>
  </si>
  <si>
    <t>Very Good Gemstone (258L),Good Jewellery (89L),Very Good Jewellery (456L),Excellent Gemstone (400L),POW Storing/Spirit Trapping Crystal POW 12  (12000L),Costume Jewellery (58L),Systemic Poison (0L)</t>
  </si>
  <si>
    <t>Very Good Jewellery (619L),Good Gemstone (99L),Flawed Gemstone (29L),Costume Jewellery (35L),Good Gemstone (162L),Costume Jewellery (25L),Good Jewellery (119L),Costume Jewellery (42L),Flawed Gemstone (21L),Excellent Jewellery (6000L),Very Good Jewellery (517L),Excellent Jewellery (1000L),Semi-Precious Stones (7L),Costume Jewellery (56L),Excellent Gemstone (800L),Good Jewellery (98L),Good Jewellery (105L),Trade Junk Jewellery (5L),Costume Jewellery (62L),Trade Junk Jewellery (3L),Secret technique scroll, giving 1D4x5% increase in one of the weapons on the Weapon Training Table (0L)</t>
  </si>
  <si>
    <t>Flawed Gemstone (89L),Very Good Jewellery (603L),Map to a Treasure Hoard which may still be interesting (0L)</t>
  </si>
  <si>
    <t>Pretty Stones (0L),Pretty Stones (0L),Battle Magic Spell Potion (0L)</t>
  </si>
  <si>
    <t>Good Gemstone (157L),Trade Junk Jewellery (1L),Very Good Gemstone (278L),Costume Jewellery (73L),POW Storing/Spirit Trapping Crystal POW 12  (12000L)</t>
  </si>
  <si>
    <t>Superb Gemstone (1000L),Good Jewellery (107L),Spoiled Potion (possibly poisonous) (0L), POW 7  (7000L)</t>
  </si>
  <si>
    <t>Very Good Jewellery (591L),Costume Jewellery (62L),Trade Junk Jewellery (8L),Costume Jewellery (67L),Trade Junk Jewellery (12L),Good Gemstone (64L),Semi-Precious Stones (8L),Good Gemstone (58L),Excellent Jewellery (5000L),Costume Jewellery (56L), POW 11  (11000L),Description of methods to increase STR by 1 point - Takes 1D20 weeks to implement (0L), POW 6  (6000L),Map to a Temple which may still be interesting (0L)</t>
  </si>
  <si>
    <t>Flawed Gemstone (36L),Semi-Precious Stones (2L),Secret technique scroll, giving 1D4x5% increase in one of the weapons on the Weapon Training Table (0L)</t>
  </si>
  <si>
    <t>Semi-Precious Stones (9L),Good Gemstone (138L),Good Gemstone (105L),Ancient Treasure (160000L)</t>
  </si>
  <si>
    <t>Very Good Jewellery (855L),Flawed Gemstone (44L)</t>
  </si>
  <si>
    <t>Flawed Gemstone (42L),Very Good Jewellery (692L),Blade Venom (0L)</t>
  </si>
  <si>
    <t>Superb Gemstone (9000L),Excellent Gemstone (1200L),Good Jewellery (107L),Good Gemstone (115L),POW Storing/Spirit Trapping Crystal POW 8  (8000L)</t>
  </si>
  <si>
    <t>Semi-Precious Stones (1L),Heirloom Jewellery (15000L),Very Good Jewellery (511L),Good Jewellery (120L)</t>
  </si>
  <si>
    <t>Very Good Gemstone (269L),Good Gemstone (72L), POW 8  (8000L),Seemingly useless and/or unreadable (0L)</t>
  </si>
  <si>
    <t>POW Storing/Spirit Trapping Crystal POW 9  (9000L),Flawed Gemstone (69L)</t>
  </si>
  <si>
    <t>Trade Junk Jewellery (2L),Pretty Stones (0L),Good Gemstone (139L),Good Gemstone (126L),Good Gemstone (145L),Very Good Jewellery (641L),Costume Jewellery (56L),Good Gemstone (72L),Costume Jewellery (58L),Superb Gemstone (1000L)</t>
  </si>
  <si>
    <t>Pretty Stones (0L),Excellent Gemstone (1100L)</t>
  </si>
  <si>
    <t>Good Jewellery (95L),Very Good Gemstone (339L),Secret technique scroll, giving 1D4x5% increase in one of the weapons on the Weapon Training Table (0L)</t>
  </si>
  <si>
    <t>Very Good Jewellery (510L),Good Gemstone (157L)</t>
  </si>
  <si>
    <t>Costume Jewellery (53L),Good Gemstone (30L),Flawed Gemstone (66L),Very Good Jewellery (698L)</t>
  </si>
  <si>
    <t>Good Gemstone (94L),Excellent Jewellery (3000L),Seemingly useless and/or unreadable (0L)</t>
  </si>
  <si>
    <t>Superb Gemstone (3000L),Flawed Gemstone (29L)</t>
  </si>
  <si>
    <t>Flawed Gemstone (40L),Good Jewellery (114L),Flawed Gemstone (90L),Costume Jewellery (29L)</t>
  </si>
  <si>
    <t>Trade Junk Jewellery (5L),Trade Junk Jewellery (1L)</t>
  </si>
  <si>
    <t>Pretty Stones (0L),Semi-Precious Stones (10L),Costume Jewellery (79L),Costume Jewellery (56L)</t>
  </si>
  <si>
    <t>Pretty Stones (0L),Pretty Stones (0L),Very Good Jewellery (595L),Very Good Gemstone (333L)</t>
  </si>
  <si>
    <t>Heirloom Jewellery (9000L),Costume Jewellery (46L),Costume Jewellery (27L),Trade Junk Jewellery (9L),Secrets of general abilities scroll, giving 1D4x5% increase in Perception and all special skills tied to the ability (0L),Spoiled Potion (possibly poisonous) (0L), POW 6  (6000L),Secrets of general abilities scroll, giving 1D4x5% increase in Knowledge and all special skills tied to the ability (0L)</t>
  </si>
  <si>
    <t>Ancient Treasure (130000L),Good Jewellery (103L),Superb Gemstone (4000L),Superb Gemstone (9000L)</t>
  </si>
  <si>
    <t>Superb Gemstone (10000L),Semi-Precious Stones (9L),Pretty Stones (0L),Pretty Stones (0L)</t>
  </si>
  <si>
    <t>Heirloom Jewellery (7000L),Very Good Jewellery (483L)</t>
  </si>
  <si>
    <t>Flawed Gemstone (87L),Flawed Gemstone (97L),Flawed Gemstone (57L),Good Gemstone (34L),Very Good Gemstone (254L),Good Jewellery (119L),Good Gemstone (49L),Trade Junk Jewellery (18L),POW Storing/Spirit Trapping Crystal POW 8  (8000L),Secrets of general abilities scroll, giving 1D4x5% increase in Stealth and all special skills tied to the ability (0L)</t>
  </si>
  <si>
    <t>Very Good Jewellery (588L),Excellent Gemstone (1200L),Very Good Jewellery (666L),Pretty Stones (0L),Power Enhancing Crystal POW 3  (30000L), POW 6  (6000L), POW 9  (9000L), POW 10  (10000L),Secrets of general abilities scroll, giving 1D4x5% increase in Stealth and all special skills tied to the ability (0L),Blade Venom (0L), POW 10  (10000L), POW 10  (10000L),Seemingly useless and/or unreadable (0L),Description of methods to increase DEX by 1 point - Takes 1D20 weeks to implement (0L)</t>
  </si>
  <si>
    <t>Superb Gemstone (8000L),Semi-Precious Stones (4L),Semi-Precious Stones (10L),Very Good Gemstone (304L),Very Good Gemstone (302L),Excellent Jewellery (3000L),Costume Jewellery (58L),Costume Jewellery (51L),Pretty Stones (0L),Very Good Gemstone (338L),Pretty Stones (0L),Good Jewellery (116L),Good Jewellery (107L),Good Gemstone (40L),Trade Junk Jewellery (15L),Good Gemstone (60L),Flawed Gemstone (54L),Good Gemstone (113L),Flawed Gemstone (80L),Good Gemstone (105L),Other (0L)</t>
  </si>
  <si>
    <t>Flawed Gemstone (94L),Good Gemstone (130L),Very Good Jewellery (698L),Very Good Gemstone (375L),Seemingly useless and/or unreadable (0L),Blade Venom (0L)</t>
  </si>
  <si>
    <t>Very Good Jewellery (688L),Very Good Jewellery (591L),Costume Jewellery (73L),Excellent Gemstone (1100L), POW 10  (10000L),Description of methods to increase DEX by 1 point - Takes 1D20 weeks to implement (0L)</t>
  </si>
  <si>
    <t>Trade Junk Jewellery (15L),Good Jewellery (102L),POW Storing/Spirit Trapping Crystal POW 9  (9000L),POW Storing/Spirit Trapping Crystal POW 11  (11000L)</t>
  </si>
  <si>
    <t>Very Good Jewellery (608L),Pretty Stones (0L),Trade Junk Jewellery (18L),Good Jewellery (119L), POW 8  (8000L), POW 6  (6000L)</t>
  </si>
  <si>
    <t>Good Jewellery (108L),Excellent Gemstone (1300L),Seemingly useless and/or unreadable (0L)</t>
  </si>
  <si>
    <t>Trade Junk Jewellery (17L),Good Jewellery (120L)</t>
  </si>
  <si>
    <t>Pretty Stones (0L),Very Good Jewellery (686L)</t>
  </si>
  <si>
    <t>Very Good Gemstone (391L),Semi-Precious Stones (9L),Pretty Stones (0L),Flawed Gemstone (6L)</t>
  </si>
  <si>
    <t>Good Gemstone (107L),Costume Jewellery (79L),Heirloom Jewellery (11000L),Good Jewellery (89L)</t>
  </si>
  <si>
    <t>Good Gemstone (60L),Ancient Treasure (10000L), POW 3  (3000L)</t>
  </si>
  <si>
    <t>Trade Junk Jewellery (2L),Very Good Jewellery (689L),Good Jewellery (107L),Trade Junk Jewellery (14L),Spoiled Potion (possibly poisonous) (0L), POW 6  (6000L),POW Storing/Spirit Trapping Crystal POW 11  (11000L),Healing Potion (0L)</t>
  </si>
  <si>
    <t>Good Jewellery (100L),Superb Gemstone (3000L)</t>
  </si>
  <si>
    <t>Good Gemstone (155L),Flawed Gemstone (9L),Excellent Gemstone (900L),Very Good Gemstone (343L),Description of methods to increase CHA by 1 point - Takes 1D20 weeks to implement (0L),Poison Antidote (0L), POW 10  (10000L)</t>
  </si>
  <si>
    <t>Excellent Jewellery (6000L),Excellent Gemstone (800L),Trade Junk Jewellery (7L),Trade Junk Jewellery (18L),Good Jewellery (97L),Very Good Jewellery (514L), POW 6  (6000L)</t>
  </si>
  <si>
    <t>Secret technique scroll, giving 1D4x5% increase in one of the weapons on the Weapon Training Table (0L),Seemingly useless and/or unreadable (0L),Secret technique scroll, giving 1D4x5% increase in one of the weapons on the Weapon Training Table (0L), POW 7  (7000L),Systemic Poison (0L),Seemingly useless and/or unreadable (0L),Seemingly useless and/or unreadable (0L),Map to a Temple which may still be interesting (0L),Blade Venom (0L), POW 10  (10000L)</t>
  </si>
  <si>
    <t>Superb Gemstone (6000L),Costume Jewellery (45L)</t>
  </si>
  <si>
    <t>Superb Gemstone (1000L),Good Jewellery (114L)</t>
  </si>
  <si>
    <t>Flawed Gemstone (39L),Semi-Precious Stones (1L),Very Good Jewellery (620L),Very Good Gemstone (354L),Very Good Jewellery (361L),Costume Jewellery (66L),Pretty Stones (0L),Superb Gemstone (9000L),Flawed Gemstone (91L),Good Gemstone (40L),Other (0L)</t>
  </si>
  <si>
    <t>Good Gemstone (138L),Very Good Gemstone (351L), POW 7  (7000L),Seemingly useless and/or unreadable (0L),Spoiled Potion (possibly poisonous) (0L),Secret technique scroll, giving 1D4x5% increase in one of the weapons on the Weapon Training Table (0L)</t>
  </si>
  <si>
    <t>Costume Jewellery (82L),Costume Jewellery (26L),Excellent Jewellery (4000L),Good Gemstone (94L)</t>
  </si>
  <si>
    <t>Very Good Gemstone (427L),Superb Gemstone (5000L)</t>
  </si>
  <si>
    <t>Costume Jewellery (35L),Very Good Jewellery (523L),Good Gemstone (123L),Very Good Jewellery (555L)</t>
  </si>
  <si>
    <t>Very Good Gemstone (414L),Very Good Gemstone (341L)</t>
  </si>
  <si>
    <t>Very Good Gemstone (297L),Flawed Gemstone (17L),Poison Antidote (0L)</t>
  </si>
  <si>
    <t>Good Jewellery (119L),Good Gemstone (194L), POW 6  (6000L)</t>
  </si>
  <si>
    <t>Good Gemstone (140L),Good Gemstone (92L)</t>
  </si>
  <si>
    <t>Good Jewellery (99L),Flawed Gemstone (90L),Excellent Jewellery (4000L),Flawed Gemstone (81L),Good Jewellery (103L),Costume Jewellery (37L)</t>
  </si>
  <si>
    <t>Flawed Gemstone (28L),Pretty Stones (0L),Good Gemstone (135L),Very Good Gemstone (351L)</t>
  </si>
  <si>
    <t>Excellent Gemstone (700L),Heirloom Jewellery (9000L)</t>
  </si>
  <si>
    <t>Costume Jewellery (46L),Pretty Stones (0L),Trade Junk Jewellery (10L),Very Good Jewellery (701L),Trade Junk Jewellery (18L),Good Jewellery (102L)</t>
  </si>
  <si>
    <t>Trade Junk Jewellery (12L),Excellent Gemstone (1300L), POW 9  (9000L)</t>
  </si>
  <si>
    <t>Flawed Gemstone (86L),Superb Gemstone (6000L),Healing Potion (0L)</t>
  </si>
  <si>
    <t>Excellent Gemstone (1100L),Trade Junk Jewellery (10L),Systemic Poison (0L),Deed (0L)</t>
  </si>
  <si>
    <t>Good Jewellery (116L),Good Gemstone (45L),POW Storing/Spirit Trapping Crystal POW 9  (9000L), POW 8  (8000L)</t>
  </si>
  <si>
    <t>Pretty Stones (0L),Flawed Gemstone (97L)</t>
  </si>
  <si>
    <t>Flawed Gemstone (38L),Very Good Gemstone (361L),Good Jewellery (117L),Very Good Jewellery (785L),Very Good Gemstone (303L),Flawed Gemstone (22L)</t>
  </si>
  <si>
    <t>Semi-Precious Stones (1L),Trade Junk Jewellery (18L),Seemingly useless and/or unreadable (0L)</t>
  </si>
  <si>
    <t>Very Good Gemstone (199L),Very Good Gemstone (292L),Very Good Jewellery (593L),Superb Gemstone (3000L)</t>
  </si>
  <si>
    <t>Good Gemstone (29L),Excellent Jewellery (2000L),Flawed Crystal POW 2  (20000L), POW 8  (8000L)</t>
  </si>
  <si>
    <t>Flawed Gemstone (31L),Very Good Gemstone (250L),Seemingly useless and/or unreadable (0L),Spell Storing Crystal POW 4  (40000L), POW 7  (7000L)</t>
  </si>
  <si>
    <t>Costume Jewellery (52L),Superb Gemstone (8000L),Heirloom Jewellery (15000L),Semi-Precious Stones (2L),Secrets of general abilities scroll, giving 1D4x5% increase in Perception and all special skills tied to the ability (0L)</t>
  </si>
  <si>
    <t>Very Good Jewellery (714L),Costume Jewellery (46L), POW 6  (6000L)</t>
  </si>
  <si>
    <t>Good Jewellery (94L),Flawed Gemstone (96L),Semi-Precious Stones (1L),Excellent Jewellery (5000L),Costume Jewellery (74L),Costume Jewellery (59L),Very Good Gemstone (330L),Good Jewellery (99L),Excellent Jewellery (4000L),Very Good Gemstone (278L),Secret technique scroll, giving 1D4x5% increase in one of the weapons on the Weapon Training Table (0L),Systemic Poison (0L)</t>
  </si>
  <si>
    <t>Excellent Gemstone (900L),Flawed Gemstone (57L)</t>
  </si>
  <si>
    <t>Costume Jewellery (60L),Good Jewellery (130L)</t>
  </si>
  <si>
    <t>Very Good Jewellery (433L),Very Good Gemstone (183L), POW 7  (7000L)</t>
  </si>
  <si>
    <t>Flawed Gemstone (81L),Good Gemstone (39L),Superb Gemstone (6000L),Flawed Gemstone (99L),Costume Jewellery (35L),Excellent Gemstone (1500L)</t>
  </si>
  <si>
    <t>Good Gemstone (82L),Excellent Jewellery (6000L),Superb Gemstone (10000L),Trade Junk Jewellery (15L),Semi-Precious Stones (8L),Flawed Gemstone (95L),Deed (0L)</t>
  </si>
  <si>
    <t>Pretty Stones (0L),Semi-Precious Stones (4L),Good Gemstone (168L),Very Good Jewellery (713L),Very Good Jewellery (654L),Good Gemstone (83L),Spirit Supporting Crystal POW 4  (40000L),Very Good Jewellery (495L),Good Jewellery (119L),Ancient Treasure (110000L),Spoiled Potion (possibly poisonous) (0L), POW 6  (6000L)</t>
  </si>
  <si>
    <t>Good Gemstone (117L),Pretty Stones (0L),POW Storing/Spirit Trapping Crystal POW 6  (6000L),Poison Antidote (0L),Secret technique scroll, giving 1D4x5% increase in one of the weapons on the Weapon Training Table (0L),Battle Magic Spell Potion (0L), POW 7  (7000L),Poison Antidote (0L),Seemingly useless and/or unreadable (0L),POW Storing/Spirit Trapping Crystal POW 6  (6000L),Seemingly useless and/or unreadable (0L),Battle Magic Spell Potion (0L)</t>
  </si>
  <si>
    <t>Trade Junk Jewellery (20L),Good Jewellery (104L)</t>
  </si>
  <si>
    <t>Superb Gemstone (3000L),Excellent Gemstone (900L)</t>
  </si>
  <si>
    <t>Costume Jewellery (53L),Flawed Gemstone (31L)</t>
  </si>
  <si>
    <t>Flawed Gemstone (66L),Semi-Precious Stones (8L)</t>
  </si>
  <si>
    <t>Trade Junk Jewellery (20L),Good Jewellery (91L),Very Good Gemstone (389L),Good Gemstone (182L),Good Jewellery (91L),Excellent Gemstone (900L),Heirloom Jewellery (5000L),Good Jewellery (101L), POW 10  (10000L)</t>
  </si>
  <si>
    <t>Costume Jewellery (52L),Very Good Gemstone (364L),POW Storing/Spirit Trapping Crystal POW 11  (11000L),Good Gemstone (93L)</t>
  </si>
  <si>
    <t>Excellent Jewellery (6000L),Flawed Gemstone (73L)</t>
  </si>
  <si>
    <t>Good Jewellery (99L),Very Good Jewellery (666L),Other (0L)</t>
  </si>
  <si>
    <t>Costume Jewellery (68L),Semi-Precious Stones (6L),Superb Gemstone (9000L),Good Jewellery (145L),Very Good Gemstone (368L),Excellent Jewellery (2000L),Costume Jewellery (61L),Good Jewellery (135L),Very Good Gemstone (329L),Trade Junk Jewellery (17L)</t>
  </si>
  <si>
    <t>Semi-Precious Stones (7L),Good Jewellery (113L)</t>
  </si>
  <si>
    <t>Good Jewellery (79L),Semi-Precious Stones (4L), POW 7  (7000L),Spirit Supporting Crystal POW 3  (30000L)</t>
  </si>
  <si>
    <t>Superb Gemstone (2000L),Excellent Jewellery (3000L),Good Gemstone (141L),Excellent Gemstone (1300L),Very Good Gemstone (260L),Flawed Gemstone (77L)</t>
  </si>
  <si>
    <t>Very Good Gemstone (446L),Excellent Jewellery (5000L),Excellent Gemstone (1500L),Excellent Gemstone (1200L),Trade Junk Jewellery (8L),Very Good Gemstone (271L),Very Good Gemstone (387L),Good Jewellery (80L),Good Gemstone (183L),Good Gemstone (144L),Power Enhancing Crystal POW 6  (60000L),Poison Antidote (0L)</t>
  </si>
  <si>
    <t>Good Gemstone (45L),Very Good Jewellery (521L), POW 3  (3000L)</t>
  </si>
  <si>
    <t>Trade Junk Jewellery (10L),Good Jewellery (107L)</t>
  </si>
  <si>
    <t>Good Gemstone (90L),Superb Gemstone (3000L),Good Gemstone (89L),Very Good Gemstone (262L)</t>
  </si>
  <si>
    <t>Very Good Jewellery (633L),Flawed Gemstone (81L),Very Good Jewellery (683L),Good Gemstone (59L)</t>
  </si>
  <si>
    <t>Excellent Gemstone (900L),Very Good Gemstone (282L),Trade Junk Jewellery (20L),Very Good Jewellery (684L)</t>
  </si>
  <si>
    <t>Good Jewellery (106L),Good Jewellery (115L)</t>
  </si>
  <si>
    <t>Excellent Jewellery (3000L),Very Good Gemstone (271L),Costume Jewellery (42L),Trade Junk Jewellery (13L),Pretty Stones (0L),Good Gemstone (75L),Costume Jewellery (44L),Semi-Precious Stones (6L),Semi-Precious Stones (4L),Very Good Jewellery (643L)</t>
  </si>
  <si>
    <t>Pretty Stones (0L),Very Good Gemstone (268L),Flawed Gemstone (51L),Very Good Jewellery (569L),Good Jewellery (70L),Trade Junk Jewellery (14L),Superb Gemstone (4000L),Pretty Stones (0L),Good Jewellery (102L),Good Gemstone (141L),Blade Venom (0L)</t>
  </si>
  <si>
    <t>Good Jewellery (92L),Trade Junk Jewellery (18L)</t>
  </si>
  <si>
    <t>Semi-Precious Stones (2L),Good Gemstone (103L)</t>
  </si>
  <si>
    <t>Good Jewellery (106L),Very Good Gemstone (266L),Flawed Crystal POW 3  (30000L)</t>
  </si>
  <si>
    <t>Semi-Precious Stones (7L),Semi-Precious Stones (7L),POW Storing/Spirit Trapping Crystal POW 12  (12000L)</t>
  </si>
  <si>
    <t>Good Jewellery (136L),Costume Jewellery (72L),Very Good Jewellery (543L),Trade Junk Jewellery (16L),Trade Junk Jewellery (17L),Good Jewellery (102L),Systemic Poison (0L)</t>
  </si>
  <si>
    <t>Pretty Stones (0L),Costume Jewellery (49L),Trade Junk Jewellery (16L),Pretty Stones (0L),Trade Junk Jewellery (12L),Good Jewellery (90L)</t>
  </si>
  <si>
    <t>Good Gemstone (87L),Flawed Gemstone (32L),Very Good Jewellery (656L),Very Good Gemstone (288L),Systemic Poison (0L)</t>
  </si>
  <si>
    <t>Very Good Jewellery (513L),Pretty Stones (0L)</t>
  </si>
  <si>
    <t>Trade Junk Jewellery (5L),Superb Gemstone (7000L)</t>
  </si>
  <si>
    <t>Costume Jewellery (50L),Trade Junk Jewellery (8L)</t>
  </si>
  <si>
    <t>Trade Junk Jewellery (3L),Good Jewellery (109L),Good Jewellery (124L),Good Gemstone (182L),Costume Jewellery (73L),Trade Junk Jewellery (1L),Flawed Gemstone (79L),Good Jewellery (61L),Very Good Jewellery (581L),Very Good Jewellery (587L),Trade Junk Jewellery (18L),Trade Junk Jewellery (8L),Trade Junk Jewellery (7L),Superb Gemstone (9000L),Trade Junk Jewellery (5L),Good Gemstone (145L),Good Jewellery (87L),Flawed Gemstone (60L),Very Good Jewellery (587L),Costume Jewellery (55L)</t>
  </si>
  <si>
    <t>Good Jewellery (92L),Excellent Jewellery (4000L),Good Jewellery (107L),Very Good Jewellery (587L),Semi-Precious Stones (4L),Pretty Stones (0L),Good Gemstone (109L),Excellent Jewellery (5000L),Very Good Gemstone (317L),Very Good Jewellery (714L),Description of methods to increase STR by 1 point - Takes 1D20 weeks to implement (0L),POW Storing/Spirit Trapping Crystal POW 5  (5000L), POW 6  (6000L)</t>
  </si>
  <si>
    <t>POW Storing/Spirit Trapping Crystal POW 6  (6000L),Very Good Jewellery (677L)</t>
  </si>
  <si>
    <t>Very Good Jewellery (645L),Flawed Gemstone (98L)</t>
  </si>
  <si>
    <t>Trade Junk Jewellery (4L),Excellent Gemstone (1100L),Trade Junk Jewellery (13L),Good Jewellery (73L),Map to a Treasure Hoard which may still be interesting (0L),Seemingly useless and/or unreadable (0L),Description of methods to increase STR by 1 point - Takes 1D20 weeks to implement (0L), POW 11  (11000L), POW 7  (7000L)</t>
  </si>
  <si>
    <t>Trade Junk Jewellery (1L),Flawed Gemstone (57L),Systemic Poison (0L),Seemingly useless and/or unreadable (0L),Poison Antidote (0L),Seemingly useless and/or unreadable (0L),Spell Resisting Crystal POW 3  (30000L),Deed (0L),Systemic Poison (0L), POW 3  (3000L),Healing Focussing Crystal POW 6  (60000L), POW 11  (11000L)</t>
  </si>
  <si>
    <t>Good Jewellery (98L),Costume Jewellery (65L),Costume Jewellery (81L),Semi-Precious Stones (1L)</t>
  </si>
  <si>
    <t>Excellent Jewellery (4000L),Semi-Precious Stones (1L),Superb Gemstone (6000L),Good Jewellery (119L),Good Jewellery (116L),Costume Jewellery (61L),Costume Jewellery (36L),Very Good Gemstone (357L),Good Gemstone (134L),Good Jewellery (86L), POW 8  (8000L)</t>
  </si>
  <si>
    <t>Flawed Gemstone (62L),Pretty Stones (0L)</t>
  </si>
  <si>
    <t>Good Gemstone (3L),Trade Junk Jewellery (6L)</t>
  </si>
  <si>
    <t>Ancient Treasure (190000L),Excellent Jewellery (5000L)</t>
  </si>
  <si>
    <t>Trade Junk Jewellery (19L),Good Jewellery (102L)</t>
  </si>
  <si>
    <t>Semi-Precious Stones (2L),Good Gemstone (37L), POW 4  (4000L)</t>
  </si>
  <si>
    <t>Heirloom Jewellery (12000L),Excellent Jewellery (2000L), POW 6  (6000L)</t>
  </si>
  <si>
    <t>Costume Jewellery (25L),Very Good Gemstone (425L),Spoiled Potion (possibly poisonous) (0L)</t>
  </si>
  <si>
    <t>Heirloom Jewellery (18000L),Semi-Precious Stones (3L),Very Good Jewellery (664L),Very Good Gemstone (155L),Pretty Stones (0L),Trade Junk Jewellery (20L),Pretty Stones (0L),Trade Junk Jewellery (16L),Very Good Gemstone (285L),Costume Jewellery (61L),Very Good Gemstone (396L),Flawed Gemstone (55L),Flawed Gemstone (62L),Trade Junk Jewellery (20L),Trade Junk Jewellery (16L),Very Good Gemstone (258L),Excellent Jewellery (6000L),Good Gemstone (77L),Excellent Jewellery (2000L),Good Gemstone (85L),Secrets of general abilities scroll, giving 1D4x5% increase in Stealth and all special skills tied to the ability (0L), POW 6  (6000L)</t>
  </si>
  <si>
    <t>Costume Jewellery (73L),Flawed Gemstone (69L)</t>
  </si>
  <si>
    <t>Costume Jewellery (47L),Superb Gemstone (5000L)</t>
  </si>
  <si>
    <t>Trade Junk Jewellery (10L),Trade Junk Jewellery (3L),Description of methods to increase CON by 1 point - Takes 1D20 weeks to implement (0L)</t>
  </si>
  <si>
    <t>Semi-Precious Stones (5L),Trade Junk Jewellery (20L),Spoiled Potion (possibly poisonous) (0L)</t>
  </si>
  <si>
    <t>Good Jewellery (128L),Good Jewellery (61L),POW Storing/Spirit Trapping Crystal POW 10  (10000L)</t>
  </si>
  <si>
    <t>Very Good Gemstone (282L),Excellent Jewellery (5000L),Very Good Gemstone (365L),Very Good Gemstone (270L),Seemingly useless and/or unreadable (0L), POW 3  (3000L),Seemingly useless and/or unreadable (0L)</t>
  </si>
  <si>
    <t>Flawed Gemstone (9L),Good Gemstone (63L),Very Good Jewellery (507L),POW Storing/Spirit Trapping Crystal POW 7  (7000L), POW 8  (8000L),Deed (0L)</t>
  </si>
  <si>
    <t>Semi-Precious Stones (9L),Semi-Precious Stones (7L),POW Storing/Spirit Trapping Crystal POW 6  (6000L),Valuable historical knowledge (0L),Seemingly useless and/or unreadable (0L)</t>
  </si>
  <si>
    <t>Good Jewellery (93L),Superb Gemstone (10000L),Good Jewellery (96L),Excellent Gemstone (900L),Trade Junk Jewellery (13L),Very Good Jewellery (539L)</t>
  </si>
  <si>
    <t>Flawed Gemstone (74L),Excellent Gemstone (700L),Costume Jewellery (69L),Very Good Gemstone (324L)</t>
  </si>
  <si>
    <t>Very Good Jewellery (614L),Good Jewellery (116L),Costume Jewellery (54L),Heirloom Jewellery (17000L)</t>
  </si>
  <si>
    <t>Very Good Gemstone (201L),Very Good Jewellery (721L)</t>
  </si>
  <si>
    <t>Semi-Precious Stones (8L),Flawed Gemstone (53L)</t>
  </si>
  <si>
    <t>Good Jewellery (90L),Good Gemstone (160L),Very Good Gemstone (342L),Trade Junk Jewellery (11L),Very Good Gemstone (290L),Good Jewellery (80L),Pretty Stones (0L),Ancient Treasure (80000L),Flawed Gemstone (20L),Superb Gemstone (3000L)</t>
  </si>
  <si>
    <t>Systemic Poison (0L), POW 6  (6000L), POW 6  (6000L)</t>
  </si>
  <si>
    <t>Good Jewellery (107L),Costume Jewellery (41L),Seemingly useless and/or unreadable (0L),Map to a Lost City which may still be interesting (0L),Systemic Poison (0L)</t>
  </si>
  <si>
    <t>Very Good Jewellery (608L),Good Gemstone (118L)</t>
  </si>
  <si>
    <t>Very Good Gemstone (324L),Good Gemstone (85L),Heirloom Jewellery (8000L),Trade Junk Jewellery (11L),Flawed Gemstone (88L),Pretty Stones (0L)</t>
  </si>
  <si>
    <t>Very Good Gemstone (343L),Very Good Gemstone (199L),Pretty Stones (0L),Very Good Gemstone (393L),Excellent Jewellery (3000L),Very Good Gemstone (413L),Trade Junk Jewellery (17L),Superb Gemstone (10000L),Very Good Gemstone (286L),Excellent Jewellery (1000L),Seemingly useless and/or unreadable (0L)</t>
  </si>
  <si>
    <t>Superb Gemstone (9000L),Trade Junk Jewellery (2L),Trade Junk Jewellery (10L),Good Jewellery (123L),Ancient Treasure (30000L),Very Good Jewellery (650L),POW Storing/Spirit Trapping Crystal POW 9  (9000L)</t>
  </si>
  <si>
    <t>Costume Jewellery (72L),Costume Jewellery (44L),Pretty Stones (0L),Superb Gemstone (1000L)</t>
  </si>
  <si>
    <t>Good Jewellery (121L),Trade Junk Jewellery (19L),Costume Jewellery (41L),Flawed Gemstone (22L)</t>
  </si>
  <si>
    <t>Excellent Gemstone (400L),Excellent Gemstone (900L),Flawed Gemstone (15L),Flawed Gemstone (98L),Very Good Jewellery (592L),Flawed Gemstone (83L),Good Jewellery (128L),Very Good Jewellery (600L),Excellent Jewellery (3000L),Costume Jewellery (68L)</t>
  </si>
  <si>
    <t>POW Storing/Spirit Trapping Crystal POW 9  (9000L), POW 4  (4000L)</t>
  </si>
  <si>
    <t>Very Good Jewellery (644L),Costume Jewellery (44L),Good Gemstone (88L),Good Jewellery (96L),Description of methods to increase DEX by 1 point - Takes 1D20 weeks to implement (0L)</t>
  </si>
  <si>
    <t>Good Jewellery (115L),Superb Gemstone (4000L),Good Gemstone (115L),Trade Junk Jewellery (14L)</t>
  </si>
  <si>
    <t>Costume Jewellery (39L),Very Good Gemstone (423L), POW 11  (11000L)</t>
  </si>
  <si>
    <t>Very Good Jewellery (509L),Flawed Gemstone (97L),Power Enhancing Crystal POW 6  (60000L),Spoiled Potion (possibly poisonous) (0L)</t>
  </si>
  <si>
    <t>Excellent Gemstone (1100L),Very Good Jewellery (461L),Semi-Precious Stones (4L),Trade Junk Jewellery (3L)</t>
  </si>
  <si>
    <t>Very Good Jewellery (576L),Trade Junk Jewellery (17L),Flawed Gemstone (19L),Very Good Jewellery (516L),Healing Focussing Crystal POW 3  (30000L)</t>
  </si>
  <si>
    <t>Heirloom Jewellery (10000L),Excellent Jewellery (4000L),Very Good Jewellery (518L),Very Good Gemstone (186L),Flawed Gemstone (43L),Good Gemstone (13L)</t>
  </si>
  <si>
    <t>Excellent Jewellery (6000L),Trade Junk Jewellery (2L),Good Jewellery (80L),Good Gemstone (28L),Very Good Jewellery (644L),Pretty Stones (0L),Flawed Crystal POW 2  (20000L), POW 4  (4000L)</t>
  </si>
  <si>
    <t>Description of methods to increase CHA by 1 point - Takes 1D20 weeks to implement (0L), POW 5  (5000L)</t>
  </si>
  <si>
    <t>Trade Junk Jewellery (9L),Trade Junk Jewellery (2L),Costume Jewellery (28L),Very Good Gemstone (227L),Flawed Gemstone (92L),Very Good Jewellery (635L),Secret technique scroll, giving 1D4x5% increase in one of the weapons on the Weapon Training Table (0L),Poison Antidote (0L)</t>
  </si>
  <si>
    <t>Very Good Jewellery (505L),Excellent Jewellery (3000L),Secrets of general abilities scroll, giving 1D4x5% increase in Perception and all special skills tied to the ability (0L)</t>
  </si>
  <si>
    <t>Flawed Gemstone (64L),Trade Junk Jewellery (20L),Semi-Precious Stones (3L),Very Good Gemstone (391L)</t>
  </si>
  <si>
    <t>Trade Junk Jewellery (14L),Costume Jewellery (66L),Healing Potion (0L),Battle Magic Spell Potion (0L)</t>
  </si>
  <si>
    <t>Excellent Gemstone (1000L),Pretty Stones (0L)</t>
  </si>
  <si>
    <t>Good Jewellery (106L),Flawed Gemstone (18L), POW 8  (8000L)</t>
  </si>
  <si>
    <t>Good Jewellery (131L),Excellent Gemstone (1000L),Very Good Gemstone (213L),Very Good Gemstone (340L),Battle Magic Spell Potion (0L)</t>
  </si>
  <si>
    <t>Superb Gemstone (2000L),Costume Jewellery (47L),Letter of credit (0L),Secrets of general abilities scroll, giving 1D4x5% increase in Manipulation and all special skills tied to the ability (0L),Letter of credit (0L),Systemic Poison (0L), POW 8  (8000L)</t>
  </si>
  <si>
    <t>Semi-Precious Stones (5L),Superb Gemstone (8000L),Flawed Gemstone (96L),Very Good Jewellery (748L),Secrets of general abilities scroll, giving 1D4x5% increase in Perception and all special skills tied to the ability (0L)</t>
  </si>
  <si>
    <t>Excellent Gemstone (1000L),Ancient Treasure (160000L),Very Good Gemstone (368L),Good Jewellery (102L)</t>
  </si>
  <si>
    <t>Very Good Gemstone (306L),Trade Junk Jewellery (7L),Very Good Gemstone (273L),Good Jewellery (120L),Power Enhancing Crystal POW 4  (40000L),Good Jewellery (118L)</t>
  </si>
  <si>
    <t>Semi-Precious Stones (2L),Excellent Jewellery (1000L)</t>
  </si>
  <si>
    <t>Good Gemstone (71L),Very Good Jewellery (507L),Superb Gemstone (8000L),Costume Jewellery (36L),Trade Junk Jewellery (10L),Good Jewellery (120L),Spoiled Potion (possibly poisonous) (0L),Secret technique scroll, giving 1D4x5% increase in one of the weapons on the Weapon Training Table (0L),POW Storing/Spirit Trapping Crystal POW 9  (9000L)</t>
  </si>
  <si>
    <t>Costume Jewellery (90L),Trade Junk Jewellery (14L),Secret technique scroll, giving 1D4x5% increase in one of the weapons on the Weapon Training Table (0L)</t>
  </si>
  <si>
    <t>Flawed Gemstone (53L),Good Jewellery (121L)</t>
  </si>
  <si>
    <t>Good Gemstone (111L),Good Gemstone (128L),Excellent Jewellery (4000L),Very Good Jewellery (588L),Very Good Gemstone (247L),Flawed Gemstone (53L),Good Jewellery (112L),Very Good Gemstone (231L),Very Good Gemstone (279L),Heirloom Jewellery (17000L)</t>
  </si>
  <si>
    <t>Good Jewellery (120L),Good Gemstone (157L),Poison Antidote (0L),Valuable historical knowledge (0L)</t>
  </si>
  <si>
    <t>Good Jewellery (102L),Very Good Jewellery (588L),Superb Gemstone (1000L),Very Good Jewellery (546L)</t>
  </si>
  <si>
    <t>Very Good Jewellery (586L),Excellent Jewellery (1000L),Good Gemstone (67L),Flawed Gemstone (12L),Very Good Gemstone (253L),Semi-Precious Stones (1L),Costume Jewellery (45L),Costume Jewellery (77L)</t>
  </si>
  <si>
    <t>Trade Junk Jewellery (1L),Good Jewellery (105L),Costume Jewellery (40L),Good Jewellery (91L)</t>
  </si>
  <si>
    <t>Very Good Jewellery (571L),Good Gemstone (95L),Good Jewellery (118L),Good Gemstone (98L)</t>
  </si>
  <si>
    <t>Trade Junk Jewellery (2L),Semi-Precious Stones (7L),Flawed Gemstone (25L),Costume Jewellery (56L),Good Jewellery (115L),Good Gemstone (85L),Costume Jewellery (48L),Excellent Gemstone (700L),Very Good Jewellery (472L),Very Good Jewellery (571L),Special Scroll: GM's discretion (0L),Spoiled Potion (possibly poisonous) (0L),Secrets of general abilities scroll, giving 1D4x5% increase in Perception and all special skills tied to the ability (0L),POW Storing/Spirit Trapping Crystal POW 6  (6000L),Blade Venom (0L), POW 7  (7000L), POW 7  (7000L), POW 8  (8000L),Healing Potion (0L),Other (0L)</t>
  </si>
  <si>
    <t>Good Gemstone (86L),Ancient Treasure (150000L),Very Good Gemstone (318L),Flawed Gemstone (2L)</t>
  </si>
  <si>
    <t>Heirloom Jewellery (10000L),Very Good Gemstone (242L)</t>
  </si>
  <si>
    <t>Excellent Jewellery (5000L),Very Good Gemstone (295L)</t>
  </si>
  <si>
    <t>Trade Junk Jewellery (9L),Ancient Treasure (80000L),Semi-Precious Stones (3L),Spell Storing Crystal POW 4  (40000L),Excellent Gemstone (400L),Excellent Gemstone (1300L),Pretty Stones (0L),Very Good Gemstone (380L),Trade Junk Jewellery (17L),POW Storing/Spirit Trapping Crystal POW 9  (9000L),Very Good Gemstone (320L),Excellent Jewellery (6000L),Flawed Gemstone (90L),Very Good Jewellery (640L),Good Gemstone (78L),Good Jewellery (75L),Pretty Stones (0L),Good Gemstone (36L),Good Jewellery (74L),Good Jewellery (115L)</t>
  </si>
  <si>
    <t>Excellent Gemstone (1400L),Very Good Gemstone (495L)</t>
  </si>
  <si>
    <t>Trade Junk Jewellery (14L),Trade Junk Jewellery (15L),Good Jewellery (81L),Good Gemstone (110L),Flawed Gemstone (21L),Trade Junk Jewellery (17L),Pretty Stones (0L),Very Good Jewellery (660L),Very Good Jewellery (544L),Excellent Jewellery (5000L),Good Gemstone (111L),Heirloom Jewellery (5000L),Good Jewellery (139L),Very Good Gemstone (299L),Flawed Gemstone (86L),Very Good Jewellery (597L),Good Jewellery (104L),Excellent Jewellery (4000L),Flawed Gemstone (93L),Good Jewellery (92L),Description of methods to increase DEX by 1 point - Takes 1D20 weeks to implement (0L), POW 3  (3000L),Secrets of general abilities scroll, giving 1D4x5% increase in Perception and all special skills tied to the ability (0L)</t>
  </si>
  <si>
    <t>Excellent Gemstone (900L),Excellent Gemstone (800L),Systemic Poison (0L)</t>
  </si>
  <si>
    <t>Excellent Gemstone (1000L),Very Good Jewellery (529L),Very Good Jewellery (493L),Good Jewellery (93L),Very Good Jewellery (498L),Costume Jewellery (49L),Excellent Jewellery (2000L),Pretty Stones (0L),Superb Gemstone (1000L),Good Gemstone (97L)</t>
  </si>
  <si>
    <t>Excellent Gemstone (1100L),Power Enhancing Crystal POW 2  (20000L),Good Jewellery (130L),Heirloom Jewellery (13000L),Trade Junk Jewellery (14L),Trade Junk Jewellery (5L),Good Jewellery (102L),Good Jewellery (123L)</t>
  </si>
  <si>
    <t>Good Gemstone (76L),Good Gemstone (72L),Semi-Precious Stones (5L),Good Gemstone (133L)</t>
  </si>
  <si>
    <t>Very Good Gemstone (291L),Semi-Precious Stones (9L),Good Gemstone (109L),Costume Jewellery (54L),Pretty Stones (0L),Very Good Gemstone (126L)</t>
  </si>
  <si>
    <t>Very Good Gemstone (326L),Costume Jewellery (41L),Map to a Hideout which may still be interesting (0L),Description of methods to increase CHA by 1 point - Takes 1D20 weeks to implement (0L)</t>
  </si>
  <si>
    <t>Semi-Precious Stones (10L),Very Good Gemstone (406L),Good Gemstone (83L),Very Good Gemstone (214L),Excellent Jewellery (6000L),Good Gemstone (143L),Excellent Gemstone (1300L),Very Good Gemstone (365L),Trade Junk Jewellery (20L),Very Good Gemstone (433L),Good Gemstone (76L),Very Good Gemstone (342L),Costume Jewellery (54L),Pretty Stones (0L),Very Good Jewellery (420L),Trade Junk Jewellery (5L),Trade Junk Jewellery (20L),Costume Jewellery (53L),Excellent Jewellery (3000L),Excellent Jewellery (5000L),Spoiled Potion (possibly poisonous) (0L)</t>
  </si>
  <si>
    <t>Superb Gemstone (5000L),Costume Jewellery (55L)</t>
  </si>
  <si>
    <t>Pretty Stones (0L),Good Jewellery (97L),Description of methods to increase DEX by 1 point - Takes 1D20 weeks to implement (0L)</t>
  </si>
  <si>
    <t>Semi-Precious Stones (6L),Very Good Gemstone (326L),Very Good Gemstone (265L),Ancient Treasure (100000L),Secrets of general abilities scroll, giving 1D4x5% increase in Perception and all special skills tied to the ability (0L)</t>
  </si>
  <si>
    <t>Costume Jewellery (29L),Excellent Jewellery (6000L),Secrets of general abilities scroll, giving 1D4x5% increase in Stealth and all special skills tied to the ability (0L)</t>
  </si>
  <si>
    <t>Flawed Gemstone (22L),Trade Junk Jewellery (10L),Semi-Precious Stones (7L),Very Good Gemstone (320L),Pretty Stones (0L),Superb Gemstone (4000L)</t>
  </si>
  <si>
    <t>Good Gemstone (103L),Very Good Jewellery (563L),Semi-Precious Stones (7L),Costume Jewellery (45L),Very Good Jewellery (612L),Excellent Jewellery (4000L),Good Gemstone (126L),Costume Jewellery (58L),Seemingly useless and/or unreadable (0L)</t>
  </si>
  <si>
    <t>Good Gemstone (63L),Good Gemstone (151L), POW 8  (8000L)</t>
  </si>
  <si>
    <t>Semi-Precious Stones (1L),Flawed Gemstone (61L)</t>
  </si>
  <si>
    <t>Flawed Gemstone (90L),Excellent Gemstone (1200L)</t>
  </si>
  <si>
    <t>Very Good Jewellery (503L),Superb Gemstone (3000L),POW Storing/Spirit Trapping Crystal POW 11  (11000L),Systemic Poison (0L)</t>
  </si>
  <si>
    <t>Costume Jewellery (37L),Superb Gemstone (1000L),Map to a Hideout which may still be interesting (0L)</t>
  </si>
  <si>
    <t>Costume Jewellery (66L),Very Good Gemstone (313L),Poison Antidote (0L)</t>
  </si>
  <si>
    <t>Good Jewellery (87L),Flawed Gemstone (93L),POW Storing/Spirit Trapping Crystal POW 11  (11000L)</t>
  </si>
  <si>
    <t>Ancient Treasure (110000L),Flawed Gemstone (92L),Good Gemstone (36L),Good Gemstone (87L)</t>
  </si>
  <si>
    <t>Good Gemstone (92L),Very Good Jewellery (661L),Good Jewellery (112L),Costume Jewellery (64L), POW 6  (6000L), POW 5  (5000L)</t>
  </si>
  <si>
    <t>Flawed Gemstone (23L),Heirloom Jewellery (12000L)</t>
  </si>
  <si>
    <t>Very Good Gemstone (310L),Very Good Jewellery (810L),Good Jewellery (89L),Flawed Gemstone (78L),Good Jewellery (129L),Trade Junk Jewellery (17L)</t>
  </si>
  <si>
    <t>Pretty Stones (0L),Good Jewellery (92L)</t>
  </si>
  <si>
    <t>Excellent Jewellery (5000L),Costume Jewellery (51L),Superb Gemstone (5000L),Trade Junk Jewellery (2L),Good Gemstone (123L),Very Good Jewellery (659L)</t>
  </si>
  <si>
    <t>Heirloom Jewellery (10000L),Flawed Gemstone (42L)</t>
  </si>
  <si>
    <t>Very Good Jewellery (677L),Costume Jewellery (47L),Heirloom Jewellery (8000L),Good Jewellery (110L)</t>
  </si>
  <si>
    <t>Excellent Jewellery (1000L),Very Good Jewellery (591L),Costume Jewellery (67L),Flawed Gemstone (62L),Trade Junk Jewellery (7L),Good Jewellery (118L), POW 7  (7000L)</t>
  </si>
  <si>
    <t>Excellent Gemstone (900L),Very Good Gemstone (262L),Trade Junk Jewellery (3L),Costume Jewellery (55L),Costume Jewellery (36L),Good Jewellery (88L)</t>
  </si>
  <si>
    <t>Flawed Gemstone (13L),Costume Jewellery (55L),Very Good Gemstone (376L),Very Good Jewellery (590L),Trade Junk Jewellery (5L),Pretty Stones (0L),Semi-Precious Stones (7L),Costume Jewellery (61L),Trade Junk Jewellery (1L),Good Jewellery (118L), POW 7  (7000L),Seemingly useless and/or unreadable (0L),POW Storing/Spirit Trapping Crystal POW 11  (11000L)</t>
  </si>
  <si>
    <t>Good Gemstone (65L),Flawed Gemstone (39L)</t>
  </si>
  <si>
    <t>Very Good Gemstone (266L),Semi-Precious Stones (5L),Flawed Gemstone (28L),Good Gemstone (141L),Excellent Gemstone (1000L),Costume Jewellery (70L)</t>
  </si>
  <si>
    <t>Superb Gemstone (8000L),Trade Junk Jewellery (12L),Good Jewellery (116L),Very Good Gemstone (257L),Very Good Gemstone (294L),Good Gemstone (73L)</t>
  </si>
  <si>
    <t>Good Jewellery (67L),Trade Junk Jewellery (13L)</t>
  </si>
  <si>
    <t>Pretty Stones (0L),Very Good Jewellery (813L),Very Good Gemstone (354L),Very Good Gemstone (429L),Very Good Gemstone (299L),Excellent Jewellery (1000L),Very Good Jewellery (741L),Good Jewellery (125L),Flawed Gemstone (46L),Very Good Gemstone (304L),Pretty Stones (0L),Costume Jewellery (47L),Trade Junk Jewellery (11L),Costume Jewellery (35L),Semi-Precious Stones (3L),Good Gemstone (77L),Very Good Gemstone (181L),Pretty Stones (0L),Costume Jewellery (49L),Costume Jewellery (56L), POW 6  (6000L)</t>
  </si>
  <si>
    <t>Good Gemstone (47L),Very Good Gemstone (290L),Good Jewellery (110L),Spirit Supporting Crystal POW 1  (10000L)</t>
  </si>
  <si>
    <t>Trade Junk Jewellery (20L),Heirloom Jewellery (13000L),Excellent Jewellery (4000L),Heirloom Jewellery (14000L),Very Good Gemstone (106L),Flawed Gemstone (6L)</t>
  </si>
  <si>
    <t>Good Jewellery (130L),Good Jewellery (108L),Very Good Gemstone (315L),Trade Junk Jewellery (4L),Good Jewellery (95L),Trade Junk Jewellery (7L), POW 11  (11000L)</t>
  </si>
  <si>
    <t>Very Good Jewellery (608L),Good Jewellery (94L),Very Good Jewellery (570L),Superb Gemstone (6000L),Systemic Poison (0L), POW 5  (5000L)</t>
  </si>
  <si>
    <t>Very Good Gemstone (367L),Superb Gemstone (6000L),Good Gemstone (66L),Trade Junk Jewellery (14L),Excellent Gemstone (1400L),Excellent Gemstone (1100L)</t>
  </si>
  <si>
    <t>Good Jewellery (108L),Costume Jewellery (42L)</t>
  </si>
  <si>
    <t>Costume Jewellery (42L),Flawed Gemstone (44L),Secrets of general abilities scroll, giving 1D4x5% increase in Stealth and all special skills tied to the ability (0L)</t>
  </si>
  <si>
    <t>Flawed Gemstone (40L),Very Good Jewellery (710L)</t>
  </si>
  <si>
    <t>Very Good Gemstone (366L),Flawed Gemstone (50L),Good Jewellery (130L),Trade Junk Jewellery (8L)</t>
  </si>
  <si>
    <t>Excellent Jewellery (4000L),Superb Gemstone (10000L),Pretty Stones (0L),Good Jewellery (105L),Excellent Gemstone (300L),Flawed Gemstone (33L)</t>
  </si>
  <si>
    <t>Semi-Precious Stones (10L),Very Good Gemstone (215L)</t>
  </si>
  <si>
    <t>Flawed Gemstone (41L),Good Jewellery (88L)</t>
  </si>
  <si>
    <t>Trade Junk Jewellery (12L),Costume Jewellery (68L),Secrets of general abilities scroll, giving 1D4x5% increase in Stealth and all special skills tied to the ability (0L)</t>
  </si>
  <si>
    <t>Pretty Stones (0L),Very Good Jewellery (686L), POW 8  (8000L),Secret technique scroll, giving 1D4x5% increase in one of the weapons on the Weapon Training Table (0L)</t>
  </si>
  <si>
    <t>Very Good Jewellery (540L),Very Good Gemstone (294L),Trade Junk Jewellery (2L),Excellent Jewellery (2000L),Battle Magic Spell Potion (0L),Blade Venom (0L)</t>
  </si>
  <si>
    <t>Very Good Gemstone (262L),Very Good Gemstone (471L),Battle Magic Spell Potion (0L),Special Scroll: GM's discretion (0L),Systemic Poison (0L),Systemic Poison (0L),Deed (0L)</t>
  </si>
  <si>
    <t>Pretty Stones (0L),Costume Jewellery (67L),Healing Focussing Crystal POW 7  (70000L), POW 8  (8000L), POW 8  (8000L), POW 8  (8000L),Systemic Poison (0L)</t>
  </si>
  <si>
    <t>Very Good Jewellery (455L),Very Good Gemstone (404L),Secrets of general abilities scroll, giving 1D4x5% increase in Stealth and all special skills tied to the ability (0L), POW 8  (8000L)</t>
  </si>
  <si>
    <t>Flawed Gemstone (4L),Very Good Jewellery (594L),Blade Venom (0L)</t>
  </si>
  <si>
    <t>Excellent Gemstone (900L),Trade Junk Jewellery (20L),Superb Gemstone (5000L),Good Gemstone (143L),Good Gemstone (131L),Semi-Precious Stones (6L),Trade Junk Jewellery (10L),Superb Gemstone (9000L),Other (0L)</t>
  </si>
  <si>
    <t>Trade Junk Jewellery (9L),Flawed Crystal POW 3  (30000L),Battle Magic Spell Potion (0L),Description of methods to increase DEX by 1 point - Takes 1D20 weeks to implement (0L),Systemic Poison (0L)</t>
  </si>
  <si>
    <t>Good Gemstone (194L),Superb Gemstone (6000L),Excellent Jewellery (1000L),Good Jewellery (133L),Costume Jewellery (70L),Good Gemstone (48L)</t>
  </si>
  <si>
    <t>Very Good Gemstone (285L),Flawed Gemstone (44L)</t>
  </si>
  <si>
    <t>Good Gemstone (136L),Trade Junk Jewellery (4L)</t>
  </si>
  <si>
    <t>Good Jewellery (131L),Good Jewellery (110L),Flawed Crystal POW 1  (10000L),Poison Antidote (0L)</t>
  </si>
  <si>
    <t>Very Good Gemstone (384L),Very Good Jewellery (594L)</t>
  </si>
  <si>
    <t>Flawed Gemstone (31L),Flawed Gemstone (95L),Excellent Gemstone (900L),Pretty Stones (0L)</t>
  </si>
  <si>
    <t>Good Gemstone (36L),Flawed Gemstone (48L),POW Storing/Spirit Trapping Crystal POW 7  (7000L)</t>
  </si>
  <si>
    <t>Pretty Stones (0L),POW Storing/Spirit Trapping Crystal POW 11  (11000L),Trade Junk Jewellery (9L),Very Good Gemstone (351L),Secrets of general abilities scroll, giving 1D4x5% increase in Perception and all special skills tied to the ability (0L),Spirit Supporting Crystal POW 1  (10000L)</t>
  </si>
  <si>
    <t>Excellent Jewellery (3000L),Excellent Gemstone (1000L),Trade Junk Jewellery (18L),Very Good Gemstone (404L)</t>
  </si>
  <si>
    <t>Very Good Gemstone (363L),Very Good Gemstone (314L)</t>
  </si>
  <si>
    <t>Pretty Stones (0L),Semi-Precious Stones (8L),Very Good Jewellery (537L),Costume Jewellery (40L)</t>
  </si>
  <si>
    <t>Semi-Precious Stones (5L),Good Jewellery (120L),Trade Junk Jewellery (16L),Excellent Gemstone (900L),Very Good Jewellery (576L),Good Gemstone (149L)</t>
  </si>
  <si>
    <t>Heirloom Jewellery (8000L),POW Storing/Spirit Trapping Crystal POW 7  (7000L),Battle Magic Spell Potion (0L),POW Storing/Spirit Trapping Crystal POW 13  (13000L)</t>
  </si>
  <si>
    <t>Excellent Jewellery (3000L),Good Jewellery (102L)</t>
  </si>
  <si>
    <t>Heirloom Jewellery (15000L),Good Jewellery (105L), POW 9  (9000L),Map to a Lost City which may still be interesting (0L),Seemingly useless and/or unreadable (0L)</t>
  </si>
  <si>
    <t>Good Jewellery (119L),Excellent Gemstone (500L),Twice POW Yielding Crystal POW 4  (40000L)</t>
  </si>
  <si>
    <t>Very Good Jewellery (743L),Very Good Jewellery (679L)</t>
  </si>
  <si>
    <t>Excellent Gemstone (700L),Very Good Gemstone (356L),Good Jewellery (85L),POW Storing/Spirit Trapping Crystal POW 9  (9000L)</t>
  </si>
  <si>
    <t>Flawed Gemstone (66L),Good Gemstone (124L)</t>
  </si>
  <si>
    <t>Superb Gemstone (4000L),Very Good Gemstone (346L),Good Jewellery (97L),Very Good Gemstone (300L),Secrets of general abilities scroll, giving 1D4x5% increase in Manipulation and all special skills tied to the ability (0L),Map to a Treasure Hoard which may still be interesting (0L),POW Storing/Spirit Trapping Crystal POW 14  (14000L)</t>
  </si>
  <si>
    <t>Superb Gemstone (9000L),Very Good Gemstone (263L)</t>
  </si>
  <si>
    <t>Heirloom Jewellery (10000L),Very Good Gemstone (460L),Excellent Jewellery (1000L),Excellent Gemstone (1000L),Pretty Stones (0L),Flawed Gemstone (73L)</t>
  </si>
  <si>
    <t>Trade Junk Jewellery (9L),Very Good Jewellery (613L),Good Jewellery (64L),Very Good Gemstone (304L)</t>
  </si>
  <si>
    <t>Flawed Gemstone (5L),Good Jewellery (87L)</t>
  </si>
  <si>
    <t>Semi-Precious Stones (8L),Good Gemstone (139L),Description of methods to increase DEX by 1 point - Takes 1D20 weeks to implement (0L)</t>
  </si>
  <si>
    <t>Costume Jewellery (53L),Costume Jewellery (51L),Good Gemstone (177L),Costume Jewellery (47L),Excellent Jewellery (6000L),Heirloom Jewellery (8000L),Pretty Stones (0L),Very Good Gemstone (204L),Good Jewellery (134L),Costume Jewellery (53L),Very Good Jewellery (540L),Flawed Gemstone (71L),Excellent Gemstone (900L),Costume Jewellery (37L),Pretty Stones (0L),Costume Jewellery (48L),Trade Junk Jewellery (4L),Very Good Jewellery (479L),Semi-Precious Stones (7L),Excellent Jewellery (4000L),Spell Reinforcing Crystal POW 2  (20000L)</t>
  </si>
  <si>
    <t>Excellent Jewellery (3000L),Superb Gemstone (3000L)</t>
  </si>
  <si>
    <t>Superb Gemstone (7000L),Costume Jewellery (84L),Very Good Jewellery (723L),Good Gemstone (116L)</t>
  </si>
  <si>
    <t>Costume Jewellery (66L),Flawed Gemstone (38L),Good Jewellery (98L),Flawed Gemstone (23L),Very Good Gemstone (234L),Very Good Jewellery (481L),Description of methods to increase DEX by 1 point - Takes 1D20 weeks to implement (0L)</t>
  </si>
  <si>
    <t>Excellent Gemstone (1500L),Flawed Gemstone (5L),Trade Junk Jewellery (10L),Excellent Jewellery (1000L),Healing Potion (0L),Secrets of general abilities scroll, giving 1D4x5% increase in Perception and all special skills tied to the ability (0L)</t>
  </si>
  <si>
    <t>Very Good Gemstone (297L),Superb Gemstone (5000L),Good Gemstone (61L),Good Jewellery (101L),Good Jewellery (91L),Costume Jewellery (33L),Flawed Crystal POW 4  (40000L),Excellent Jewellery (5000L),Good Gemstone (136L),Very Good Jewellery (716L),Excellent Gemstone (1300L),Trade Junk Jewellery (10L),Trade Junk Jewellery (16L),Excellent Gemstone (1000L),Trade Junk Jewellery (8L),Excellent Gemstone (1300L),Costume Jewellery (39L),Superb Gemstone (6000L),Very Good Gemstone (369L),Superb Gemstone (6000L), POW 2  (2000L)</t>
  </si>
  <si>
    <t>Costume Jewellery (54L),Superb Gemstone (2000L),Pretty Stones (0L),Excellent Gemstone (1700L),Other (0L),Secret technique scroll, giving 1D4x5% increase in one of the weapons on the Weapon Training Table (0L),Secret technique scroll, giving 1D4x5% increase in one of the weapons on the Weapon Training Table (0L)</t>
  </si>
  <si>
    <t>Flawed Gemstone (94L),Excellent Jewellery (2000L)</t>
  </si>
  <si>
    <t>Heirloom Jewellery (10000L),Pretty Stones (0L)</t>
  </si>
  <si>
    <t>Superb Gemstone (8000L),Trade Junk Jewellery (15L),Valuable historical knowledge (0L)</t>
  </si>
  <si>
    <t>Spell Storing Crystal POW 3  (30000L),Good Gemstone (72L)</t>
  </si>
  <si>
    <t>Semi-Precious Stones (2L),Flawed Gemstone (83L),Trade Junk Jewellery (11L),Excellent Gemstone (1400L),Costume Jewellery (68L),Good Jewellery (82L),Very Good Gemstone (357L),Excellent Jewellery (2000L),Very Good Gemstone (368L),Trade Junk Jewellery (4L)</t>
  </si>
  <si>
    <t>Good Jewellery (103L),Excellent Jewellery (4000L)</t>
  </si>
  <si>
    <t>Excellent Gemstone (1700L),Very Good Gemstone (410L)</t>
  </si>
  <si>
    <t>Excellent Jewellery (1000L),Very Good Gemstone (363L),Good Jewellery (114L),Good Gemstone (122L),Description of methods to increase STR by 1 point - Takes 1D20 weeks to implement (0L)</t>
  </si>
  <si>
    <t>Very Good Jewellery (617L),Flawed Gemstone (16L)</t>
  </si>
  <si>
    <t>Excellent Jewellery (3000L),Flawed Gemstone (90L),Semi-Precious Stones (8L),Very Good Jewellery (574L)</t>
  </si>
  <si>
    <t>Semi-Precious Stones (10L),Spell Strengthening Crystal POW 1  (10000L)</t>
  </si>
  <si>
    <t>Excellent Jewellery (5000L),Excellent Gemstone (900L),Very Good Jewellery (849L),Ancient Treasure (110000L),POW Storing/Spirit Trapping Crystal POW 10  (10000L)</t>
  </si>
  <si>
    <t>Excellent Gemstone (700L),Costume Jewellery (52L)</t>
  </si>
  <si>
    <t>Good Jewellery (132L),Semi-Precious Stones (3L)</t>
  </si>
  <si>
    <t>Good Gemstone (99L),Semi-Precious Stones (1L),Very Good Jewellery (619L),Costume Jewellery (59L),Very Good Gemstone (311L),Very Good Jewellery (550L),Letter of credit (0L)</t>
  </si>
  <si>
    <t>Very Good Jewellery (625L),Trade Junk Jewellery (7L),Good Gemstone (158L),Costume Jewellery (48L)</t>
  </si>
  <si>
    <t>Good Jewellery (109L),Costume Jewellery (56L),Very Good Jewellery (536L),Excellent Jewellery (5000L),POW Storing/Spirit Trapping Crystal POW 12  (12000L),Poison Antidote (0L)</t>
  </si>
  <si>
    <t>Good Gemstone (119L),Semi-Precious Stones (4L)</t>
  </si>
  <si>
    <t>Very Good Jewellery (482L),Excellent Jewellery (6000L),Description of methods to increase CHA by 1 point - Takes 1D20 weeks to implement (0L), POW 12  (12000L)</t>
  </si>
  <si>
    <t>Semi-Precious Stones (2L),Very Good Jewellery (569L),Very Good Jewellery (782L),Good Gemstone (92L),Good Jewellery (120L),Very Good Gemstone (144L),Good Jewellery (65L),Trade Junk Jewellery (7L)</t>
  </si>
  <si>
    <t>Good Jewellery (105L),Good Jewellery (97L),Very Good Gemstone (441L),Very Good Jewellery (660L)</t>
  </si>
  <si>
    <t>Healing Focussing Crystal POW 7  (70000L),POW Storing/Spirit Trapping Crystal POW 6  (6000L),Seemingly useless and/or unreadable (0L)</t>
  </si>
  <si>
    <t>Trade Junk Jewellery (1L),Excellent Jewellery (6000L),Heirloom Jewellery (12000L),Good Gemstone (59L),Healing Focussing Crystal POW 2  (20000L)</t>
  </si>
  <si>
    <t>Pretty Stones (0L),Good Jewellery (96L)</t>
  </si>
  <si>
    <t>Flawed Gemstone (67L),Semi-Precious Stones (2L),Good Gemstone (173L),Costume Jewellery (51L),Superb Gemstone (5000L),Costume Jewellery (58L),POW Storing/Spirit Trapping Crystal POW 8  (8000L), POW 2  (2000L),Systemic Poison (0L)</t>
  </si>
  <si>
    <t>Very Good Gemstone (275L),Excellent Jewellery (5000L),Costume Jewellery (75L),Flawed Gemstone (13L),Pretty Stones (0L),Very Good Gemstone (264L),POW Storing/Spirit Trapping Crystal POW 12  (12000L)</t>
  </si>
  <si>
    <t>Flawed Gemstone (16L),Good Jewellery (111L),Blade Venom (0L), POW 8  (8000L),Seemingly useless and/or unreadable (0L)</t>
  </si>
  <si>
    <t>Good Jewellery (95L),Pretty Stones (0L), POW 7  (7000L)</t>
  </si>
  <si>
    <t>Excellent Jewellery (5000L),Semi-Precious Stones (4L),Systemic Poison (0L)</t>
  </si>
  <si>
    <t>Excellent Gemstone (1000L),Trade Junk Jewellery (13L)</t>
  </si>
  <si>
    <t>Very Good Gemstone (402L),Pretty Stones (0L),Costume Jewellery (58L),Good Jewellery (85L),Description of methods to increase DEX by 1 point - Takes 1D20 weeks to implement (0L)</t>
  </si>
  <si>
    <t>Good Jewellery (70L),Good Gemstone (8L), POW 5  (5000L)</t>
  </si>
  <si>
    <t>Costume Jewellery (52L),Trade Junk Jewellery (12L),Good Gemstone (184L),Excellent Gemstone (1400L)</t>
  </si>
  <si>
    <t>Very Good Jewellery (823L),Trade Junk Jewellery (9L),Good Jewellery (73L),Pretty Stones (0L)</t>
  </si>
  <si>
    <t>Semi-Precious Stones (1L),Very Good Gemstone (198L),Excellent Jewellery (5000L),Very Good Gemstone (247L),Poison Antidote (0L)</t>
  </si>
  <si>
    <t>Flawed Gemstone (43L),Very Good Gemstone (351L)</t>
  </si>
  <si>
    <t>Very Good Gemstone (382L),Superb Gemstone (7000L)</t>
  </si>
  <si>
    <t>Excellent Gemstone (1000L),Trade Junk Jewellery (2L),Very Good Gemstone (223L),Trade Junk Jewellery (11L),Good Gemstone (78L),Good Jewellery (141L),Very Good Gemstone (334L),Very Good Jewellery (663L),Costume Jewellery (33L),Very Good Jewellery (628L),Excellent Gemstone (600L),Very Good Gemstone (335L),Very Good Gemstone (308L),Excellent Jewellery (1000L),Excellent Jewellery (5000L),Trade Junk Jewellery (10L),Excellent Gemstone (700L),Pretty Stones (0L),Costume Jewellery (52L),Superb Gemstone (1000L)</t>
  </si>
  <si>
    <t>Very Good Gemstone (267L),Trade Junk Jewellery (11L),Good Gemstone (191L),Very Good Gemstone (289L)</t>
  </si>
  <si>
    <t>Very Good Gemstone (331L),Semi-Precious Stones (10L),Heirloom Jewellery (14000L),Pretty Stones (0L), POW 5  (5000L),Healing Focussing Crystal POW 1  (10000L),Spoiled Potion (possibly poisonous) (0L),Secret technique scroll, giving 1D4x5% increase in one of the weapons on the Weapon Training Table (0L),Other (0L)</t>
  </si>
  <si>
    <t>Good Gemstone (114L),Heirloom Jewellery (12000L)</t>
  </si>
  <si>
    <t>Excellent Gemstone (800L),Very Good Jewellery (675L), POW 7  (7000L), POW 9  (9000L)</t>
  </si>
  <si>
    <t>Ancient Treasure (140000L),Ancient Treasure (10000L)</t>
  </si>
  <si>
    <t>Trade Junk Jewellery (16L),Trade Junk Jewellery (6L),Excellent Jewellery (5000L),Trade Junk Jewellery (6L),Good Gemstone (129L),Good Jewellery (123L)</t>
  </si>
  <si>
    <t>Costume Jewellery (66L),Trade Junk Jewellery (7L),Costume Jewellery (65L),Good Jewellery (100L)</t>
  </si>
  <si>
    <t>Costume Jewellery (36L),Excellent Gemstone (1000L),Costume Jewellery (47L),Very Good Gemstone (227L), POW 4  (4000L)</t>
  </si>
  <si>
    <t>Good Jewellery (92L),Pretty Stones (0L)</t>
  </si>
  <si>
    <t>Good Gemstone (117L),Excellent Gemstone (1500L),Superb Gemstone (9000L),Superb Gemstone (4000L),Battle Magic Spell Potion (0L)</t>
  </si>
  <si>
    <t>Superb Gemstone (5000L),Flawed Gemstone (91L),Flawed Gemstone (90L),Costume Jewellery (48L)</t>
  </si>
  <si>
    <t>Flawed Gemstone (79L),Flawed Gemstone (11L),Very Good Jewellery (693L),Trade Junk Jewellery (9L)</t>
  </si>
  <si>
    <t>Semi-Precious Stones (2L),Very Good Jewellery (739L),Heirloom Jewellery (5000L),Trade Junk Jewellery (16L),Very Good Jewellery (625L),Pretty Stones (0L),Secret technique scroll, giving 1D4x5% increase in one of the weapons on the Weapon Training Table (0L)</t>
  </si>
  <si>
    <t>Very Good Jewellery (668L),Costume Jewellery (52L)</t>
  </si>
  <si>
    <t>Superb Gemstone (7000L),Good Gemstone (103L),Secret technique scroll, giving 1D4x5% increase in one of the weapons on the Weapon Training Table (0L),Secret technique scroll, giving 1D4x5% increase in one of the weapons on the Weapon Training Table (0L)</t>
  </si>
  <si>
    <t>Very Good Jewellery (408L),Trade Junk Jewellery (10L),Flawed Gemstone (61L),Costume Jewellery (67L)</t>
  </si>
  <si>
    <t>Very Good Jewellery (537L),Good Jewellery (96L),POW Storing/Spirit Trapping Crystal POW 9  (9000L)</t>
  </si>
  <si>
    <t>Heirloom Jewellery (10000L),Good Gemstone (25L),Description of methods to increase STR by 1 point - Takes 1D20 weeks to implement (0L)</t>
  </si>
  <si>
    <t>Excellent Gemstone (1100L),Trade Junk Jewellery (17L),Good Gemstone (119L),Very Good Jewellery (736L),Seemingly useless and/or unreadable (0L),Secrets of general abilities scroll, giving 1D4x5% increase in Perception and all special skills tied to the ability (0L)</t>
  </si>
  <si>
    <t>Trade Junk Jewellery (5L),Very Good Gemstone (382L)</t>
  </si>
  <si>
    <t>Trade Junk Jewellery (9L),Superb Gemstone (9000L)</t>
  </si>
  <si>
    <t>Good Jewellery (99L),Flawed Gemstone (70L),Flawed Gemstone (2L),Costume Jewellery (57L),POW Storing/Spirit Trapping Crystal POW 13  (13000L),Letter of credit (0L),Power Enhancing Crystal POW 4  (40000L), POW 9  (9000L),Deed (0L)</t>
  </si>
  <si>
    <t>Very Good Jewellery (598L),Costume Jewellery (40L),Systemic Poison (0L), POW 3  (3000L),Letter of credit (0L),Battle Magic Spell Potion (0L), POW 8  (8000L),Systemic Poison (0L),Systemic Poison (0L), POW 7  (7000L),Systemic Poison (0L), POW 10  (10000L)</t>
  </si>
  <si>
    <t>Very Good Gemstone (120L),Very Good Jewellery (584L),Heirloom Jewellery (13000L),Trade Junk Jewellery (16L)</t>
  </si>
  <si>
    <t>Very Good Jewellery (431L),Superb Gemstone (1000L)</t>
  </si>
  <si>
    <t>Costume Jewellery (56L),Very Good Jewellery (514L)</t>
  </si>
  <si>
    <t>Semi-Precious Stones (2L),Good Gemstone (122L),Good Jewellery (78L),Flawed Gemstone (42L),Superb Gemstone (4000L),Pretty Stones (0L),POW Storing/Spirit Trapping Crystal POW 11  (11000L),Sensitivity Crystal POW 3  (30000L),Description of methods to increase STR by 1 point - Takes 1D20 weeks to implement (0L)</t>
  </si>
  <si>
    <t>Flawed Gemstone (5L),Semi-Precious Stones (2L),Very Good Gemstone (235L),Excellent Gemstone (900L), POW 2  (2000L)</t>
  </si>
  <si>
    <t>Good Jewellery (107L),Excellent Gemstone (1200L),Trade Junk Jewellery (4L),Good Jewellery (134L)</t>
  </si>
  <si>
    <t>Semi-Precious Stones (3L),Trade Junk Jewellery (17L),Good Jewellery (99L),Pretty Stones (0L)</t>
  </si>
  <si>
    <t>Superb Gemstone (2000L),Trade Junk Jewellery (4L), POW 7  (7000L), POW 10  (10000L)</t>
  </si>
  <si>
    <t>Excellent Gemstone (700L),Costume Jewellery (52L),Very Good Jewellery (645L),Good Gemstone (102L),Trade Junk Jewellery (16L),Superb Gemstone (1000L), POW 9  (9000L),Map to a Hideout which may still be interesting (0L),Power Enhancing Crystal POW 3  (30000L)</t>
  </si>
  <si>
    <t>Ancient Treasure (90000L),Good Jewellery (106L)</t>
  </si>
  <si>
    <t>Semi-Precious Stones (7L),Flawed Gemstone (47L),Costume Jewellery (52L),Very Good Gemstone (318L),Systemic Poison (0L)</t>
  </si>
  <si>
    <t>Pretty Stones (0L),Costume Jewellery (63L),Superb Gemstone (1000L),Costume Jewellery (64L),Costume Jewellery (33L),Good Jewellery (106L)</t>
  </si>
  <si>
    <t>Flawed Gemstone (72L),Good Gemstone (49L),Valuable historical knowledge (0L)</t>
  </si>
  <si>
    <t>Very Good Jewellery (555L),Flawed Gemstone (70L),Trade Junk Jewellery (15L),Flawed Gemstone (41L),Secret technique scroll, giving 1D4x5% increase in one of the weapons on the Weapon Training Table (0L),Poison Antidote (0L)</t>
  </si>
  <si>
    <t>Very Good Jewellery (729L),Flawed Gemstone (62L),Excellent Jewellery (4000L),Very Good Gemstone (359L),Healing Potion (0L),Secret technique scroll, giving 1D4x5% increase in one of the weapons on the Weapon Training Table (0L), POW 5  (5000L),Blade Venom (0L), POW 8  (8000L),Spoiled Potion (possibly poisonous) (0L),Spoiled Potion (possibly poisonous) (0L),Systemic Poison (0L), POW 4  (4000L),Seemingly useless and/or unreadable (0L)</t>
  </si>
  <si>
    <t>Trade Junk Jewellery (20L),Flawed Gemstone (38L),Flawed Gemstone (4L),Good Jewellery (104L),Healing Potion (0L),Seemingly useless and/or unreadable (0L)</t>
  </si>
  <si>
    <t>Very Good Gemstone (255L),Good Jewellery (73L),Very Good Jewellery (570L),Very Good Jewellery (420L),Very Good Jewellery (625L),Pretty Stones (0L)</t>
  </si>
  <si>
    <t>Semi-Precious Stones (6L),Superb Gemstone (4000L),Superb Gemstone (2000L),Costume Jewellery (72L)</t>
  </si>
  <si>
    <t>Very Good Jewellery (497L),Trade Junk Jewellery (1L),Costume Jewellery (60L),Good Jewellery (105L),Pretty Stones (0L),Very Good Gemstone (293L)</t>
  </si>
  <si>
    <t>Very Good Gemstone (341L),Flawed Gemstone (70L),POW Storing/Spirit Trapping Crystal POW 11  (11000L),Healing Potion (0L),Other (0L),Poison Antidote (0L), POW 6  (6000L)</t>
  </si>
  <si>
    <t>Costume Jewellery (56L),Very Good Jewellery (687L)</t>
  </si>
  <si>
    <t>Flawed Gemstone (77L),Trade Junk Jewellery (13L),POW Storing/Spirit Trapping Crystal POW 11  (11000L),Spoiled Potion (possibly poisonous) (0L), POW 6  (6000L)</t>
  </si>
  <si>
    <t>Flawed Gemstone (36L),Flawed Gemstone (95L),Good Jewellery (101L),Good Jewellery (128L),POW Storing/Spirit Trapping Crystal POW 15  (15000L), POW 6  (6000L), POW 5  (5000L)</t>
  </si>
  <si>
    <t>Good Jewellery (100L),Very Good Gemstone (376L),Flawed Gemstone (63L),Costume Jewellery (52L),Superb Gemstone (6000L),Costume Jewellery (62L),Seemingly useless and/or unreadable (0L)</t>
  </si>
  <si>
    <t>Good Jewellery (61L),Good Gemstone (26L),Blade Venom (0L)</t>
  </si>
  <si>
    <t>Good Gemstone (86L),Pretty Stones (0L),Healing Focussing Crystal POW 2  (20000L),Seemingly useless and/or unreadable (0L), POW 4  (4000L),Secret technique scroll, giving 1D4x5% increase in one of the weapons on the Weapon Training Table (0L),Flawed Crystal POW 3  (30000L),Description of methods to increase DEX by 1 point - Takes 1D20 weeks to implement (0L), POW 10  (10000L), POW 6  (6000L),Secret technique scroll, giving 1D4x5% increase in one of the weapons on the Weapon Training Table (0L),Poison Antidote (0L)</t>
  </si>
  <si>
    <t>Trade Junk Jewellery (7L),Very Good Jewellery (683L),Very Good Jewellery (575L),Very Good Jewellery (486L),Very Good Gemstone (335L),Excellent Gemstone (1700L),Superb Gemstone (8000L),Good Jewellery (108L),Flawed Gemstone (73L),Flawed Crystal POW 4  (40000L),Seemingly useless and/or unreadable (0L),Poison Antidote (0L)</t>
  </si>
  <si>
    <t>Superb Gemstone (8000L),Very Good Gemstone (276L)</t>
  </si>
  <si>
    <t>Trade Junk Jewellery (16L),Flawed Gemstone (51L),Flawed Gemstone (41L),Pretty Stones (0L)</t>
  </si>
  <si>
    <t>Semi-Precious Stones (9L),Good Gemstone (177L),Battle Magic Spell Potion (0L)</t>
  </si>
  <si>
    <t>Costume Jewellery (32L),Excellent Gemstone (1600L), POW 7  (7000L),Valuable historical knowledge (0L),Spirit Supporting Crystal POW 1  (10000L)</t>
  </si>
  <si>
    <t>Good Gemstone (70L),Excellent Jewellery (1000L)</t>
  </si>
  <si>
    <t>Trade Junk Jewellery (12L),Good Gemstone (107L),Trade Junk Jewellery (19L),Very Good Jewellery (599L)</t>
  </si>
  <si>
    <t>Ancient Treasure (40000L),Costume Jewellery (32L), POW 9  (9000L)</t>
  </si>
  <si>
    <t>Good Gemstone (92L),Very Good Gemstone (171L),Good Jewellery (96L),Ancient Treasure (170000L),Pretty Stones (0L),Pretty Stones (0L),Flawed Gemstone (11L),Good Gemstone (35L),Costume Jewellery (67L),Very Good Gemstone (374L),Pretty Stones (0L),Good Gemstone (105L),Trade Junk Jewellery (11L),Good Jewellery (127L),Excellent Gemstone (1100L),Flawed Gemstone (8L),Very Good Gemstone (283L),Trade Junk Jewellery (20L),Flawed Gemstone (25L),Very Good Gemstone (289L)</t>
  </si>
  <si>
    <t>Good Gemstone (92L),Good Gemstone (116L),Good Gemstone (115L),Costume Jewellery (36L),Trade Junk Jewellery (20L),Good Jewellery (107L)</t>
  </si>
  <si>
    <t>Costume Jewellery (65L),Pretty Stones (0L),Very Good Gemstone (268L),Superb Gemstone (4000L)</t>
  </si>
  <si>
    <t>Semi-Precious Stones (7L),Heirloom Jewellery (5000L),Secret technique scroll, giving 1D4x5% increase in one of the weapons on the Weapon Training Table (0L),Deed (0L)</t>
  </si>
  <si>
    <t>Good Jewellery (53L),Good Jewellery (86L)</t>
  </si>
  <si>
    <t>POW Storing/Spirit Trapping Crystal POW 11  (11000L),Costume Jewellery (47L),Trade Junk Jewellery (12L),Good Gemstone (101L),Very Good Gemstone (265L),Semi-Precious Stones (6L),Power Enhancing Crystal POW 7  (70000L)</t>
  </si>
  <si>
    <t>Very Good Jewellery (701L),Good Gemstone (63L),POW Storing/Spirit Trapping Crystal POW 10  (10000L), POW 8  (8000L),Blade Venom (0L)</t>
  </si>
  <si>
    <t>Costume Jewellery (52L),Very Good Jewellery (659L)</t>
  </si>
  <si>
    <t>Pretty Stones (0L),Flawed Gemstone (58L), POW 5  (5000L),Seemingly useless and/or unreadable (0L)</t>
  </si>
  <si>
    <t>Very Good Gemstone (383L),Costume Jewellery (62L)</t>
  </si>
  <si>
    <t>Good Jewellery (120L),Trade Junk Jewellery (11L),Seemingly useless and/or unreadable (0L),Spoiled Potion (possibly poisonous) (0L)</t>
  </si>
  <si>
    <t>Very Good Jewellery (642L),Flawed Gemstone (71L)</t>
  </si>
  <si>
    <t>Very Good Jewellery (545L),Superb Gemstone (8000L), POW 7  (7000L)</t>
  </si>
  <si>
    <t>Very Good Gemstone (365L),Trade Junk Jewellery (3L),Systemic Poison (0L),Blade Venom (0L),Special Scroll: GM's discretion (0L),Secret technique scroll, giving 1D4x5% increase in one of the weapons on the Weapon Training Table (0L)</t>
  </si>
  <si>
    <t>Flawed Gemstone (31L),Pretty Stones (0L),Trade Junk Jewellery (3L),Trade Junk Jewellery (8L)</t>
  </si>
  <si>
    <t>Very Good Jewellery (643L),Good Jewellery (117L), POW 10  (10000L),Battle Magic Spell Potion (0L),Secrets of general abilities scroll, giving 1D4x5% increase in Knowledge and all special skills tied to the ability (0L)</t>
  </si>
  <si>
    <t>Very Good Jewellery (669L),Excellent Jewellery (3000L)</t>
  </si>
  <si>
    <t>Flawed Gemstone (93L),Semi-Precious Stones (4L),Costume Jewellery (43L),Ancient Treasure (110000L),Poison Antidote (0L),Map to a Treasure Hoard which may still be interesting (0L),Map to a Hideout which may still be interesting (0L)</t>
  </si>
  <si>
    <t>Very Good Gemstone (439L),Very Good Gemstone (300L),POW Storing/Spirit Trapping Crystal POW 15  (15000L)</t>
  </si>
  <si>
    <t>Good Gemstone (95L),Costume Jewellery (57L),Semi-Precious Stones (8L),Flawed Gemstone (32L),Description of methods to increase CHA by 1 point - Takes 1D20 weeks to implement (0L), POW 6  (6000L),Flawed Crystal POW 3  (30000L),Secrets of general abilities scroll, giving 1D4x5% increase in Manipulation and all special skills tied to the ability (0L),Secret technique scroll, giving 1D4x5% increase in one of the weapons on the Weapon Training Table (0L),Power Enhancing Crystal POW 3  (30000L),Healing Potion (0L),Seemingly useless and/or unreadable (0L),Description of methods to increase CHA by 1 point - Takes 1D20 weeks to implement (0L),Valuable historical knowledge (0L)</t>
  </si>
  <si>
    <t>Costume Jewellery (83L),Good Jewellery (113L), POW 6  (6000L)</t>
  </si>
  <si>
    <t>Semi-Precious Stones (6L),Flawed Gemstone (65L)</t>
  </si>
  <si>
    <t>Good Gemstone (122L),Costume Jewellery (63L),Excellent Gemstone (1400L),Excellent Gemstone (1100L),Seemingly useless and/or unreadable (0L), POW 7  (7000L)</t>
  </si>
  <si>
    <t>Very Good Jewellery (628L),Excellent Jewellery (4000L),Costume Jewellery (63L),Pretty Stones (0L)</t>
  </si>
  <si>
    <t>Pretty Stones (0L),Trade Junk Jewellery (20L),Heirloom Jewellery (13000L),Flawed Gemstone (93L)</t>
  </si>
  <si>
    <t>Very Good Jewellery (569L),Very Good Gemstone (240L),Good Gemstone (87L),Very Good Gemstone (308L),Trade Junk Jewellery (6L),Trade Junk Jewellery (15L)</t>
  </si>
  <si>
    <t>Trade Junk Jewellery (13L),Good Gemstone (174L)</t>
  </si>
  <si>
    <t>Very Good Jewellery (558L),Pretty Stones (0L),Superb Gemstone (1000L),Excellent Jewellery (5000L)</t>
  </si>
  <si>
    <t>Heirloom Jewellery (11000L),Flawed Gemstone (60L)</t>
  </si>
  <si>
    <t>Good Gemstone (93L),Trade Junk Jewellery (14L),Valuable historical knowledge (0L)</t>
  </si>
  <si>
    <t>Ancient Treasure (60000L),Ancient Treasure (20000L)</t>
  </si>
  <si>
    <t>Very Good Gemstone (363L),Costume Jewellery (39L),Excellent Jewellery (6000L),Good Gemstone (113L),POW Storing/Spirit Trapping Crystal POW 10  (10000L), POW 9  (9000L)</t>
  </si>
  <si>
    <t>Good Jewellery (115L),Good Jewellery (100L),Costume Jewellery (40L),Good Gemstone (103L)</t>
  </si>
  <si>
    <t>Good Jewellery (88L),Semi-Precious Stones (3L),Good Jewellery (112L),Good Gemstone (126L)</t>
  </si>
  <si>
    <t>Pretty Stones (0L),Excellent Gemstone (1400L)</t>
  </si>
  <si>
    <t>Costume Jewellery (74L),Excellent Jewellery (5000L)</t>
  </si>
  <si>
    <t>Semi-Precious Stones (6L),Costume Jewellery (47L),POW Storing/Spirit Trapping Crystal POW 8  (8000L)</t>
  </si>
  <si>
    <t>Excellent Jewellery (2000L),Trade Junk Jewellery (10L)</t>
  </si>
  <si>
    <t>Good Jewellery (118L),Very Good Jewellery (676L)</t>
  </si>
  <si>
    <t>Semi-Precious Stones (1L),Heirloom Jewellery (11000L)</t>
  </si>
  <si>
    <t>Flawed Gemstone (52L),Very Good Gemstone (316L),Excellent Jewellery (3000L),Excellent Jewellery (4000L),Flawed Gemstone (17L),Very Good Gemstone (200L),Pretty Stones (0L),Excellent Gemstone (700L),Very Good Gemstone (345L),Trade Junk Jewellery (1L),Very Good Jewellery (728L),Good Jewellery (97L),Good Jewellery (132L),Good Gemstone (121L),Costume Jewellery (67L),Good Jewellery (94L),Good Jewellery (101L),Costume Jewellery (76L),Power Enhancing Crystal POW 8  (80000L),Trade Junk Jewellery (8L),Seemingly useless and/or unreadable (0L)</t>
  </si>
  <si>
    <t>Trade Junk Jewellery (5L),Heirloom Jewellery (8000L), POW 11  (11000L),Secret technique scroll, giving 1D4x5% increase in one of the weapons on the Weapon Training Table (0L),Seemingly useless and/or unreadable (0L)</t>
  </si>
  <si>
    <t>Trade Junk Jewellery (6L),Very Good Jewellery (688L),Flawed Gemstone (96L),Flawed Gemstone (50L),Very Good Gemstone (267L),Very Good Gemstone (316L), POW 6  (6000L),Systemic Poison (0L)</t>
  </si>
  <si>
    <t>Very Good Jewellery (626L),Very Good Gemstone (417L),Costume Jewellery (53L),Very Good Jewellery (559L)</t>
  </si>
  <si>
    <t>POW Storing/Spirit Trapping Crystal POW 10  (10000L),Costume Jewellery (31L),Excellent Jewellery (4000L),Good Jewellery (120L),Systemic Poison (0L)</t>
  </si>
  <si>
    <t>Good Gemstone (96L),Good Gemstone (76L),Heirloom Jewellery (9000L),Trade Junk Jewellery (14L)</t>
  </si>
  <si>
    <t>Good Gemstone (110L),Costume Jewellery (62L),Trade Junk Jewellery (20L),Pretty Stones (0L)</t>
  </si>
  <si>
    <t>Good Gemstone (85L),Good Jewellery (133L),Excellent Jewellery (5000L),Very Good Gemstone (329L)</t>
  </si>
  <si>
    <t>Good Jewellery (118L),Good Jewellery (101L),Very Good Jewellery (649L),Trade Junk Jewellery (11L),Very Good Jewellery (725L),Very Good Jewellery (697L),Excellent Gemstone (1200L),Costume Jewellery (60L),Excellent Gemstone (900L),Good Gemstone (101L)</t>
  </si>
  <si>
    <t>Trade Junk Jewellery (12L),Very Good Gemstone (265L)</t>
  </si>
  <si>
    <t>Very Good Jewellery (631L),Very Good Gemstone (234L),Good Gemstone (62L),Costume Jewellery (44L),Flawed Gemstone (41L),Costume Jewellery (63L),Very Good Jewellery (618L),Excellent Gemstone (600L),Good Jewellery (108L),Excellent Jewellery (4000L),Battle Magic Spell Potion (0L)</t>
  </si>
  <si>
    <t>Heirloom Jewellery (17000L),POW Storing/Spirit Trapping Crystal POW 13  (13000L)</t>
  </si>
  <si>
    <t>Superb Gemstone (4000L),Pretty Stones (0L),Good Jewellery (118L),Pretty Stones (0L)</t>
  </si>
  <si>
    <t>Trade Junk Jewellery (6L),Superb Gemstone (6000L),Trade Junk Jewellery (1L),Good Gemstone (55L)</t>
  </si>
  <si>
    <t>Very Good Jewellery (503L),Good Gemstone (56L),Semi-Precious Stones (1L),POW Storing/Spirit Trapping Crystal POW 11  (11000L)</t>
  </si>
  <si>
    <t>Very Good Jewellery (536L),Good Gemstone (56L),Blade Venom (0L), POW 12  (12000L)</t>
  </si>
  <si>
    <t>Costume Jewellery (64L),Excellent Jewellery (2000L)</t>
  </si>
  <si>
    <t>Excellent Gemstone (1500L),Costume Jewellery (68L),Pretty Stones (0L),Good Jewellery (133L),Good Gemstone (107L),Good Jewellery (127L),Description of methods to increase STR by 1 point - Takes 1D20 weeks to implement (0L),POW Storing/Spirit Trapping Crystal POW 9  (9000L)</t>
  </si>
  <si>
    <t>Semi-Precious Stones (4L),Good Gemstone (79L)</t>
  </si>
  <si>
    <t>Costume Jewellery (37L),Very Good Jewellery (534L)</t>
  </si>
  <si>
    <t>Very Good Jewellery (527L),Trade Junk Jewellery (17L),Good Gemstone (73L),Excellent Gemstone (1100L),Costume Jewellery (67L),Heirloom Jewellery (15000L),Other (0L),Seemingly useless and/or unreadable (0L),Secrets of general abilities scroll, giving 1D4x5% increase in Perception and all special skills tied to the ability (0L), POW 5  (5000L)</t>
  </si>
  <si>
    <t>Very Good Gemstone (238L),Very Good Gemstone (353L)</t>
  </si>
  <si>
    <t>Very Good Jewellery (592L),Good Jewellery (97L),Costume Jewellery (58L),Pretty Stones (0L),Very Good Gemstone (303L),Very Good Jewellery (752L),Good Jewellery (90L),Flawed Gemstone (68L),Flawed Gemstone (11L),Very Good Gemstone (181L),POW Storing/Spirit Trapping Crystal POW 13  (13000L)</t>
  </si>
  <si>
    <t>Flawed Gemstone (74L),Good Gemstone (128L)</t>
  </si>
  <si>
    <t>Very Good Gemstone (394L),Flawed Gemstone (28L),Flawed Gemstone (38L),Good Jewellery (102L)</t>
  </si>
  <si>
    <t>Ancient Treasure (10000L),Trade Junk Jewellery (4L),Semi-Precious Stones (6L),Excellent Gemstone (800L)</t>
  </si>
  <si>
    <t>Trade Junk Jewellery (11L),Trade Junk Jewellery (18L)</t>
  </si>
  <si>
    <t>Excellent Gemstone (1400L),Flawed Gemstone (13L),Good Gemstone (110L),Good Jewellery (106L),Excellent Jewellery (5000L),POW Storing/Spirit Trapping Crystal POW 9  (9000L),Trade Junk Jewellery (19L),Costume Jewellery (46L),Flawed Gemstone (59L),Good Jewellery (112L),Description of methods to increase STR by 1 point - Takes 1D20 weeks to implement (0L)</t>
  </si>
  <si>
    <t>Good Jewellery (123L),Good Jewellery (124L),Very Good Jewellery (712L),Pretty Stones (0L),Pretty Stones (0L),POW Storing/Spirit Trapping Crystal POW 10  (10000L),Blade Venom (0L)</t>
  </si>
  <si>
    <t>Trade Junk Jewellery (14L),Good Jewellery (83L), POW 6  (6000L)</t>
  </si>
  <si>
    <t>Flawed Gemstone (49L),Trade Junk Jewellery (13L)</t>
  </si>
  <si>
    <t>Trade Junk Jewellery (2L),Good Jewellery (141L),Secret technique scroll, giving 1D4x5% increase in one of the weapons on the Weapon Training Table (0L)</t>
  </si>
  <si>
    <t>Very Good Gemstone (408L),Trade Junk Jewellery (11L)</t>
  </si>
  <si>
    <t>Good Gemstone (78L),Very Good Gemstone (324L),Good Jewellery (118L),Good Gemstone (95L),Good Gemstone (56L),Very Good Jewellery (527L)</t>
  </si>
  <si>
    <t>Very Good Jewellery (730L),Very Good Gemstone (258L),Trade Junk Jewellery (16L),Semi-Precious Stones (6L),POW Storing/Spirit Trapping Crystal POW 12  (12000L)</t>
  </si>
  <si>
    <t>Excellent Jewellery (2000L),Trade Junk Jewellery (1L),Very Good Gemstone (258L),Costume Jewellery (45L),Flawed Crystal POW 4  (40000L),Systemic Poison (0L),Blade Venom (0L),Blade Venom (0L),Secrets of general abilities scroll, giving 1D4x5% increase in Stealth and all special skills tied to the ability (0L)</t>
  </si>
  <si>
    <t>Good Gemstone (27L),Flawed Gemstone (2L),Trade Junk Jewellery (1L),Costume Jewellery (46L)</t>
  </si>
  <si>
    <t>Good Jewellery (137L),Trade Junk Jewellery (18L),Costume Jewellery (38L),Very Good Jewellery (730L),Very Good Gemstone (286L),Trade Junk Jewellery (3L),Flawed Gemstone (45L),Good Jewellery (113L),Excellent Jewellery (4000L),Flawed Gemstone (74L),Seemingly useless and/or unreadable (0L)</t>
  </si>
  <si>
    <t>Flawed Gemstone (23L),Excellent Jewellery (4000L),POW Storing/Spirit Trapping Crystal POW 8  (8000L)</t>
  </si>
  <si>
    <t>Semi-Precious Stones (6L),Costume Jewellery (47L),Excellent Jewellery (4000L),Superb Gemstone (7000L), POW 3  (3000L),Healing Potion (0L)</t>
  </si>
  <si>
    <t>Trade Junk Jewellery (5L),Very Good Gemstone (264L),Excellent Gemstone (700L),Trade Junk Jewellery (5L),Very Good Gemstone (349L),Flawed Gemstone (100L),Healing Potion (0L), POW 6  (6000L)</t>
  </si>
  <si>
    <t>Superb Gemstone (6000L),Good Gemstone (104L),Systemic Poison (0L), POW 5  (5000L),POW Storing/Spirit Trapping Crystal POW 8  (8000L),Poison Antidote (0L),Secret technique scroll, giving 1D4x5% increase in one of the weapons on the Weapon Training Table (0L)</t>
  </si>
  <si>
    <t>Very Good Gemstone (343L),Trade Junk Jewellery (4L)</t>
  </si>
  <si>
    <t>Good Jewellery (130L),Costume Jewellery (65L)</t>
  </si>
  <si>
    <t>Very Good Gemstone (244L),Excellent Jewellery (3000L),Trade Junk Jewellery (11L),Good Jewellery (112L),Very Good Jewellery (576L),Flawed Gemstone (15L),Trade Junk Jewellery (13L),Superb Gemstone (7000L),Heirloom Jewellery (4000L),Costume Jewellery (52L),POW Storing/Spirit Trapping Crystal POW 10  (10000L)</t>
  </si>
  <si>
    <t>Flawed Gemstone (27L),Very Good Jewellery (646L), POW 7  (7000L)</t>
  </si>
  <si>
    <t>Good Gemstone (96L),Costume Jewellery (56L),Good Gemstone (181L),Good Gemstone (80L),POW Storing/Spirit Trapping Crystal POW 9  (9000L)</t>
  </si>
  <si>
    <t>Ancient Treasure (130000L),Very Good Gemstone (289L),Deed (0L)</t>
  </si>
  <si>
    <t>Superb Gemstone (9000L),Pretty Stones (0L), POW 7  (7000L)</t>
  </si>
  <si>
    <t>Very Good Jewellery (545L),Very Good Jewellery (639L)</t>
  </si>
  <si>
    <t>Excellent Jewellery (3000L),Costume Jewellery (56L),Costume Jewellery (51L),Very Good Jewellery (455L),POW Storing/Spirit Trapping Crystal POW 7  (7000L)</t>
  </si>
  <si>
    <t>Good Gemstone (4L),Good Jewellery (96L),Pretty Stones (0L),Costume Jewellery (64L),Twice POW Yielding Crystal POW 2  (20000L),Good Jewellery (107L),Very Good Gemstone (342L),Very Good Jewellery (597L)</t>
  </si>
  <si>
    <t>Good Jewellery (76L),Very Good Gemstone (375L),Very Good Jewellery (667L),Excellent Jewellery (6000L),Secret technique scroll, giving 1D4x5% increase in one of the weapons on the Weapon Training Table (0L), POW 3  (3000L),Spell Reinforcing Crystal POW 3  (30000L),POW Storing/Spirit Trapping Crystal POW 7  (7000L), POW 5  (5000L),Valuable historical knowledge (0L),POW Storing/Spirit Trapping Crystal POW 10  (10000L), POW 9  (9000L), POW 8  (8000L),Battle Magic Spell Potion (0L)</t>
  </si>
  <si>
    <t>Very Good Gemstone (344L),Flawed Gemstone (21L),Pretty Stones (0L),Flawed Gemstone (35L),Pretty Stones (0L),Semi-Precious Stones (2L),Semi-Precious Stones (8L),Very Good Gemstone (231L),Healing Focussing Crystal POW 1  (10000L),Systemic Poison (0L),Secrets of general abilities scroll, giving 1D4x5% increase in Stealth and all special skills tied to the ability (0L),Description of methods to increase DEX by 1 point - Takes 1D20 weeks to implement (0L)</t>
  </si>
  <si>
    <t>Pretty Stones (0L),Very Good Gemstone (326L),Map to a Temple which may still be interesting (0L),Secret technique scroll, giving 1D4x5% increase in one of the weapons on the Weapon Training Table (0L),Description of methods to increase STR by 1 point - Takes 1D20 weeks to implement (0L)</t>
  </si>
  <si>
    <t>Flawed Gemstone (67L),Good Gemstone (40L)</t>
  </si>
  <si>
    <t>Semi-Precious Stones (9L),Good Gemstone (83L)</t>
  </si>
  <si>
    <t>Superb Gemstone (9000L),Semi-Precious Stones (10L),Semi-Precious Stones (1L),Good Gemstone (121L)</t>
  </si>
  <si>
    <t>Good Gemstone (128L),Very Good Jewellery (665L), POW 8  (8000L)</t>
  </si>
  <si>
    <t>Very Good Jewellery (524L),Good Jewellery (75L), POW 7  (7000L),Seemingly useless and/or unreadable (0L)</t>
  </si>
  <si>
    <t>Semi-Precious Stones (7L),Good Jewellery (90L),Good Jewellery (93L),Excellent Jewellery (3000L),Good Gemstone (96L),Trade Junk Jewellery (13L),Flawed Gemstone (29L),Good Gemstone (130L),Costume Jewellery (46L),Very Good Jewellery (676L),Valuable historical knowledge (0L),Seemingly useless and/or unreadable (0L), POW 6  (6000L)</t>
  </si>
  <si>
    <t>Heirloom Jewellery (9000L),Trade Junk Jewellery (16L),Heirloom Jewellery (9000L),Very Good Jewellery (496L), POW 7  (7000L),Systemic Poison (0L)</t>
  </si>
  <si>
    <t>Flawed Gemstone (100L),Costume Jewellery (47L),Sensitivity Crystal POW 8  (80000L), POW 4  (4000L)</t>
  </si>
  <si>
    <t>Excellent Gemstone (1100L),Flawed Gemstone (81L)</t>
  </si>
  <si>
    <t>Costume Jewellery (64L),Good Jewellery (116L),Very Good Gemstone (251L),Flawed Gemstone (43L)</t>
  </si>
  <si>
    <t>Trade Junk Jewellery (13L),Excellent Jewellery (3000L),Trade Junk Jewellery (12L),POW Storing/Spirit Trapping Crystal POW 7  (7000L)</t>
  </si>
  <si>
    <t>Flawed Gemstone (9L),Semi-Precious Stones (3L),POW Storing/Spirit Trapping Crystal POW 10  (10000L)</t>
  </si>
  <si>
    <t>Flawed Gemstone (67L),Superb Gemstone (10000L)</t>
  </si>
  <si>
    <t>Ancient Treasure (40000L),Semi-Precious Stones (9L),Costume Jewellery (50L),Good Gemstone (147L), POW 4  (4000L), POW 6  (6000L),Systemic Poison (0L)</t>
  </si>
  <si>
    <t>Good Jewellery (98L),Pretty Stones (0L),Battle Magic Spell Potion (0L),Description of methods to increase STR by 1 point - Takes 1D20 weeks to implement (0L), POW 8  (8000L),POW Storing/Spirit Trapping Crystal POW 6  (6000L),Secret technique scroll, giving 1D4x5% increase in one of the weapons on the Weapon Training Table (0L)</t>
  </si>
  <si>
    <t>Very Good Jewellery (444L),Pretty Stones (0L),Flawed Gemstone (2L),Very Good Jewellery (422L),Map to a Lost City which may still be interesting (0L),Blade Venom (0L)</t>
  </si>
  <si>
    <t>Pretty Stones (0L),Flawed Gemstone (5L),Good Gemstone (154L),Excellent Jewellery (6000L)</t>
  </si>
  <si>
    <t>Good Gemstone (114L),Costume Jewellery (36L)</t>
  </si>
  <si>
    <t>Costume Jewellery (47L),Trade Junk Jewellery (19L), POW 3  (3000L),POW Storing/Spirit Trapping Crystal POW 9  (9000L),Map to a Hideout which may still be interesting (0L), POW 6  (6000L),Power Enhancing Crystal POW 5  (50000L)</t>
  </si>
  <si>
    <t>Good Jewellery (95L),Semi-Precious Stones (8L),Excellent Gemstone (800L),Good Jewellery (100L)</t>
  </si>
  <si>
    <t>Pretty Stones (0L),Good Gemstone (89L)</t>
  </si>
  <si>
    <t>Flawed Gemstone (51L),Flawed Gemstone (10L)</t>
  </si>
  <si>
    <t>POW Storing/Spirit Trapping Crystal POW 12  (12000L),Flawed Gemstone (44L),Very Good Jewellery (473L),Semi-Precious Stones (9L),Heirloom Jewellery (13000L),Costume Jewellery (69L)</t>
  </si>
  <si>
    <t>Trade Junk Jewellery (1L),Flawed Gemstone (18L),Map to a Lost City which may still be interesting (0L)</t>
  </si>
  <si>
    <t>Trade Junk Jewellery (5L),Trade Junk Jewellery (11L),Costume Jewellery (61L),Excellent Gemstone (1400L),Good Jewellery (119L),Good Jewellery (79L),Poison Antidote (0L),Deed (0L), POW 5  (5000L)</t>
  </si>
  <si>
    <t>Very Good Gemstone (152L),Superb Gemstone (3000L)</t>
  </si>
  <si>
    <t>Good Jewellery (118L),Semi-Precious Stones (10L)</t>
  </si>
  <si>
    <t>Ancient Treasure (120000L),Very Good Jewellery (528L),Costume Jewellery (50L),Flawed Gemstone (91L),Very Good Gemstone (286L),Good Gemstone (177L)</t>
  </si>
  <si>
    <t>Superb Gemstone (4000L),Flawed Gemstone (91L)</t>
  </si>
  <si>
    <t>Superb Gemstone (5000L),Flawed Gemstone (88L),Flawed Gemstone (21L),Good Gemstone (146L),Excellent Gemstone (600L),Costume Jewellery (45L)</t>
  </si>
  <si>
    <t>Good Gemstone (84L),POW Storing/Spirit Trapping Crystal POW 7  (7000L),Map to a Hideout which may still be interesting (0L),Seemingly useless and/or unreadable (0L)</t>
  </si>
  <si>
    <t>Flawed Gemstone (46L),Excellent Gemstone (1200L),Secrets of general abilities scroll, giving 1D4x5% increase in Perception and all special skills tied to the ability (0L)</t>
  </si>
  <si>
    <t>Very Good Gemstone (386L),Trade Junk Jewellery (8L),Secret technique scroll, giving 1D4x5% increase in one of the weapons on the Weapon Training Table (0L),Healing Potion (0L),Valuable historical knowledge (0L), POW 4  (4000L), POW 5  (5000L)</t>
  </si>
  <si>
    <t>Very Good Gemstone (170L),Superb Gemstone (9000L),Seemingly useless and/or unreadable (0L)</t>
  </si>
  <si>
    <t>Flawed Gemstone (3L),Very Good Jewellery (585L),Good Jewellery (96L),Good Gemstone (94L),Very Good Gemstone (257L),Good Jewellery (122L), POW 9  (9000L),POW Storing/Spirit Trapping Crystal POW 11  (11000L)</t>
  </si>
  <si>
    <t>Trade Junk Jewellery (8L),Costume Jewellery (55L),Trade Junk Jewellery (13L),Flawed Gemstone (37L), POW 9  (9000L)</t>
  </si>
  <si>
    <t>Trade Junk Jewellery (12L),Superb Gemstone (6000L),Heirloom Jewellery (10000L),Pretty Stones (0L),Flawed Gemstone (85L),Good Jewellery (96L),Costume Jewellery (53L),Very Good Gemstone (275L),Good Jewellery (107L),Very Good Gemstone (427L), POW 7  (7000L)</t>
  </si>
  <si>
    <t>Very Good Jewellery (475L),Good Jewellery (114L),Costume Jewellery (63L),Flawed Gemstone (68L),Good Jewellery (114L),Good Jewellery (115L),Flawed Gemstone (5L),Good Jewellery (94L)</t>
  </si>
  <si>
    <t>Heirloom Jewellery (14000L),Trade Junk Jewellery (20L),Excellent Jewellery (5000L),Good Jewellery (125L),Description of methods to increase CON by 1 point - Takes 1D20 weeks to implement (0L)</t>
  </si>
  <si>
    <t>Heirloom Jewellery (8000L),Costume Jewellery (59L)</t>
  </si>
  <si>
    <t>Trade Junk Jewellery (13L),Flawed Gemstone (43L)</t>
  </si>
  <si>
    <t>Costume Jewellery (43L),Very Good Jewellery (640L),Trade Junk Jewellery (10L),Very Good Jewellery (753L),Costume Jewellery (42L),Pretty Stones (0L),Costume Jewellery (58L),Very Good Jewellery (534L),Very Good Jewellery (782L),Excellent Gemstone (1300L),Very Good Gemstone (285L),Superb Gemstone (3000L),Excellent Jewellery (2000L),Very Good Jewellery (584L),Very Good Gemstone (230L),Costume Jewellery (52L),Superb Gemstone (6000L),Semi-Precious Stones (1L),Trade Junk Jewellery (11L),Trade Junk Jewellery (20L),Secrets of general abilities scroll, giving 1D4x5% increase in Perception and all special skills tied to the ability (0L), POW 10  (10000L),Map to a Treasure Hoard which may still be interesting (0L)</t>
  </si>
  <si>
    <t>Superb Gemstone (5000L),Heirloom Jewellery (7000L)</t>
  </si>
  <si>
    <t>Seemingly useless and/or unreadable (0L),Description of methods to increase DEX by 1 point - Takes 1D20 weeks to implement (0L), POW 7  (7000L), POW 8  (8000L)</t>
  </si>
  <si>
    <t>Trade Junk Jewellery (14L),Excellent Jewellery (5000L)</t>
  </si>
  <si>
    <t>Semi-Precious Stones (1L),Excellent Gemstone (600L),Flawed Gemstone (82L),Flawed Gemstone (91L),Flawed Gemstone (38L),Excellent Jewellery (3000L),Very Good Gemstone (365L),Very Good Jewellery (433L),Excellent Jewellery (4000L),Excellent Gemstone (1100L)</t>
  </si>
  <si>
    <t>Good Jewellery (110L),Flawed Gemstone (87L),Battle Magic Spell Potion (0L),Systemic Poison (0L),Battle Magic Spell Potion (0L), POW 5  (5000L),POW Storing/Spirit Trapping Crystal POW 10  (10000L)</t>
  </si>
  <si>
    <t>Good Jewellery (97L),Good Gemstone (35L),Good Jewellery (102L),Trade Junk Jewellery (10L)</t>
  </si>
  <si>
    <t>Very Good Jewellery (631L),Very Good Gemstone (360L)</t>
  </si>
  <si>
    <t>Good Gemstone (92L),Very Good Gemstone (282L),Good Gemstone (127L),Flawed Gemstone (30L),Pretty Stones (0L),Very Good Jewellery (496L),Very Good Jewellery (455L),Semi-Precious Stones (8L),Good Gemstone (96L),Excellent Gemstone (1100L),Twice POW Yielding Crystal POW 3  (30000L)</t>
  </si>
  <si>
    <t>Trade Junk Jewellery (11L),Good Gemstone (102L)</t>
  </si>
  <si>
    <t>Good Gemstone (105L),Costume Jewellery (72L)</t>
  </si>
  <si>
    <t>Good Jewellery (111L),Very Good Gemstone (270L),Semi-Precious Stones (1L),Good Gemstone (132L),Excellent Gemstone (1200L),Good Jewellery (125L),Trade Junk Jewellery (11L),Good Gemstone (138L),Superb Gemstone (10000L),Costume Jewellery (58L),Good Gemstone (139L),Very Good Gemstone (408L),Excellent Gemstone (900L),Pretty Stones (0L),Very Good Jewellery (564L),Good Gemstone (136L),Excellent Jewellery (5000L),Good Gemstone (92L),Excellent Jewellery (6000L),Flawed Gemstone (32L)</t>
  </si>
  <si>
    <t>Flawed Gemstone (79L),Very Good Gemstone (332L),Good Gemstone (27L),Pretty Stones (0L),Trade Junk Jewellery (11L),Very Good Jewellery (612L),Heirloom Jewellery (6000L),Very Good Jewellery (490L),Flawed Gemstone (6L),Very Good Gemstone (409L),Excellent Gemstone (1700L),Costume Jewellery (46L),Very Good Jewellery (675L),Very Good Gemstone (250L),Costume Jewellery (49L),Very Good Jewellery (482L),Very Good Gemstone (188L),Trade Junk Jewellery (3L),Good Jewellery (91L),Excellent Gemstone (1100L),Seemingly useless and/or unreadable (0L)</t>
  </si>
  <si>
    <t>Excellent Jewellery (6000L),Costume Jewellery (57L)</t>
  </si>
  <si>
    <t>Very Good Gemstone (311L),Very Good Jewellery (619L), POW 9  (9000L)</t>
  </si>
  <si>
    <t>Very Good Gemstone (455L),Very Good Jewellery (615L)</t>
  </si>
  <si>
    <t>Heirloom Jewellery (9000L),Very Good Gemstone (280L),Trade Junk Jewellery (7L),Costume Jewellery (55L),Excellent Jewellery (1000L),Pretty Stones (0L)</t>
  </si>
  <si>
    <t>Excellent Gemstone (700L),Very Good Gemstone (338L)</t>
  </si>
  <si>
    <t>Good Jewellery (92L),Good Jewellery (113L)</t>
  </si>
  <si>
    <t>Good Gemstone (156L),Good Jewellery (140L),Description of methods to increase STR by 1 point - Takes 1D20 weeks to implement (0L), POW 7  (7000L), POW 10  (10000L)</t>
  </si>
  <si>
    <t>Very Good Gemstone (151L),Trade Junk Jewellery (13L),Very Good Jewellery (810L),Costume Jewellery (78L)</t>
  </si>
  <si>
    <t>Trade Junk Jewellery (3L),Very Good Jewellery (510L),Good Gemstone (88L),Good Jewellery (118L),Good Jewellery (165L),Very Good Jewellery (672L),Good Gemstone (115L),Good Jewellery (87L),Good Jewellery (100L),Superb Gemstone (7000L),Poison Antidote (0L)</t>
  </si>
  <si>
    <t>Excellent Jewellery (2000L),Flawed Gemstone (85L),Very Good Gemstone (231L),Costume Jewellery (39L)</t>
  </si>
  <si>
    <t>Flawed Gemstone (93L),Very Good Gemstone (359L),Very Good Gemstone (209L),Good Jewellery (77L)</t>
  </si>
  <si>
    <t>Twice POW Yielding Crystal POW 3  (30000L),Good Gemstone (94L),Trade Junk Jewellery (15L),Superb Gemstone (3000L),Very Good Gemstone (312L),Excellent Gemstone (800L)</t>
  </si>
  <si>
    <t>Good Gemstone (112L),Semi-Precious Stones (8L),Costume Jewellery (53L),Excellent Gemstone (1300L),Very Good Gemstone (269L),Excellent Gemstone (1100L),Seemingly useless and/or unreadable (0L)</t>
  </si>
  <si>
    <t>Costume Jewellery (62L),Ancient Treasure (60000L),Very Good Jewellery (595L),Very Good Gemstone (332L),Ancient Treasure (130000L),Good Gemstone (91L),Superb Gemstone (5000L),Very Good Jewellery (666L),Heirloom Jewellery (9000L),Trade Junk Jewellery (17L)</t>
  </si>
  <si>
    <t>Excellent Jewellery (6000L),Costume Jewellery (63L)</t>
  </si>
  <si>
    <t>Good Gemstone (46L),Semi-Precious Stones (4L),Pretty Stones (0L),Trade Junk Jewellery (14L),Secret technique scroll, giving 1D4x5% increase in one of the weapons on the Weapon Training Table (0L)</t>
  </si>
  <si>
    <t>Flawed Gemstone (65L),Very Good Gemstone (161L)</t>
  </si>
  <si>
    <t>Good Jewellery (104L),Good Gemstone (50L),Trade Junk Jewellery (2L),Good Gemstone (132L),Pretty Stones (0L),Very Good Jewellery (528L),Semi-Precious Stones (10L),Very Good Jewellery (606L),Costume Jewellery (44L),Trade Junk Jewellery (10L),Flawed Gemstone (30L),Trade Junk Jewellery (4L),Good Gemstone (83L),Trade Junk Jewellery (15L),Trade Junk Jewellery (8L),Costume Jewellery (35L),Good Jewellery (86L),Superb Gemstone (8000L),Superb Gemstone (8000L),Good Jewellery (121L)</t>
  </si>
  <si>
    <t>Costume Jewellery (55L),Trade Junk Jewellery (1L),Very Good Gemstone (375L),Good Jewellery (104L),Healing Potion (0L)</t>
  </si>
  <si>
    <t>Good Gemstone (83L),Good Jewellery (116L)</t>
  </si>
  <si>
    <t>Very Good Gemstone (242L),Trade Junk Jewellery (20L),Excellent Jewellery (3000L),Costume Jewellery (55L),Very Good Jewellery (669L),Costume Jewellery (41L),Flawed Gemstone (24L),Superb Gemstone (6000L),Very Good Gemstone (244L),Trade Junk Jewellery (18L), POW 7  (7000L),POW Storing/Spirit Trapping Crystal POW 15  (15000L)</t>
  </si>
  <si>
    <t>Superb Gemstone (7000L),Good Gemstone (41L),Excellent Gemstone (1100L),Semi-Precious Stones (5L)</t>
  </si>
  <si>
    <t>Good Gemstone (92L),Pretty Stones (0L),Flawed Gemstone (6L),Good Gemstone (104L),Good Jewellery (104L),Excellent Gemstone (400L),Costume Jewellery (47L),Good Gemstone (52L),Very Good Jewellery (816L),Good Gemstone (167L),Costume Jewellery (41L),Excellent Jewellery (6000L),Good Jewellery (106L),Costume Jewellery (45L),Superb Gemstone (2000L),Very Good Jewellery (740L),Good Gemstone (134L),Very Good Gemstone (318L),Trade Junk Jewellery (18L),Pretty Stones (0L), POW 8  (8000L),POW Storing/Spirit Trapping Crystal POW 10  (10000L)</t>
  </si>
  <si>
    <t>POW Storing/Spirit Trapping Crystal POW 15  (15000L),Flawed Gemstone (64L),Very Good Jewellery (500L),Pretty Stones (0L),Excellent Jewellery (4000L),Trade Junk Jewellery (9L),Costume Jewellery (46L),Very Good Gemstone (248L),Pretty Stones (0L),Very Good Gemstone (123L),Flawed Gemstone (47L),Very Good Gemstone (389L),Very Good Gemstone (228L),Good Jewellery (122L),Flawed Gemstone (75L),Flawed Gemstone (2L),Flawed Gemstone (86L),Very Good Jewellery (581L),Excellent Jewellery (2000L),Very Good Gemstone (251L)</t>
  </si>
  <si>
    <t>Very Good Gemstone (216L),Flawed Gemstone (24L),Pretty Stones (0L),Excellent Gemstone (1300L)</t>
  </si>
  <si>
    <t>Excellent Gemstone (1100L),Pretty Stones (0L),Systemic Poison (0L)</t>
  </si>
  <si>
    <t>Costume Jewellery (60L),Flawed Gemstone (67L)</t>
  </si>
  <si>
    <t>Very Good Gemstone (328L),Superb Gemstone (10000L)</t>
  </si>
  <si>
    <t>Excellent Gemstone (900L),Costume Jewellery (58L)</t>
  </si>
  <si>
    <t>Flawed Gemstone (33L),POW Storing/Spirit Trapping Crystal POW 8  (8000L),Good Jewellery (93L),Trade Junk Jewellery (5L)</t>
  </si>
  <si>
    <t>Good Gemstone (60L),Excellent Gemstone (1600L)</t>
  </si>
  <si>
    <t>Flawed Gemstone (48L),Pretty Stones (0L),Good Gemstone (98L),Trade Junk Jewellery (12L)</t>
  </si>
  <si>
    <t>Superb Gemstone (1000L),Good Gemstone (94L), POW 2  (2000L)</t>
  </si>
  <si>
    <t>Flawed Gemstone (73L),Very Good Jewellery (499L),Good Jewellery (120L),Pretty Stones (0L), POW 6  (6000L)</t>
  </si>
  <si>
    <t>Costume Jewellery (59L),Costume Jewellery (55L),Costume Jewellery (39L),Pretty Stones (0L),Flawed Gemstone (59L),Good Jewellery (84L),Letter of credit (0L)</t>
  </si>
  <si>
    <t>Costume Jewellery (52L),Pretty Stones (0L),Very Good Gemstone (350L),Very Good Gemstone (420L)</t>
  </si>
  <si>
    <t>Very Good Jewellery (707L),Good Gemstone (105L),Very Good Gemstone (131L),Costume Jewellery (48L),POW Storing/Spirit Trapping Crystal POW 12  (12000L)</t>
  </si>
  <si>
    <t>Excellent Jewellery (4000L),Trade Junk Jewellery (8L),Trade Junk Jewellery (6L),Pretty Stones (0L)</t>
  </si>
  <si>
    <t>Very Good Gemstone (262L),Good Jewellery (93L),Good Jewellery (92L),Very Good Jewellery (401L),Valuable historical knowledge (0L),POW Storing/Spirit Trapping Crystal POW 9  (9000L),Healing Potion (0L)</t>
  </si>
  <si>
    <t>Pretty Stones (0L),Good Jewellery (121L),Trade Junk Jewellery (18L),Excellent Gemstone (1000L)</t>
  </si>
  <si>
    <t>Very Good Gemstone (228L),Superb Gemstone (8000L),Poison Antidote (0L),POW Storing/Spirit Trapping Crystal POW 10  (10000L)</t>
  </si>
  <si>
    <t>Good Gemstone (102L),Flawed Gemstone (69L),Very Good Gemstone (297L),Costume Jewellery (44L)</t>
  </si>
  <si>
    <t>Trade Junk Jewellery (13L),Very Good Jewellery (687L), POW 7  (7000L), POW 6  (6000L),Description of methods to increase CHA by 1 point - Takes 1D20 weeks to implement (0L)</t>
  </si>
  <si>
    <t>Semi-Precious Stones (9L),Superb Gemstone (4000L),Very Good Gemstone (231L),Costume Jewellery (42L),Very Good Gemstone (452L),Very Good Gemstone (124L), POW 10  (10000L)</t>
  </si>
  <si>
    <t>Good Jewellery (97L),Good Gemstone (124L),Excellent Jewellery (6000L),Trade Junk Jewellery (12L),Sensitivity Crystal POW 4  (40000L),Seemingly useless and/or unreadable (0L)</t>
  </si>
  <si>
    <t>Costume Jewellery (78L),Very Good Gemstone (271L),Very Good Gemstone (273L),Flawed Gemstone (7L),POW Storing/Spirit Trapping Crystal POW 10  (10000L)</t>
  </si>
  <si>
    <t>Pretty Stones (0L),Costume Jewellery (30L),Costume Jewellery (53L),Costume Jewellery (59L),Systemic Poison (0L)</t>
  </si>
  <si>
    <t>Semi-Precious Stones (6L),Flawed Gemstone (3L)</t>
  </si>
  <si>
    <t>Flawed Gemstone (5L),Costume Jewellery (37L),Trade Junk Jewellery (2L),Semi-Precious Stones (4L), POW 10  (10000L),POW Storing/Spirit Trapping Crystal POW 6  (6000L)</t>
  </si>
  <si>
    <t>Pretty Stones (0L),Costume Jewellery (68L),Flawed Gemstone (33L),Very Good Jewellery (663L)</t>
  </si>
  <si>
    <t>Flawed Gemstone (35L),Very Good Gemstone (234L),Good Gemstone (36L),Trade Junk Jewellery (11L),Trade Junk Jewellery (8L),Costume Jewellery (33L),Costume Jewellery (48L),Very Good Jewellery (609L),Excellent Jewellery (3000L),Very Good Gemstone (333L),Deed (0L)</t>
  </si>
  <si>
    <t>Trade Junk Jewellery (17L),Very Good Gemstone (327L),Very Good Jewellery (495L),Good Gemstone (91L),Trade Junk Jewellery (12L),Good Jewellery (117L),Semi-Precious Stones (9L),Excellent Gemstone (1000L),Costume Jewellery (68L),Flawed Gemstone (41L),Spell Storing Crystal POW 2  (20000L),Secrets of general abilities scroll, giving 1D4x5% increase in Stealth and all special skills tied to the ability (0L)</t>
  </si>
  <si>
    <t>Costume Jewellery (42L),Trade Junk Jewellery (19L)</t>
  </si>
  <si>
    <t>Very Good Jewellery (701L),Semi-Precious Stones (1L)</t>
  </si>
  <si>
    <t>Excellent Jewellery (1000L),Costume Jewellery (47L),Good Gemstone (45L),Good Jewellery (109L),Systemic Poison (0L),Battle Magic Spell Potion (0L)</t>
  </si>
  <si>
    <t>Flawed Gemstone (14L),Trade Junk Jewellery (20L),Trade Junk Jewellery (8L),Very Good Jewellery (700L),Very Good Jewellery (709L),Pretty Stones (0L),Seemingly useless and/or unreadable (0L)</t>
  </si>
  <si>
    <t>Heirloom Jewellery (8000L),Good Jewellery (122L),Very Good Gemstone (201L),Superb Gemstone (10000L),Costume Jewellery (55L),Very Good Gemstone (336L),Blade Venom (0L),Other (0L)</t>
  </si>
  <si>
    <t>Flawed Gemstone (74L),Flawed Gemstone (62L),Good Jewellery (72L),Superb Gemstone (1000L),Battle Magic Spell Potion (0L)</t>
  </si>
  <si>
    <t>Very Good Jewellery (776L),Very Good Jewellery (634L),Costume Jewellery (36L),Good Gemstone (59L)</t>
  </si>
  <si>
    <t>Excellent Jewellery (6000L),Trade Junk Jewellery (5L),Flawed Gemstone (96L),Excellent Jewellery (3000L)</t>
  </si>
  <si>
    <t>Good Jewellery (107L),Excellent Jewellery (5000L),Flawed Gemstone (89L),Trade Junk Jewellery (11L),Very Good Gemstone (439L),Good Gemstone (100L),Flawed Gemstone (94L),Semi-Precious Stones (1L)</t>
  </si>
  <si>
    <t>Good Jewellery (86L),Very Good Gemstone (223L),Costume Jewellery (76L),Costume Jewellery (53L)</t>
  </si>
  <si>
    <t>Excellent Jewellery (4000L),Trade Junk Jewellery (1L),Seemingly useless and/or unreadable (0L)</t>
  </si>
  <si>
    <t>Trade Junk Jewellery (14L),Good Gemstone (185L),POW Storing/Spirit Trapping Crystal POW 13  (13000L),Seemingly useless and/or unreadable (0L)</t>
  </si>
  <si>
    <t>Good Gemstone (14L),Flawed Gemstone (12L),Semi-Precious Stones (9L),Excellent Jewellery (1000L)</t>
  </si>
  <si>
    <t>Heirloom Jewellery (9000L),Very Good Jewellery (532L),Pretty Stones (0L),Trade Junk Jewellery (2L),Very Good Gemstone (153L),Pretty Stones (0L),POW Storing/Spirit Trapping Crystal POW 7  (7000L)</t>
  </si>
  <si>
    <t>Very Good Jewellery (688L),Very Good Gemstone (408L),Good Jewellery (103L),Heirloom Jewellery (14000L),Semi-Precious Stones (5L),Flawed Gemstone (46L),Good Gemstone (16L),Very Good Gemstone (322L),Heirloom Jewellery (10000L),Good Jewellery (118L)</t>
  </si>
  <si>
    <t>Excellent Gemstone (1100L),Flawed Gemstone (54L),Excellent Gemstone (1400L),Very Good Jewellery (493L),Trade Junk Jewellery (20L),Costume Jewellery (66L)</t>
  </si>
  <si>
    <t>Excellent Gemstone (600L),Trade Junk Jewellery (12L),Semi-Precious Stones (2L),Semi-Precious Stones (2L),Good Gemstone (59L),Good Gemstone (102L),Very Good Jewellery (620L),Flawed Gemstone (16L),Trade Junk Jewellery (8L),Costume Jewellery (67L)</t>
  </si>
  <si>
    <t>Good Jewellery (91L),Very Good Gemstone (404L), POW 5  (5000L), POW 11  (11000L)</t>
  </si>
  <si>
    <t>Very Good Jewellery (500L),Flawed Gemstone (4L),Very Good Jewellery (661L),Pretty Stones (0L),Flawed Gemstone (87L),Good Gemstone (68L)</t>
  </si>
  <si>
    <t>Good Gemstone (34L),Heirloom Jewellery (9000L),Semi-Precious Stones (3L),Costume Jewellery (51L), POW 7  (7000L)</t>
  </si>
  <si>
    <t>Costume Jewellery (57L),Very Good Gemstone (253L)</t>
  </si>
  <si>
    <t>Superb Gemstone (2000L),Good Jewellery (94L),Good Jewellery (111L),Trade Junk Jewellery (16L), POW 6  (6000L)</t>
  </si>
  <si>
    <t>Good Gemstone (130L),Pretty Stones (0L),Excellent Jewellery (2000L),Very Good Jewellery (723L),Flawed Gemstone (78L),Costume Jewellery (36L),Costume Jewellery (54L),Trade Junk Jewellery (13L),Trade Junk Jewellery (8L),Excellent Gemstone (1100L)</t>
  </si>
  <si>
    <t>Good Gemstone (10L),Good Jewellery (93L)</t>
  </si>
  <si>
    <t>Excellent Gemstone (1000L),Good Jewellery (159L),Flawed Gemstone (14L),Very Good Jewellery (828L),Secret technique scroll, giving 1D4x5% increase in one of the weapons on the Weapon Training Table (0L),Other (0L),Systemic Poison (0L)</t>
  </si>
  <si>
    <t>Trade Junk Jewellery (10L),Semi-Precious Stones (3L)</t>
  </si>
  <si>
    <t>Very Good Jewellery (478L),Flawed Gemstone (25L),Flawed Gemstone (68L),Flawed Gemstone (92L),Ancient Treasure (120000L),Very Good Gemstone (345L)</t>
  </si>
  <si>
    <t>Trade Junk Jewellery (19L),Very Good Jewellery (562L),POW Storing/Spirit Trapping Crystal POW 12  (12000L)</t>
  </si>
  <si>
    <t>Flawed Gemstone (58L),Superb Gemstone (8000L),Semi-Precious Stones (1L),Flawed Gemstone (12L),Good Jewellery (87L),Good Jewellery (119L),Excellent Gemstone (1100L),Superb Gemstone (10000L),Trade Junk Jewellery (19L),Superb Gemstone (2000L)</t>
  </si>
  <si>
    <t>Trade Junk Jewellery (9L),Flawed Gemstone (51L), POW 9  (9000L)</t>
  </si>
  <si>
    <t>Good Jewellery (130L),Very Good Gemstone (432L)</t>
  </si>
  <si>
    <t>Excellent Jewellery (1000L),Good Gemstone (46L),Superb Gemstone (8000L),Costume Jewellery (51L)</t>
  </si>
  <si>
    <t>Trade Junk Jewellery (18L),Excellent Jewellery (5000L), POW 7  (7000L)</t>
  </si>
  <si>
    <t>Good Jewellery (118L),Trade Junk Jewellery (3L)</t>
  </si>
  <si>
    <t>Very Good Gemstone (216L),Very Good Gemstone (325L),Systemic Poison (0L)</t>
  </si>
  <si>
    <t>Very Good Jewellery (731L),Excellent Jewellery (2000L),Very Good Jewellery (608L),Very Good Jewellery (737L),Costume Jewellery (46L),Costume Jewellery (63L)</t>
  </si>
  <si>
    <t>Good Jewellery (104L),Costume Jewellery (58L),Excellent Jewellery (2000L),Good Gemstone (63L), POW 10  (10000L)</t>
  </si>
  <si>
    <t>Trade Junk Jewellery (10L),Pretty Stones (0L),Very Good Jewellery (446L),Very Good Jewellery (690L),Very Good Gemstone (247L),Very Good Gemstone (276L),Trade Junk Jewellery (16L),Superb Gemstone (3000L),Flawed Gemstone (99L),Superb Gemstone (4000L),Battle Magic Spell Potion (0L),Battle Magic Spell Potion (0L)</t>
  </si>
  <si>
    <t>Superb Gemstone (4000L),Excellent Jewellery (2000L),Semi-Precious Stones (5L),Excellent Jewellery (4000L)</t>
  </si>
  <si>
    <t>Excellent Jewellery (6000L),Trade Junk Jewellery (17L), POW 9  (9000L),Letter of credit (0L),Letter of credit (0L)</t>
  </si>
  <si>
    <t>Good Gemstone (137L),Trade Junk Jewellery (3L), POW 8  (8000L)</t>
  </si>
  <si>
    <t>Poison Antidote (0L), POW 5  (5000L)</t>
  </si>
  <si>
    <t>Very Good Jewellery (514L),Superb Gemstone (2000L),Good Gemstone (99L),Semi-Precious Stones (8L)</t>
  </si>
  <si>
    <t>Very Good Gemstone (234L),Semi-Precious Stones (9L)</t>
  </si>
  <si>
    <t>Flawed Gemstone (13L),Very Good Gemstone (256L),Very Good Gemstone (234L),Very Good Jewellery (768L),Costume Jewellery (52L),Superb Gemstone (5000L)</t>
  </si>
  <si>
    <t>Good Jewellery (78L),Good Gemstone (109L),Very Good Jewellery (517L),Excellent Gemstone (600L),Costume Jewellery (22L),Flawed Gemstone (26L)</t>
  </si>
  <si>
    <t>Excellent Jewellery (4000L),Costume Jewellery (34L),Very Good Jewellery (633L),Semi-Precious Stones (1L)</t>
  </si>
  <si>
    <t>Costume Jewellery (66L),Excellent Gemstone (1000L)</t>
  </si>
  <si>
    <t>Excellent Jewellery (5000L),Very Good Jewellery (548L)</t>
  </si>
  <si>
    <t>Very Good Jewellery (642L),Semi-Precious Stones (6L)</t>
  </si>
  <si>
    <t>Costume Jewellery (36L),Semi-Precious Stones (5L),Very Good Gemstone (286L),Flawed Gemstone (54L),Seemingly useless and/or unreadable (0L)</t>
  </si>
  <si>
    <t>Very Good Gemstone (412L),Trade Junk Jewellery (8L),Very Good Gemstone (315L),Flawed Gemstone (70L), POW 7  (7000L),Map to a Treasure Hoard which may still be interesting (0L)</t>
  </si>
  <si>
    <t>Very Good Gemstone (227L),Very Good Jewellery (563L),Semi-Precious Stones (7L),POW Storing/Spirit Trapping Crystal POW 8  (8000L),Costume Jewellery (65L),Very Good Jewellery (740L),Superb Gemstone (1000L),Good Jewellery (92L),Flawed Gemstone (8L),Good Jewellery (72L)</t>
  </si>
  <si>
    <t>Good Jewellery (81L),Superb Gemstone (6000L), POW 11  (11000L), POW 10  (10000L)</t>
  </si>
  <si>
    <t>Trade Junk Jewellery (20L),Flawed Gemstone (35L),Flawed Gemstone (45L),Trade Junk Jewellery (15L),Costume Jewellery (64L),Excellent Gemstone (300L)</t>
  </si>
  <si>
    <t>Very Good Jewellery (545L),Semi-Precious Stones (2L),Description of methods to increase CON by 1 point - Takes 1D20 weeks to implement (0L)</t>
  </si>
  <si>
    <t>Very Good Jewellery (602L),Superb Gemstone (2000L),Very Good Jewellery (571L),Good Jewellery (110L)</t>
  </si>
  <si>
    <t>Semi-Precious Stones (5L),Very Good Gemstone (351L),Excellent Gemstone (700L),Flawed Gemstone (33L),Description of methods to increase CHA by 1 point - Takes 1D20 weeks to implement (0L),Map to a Treasure Hoard which may still be interesting (0L)</t>
  </si>
  <si>
    <t>Pretty Stones (0L),Pretty Stones (0L),Flawed Gemstone (85L),Flawed Gemstone (54L), POW 12  (12000L), POW 5  (5000L), POW 8  (8000L), POW 5  (5000L),Battle Magic Spell Potion (0L)</t>
  </si>
  <si>
    <t>Good Gemstone (146L),Very Good Gemstone (293L),Spoiled Potion (possibly poisonous) (0L)</t>
  </si>
  <si>
    <t>Semi-Precious Stones (6L),Very Good Jewellery (545L), POW 9  (9000L)</t>
  </si>
  <si>
    <t>Good Gemstone (92L),Very Good Gemstone (352L),Pretty Stones (0L),Flawed Gemstone (31L)</t>
  </si>
  <si>
    <t>Very Good Jewellery (690L),Semi-Precious Stones (6L), POW 6  (6000L),Secrets of general abilities scroll, giving 1D4x5% increase in Manipulation and all special skills tied to the ability (0L),Description of methods to increase CON by 1 point - Takes 1D20 weeks to implement (0L),Description of methods to increase STR by 1 point - Takes 1D20 weeks to implement (0L),Healing Potion (0L),Healing Potion (0L), POW 3  (3000L), POW 5  (5000L),Seemingly useless and/or unreadable (0L),POW Storing/Spirit Trapping Crystal POW 8  (8000L)</t>
  </si>
  <si>
    <t>Flawed Gemstone (44L),Flawed Gemstone (71L),Description of methods to increase CON by 1 point - Takes 1D20 weeks to implement (0L),Map to a Hideout which may still be interesting (0L),Healing Potion (0L),Seemingly useless and/or unreadable (0L)</t>
  </si>
  <si>
    <t>Very Good Gemstone (224L),Excellent Gemstone (1300L),Very Good Gemstone (376L),Costume Jewellery (54L), POW 6  (6000L), POW 7  (7000L)</t>
  </si>
  <si>
    <t>Costume Jewellery (68L),Costume Jewellery (61L),Costume Jewellery (55L),Good Gemstone (153L)</t>
  </si>
  <si>
    <t>Excellent Jewellery (5000L),Semi-Precious Stones (4L),POW Storing/Spirit Trapping Crystal POW 8  (8000L), POW 5  (5000L)</t>
  </si>
  <si>
    <t>Good Jewellery (103L),Good Jewellery (106L),Description of methods to increase CHA by 1 point - Takes 1D20 weeks to implement (0L)</t>
  </si>
  <si>
    <t>Very Good Jewellery (644L),Very Good Gemstone (349L)</t>
  </si>
  <si>
    <t>Good Jewellery (129L),Good Gemstone (158L)</t>
  </si>
  <si>
    <t>Good Jewellery (71L),Good Gemstone (120L)</t>
  </si>
  <si>
    <t>Good Gemstone (118L),Costume Jewellery (79L),Flawed Gemstone (65L),Flawed Gemstone (58L),Very Good Gemstone (221L),Excellent Gemstone (1400L),Costume Jewellery (40L),Very Good Gemstone (411L)</t>
  </si>
  <si>
    <t>Very Good Gemstone (521L),Costume Jewellery (76L)</t>
  </si>
  <si>
    <t>Very Good Jewellery (742L),Good Gemstone (92L)</t>
  </si>
  <si>
    <t>Very Good Gemstone (374L),Flawed Gemstone (88L),Flawed Gemstone (25L),Good Jewellery (129L),Letter of credit (0L), POW 5  (5000L)</t>
  </si>
  <si>
    <t>Superb Gemstone (7000L),Excellent Gemstone (1100L),Costume Jewellery (49L),Heirloom Jewellery (6000L),Deed (0L)</t>
  </si>
  <si>
    <t>Good Jewellery (114L),Excellent Gemstone (900L)</t>
  </si>
  <si>
    <t>Good Jewellery (93L),Pretty Stones (0L),Blade Venom (0L)</t>
  </si>
  <si>
    <t>Good Jewellery (96L),Trade Junk Jewellery (20L),Good Jewellery (90L),Good Gemstone (72L),POW Storing/Spirit Trapping Crystal POW 14  (14000L)</t>
  </si>
  <si>
    <t>Excellent Gemstone (1300L),Very Good Gemstone (323L),Systemic Poison (0L),Systemic Poison (0L),Secret technique scroll, giving 1D4x5% increase in one of the weapons on the Weapon Training Table (0L)</t>
  </si>
  <si>
    <t>Very Good Jewellery (787L),Good Jewellery (105L)</t>
  </si>
  <si>
    <t>Excellent Gemstone (1200L),Excellent Gemstone (800L)</t>
  </si>
  <si>
    <t>Good Gemstone (49L),Semi-Precious Stones (3L),Semi-Precious Stones (1L),Flawed Gemstone (99L), POW 8  (8000L)</t>
  </si>
  <si>
    <t>Good Gemstone (173L),Heirloom Jewellery (10000L),Trade Junk Jewellery (10L),Very Good Gemstone (217L)</t>
  </si>
  <si>
    <t>Very Good Gemstone (300L),Pretty Stones (0L),Flawed Gemstone (31L),Superb Gemstone (7000L),Spoiled Potion (possibly poisonous) (0L)</t>
  </si>
  <si>
    <t>Good Jewellery (130L),Very Good Gemstone (285L),Very Good Gemstone (353L),Very Good Jewellery (557L),Excellent Jewellery (3000L),Costume Jewellery (45L),Pretty Stones (0L),Good Gemstone (81L)</t>
  </si>
  <si>
    <t>Good Jewellery (100L),Heirloom Jewellery (6000L),Superb Gemstone (4000L),Semi-Precious Stones (1L), POW 9  (9000L)</t>
  </si>
  <si>
    <t>Very Good Gemstone (272L),Flawed Gemstone (86L)</t>
  </si>
  <si>
    <t>Flawed Gemstone (56L),Flawed Gemstone (89L),Excellent Jewellery (5000L),Excellent Jewellery (2000L),Superb Gemstone (8000L),Trade Junk Jewellery (20L),Map to a Lost City which may still be interesting (0L)</t>
  </si>
  <si>
    <t>Very Good Gemstone (316L),Good Jewellery (115L),Poison Antidote (0L),Description of methods to increase CON by 1 point - Takes 1D20 weeks to implement (0L)</t>
  </si>
  <si>
    <t>Semi-Precious Stones (9L),Ancient Treasure (30000L),Ancient Treasure (140000L),Good Gemstone (102L),Secrets of general abilities scroll, giving 1D4x5% increase in Perception and all special skills tied to the ability (0L), POW 7  (7000L)</t>
  </si>
  <si>
    <t>Good Gemstone (161L),Costume Jewellery (61L), POW 7  (7000L), POW 11  (11000L)</t>
  </si>
  <si>
    <t>Costume Jewellery (47L),Excellent Jewellery (4000L)</t>
  </si>
  <si>
    <t>Ancient Treasure (140000L),Excellent Gemstone (500L), POW 8  (8000L)</t>
  </si>
  <si>
    <t>Costume Jewellery (51L),Very Good Gemstone (382L),Excellent Gemstone (1400L),Semi-Precious Stones (2L)</t>
  </si>
  <si>
    <t>Pretty Stones (0L),Ancient Treasure (50000L),Very Good Gemstone (238L),Costume Jewellery (43L),Heirloom Jewellery (7000L),Trade Junk Jewellery (2L)</t>
  </si>
  <si>
    <t>Trade Junk Jewellery (12L),Excellent Jewellery (1000L),Pretty Stones (0L),Flawed Gemstone (87L)</t>
  </si>
  <si>
    <t>Very Good Jewellery (746L),Good Gemstone (166L),Very Good Gemstone (371L),Very Good Jewellery (717L),Very Good Jewellery (493L),Good Jewellery (86L)</t>
  </si>
  <si>
    <t>Good Jewellery (99L),Excellent Jewellery (1000L),Costume Jewellery (65L),Pretty Stones (0L),Very Good Jewellery (627L),Good Gemstone (38L)</t>
  </si>
  <si>
    <t>Pretty Stones (0L),Good Jewellery (104L),Very Good Gemstone (295L),Superb Gemstone (4000L), POW 10  (10000L),Seemingly useless and/or unreadable (0L)</t>
  </si>
  <si>
    <t>Good Gemstone (86L),Very Good Gemstone (256L),Flawed Crystal POW 1  (10000L), POW 11  (11000L),Battle Magic Spell Potion (0L),POW Storing/Spirit Trapping Crystal POW 10  (10000L),Description of methods to increase CHA by 1 point - Takes 1D20 weeks to implement (0L),Blade Venom (0L), POW 9  (9000L),Healing Potion (0L),Battle Magic Spell Potion (0L), POW 5  (5000L)</t>
  </si>
  <si>
    <t>Trade Junk Jewellery (10L),Very Good Jewellery (542L)</t>
  </si>
  <si>
    <t>Good Gemstone (152L),Excellent Jewellery (3000L)</t>
  </si>
  <si>
    <t>Excellent Gemstone (600L),Good Gemstone (151L)</t>
  </si>
  <si>
    <t>Excellent Gemstone (1200L),Very Good Jewellery (589L),Seemingly useless and/or unreadable (0L)</t>
  </si>
  <si>
    <t>Pretty Stones (0L),Flawed Gemstone (34L),Good Gemstone (165L),Good Gemstone (179L),Very Good Gemstone (210L),Flawed Gemstone (92L),Very Good Gemstone (370L),Good Jewellery (88L),Good Gemstone (116L),Good Gemstone (104L),Pretty Stones (0L),Semi-Precious Stones (4L),Semi-Precious Stones (2L),Very Good Gemstone (289L),Flawed Gemstone (50L),Costume Jewellery (52L),Costume Jewellery (60L),Heirloom Jewellery (6000L),Excellent Jewellery (6000L),Excellent Gemstone (800L),Systemic Poison (0L)</t>
  </si>
  <si>
    <t>Good Gemstone (67L),Good Jewellery (81L)</t>
  </si>
  <si>
    <t>Good Gemstone (69L),Good Gemstone (80L),Spoiled Potion (possibly poisonous) (0L),Seemingly useless and/or unreadable (0L),Description of methods to increase CHA by 1 point - Takes 1D20 weeks to implement (0L)</t>
  </si>
  <si>
    <t>Very Good Gemstone (284L),Excellent Jewellery (5000L),Good Jewellery (131L),Very Good Jewellery (554L),Trade Junk Jewellery (12L),Good Gemstone (88L)</t>
  </si>
  <si>
    <t>Costume Jewellery (32L),Pretty Stones (0L)</t>
  </si>
  <si>
    <t>Heirloom Jewellery (9000L),Excellent Jewellery (3000L)</t>
  </si>
  <si>
    <t>Good Jewellery (93L),Good Jewellery (110L),POW Storing/Spirit Trapping Crystal POW 12  (12000L),Systemic Poison (0L)</t>
  </si>
  <si>
    <t>Excellent Gemstone (1000L),Good Jewellery (90L)</t>
  </si>
  <si>
    <t>Flawed Gemstone (89L),Flawed Gemstone (4L),Very Good Jewellery (492L),Costume Jewellery (38L),Very Good Gemstone (157L),Trade Junk Jewellery (13L),Good Gemstone (138L),Heirloom Jewellery (13000L),Good Jewellery (152L),Flawed Gemstone (68L),Pretty Stones (0L),Trade Junk Jewellery (12L),Excellent Jewellery (4000L),Excellent Gemstone (1000L),Superb Gemstone (7000L),Very Good Gemstone (283L),Good Gemstone (133L),Trade Junk Jewellery (11L),Very Good Jewellery (632L),Very Good Jewellery (495L)</t>
  </si>
  <si>
    <t>Very Good Jewellery (614L),Good Gemstone (131L),Good Jewellery (99L),Flawed Gemstone (1L),Excellent Gemstone (1300L),Very Good Gemstone (277L),Costume Jewellery (63L),Good Gemstone (130L),Spoiled Potion (possibly poisonous) (0L),Description of methods to increase CHA by 1 point - Takes 1D20 weeks to implement (0L),Seemingly useless and/or unreadable (0L),Other (0L)</t>
  </si>
  <si>
    <t>Good Gemstone (188L),Excellent Gemstone (1300L),Secrets of general abilities scroll, giving 1D4x5% increase in Perception and all special skills tied to the ability (0L)</t>
  </si>
  <si>
    <t>Flawed Gemstone (71L),Excellent Jewellery (3000L),Pretty Stones (0L),Very Good Jewellery (538L)</t>
  </si>
  <si>
    <t>Pretty Stones (0L),Very Good Jewellery (615L)</t>
  </si>
  <si>
    <t>Costume Jewellery (68L),Costume Jewellery (61L),Seemingly useless and/or unreadable (0L)</t>
  </si>
  <si>
    <t>Very Good Jewellery (715L),Good Jewellery (117L),Semi-Precious Stones (1L),Very Good Jewellery (510L),Poison Antidote (0L)</t>
  </si>
  <si>
    <t>Good Gemstone (148L),Trade Junk Jewellery (12L),Description of methods to increase DEX by 1 point - Takes 1D20 weeks to implement (0L)</t>
  </si>
  <si>
    <t>Excellent Jewellery (3000L),Very Good Jewellery (683L), POW 8  (8000L)</t>
  </si>
  <si>
    <t>Good Jewellery (94L),Good Gemstone (125L),Good Jewellery (123L),Semi-Precious Stones (2L),Costume Jewellery (71L),Flawed Gemstone (4L)</t>
  </si>
  <si>
    <t>Very Good Jewellery (637L),Costume Jewellery (63L)</t>
  </si>
  <si>
    <t>Very Good Jewellery (612L),Good Gemstone (54L)</t>
  </si>
  <si>
    <t>Superb Gemstone (1000L),Good Jewellery (128L),Superb Gemstone (9000L),Good Gemstone (131L)</t>
  </si>
  <si>
    <t>Very Good Jewellery (665L),Good Gemstone (111L),Trade Junk Jewellery (16L),Flawed Gemstone (84L),Costume Jewellery (47L),Costume Jewellery (41L),Secret technique scroll, giving 1D4x5% increase in one of the weapons on the Weapon Training Table (0L)</t>
  </si>
  <si>
    <t>Excellent Gemstone (1000L),Good Jewellery (115L)</t>
  </si>
  <si>
    <t>Semi-Precious Stones (3L),Excellent Gemstone (1000L),Pretty Stones (0L),Costume Jewellery (37L)</t>
  </si>
  <si>
    <t>Excellent Jewellery (4000L),Flawed Gemstone (4L),Seemingly useless and/or unreadable (0L),Seemingly useless and/or unreadable (0L)</t>
  </si>
  <si>
    <t>Very Good Gemstone (326L),Good Gemstone (57L),Other (0L)</t>
  </si>
  <si>
    <t>Costume Jewellery (61L),Good Jewellery (94L),Superb Gemstone (6000L),Costume Jewellery (45L),Flawed Gemstone (90L),Costume Jewellery (37L),Excellent Jewellery (4000L),Good Jewellery (94L),Good Gemstone (108L),Flawed Gemstone (39L)</t>
  </si>
  <si>
    <t>Costume Jewellery (74L),Pretty Stones (0L),Spoiled Potion (possibly poisonous) (0L)</t>
  </si>
  <si>
    <t>Semi-Precious Stones (7L),Very Good Jewellery (623L),Very Good Jewellery (554L),Good Jewellery (122L),Heirloom Jewellery (11000L),Very Good Jewellery (559L),Spell Resisting Crystal POW 2  (20000L),Map to a Hideout which may still be interesting (0L),Systemic Poison (0L)</t>
  </si>
  <si>
    <t>Excellent Jewellery (5000L),Very Good Jewellery (732L)</t>
  </si>
  <si>
    <t>Semi-Precious Stones (4L),Very Good Gemstone (364L), POW 4  (4000L)</t>
  </si>
  <si>
    <t>Very Good Jewellery (702L),Very Good Gemstone (281L),Battle Magic Spell Potion (0L)</t>
  </si>
  <si>
    <t>Good Jewellery (88L),Very Good Jewellery (332L),Very Good Jewellery (573L),Good Gemstone (79L),Very Good Jewellery (540L),Good Jewellery (99L)</t>
  </si>
  <si>
    <t>Ancient Treasure (160000L),Excellent Jewellery (1000L),Good Jewellery (87L),Pretty Stones (0L)</t>
  </si>
  <si>
    <t>Pretty Stones (0L),Excellent Jewellery (5000L),Superb Gemstone (7000L),Very Good Gemstone (387L),Trade Junk Jewellery (10L),Good Gemstone (107L)</t>
  </si>
  <si>
    <t>Semi-Precious Stones (3L),Excellent Jewellery (4000L),Excellent Jewellery (1000L),Trade Junk Jewellery (20L),Description of methods to increase CON by 1 point - Takes 1D20 weeks to implement (0L)</t>
  </si>
  <si>
    <t>Flawed Gemstone (79L),Good Jewellery (104L),Good Gemstone (102L),Pretty Stones (0L)</t>
  </si>
  <si>
    <t>Good Gemstone (102L),Good Gemstone (65L),Trade Junk Jewellery (4L),Pretty Stones (0L)</t>
  </si>
  <si>
    <t>Very Good Jewellery (540L),Good Jewellery (110L),Costume Jewellery (53L),Trade Junk Jewellery (17L)</t>
  </si>
  <si>
    <t>Trade Junk Jewellery (7L),Very Good Gemstone (357L)</t>
  </si>
  <si>
    <t>Good Jewellery (101L),Very Good Gemstone (294L),Costume Jewellery (64L),Costume Jewellery (52L), POW 7  (7000L)</t>
  </si>
  <si>
    <t>Excellent Jewellery (1000L),Trade Junk Jewellery (17L),POW Storing/Spirit Trapping Crystal POW 7  (7000L)</t>
  </si>
  <si>
    <t>Costume Jewellery (46L),Good Gemstone (117L),Good Jewellery (110L),Good Jewellery (82L),Superb Gemstone (4000L),Very Good Gemstone (161L)</t>
  </si>
  <si>
    <t>Costume Jewellery (50L),Very Good Jewellery (545L)</t>
  </si>
  <si>
    <t>Very Good Jewellery (858L),Good Gemstone (117L)</t>
  </si>
  <si>
    <t>Costume Jewellery (70L),Very Good Gemstone (272L), POW 10  (10000L)</t>
  </si>
  <si>
    <t>Excellent Gemstone (1400L),Pretty Stones (0L),Valuable historical knowledge (0L),Spoiled Potion (possibly poisonous) (0L)</t>
  </si>
  <si>
    <t>Good Gemstone (143L),Costume Jewellery (35L),Ancient Treasure (70000L),Excellent Gemstone (1300L),Blade Venom (0L)</t>
  </si>
  <si>
    <t>Flawed Gemstone (5L),Excellent Gemstone (900L)</t>
  </si>
  <si>
    <t>Good Gemstone (70L),Semi-Precious Stones (5L),Excellent Gemstone (900L),Flawed Gemstone (43L),Costume Jewellery (45L),Good Gemstone (107L),Systemic Poison (0L)</t>
  </si>
  <si>
    <t>Flawed Gemstone (74L),Costume Jewellery (73L),Ancient Treasure (70000L),Trade Junk Jewellery (20L),Semi-Precious Stones (2L),Very Good Jewellery (504L),Deed (0L)</t>
  </si>
  <si>
    <t>Very Good Gemstone (271L),Costume Jewellery (48L),Good Jewellery (116L),Good Gemstone (154L),Flawed Gemstone (55L),Good Jewellery (96L),Good Gemstone (90L),Ancient Treasure (70000L),Very Good Jewellery (648L),Pretty Stones (0L),Systemic Poison (0L),Secret technique scroll, giving 1D4x5% increase in one of the weapons on the Weapon Training Table (0L)</t>
  </si>
  <si>
    <t>Trade Junk Jewellery (5L),Superb Gemstone (9000L),Very Good Jewellery (818L),Very Good Gemstone (249L), POW 5  (5000L)</t>
  </si>
  <si>
    <t>Semi-Precious Stones (2L),Flawed Gemstone (5L), POW 7  (7000L)</t>
  </si>
  <si>
    <t>Excellent Gemstone (500L),Excellent Gemstone (1000L),Spoiled Potion (possibly poisonous) (0L)</t>
  </si>
  <si>
    <t>Excellent Jewellery (1000L),Costume Jewellery (49L),Excellent Jewellery (3000L),Very Good Gemstone (134L)</t>
  </si>
  <si>
    <t>Good Jewellery (75L),Superb Gemstone (4000L),Description of methods to increase CHA by 1 point - Takes 1D20 weeks to implement (0L)</t>
  </si>
  <si>
    <t>Trade Junk Jewellery (1L),Very Good Jewellery (512L),Seemingly useless and/or unreadable (0L)</t>
  </si>
  <si>
    <t>Costume Jewellery (57L),Semi-Precious Stones (6L)</t>
  </si>
  <si>
    <t>Excellent Gemstone (1600L),Costume Jewellery (42L),Good Gemstone (101L),Flawed Gemstone (7L)</t>
  </si>
  <si>
    <t>Semi-Precious Stones (10L),Flawed Gemstone (55L)</t>
  </si>
  <si>
    <t>Very Good Gemstone (301L),Trade Junk Jewellery (2L), POW 10  (10000L)</t>
  </si>
  <si>
    <t>Good Gemstone (161L),Pretty Stones (0L),Semi-Precious Stones (7L),Very Good Jewellery (616L),Battle Magic Spell Potion (0L)</t>
  </si>
  <si>
    <t>Pretty Stones (0L),Very Good Jewellery (602L),Semi-Precious Stones (5L),Costume Jewellery (22L), POW 3  (3000L)</t>
  </si>
  <si>
    <t>Very Good Gemstone (412L),Very Good Jewellery (652L)</t>
  </si>
  <si>
    <t>Flawed Gemstone (92L),Very Good Gemstone (274L),Excellent Jewellery (5000L),Very Good Gemstone (209L),Flawed Gemstone (69L),Excellent Jewellery (6000L)</t>
  </si>
  <si>
    <t>Good Jewellery (125L),Costume Jewellery (45L)</t>
  </si>
  <si>
    <t>Superb Gemstone (2000L),Good Jewellery (126L)</t>
  </si>
  <si>
    <t>Good Gemstone (53L),Very Good Jewellery (613L),Flawed Gemstone (49L),Very Good Gemstone (266L),Flawed Gemstone (16L),Very Good Jewellery (770L), POW 9  (9000L),Other (0L),POW Storing/Spirit Trapping Crystal POW 12  (12000L),Secret technique scroll, giving 1D4x5% increase in one of the weapons on the Weapon Training Table (0L), POW 4  (4000L)</t>
  </si>
  <si>
    <t>Good Gemstone (103L),Costume Jewellery (42L),Trade Junk Jewellery (9L),Good Gemstone (48L)</t>
  </si>
  <si>
    <t>Trade Junk Jewellery (20L),Very Good Gemstone (317L)</t>
  </si>
  <si>
    <t>Trade Junk Jewellery (3L),Trade Junk Jewellery (13L),Semi-Precious Stones (1L),Semi-Precious Stones (3L),Blade Venom (0L), POW 6  (6000L),Secrets of general abilities scroll, giving 1D4x5% increase in Stealth and all special skills tied to the ability (0L)</t>
  </si>
  <si>
    <t>Trade Junk Jewellery (12L),Very Good Gemstone (238L)</t>
  </si>
  <si>
    <t>Costume Jewellery (55L),Flawed Gemstone (68L), POW 8  (8000L), POW 8  (8000L)</t>
  </si>
  <si>
    <t>Good Jewellery (84L),Flawed Gemstone (60L),Trade Junk Jewellery (16L),Flawed Gemstone (28L)</t>
  </si>
  <si>
    <t>Pretty Stones (0L),Costume Jewellery (63L),Very Good Jewellery (709L),Trade Junk Jewellery (19L),Flawed Gemstone (14L),Semi-Precious Stones (2L)</t>
  </si>
  <si>
    <t>Semi-Precious Stones (1L),Very Good Jewellery (504L),Letter of credit (0L),Seemingly useless and/or unreadable (0L),Other (0L)</t>
  </si>
  <si>
    <t>Costume Jewellery (65L),Excellent Gemstone (1300L),Seemingly useless and/or unreadable (0L)</t>
  </si>
  <si>
    <t>Good Jewellery (89L),Good Jewellery (122L),Description of methods to increase CHA by 1 point - Takes 1D20 weeks to implement (0L)</t>
  </si>
  <si>
    <t>Excellent Jewellery (1000L),Good Jewellery (106L)</t>
  </si>
  <si>
    <t>Good Jewellery (104L),Excellent Jewellery (3000L),Very Good Jewellery (664L),Very Good Jewellery (743L),Good Gemstone (62L),Trade Junk Jewellery (3L),Very Good Jewellery (675L),Flawed Gemstone (56L),Description of methods to increase STR by 1 point - Takes 1D20 weeks to implement (0L)</t>
  </si>
  <si>
    <t>Flawed Gemstone (93L),Good Gemstone (71L),Secrets of general abilities scroll, giving 1D4x5% increase in Knowledge and all special skills tied to the ability (0L),Systemic Poison (0L)</t>
  </si>
  <si>
    <t>Excellent Gemstone (1300L),Very Good Jewellery (607L)</t>
  </si>
  <si>
    <t>POW Storing/Spirit Trapping Crystal POW 11  (11000L),Trade Junk Jewellery (19L),Flawed Gemstone (89L),Very Good Gemstone (276L)</t>
  </si>
  <si>
    <t>Very Good Gemstone (385L),Good Gemstone (105L)</t>
  </si>
  <si>
    <t>Semi-Precious Stones (7L),Costume Jewellery (47L), POW 6  (6000L)</t>
  </si>
  <si>
    <t>Very Good Jewellery (657L),Very Good Gemstone (358L)</t>
  </si>
  <si>
    <t>Semi-Precious Stones (8L),Very Good Gemstone (273L),Flawed Gemstone (6L),Good Gemstone (195L),Pretty Stones (0L),Good Jewellery (129L),Flawed Gemstone (99L),Good Jewellery (125L),Costume Jewellery (51L),Good Jewellery (116L)</t>
  </si>
  <si>
    <t>Costume Jewellery (59L),Very Good Gemstone (326L)</t>
  </si>
  <si>
    <t>Excellent Gemstone (1200L),Very Good Gemstone (354L),POW Storing/Spirit Trapping Crystal POW 13  (13000L),Flawed Gemstone (37L),Pretty Stones (0L),Excellent Gemstone (700L),Costume Jewellery (26L),Flawed Gemstone (82L),Healing Potion (0L)</t>
  </si>
  <si>
    <t>Trade Junk Jewellery (11L),Good Jewellery (97L)</t>
  </si>
  <si>
    <t>Very Good Gemstone (305L),Semi-Precious Stones (1L),Trade Junk Jewellery (17L),Excellent Jewellery (5000L),Heirloom Jewellery (10000L),Excellent Gemstone (600L),Semi-Precious Stones (7L),Good Gemstone (83L),Very Good Jewellery (739L),Very Good Jewellery (545L),Very Good Gemstone (283L),Superb Gemstone (4000L),Pretty Stones (0L),Flawed Gemstone (43L),Flawed Gemstone (15L),Superb Gemstone (7000L),Good Jewellery (99L),Very Good Jewellery (849L),Very Good Jewellery (731L),Very Good Gemstone (342L)</t>
  </si>
  <si>
    <t>Trade Junk Jewellery (2L),Very Good Gemstone (291L),Costume Jewellery (67L),Good Gemstone (62L),Secret technique scroll, giving 1D4x5% increase in one of the weapons on the Weapon Training Table (0L)</t>
  </si>
  <si>
    <t>Good Jewellery (108L),Flawed Gemstone (91L),Very Good Jewellery (734L),Excellent Gemstone (1200L)</t>
  </si>
  <si>
    <t>Good Gemstone (127L),Good Gemstone (50L),Excellent Gemstone (1100L),Good Gemstone (171L),Very Good Jewellery (481L),Very Good Jewellery (697L)</t>
  </si>
  <si>
    <t>Trade Junk Jewellery (4L),Very Good Gemstone (288L)</t>
  </si>
  <si>
    <t>Superb Gemstone (7000L),Flawed Gemstone (76L),Flawed Gemstone (22L),Pretty Stones (0L)</t>
  </si>
  <si>
    <t>Flawed Gemstone (27L),Ancient Treasure (110000L),Healing Potion (0L)</t>
  </si>
  <si>
    <t>Costume Jewellery (58L),Good Jewellery (112L),Trade Junk Jewellery (5L),Good Jewellery (96L),Costume Jewellery (53L),Good Gemstone (27L),Costume Jewellery (58L),Very Good Jewellery (607L),Flawed Gemstone (58L),Flawed Gemstone (82L)</t>
  </si>
  <si>
    <t>Excellent Gemstone (700L),Costume Jewellery (77L),Trade Junk Jewellery (15L),Flawed Gemstone (32L)</t>
  </si>
  <si>
    <t>Very Good Gemstone (208L),Good Jewellery (115L)</t>
  </si>
  <si>
    <t>Superb Gemstone (2000L),Superb Gemstone (1000L),Flawed Gemstone (13L),Trade Junk Jewellery (10L),Flawed Gemstone (46L),Very Good Gemstone (287L),Costume Jewellery (66L),Good Jewellery (94L),Semi-Precious Stones (7L),Trade Junk Jewellery (8L)</t>
  </si>
  <si>
    <t>Superb Gemstone (7000L),Pretty Stones (0L),Excellent Jewellery (1000L),Trade Junk Jewellery (13L),Good Jewellery (114L),Costume Jewellery (64L),Trade Junk Jewellery (17L),Excellent Gemstone (600L),Good Jewellery (92L),Very Good Jewellery (546L)</t>
  </si>
  <si>
    <t>Semi-Precious Stones (10L),Excellent Jewellery (3000L)</t>
  </si>
  <si>
    <t>Superb Gemstone (8000L),Good Gemstone (76L),Flawed Gemstone (25L),Good Jewellery (86L)</t>
  </si>
  <si>
    <t>Very Good Gemstone (356L),Pretty Stones (0L)</t>
  </si>
  <si>
    <t>Costume Jewellery (51L),Trade Junk Jewellery (2L),Flawed Gemstone (68L),Flawed Gemstone (5L),Systemic Poison (0L),POW Storing/Spirit Trapping Crystal POW 7  (7000L)</t>
  </si>
  <si>
    <t>Flawed Gemstone (82L),Very Good Gemstone (444L),Semi-Precious Stones (9L),Trade Junk Jewellery (6L),Good Jewellery (90L),Superb Gemstone (9000L),Heirloom Jewellery (12000L),Good Gemstone (80L),Good Jewellery (115L),Trade Junk Jewellery (7L)</t>
  </si>
  <si>
    <t>Good Gemstone (84L),Costume Jewellery (59L), POW 10  (10000L)</t>
  </si>
  <si>
    <t>Very Good Gemstone (274L),Very Good Jewellery (573L)</t>
  </si>
  <si>
    <t>Good Gemstone (88L),Good Gemstone (112L)</t>
  </si>
  <si>
    <t>Good Gemstone (118L),Excellent Gemstone (1700L),Costume Jewellery (38L),Good Gemstone (47L)</t>
  </si>
  <si>
    <t>Heirloom Jewellery (11000L),Excellent Jewellery (4000L)</t>
  </si>
  <si>
    <t>Sensitivity Crystal POW 7  (70000L),Flawed Gemstone (32L),Very Good Jewellery (596L),Superb Gemstone (3000L), POW 6  (6000L), POW 6  (6000L)</t>
  </si>
  <si>
    <t>Very Good Jewellery (634L),Excellent Gemstone (1200L),Costume Jewellery (45L),Trade Junk Jewellery (17L),POW Storing/Spirit Trapping Crystal POW 10  (10000L)</t>
  </si>
  <si>
    <t>Good Gemstone (137L),Flawed Gemstone (11L),Flawed Gemstone (75L),Superb Gemstone (5000L),Good Gemstone (97L),Superb Gemstone (4000L),Very Good Jewellery (609L),Trade Junk Jewellery (7L),Good Jewellery (120L),Heirloom Jewellery (9000L)</t>
  </si>
  <si>
    <t>Good Gemstone (101L),Very Good Jewellery (578L),Secrets of general abilities scroll, giving 1D4x5% increase in Stealth and all special skills tied to the ability (0L)</t>
  </si>
  <si>
    <t>Very Good Gemstone (280L),Ancient Treasure (150000L),Excellent Jewellery (2000L),Good Jewellery (100L)</t>
  </si>
  <si>
    <t>Ancient Treasure (120000L),Good Jewellery (107L)</t>
  </si>
  <si>
    <t>Trade Junk Jewellery (16L),Good Gemstone (93L),Excellent Jewellery (2000L),Excellent Jewellery (1000L),Good Gemstone (63L),Very Good Jewellery (562L),Very Good Gemstone (321L),Very Good Jewellery (634L),Excellent Jewellery (6000L),Semi-Precious Stones (8L)</t>
  </si>
  <si>
    <t>Heirloom Jewellery (12000L),Good Gemstone (179L),Power Enhancing Crystal POW 2  (20000L)</t>
  </si>
  <si>
    <t>Good Gemstone (89L),Semi-Precious Stones (7L),Trade Junk Jewellery (9L),Very Good Gemstone (373L),Very Good Jewellery (741L),Trade Junk Jewellery (16L),Very Good Gemstone (333L),Good Jewellery (137L), POW 6  (6000L), POW 4  (4000L),Blade Venom (0L)</t>
  </si>
  <si>
    <t>Good Gemstone (148L),Good Jewellery (103L),Spoiled Potion (possibly poisonous) (0L)</t>
  </si>
  <si>
    <t>Superb Gemstone (9000L),Good Gemstone (41L),Heirloom Jewellery (15000L),Costume Jewellery (46L),Secret technique scroll, giving 1D4x5% increase in one of the weapons on the Weapon Training Table (0L),Battle Magic Spell Potion (0L),Seemingly useless and/or unreadable (0L),POW Storing/Spirit Trapping Crystal POW 11  (11000L),Description of methods to increase STR by 1 point - Takes 1D20 weeks to implement (0L), POW 10  (10000L),Systemic Poison (0L),Healing Potion (0L),POW Storing/Spirit Trapping Crystal POW 12  (12000L),Description of methods to increase CHA by 1 point - Takes 1D20 weeks to implement (0L)</t>
  </si>
  <si>
    <t>Heirloom Jewellery (10000L),Trade Junk Jewellery (17L),Very Good Gemstone (366L),Very Good Jewellery (504L)</t>
  </si>
  <si>
    <t>Pretty Stones (0L),Heirloom Jewellery (11000L),Superb Gemstone (5000L),Semi-Precious Stones (5L)</t>
  </si>
  <si>
    <t>Excellent Gemstone (1300L),Flawed Gemstone (76L)</t>
  </si>
  <si>
    <t>Flawed Gemstone (63L),Good Jewellery (117L)</t>
  </si>
  <si>
    <t>Costume Jewellery (49L),Costume Jewellery (45L)</t>
  </si>
  <si>
    <t>Superb Gemstone (10000L),Very Good Gemstone (386L),Pretty Stones (0L),Very Good Jewellery (512L), POW 5  (5000L),Seemingly useless and/or unreadable (0L)</t>
  </si>
  <si>
    <t>Trade Junk Jewellery (14L),Semi-Precious Stones (6L),Flawed Gemstone (67L),Costume Jewellery (54L),POW Storing/Spirit Trapping Crystal POW 13  (13000L),Poison Antidote (0L)</t>
  </si>
  <si>
    <t>Trade Junk Jewellery (1L),Excellent Gemstone (600L), POW 10  (10000L)</t>
  </si>
  <si>
    <t>Very Good Gemstone (265L),Costume Jewellery (37L),Other (0L), POW 8  (8000L)</t>
  </si>
  <si>
    <t>Trade Junk Jewellery (7L),Good Gemstone (96L),Very Good Jewellery (693L),Good Jewellery (88L),Very Good Gemstone (215L),Trade Junk Jewellery (20L),Systemic Poison (0L),Spell Reinforcing Crystal POW 2  (20000L)</t>
  </si>
  <si>
    <t>Very Good Jewellery (482L),Very Good Jewellery (534L),Good Gemstone (109L),Costume Jewellery (39L)</t>
  </si>
  <si>
    <t>Semi-Precious Stones (10L),Good Gemstone (67L),Semi-Precious Stones (9L),Excellent Gemstone (800L),POW Storing/Spirit Trapping Crystal POW 6  (6000L),Good Gemstone (119L),Seemingly useless and/or unreadable (0L),POW Storing/Spirit Trapping Crystal POW 8  (8000L),Description of methods to increase CON by 1 point - Takes 1D20 weeks to implement (0L), POW 5  (5000L),Description of methods to increase STR by 1 point - Takes 1D20 weeks to implement (0L)</t>
  </si>
  <si>
    <t>Good Gemstone (111L),Flawed Gemstone (13L)</t>
  </si>
  <si>
    <t>Good Gemstone (137L),Flawed Gemstone (95L),Flawed Gemstone (74L),Excellent Jewellery (2000L),Flawed Gemstone (64L),Pretty Stones (0L),Good Jewellery (100L),Very Good Gemstone (265L),Very Good Jewellery (392L),Flawed Gemstone (88L),Systemic Poison (0L)</t>
  </si>
  <si>
    <t>Trade Junk Jewellery (18L),Costume Jewellery (42L),Very Good Jewellery (650L),Very Good Jewellery (488L),Pretty Stones (0L),Superb Gemstone (3000L),Systemic Poison (0L)</t>
  </si>
  <si>
    <t>Very Good Jewellery (632L),Flawed Gemstone (67L),Trade Junk Jewellery (12L),Costume Jewellery (72L),Excellent Jewellery (4000L),Good Gemstone (126L),Seemingly useless and/or unreadable (0L),Secret technique scroll, giving 1D4x5% increase in one of the weapons on the Weapon Training Table (0L),Secret technique scroll, giving 1D4x5% increase in one of the weapons on the Weapon Training Table (0L)</t>
  </si>
  <si>
    <t>Good Jewellery (101L),Pretty Stones (0L)</t>
  </si>
  <si>
    <t>Excellent Jewellery (4000L),Ancient Treasure (200000L)</t>
  </si>
  <si>
    <t>Good Jewellery (120L),Good Gemstone (145L),Secret technique scroll, giving 1D4x5% increase in one of the weapons on the Weapon Training Table (0L),Sensitivity Crystal POW 7  (70000L),Battle Magic Spell Potion (0L),POW Storing/Spirit Trapping Crystal POW 6  (6000L), POW 8  (8000L)</t>
  </si>
  <si>
    <t>Heirloom Jewellery (6000L),Superb Gemstone (6000L),Costume Jewellery (51L),Superb Gemstone (6000L),Very Good Gemstone (398L),Flawed Gemstone (68L),Very Good Jewellery (771L),Very Good Gemstone (326L),Trade Junk Jewellery (16L),Excellent Jewellery (1000L),Flawed Gemstone (58L),Very Good Jewellery (520L),Superb Gemstone (1000L),Excellent Gemstone (1600L),Costume Jewellery (70L),Superb Gemstone (7000L),Flawed Gemstone (48L),Trade Junk Jewellery (12L),Flawed Gemstone (86L),Trade Junk Jewellery (5L), POW 6  (6000L),Spell Strengthening Crystal POW 4  (40000L)</t>
  </si>
  <si>
    <t>Trade Junk Jewellery (2L),Good Jewellery (105L)</t>
  </si>
  <si>
    <t>Flawed Gemstone (52L),Pretty Stones (0L),Superb Gemstone (10000L),Superb Gemstone (5000L)</t>
  </si>
  <si>
    <t>Costume Jewellery (79L),Trade Junk Jewellery (3L),Seemingly useless and/or unreadable (0L)</t>
  </si>
  <si>
    <t>Flawed Crystal POW 1  (10000L),Secrets of general abilities scroll, giving 1D4x5% increase in Knowledge and all special skills tied to the ability (0L),Description of methods to increase CHA by 1 point - Takes 1D20 weeks to implement (0L)</t>
  </si>
  <si>
    <t>Trade Junk Jewellery (18L),Very Good Jewellery (533L),Very Good Jewellery (494L),Trade Junk Jewellery (8L),POW Storing/Spirit Trapping Crystal POW 13  (13000L)</t>
  </si>
  <si>
    <t>Very Good Gemstone (326L),Good Gemstone (129L),Blade Venom (0L)</t>
  </si>
  <si>
    <t>Good Gemstone (96L),Costume Jewellery (51L)</t>
  </si>
  <si>
    <t>Trade Junk Jewellery (12L),Good Gemstone (122L)</t>
  </si>
  <si>
    <t>Flawed Gemstone (74L),Good Gemstone (131L)</t>
  </si>
  <si>
    <t>Trade Junk Jewellery (11L),Very Good Jewellery (539L),Very Good Jewellery (681L),Costume Jewellery (57L)</t>
  </si>
  <si>
    <t>Good Gemstone (77L),Very Good Gemstone (262L),Costume Jewellery (24L),Good Gemstone (118L),Trade Junk Jewellery (12L),Good Jewellery (96L),Pretty Stones (0L),Very Good Jewellery (702L), POW 6  (6000L)</t>
  </si>
  <si>
    <t>Pretty Stones (0L),Good Jewellery (123L),Very Good Gemstone (323L),Good Gemstone (83L),Spell Reinforcing Crystal POW 3  (30000L)</t>
  </si>
  <si>
    <t>Very Good Jewellery (610L),Semi-Precious Stones (8L)</t>
  </si>
  <si>
    <t>Good Jewellery (125L),Excellent Jewellery (2000L),Good Gemstone (71L),Good Gemstone (84L),Battle Magic Spell Potion (0L)</t>
  </si>
  <si>
    <t>Flawed Gemstone (41L),Good Gemstone (110L),Secret technique scroll, giving 1D4x5% increase in one of the weapons on the Weapon Training Table (0L)</t>
  </si>
  <si>
    <t>Superb Gemstone (2000L),Good Jewellery (90L)</t>
  </si>
  <si>
    <t>Excellent Gemstone (1300L),Very Good Gemstone (355L),Systemic Poison (0L)</t>
  </si>
  <si>
    <t>Trade Junk Jewellery (4L),Good Jewellery (73L)</t>
  </si>
  <si>
    <t>Semi-Precious Stones (9L),Trade Junk Jewellery (2L),Good Gemstone (67L),Ancient Treasure (80000L),Superb Gemstone (2000L),Trade Junk Jewellery (10L)</t>
  </si>
  <si>
    <t>Semi-Precious Stones (9L),Flawed Gemstone (48L),Flawed Gemstone (57L),Costume Jewellery (81L),Battle Magic Spell Potion (0L)</t>
  </si>
  <si>
    <t>Very Good Gemstone (323L),Trade Junk Jewellery (1L),Excellent Jewellery (1000L),Flawed Gemstone (86L)</t>
  </si>
  <si>
    <t>Costume Jewellery (48L),Flawed Gemstone (28L),Good Jewellery (118L),Trade Junk Jewellery (4L)</t>
  </si>
  <si>
    <t>Trade Junk Jewellery (20L),Good Jewellery (79L),Very Good Gemstone (472L),Pretty Stones (0L)</t>
  </si>
  <si>
    <t>Superb Gemstone (1000L),Very Good Jewellery (551L),Very Good Gemstone (320L),Superb Gemstone (10000L),Trade Junk Jewellery (17L),Good Jewellery (95L),Good Jewellery (93L),Costume Jewellery (69L),Flawed Gemstone (73L),Costume Jewellery (50L)</t>
  </si>
  <si>
    <t>Very Good Jewellery (544L),Excellent Gemstone (1000L),Trade Junk Jewellery (8L),Trade Junk Jewellery (9L)</t>
  </si>
  <si>
    <t>Good Jewellery (111L),Very Good Gemstone (349L),Secrets of general abilities scroll, giving 1D4x5% increase in Perception and all special skills tied to the ability (0L),Seemingly useless and/or unreadable (0L), POW 3  (3000L),Secrets of general abilities scroll, giving 1D4x5% increase in Manipulation and all special skills tied to the ability (0L),Secret technique scroll, giving 1D4x5% increase in one of the weapons on the Weapon Training Table (0L),POW Storing/Spirit Trapping Crystal POW 11  (11000L),POW Storing/Spirit Trapping Crystal POW 7  (7000L),Systemic Poison (0L),Secret technique scroll, giving 1D4x5% increase in one of the weapons on the Weapon Training Table (0L),Valuable historical knowledge (0L)</t>
  </si>
  <si>
    <t>Good Jewellery (126L),Good Gemstone (115L)</t>
  </si>
  <si>
    <t>Flawed Gemstone (77L),Pretty Stones (0L),Poison Antidote (0L)</t>
  </si>
  <si>
    <t>Semi-Precious Stones (4L),Heirloom Jewellery (13000L),Flawed Gemstone (60L),Trade Junk Jewellery (15L),Good Jewellery (111L),Superb Gemstone (5000L),Good Jewellery (108L),Good Gemstone (124L),Description of methods to increase STR by 1 point - Takes 1D20 weeks to implement (0L)</t>
  </si>
  <si>
    <t>Costume Jewellery (59L),Good Gemstone (85L),Secrets of general abilities scroll, giving 1D4x5% increase in Stealth and all special skills tied to the ability (0L),Letter of credit (0L),Poison Antidote (0L)</t>
  </si>
  <si>
    <t>Pretty Stones (0L),Superb Gemstone (3000L),Trade Junk Jewellery (13L),Semi-Precious Stones (5L),Good Gemstone (102L),Good Gemstone (133L),Systemic Poison (0L),POW Storing/Spirit Trapping Crystal POW 11  (11000L),Flawed Crystal POW 3  (30000L), POW 9  (9000L),Seemingly useless and/or unreadable (0L)</t>
  </si>
  <si>
    <t>Trade Junk Jewellery (7L),Trade Junk Jewellery (17L), POW 8  (8000L), POW 6  (6000L), POW 9  (9000L), POW 5  (5000L),Secret technique scroll, giving 1D4x5% increase in one of the weapons on the Weapon Training Table (0L),Seemingly useless and/or unreadable (0L),Secret technique scroll, giving 1D4x5% increase in one of the weapons on the Weapon Training Table (0L),Description of methods to increase DEX by 1 point - Takes 1D20 weeks to implement (0L), POW 8  (8000L),Spell Storing Crystal POW 3  (30000L)</t>
  </si>
  <si>
    <t>Trade Junk Jewellery (16L),Excellent Gemstone (500L),Very Good Gemstone (408L),Very Good Gemstone (251L)</t>
  </si>
  <si>
    <t>Semi-Precious Stones (10L),Flawed Gemstone (31L),Systemic Poison (0L),Description of methods to increase CON by 1 point - Takes 1D20 weeks to implement (0L)</t>
  </si>
  <si>
    <t>Good Jewellery (123L),Trade Junk Jewellery (11L),Semi-Precious Stones (5L),Excellent Gemstone (1400L)</t>
  </si>
  <si>
    <t xml:space="preserve"> POW 6  (6000L),Systemic Poison (0L)</t>
  </si>
  <si>
    <t>Costume Jewellery (54L),Excellent Jewellery (4000L)</t>
  </si>
  <si>
    <t>Trade Junk Jewellery (19L),Excellent Jewellery (3000L),Costume Jewellery (27L),Good Jewellery (152L), POW 9  (9000L),Battle Magic Spell Potion (0L),POW Storing/Spirit Trapping Crystal POW 12  (12000L)</t>
  </si>
  <si>
    <t>Flawed Gemstone (16L),Flawed Gemstone (79L),Systemic Poison (0L)</t>
  </si>
  <si>
    <t>Very Good Jewellery (603L),Very Good Gemstone (399L),Trade Junk Jewellery (8L),Ancient Treasure (150000L),Trade Junk Jewellery (18L),Costume Jewellery (70L),Trade Junk Jewellery (12L),Excellent Jewellery (5000L),Good Gemstone (96L),Costume Jewellery (34L),Very Good Gemstone (202L),Excellent Jewellery (5000L),Pretty Stones (0L),Very Good Gemstone (288L),Flawed Gemstone (58L),Good Jewellery (147L),Flawed Gemstone (79L),Costume Jewellery (27L),Very Good Gemstone (425L),Trade Junk Jewellery (20L)</t>
  </si>
  <si>
    <t>Good Jewellery (93L),Superb Gemstone (3000L),Flawed Gemstone (79L),Costume Jewellery (45L)</t>
  </si>
  <si>
    <t>Flawed Gemstone (7L),Very Good Gemstone (322L),Excellent Jewellery (3000L),Costume Jewellery (49L),Excellent Gemstone (1400L),Superb Gemstone (2000L), POW 9  (9000L),Flawed Crystal POW 2  (20000L), POW 11  (11000L),POW Storing/Spirit Trapping Crystal POW 8  (8000L),Seemingly useless and/or unreadable (0L), POW 8  (8000L),Systemic Poison (0L),Deed (0L), POW 8  (8000L),Secret technique scroll, giving 1D4x5% increase in one of the weapons on the Weapon Training Table (0L)</t>
  </si>
  <si>
    <t>Superb Gemstone (1000L),Heirloom Jewellery (9000L), POW 7  (7000L)</t>
  </si>
  <si>
    <t>Excellent Gemstone (800L),Heirloom Jewellery (7000L), POW 7  (7000L),Healing Potion (0L)</t>
  </si>
  <si>
    <t>Heirloom Jewellery (6000L),Very Good Gemstone (211L),Good Gemstone (107L),Excellent Gemstone (1100L),Trade Junk Jewellery (12L),Power Enhancing Crystal POW 1  (10000L)</t>
  </si>
  <si>
    <t>Good Gemstone (119L),Costume Jewellery (44L)</t>
  </si>
  <si>
    <t>Good Gemstone (120L),Good Jewellery (87L),Secrets of general abilities scroll, giving 1D4x5% increase in Perception and all special skills tied to the ability (0L), POW 8  (8000L)</t>
  </si>
  <si>
    <t>Pretty Stones (0L),Very Good Gemstone (294L)</t>
  </si>
  <si>
    <t>Very Good Gemstone (158L),Semi-Precious Stones (1L),Good Gemstone (56L),Very Good Jewellery (672L),Excellent Gemstone (800L),Good Gemstone (142L),Good Gemstone (16L),Costume Jewellery (54L),Costume Jewellery (52L),Trade Junk Jewellery (7L),Costume Jewellery (61L),Trade Junk Jewellery (11L),Good Jewellery (122L),Flawed Gemstone (79L),Flawed Gemstone (77L),Flawed Gemstone (61L),Very Good Jewellery (583L),Semi-Precious Stones (4L),Trade Junk Jewellery (10L),Excellent Gemstone (700L)</t>
  </si>
  <si>
    <t>Very Good Jewellery (585L),Superb Gemstone (3000L),Very Good Gemstone (441L),Superb Gemstone (3000L),Very Good Gemstone (386L),Superb Gemstone (10000L),Other (0L),Letter of credit (0L)</t>
  </si>
  <si>
    <t>Heirloom Jewellery (8000L),Flawed Gemstone (82L),Pretty Stones (0L),Very Good Jewellery (754L),POW Storing/Spirit Trapping Crystal POW 9  (9000L),Very Good Jewellery (420L),Excellent Jewellery (5000L),Trade Junk Jewellery (15L),Semi-Precious Stones (5L),Costume Jewellery (42L),Excellent Gemstone (1200L),Flawed Gemstone (79L),Good Jewellery (120L),Very Good Gemstone (404L),Very Good Gemstone (291L),Superb Gemstone (1000L),Trade Junk Jewellery (7L),Heirloom Jewellery (14000L),Very Good Jewellery (685L),Flawed Gemstone (91L)</t>
  </si>
  <si>
    <t>Pretty Stones (0L),Costume Jewellery (31L),Pretty Stones (0L),Good Jewellery (96L), POW 6  (6000L),POW Storing/Spirit Trapping Crystal POW 12  (12000L)</t>
  </si>
  <si>
    <t>Flawed Gemstone (53L),Good Gemstone (64L),Seemingly useless and/or unreadable (0L),Deed (0L)</t>
  </si>
  <si>
    <t>Ancient Treasure (90000L),Excellent Jewellery (2000L),Semi-Precious Stones (6L),POW Storing/Spirit Trapping Crystal POW 12  (12000L)</t>
  </si>
  <si>
    <t>Excellent Jewellery (2000L),Trade Junk Jewellery (8L),Costume Jewellery (57L),Trade Junk Jewellery (6L)</t>
  </si>
  <si>
    <t>Excellent Gemstone (1400L),Trade Junk Jewellery (12L),Excellent Gemstone (1300L),Very Good Jewellery (661L),Excellent Gemstone (800L),Very Good Gemstone (258L), POW 6  (6000L)</t>
  </si>
  <si>
    <t>Costume Jewellery (62L),Flawed Gemstone (50L), POW 6  (6000L),Sensitivity Crystal POW 7  (70000L)</t>
  </si>
  <si>
    <t>Trade Junk Jewellery (10L),Good Jewellery (93L),Secrets of general abilities scroll, giving 1D4x5% increase in Manipulation and all special skills tied to the ability (0L),Description of methods to increase CON by 1 point - Takes 1D20 weeks to implement (0L)</t>
  </si>
  <si>
    <t>Costume Jewellery (52L),Good Jewellery (87L)</t>
  </si>
  <si>
    <t>Poison Antidote (0L),POW Storing/Spirit Trapping Crystal POW 12  (12000L),Seemingly useless and/or unreadable (0L),POW Storing/Spirit Trapping Crystal POW 10  (10000L),POW Storing/Spirit Trapping Crystal POW 15  (15000L)</t>
  </si>
  <si>
    <t>Very Good Gemstone (275L),Trade Junk Jewellery (1L)</t>
  </si>
  <si>
    <t>Very Good Gemstone (289L),Costume Jewellery (65L),POW Storing/Spirit Trapping Crystal POW 8  (8000L), POW 7  (7000L),POW Storing/Spirit Trapping Crystal POW 10  (10000L)</t>
  </si>
  <si>
    <t>Good Jewellery (70L),Trade Junk Jewellery (9L),Good Gemstone (42L),Good Jewellery (109L),Flawed Gemstone (39L),Costume Jewellery (50L),Very Good Gemstone (315L),Superb Gemstone (1000L),Pretty Stones (0L),Flawed Gemstone (8L),Systemic Poison (0L),Map to a Treasure Hoard which may still be interesting (0L)</t>
  </si>
  <si>
    <t>Good Gemstone (152L),Pretty Stones (0L),Spoiled Potion (possibly poisonous) (0L)</t>
  </si>
  <si>
    <t>Good Gemstone (129L),Good Jewellery (87L),Secrets of general abilities scroll, giving 1D4x5% increase in Knowledge and all special skills tied to the ability (0L),POW Storing/Spirit Trapping Crystal POW 9  (9000L)</t>
  </si>
  <si>
    <t>Semi-Precious Stones (8L),Very Good Gemstone (234L),Poison Antidote (0L)</t>
  </si>
  <si>
    <t>Good Jewellery (115L),Flawed Gemstone (5L)</t>
  </si>
  <si>
    <t>Very Good Gemstone (197L),Very Good Gemstone (300L),Seemingly useless and/or unreadable (0L), POW 6  (6000L),Secret technique scroll, giving 1D4x5% increase in one of the weapons on the Weapon Training Table (0L)</t>
  </si>
  <si>
    <t>Very Good Gemstone (202L),Heirloom Jewellery (8000L),Very Good Jewellery (625L),Superb Gemstone (3000L)</t>
  </si>
  <si>
    <t>Flawed Gemstone (62L),Heirloom Jewellery (15000L),Costume Jewellery (54L),Flawed Gemstone (72L)</t>
  </si>
  <si>
    <t>Excellent Gemstone (1100L),Very Good Jewellery (673L)</t>
  </si>
  <si>
    <t>Pretty Stones (0L),Flawed Gemstone (31L),Trade Junk Jewellery (16L),Good Jewellery (84L)</t>
  </si>
  <si>
    <t>Very Good Jewellery (515L),Semi-Precious Stones (3L),Flawed Gemstone (7L),Good Jewellery (118L),Good Gemstone (110L),Superb Gemstone (9000L),Excellent Jewellery (4000L),Good Gemstone (128L)</t>
  </si>
  <si>
    <t>Excellent Jewellery (4000L),Trade Junk Jewellery (20L)</t>
  </si>
  <si>
    <t>Costume Jewellery (36L),Costume Jewellery (40L),Superb Gemstone (8000L),Flawed Gemstone (20L),Pretty Stones (0L),Costume Jewellery (82L)</t>
  </si>
  <si>
    <t>Good Jewellery (115L),Costume Jewellery (61L)</t>
  </si>
  <si>
    <t>Good Jewellery (95L),Very Good Gemstone (227L),Trade Junk Jewellery (18L),Pretty Stones (0L),Flawed Gemstone (19L),Very Good Jewellery (510L),POW Storing/Spirit Trapping Crystal POW 11  (11000L),POW Storing/Spirit Trapping Crystal POW 13  (13000L)</t>
  </si>
  <si>
    <t>Very Good Gemstone (412L),Pretty Stones (0L),Secret technique scroll, giving 1D4x5% increase in one of the weapons on the Weapon Training Table (0L)</t>
  </si>
  <si>
    <t>Pretty Stones (0L),Pretty Stones (0L),Very Good Jewellery (561L),Superb Gemstone (3000L),Map to a Lost City which may still be interesting (0L)</t>
  </si>
  <si>
    <t>Flawed Gemstone (6L),Flawed Gemstone (97L),Trade Junk Jewellery (17L),Flawed Gemstone (5L),Battle Magic Spell Potion (0L)</t>
  </si>
  <si>
    <t>Costume Jewellery (56L),Good Gemstone (70L),Seemingly useless and/or unreadable (0L),Description of methods to increase DEX by 1 point - Takes 1D20 weeks to implement (0L),Twice POW Yielding Crystal POW 6  (60000L)</t>
  </si>
  <si>
    <t>Costume Jewellery (50L),Good Jewellery (100L)</t>
  </si>
  <si>
    <t>Very Good Jewellery (694L),Very Good Jewellery (632L),Trade Junk Jewellery (17L),Pretty Stones (0L),Costume Jewellery (46L),Very Good Jewellery (580L)</t>
  </si>
  <si>
    <t>Superb Gemstone (2000L),Good Jewellery (118L),Semi-Precious Stones (9L),Good Jewellery (85L),Flawed Gemstone (20L),Good Jewellery (116L),Trade Junk Jewellery (9L),Costume Jewellery (66L),Good Gemstone (103L),Good Jewellery (78L),Very Good Jewellery (588L),Excellent Jewellery (2000L),Trade Junk Jewellery (20L),Trade Junk Jewellery (5L),Very Good Gemstone (308L),Flawed Gemstone (46L),Semi-Precious Stones (9L),Trade Junk Jewellery (8L),Very Good Gemstone (188L),Good Jewellery (115L)</t>
  </si>
  <si>
    <t>Semi-Precious Stones (6L),Semi-Precious Stones (9L)</t>
  </si>
  <si>
    <t>Good Gemstone (134L),Trade Junk Jewellery (5L),Good Jewellery (67L),Good Gemstone (85L),Very Good Jewellery (531L),Superb Gemstone (9000L),Good Jewellery (121L),Good Jewellery (115L),Costume Jewellery (43L),Good Jewellery (137L),Seemingly useless and/or unreadable (0L)</t>
  </si>
  <si>
    <t>Very Good Jewellery (653L),Trade Junk Jewellery (4L),Flawed Gemstone (44L),Very Good Jewellery (569L),Valuable historical knowledge (0L)</t>
  </si>
  <si>
    <t>Excellent Jewellery (3000L),Flawed Gemstone (70L),Good Gemstone (70L),Very Good Jewellery (516L),Excellent Jewellery (1000L),Costume Jewellery (59L),Costume Jewellery (63L),Good Jewellery (101L)</t>
  </si>
  <si>
    <t>Flawed Gemstone (31L),Very Good Gemstone (349L),Flawed Gemstone (64L),Good Jewellery (145L),Blade Venom (0L)</t>
  </si>
  <si>
    <t>Excellent Gemstone (1200L),Trade Junk Jewellery (1L),Systemic Poison (0L), POW 6  (6000L)</t>
  </si>
  <si>
    <t>Excellent Jewellery (1000L),Costume Jewellery (37L),Very Good Gemstone (191L),Costume Jewellery (67L)</t>
  </si>
  <si>
    <t>Costume Jewellery (40L),Good Gemstone (96L),Good Jewellery (102L),Good Jewellery (106L),Twice POW Yielding Crystal POW 3  (30000L)</t>
  </si>
  <si>
    <t>Superb Gemstone (9000L),Excellent Jewellery (6000L),Very Good Gemstone (372L),Good Jewellery (135L),Heirloom Jewellery (7000L),Very Good Jewellery (667L),Seemingly useless and/or unreadable (0L)</t>
  </si>
  <si>
    <t>Excellent Gemstone (1300L),Very Good Gemstone (342L)</t>
  </si>
  <si>
    <t>Very Good Gemstone (213L),Superb Gemstone (8000L),Deed (0L)</t>
  </si>
  <si>
    <t>Flawed Gemstone (8L),Flawed Gemstone (41L),Other (0L)</t>
  </si>
  <si>
    <t>Very Good Jewellery (470L),Excellent Gemstone (1400L),Very Good Gemstone (352L),Pretty Stones (0L),Good Jewellery (130L),Trade Junk Jewellery (4L)</t>
  </si>
  <si>
    <t>Good Jewellery (115L),Very Good Gemstone (365L),Healing Focussing Crystal POW 3  (30000L),Poison Antidote (0L)</t>
  </si>
  <si>
    <t>Costume Jewellery (51L),Pretty Stones (0L),Trade Junk Jewellery (8L),Good Gemstone (107L),Costume Jewellery (50L),Good Jewellery (88L), POW 6  (6000L)</t>
  </si>
  <si>
    <t>Excellent Gemstone (1100L),Good Jewellery (103L),Very Good Jewellery (650L),Flawed Gemstone (97L),Flawed Gemstone (44L),Good Gemstone (102L)</t>
  </si>
  <si>
    <t>Spell Storing Crystal POW 1  (10000L),Good Jewellery (104L),Good Jewellery (130L),Very Good Jewellery (754L), POW 8  (8000L)</t>
  </si>
  <si>
    <t>Pretty Stones (0L),Flawed Gemstone (90L),Costume Jewellery (68L),Very Good Jewellery (658L)</t>
  </si>
  <si>
    <t>Good Jewellery (137L),Heirloom Jewellery (11000L)</t>
  </si>
  <si>
    <t>Superb Gemstone (3000L),Trade Junk Jewellery (3L),Systemic Poison (0L)</t>
  </si>
  <si>
    <t>Trade Junk Jewellery (20L),Semi-Precious Stones (8L),Good Gemstone (45L),Excellent Gemstone (500L),POW Storing/Spirit Trapping Crystal POW 13  (13000L),Seemingly useless and/or unreadable (0L)</t>
  </si>
  <si>
    <t>Trade Junk Jewellery (4L),Trade Junk Jewellery (4L)</t>
  </si>
  <si>
    <t>Good Jewellery (116L),Good Jewellery (109L),Trade Junk Jewellery (10L),Costume Jewellery (83L)</t>
  </si>
  <si>
    <t>Excellent Gemstone (1300L),Excellent Gemstone (1000L),Poison Antidote (0L)</t>
  </si>
  <si>
    <t>Excellent Jewellery (3000L),Flawed Gemstone (1L),Costume Jewellery (40L),Excellent Jewellery (2000L),Secrets of general abilities scroll, giving 1D4x5% increase in Knowledge and all special skills tied to the ability (0L)</t>
  </si>
  <si>
    <t>Superb Gemstone (3000L),Good Gemstone (141L)</t>
  </si>
  <si>
    <t>Pretty Stones (0L),Trade Junk Jewellery (11L),Systemic Poison (0L)</t>
  </si>
  <si>
    <t>Pretty Stones (0L),Excellent Jewellery (1000L),Blade Venom (0L), POW 6  (6000L)</t>
  </si>
  <si>
    <t>Good Jewellery (130L),Flawed Gemstone (47L),Superb Gemstone (3000L),Excellent Jewellery (4000L),Spirit Supporting Crystal POW 1  (10000L),Very Good Jewellery (757L)</t>
  </si>
  <si>
    <t>Good Gemstone (69L),Costume Jewellery (38L),Seemingly useless and/or unreadable (0L)</t>
  </si>
  <si>
    <t>Trade Junk Jewellery (2L),Trade Junk Jewellery (1L),Letter of credit (0L)</t>
  </si>
  <si>
    <t>Very Good Jewellery (630L),Very Good Gemstone (290L)</t>
  </si>
  <si>
    <t>Pretty Stones (0L),Very Good Jewellery (755L),Good Jewellery (145L),Very Good Jewellery (645L)</t>
  </si>
  <si>
    <t>Excellent Gemstone (600L),Excellent Gemstone (1300L)</t>
  </si>
  <si>
    <t>Superb Gemstone (8000L),Semi-Precious Stones (10L),Good Gemstone (63L),Excellent Gemstone (1200L), POW 8  (8000L),Secrets of general abilities scroll, giving 1D4x5% increase in Stealth and all special skills tied to the ability (0L)</t>
  </si>
  <si>
    <t>Very Good Jewellery (543L),Good Gemstone (43L),Superb Gemstone (1000L),Costume Jewellery (45L),Excellent Jewellery (6000L),Costume Jewellery (50L),Good Jewellery (67L),Heirloom Jewellery (10000L),Good Jewellery (82L),Costume Jewellery (55L),Secret technique scroll, giving 1D4x5% increase in one of the weapons on the Weapon Training Table (0L),Special Scroll: GM's discretion (0L)</t>
  </si>
  <si>
    <t>Costume Jewellery (55L),Good Gemstone (94L)</t>
  </si>
  <si>
    <t>Costume Jewellery (72L),Superb Gemstone (7000L),Good Gemstone (114L),Very Good Gemstone (281L),Very Good Gemstone (326L),Very Good Gemstone (237L)</t>
  </si>
  <si>
    <t>Very Good Jewellery (657L),Costume Jewellery (58L)</t>
  </si>
  <si>
    <t>Costume Jewellery (60L),Excellent Gemstone (600L)</t>
  </si>
  <si>
    <t>Good Gemstone (41L),Flawed Gemstone (67L)</t>
  </si>
  <si>
    <t>Very Good Gemstone (262L),Very Good Jewellery (434L),Trade Junk Jewellery (1L),Superb Gemstone (2000L),Very Good Gemstone (317L),Flawed Gemstone (96L)</t>
  </si>
  <si>
    <t>Flawed Gemstone (63L),Very Good Gemstone (410L),Flawed Gemstone (82L),Costume Jewellery (28L)</t>
  </si>
  <si>
    <t>Flawed Gemstone (47L),Very Good Jewellery (555L),Map to a Lost City which may still be interesting (0L),POW Storing/Spirit Trapping Crystal POW 5  (5000L)</t>
  </si>
  <si>
    <t>Costume Jewellery (65L),Trade Junk Jewellery (6L)</t>
  </si>
  <si>
    <t>Very Good Jewellery (592L),Good Jewellery (87L)</t>
  </si>
  <si>
    <t>Costume Jewellery (43L),Pretty Stones (0L), POW 6  (6000L),Deed (0L)</t>
  </si>
  <si>
    <t>Good Gemstone (111L),Flawed Gemstone (78L),Very Good Gemstone (381L),Costume Jewellery (59L),Secrets of general abilities scroll, giving 1D4x5% increase in Perception and all special skills tied to the ability (0L),POW Storing/Spirit Trapping Crystal POW 13  (13000L),Other (0L), POW 7  (7000L), POW 3  (3000L)</t>
  </si>
  <si>
    <t>Description of methods to increase CON by 1 point - Takes 1D20 weeks to implement (0L),Map to a Temple which may still be interesting (0L),Deed (0L),Secrets of general abilities scroll, giving 1D4x5% increase in Manipulation and all special skills tied to the ability (0L), POW 6  (6000L), POW 6  (6000L),Description of methods to increase CON by 1 point - Takes 1D20 weeks to implement (0L),Deed (0L),Systemic Poison (0L),Battle Magic Spell Potion (0L)</t>
  </si>
  <si>
    <t>Costume Jewellery (53L),Good Jewellery (119L)</t>
  </si>
  <si>
    <t>Trade Junk Jewellery (9L),Costume Jewellery (47L)</t>
  </si>
  <si>
    <t>Heirloom Jewellery (12000L),Very Good Gemstone (449L),POW Storing/Spirit Trapping Crystal POW 11  (11000L)</t>
  </si>
  <si>
    <t>Power Enhancing Crystal POW 5  (50000L),Very Good Jewellery (598L)</t>
  </si>
  <si>
    <t>Costume Jewellery (38L),Very Good Jewellery (524L),Trade Junk Jewellery (4L),Excellent Jewellery (2000L)</t>
  </si>
  <si>
    <t>Costume Jewellery (50L),Good Gemstone (70L),Description of methods to increase CHA by 1 point - Takes 1D20 weeks to implement (0L), POW 8  (8000L)</t>
  </si>
  <si>
    <t>Trade Junk Jewellery (20L),Flawed Gemstone (7L),Good Jewellery (80L),Very Good Jewellery (576L),Good Jewellery (127L),Superb Gemstone (6000L),Excellent Gemstone (600L),Flawed Gemstone (39L),Secrets of general abilities scroll, giving 1D4x5% increase in Manipulation and all special skills tied to the ability (0L)</t>
  </si>
  <si>
    <t>Trade Junk Jewellery (3L),Flawed Gemstone (94L),Ancient Treasure (150000L),Trade Junk Jewellery (17L),POW Storing/Spirit Trapping Crystal POW 12  (12000L), POW 4  (4000L),Secrets of general abilities scroll, giving 1D4x5% increase in Knowledge and all special skills tied to the ability (0L)</t>
  </si>
  <si>
    <t>Trade Junk Jewellery (7L),Semi-Precious Stones (2L),Trade Junk Jewellery (4L),Very Good Jewellery (545L),Ancient Treasure (80000L),Good Jewellery (89L)</t>
  </si>
  <si>
    <t>Superb Gemstone (5000L),Good Jewellery (105L),Map to a Lost City which may still be interesting (0L),Secrets of general abilities scroll, giving 1D4x5% increase in Stealth and all special skills tied to the ability (0L),Poison Antidote (0L)</t>
  </si>
  <si>
    <t>Trade Junk Jewellery (18L),Trade Junk Jewellery (5L),Very Good Gemstone (330L),Semi-Precious Stones (3L)</t>
  </si>
  <si>
    <t>Very Good Jewellery (471L),Good Gemstone (87L),Trade Junk Jewellery (9L),Good Jewellery (115L),Costume Jewellery (36L),Flawed Gemstone (91L),Trade Junk Jewellery (10L),Pretty Stones (0L),Excellent Jewellery (4000L),Semi-Precious Stones (3L)</t>
  </si>
  <si>
    <t>Good Jewellery (117L),Good Gemstone (38L)</t>
  </si>
  <si>
    <t>Flawed Gemstone (73L),Good Gemstone (89L)</t>
  </si>
  <si>
    <t>Trade Junk Jewellery (14L),Superb Gemstone (4000L),Costume Jewellery (68L),Trade Junk Jewellery (17L)</t>
  </si>
  <si>
    <t>Trade Junk Jewellery (11L),Very Good Gemstone (383L),Healing Potion (0L),POW Storing/Spirit Trapping Crystal POW 11  (11000L),Systemic Poison (0L),Secret technique scroll, giving 1D4x5% increase in one of the weapons on the Weapon Training Table (0L),Secrets of general abilities scroll, giving 1D4x5% increase in Stealth and all special skills tied to the ability (0L),Secret technique scroll, giving 1D4x5% increase in one of the weapons on the Weapon Training Table (0L), POW 10  (10000L),Secrets of general abilities scroll, giving 1D4x5% increase in Manipulation and all special skills tied to the ability (0L),Seemingly useless and/or unreadable (0L), POW 10  (10000L)</t>
  </si>
  <si>
    <t>Superb Gemstone (8000L),Good Gemstone (157L),Very Good Jewellery (661L),Good Jewellery (118L),Good Gemstone (71L),Very Good Gemstone (384L)</t>
  </si>
  <si>
    <t>Flawed Gemstone (19L),Good Gemstone (57L),Costume Jewellery (27L),Excellent Gemstone (1600L),Flawed Gemstone (67L),Costume Jewellery (49L),Excellent Jewellery (6000L),Excellent Gemstone (700L),Good Gemstone (96L),Good Gemstone (164L),Flawed Gemstone (83L),Semi-Precious Stones (8L),Pretty Stones (0L),Flawed Gemstone (81L),Trade Junk Jewellery (13L),Costume Jewellery (60L),POW Storing/Spirit Trapping Crystal POW 14  (14000L),Superb Gemstone (9000L),Good Gemstone (156L),Semi-Precious Stones (3L)</t>
  </si>
  <si>
    <t>Good Gemstone (63L),Costume Jewellery (47L),Secret technique scroll, giving 1D4x5% increase in one of the weapons on the Weapon Training Table (0L), POW 7  (7000L)</t>
  </si>
  <si>
    <t>Very Good Gemstone (286L),Good Gemstone (141L)</t>
  </si>
  <si>
    <t>Good Gemstone (118L),Good Gemstone (60L)</t>
  </si>
  <si>
    <t>Very Good Gemstone (207L),Very Good Gemstone (292L),Excellent Jewellery (2000L),Excellent Gemstone (800L)</t>
  </si>
  <si>
    <t>Good Gemstone (49L),Trade Junk Jewellery (4L)</t>
  </si>
  <si>
    <t>Very Good Gemstone (387L),Good Gemstone (173L),Costume Jewellery (37L),Flawed Gemstone (67L),Good Jewellery (95L),Pretty Stones (0L)</t>
  </si>
  <si>
    <t>POW Storing/Spirit Trapping Crystal POW 10  (10000L),Excellent Gemstone (1000L),Costume Jewellery (42L),Flawed Gemstone (34L),Map to a Hideout which may still be interesting (0L)</t>
  </si>
  <si>
    <t>Good Gemstone (180L),Costume Jewellery (27L),Very Good Jewellery (530L),Trade Junk Jewellery (1L),Letter of credit (0L)</t>
  </si>
  <si>
    <t>Costume Jewellery (41L),Costume Jewellery (52L),Secret technique scroll, giving 1D4x5% increase in one of the weapons on the Weapon Training Table (0L)</t>
  </si>
  <si>
    <t>Very Good Gemstone (174L),Excellent Jewellery (5000L),Seemingly useless and/or unreadable (0L),Valuable historical knowledge (0L)</t>
  </si>
  <si>
    <t>Trade Junk Jewellery (7L),Very Good Jewellery (696L),Very Good Jewellery (762L),Trade Junk Jewellery (20L)</t>
  </si>
  <si>
    <t>Excellent Jewellery (2000L),Superb Gemstone (2000L)</t>
  </si>
  <si>
    <t>Good Jewellery (122L),POW Storing/Spirit Trapping Crystal POW 13  (13000L),Flawed Gemstone (50L),Pretty Stones (0L),Good Jewellery (93L),Excellent Gemstone (1600L)</t>
  </si>
  <si>
    <t>Superb Gemstone (4000L),Trade Junk Jewellery (15L),Flawed Gemstone (71L),Good Jewellery (71L),Good Jewellery (135L),Good Gemstone (74L),Good Jewellery (92L),Excellent Gemstone (900L),Pretty Stones (0L),Trade Junk Jewellery (6L),Good Jewellery (100L),Costume Jewellery (41L),Very Good Jewellery (612L),Heirloom Jewellery (8000L),Good Gemstone (25L),Trade Junk Jewellery (15L),Excellent Jewellery (5000L),Good Jewellery (92L),Superb Gemstone (9000L),Very Good Jewellery (472L)</t>
  </si>
  <si>
    <t>Good Gemstone (34L),Flawed Gemstone (15L),Very Good Gemstone (219L),Excellent Gemstone (700L),Good Jewellery (115L),Very Good Gemstone (280L),Trade Junk Jewellery (2L),Trade Junk Jewellery (5L),Excellent Jewellery (3000L),Semi-Precious Stones (4L)</t>
  </si>
  <si>
    <t>Semi-Precious Stones (8L),Flawed Gemstone (42L)</t>
  </si>
  <si>
    <t>Good Jewellery (105L),Good Jewellery (110L)</t>
  </si>
  <si>
    <t>Very Good Jewellery (554L),Good Gemstone (93L),Ancient Treasure (150000L),Trade Junk Jewellery (20L)</t>
  </si>
  <si>
    <t>Costume Jewellery (51L),Very Good Jewellery (473L),Excellent Jewellery (3000L),Flawed Gemstone (86L),Pretty Stones (0L),Very Good Jewellery (477L)</t>
  </si>
  <si>
    <t>Trade Junk Jewellery (2L),Flawed Gemstone (47L)</t>
  </si>
  <si>
    <t>Good Jewellery (81L),Excellent Gemstone (800L),Excellent Gemstone (1500L),Excellent Gemstone (1200L),Superb Gemstone (3000L),Very Good Gemstone (385L),Excellent Jewellery (5000L),Very Good Gemstone (355L),Flawed Gemstone (13L),Costume Jewellery (29L),Description of methods to increase STR by 1 point - Takes 1D20 weeks to implement (0L),Healing Potion (0L),Seemingly useless and/or unreadable (0L)</t>
  </si>
  <si>
    <t>Very Good Gemstone (238L),Costume Jewellery (67L),Battle Magic Spell Potion (0L),Valuable historical knowledge (0L),Blade Venom (0L)</t>
  </si>
  <si>
    <t>Superb Gemstone (6000L),Very Good Jewellery (628L)</t>
  </si>
  <si>
    <t>Costume Jewellery (52L),Good Gemstone (83L),Very Good Gemstone (397L),Trade Junk Jewellery (16L)</t>
  </si>
  <si>
    <t>Very Good Jewellery (538L),Trade Junk Jewellery (20L),Battle Magic Spell Potion (0L),POW Storing/Spirit Trapping Crystal POW 6  (6000L),Secrets of general abilities scroll, giving 1D4x5% increase in Perception and all special skills tied to the ability (0L)</t>
  </si>
  <si>
    <t>Flawed Gemstone (44L),Good Jewellery (97L)</t>
  </si>
  <si>
    <t>Good Gemstone (101L),Very Good Jewellery (622L), POW 10  (10000L),Healing Potion (0L)</t>
  </si>
  <si>
    <t>Trade Junk Jewellery (4L),Very Good Gemstone (235L),Flawed Gemstone (100L),Good Gemstone (71L),Very Good Gemstone (270L),Flawed Gemstone (65L)</t>
  </si>
  <si>
    <t>Very Good Gemstone (281L),Trade Junk Jewellery (2L),Good Gemstone (82L),Pretty Stones (0L)</t>
  </si>
  <si>
    <t>Pretty Stones (0L),Very Good Jewellery (610L),Spoiled Potion (possibly poisonous) (0L)</t>
  </si>
  <si>
    <t>Excellent Gemstone (1400L),Good Jewellery (114L),Very Good Gemstone (300L),Flawed Gemstone (14L),Superb Gemstone (7000L),Good Jewellery (131L),Description of methods to increase CHA by 1 point - Takes 1D20 weeks to implement (0L),Description of methods to increase STR by 1 point - Takes 1D20 weeks to implement (0L),POW Storing/Spirit Trapping Crystal POW 10  (10000L), POW 6  (6000L), POW 9  (9000L),Valuable historical knowledge (0L), POW 7  (7000L),Secrets of general abilities scroll, giving 1D4x5% increase in Perception and all special skills tied to the ability (0L),POW Storing/Spirit Trapping Crystal POW 11  (11000L), POW 5  (5000L)</t>
  </si>
  <si>
    <t>Semi-Precious Stones (3L),Superb Gemstone (7000L),Good Gemstone (148L),Flawed Gemstone (11L),Poison Antidote (0L)</t>
  </si>
  <si>
    <t>Trade Junk Jewellery (3L),Excellent Gemstone (800L)</t>
  </si>
  <si>
    <t>Good Gemstone (106L),Costume Jewellery (45L), POW 7  (7000L)</t>
  </si>
  <si>
    <t>Flawed Gemstone (100L),Very Good Jewellery (683L),Excellent Jewellery (1000L),Excellent Jewellery (4000L),Superb Gemstone (5000L),Good Gemstone (119L)</t>
  </si>
  <si>
    <t>Flawed Gemstone (15L),Good Gemstone (106L),Systemic Poison (0L)</t>
  </si>
  <si>
    <t>Flawed Gemstone (22L),Superb Gemstone (7000L),Excellent Gemstone (1100L),Very Good Gemstone (249L),Seemingly useless and/or unreadable (0L),Seemingly useless and/or unreadable (0L)</t>
  </si>
  <si>
    <t>Very Good Jewellery (515L),Very Good Jewellery (575L),Semi-Precious Stones (10L),Good Gemstone (96L)</t>
  </si>
  <si>
    <t>Superb Gemstone (2000L),Trade Junk Jewellery (8L),Flawed Gemstone (23L),Very Good Gemstone (280L),Secret technique scroll, giving 1D4x5% increase in one of the weapons on the Weapon Training Table (0L),Description of methods to increase CHA by 1 point - Takes 1D20 weeks to implement (0L)</t>
  </si>
  <si>
    <t>Flawed Gemstone (69L),Flawed Gemstone (96L),Secret technique scroll, giving 1D4x5% increase in one of the weapons on the Weapon Training Table (0L),Description of methods to increase CHA by 1 point - Takes 1D20 weeks to implement (0L)</t>
  </si>
  <si>
    <t>Very Good Jewellery (703L),Very Good Gemstone (348L), POW 6  (6000L)</t>
  </si>
  <si>
    <t>Excellent Jewellery (4000L),Very Good Gemstone (232L),Secrets of general abilities scroll, giving 1D4x5% increase in Perception and all special skills tied to the ability (0L)</t>
  </si>
  <si>
    <t>Good Gemstone (44L),Very Good Gemstone (280L)</t>
  </si>
  <si>
    <t>Heirloom Jewellery (7000L),Costume Jewellery (64L),Valuable historical knowledge (0L), POW 8  (8000L)</t>
  </si>
  <si>
    <t>Very Good Gemstone (328L),Very Good Jewellery (463L)</t>
  </si>
  <si>
    <t>Flawed Gemstone (42L),Pretty Stones (0L),Pretty Stones (0L),Excellent Gemstone (1200L),Very Good Jewellery (628L),Very Good Jewellery (673L),Flawed Gemstone (91L),Very Good Jewellery (532L),Trade Junk Jewellery (20L),Pretty Stones (0L),Good Jewellery (93L),Ancient Treasure (140000L),Excellent Jewellery (6000L),Superb Gemstone (7000L),Costume Jewellery (50L),Trade Junk Jewellery (10L),Pretty Stones (0L),Very Good Jewellery (671L),Excellent Jewellery (5000L),Very Good Jewellery (495L)</t>
  </si>
  <si>
    <t>Very Good Jewellery (751L),Costume Jewellery (52L),Pretty Stones (0L),Trade Junk Jewellery (13L)</t>
  </si>
  <si>
    <t>Flawed Gemstone (17L),Pretty Stones (0L),Very Good Gemstone (219L),Costume Jewellery (30L),Superb Gemstone (4000L),Good Jewellery (117L)</t>
  </si>
  <si>
    <t>Good Jewellery (83L),Very Good Jewellery (746L)</t>
  </si>
  <si>
    <t>Excellent Gemstone (1400L),Excellent Gemstone (700L)</t>
  </si>
  <si>
    <t>Semi-Precious Stones (1L),Good Jewellery (125L), POW 7  (7000L), POW 11  (11000L)</t>
  </si>
  <si>
    <t>Very Good Jewellery (630L),Excellent Gemstone (1000L),Good Jewellery (107L),Semi-Precious Stones (2L),Map to a Treasure Hoard which may still be interesting (0L), POW 9  (9000L)</t>
  </si>
  <si>
    <t>Very Good Jewellery (618L),Semi-Precious Stones (8L),Good Gemstone (76L),Flawed Gemstone (43L)</t>
  </si>
  <si>
    <t>Trade Junk Jewellery (17L),Very Good Gemstone (191L),Superb Gemstone (2000L),Pretty Stones (0L)</t>
  </si>
  <si>
    <t>Good Jewellery (112L),Trade Junk Jewellery (5L),Very Good Jewellery (555L),Pretty Stones (0L),Very Good Jewellery (707L),Superb Gemstone (6000L),Costume Jewellery (53L),Very Good Jewellery (613L),Good Jewellery (112L),Very Good Gemstone (304L),Very Good Gemstone (251L),Very Good Gemstone (380L),Costume Jewellery (40L),Very Good Gemstone (301L),Pretty Stones (0L),Flawed Gemstone (25L),Flawed Gemstone (67L),Trade Junk Jewellery (18L),Flawed Gemstone (50L),Semi-Precious Stones (6L)</t>
  </si>
  <si>
    <t>Good Gemstone (129L),Very Good Gemstone (240L), POW 6  (6000L), POW 7  (7000L)</t>
  </si>
  <si>
    <t>Flawed Gemstone (80L),Good Jewellery (124L),Trade Junk Jewellery (9L),Very Good Jewellery (699L),Systemic Poison (0L)</t>
  </si>
  <si>
    <t>Good Gemstone (87L),Costume Jewellery (71L),Ancient Treasure (70000L),Very Good Jewellery (440L),Ancient Treasure (190000L),Good Gemstone (96L),Excellent Jewellery (3000L),Excellent Gemstone (1200L),Excellent Jewellery (2000L),Flawed Gemstone (49L),Flawed Gemstone (35L),Very Good Jewellery (706L),Flawed Gemstone (1L),Superb Gemstone (2000L),Pretty Stones (0L),Superb Gemstone (4000L),Very Good Jewellery (651L),Ancient Treasure (180000L),Heirloom Jewellery (8000L),Good Gemstone (93L)</t>
  </si>
  <si>
    <t>Very Good Gemstone (210L),Trade Junk Jewellery (12L),Very Good Jewellery (464L),Costume Jewellery (64L)</t>
  </si>
  <si>
    <t>Flawed Gemstone (89L),Trade Junk Jewellery (15L),Description of methods to increase STR by 1 point - Takes 1D20 weeks to implement (0L)</t>
  </si>
  <si>
    <t>Flawed Gemstone (91L),Excellent Gemstone (1200L)</t>
  </si>
  <si>
    <t>Good Gemstone (137L),Trade Junk Jewellery (13L)</t>
  </si>
  <si>
    <t>Trade Junk Jewellery (8L),Very Good Gemstone (341L)</t>
  </si>
  <si>
    <t>Good Gemstone (56L),Superb Gemstone (9000L),Good Gemstone (79L),Good Gemstone (166L)</t>
  </si>
  <si>
    <t>Semi-Precious Stones (8L),Good Gemstone (25L),Healing Potion (0L)</t>
  </si>
  <si>
    <t>Costume Jewellery (60L),Excellent Gemstone (1100L),Blade Venom (0L), POW 10  (10000L), POW 7  (7000L)</t>
  </si>
  <si>
    <t>Excellent Jewellery (6000L),Excellent Jewellery (3000L),Costume Jewellery (59L),Good Jewellery (102L)</t>
  </si>
  <si>
    <t>Trade Junk Jewellery (8L),Trade Junk Jewellery (4L),Costume Jewellery (58L),Good Jewellery (93L)</t>
  </si>
  <si>
    <t>Heirloom Jewellery (8000L),Heirloom Jewellery (11000L),Costume Jewellery (50L),Very Good Jewellery (687L)</t>
  </si>
  <si>
    <t>Costume Jewellery (54L),Very Good Jewellery (607L)</t>
  </si>
  <si>
    <t>Good Gemstone (56L),Costume Jewellery (56L),Secret technique scroll, giving 1D4x5% increase in one of the weapons on the Weapon Training Table (0L)</t>
  </si>
  <si>
    <t>Flawed Gemstone (80L),Good Jewellery (107L)</t>
  </si>
  <si>
    <t>Trade Junk Jewellery (7L),Good Jewellery (91L)</t>
  </si>
  <si>
    <t>Costume Jewellery (38L),Good Gemstone (53L),Excellent Gemstone (900L),Pretty Stones (0L),Semi-Precious Stones (10L),Good Jewellery (110L),Excellent Gemstone (1000L),Very Good Gemstone (327L),Very Good Jewellery (700L),Good Gemstone (150L),Secret technique scroll, giving 1D4x5% increase in one of the weapons on the Weapon Training Table (0L),Seemingly useless and/or unreadable (0L),Description of methods to increase CHA by 1 point - Takes 1D20 weeks to implement (0L)</t>
  </si>
  <si>
    <t>Flawed Gemstone (67L),Good Gemstone (97L),Excellent Gemstone (1100L),Very Good Jewellery (507L),Good Jewellery (96L),Good Jewellery (94L),Flawed Gemstone (76L),Excellent Jewellery (5000L),Map to a Lost City which may still be interesting (0L)</t>
  </si>
  <si>
    <t>Trade Junk Jewellery (6L),Costume Jewellery (64L)</t>
  </si>
  <si>
    <t>Flawed Gemstone (1L),Good Jewellery (119L),Excellent Jewellery (1000L),Superb Gemstone (3000L)</t>
  </si>
  <si>
    <t>Good Jewellery (88L),Pretty Stones (0L),Flawed Gemstone (56L),Very Good Gemstone (347L)</t>
  </si>
  <si>
    <t>Flawed Gemstone (58L),Flawed Gemstone (9L)</t>
  </si>
  <si>
    <t>Flawed Gemstone (55L),Costume Jewellery (47L),Letter of credit (0L)</t>
  </si>
  <si>
    <t>Pretty Stones (0L),Semi-Precious Stones (9L),Pretty Stones (0L),Very Good Gemstone (377L),Costume Jewellery (76L),Ancient Treasure (60000L),Systemic Poison (0L)</t>
  </si>
  <si>
    <t>Heirloom Jewellery (11000L),Flawed Gemstone (73L),Systemic Poison (0L)</t>
  </si>
  <si>
    <t>Excellent Jewellery (3000L),Flawed Gemstone (97L)</t>
  </si>
  <si>
    <t>Heirloom Jewellery (13000L),Costume Jewellery (50L),Costume Jewellery (40L),Very Good Jewellery (631L),Excellent Gemstone (900L),Flawed Gemstone (43L),Superb Gemstone (4000L),Trade Junk Jewellery (8L)</t>
  </si>
  <si>
    <t>Excellent Gemstone (700L),Good Jewellery (94L), POW 4  (4000L),Secrets of general abilities scroll, giving 1D4x5% increase in Perception and all special skills tied to the ability (0L), POW 5  (5000L)</t>
  </si>
  <si>
    <t>Trade Junk Jewellery (13L),Good Jewellery (111L),Superb Gemstone (2000L),Very Good Gemstone (288L)</t>
  </si>
  <si>
    <t>Excellent Jewellery (2000L),Trade Junk Jewellery (8L)</t>
  </si>
  <si>
    <t>Flawed Gemstone (14L),Good Jewellery (88L),Valuable historical knowledge (0L)</t>
  </si>
  <si>
    <t>Very Good Jewellery (729L),Excellent Gemstone (800L)</t>
  </si>
  <si>
    <t>Very Good Jewellery (427L),Excellent Jewellery (2000L)</t>
  </si>
  <si>
    <t>Flawed Gemstone (86L),Very Good Jewellery (384L),Good Jewellery (61L),Very Good Jewellery (731L)</t>
  </si>
  <si>
    <t>Trade Junk Jewellery (20L),Good Gemstone (101L),Good Jewellery (115L),Very Good Jewellery (668L),Good Gemstone (117L),Excellent Gemstone (1200L),Trade Junk Jewellery (17L),Superb Gemstone (9000L),Very Good Jewellery (550L),Good Jewellery (126L),Pretty Stones (0L),Very Good Jewellery (628L),Costume Jewellery (78L),Pretty Stones (0L),Superb Gemstone (3000L),Superb Gemstone (3000L),Trade Junk Jewellery (11L),Good Gemstone (59L),Flawed Gemstone (90L),Very Good Jewellery (818L)</t>
  </si>
  <si>
    <t>Costume Jewellery (43L),Very Good Jewellery (548L)</t>
  </si>
  <si>
    <t>Pretty Stones (0L),Good Gemstone (95L),Flawed Gemstone (48L),Trade Junk Jewellery (7L)</t>
  </si>
  <si>
    <t>Good Gemstone (85L),Flawed Gemstone (21L),Superb Gemstone (5000L),Trade Junk Jewellery (10L), POW 8  (8000L)</t>
  </si>
  <si>
    <t>Good Gemstone (45L),Heirloom Jewellery (13000L),Very Good Jewellery (655L),Semi-Precious Stones (1L),Flawed Gemstone (54L),Good Jewellery (113L),Semi-Precious Stones (8L),Very Good Jewellery (633L),Superb Gemstone (6000L),Good Jewellery (113L), POW 10  (10000L)</t>
  </si>
  <si>
    <t>Flawed Gemstone (63L),Superb Gemstone (6000L)</t>
  </si>
  <si>
    <t>Good Gemstone (149L),Excellent Jewellery (6000L),Very Good Gemstone (242L),Good Jewellery (126L),Excellent Gemstone (800L),Flawed Gemstone (99L),Excellent Gemstone (1100L),Pretty Stones (0L),Very Good Jewellery (640L),Flawed Gemstone (23L)</t>
  </si>
  <si>
    <t>Good Gemstone (41L),Good Gemstone (80L),Trade Junk Jewellery (16L),Excellent Gemstone (600L),Costume Jewellery (39L),Very Good Jewellery (489L),Good Gemstone (111L),Flawed Gemstone (87L),Trade Junk Jewellery (12L),Good Gemstone (21L)</t>
  </si>
  <si>
    <t>Very Good Jewellery (406L),Superb Gemstone (1000L)</t>
  </si>
  <si>
    <t>Very Good Gemstone (296L),Very Good Gemstone (427L)</t>
  </si>
  <si>
    <t>Trade Junk Jewellery (2L),Very Good Jewellery (679L)</t>
  </si>
  <si>
    <t>Good Jewellery (78L),Trade Junk Jewellery (19L),Deed (0L)</t>
  </si>
  <si>
    <t>Trade Junk Jewellery (15L),Trade Junk Jewellery (17L),Costume Jewellery (73L),Very Good Gemstone (311L),Flawed Gemstone (40L),Costume Jewellery (56L),Good Gemstone (33L),Flawed Gemstone (39L)</t>
  </si>
  <si>
    <t>Flawed Gemstone (72L),Very Good Gemstone (410L),Map to a Lost City which may still be interesting (0L)</t>
  </si>
  <si>
    <t>Very Good Gemstone (216L),Good Jewellery (107L)</t>
  </si>
  <si>
    <t>Very Good Jewellery (561L),Very Good Gemstone (274L),Excellent Gemstone (700L),Very Good Gemstone (282L)</t>
  </si>
  <si>
    <t>Superb Gemstone (8000L),Costume Jewellery (32L),POW Storing/Spirit Trapping Crystal POW 7  (7000L)</t>
  </si>
  <si>
    <t>Very Good Gemstone (318L),Costume Jewellery (74L),Flawed Gemstone (95L),Trade Junk Jewellery (10L),Semi-Precious Stones (7L),Good Gemstone (170L),Good Gemstone (130L),Semi-Precious Stones (6L),Trade Junk Jewellery (15L),Very Good Gemstone (343L),Excellent Jewellery (5000L),Trade Junk Jewellery (4L),Flawed Gemstone (43L),Very Good Gemstone (325L),Very Good Gemstone (229L),Flawed Gemstone (59L),Good Gemstone (87L),Very Good Jewellery (496L),Good Jewellery (103L),Very Good Gemstone (334L)</t>
  </si>
  <si>
    <t>Good Gemstone (160L),Good Gemstone (36L)</t>
  </si>
  <si>
    <t>Costume Jewellery (68L),Excellent Jewellery (2000L),Poison Antidote (0L),Secret technique scroll, giving 1D4x5% increase in one of the weapons on the Weapon Training Table (0L)</t>
  </si>
  <si>
    <t>Superb Gemstone (7000L),Semi-Precious Stones (6L),Semi-Precious Stones (7L),Superb Gemstone (10000L),Trade Junk Jewellery (7L),Costume Jewellery (53L),Spoiled Potion (possibly poisonous) (0L)</t>
  </si>
  <si>
    <t>Very Good Gemstone (311L),Good Gemstone (99L),Semi-Precious Stones (3L),Very Good Gemstone (318L)</t>
  </si>
  <si>
    <t>POW Storing/Spirit Trapping Crystal POW 13  (13000L),Map to a Hideout which may still be interesting (0L)</t>
  </si>
  <si>
    <t>Good Gemstone (94L),Very Good Jewellery (632L)</t>
  </si>
  <si>
    <t>Semi-Precious Stones (5L),Good Gemstone (84L)</t>
  </si>
  <si>
    <t>Good Jewellery (110L),Good Gemstone (41L)</t>
  </si>
  <si>
    <t>Very Good Gemstone (364L),Trade Junk Jewellery (2L),POW Storing/Spirit Trapping Crystal POW 13  (13000L),Other (0L)</t>
  </si>
  <si>
    <t>Pretty Stones (0L),Very Good Gemstone (263L)</t>
  </si>
  <si>
    <t>Flawed Gemstone (15L),Very Good Jewellery (562L),Good Gemstone (127L),Very Good Gemstone (500L),Systemic Poison (0L),Map to a Temple which may still be interesting (0L)</t>
  </si>
  <si>
    <t>Costume Jewellery (60L),Costume Jewellery (41L),Poison Antidote (0L)</t>
  </si>
  <si>
    <t>Very Good Jewellery (572L),Good Jewellery (90L)</t>
  </si>
  <si>
    <t>Very Good Gemstone (307L),Flawed Gemstone (68L)</t>
  </si>
  <si>
    <t>Costume Jewellery (48L),Good Gemstone (124L),Trade Junk Jewellery (15L),Pretty Stones (0L),Seemingly useless and/or unreadable (0L)</t>
  </si>
  <si>
    <t>Excellent Gemstone (600L),Flawed Gemstone (72L),Very Good Gemstone (334L),Trade Junk Jewellery (2L),Very Good Jewellery (755L),Excellent Jewellery (4000L),Flawed Gemstone (55L),Semi-Precious Stones (4L)</t>
  </si>
  <si>
    <t>Superb Gemstone (8000L),Semi-Precious Stones (1L),Good Jewellery (108L),Trade Junk Jewellery (12L),Pretty Stones (0L),Good Gemstone (98L)</t>
  </si>
  <si>
    <t>Flawed Gemstone (28L),Very Good Jewellery (658L),Map to a Treasure Hoard which may still be interesting (0L), POW 5  (5000L),Systemic Poison (0L),Power Enhancing Crystal POW 5  (50000L),POW Storing/Spirit Trapping Crystal POW 11  (11000L),Blade Venom (0L),Blade Venom (0L),Secrets of general abilities scroll, giving 1D4x5% increase in Knowledge and all special skills tied to the ability (0L),Secrets of general abilities scroll, giving 1D4x5% increase in Manipulation and all special skills tied to the ability (0L),Letter of credit (0L)</t>
  </si>
  <si>
    <t>Excellent Jewellery (2000L),Trade Junk Jewellery (9L),Secret technique scroll, giving 1D4x5% increase in one of the weapons on the Weapon Training Table (0L),Spell Strengthening Crystal POW 3  (30000L)</t>
  </si>
  <si>
    <t>Flawed Gemstone (78L),Good Gemstone (50L),Very Good Gemstone (238L),Flawed Gemstone (33L),Trade Junk Jewellery (15L),Costume Jewellery (27L),Spoiled Potion (possibly poisonous) (0L),Seemingly useless and/or unreadable (0L)</t>
  </si>
  <si>
    <t>Very Good Gemstone (175L),Very Good Gemstone (162L)</t>
  </si>
  <si>
    <t>Very Good Gemstone (364L),Good Jewellery (102L)</t>
  </si>
  <si>
    <t>Very Good Gemstone (207L),Superb Gemstone (10000L),Flawed Gemstone (55L),Trade Junk Jewellery (5L)</t>
  </si>
  <si>
    <t>Flawed Gemstone (52L),Trade Junk Jewellery (13L),Heirloom Jewellery (14000L),Pretty Stones (0L),POW Storing/Spirit Trapping Crystal POW 8  (8000L)</t>
  </si>
  <si>
    <t>Costume Jewellery (66L),Flawed Crystal POW 3  (30000L),Flawed Gemstone (46L),Trade Junk Jewellery (8L)</t>
  </si>
  <si>
    <t>Very Good Jewellery (726L),Costume Jewellery (46L),Good Gemstone (99L),Good Gemstone (66L)</t>
  </si>
  <si>
    <t>Very Good Gemstone (288L),Excellent Gemstone (1100L),Secret technique scroll, giving 1D4x5% increase in one of the weapons on the Weapon Training Table (0L)</t>
  </si>
  <si>
    <t>Very Good Jewellery (643L),Pretty Stones (0L),Good Jewellery (108L),Superb Gemstone (9000L),Healing Potion (0L)</t>
  </si>
  <si>
    <t>Costume Jewellery (53L),Pretty Stones (0L),Very Good Gemstone (245L),Heirloom Jewellery (7000L),Poison Antidote (0L),POW Storing/Spirit Trapping Crystal POW 10  (10000L)</t>
  </si>
  <si>
    <t>Costume Jewellery (49L),Good Jewellery (75L)</t>
  </si>
  <si>
    <t>Trade Junk Jewellery (5L),Good Jewellery (128L)</t>
  </si>
  <si>
    <t>Costume Jewellery (46L),Very Good Jewellery (770L)</t>
  </si>
  <si>
    <t>Excellent Gemstone (1300L),Trade Junk Jewellery (8L), POW 5  (5000L)</t>
  </si>
  <si>
    <t>Flawed Gemstone (4L),Trade Junk Jewellery (3L),Semi-Precious Stones (9L),Very Good Jewellery (751L), POW 6  (6000L),Seemingly useless and/or unreadable (0L),POW Storing/Spirit Trapping Crystal POW 6  (6000L)</t>
  </si>
  <si>
    <t>Trade Junk Jewellery (17L),POW Storing/Spirit Trapping Crystal POW 14  (14000L),Other (0L),Deed (0L)</t>
  </si>
  <si>
    <t>Trade Junk Jewellery (7L),Superb Gemstone (8000L),Flawed Gemstone (30L),Very Good Gemstone (359L)</t>
  </si>
  <si>
    <t>Flawed Gemstone (4L),Trade Junk Jewellery (10L),Flawed Gemstone (72L),Very Good Jewellery (511L),Heirloom Jewellery (10000L),Very Good Jewellery (712L), POW 10  (10000L)</t>
  </si>
  <si>
    <t>Flawed Gemstone (77L),Very Good Gemstone (272L)</t>
  </si>
  <si>
    <t>Very Good Jewellery (515L),Flawed Gemstone (29L),Flawed Gemstone (29L),Excellent Gemstone (600L),Costume Jewellery (56L),Flawed Gemstone (20L)</t>
  </si>
  <si>
    <t>Excellent Jewellery (4000L),Flawed Gemstone (86L),Costume Jewellery (35L),Good Jewellery (134L),Trade Junk Jewellery (11L),Flawed Gemstone (67L),Very Good Jewellery (409L),Very Good Gemstone (319L),Pretty Stones (0L),Very Good Gemstone (321L)</t>
  </si>
  <si>
    <t>Very Good Jewellery (831L),Good Gemstone (38L),POW Storing/Spirit Trapping Crystal POW 10  (10000L)</t>
  </si>
  <si>
    <t>Very Good Jewellery (589L),Pretty Stones (0L),Superb Gemstone (9000L),Costume Jewellery (44L), POW 4  (4000L)</t>
  </si>
  <si>
    <t>Good Gemstone (84L),Costume Jewellery (49L)</t>
  </si>
  <si>
    <t>Good Gemstone (76L),Flawed Gemstone (45L),Excellent Gemstone (900L),Costume Jewellery (70L), POW 11  (11000L)</t>
  </si>
  <si>
    <t>Superb Gemstone (1000L),Excellent Gemstone (800L),POW Storing/Spirit Trapping Crystal POW 8  (8000L), POW 7  (7000L)</t>
  </si>
  <si>
    <t>Flawed Gemstone (80L),Trade Junk Jewellery (16L)</t>
  </si>
  <si>
    <t>Flawed Gemstone (82L),Superb Gemstone (1000L),Costume Jewellery (58L),Good Gemstone (86L),Excellent Gemstone (900L),Pretty Stones (0L),Good Jewellery (103L),Very Good Jewellery (621L),Excellent Gemstone (900L),Trade Junk Jewellery (9L)</t>
  </si>
  <si>
    <t>Very Good Jewellery (740L),Very Good Jewellery (638L),Excellent Jewellery (1000L),POW Storing/Spirit Trapping Crystal POW 11  (11000L),POW Storing/Spirit Trapping Crystal POW 10  (10000L),Description of methods to increase DEX by 1 point - Takes 1D20 weeks to implement (0L)</t>
  </si>
  <si>
    <t>Costume Jewellery (53L),Flawed Gemstone (76L),Battle Magic Spell Potion (0L)</t>
  </si>
  <si>
    <t>Good Jewellery (98L),Good Jewellery (71L),Good Jewellery (112L),Very Good Gemstone (305L),Very Good Jewellery (698L),Ancient Treasure (90000L),Good Jewellery (127L),Trade Junk Jewellery (6L),Superb Gemstone (9000L),Good Gemstone (112L),Superb Gemstone (4000L),Good Jewellery (81L),Trade Junk Jewellery (13L),Good Gemstone (67L),Very Good Jewellery (630L),Very Good Jewellery (703L),Excellent Jewellery (2000L),Good Jewellery (92L),Very Good Jewellery (488L),Good Gemstone (124L)</t>
  </si>
  <si>
    <t>Trade Junk Jewellery (5L),Very Good Gemstone (252L),Trade Junk Jewellery (20L),Very Good Gemstone (288L),Excellent Gemstone (500L),Good Gemstone (145L)</t>
  </si>
  <si>
    <t>Excellent Gemstone (1400L),Excellent Gemstone (1000L),POW Storing/Spirit Trapping Crystal POW 9  (9000L),Pretty Stones (0L),Battle Magic Spell Potion (0L),Description of methods to increase CON by 1 point - Takes 1D20 weeks to implement (0L)</t>
  </si>
  <si>
    <t>Trade Junk Jewellery (18L),Excellent Jewellery (6000L)</t>
  </si>
  <si>
    <t>Heirloom Jewellery (8000L),Very Good Jewellery (568L),Pretty Stones (0L),Flawed Gemstone (74L)</t>
  </si>
  <si>
    <t>Very Good Jewellery (721L),Very Good Jewellery (619L), POW 6  (6000L)</t>
  </si>
  <si>
    <t>Pretty Stones (0L),Heirloom Jewellery (11000L),Poison Antidote (0L),Systemic Poison (0L),Secret technique scroll, giving 1D4x5% increase in one of the weapons on the Weapon Training Table (0L)</t>
  </si>
  <si>
    <t>Trade Junk Jewellery (8L),Excellent Jewellery (3000L),Excellent Jewellery (5000L),Semi-Precious Stones (6L),Excellent Jewellery (2000L),Excellent Gemstone (1100L)</t>
  </si>
  <si>
    <t>Superb Gemstone (7000L),Good Jewellery (84L),Very Good Jewellery (676L),Trade Junk Jewellery (17L)</t>
  </si>
  <si>
    <t>Excellent Gemstone (1300L),Good Gemstone (154L),Secret technique scroll, giving 1D4x5% increase in one of the weapons on the Weapon Training Table (0L)</t>
  </si>
  <si>
    <t>Very Good Gemstone (290L),Very Good Jewellery (486L),Good Jewellery (113L),Very Good Jewellery (540L),Costume Jewellery (76L),Excellent Gemstone (1200L)</t>
  </si>
  <si>
    <t>Good Gemstone (113L),Costume Jewellery (44L), POW 8  (8000L),Sensitivity Crystal POW 4  (40000L),Secrets of general abilities scroll, giving 1D4x5% increase in Stealth and all special skills tied to the ability (0L)</t>
  </si>
  <si>
    <t>Very Good Gemstone (152L),Very Good Jewellery (590L),Good Gemstone (130L),Costume Jewellery (56L),Very Good Jewellery (553L),Pretty Stones (0L),Flawed Gemstone (38L),Costume Jewellery (68L),Semi-Precious Stones (10L),Trade Junk Jewellery (15L),Pretty Stones (0L),Good Jewellery (92L),Superb Gemstone (8000L),Trade Junk Jewellery (17L),Good Gemstone (116L),Semi-Precious Stones (1L),Good Jewellery (122L),Good Jewellery (151L),Trade Junk Jewellery (18L),Costume Jewellery (78L)</t>
  </si>
  <si>
    <t>Trade Junk Jewellery (11L),Good Gemstone (117L),Flawed Gemstone (66L),Pretty Stones (0L),Flawed Gemstone (48L),Trade Junk Jewellery (14L)</t>
  </si>
  <si>
    <t>Very Good Jewellery (610L),Trade Junk Jewellery (10L),Good Jewellery (122L),Very Good Gemstone (457L),Flawed Gemstone (5L),Excellent Gemstone (1100L)</t>
  </si>
  <si>
    <t>Flawed Gemstone (57L),Costume Jewellery (44L),Costume Jewellery (82L),Very Good Jewellery (651L),Very Good Gemstone (360L),Excellent Jewellery (6000L),Letter of credit (0L)</t>
  </si>
  <si>
    <t>Good Jewellery (80L),Very Good Jewellery (651L),Blade Venom (0L),Description of methods to increase CHA by 1 point - Takes 1D20 weeks to implement (0L)</t>
  </si>
  <si>
    <t>Costume Jewellery (48L),Very Good Jewellery (766L),POW Storing/Spirit Trapping Crystal POW 9  (9000L),Excellent Gemstone (1500L),Good Jewellery (102L),Very Good Gemstone (279L),Seemingly useless and/or unreadable (0L),Description of methods to increase DEX by 1 point - Takes 1D20 weeks to implement (0L),Description of methods to increase STR by 1 point - Takes 1D20 weeks to implement (0L)</t>
  </si>
  <si>
    <t>Very Good Gemstone (379L),Good Jewellery (88L), POW 4  (4000L)</t>
  </si>
  <si>
    <t>Flawed Gemstone (82L),Very Good Gemstone (365L),Secret technique scroll, giving 1D4x5% increase in one of the weapons on the Weapon Training Table (0L),Deed (0L)</t>
  </si>
  <si>
    <t>Flawed Gemstone (5L),Flawed Gemstone (97L),Good Gemstone (129L),Trade Junk Jewellery (5L),Good Jewellery (121L),Very Good Jewellery (586L)</t>
  </si>
  <si>
    <t>Good Gemstone (98L),Flawed Gemstone (76L), POW 12  (12000L)</t>
  </si>
  <si>
    <t>Superb Gemstone (7000L),Ancient Treasure (90000L)</t>
  </si>
  <si>
    <t>Excellent Jewellery (3000L),Flawed Gemstone (89L),Semi-Precious Stones (9L),Very Good Jewellery (671L),Deed (0L)</t>
  </si>
  <si>
    <t>Good Jewellery (128L),Very Good Jewellery (401L),Good Jewellery (119L),Very Good Gemstone (407L)</t>
  </si>
  <si>
    <t>Very Good Jewellery (534L),Costume Jewellery (62L),Other (0L),Secrets of general abilities scroll, giving 1D4x5% increase in Knowledge and all special skills tied to the ability (0L)</t>
  </si>
  <si>
    <t>Trade Junk Jewellery (17L),Excellent Jewellery (6000L),Very Good Gemstone (400L),Costume Jewellery (65L)</t>
  </si>
  <si>
    <t>Semi-Precious Stones (9L),Good Jewellery (87L), POW 4  (4000L)</t>
  </si>
  <si>
    <t>Pretty Stones (0L),Trade Junk Jewellery (1L),Good Jewellery (135L),Good Gemstone (74L)</t>
  </si>
  <si>
    <t>Good Gemstone (43L),Trade Junk Jewellery (20L),Good Gemstone (44L),POW Storing/Spirit Trapping Crystal POW 10  (10000L),Valuable historical knowledge (0L)</t>
  </si>
  <si>
    <t>Good Jewellery (94L),Good Jewellery (122L)</t>
  </si>
  <si>
    <t>Pretty Stones (0L),Costume Jewellery (67L),Good Jewellery (104L),Superb Gemstone (9000L),Semi-Precious Stones (3L),Excellent Gemstone (1200L)</t>
  </si>
  <si>
    <t>Costume Jewellery (48L),Excellent Gemstone (800L)</t>
  </si>
  <si>
    <t>Very Good Jewellery (666L),Heirloom Jewellery (14000L),Costume Jewellery (54L),Trade Junk Jewellery (20L),Deed (0L),Other (0L)</t>
  </si>
  <si>
    <t>Very Good Jewellery (505L),Very Good Jewellery (651L)</t>
  </si>
  <si>
    <t>Flawed Gemstone (59L),Trade Junk Jewellery (20L),Costume Jewellery (58L),Good Gemstone (178L)</t>
  </si>
  <si>
    <t>Good Gemstone (65L),Flawed Gemstone (25L),Semi-Precious Stones (6L),Trade Junk Jewellery (1L),Good Jewellery (104L),Very Good Gemstone (425L)</t>
  </si>
  <si>
    <t>Excellent Jewellery (6000L),Flawed Gemstone (32L), POW 9  (9000L),Blade Venom (0L),Power Enhancing Crystal POW 8  (80000L),Battle Magic Spell Potion (0L),Systemic Poison (0L),Systemic Poison (0L),Blade Venom (0L),Systemic Poison (0L),POW Storing/Spirit Trapping Crystal POW 13  (13000L),Other (0L)</t>
  </si>
  <si>
    <t>Pretty Stones (0L),Very Good Gemstone (401L),Flawed Gemstone (5L),Very Good Jewellery (728L)</t>
  </si>
  <si>
    <t>Trade Junk Jewellery (20L),Costume Jewellery (48L),Other (0L)</t>
  </si>
  <si>
    <t>Excellent Gemstone (1100L),Trade Junk Jewellery (16L)</t>
  </si>
  <si>
    <t>Good Gemstone (44L),Pretty Stones (0L)</t>
  </si>
  <si>
    <t>Very Good Gemstone (398L),Superb Gemstone (9000L),Very Good Gemstone (187L),Trade Junk Jewellery (5L),Excellent Gemstone (1500L),Very Good Jewellery (541L)</t>
  </si>
  <si>
    <t>Flawed Gemstone (43L),Good Gemstone (132L),Very Good Gemstone (231L),Costume Jewellery (48L)</t>
  </si>
  <si>
    <t>Very Good Gemstone (283L),Trade Junk Jewellery (7L),Very Good Gemstone (359L),Very Good Jewellery (758L),Very Good Gemstone (302L),Pretty Stones (0L)</t>
  </si>
  <si>
    <t>Very Good Jewellery (477L),Good Gemstone (115L),Very Good Gemstone (329L),Excellent Jewellery (2000L),Good Jewellery (88L),Good Gemstone (20L),POW Storing/Spirit Trapping Crystal POW 10  (10000L)</t>
  </si>
  <si>
    <t>Trade Junk Jewellery (13L),Good Gemstone (77L),Trade Junk Jewellery (17L),Costume Jewellery (46L)</t>
  </si>
  <si>
    <t>Good Jewellery (108L),Very Good Gemstone (405L), POW 10  (10000L)</t>
  </si>
  <si>
    <t>Very Good Jewellery (605L),Costume Jewellery (65L),Secrets of general abilities scroll, giving 1D4x5% increase in Manipulation and all special skills tied to the ability (0L),POW Storing/Spirit Trapping Crystal POW 12  (12000L),Battle Magic Spell Potion (0L)</t>
  </si>
  <si>
    <t>Flawed Gemstone (4L),Excellent Jewellery (2000L),Secret technique scroll, giving 1D4x5% increase in one of the weapons on the Weapon Training Table (0L)</t>
  </si>
  <si>
    <t>Good Jewellery (99L),Good Jewellery (80L), POW 11  (11000L),Poison Antidote (0L),Systemic Poison (0L),Battle Magic Spell Potion (0L),Seemingly useless and/or unreadable (0L)</t>
  </si>
  <si>
    <t>Semi-Precious Stones (9L),Semi-Precious Stones (6L)</t>
  </si>
  <si>
    <t>Excellent Gemstone (1200L),Semi-Precious Stones (8L),Costume Jewellery (36L),Trade Junk Jewellery (1L),Trade Junk Jewellery (17L),Superb Gemstone (5000L),Very Good Gemstone (344L),Heirloom Jewellery (14000L),Excellent Gemstone (1600L),Costume Jewellery (60L),Flawed Gemstone (19L),Good Gemstone (26L),Trade Junk Jewellery (7L),Superb Gemstone (3000L),Costume Jewellery (60L),Excellent Jewellery (5000L),Semi-Precious Stones (5L),Excellent Jewellery (4000L),Flawed Gemstone (90L),Trade Junk Jewellery (8L)</t>
  </si>
  <si>
    <t>Good Gemstone (92L),Flawed Gemstone (53L),Costume Jewellery (56L),Superb Gemstone (3000L),Pretty Stones (0L),Superb Gemstone (1000L),Flawed Gemstone (50L),POW Storing/Spirit Trapping Crystal POW 9  (9000L),Very Good Gemstone (344L),Trade Junk Jewellery (15L),Systemic Poison (0L)</t>
  </si>
  <si>
    <t>Very Good Jewellery (711L),Costume Jewellery (65L),Excellent Jewellery (2000L),Good Jewellery (111L),Heirloom Jewellery (13000L),Good Gemstone (125L), POW 11  (11000L)</t>
  </si>
  <si>
    <t>Excellent Jewellery (3000L),Trade Junk Jewellery (18L),Very Good Jewellery (653L),Excellent Gemstone (1500L), POW 8  (8000L)</t>
  </si>
  <si>
    <t>Good Gemstone (67L),Semi-Precious Stones (5L),Good Jewellery (87L),Excellent Jewellery (1000L),Sensitivity Crystal POW 6  (60000L),Letter of credit (0L),Secret technique scroll, giving 1D4x5% increase in one of the weapons on the Weapon Training Table (0L),Healing Potion (0L),Battle Magic Spell Potion (0L)</t>
  </si>
  <si>
    <t>Superb Gemstone (10000L),Costume Jewellery (50L)</t>
  </si>
  <si>
    <t>Excellent Gemstone (1000L),Trade Junk Jewellery (11L),Trade Junk Jewellery (2L),Flawed Gemstone (8L)</t>
  </si>
  <si>
    <t>Very Good Gemstone (228L),Good Gemstone (69L),Systemic Poison (0L)</t>
  </si>
  <si>
    <t>Very Good Gemstone (255L),Very Good Gemstone (311L)</t>
  </si>
  <si>
    <t>Trade Junk Jewellery (17L),Good Jewellery (102L),Very Good Gemstone (327L),Good Gemstone (115L)</t>
  </si>
  <si>
    <t>Good Gemstone (121L),Very Good Jewellery (629L)</t>
  </si>
  <si>
    <t>Costume Jewellery (45L),Good Jewellery (94L)</t>
  </si>
  <si>
    <t>Very Good Gemstone (294L),Superb Gemstone (8000L),Pretty Stones (0L),Excellent Gemstone (1400L),Very Good Gemstone (258L),Very Good Gemstone (333L)</t>
  </si>
  <si>
    <t>Semi-Precious Stones (2L),Very Good Gemstone (273L),Costume Jewellery (48L),Flawed Gemstone (7L),Superb Gemstone (10000L),Costume Jewellery (40L)</t>
  </si>
  <si>
    <t>Excellent Gemstone (1100L),Flawed Gemstone (51L),Semi-Precious Stones (3L),Very Good Jewellery (660L)</t>
  </si>
  <si>
    <t>Excellent Jewellery (2000L),Trade Junk Jewellery (9L), POW 4  (4000L), POW 7  (7000L),Healing Potion (0L), POW 9  (9000L)</t>
  </si>
  <si>
    <t>Flawed Gemstone (64L),Costume Jewellery (57L),Excellent Jewellery (6000L),Very Good Jewellery (614L)</t>
  </si>
  <si>
    <t>Heirloom Jewellery (13000L),Ancient Treasure (90000L),Pretty Stones (0L),Good Jewellery (71L), POW 5  (5000L)</t>
  </si>
  <si>
    <t>Flawed Gemstone (55L),Costume Jewellery (70L),Semi-Precious Stones (6L),Very Good Gemstone (277L)</t>
  </si>
  <si>
    <t>Excellent Gemstone (900L),Excellent Gemstone (900L),Very Good Jewellery (528L),Trade Junk Jewellery (12L),Excellent Gemstone (1500L),Good Gemstone (51L),Costume Jewellery (53L),Good Jewellery (116L),Flawed Gemstone (85L),Very Good Jewellery (648L)</t>
  </si>
  <si>
    <t>Very Good Gemstone (205L),Semi-Precious Stones (3L)</t>
  </si>
  <si>
    <t>Costume Jewellery (56L),Good Gemstone (150L),Very Good Gemstone (302L),Costume Jewellery (44L),Very Good Gemstone (310L),Trade Junk Jewellery (11L),Very Good Gemstone (333L),Costume Jewellery (60L),Trade Junk Jewellery (11L),Good Jewellery (103L)</t>
  </si>
  <si>
    <t>Very Good Gemstone (261L),Good Jewellery (93L),Very Good Jewellery (588L),Superb Gemstone (7000L)</t>
  </si>
  <si>
    <t>Very Good Jewellery (486L),Trade Junk Jewellery (13L),Description of methods to increase DEX by 1 point - Takes 1D20 weeks to implement (0L)</t>
  </si>
  <si>
    <t>Trade Junk Jewellery (3L),Ancient Treasure (30000L)</t>
  </si>
  <si>
    <t>Trade Junk Jewellery (1L),Good Gemstone (114L)</t>
  </si>
  <si>
    <t>Flawed Gemstone (76L),Very Good Jewellery (486L),Trade Junk Jewellery (2L),Very Good Gemstone (309L),Good Gemstone (93L),Flawed Gemstone (12L),POW Storing/Spirit Trapping Crystal POW 5  (5000L)</t>
  </si>
  <si>
    <t>Trade Junk Jewellery (15L),Very Good Gemstone (263L),Very Good Gemstone (174L),Excellent Gemstone (1200L),Pretty Stones (0L),Trade Junk Jewellery (19L),Very Good Jewellery (584L),Very Good Gemstone (344L),Very Good Gemstone (145L),Good Gemstone (121L)</t>
  </si>
  <si>
    <t>Very Good Jewellery (642L),Flawed Gemstone (41L),Systemic Poison (0L),Spell Strengthening Crystal POW 4  (40000L)</t>
  </si>
  <si>
    <t>Very Good Gemstone (155L),Superb Gemstone (8000L),Pretty Stones (0L),Semi-Precious Stones (10L),Excellent Jewellery (1000L),Excellent Jewellery (4000L),Good Gemstone (57L),Very Good Gemstone (346L),Excellent Jewellery (1000L),Trade Junk Jewellery (2L)</t>
  </si>
  <si>
    <t>Flawed Gemstone (98L),Very Good Gemstone (161L)</t>
  </si>
  <si>
    <t>Costume Jewellery (69L),Very Good Gemstone (180L), POW 9  (9000L),POW Storing/Spirit Trapping Crystal POW 11  (11000L)</t>
  </si>
  <si>
    <t>Very Good Gemstone (168L),Pretty Stones (0L),Twice POW Yielding Crystal POW 6  (60000L),POW Storing/Spirit Trapping Crystal POW 15  (15000L),Valuable historical knowledge (0L)</t>
  </si>
  <si>
    <t>Trade Junk Jewellery (15L),Trade Junk Jewellery (14L),Excellent Gemstone (800L),Trade Junk Jewellery (16L),Semi-Precious Stones (6L),Ancient Treasure (120000L),Superb Gemstone (7000L),Flawed Gemstone (69L),Good Gemstone (146L),Good Jewellery (71L),Semi-Precious Stones (9L),Trade Junk Jewellery (8L),Flawed Gemstone (7L),Good Jewellery (107L),Excellent Jewellery (4000L),Very Good Gemstone (261L),Heirloom Jewellery (14000L),Good Jewellery (116L),Excellent Gemstone (900L),Excellent Gemstone (900L)</t>
  </si>
  <si>
    <t>Good Gemstone (73L),Superb Gemstone (10000L)</t>
  </si>
  <si>
    <t>Very Good Gemstone (416L),Pretty Stones (0L),Superb Gemstone (2000L),Superb Gemstone (8000L), POW 9  (9000L)</t>
  </si>
  <si>
    <t>Flawed Gemstone (64L),Good Gemstone (130L),Seemingly useless and/or unreadable (0L)</t>
  </si>
  <si>
    <t>Flawed Gemstone (97L),Costume Jewellery (40L),Very Good Jewellery (709L),Costume Jewellery (36L), POW 8  (8000L)</t>
  </si>
  <si>
    <t>Good Jewellery (100L),Costume Jewellery (62L)</t>
  </si>
  <si>
    <t>Flawed Gemstone (12L),Semi-Precious Stones (5L), POW 9  (9000L)</t>
  </si>
  <si>
    <t>Very Good Gemstone (367L),Very Good Gemstone (216L)</t>
  </si>
  <si>
    <t>Excellent Gemstone (1600L),Trade Junk Jewellery (12L),Good Gemstone (165L),Flawed Gemstone (88L)</t>
  </si>
  <si>
    <t>Good Gemstone (87L),Very Good Gemstone (285L),Pretty Stones (0L),Superb Gemstone (6000L),Pretty Stones (0L),Flawed Gemstone (81L),Good Jewellery (116L),Good Gemstone (109L),Semi-Precious Stones (6L),Good Gemstone (55L),Flawed Gemstone (35L),Flawed Gemstone (83L),Costume Jewellery (47L),Superb Gemstone (7000L),Very Good Gemstone (391L),Very Good Gemstone (124L),Good Jewellery (72L),Excellent Gemstone (1100L),Pretty Stones (0L),Very Good Gemstone (216L)</t>
  </si>
  <si>
    <t>Good Jewellery (126L),Superb Gemstone (7000L), POW 11  (11000L)</t>
  </si>
  <si>
    <t>Superb Gemstone (10000L),Good Gemstone (139L),Seemingly useless and/or unreadable (0L)</t>
  </si>
  <si>
    <t>Very Good Jewellery (409L),Trade Junk Jewellery (2L)</t>
  </si>
  <si>
    <t>Costume Jewellery (47L),Superb Gemstone (10000L)</t>
  </si>
  <si>
    <t>Very Good Gemstone (235L),Good Jewellery (88L)</t>
  </si>
  <si>
    <t>Semi-Precious Stones (5L),Good Jewellery (113L),Very Good Jewellery (619L),Good Gemstone (154L),Healing Potion (0L)</t>
  </si>
  <si>
    <t>Good Jewellery (72L),Costume Jewellery (47L),Flawed Gemstone (42L),Good Jewellery (106L),Costume Jewellery (57L),Flawed Gemstone (88L),Good Gemstone (181L),Semi-Precious Stones (2L),Excellent Jewellery (4000L),Trade Junk Jewellery (1L),Very Good Jewellery (522L),Flawed Gemstone (36L),Excellent Gemstone (1100L),Good Jewellery (108L),Excellent Gemstone (1000L),Costume Jewellery (41L),Excellent Gemstone (800L),Flawed Gemstone (20L),Costume Jewellery (70L),Heirloom Jewellery (10000L),POW Storing/Spirit Trapping Crystal POW 7  (7000L)</t>
  </si>
  <si>
    <t>Very Good Gemstone (364L),Superb Gemstone (8000L),Very Good Gemstone (230L),Very Good Jewellery (520L)</t>
  </si>
  <si>
    <t>Superb Gemstone (2000L),Trade Junk Jewellery (6L), POW 5  (5000L)</t>
  </si>
  <si>
    <t>Very Good Jewellery (700L),Very Good Gemstone (402L),POW Storing/Spirit Trapping Crystal POW 9  (9000L),Spell Strengthening Crystal POW 2  (20000L),Poison Antidote (0L)</t>
  </si>
  <si>
    <t>Good Jewellery (96L),Very Good Jewellery (652L),Trade Junk Jewellery (11L),Pretty Stones (0L),Description of methods to increase CHA by 1 point - Takes 1D20 weeks to implement (0L),Systemic Poison (0L),Secret technique scroll, giving 1D4x5% increase in one of the weapons on the Weapon Training Table (0L),Systemic Poison (0L), POW 6  (6000L)</t>
  </si>
  <si>
    <t>Very Good Jewellery (463L),Costume Jewellery (51L),Seemingly useless and/or unreadable (0L),Other (0L),Other (0L),Seemingly useless and/or unreadable (0L),Sensitivity Crystal POW 1  (10000L)</t>
  </si>
  <si>
    <t>Trade Junk Jewellery (9L),Trade Junk Jewellery (10L),Flawed Gemstone (43L),Excellent Gemstone (1000L),Battle Magic Spell Potion (0L),POW Storing/Spirit Trapping Crystal POW 8  (8000L)</t>
  </si>
  <si>
    <t>Very Good Jewellery (830L),Costume Jewellery (51L),Battle Magic Spell Potion (0L)</t>
  </si>
  <si>
    <t>Semi-Precious Stones (9L),Trade Junk Jewellery (8L),Costume Jewellery (50L),Flawed Gemstone (77L), POW 4  (4000L)</t>
  </si>
  <si>
    <t>Trade Junk Jewellery (20L),Good Jewellery (106L),Costume Jewellery (49L),Very Good Gemstone (273L)</t>
  </si>
  <si>
    <t>Good Gemstone (164L),Trade Junk Jewellery (8L),Very Good Gemstone (396L),Costume Jewellery (84L),Excellent Jewellery (6000L),Semi-Precious Stones (6L),Very Good Gemstone (238L),Very Good Jewellery (651L),Good Jewellery (111L),Good Gemstone (126L),Heirloom Jewellery (11000L),Excellent Jewellery (5000L),Trade Junk Jewellery (8L),Flawed Gemstone (82L),Good Gemstone (93L),Excellent Gemstone (400L),Good Jewellery (124L),Trade Junk Jewellery (17L),Pretty Stones (0L),Pretty Stones (0L),Secret technique scroll, giving 1D4x5% increase in one of the weapons on the Weapon Training Table (0L),Systemic Poison (0L),Secrets of general abilities scroll, giving 1D4x5% increase in Manipulation and all special skills tied to the ability (0L)</t>
  </si>
  <si>
    <t>Very Good Gemstone (210L),Costume Jewellery (60L),Costume Jewellery (60L),Costume Jewellery (47L)</t>
  </si>
  <si>
    <t>Heirloom Jewellery (13000L),Trade Junk Jewellery (2L)</t>
  </si>
  <si>
    <t>Pretty Stones (0L),Good Gemstone (147L),Very Good Jewellery (730L),Good Jewellery (91L), POW 7  (7000L)</t>
  </si>
  <si>
    <t>Excellent Gemstone (1100L),Good Gemstone (122L)</t>
  </si>
  <si>
    <t>Costume Jewellery (39L),Trade Junk Jewellery (18L),Costume Jewellery (34L),Very Good Jewellery (531L),Costume Jewellery (53L),Flawed Gemstone (74L),Semi-Precious Stones (8L),Semi-Precious Stones (5L),Good Gemstone (91L),Trade Junk Jewellery (18L)</t>
  </si>
  <si>
    <t>Excellent Jewellery (3000L),Very Good Gemstone (415L),Systemic Poison (0L), POW 6  (6000L)</t>
  </si>
  <si>
    <t>Superb Gemstone (6000L),Superb Gemstone (8000L),Excellent Gemstone (1200L),Semi-Precious Stones (9L),Trade Junk Jewellery (6L),Good Jewellery (120L),Superb Gemstone (3000L),Semi-Precious Stones (8L),POW Storing/Spirit Trapping Crystal POW 12  (12000L),Trade Junk Jewellery (6L)</t>
  </si>
  <si>
    <t>Costume Jewellery (51L),Very Good Jewellery (734L)</t>
  </si>
  <si>
    <t>Trade Junk Jewellery (4L),Very Good Gemstone (378L),Good Gemstone (46L),Ancient Treasure (70000L)</t>
  </si>
  <si>
    <t>Costume Jewellery (53L),Excellent Jewellery (5000L)</t>
  </si>
  <si>
    <t>Costume Jewellery (61L),POW Storing/Spirit Trapping Crystal POW 10  (10000L)</t>
  </si>
  <si>
    <t>Good Gemstone (136L),Trade Junk Jewellery (16L),Good Gemstone (18L),Costume Jewellery (27L),Battle Magic Spell Potion (0L)</t>
  </si>
  <si>
    <t>Flawed Gemstone (74L),Flawed Gemstone (21L),Very Good Gemstone (321L),Good Gemstone (71L),Very Good Jewellery (648L),Very Good Jewellery (799L)</t>
  </si>
  <si>
    <t>Semi-Precious Stones (6L),Trade Junk Jewellery (10L),Good Gemstone (40L),Semi-Precious Stones (9L),Excellent Jewellery (1000L),Good Gemstone (78L)</t>
  </si>
  <si>
    <t>Good Gemstone (140L),Flawed Gemstone (80L),POW Storing/Spirit Trapping Crystal POW 12  (12000L),Semi-Precious Stones (6L),Very Good Gemstone (178L),Good Jewellery (87L), POW 3  (3000L)</t>
  </si>
  <si>
    <t>Flawed Gemstone (6L),Very Good Jewellery (550L),Spell Storing Crystal POW 2  (20000L), POW 8  (8000L)</t>
  </si>
  <si>
    <t>Costume Jewellery (69L),Very Good Jewellery (631L)</t>
  </si>
  <si>
    <t>Excellent Jewellery (4000L),Pretty Stones (0L)</t>
  </si>
  <si>
    <t>Good Gemstone (59L),Pretty Stones (0L),Secret technique scroll, giving 1D4x5% increase in one of the weapons on the Weapon Training Table (0L),Systemic Poison (0L),POW Storing/Spirit Trapping Crystal POW 11  (11000L)</t>
  </si>
  <si>
    <t>Good Jewellery (101L),Good Gemstone (104L),Superb Gemstone (7000L),Trade Junk Jewellery (3L)</t>
  </si>
  <si>
    <t>Trade Junk Jewellery (19L),Very Good Jewellery (499L),Superb Gemstone (10000L),Pretty Stones (0L),Pretty Stones (0L),Semi-Precious Stones (7L),Superb Gemstone (9000L),Heirloom Jewellery (10000L),Very Good Gemstone (355L),Very Good Gemstone (156L),Costume Jewellery (42L),Superb Gemstone (7000L),Very Good Gemstone (311L),Superb Gemstone (1000L),Trade Junk Jewellery (20L),Flawed Gemstone (42L),Semi-Precious Stones (10L),Excellent Gemstone (800L),Good Jewellery (96L),Very Good Jewellery (690L),Seemingly useless and/or unreadable (0L),Seemingly useless and/or unreadable (0L), POW 5  (5000L), POW 5  (5000L),POW Storing/Spirit Trapping Crystal POW 9  (9000L)</t>
  </si>
  <si>
    <t>Good Jewellery (113L),Good Gemstone (103L),Excellent Gemstone (1300L),Flawed Gemstone (20L),Heirloom Jewellery (5000L),Trade Junk Jewellery (3L),Battle Magic Spell Potion (0L)</t>
  </si>
  <si>
    <t>Very Good Gemstone (368L),Good Jewellery (122L),Very Good Jewellery (519L),Flawed Gemstone (67L),Very Good Gemstone (239L),Excellent Gemstone (1100L)</t>
  </si>
  <si>
    <t>Trade Junk Jewellery (19L),Good Gemstone (115L),Secrets of general abilities scroll, giving 1D4x5% increase in Knowledge and all special skills tied to the ability (0L),Secret technique scroll, giving 1D4x5% increase in one of the weapons on the Weapon Training Table (0L), POW 11  (11000L)</t>
  </si>
  <si>
    <t>Good Jewellery (94L),Pretty Stones (0L)</t>
  </si>
  <si>
    <t>Very Good Jewellery (791L),Trade Junk Jewellery (19L)</t>
  </si>
  <si>
    <t>Trade Junk Jewellery (20L),Flawed Gemstone (14L),Blade Venom (0L),Secrets of general abilities scroll, giving 1D4x5% increase in Manipulation and all special skills tied to the ability (0L)</t>
  </si>
  <si>
    <t>Excellent Jewellery (4000L),Flawed Gemstone (10L),Power Enhancing Crystal POW 4  (40000L),Good Gemstone (91L),Seemingly useless and/or unreadable (0L)</t>
  </si>
  <si>
    <t>Good Jewellery (107L),Costume Jewellery (62L),POW Storing/Spirit Trapping Crystal POW 10  (10000L),Semi-Precious Stones (10L),Excellent Jewellery (1000L),Very Good Gemstone (253L),Description of methods to increase CON by 1 point - Takes 1D20 weeks to implement (0L)</t>
  </si>
  <si>
    <t>Excellent Jewellery (1000L),Costume Jewellery (63L),Trade Junk Jewellery (10L),Very Good Jewellery (589L),Poison Antidote (0L),Seemingly useless and/or unreadable (0L)</t>
  </si>
  <si>
    <t>Pretty Stones (0L),Flawed Gemstone (15L),Other (0L),Valuable historical knowledge (0L),Battle Magic Spell Potion (0L),Secrets of general abilities scroll, giving 1D4x5% increase in Perception and all special skills tied to the ability (0L), POW 4  (4000L),Systemic Poison (0L),Seemingly useless and/or unreadable (0L),Secrets of general abilities scroll, giving 1D4x5% increase in Manipulation and all special skills tied to the ability (0L),Seemingly useless and/or unreadable (0L), POW 4  (4000L)</t>
  </si>
  <si>
    <t>Costume Jewellery (47L),Very Good Jewellery (627L),Costume Jewellery (50L),Very Good Gemstone (281L),Good Gemstone (192L),Costume Jewellery (52L),Very Good Gemstone (329L),Excellent Jewellery (2000L),Excellent Gemstone (600L),Very Good Gemstone (361L),Good Gemstone (149L),Very Good Jewellery (729L),Costume Jewellery (44L),Superb Gemstone (6000L),Heirloom Jewellery (8000L),Good Gemstone (97L),Costume Jewellery (55L),Good Gemstone (103L),Very Good Jewellery (629L),Very Good Jewellery (597L), POW 5  (5000L), POW 7  (7000L),Spirit Supporting Crystal POW 1  (10000L)</t>
  </si>
  <si>
    <t>Good Jewellery (109L),Very Good Jewellery (705L),Good Jewellery (114L),Good Gemstone (57L)</t>
  </si>
  <si>
    <t>Good Jewellery (103L),Excellent Jewellery (5000L),Good Jewellery (108L),Trade Junk Jewellery (17L),Good Gemstone (117L),Excellent Gemstone (1000L),Poison Antidote (0L)</t>
  </si>
  <si>
    <t>Excellent Gemstone (1400L),Very Good Jewellery (706L),Good Jewellery (83L),Costume Jewellery (27L),Battle Magic Spell Potion (0L),Battle Magic Spell Potion (0L)</t>
  </si>
  <si>
    <t>Excellent Jewellery (6000L),Good Jewellery (122L),Poison Antidote (0L)</t>
  </si>
  <si>
    <t>Very Good Jewellery (755L),Very Good Jewellery (611L)</t>
  </si>
  <si>
    <t>Good Gemstone (99L),Costume Jewellery (49L),Superb Gemstone (3000L),Flawed Gemstone (84L)</t>
  </si>
  <si>
    <t>Excellent Gemstone (700L),Very Good Jewellery (485L), POW 4  (4000L),Other (0L)</t>
  </si>
  <si>
    <t>Good Jewellery (138L),Costume Jewellery (56L),Superb Gemstone (8000L),Flawed Gemstone (67L)</t>
  </si>
  <si>
    <t>Good Gemstone (91L),Excellent Gemstone (1200L)</t>
  </si>
  <si>
    <t>Flawed Gemstone (47L),Pretty Stones (0L),Blade Venom (0L)</t>
  </si>
  <si>
    <t>Good Jewellery (112L),Good Gemstone (33L),Systemic Poison (0L),Secrets of general abilities scroll, giving 1D4x5% increase in Stealth and all special skills tied to the ability (0L)</t>
  </si>
  <si>
    <t>Good Jewellery (117L),Pretty Stones (0L),Very Good Gemstone (263L),Good Gemstone (169L)</t>
  </si>
  <si>
    <t>Ancient Treasure (100000L),Trade Junk Jewellery (13L),Flawed Gemstone (6L),Excellent Gemstone (1200L)</t>
  </si>
  <si>
    <t>Good Jewellery (80L),Semi-Precious Stones (7L)</t>
  </si>
  <si>
    <t>Costume Jewellery (26L),Excellent Jewellery (6000L),Very Good Gemstone (378L),Trade Junk Jewellery (17L),Very Good Jewellery (589L),Very Good Gemstone (239L),Good Gemstone (20L),Very Good Jewellery (488L),Trade Junk Jewellery (18L),Very Good Jewellery (755L)</t>
  </si>
  <si>
    <t>Very Good Jewellery (594L),Heirloom Jewellery (13000L),Good Jewellery (76L),Good Gemstone (140L),Good Gemstone (97L),Very Good Jewellery (571L)</t>
  </si>
  <si>
    <t>Semi-Precious Stones (8L),Very Good Jewellery (531L),Costume Jewellery (51L),Very Good Gemstone (313L), POW 11  (11000L)</t>
  </si>
  <si>
    <t>Costume Jewellery (41L),Pretty Stones (0L),Seemingly useless and/or unreadable (0L)</t>
  </si>
  <si>
    <t>Semi-Precious Stones (4L),Trade Junk Jewellery (5L),Flawed Gemstone (78L),Good Gemstone (85L)</t>
  </si>
  <si>
    <t>Excellent Jewellery (3000L),Excellent Jewellery (3000L),Very Good Jewellery (456L),Excellent Gemstone (900L)</t>
  </si>
  <si>
    <t>Flawed Gemstone (76L),Trade Junk Jewellery (3L),Good Gemstone (159L),Flawed Gemstone (95L),Battle Magic Spell Potion (0L),Healing Focussing Crystal POW 6  (60000L), POW 6  (6000L)</t>
  </si>
  <si>
    <t>Costume Jewellery (33L),Trade Junk Jewellery (16L),Good Gemstone (179L),Flawed Gemstone (98L),POW Storing/Spirit Trapping Crystal POW 11  (11000L),Spoiled Potion (possibly poisonous) (0L),Valuable historical knowledge (0L)</t>
  </si>
  <si>
    <t>Excellent Gemstone (600L),Very Good Gemstone (368L),Costume Jewellery (60L),Flawed Gemstone (8L),Very Good Gemstone (173L),Good Gemstone (84L)</t>
  </si>
  <si>
    <t>Pretty Stones (0L),Superb Gemstone (5000L)</t>
  </si>
  <si>
    <t>Semi-Precious Stones (4L),Costume Jewellery (62L),Seemingly useless and/or unreadable (0L)</t>
  </si>
  <si>
    <t>Good Jewellery (87L),Flawed Gemstone (15L)</t>
  </si>
  <si>
    <t>Flawed Gemstone (12L),Excellent Jewellery (1000L),Healing Potion (0L),Blade Venom (0L)</t>
  </si>
  <si>
    <t>Excellent Jewellery (2000L),Excellent Gemstone (900L),Superb Gemstone (3000L),Pretty Stones (0L),Seemingly useless and/or unreadable (0L)</t>
  </si>
  <si>
    <t>Very Good Jewellery (570L),Pretty Stones (0L), POW 11  (11000L)</t>
  </si>
  <si>
    <t>Very Good Gemstone (260L),Good Gemstone (116L),Secret technique scroll, giving 1D4x5% increase in one of the weapons on the Weapon Training Table (0L),POW Storing/Spirit Trapping Crystal POW 15  (15000L),POW Storing/Spirit Trapping Crystal POW 8  (8000L), POW 7  (7000L),Battle Magic Spell Potion (0L)</t>
  </si>
  <si>
    <t>Excellent Gemstone (800L),Costume Jewellery (44L),Secret technique scroll, giving 1D4x5% increase in one of the weapons on the Weapon Training Table (0L),Seemingly useless and/or unreadable (0L),Seemingly useless and/or unreadable (0L)</t>
  </si>
  <si>
    <t>Good Gemstone (81L),Pretty Stones (0L)</t>
  </si>
  <si>
    <t>Costume Jewellery (64L),Good Jewellery (94L)</t>
  </si>
  <si>
    <t>Good Jewellery (143L),Excellent Jewellery (5000L),Semi-Precious Stones (4L),Excellent Jewellery (2000L)</t>
  </si>
  <si>
    <t>Pretty Stones (0L),Good Jewellery (135L),Very Good Gemstone (217L),Trade Junk Jewellery (18L),Secrets of general abilities scroll, giving 1D4x5% increase in Knowledge and all special skills tied to the ability (0L),Twice POW Yielding Crystal POW 2  (20000L)</t>
  </si>
  <si>
    <t>Good Jewellery (106L),Pretty Stones (0L),Good Jewellery (83L),Excellent Gemstone (1200L),Good Gemstone (31L),Pretty Stones (0L),Map to a Treasure Hoard which may still be interesting (0L),Twice POW Yielding Crystal POW 8  (80000L)</t>
  </si>
  <si>
    <t>Good Gemstone (117L),Very Good Jewellery (798L),Good Gemstone (94L),Semi-Precious Stones (8L),Very Good Jewellery (583L),Trade Junk Jewellery (6L)</t>
  </si>
  <si>
    <t>Secret technique scroll, giving 1D4x5% increase in one of the weapons on the Weapon Training Table (0L),Battle Magic Spell Potion (0L)</t>
  </si>
  <si>
    <t>Very Good Jewellery (553L),Flawed Gemstone (93L)</t>
  </si>
  <si>
    <t>Good Jewellery (110L),Very Good Gemstone (423L),Letter of credit (0L)</t>
  </si>
  <si>
    <t>Very Good Jewellery (541L),Good Jewellery (103L),Costume Jewellery (46L),Trade Junk Jewellery (12L),Semi-Precious Stones (7L),Semi-Precious Stones (4L), POW 5  (5000L)</t>
  </si>
  <si>
    <t>Costume Jewellery (51L),Very Good Gemstone (269L),Costume Jewellery (65L),Very Good Jewellery (681L)</t>
  </si>
  <si>
    <t>Semi-Precious Stones (5L),Heirloom Jewellery (10000L),POW Storing/Spirit Trapping Crystal POW 7  (7000L)</t>
  </si>
  <si>
    <t>Trade Junk Jewellery (13L),Excellent Gemstone (900L),Deed (0L),Battle Magic Spell Potion (0L)</t>
  </si>
  <si>
    <t>Very Good Jewellery (667L),Excellent Jewellery (4000L),Very Good Jewellery (556L),Heirloom Jewellery (11000L),Very Good Gemstone (235L),Costume Jewellery (54L),Systemic Poison (0L)</t>
  </si>
  <si>
    <t>Costume Jewellery (37L),Flawed Gemstone (38L),Very Good Jewellery (786L),Trade Junk Jewellery (1L),Good Jewellery (118L),Excellent Gemstone (1100L),Valuable historical knowledge (0L)</t>
  </si>
  <si>
    <t>Very Good Jewellery (585L),Trade Junk Jewellery (3L),Description of methods to increase STR by 1 point - Takes 1D20 weeks to implement (0L)</t>
  </si>
  <si>
    <t>Trade Junk Jewellery (14L),Heirloom Jewellery (10000L),Excellent Jewellery (4000L),Very Good Gemstone (276L),POW Storing/Spirit Trapping Crystal POW 10  (10000L),Systemic Poison (0L), POW 8  (8000L)</t>
  </si>
  <si>
    <t>Flawed Gemstone (95L),Trade Junk Jewellery (12L)</t>
  </si>
  <si>
    <t>Trade Junk Jewellery (14L),Pretty Stones (0L),Very Good Jewellery (711L),Semi-Precious Stones (2L),Trade Junk Jewellery (17L),Excellent Gemstone (800L)</t>
  </si>
  <si>
    <t>Good Gemstone (122L),Very Good Gemstone (237L)</t>
  </si>
  <si>
    <t>Heirloom Jewellery (6000L),Very Good Jewellery (617L),Costume Jewellery (53L),Costume Jewellery (46L),Good Jewellery (81L),Good Gemstone (46L)</t>
  </si>
  <si>
    <t>Pretty Stones (0L),Semi-Precious Stones (7L),Seemingly useless and/or unreadable (0L),Systemic Poison (0L)</t>
  </si>
  <si>
    <t>Good Jewellery (99L),Trade Junk Jewellery (5L),Very Good Gemstone (390L),Excellent Jewellery (5000L),Special Scroll: GM's discretion (0L)</t>
  </si>
  <si>
    <t>Excellent Jewellery (3000L),Flawed Gemstone (66L),Other (0L),Seemingly useless and/or unreadable (0L), POW 10  (10000L)</t>
  </si>
  <si>
    <t>Costume Jewellery (50L),Costume Jewellery (65L)</t>
  </si>
  <si>
    <t>Flawed Gemstone (52L),Trade Junk Jewellery (12L), POW 8  (8000L), POW 6  (6000L)</t>
  </si>
  <si>
    <t>Other (0L), POW 6  (6000L)</t>
  </si>
  <si>
    <t>Excellent Jewellery (3000L),Trade Junk Jewellery (5L),POW Storing/Spirit Trapping Crystal POW 15  (15000L)</t>
  </si>
  <si>
    <t>Flawed Gemstone (66L),Trade Junk Jewellery (5L)</t>
  </si>
  <si>
    <t>Trade Junk Jewellery (4L),Good Jewellery (87L)</t>
  </si>
  <si>
    <t>Pretty Stones (0L),Trade Junk Jewellery (8L),Superb Gemstone (1000L),POW Storing/Spirit Trapping Crystal POW 13  (13000L),Very Good Jewellery (628L),Superb Gemstone (3000L),Superb Gemstone (5000L),Trade Junk Jewellery (17L),Superb Gemstone (5000L),Pretty Stones (0L)</t>
  </si>
  <si>
    <t>Very Good Gemstone (390L),Very Good Gemstone (259L)</t>
  </si>
  <si>
    <t>Flawed Gemstone (21L),Good Gemstone (88L),POW Storing/Spirit Trapping Crystal POW 8  (8000L), POW 5  (5000L)</t>
  </si>
  <si>
    <t>Very Good Gemstone (328L),Pretty Stones (0L),Pretty Stones (0L),Good Jewellery (116L),Secret technique scroll, giving 1D4x5% increase in one of the weapons on the Weapon Training Table (0L),Map to a Treasure Hoard which may still be interesting (0L),Description of methods to increase DEX by 1 point - Takes 1D20 weeks to implement (0L),Systemic Poison (0L),Battle Magic Spell Potion (0L)</t>
  </si>
  <si>
    <t>Trade Junk Jewellery (8L),Very Good Gemstone (272L),Good Gemstone (37L),Ancient Treasure (10000L),Flawed Gemstone (99L),Costume Jewellery (66L),Systemic Poison (0L)</t>
  </si>
  <si>
    <t>Good Jewellery (79L),Trade Junk Jewellery (14L),Secret technique scroll, giving 1D4x5% increase in one of the weapons on the Weapon Training Table (0L), POW 7  (7000L)</t>
  </si>
  <si>
    <t>Semi-Precious Stones (4L),Flawed Gemstone (67L),POW Storing/Spirit Trapping Crystal POW 11  (11000L)</t>
  </si>
  <si>
    <t>Costume Jewellery (55L),Costume Jewellery (36L),Valuable historical knowledge (0L)</t>
  </si>
  <si>
    <t>Excellent Jewellery (4000L),Flawed Gemstone (8L),Ancient Treasure (180000L),Trade Junk Jewellery (5L),Flawed Gemstone (75L),Costume Jewellery (46L)</t>
  </si>
  <si>
    <t>Trade Junk Jewellery (16L),Excellent Jewellery (3000L),Very Good Jewellery (586L),Pretty Stones (0L),Excellent Gemstone (500L),Trade Junk Jewellery (5L),Pretty Stones (0L),Very Good Jewellery (670L),Semi-Precious Stones (1L),Costume Jewellery (49L)</t>
  </si>
  <si>
    <t>Good Gemstone (125L),Very Good Jewellery (566L),Very Good Jewellery (584L),Superb Gemstone (1000L)</t>
  </si>
  <si>
    <t>Semi-Precious Stones (9L),Very Good Jewellery (383L)</t>
  </si>
  <si>
    <t>Very Good Jewellery (596L),Very Good Gemstone (317L),Very Good Jewellery (568L),Pretty Stones (0L),Very Good Jewellery (507L),Very Good Jewellery (621L),Trade Junk Jewellery (15L),Good Jewellery (126L),Semi-Precious Stones (9L),Flawed Gemstone (80L),Semi-Precious Stones (6L),Very Good Jewellery (599L),Semi-Precious Stones (1L),Trade Junk Jewellery (1L),Costume Jewellery (36L),Good Jewellery (94L),Very Good Gemstone (453L),Excellent Gemstone (1300L),Heirloom Jewellery (16000L),Good Jewellery (99L), POW 4  (4000L),Secrets of general abilities scroll, giving 1D4x5% increase in Perception and all special skills tied to the ability (0L), POW 11  (11000L)</t>
  </si>
  <si>
    <t>Costume Jewellery (51L),Very Good Gemstone (376L),Flawed Gemstone (42L),Very Good Jewellery (494L),Systemic Poison (0L),Power Enhancing Crystal POW 6  (60000L)</t>
  </si>
  <si>
    <t>Good Gemstone (51L),Good Gemstone (89L),Very Good Jewellery (513L),Very Good Jewellery (561L)</t>
  </si>
  <si>
    <t>Very Good Gemstone (400L),Very Good Jewellery (600L),Excellent Gemstone (1300L),Trade Junk Jewellery (13L),Other (0L),Letter of credit (0L)</t>
  </si>
  <si>
    <t>Very Good Gemstone (405L),Superb Gemstone (8000L), POW 10  (10000L)</t>
  </si>
  <si>
    <t>Pretty Stones (0L),Superb Gemstone (3000L),Very Good Gemstone (359L),Flawed Gemstone (21L)</t>
  </si>
  <si>
    <t>Good Jewellery (94L),Semi-Precious Stones (6L),Flawed Gemstone (74L),Very Good Gemstone (272L),Flawed Gemstone (72L),Very Good Jewellery (690L),Trade Junk Jewellery (7L),Good Jewellery (98L)</t>
  </si>
  <si>
    <t>Flawed Gemstone (8L),Trade Junk Jewellery (8L),Excellent Gemstone (1000L),Ancient Treasure (140000L),Costume Jewellery (53L),Costume Jewellery (61L)</t>
  </si>
  <si>
    <t>Trade Junk Jewellery (18L),Flawed Gemstone (18L)</t>
  </si>
  <si>
    <t>Heirloom Jewellery (11000L),Trade Junk Jewellery (1L), POW 6  (6000L)</t>
  </si>
  <si>
    <t>Good Jewellery (95L),Flawed Gemstone (89L),Flawed Gemstone (1L),Good Jewellery (126L),Map to a Lost City which may still be interesting (0L)</t>
  </si>
  <si>
    <t>Superb Gemstone (5000L),Flawed Gemstone (23L),Good Gemstone (106L),Excellent Gemstone (800L), POW 11  (11000L)</t>
  </si>
  <si>
    <t>Very Good Gemstone (392L),Trade Junk Jewellery (6L),Very Good Jewellery (667L),Good Jewellery (89L),POW Storing/Spirit Trapping Crystal POW 9  (9000L),POW Storing/Spirit Trapping Crystal POW 13  (13000L),Spoiled Potion (possibly poisonous) (0L)</t>
  </si>
  <si>
    <t>Very Good Gemstone (212L),Good Jewellery (119L)</t>
  </si>
  <si>
    <t>Superb Gemstone (7000L),Very Good Gemstone (399L), POW 9  (9000L)</t>
  </si>
  <si>
    <t>Flawed Gemstone (11L),Very Good Jewellery (521L)</t>
  </si>
  <si>
    <t>Costume Jewellery (72L),Good Gemstone (45L),Very Good Jewellery (694L),Costume Jewellery (46L),Trade Junk Jewellery (4L),Trade Junk Jewellery (19L),Good Gemstone (9L),Very Good Jewellery (539L),Pretty Stones (0L),Very Good Gemstone (312L),Very Good Gemstone (336L),Trade Junk Jewellery (18L),Very Good Jewellery (538L),Flawed Gemstone (96L),Costume Jewellery (46L),Good Jewellery (124L),Pretty Stones (0L),Good Gemstone (76L),Good Jewellery (109L),Good Gemstone (52L),Seemingly useless and/or unreadable (0L)</t>
  </si>
  <si>
    <t>Very Good Gemstone (302L),Flawed Gemstone (16L),Superb Gemstone (1000L),Good Gemstone (139L),Excellent Gemstone (600L),Good Jewellery (85L),Superb Gemstone (10000L),Costume Jewellery (35L),Excellent Gemstone (800L),Semi-Precious Stones (10L),Description of methods to increase CHA by 1 point - Takes 1D20 weeks to implement (0L)</t>
  </si>
  <si>
    <t>Costume Jewellery (57L),Costume Jewellery (61L)</t>
  </si>
  <si>
    <t>Flawed Gemstone (100L),POW Storing/Spirit Trapping Crystal POW 6  (6000L),Secrets of general abilities scroll, giving 1D4x5% increase in Stealth and all special skills tied to the ability (0L), POW 8  (8000L), POW 8  (8000L)</t>
  </si>
  <si>
    <t>Good Jewellery (90L),Good Jewellery (127L)</t>
  </si>
  <si>
    <t>Good Gemstone (121L),Excellent Gemstone (600L),Very Good Gemstone (356L),Flawed Crystal POW 4  (40000L),Secret technique scroll, giving 1D4x5% increase in one of the weapons on the Weapon Training Table (0L),Healing Potion (0L),Valuable historical knowledge (0L)</t>
  </si>
  <si>
    <t>Very Good Gemstone (352L),Pretty Stones (0L)</t>
  </si>
  <si>
    <t>Good Gemstone (87L),Good Jewellery (84L),Seemingly useless and/or unreadable (0L), POW 10  (10000L)</t>
  </si>
  <si>
    <t>Flawed Gemstone (69L),Semi-Precious Stones (3L),Good Gemstone (103L),Excellent Gemstone (1300L),Good Jewellery (97L),Flawed Gemstone (87L)</t>
  </si>
  <si>
    <t>Good Gemstone (86L),Flawed Gemstone (15L)</t>
  </si>
  <si>
    <t>Very Good Gemstone (359L),Superb Gemstone (6000L)</t>
  </si>
  <si>
    <t>Very Good Jewellery (503L),Flawed Gemstone (7L),Semi-Precious Stones (5L),Trade Junk Jewellery (1L),Excellent Gemstone (1300L),Excellent Jewellery (5000L),Seemingly useless and/or unreadable (0L),Secret technique scroll, giving 1D4x5% increase in one of the weapons on the Weapon Training Table (0L),POW Storing/Spirit Trapping Crystal POW 12  (12000L), POW 5  (5000L)</t>
  </si>
  <si>
    <t>Pretty Stones (0L),Ancient Treasure (130000L),Pretty Stones (0L),Very Good Gemstone (284L),Very Good Gemstone (444L),Good Jewellery (111L),Good Jewellery (125L),Good Gemstone (81L), POW 9  (9000L),Description of methods to increase STR by 1 point - Takes 1D20 weeks to implement (0L), POW 6  (6000L)</t>
  </si>
  <si>
    <t>Costume Jewellery (45L),Good Gemstone (55L), POW 7  (7000L)</t>
  </si>
  <si>
    <t>Good Jewellery (121L),Pretty Stones (0L),Very Good Jewellery (637L),Good Gemstone (88L)</t>
  </si>
  <si>
    <t>Very Good Jewellery (499L),Flawed Gemstone (51L),Good Gemstone (114L),Costume Jewellery (30L)</t>
  </si>
  <si>
    <t>Very Good Jewellery (758L),Excellent Gemstone (1300L)</t>
  </si>
  <si>
    <t>Very Good Jewellery (571L),Trade Junk Jewellery (12L)</t>
  </si>
  <si>
    <t>Excellent Jewellery (6000L),Good Gemstone (81L)</t>
  </si>
  <si>
    <t>Flawed Gemstone (32L),Very Good Jewellery (545L),Poison Antidote (0L),Secrets of general abilities scroll, giving 1D4x5% increase in Manipulation and all special skills tied to the ability (0L),Secret technique scroll, giving 1D4x5% increase in one of the weapons on the Weapon Training Table (0L),Secret technique scroll, giving 1D4x5% increase in one of the weapons on the Weapon Training Table (0L),Map to a Lost City which may still be interesting (0L)</t>
  </si>
  <si>
    <t>Trade Junk Jewellery (18L),Excellent Jewellery (1000L),Trade Junk Jewellery (6L),Costume Jewellery (63L),Flawed Gemstone (53L),Very Good Jewellery (569L),POW Storing/Spirit Trapping Crystal POW 11  (11000L),POW Storing/Spirit Trapping Crystal POW 8  (8000L)</t>
  </si>
  <si>
    <t>Excellent Gemstone (1200L),Very Good Jewellery (649L),Map to a Hideout which may still be interesting (0L)</t>
  </si>
  <si>
    <t>Costume Jewellery (54L),Trade Junk Jewellery (9L),Spoiled Potion (possibly poisonous) (0L), POW 2  (2000L),Secret technique scroll, giving 1D4x5% increase in one of the weapons on the Weapon Training Table (0L)</t>
  </si>
  <si>
    <t>Good Jewellery (125L),Heirloom Jewellery (8000L),Very Good Gemstone (181L),Flawed Gemstone (73L)</t>
  </si>
  <si>
    <t>Very Good Jewellery (569L),Costume Jewellery (33L),Very Good Gemstone (362L),Superb Gemstone (2000L),Flawed Gemstone (57L),Superb Gemstone (2000L),Blade Venom (0L),Description of methods to increase STR by 1 point - Takes 1D20 weeks to implement (0L),Other (0L)</t>
  </si>
  <si>
    <t>Costume Jewellery (48L),Good Jewellery (126L),Costume Jewellery (49L),Good Jewellery (82L),Semi-Precious Stones (6L),Very Good Gemstone (352L)</t>
  </si>
  <si>
    <t>Flawed Gemstone (20L),Superb Gemstone (3000L), POW 6  (6000L),Description of methods to increase CHA by 1 point - Takes 1D20 weeks to implement (0L)</t>
  </si>
  <si>
    <t>Costume Jewellery (48L),Good Jewellery (96L),Very Good Jewellery (616L),Excellent Gemstone (1100L),Excellent Gemstone (1200L),Trade Junk Jewellery (8L),Very Good Gemstone (239L),Good Gemstone (8L),Trade Junk Jewellery (4L),Very Good Gemstone (385L),Very Good Gemstone (316L),Excellent Jewellery (6000L),Very Good Gemstone (334L),Costume Jewellery (56L),Semi-Precious Stones (9L),Excellent Jewellery (5000L),Excellent Jewellery (2000L),Good Jewellery (124L),Very Good Gemstone (397L),Very Good Gemstone (283L),Secret technique scroll, giving 1D4x5% increase in one of the weapons on the Weapon Training Table (0L)</t>
  </si>
  <si>
    <t>Pretty Stones (0L),Very Good Jewellery (451L),Pretty Stones (0L),Superb Gemstone (7000L)</t>
  </si>
  <si>
    <t>Trade Junk Jewellery (20L),Costume Jewellery (52L),Very Good Gemstone (379L),Good Jewellery (71L)</t>
  </si>
  <si>
    <t>Excellent Gemstone (700L),Costume Jewellery (59L),Superb Gemstone (7000L),Very Good Gemstone (371L),POW Storing/Spirit Trapping Crystal POW 12  (12000L)</t>
  </si>
  <si>
    <t>Good Gemstone (18L),Good Gemstone (72L),Excellent Gemstone (1500L),Good Gemstone (74L),Deed (0L),Description of methods to increase CHA by 1 point - Takes 1D20 weeks to implement (0L),Secret technique scroll, giving 1D4x5% increase in one of the weapons on the Weapon Training Table (0L),Deed (0L), POW 2  (2000L),Secrets of general abilities scroll, giving 1D4x5% increase in Stealth and all special skills tied to the ability (0L),Secrets of general abilities scroll, giving 1D4x5% increase in Knowledge and all special skills tied to the ability (0L),Seemingly useless and/or unreadable (0L),POW Storing/Spirit Trapping Crystal POW 6  (6000L),Systemic Poison (0L)</t>
  </si>
  <si>
    <t>Superb Gemstone (6000L),Very Good Gemstone (293L)</t>
  </si>
  <si>
    <t>Trade Junk Jewellery (9L),Semi-Precious Stones (1L)</t>
  </si>
  <si>
    <t>Very Good Jewellery (672L),Very Good Gemstone (340L),Battle Magic Spell Potion (0L),Poison Antidote (0L)</t>
  </si>
  <si>
    <t>Costume Jewellery (36L),Trade Junk Jewellery (17L),Excellent Jewellery (4000L),Trade Junk Jewellery (6L)</t>
  </si>
  <si>
    <t>Costume Jewellery (59L),Trade Junk Jewellery (1L),Flawed Gemstone (93L),Very Good Gemstone (349L),Secret technique scroll, giving 1D4x5% increase in one of the weapons on the Weapon Training Table (0L)</t>
  </si>
  <si>
    <t>Flawed Gemstone (41L),Costume Jewellery (48L)</t>
  </si>
  <si>
    <t>Semi-Precious Stones (4L),Flawed Gemstone (23L),Deed (0L)</t>
  </si>
  <si>
    <t>Superb Gemstone (4000L),Good Jewellery (97L)</t>
  </si>
  <si>
    <t>POW Storing/Spirit Trapping Crystal POW 6  (6000L),Spell Resisting Crystal POW 2  (20000L)</t>
  </si>
  <si>
    <t>Good Jewellery (79L),Trade Junk Jewellery (15L),Systemic Poison (0L),Map to a Lost City which may still be interesting (0L),Seemingly useless and/or unreadable (0L),Secrets of general abilities scroll, giving 1D4x5% increase in Perception and all special skills tied to the ability (0L),Seemingly useless and/or unreadable (0L)</t>
  </si>
  <si>
    <t>Trade Junk Jewellery (7L),Semi-Precious Stones (9L),Very Good Gemstone (281L),Costume Jewellery (51L),Twice POW Yielding Crystal POW 8  (80000L)</t>
  </si>
  <si>
    <t>Good Gemstone (164L),Very Good Gemstone (267L)</t>
  </si>
  <si>
    <t>Semi-Precious Stones (2L),Very Good Jewellery (429L),Secrets of general abilities scroll, giving 1D4x5% increase in Manipulation and all special skills tied to the ability (0L)</t>
  </si>
  <si>
    <t>Good Gemstone (86L),Good Gemstone (95L)</t>
  </si>
  <si>
    <t>Very Good Jewellery (548L),Costume Jewellery (72L)</t>
  </si>
  <si>
    <t>Very Good Gemstone (288L),Trade Junk Jewellery (9L),Superb Gemstone (9000L),Excellent Jewellery (4000L),Pretty Stones (0L),Costume Jewellery (30L)</t>
  </si>
  <si>
    <t>Very Good Jewellery (458L),Good Gemstone (82L)</t>
  </si>
  <si>
    <t>Trade Junk Jewellery (12L),Trade Junk Jewellery (17L),Superb Gemstone (6000L),Flawed Gemstone (79L)</t>
  </si>
  <si>
    <t>Very Good Jewellery (810L),Costume Jewellery (18L),Secret technique scroll, giving 1D4x5% increase in one of the weapons on the Weapon Training Table (0L),Description of methods to increase CON by 1 point - Takes 1D20 weeks to implement (0L)</t>
  </si>
  <si>
    <t>Very Good Gemstone (415L),Flawed Gemstone (26L),Systemic Poison (0L),POW Storing/Spirit Trapping Crystal POW 9  (9000L),Twice POW Yielding Crystal POW 3  (30000L)</t>
  </si>
  <si>
    <t>Good Jewellery (114L),Good Jewellery (123L),Excellent Jewellery (3000L),Flawed Gemstone (40L),Very Good Jewellery (549L),Very Good Gemstone (230L),Very Good Gemstone (302L),Flawed Gemstone (91L),Flawed Gemstone (31L),Costume Jewellery (77L),Secrets of general abilities scroll, giving 1D4x5% increase in Knowledge and all special skills tied to the ability (0L)</t>
  </si>
  <si>
    <t>Trade Junk Jewellery (7L),Good Jewellery (84L)</t>
  </si>
  <si>
    <t>POW Storing/Spirit Trapping Crystal POW 14  (14000L),Systemic Poison (0L)</t>
  </si>
  <si>
    <t>Costume Jewellery (31L),Very Good Gemstone (179L)</t>
  </si>
  <si>
    <t>Very Good Gemstone (197L),Costume Jewellery (47L),Good Jewellery (83L),Trade Junk Jewellery (16L)</t>
  </si>
  <si>
    <t>Flawed Gemstone (67L),Very Good Jewellery (396L)</t>
  </si>
  <si>
    <t>Very Good Gemstone (186L),Pretty Stones (0L),Good Jewellery (94L),Very Good Jewellery (491L),Battle Magic Spell Potion (0L)</t>
  </si>
  <si>
    <t>Very Good Jewellery (547L),Very Good Gemstone (249L)</t>
  </si>
  <si>
    <t>Costume Jewellery (50L),Very Good Jewellery (624L),Deed (0L),Poison Antidote (0L), POW 7  (7000L)</t>
  </si>
  <si>
    <t>Excellent Gemstone (1500L),Trade Junk Jewellery (13L),Good Jewellery (121L),Superb Gemstone (4000L),Superb Gemstone (8000L),Good Gemstone (161L)</t>
  </si>
  <si>
    <t>Excellent Jewellery (1000L),Ancient Treasure (130000L),Very Good Jewellery (484L),Trade Junk Jewellery (1L)</t>
  </si>
  <si>
    <t>Flawed Gemstone (53L),Superb Gemstone (6000L),Secrets of general abilities scroll, giving 1D4x5% increase in Perception and all special skills tied to the ability (0L)</t>
  </si>
  <si>
    <t>Trade Junk Jewellery (12L),Very Good Jewellery (741L)</t>
  </si>
  <si>
    <t>Pretty Stones (0L),Costume Jewellery (38L)</t>
  </si>
  <si>
    <t>Flawed Gemstone (26L),Very Good Gemstone (396L),Letter of credit (0L),Map to a Lost City which may still be interesting (0L)</t>
  </si>
  <si>
    <t>Good Gemstone (49L),Excellent Gemstone (1400L),Semi-Precious Stones (5L),Good Gemstone (25L),Flawed Gemstone (1L),Very Good Gemstone (161L),Costume Jewellery (51L),Superb Gemstone (7000L),Good Jewellery (130L),Excellent Gemstone (300L)</t>
  </si>
  <si>
    <t>Good Jewellery (132L),Very Good Gemstone (389L),Good Gemstone (97L),Good Gemstone (28L),Secrets of general abilities scroll, giving 1D4x5% increase in Manipulation and all special skills tied to the ability (0L)</t>
  </si>
  <si>
    <t>Good Gemstone (92L),Good Jewellery (145L)</t>
  </si>
  <si>
    <t>Ancient Treasure (180000L),Good Gemstone (75L),Excellent Jewellery (3000L),Trade Junk Jewellery (13L),Seemingly useless and/or unreadable (0L), POW 10  (10000L)</t>
  </si>
  <si>
    <t>Flawed Gemstone (71L),Flawed Gemstone (91L),Flawed Gemstone (46L),Good Gemstone (172L),Flawed Gemstone (45L),Heirloom Jewellery (9000L)</t>
  </si>
  <si>
    <t>Very Good Jewellery (602L),Costume Jewellery (50L),Superb Gemstone (9000L),Very Good Gemstone (250L)</t>
  </si>
  <si>
    <t>Good Gemstone (99L),Excellent Gemstone (1200L),Good Gemstone (100L),Flawed Gemstone (10L)</t>
  </si>
  <si>
    <t>Flawed Gemstone (6L),Costume Jewellery (43L),Secret technique scroll, giving 1D4x5% increase in one of the weapons on the Weapon Training Table (0L)</t>
  </si>
  <si>
    <t>Very Good Jewellery (561L),Trade Junk Jewellery (12L),Very Good Gemstone (347L),Very Good Jewellery (527L)</t>
  </si>
  <si>
    <t>Flawed Gemstone (16L),Excellent Gemstone (1000L),Flawed Gemstone (96L),Pretty Stones (0L),Very Good Jewellery (610L),Excellent Gemstone (1100L),Very Good Jewellery (743L),Excellent Jewellery (4000L),Good Gemstone (82L),Good Gemstone (142L)</t>
  </si>
  <si>
    <t>Semi-Precious Stones (9L),Flawed Gemstone (16L),Secrets of general abilities scroll, giving 1D4x5% increase in Knowledge and all special skills tied to the ability (0L),Secret technique scroll, giving 1D4x5% increase in one of the weapons on the Weapon Training Table (0L),Description of methods to increase STR by 1 point - Takes 1D20 weeks to implement (0L)</t>
  </si>
  <si>
    <t>Flawed Gemstone (100L),Good Gemstone (115L),Good Jewellery (109L),Flawed Gemstone (73L)</t>
  </si>
  <si>
    <t>Heirloom Jewellery (11000L),Good Jewellery (93L),Flawed Gemstone (42L),Very Good Gemstone (282L)</t>
  </si>
  <si>
    <t>Excellent Jewellery (6000L),Good Jewellery (109L),Deed (0L)</t>
  </si>
  <si>
    <t>Good Gemstone (120L),Good Jewellery (92L),Good Gemstone (106L),Excellent Jewellery (5000L),Very Good Jewellery (557L),Very Good Gemstone (242L),Poison Antidote (0L), POW 9  (9000L), POW 8  (8000L)</t>
  </si>
  <si>
    <t>Good Gemstone (92L),Trade Junk Jewellery (18L),Spoiled Potion (possibly poisonous) (0L),Systemic Poison (0L)</t>
  </si>
  <si>
    <t>Good Gemstone (18L),Heirloom Jewellery (8000L),Flawed Gemstone (60L),Very Good Gemstone (247L),Excellent Jewellery (3000L),Very Good Jewellery (695L)</t>
  </si>
  <si>
    <t>Good Gemstone (117L),Good Gemstone (118L),Other (0L)</t>
  </si>
  <si>
    <t>Excellent Jewellery (6000L),Excellent Gemstone (1300L),Pretty Stones (0L),Trade Junk Jewellery (16L),Trade Junk Jewellery (6L),Flawed Gemstone (51L),POW Storing/Spirit Trapping Crystal POW 11  (11000L)</t>
  </si>
  <si>
    <t>Trade Junk Jewellery (16L),Trade Junk Jewellery (6L),Trade Junk Jewellery (11L),Excellent Gemstone (800L),Seemingly useless and/or unreadable (0L),POW Storing/Spirit Trapping Crystal POW 14  (14000L),Battle Magic Spell Potion (0L)</t>
  </si>
  <si>
    <t>Heirloom Jewellery (14000L),Costume Jewellery (58L),Costume Jewellery (66L),Excellent Jewellery (5000L)</t>
  </si>
  <si>
    <t>Very Good Gemstone (319L),Good Jewellery (109L),Trade Junk Jewellery (6L),Costume Jewellery (53L),Systemic Poison (0L)</t>
  </si>
  <si>
    <t>Good Jewellery (103L),POW Storing/Spirit Trapping Crystal POW 6  (6000L),Very Good Jewellery (501L),Costume Jewellery (54L),Good Gemstone (102L),Very Good Gemstone (177L),Semi-Precious Stones (1L),Very Good Gemstone (282L),Very Good Jewellery (607L),Superb Gemstone (4000L),Seemingly useless and/or unreadable (0L), POW 7  (7000L)</t>
  </si>
  <si>
    <t>Pretty Stones (0L),Costume Jewellery (48L),Description of methods to increase STR by 1 point - Takes 1D20 weeks to implement (0L)</t>
  </si>
  <si>
    <t>Good Jewellery (90L),Very Good Gemstone (279L),Good Gemstone (14L),Very Good Gemstone (280L),Pretty Stones (0L),Pretty Stones (0L),Very Good Jewellery (653L),Semi-Precious Stones (3L)</t>
  </si>
  <si>
    <t>Flawed Gemstone (49L),Very Good Jewellery (579L),Very Good Jewellery (655L),Trade Junk Jewellery (7L)</t>
  </si>
  <si>
    <t>Good Gemstone (130L),Good Gemstone (183L),Costume Jewellery (65L),Costume Jewellery (51L),Map to a Temple which may still be interesting (0L)</t>
  </si>
  <si>
    <t>Costume Jewellery (66L),Excellent Jewellery (4000L),Spell Resisting Crystal POW 1  (10000L), POW 8  (8000L)</t>
  </si>
  <si>
    <t>Very Good Gemstone (295L),Good Gemstone (160L),Very Good Gemstone (248L),Ancient Treasure (120000L),Very Good Jewellery (678L),Very Good Gemstone (257L)</t>
  </si>
  <si>
    <t>Trade Junk Jewellery (1L),Superb Gemstone (6000L)</t>
  </si>
  <si>
    <t>Costume Jewellery (75L),Very Good Gemstone (263L)</t>
  </si>
  <si>
    <t>Flawed Gemstone (72L),Flawed Gemstone (12L), POW 10  (10000L)</t>
  </si>
  <si>
    <t>Very Good Gemstone (327L),Trade Junk Jewellery (11L),Good Gemstone (145L),Costume Jewellery (58L),Description of methods to increase STR by 1 point - Takes 1D20 weeks to implement (0L), POW 8  (8000L)</t>
  </si>
  <si>
    <t>Very Good Gemstone (293L),Good Jewellery (135L),Trade Junk Jewellery (4L),Good Gemstone (75L),Semi-Precious Stones (2L),Good Jewellery (115L), POW 7  (7000L),Letter of credit (0L)</t>
  </si>
  <si>
    <t>Costume Jewellery (77L),Costume Jewellery (51L),Costume Jewellery (57L),Very Good Jewellery (690L),Flawed Gemstone (33L),Excellent Gemstone (800L),Very Good Jewellery (601L),Good Gemstone (112L),Very Good Gemstone (233L),Very Good Jewellery (772L),Trade Junk Jewellery (15L),Semi-Precious Stones (4L),Excellent Jewellery (1000L),POW Storing/Spirit Trapping Crystal POW 12  (12000L),Costume Jewellery (66L),Trade Junk Jewellery (11L),Costume Jewellery (53L),Very Good Jewellery (767L),Good Gemstone (54L),Very Good Jewellery (813L)</t>
  </si>
  <si>
    <t>Excellent Jewellery (2000L),Superb Gemstone (3000L),Good Jewellery (109L),Good Gemstone (159L),Ancient Treasure (170000L),Very Good Gemstone (289L)</t>
  </si>
  <si>
    <t>Flawed Gemstone (47L),Pretty Stones (0L)</t>
  </si>
  <si>
    <t>Very Good Gemstone (336L),Pretty Stones (0L),Seemingly useless and/or unreadable (0L)</t>
  </si>
  <si>
    <t>Costume Jewellery (65L),Flawed Gemstone (31L),Flawed Gemstone (84L),Superb Gemstone (5000L)</t>
  </si>
  <si>
    <t>Good Gemstone (171L),Very Good Jewellery (634L)</t>
  </si>
  <si>
    <t>Semi-Precious Stones (10L),Excellent Jewellery (1000L)</t>
  </si>
  <si>
    <t>Good Jewellery (84L),Superb Gemstone (3000L)</t>
  </si>
  <si>
    <t>Superb Gemstone (9000L),Trade Junk Jewellery (5L),Systemic Poison (0L)</t>
  </si>
  <si>
    <t>Superb Gemstone (7000L),Good Gemstone (166L),Very Good Jewellery (652L),Costume Jewellery (78L),Semi-Precious Stones (3L),Costume Jewellery (52L),Good Jewellery (146L),Excellent Gemstone (1100L)</t>
  </si>
  <si>
    <t>Very Good Gemstone (358L),Pretty Stones (0L),Very Good Gemstone (203L),Costume Jewellery (70L),Very Good Jewellery (692L),Superb Gemstone (8000L), POW 9  (9000L), POW 5  (5000L),Twice POW Yielding Crystal POW 8  (80000L),Description of methods to increase STR by 1 point - Takes 1D20 weeks to implement (0L),Description of methods to increase STR by 1 point - Takes 1D20 weeks to implement (0L)</t>
  </si>
  <si>
    <t>Pretty Stones (0L),Good Gemstone (92L),Good Gemstone (69L),Costume Jewellery (41L),Battle Magic Spell Potion (0L),Deed (0L), POW 8  (8000L)</t>
  </si>
  <si>
    <t>Flawed Gemstone (86L),Good Gemstone (79L),Excellent Gemstone (700L),Very Good Jewellery (700L), POW 7  (7000L)</t>
  </si>
  <si>
    <t>Semi-Precious Stones (3L),Excellent Gemstone (800L),Pretty Stones (0L),Very Good Gemstone (199L), POW 9  (9000L)</t>
  </si>
  <si>
    <t>Trade Junk Jewellery (19L),Superb Gemstone (6000L),Costume Jewellery (46L),Excellent Jewellery (6000L)</t>
  </si>
  <si>
    <t>Flawed Gemstone (38L),Good Gemstone (193L)</t>
  </si>
  <si>
    <t>Trade Junk Jewellery (15L),Costume Jewellery (60L),Trade Junk Jewellery (17L),Very Good Gemstone (206L),Costume Jewellery (60L),Good Gemstone (77L),POW Storing/Spirit Trapping Crystal POW 10  (10000L),Flawed Crystal POW 3  (30000L)</t>
  </si>
  <si>
    <t>Very Good Gemstone (169L),Trade Junk Jewellery (6L),Secret technique scroll, giving 1D4x5% increase in one of the weapons on the Weapon Training Table (0L),Secret technique scroll, giving 1D4x5% increase in one of the weapons on the Weapon Training Table (0L),Description of methods to increase STR by 1 point - Takes 1D20 weeks to implement (0L),Systemic Poison (0L),Description of methods to increase STR by 1 point - Takes 1D20 weeks to implement (0L)</t>
  </si>
  <si>
    <t>Very Good Gemstone (315L),Very Good Jewellery (644L),Seemingly useless and/or unreadable (0L),Spoiled Potion (possibly poisonous) (0L)</t>
  </si>
  <si>
    <t>Excellent Jewellery (4000L),Good Gemstone (178L)</t>
  </si>
  <si>
    <t>Good Gemstone (90L),Good Jewellery (72L),Secrets of general abilities scroll, giving 1D4x5% increase in Knowledge and all special skills tied to the ability (0L),Seemingly useless and/or unreadable (0L),Description of methods to increase DEX by 1 point - Takes 1D20 weeks to implement (0L)</t>
  </si>
  <si>
    <t>Trade Junk Jewellery (10L),Costume Jewellery (39L),Superb Gemstone (4000L),Good Jewellery (111L), POW 6  (6000L)</t>
  </si>
  <si>
    <t>Good Gemstone (22L),Very Good Jewellery (624L)</t>
  </si>
  <si>
    <t>Flawed Gemstone (20L),Very Good Gemstone (282L), POW 5  (5000L)</t>
  </si>
  <si>
    <t>Costume Jewellery (52L),Flawed Gemstone (22L),Flawed Gemstone (45L),Good Gemstone (68L),Superb Gemstone (7000L),Excellent Jewellery (4000L),Healing Potion (0L),Secret technique scroll, giving 1D4x5% increase in one of the weapons on the Weapon Training Table (0L)</t>
  </si>
  <si>
    <t xml:space="preserve"> POW 9  (9000L),Description of methods to increase DEX by 1 point - Takes 1D20 weeks to implement (0L),Systemic Poison (0L)</t>
  </si>
  <si>
    <t>Excellent Gemstone (800L),Flawed Gemstone (73L),Pretty Stones (0L),Good Jewellery (136L),Spoiled Potion (possibly poisonous) (0L),Secret technique scroll, giving 1D4x5% increase in one of the weapons on the Weapon Training Table (0L)</t>
  </si>
  <si>
    <t>Good Gemstone (54L),Costume Jewellery (27L)</t>
  </si>
  <si>
    <t>Good Jewellery (120L),Trade Junk Jewellery (8L), POW 12  (12000L), POW 10  (10000L)</t>
  </si>
  <si>
    <t>Very Good Jewellery (598L),Superb Gemstone (9000L), POW 4  (4000L)</t>
  </si>
  <si>
    <t>Excellent Jewellery (3000L),Trade Junk Jewellery (9L), POW 10  (10000L)</t>
  </si>
  <si>
    <t>Semi-Precious Stones (10L),Very Good Jewellery (637L),Flawed Gemstone (40L),Good Gemstone (81L), POW 5  (5000L),Seemingly useless and/or unreadable (0L), POW 6  (6000L)</t>
  </si>
  <si>
    <t>Pretty Stones (0L),Good Gemstone (92L),Ancient Treasure (110000L),Trade Junk Jewellery (17L)</t>
  </si>
  <si>
    <t>Semi-Precious Stones (6L),Very Good Jewellery (590L)</t>
  </si>
  <si>
    <t>Very Good Gemstone (283L),Costume Jewellery (49L)</t>
  </si>
  <si>
    <t>Good Jewellery (93L),Pretty Stones (0L),Excellent Jewellery (1000L),Good Gemstone (20L),Costume Jewellery (73L),Excellent Jewellery (5000L),Costume Jewellery (31L),Semi-Precious Stones (10L),Good Jewellery (120L),Very Good Gemstone (267L),Secret technique scroll, giving 1D4x5% increase in one of the weapons on the Weapon Training Table (0L),Valuable historical knowledge (0L),Sensitivity Crystal POW 8  (80000L)</t>
  </si>
  <si>
    <t>Very Good Gemstone (245L),Trade Junk Jewellery (16L),POW Storing/Spirit Trapping Crystal POW 8  (8000L),Secrets of general abilities scroll, giving 1D4x5% increase in Knowledge and all special skills tied to the ability (0L)</t>
  </si>
  <si>
    <t>Good Gemstone (107L),Very Good Gemstone (456L),Good Jewellery (116L),Excellent Jewellery (1000L),Letter of credit (0L)</t>
  </si>
  <si>
    <t>Trade Junk Jewellery (11L),Pretty Stones (0L),Good Jewellery (115L),Very Good Gemstone (400L)</t>
  </si>
  <si>
    <t>Excellent Jewellery (3000L),Flawed Gemstone (61L),Healing Potion (0L),Poison Antidote (0L)</t>
  </si>
  <si>
    <t>Costume Jewellery (62L),Excellent Jewellery (6000L),Good Gemstone (126L),Costume Jewellery (70L),Semi-Precious Stones (4L),Semi-Precious Stones (9L),Costume Jewellery (42L),Superb Gemstone (8000L),Very Good Gemstone (290L),Trade Junk Jewellery (15L), POW 4  (4000L),POW Storing/Spirit Trapping Crystal POW 11  (11000L),Systemic Poison (0L)</t>
  </si>
  <si>
    <t>Flawed Gemstone (39L),Very Good Jewellery (652L),Secrets of general abilities scroll, giving 1D4x5% increase in Perception and all special skills tied to the ability (0L)</t>
  </si>
  <si>
    <t>Trade Junk Jewellery (16L),Superb Gemstone (7000L)</t>
  </si>
  <si>
    <t>Very Good Jewellery (736L),Flawed Gemstone (68L)</t>
  </si>
  <si>
    <t>Good Jewellery (100L),Good Jewellery (68L),Costume Jewellery (65L),Trade Junk Jewellery (10L),Ancient Treasure (100000L),Trade Junk Jewellery (13L)</t>
  </si>
  <si>
    <t>Flawed Gemstone (18L),Pretty Stones (0L)</t>
  </si>
  <si>
    <t>Very Good Jewellery (628L),Good Jewellery (66L)</t>
  </si>
  <si>
    <t>Flawed Gemstone (30L),Excellent Gemstone (1100L), POW 7  (7000L)</t>
  </si>
  <si>
    <t>Good Gemstone (84L),Very Good Gemstone (184L),Poison Antidote (0L)</t>
  </si>
  <si>
    <t>Good Gemstone (57L),Very Good Jewellery (672L),Very Good Gemstone (207L),Pretty Stones (0L),Excellent Gemstone (1200L),Excellent Jewellery (4000L),Very Good Gemstone (197L),Good Jewellery (117L),Trade Junk Jewellery (14L), POW 8  (8000L),Secret technique scroll, giving 1D4x5% increase in one of the weapons on the Weapon Training Table (0L)</t>
  </si>
  <si>
    <t>Superb Gemstone (5000L),Flawed Gemstone (49L),Pretty Stones (0L),Good Jewellery (103L),Very Good Jewellery (649L),Good Jewellery (121L)</t>
  </si>
  <si>
    <t>Pretty Stones (0L),Costume Jewellery (58L),Good Gemstone (125L),Very Good Jewellery (465L),Very Good Jewellery (512L),Trade Junk Jewellery (12L),Description of methods to increase STR by 1 point - Takes 1D20 weeks to implement (0L)</t>
  </si>
  <si>
    <t>Good Gemstone (157L),Costume Jewellery (63L),Very Good Jewellery (607L),Healing Potion (0L)</t>
  </si>
  <si>
    <t>Very Good Jewellery (413L),Semi-Precious Stones (5L),Very Good Gemstone (312L),Good Jewellery (130L),Excellent Gemstone (700L),Superb Gemstone (1000L),Seemingly useless and/or unreadable (0L)</t>
  </si>
  <si>
    <t>Very Good Gemstone (332L),Trade Junk Jewellery (6L),Trade Junk Jewellery (9L)</t>
  </si>
  <si>
    <t>Good Jewellery (107L),Good Jewellery (126L),Excellent Jewellery (6000L),Deed (0L),Seemingly useless and/or unreadable (0L)</t>
  </si>
  <si>
    <t>POW Storing/Spirit Trapping Crystal POW 9  (9000L),Heirloom Jewellery (6000L),Good Gemstone (71L)</t>
  </si>
  <si>
    <t>Very Good Gemstone (387L),Excellent Gemstone (800L),Very Good Gemstone (355L),Trade Junk Jewellery (11L),Very Good Gemstone (326L),Costume Jewellery (47L),Excellent Jewellery (6000L),Good Gemstone (102L),Very Good Gemstone (385L),POW Storing/Spirit Trapping Crystal POW 8  (8000L),POW Storing/Spirit Trapping Crystal POW 6  (6000L),Description of methods to increase CHA by 1 point - Takes 1D20 weeks to implement (0L),Systemic Poison (0L), POW 7  (7000L)</t>
  </si>
  <si>
    <t>Very Good Jewellery (449L),Very Good Jewellery (369L),Good Gemstone (104L)</t>
  </si>
  <si>
    <t>Very Good Jewellery (556L),Trade Junk Jewellery (16L),Semi-Precious Stones (8L)</t>
  </si>
  <si>
    <t>Very Good Jewellery (777L),Semi-Precious Stones (2L),Good Jewellery (120L),Excellent Gemstone (1300L),Very Good Jewellery (559L),Good Gemstone (49L)</t>
  </si>
  <si>
    <t>Semi-Precious Stones (9L),Very Good Jewellery (643L),Costume Jewellery (33L)</t>
  </si>
  <si>
    <t>Trade Junk Jewellery (17L),Good Jewellery (114L),Heirloom Jewellery (16000L),Very Good Jewellery (652L),Flawed Gemstone (1L),Costume Jewellery (44L),Trade Junk Jewellery (8L),Flawed Gemstone (86L),Trade Junk Jewellery (11L),Map to a Treasure Hoard which may still be interesting (0L)</t>
  </si>
  <si>
    <t>Good Jewellery (111L),Very Good Gemstone (237L),Very Good Gemstone (191L)</t>
  </si>
  <si>
    <t>Superb Gemstone (4000L),Flawed Gemstone (29L),Semi-Precious Stones (7L),Very Good Jewellery (744L),Costume Jewellery (47L),Good Jewellery (118L),Good Jewellery (95L),Trade Junk Jewellery (10L),Costume Jewellery (71L),Very Good Gemstone (301L),Superb Gemstone (5000L),Trade Junk Jewellery (14L),Trade Junk Jewellery (7L),Costume Jewellery (42L),Very Good Gemstone (432L)</t>
  </si>
  <si>
    <t>Costume Jewellery (54L),Pretty Stones (0L),Excellent Jewellery (3000L)</t>
  </si>
  <si>
    <t>Very Good Gemstone (351L),Excellent Jewellery (1000L),Very Good Jewellery (618L),Twice POW Yielding Crystal POW 3  (30000L), POW 4  (4000L),Secrets of general abilities scroll, giving 1D4x5% increase in Knowledge and all special skills tied to the ability (0L), POW 5  (5000L)</t>
  </si>
  <si>
    <t>Trade Junk Jewellery (9L),Good Jewellery (95L),Very Good Gemstone (414L),Good Gemstone (187L),Pretty Stones (0L),Costume Jewellery (42L)</t>
  </si>
  <si>
    <t>Costume Jewellery (44L),Trade Junk Jewellery (4L),Flawed Gemstone (4L)</t>
  </si>
  <si>
    <t>Very Good Gemstone (237L),Very Good Gemstone (377L),Semi-Precious Stones (9L),Costume Jewellery (63L),Trade Junk Jewellery (12L),Flawed Gemstone (2L)</t>
  </si>
  <si>
    <t>Trade Junk Jewellery (20L),Costume Jewellery (50L),Flawed Gemstone (78L),Very Good Jewellery (566L),Ancient Treasure (10000L),Trade Junk Jewellery (10L),Description of methods to increase STR by 1 point - Takes 1D20 weeks to implement (0L),Blade Venom (0L),Systemic Poison (0L)</t>
  </si>
  <si>
    <t>Costume Jewellery (32L),Very Good Gemstone (385L),Trade Junk Jewellery (6L),Excellent Gemstone (1000L),Heirloom Jewellery (9000L),Good Gemstone (82L),Pretty Stones (0L),Very Good Jewellery (536L),Very Good Gemstone (255L)</t>
  </si>
  <si>
    <t>Costume Jewellery (60L),Trade Junk Jewellery (20L),Good Gemstone (196L)</t>
  </si>
  <si>
    <t>Excellent Jewellery (5000L),Costume Jewellery (41L),Good Gemstone (54L),Flawed Gemstone (25L),Trade Junk Jewellery (15L),Very Good Gemstone (170L)</t>
  </si>
  <si>
    <t>Semi-Precious Stones (5L),Trade Junk Jewellery (7L),Very Good Jewellery (457L),Good Jewellery (92L),Flawed Gemstone (9L),Very Good Jewellery (627L)</t>
  </si>
  <si>
    <t>Trade Junk Jewellery (13L),Very Good Jewellery (542L),Very Good Jewellery (769L),Costume Jewellery (68L),Costume Jewellery (55L),Costume Jewellery (38L)</t>
  </si>
  <si>
    <t>Very Good Gemstone (340L),Excellent Gemstone (1300L),Very Good Jewellery (676L),Excellent Gemstone (800L),Very Good Gemstone (323L),Excellent Jewellery (2000L),Superb Gemstone (7000L),Semi-Precious Stones (3L),Excellent Jewellery (1000L)</t>
  </si>
  <si>
    <t>Pretty Stones (0L),Flawed Gemstone (3L),Good Jewellery (98L),Systemic Poison (0L),POW Storing/Spirit Trapping Crystal POW 6  (6000L),Secret technique scroll, giving 1D4x5% increase in one of the weapons on the Weapon Training Table (0L), POW 10  (10000L)</t>
  </si>
  <si>
    <t>Costume Jewellery (51L),Superb Gemstone (10000L),Very Good Gemstone (402L), POW 7  (7000L)</t>
  </si>
  <si>
    <t>Flawed Gemstone (45L),Flawed Gemstone (95L),Very Good Gemstone (379L)</t>
  </si>
  <si>
    <t>Good Gemstone (88L),Costume Jewellery (21L),Superb Gemstone (6000L),Flawed Gemstone (77L),Very Good Jewellery (690L),Excellent Jewellery (2000L)</t>
  </si>
  <si>
    <t>Good Jewellery (95L),Costume Jewellery (66L),Good Jewellery (137L),Very Good Gemstone (374L),Excellent Jewellery (1000L),Excellent Gemstone (600L)</t>
  </si>
  <si>
    <t>Flawed Gemstone (53L),Costume Jewellery (38L),Heirloom Jewellery (4000L)</t>
  </si>
  <si>
    <t>Very Good Jewellery (658L),Superb Gemstone (4000L),Very Good Gemstone (298L),Good Jewellery (87L),Flawed Gemstone (99L),Good Gemstone (73L),Good Gemstone (128L),Very Good Jewellery (644L),Excellent Gemstone (1100L),Superb Gemstone (10000L),Very Good Jewellery (582L),Superb Gemstone (5000L),Pretty Stones (0L),Good Gemstone (66L),Pretty Stones (0L),Costume Jewellery (72L),Excellent Gemstone (1400L),Semi-Precious Stones (9L),Very Good Jewellery (631L),Very Good Jewellery (555L),Flawed Gemstone (91L),Very Good Jewellery (836L),Good Gemstone (75L),Good Gemstone (124L),Very Good Jewellery (487L),Excellent Gemstone (1000L),Flawed Gemstone (48L),Costume Jewellery (73L),Very Good Gemstone (211L),Flawed Gemstone (53L),Seemingly useless and/or unreadable (0L)</t>
  </si>
  <si>
    <t>Very Good Gemstone (216L),Very Good Gemstone (227L),Good Jewellery (130L),Flawed Gemstone (26L),Trade Junk Jewellery (13L),Very Good Jewellery (484L),Very Good Jewellery (657L),Good Jewellery (108L),Trade Junk Jewellery (14L)</t>
  </si>
  <si>
    <t>Costume Jewellery (69L),Pretty Stones (0L),Pretty Stones (0L)</t>
  </si>
  <si>
    <t>Excellent Jewellery (3000L),POW Storing/Spirit Trapping Crystal POW 10  (10000L),Very Good Jewellery (735L)</t>
  </si>
  <si>
    <t>Costume Jewellery (45L),Very Good Gemstone (361L),Costume Jewellery (51L),Healing Potion (0L)</t>
  </si>
  <si>
    <t>Trade Junk Jewellery (13L),Excellent Jewellery (6000L),Good Gemstone (133L),Flawed Gemstone (67L),Pretty Stones (0L),Superb Gemstone (9000L),Costume Jewellery (62L),Very Good Gemstone (216L),Good Jewellery (92L),Semi-Precious Stones (4L),Superb Gemstone (2000L),Good Jewellery (125L),Superb Gemstone (3000L),Trade Junk Jewellery (19L),Costume Jewellery (48L)</t>
  </si>
  <si>
    <t>Excellent Gemstone (700L),Very Good Jewellery (644L),Superb Gemstone (4000L)</t>
  </si>
  <si>
    <t>Pretty Stones (0L),Good Jewellery (113L),Good Jewellery (100L),Letter of credit (0L)</t>
  </si>
  <si>
    <t>Excellent Gemstone (800L),Costume Jewellery (59L),Excellent Jewellery (3000L),Flawed Gemstone (24L),Costume Jewellery (40L),Very Good Gemstone (395L),Very Good Gemstone (367L),Flawed Gemstone (75L),Very Good Gemstone (221L)</t>
  </si>
  <si>
    <t>Costume Jewellery (44L),Flawed Gemstone (5L),Superb Gemstone (10000L),Superb Gemstone (3000L),Very Good Jewellery (481L),Excellent Gemstone (1600L)</t>
  </si>
  <si>
    <t>Very Good Jewellery (677L),Very Good Gemstone (321L),Flawed Gemstone (7L)</t>
  </si>
  <si>
    <t>Trade Junk Jewellery (16L),Trade Junk Jewellery (18L),Flawed Gemstone (8L),Excellent Gemstone (1100L),Good Jewellery (115L),Trade Junk Jewellery (10L),Excellent Gemstone (1200L),Superb Gemstone (1000L),Superb Gemstone (8000L),Excellent Gemstone (1100L),Semi-Precious Stones (9L),Good Gemstone (51L),Pretty Stones (0L),Trade Junk Jewellery (9L),Good Jewellery (89L),Superb Gemstone (4000L),Good Gemstone (89L),Flawed Gemstone (88L),Superb Gemstone (7000L),Flawed Gemstone (24L),Trade Junk Jewellery (5L),Trade Junk Jewellery (20L),Heirloom Jewellery (15000L),Very Good Jewellery (623L),Good Jewellery (84L),Ancient Treasure (20000L),Very Good Gemstone (235L),Superb Gemstone (10000L),Very Good Gemstone (312L),Good Gemstone (169L)</t>
  </si>
  <si>
    <t>Flawed Gemstone (36L),Very Good Gemstone (331L),Good Gemstone (111L),Blade Venom (0L)</t>
  </si>
  <si>
    <t>Letter of credit (0L), POW 5  (5000L)</t>
  </si>
  <si>
    <t>Good Gemstone (109L),Heirloom Jewellery (13000L),Excellent Jewellery (5000L),Excellent Gemstone (1200L),Costume Jewellery (48L),Heirloom Jewellery (13000L),Flawed Crystal POW 4  (40000L)</t>
  </si>
  <si>
    <t>Very Good Jewellery (621L),Excellent Gemstone (300L),Very Good Jewellery (597L)</t>
  </si>
  <si>
    <t>Excellent Gemstone (1000L),Very Good Gemstone (182L),Heirloom Jewellery (9000L),Very Good Gemstone (355L),Good Gemstone (69L),Semi-Precious Stones (2L),Costume Jewellery (27L),Very Good Gemstone (277L),Semi-Precious Stones (6L),Very Good Jewellery (568L),Good Gemstone (141L),Costume Jewellery (55L),Good Gemstone (65L),Very Good Gemstone (332L),Superb Gemstone (1000L),Flawed Crystal POW 1  (10000L), POW 9  (9000L)</t>
  </si>
  <si>
    <t>Pretty Stones (0L),Semi-Precious Stones (2L),Flawed Gemstone (34L)</t>
  </si>
  <si>
    <t>Good Jewellery (139L),Very Good Gemstone (162L),Excellent Gemstone (600L),Trade Junk Jewellery (17L),Pretty Stones (0L),Good Gemstone (70L),Very Good Jewellery (804L),Good Jewellery (79L),Excellent Jewellery (3000L),Superb Gemstone (1000L),Trade Junk Jewellery (19L),Costume Jewellery (58L),Superb Gemstone (6000L),Very Good Jewellery (618L),Pretty Stones (0L),Very Good Gemstone (312L),Very Good Jewellery (528L),Flawed Gemstone (79L),Costume Jewellery (37L),Excellent Jewellery (2000L),Very Good Jewellery (495L),Very Good Gemstone (368L),Pretty Stones (0L),Trade Junk Jewellery (2L),Flawed Gemstone (38L),Flawed Gemstone (29L),Very Good Jewellery (648L),Semi-Precious Stones (1L),Very Good Gemstone (197L),Very Good Gemstone (383L), POW 6  (6000L)</t>
  </si>
  <si>
    <t>Very Good Gemstone (226L),Costume Jewellery (50L),Very Good Gemstone (427L),Trade Junk Jewellery (20L),Flawed Gemstone (77L),Good Jewellery (98L),Good Gemstone (55L),Very Good Gemstone (225L),Excellent Gemstone (1200L),Seemingly useless and/or unreadable (0L),Spoiled Potion (possibly poisonous) (0L)</t>
  </si>
  <si>
    <t>Good Jewellery (100L),Excellent Gemstone (1200L),Trade Junk Jewellery (15L),Flawed Gemstone (85L),Costume Jewellery (51L),Costume Jewellery (55L),Flawed Gemstone (78L),Good Jewellery (71L),Flawed Gemstone (44L),Very Good Jewellery (753L),Excellent Jewellery (3000L),Excellent Jewellery (6000L)</t>
  </si>
  <si>
    <t>Excellent Gemstone (1000L),Flawed Gemstone (61L),Very Good Jewellery (548L),POW Storing/Spirit Trapping Crystal POW 7  (7000L),POW Storing/Spirit Trapping Crystal POW 10  (10000L),Map to a Lost City which may still be interesting (0L)</t>
  </si>
  <si>
    <t>Trade Junk Jewellery (1L),Good Jewellery (110L),Good Jewellery (102L),Excellent Jewellery (2000L),Excellent Jewellery (1000L),Very Good Gemstone (222L),Spirit Supporting Crystal POW 2  (20000L),Spell Reinforcing Crystal POW 1  (10000L)</t>
  </si>
  <si>
    <t>Very Good Gemstone (222L),Good Gemstone (187L),Very Good Gemstone (333L),Good Gemstone (156L),Good Gemstone (86L),Very Good Gemstone (244L),Superb Gemstone (7000L),Trade Junk Jewellery (16L),Very Good Jewellery (640L)</t>
  </si>
  <si>
    <t>Healing Focussing Crystal POW 1  (10000L),Costume Jewellery (61L),Very Good Gemstone (261L), POW 6  (6000L),Battle Magic Spell Potion (0L)</t>
  </si>
  <si>
    <t>Costume Jewellery (61L),Good Gemstone (135L),Very Good Jewellery (670L)</t>
  </si>
  <si>
    <t>Very Good Gemstone (478L),Costume Jewellery (86L),Excellent Gemstone (700L)</t>
  </si>
  <si>
    <t>Very Good Gemstone (310L),Very Good Jewellery (517L),Trade Junk Jewellery (11L),Trade Junk Jewellery (5L),Trade Junk Jewellery (15L),Excellent Jewellery (5000L)</t>
  </si>
  <si>
    <t>Trade Junk Jewellery (10L),Semi-Precious Stones (6L),Good Gemstone (30L),Excellent Jewellery (6000L),Very Good Jewellery (767L),Very Good Gemstone (217L),Ancient Treasure (40000L),Very Good Jewellery (642L),Flawed Gemstone (40L),Systemic Poison (0L),Secret technique scroll, giving 1D4x5% increase in one of the weapons on the Weapon Training Table (0L)</t>
  </si>
  <si>
    <t>Excellent Jewellery (5000L),Very Good Gemstone (498L),Good Gemstone (91L)</t>
  </si>
  <si>
    <t>Trade Junk Jewellery (6L),Very Good Gemstone (339L),Trade Junk Jewellery (3L),Description of methods to increase CON by 1 point - Takes 1D20 weeks to implement (0L)</t>
  </si>
  <si>
    <t>Pretty Stones (0L),Very Good Gemstone (309L),Trade Junk Jewellery (9L),Trade Junk Jewellery (17L),Semi-Precious Stones (8L),Very Good Jewellery (464L),Good Gemstone (82L),Very Good Gemstone (206L),Good Jewellery (75L)</t>
  </si>
  <si>
    <t>Semi-Precious Stones (8L),Excellent Jewellery (6000L),Superb Gemstone (5000L)</t>
  </si>
  <si>
    <t>Trade Junk Jewellery (17L),Excellent Gemstone (1100L),Good Gemstone (119L)</t>
  </si>
  <si>
    <t>Flawed Gemstone (14L),Good Gemstone (108L),Very Good Gemstone (307L),Superb Gemstone (7000L),Costume Jewellery (66L),Trade Junk Jewellery (15L), POW 7  (7000L), POW 10  (10000L)</t>
  </si>
  <si>
    <t>Very Good Jewellery (657L),Flawed Gemstone (50L),Good Jewellery (104L),Battle Magic Spell Potion (0L)</t>
  </si>
  <si>
    <t>Good Gemstone (103L),Costume Jewellery (59L),Excellent Jewellery (1000L),Flawed Gemstone (92L),Superb Gemstone (6000L),Pretty Stones (0L)</t>
  </si>
  <si>
    <t>Very Good Jewellery (461L),Very Good Gemstone (225L),Superb Gemstone (9000L),Battle Magic Spell Potion (0L), POW 11  (11000L), POW 9  (9000L)</t>
  </si>
  <si>
    <t>Good Jewellery (108L),Costume Jewellery (56L),Costume Jewellery (36L),Flawed Gemstone (5L),Flawed Gemstone (30L),Very Good Gemstone (254L),POW Storing/Spirit Trapping Crystal POW 14  (14000L),Valuable historical knowledge (0L)</t>
  </si>
  <si>
    <t>Very Good Jewellery (720L),Very Good Jewellery (609L),Flawed Gemstone (16L),Good Jewellery (112L),Very Good Jewellery (502L),Very Good Gemstone (280L),Letter of credit (0L),Seemingly useless and/or unreadable (0L),Secrets of general abilities scroll, giving 1D4x5% increase in Knowledge and all special skills tied to the ability (0L),Other (0L),Secret technique scroll, giving 1D4x5% increase in one of the weapons on the Weapon Training Table (0L)</t>
  </si>
  <si>
    <t>Very Good Jewellery (496L),Very Good Jewellery (591L),Very Good Jewellery (386L),Heirloom Jewellery (10000L),Heirloom Jewellery (9000L),Ancient Treasure (40000L),Spell Strengthening Crystal POW 1  (10000L),Seemingly useless and/or unreadable (0L)</t>
  </si>
  <si>
    <t>Very Good Gemstone (426L),Heirloom Jewellery (11000L),Costume Jewellery (55L),Spoiled Potion (possibly poisonous) (0L),Blade Venom (0L)</t>
  </si>
  <si>
    <t>Superb Gemstone (4000L),Pretty Stones (0L),Excellent Jewellery (2000L),Superb Gemstone (8000L),Excellent Gemstone (1500L),Pretty Stones (0L)</t>
  </si>
  <si>
    <t>Trade Junk Jewellery (13L),Superb Gemstone (9000L),Costume Jewellery (49L)</t>
  </si>
  <si>
    <t>Costume Jewellery (67L),Excellent Jewellery (5000L),Good Gemstone (98L),Flawed Gemstone (1L),Pretty Stones (0L),Good Jewellery (83L)</t>
  </si>
  <si>
    <t>Good Jewellery (127L),Very Good Jewellery (511L),Costume Jewellery (54L)</t>
  </si>
  <si>
    <t>Flawed Gemstone (37L),Superb Gemstone (2000L),Very Good Jewellery (657L),Secret technique scroll, giving 1D4x5% increase in one of the weapons on the Weapon Training Table (0L),Healing Focussing Crystal POW 1  (10000L)</t>
  </si>
  <si>
    <t>Superb Gemstone (2000L),Costume Jewellery (48L),Good Gemstone (47L),POW Storing/Spirit Trapping Crystal POW 10  (10000L), POW 8  (8000L)</t>
  </si>
  <si>
    <t>Semi-Precious Stones (4L),Semi-Precious Stones (7L),Costume Jewellery (66L)</t>
  </si>
  <si>
    <t>Excellent Jewellery (3000L),Pretty Stones (0L),POW Storing/Spirit Trapping Crystal POW 8  (8000L)</t>
  </si>
  <si>
    <t>Good Jewellery (117L),Superb Gemstone (6000L),Very Good Gemstone (189L),Good Gemstone (99L),Good Gemstone (70L),Good Jewellery (102L)</t>
  </si>
  <si>
    <t>Excellent Gemstone (1200L),Good Jewellery (122L),Good Jewellery (108L),Seemingly useless and/or unreadable (0L)</t>
  </si>
  <si>
    <t>Excellent Jewellery (2000L),Trade Junk Jewellery (10L),Pretty Stones (0L),Good Jewellery (119L),Pretty Stones (0L),Superb Gemstone (3000L), POW 3  (3000L),Sensitivity Crystal POW 7  (70000L)</t>
  </si>
  <si>
    <t>Excellent Gemstone (1000L),Ancient Treasure (110000L),Semi-Precious Stones (5L)</t>
  </si>
  <si>
    <t>Good Jewellery (104L),Very Good Gemstone (302L),Good Jewellery (112L),Secret technique scroll, giving 1D4x5% increase in one of the weapons on the Weapon Training Table (0L)</t>
  </si>
  <si>
    <t>Flawed Gemstone (53L),Semi-Precious Stones (6L),Very Good Jewellery (536L),Systemic Poison (0L)</t>
  </si>
  <si>
    <t>Flawed Gemstone (3L),Superb Gemstone (4000L),Very Good Jewellery (567L),Good Jewellery (133L),Flawed Gemstone (57L),Good Gemstone (45L),Ancient Treasure (10000L),Very Good Gemstone (409L),Good Jewellery (56L), POW 7  (7000L)</t>
  </si>
  <si>
    <t>Flawed Gemstone (70L),Very Good Gemstone (237L),Superb Gemstone (9000L),Trade Junk Jewellery (15L),Good Jewellery (89L),Excellent Jewellery (6000L)</t>
  </si>
  <si>
    <t>Good Jewellery (100L),Flawed Gemstone (35L),Very Good Jewellery (705L),Description of methods to increase STR by 1 point - Takes 1D20 weeks to implement (0L)</t>
  </si>
  <si>
    <t>Trade Junk Jewellery (9L),Flawed Gemstone (34L),Flawed Gemstone (42L),Flawed Gemstone (64L),Semi-Precious Stones (3L),Good Jewellery (117L)</t>
  </si>
  <si>
    <t>Excellent Jewellery (6000L),Excellent Jewellery (3000L),Trade Junk Jewellery (16L),Very Good Jewellery (688L),Very Good Jewellery (783L),Superb Gemstone (2000L),Secrets of general abilities scroll, giving 1D4x5% increase in Manipulation and all special skills tied to the ability (0L),Other (0L)</t>
  </si>
  <si>
    <t>Very Good Gemstone (193L),Costume Jewellery (40L),Heirloom Jewellery (10000L),Trade Junk Jewellery (10L),Excellent Jewellery (4000L),Costume Jewellery (43L)</t>
  </si>
  <si>
    <t>Very Good Gemstone (379L),Superb Gemstone (2000L),Costume Jewellery (61L),Flawed Gemstone (71L),Very Good Gemstone (329L),Trade Junk Jewellery (8L)</t>
  </si>
  <si>
    <t>Very Good Jewellery (654L),Very Good Gemstone (287L),Trade Junk Jewellery (5L),Secret technique scroll, giving 1D4x5% increase in one of the weapons on the Weapon Training Table (0L),Power Enhancing Crystal POW 5  (50000L)</t>
  </si>
  <si>
    <t>Excellent Gemstone (1200L),Trade Junk Jewellery (20L),Good Jewellery (86L)</t>
  </si>
  <si>
    <t>Pretty Stones (0L),Very Good Gemstone (386L),Trade Junk Jewellery (18L),Very Good Gemstone (360L),Good Gemstone (158L),Excellent Jewellery (3000L),Healing Focussing Crystal POW 2  (20000L),Costume Jewellery (44L),Pretty Stones (0L),Battle Magic Spell Potion (0L),Secret technique scroll, giving 1D4x5% increase in one of the weapons on the Weapon Training Table (0L)</t>
  </si>
  <si>
    <t>Costume Jewellery (18L),Good Jewellery (119L),Flawed Gemstone (85L),Systemic Poison (0L),Twice POW Yielding Crystal POW 2  (20000L),Secret technique scroll, giving 1D4x5% increase in one of the weapons on the Weapon Training Table (0L)</t>
  </si>
  <si>
    <t>Superb Gemstone (8000L),Very Good Gemstone (251L),Excellent Jewellery (5000L),Flawed Gemstone (2L),Good Gemstone (161L),Very Good Gemstone (216L)</t>
  </si>
  <si>
    <t>Very Good Jewellery (576L),Flawed Gemstone (38L),Good Gemstone (93L),Secrets of general abilities scroll, giving 1D4x5% increase in Manipulation and all special skills tied to the ability (0L)</t>
  </si>
  <si>
    <t>Good Jewellery (125L),Costume Jewellery (75L),Superb Gemstone (8000L),Very Good Jewellery (495L),Very Good Gemstone (336L),Trade Junk Jewellery (10L), POW 6  (6000L)</t>
  </si>
  <si>
    <t>Superb Gemstone (7000L),Trade Junk Jewellery (10L),Good Gemstone (32L),Map to a Lost City which may still be interesting (0L),Valuable historical knowledge (0L)</t>
  </si>
  <si>
    <t>Heirloom Jewellery (13000L),Trade Junk Jewellery (11L),Good Gemstone (115L)</t>
  </si>
  <si>
    <t>Excellent Jewellery (2000L),Pretty Stones (0L),Semi-Precious Stones (9L), POW 2  (2000L),POW Storing/Spirit Trapping Crystal POW 11  (11000L),Special Scroll: GM's discretion (0L)</t>
  </si>
  <si>
    <t>Costume Jewellery (52L),Very Good Jewellery (630L),Trade Junk Jewellery (12L)</t>
  </si>
  <si>
    <t>Very Good Jewellery (710L),Very Good Gemstone (157L),Very Good Jewellery (837L),Flawed Gemstone (51L),Good Jewellery (143L),Trade Junk Jewellery (11L)</t>
  </si>
  <si>
    <t>Very Good Gemstone (265L),Very Good Jewellery (532L),Flawed Gemstone (16L), POW 5  (5000L)</t>
  </si>
  <si>
    <t>Excellent Jewellery (5000L),Semi-Precious Stones (3L),Trade Junk Jewellery (18L), POW 10  (10000L)</t>
  </si>
  <si>
    <t>Trade Junk Jewellery (16L),Good Jewellery (125L),Pretty Stones (0L)</t>
  </si>
  <si>
    <t>Trade Junk Jewellery (8L),Very Good Gemstone (256L),Costume Jewellery (51L), POW 6  (6000L)</t>
  </si>
  <si>
    <t>Good Gemstone (138L),Excellent Gemstone (1000L),Flawed Gemstone (8L),Systemic Poison (0L)</t>
  </si>
  <si>
    <t>Excellent Gemstone (900L),Very Good Gemstone (334L),Very Good Gemstone (318L), POW 7  (7000L)</t>
  </si>
  <si>
    <t>Letter of credit (0L),Systemic Poison (0L)</t>
  </si>
  <si>
    <t>Very Good Jewellery (588L),Good Gemstone (122L),Very Good Jewellery (734L),Battle Magic Spell Potion (0L)</t>
  </si>
  <si>
    <t>Excellent Jewellery (3000L),Very Good Gemstone (349L),Superb Gemstone (1000L),Flawed Gemstone (79L),Excellent Jewellery (3000L),Flawed Gemstone (81L),Trade Junk Jewellery (18L),Ancient Treasure (190000L),Excellent Jewellery (4000L),Very Good Jewellery (627L),Semi-Precious Stones (5L),Excellent Jewellery (2000L),Flawed Gemstone (34L),Superb Gemstone (6000L),Excellent Jewellery (4000L),Systemic Poison (0L),POW Storing/Spirit Trapping Crystal POW 11  (11000L)</t>
  </si>
  <si>
    <t>Excellent Jewellery (2000L),Superb Gemstone (8000L),Superb Gemstone (4000L)</t>
  </si>
  <si>
    <t>Costume Jewellery (55L),POW Storing/Spirit Trapping Crystal POW 12  (12000L),Very Good Jewellery (695L),Secret technique scroll, giving 1D4x5% increase in one of the weapons on the Weapon Training Table (0L)</t>
  </si>
  <si>
    <t>Pretty Stones (0L),Good Jewellery (110L),Good Gemstone (88L),Superb Gemstone (4000L),Very Good Gemstone (164L),Good Jewellery (99L),Healing Focussing Crystal POW 5  (50000L),Flawed Crystal POW 1  (10000L),Seemingly useless and/or unreadable (0L),Map to a Temple which may still be interesting (0L)</t>
  </si>
  <si>
    <t>Systemic Poison (0L),Secrets of general abilities scroll, giving 1D4x5% increase in Stealth and all special skills tied to the ability (0L)</t>
  </si>
  <si>
    <t>Excellent Jewellery (6000L),Good Jewellery (100L),Flawed Gemstone (66L),Excellent Jewellery (4000L),Good Jewellery (95L),Trade Junk Jewellery (10L),Good Jewellery (98L),Good Gemstone (94L),Pretty Stones (0L)</t>
  </si>
  <si>
    <t>Very Good Jewellery (547L),Good Gemstone (86L),Flawed Gemstone (34L),Costume Jewellery (57L),Excellent Jewellery (6000L),Trade Junk Jewellery (2L),Very Good Gemstone (345L),Very Good Gemstone (200L),Flawed Gemstone (100L),Very Good Gemstone (262L),Trade Junk Jewellery (14L),Heirloom Jewellery (11000L)</t>
  </si>
  <si>
    <t>Very Good Jewellery (738L),Very Good Gemstone (395L),Excellent Jewellery (2000L), POW 5  (5000L)</t>
  </si>
  <si>
    <t xml:space="preserve"> POW 8  (8000L),Systemic Poison (0L),Systemic Poison (0L)</t>
  </si>
  <si>
    <t>Excellent Jewellery (1000L),Very Good Gemstone (410L),Ancient Treasure (40000L)</t>
  </si>
  <si>
    <t>Good Jewellery (103L),Costume Jewellery (70L),Excellent Jewellery (4000L),Very Good Gemstone (259L),Good Jewellery (72L),Very Good Gemstone (299L),Costume Jewellery (72L),Costume Jewellery (63L),Excellent Jewellery (2000L)</t>
  </si>
  <si>
    <t>Very Good Jewellery (623L),Excellent Jewellery (3000L),Flawed Gemstone (5L)</t>
  </si>
  <si>
    <t>Good Gemstone (71L),Excellent Gemstone (1000L),Good Jewellery (117L), POW 8  (8000L)</t>
  </si>
  <si>
    <t>Excellent Gemstone (1000L),Good Jewellery (131L),Costume Jewellery (66L),Very Good Jewellery (546L),Flawed Gemstone (3L),Trade Junk Jewellery (17L),Excellent Jewellery (1000L),Costume Jewellery (47L),Good Gemstone (188L), POW 2  (2000L)</t>
  </si>
  <si>
    <t>Costume Jewellery (60L),Good Jewellery (92L),Semi-Precious Stones (6L),Costume Jewellery (41L),Excellent Gemstone (1000L),Good Jewellery (70L)</t>
  </si>
  <si>
    <t>Very Good Jewellery (556L),Costume Jewellery (61L),Pretty Stones (0L)</t>
  </si>
  <si>
    <t>Semi-Precious Stones (6L),Good Gemstone (118L),Very Good Gemstone (336L),Pretty Stones (0L),Excellent Jewellery (3000L),Trade Junk Jewellery (16L),Pretty Stones (0L),Good Gemstone (68L),Excellent Jewellery (4000L),Good Jewellery (115L),Good Jewellery (105L),Trade Junk Jewellery (9L),Very Good Jewellery (682L),Flawed Gemstone (87L),Trade Junk Jewellery (2L),Seemingly useless and/or unreadable (0L), POW 7  (7000L)</t>
  </si>
  <si>
    <t>Good Gemstone (109L),Good Jewellery (104L),Excellent Jewellery (1000L),Poison Antidote (0L), POW 9  (9000L)</t>
  </si>
  <si>
    <t>Costume Jewellery (72L),Semi-Precious Stones (9L),Very Good Gemstone (287L),Seemingly useless and/or unreadable (0L), POW 7  (7000L),POW Storing/Spirit Trapping Crystal POW 7  (7000L),POW Storing/Spirit Trapping Crystal POW 9  (9000L),Description of methods to increase STR by 1 point - Takes 1D20 weeks to implement (0L)</t>
  </si>
  <si>
    <t>Good Gemstone (133L),Very Good Gemstone (305L),Excellent Gemstone (700L)</t>
  </si>
  <si>
    <t>Good Jewellery (115L),Ancient Treasure (190000L),Flawed Gemstone (44L)</t>
  </si>
  <si>
    <t>Poison Antidote (0L), POW 7  (7000L), POW 8  (8000L)</t>
  </si>
  <si>
    <t>Very Good Gemstone (214L),Superb Gemstone (2000L),POW Storing/Spirit Trapping Crystal POW 5  (5000L),POW Storing/Spirit Trapping Crystal POW 10  (10000L),Description of methods to increase CHA by 1 point - Takes 1D20 weeks to implement (0L)</t>
  </si>
  <si>
    <t>Very Good Gemstone (379L),Trade Junk Jewellery (17L),Flawed Gemstone (82L),Costume Jewellery (36L),Very Good Jewellery (729L),Flawed Gemstone (68L),Very Good Gemstone (373L),Good Jewellery (110L),Very Good Gemstone (374L)</t>
  </si>
  <si>
    <t>Good Gemstone (61L),Trade Junk Jewellery (17L),Very Good Gemstone (139L),Secret technique scroll, giving 1D4x5% increase in one of the weapons on the Weapon Training Table (0L)</t>
  </si>
  <si>
    <t>Trade Junk Jewellery (16L),Good Gemstone (32L),Good Jewellery (111L),Very Good Gemstone (263L),Excellent Jewellery (4000L),Superb Gemstone (2000L)</t>
  </si>
  <si>
    <t>Good Jewellery (79L),Costume Jewellery (39L),Good Gemstone (56L),Map to a Treasure Hoard which may still be interesting (0L)</t>
  </si>
  <si>
    <t>Excellent Jewellery (3000L),Trade Junk Jewellery (6L),Very Good Jewellery (502L), POW 5  (5000L),Poison Antidote (0L)</t>
  </si>
  <si>
    <t>Flawed Gemstone (91L),Very Good Gemstone (356L),Very Good Gemstone (401L),Good Jewellery (148L),Excellent Gemstone (1400L),Costume Jewellery (53L),Pretty Stones (0L),Flawed Gemstone (76L),Trade Junk Jewellery (19L)</t>
  </si>
  <si>
    <t>Excellent Gemstone (1400L),Very Good Gemstone (363L),Trade Junk Jewellery (16L),Flawed Gemstone (75L),Trade Junk Jewellery (2L),Trade Junk Jewellery (16L),Excellent Jewellery (5000L),Excellent Gemstone (900L),Trade Junk Jewellery (5L)</t>
  </si>
  <si>
    <t>Good Gemstone (121L),Good Jewellery (100L),Trade Junk Jewellery (12L),Superb Gemstone (4000L),Costume Jewellery (53L),Very Good Gemstone (360L),Excellent Jewellery (6000L),Heirloom Jewellery (13000L),Excellent Gemstone (1300L),Very Good Jewellery (488L),Excellent Gemstone (1200L),Trade Junk Jewellery (20L),Good Jewellery (62L),Flawed Gemstone (72L),Pretty Stones (0L)</t>
  </si>
  <si>
    <t>Superb Gemstone (5000L),Costume Jewellery (40L),Excellent Jewellery (6000L),Poison Antidote (0L)</t>
  </si>
  <si>
    <t>Flawed Gemstone (29L),Semi-Precious Stones (7L),Costume Jewellery (43L),Secret technique scroll, giving 1D4x5% increase in one of the weapons on the Weapon Training Table (0L)</t>
  </si>
  <si>
    <t>Flawed Gemstone (44L),Very Good Gemstone (385L),Pretty Stones (0L),Trade Junk Jewellery (7L),Pretty Stones (0L),Heirloom Jewellery (7000L)</t>
  </si>
  <si>
    <t>Costume Jewellery (32L),Flawed Gemstone (74L),Very Good Jewellery (577L)</t>
  </si>
  <si>
    <t>Semi-Precious Stones (9L),Excellent Gemstone (1000L),Excellent Gemstone (1200L),Flawed Gemstone (44L),Pretty Stones (0L),Superb Gemstone (5000L),Trade Junk Jewellery (8L),Semi-Precious Stones (7L),Good Jewellery (142L)</t>
  </si>
  <si>
    <t>Flawed Gemstone (46L),Good Gemstone (104L),Trade Junk Jewellery (19L),Trade Junk Jewellery (12L),Very Good Jewellery (572L),Semi-Precious Stones (5L),Excellent Jewellery (3000L),Flawed Gemstone (71L),Very Good Jewellery (563L),Good Jewellery (100L),Good Gemstone (96L),Trade Junk Jewellery (7L),Excellent Gemstone (1400L),Very Good Gemstone (246L),Trade Junk Jewellery (6L),Excellent Jewellery (5000L),Semi-Precious Stones (7L),Good Jewellery (89L),Trade Junk Jewellery (20L),Excellent Jewellery (4000L),Semi-Precious Stones (3L),Good Gemstone (150L),Costume Jewellery (53L),Very Good Jewellery (867L),Good Jewellery (97L),Pretty Stones (0L),Very Good Gemstone (172L),Pretty Stones (0L),Costume Jewellery (66L),Excellent Jewellery (4000L),Secret technique scroll, giving 1D4x5% increase in one of the weapons on the Weapon Training Table (0L)</t>
  </si>
  <si>
    <t>Trade Junk Jewellery (11L),Flawed Gemstone (6L),Trade Junk Jewellery (15L)</t>
  </si>
  <si>
    <t>Trade Junk Jewellery (1L),Very Good Jewellery (569L),Good Gemstone (71L), POW 7  (7000L),Healing Potion (0L),Battle Magic Spell Potion (0L)</t>
  </si>
  <si>
    <t>Pretty Stones (0L),Very Good Jewellery (482L),Excellent Gemstone (1200L),Excellent Gemstone (600L),Flawed Gemstone (22L),Flawed Gemstone (3L), POW 9  (9000L)</t>
  </si>
  <si>
    <t>Superb Gemstone (10000L),Very Good Gemstone (212L),Trade Junk Jewellery (10L),Costume Jewellery (36L),Very Good Jewellery (504L),Pretty Stones (0L),Deed (0L),POW Storing/Spirit Trapping Crystal POW 12  (12000L)</t>
  </si>
  <si>
    <t>Flawed Gemstone (31L),Good Gemstone (113L),Costume Jewellery (48L)</t>
  </si>
  <si>
    <t>Good Jewellery (100L),Very Good Gemstone (287L),Heirloom Jewellery (15000L),Costume Jewellery (65L),Very Good Jewellery (699L),Excellent Gemstone (800L),POW Storing/Spirit Trapping Crystal POW 13  (13000L)</t>
  </si>
  <si>
    <t>Flawed Gemstone (96L),Good Gemstone (51L),Flawed Gemstone (25L)</t>
  </si>
  <si>
    <t>Flawed Gemstone (90L),Pretty Stones (0L),Good Jewellery (113L)</t>
  </si>
  <si>
    <t>Good Gemstone (87L),Costume Jewellery (29L),Costume Jewellery (50L)</t>
  </si>
  <si>
    <t>Very Good Gemstone (218L),POW Storing/Spirit Trapping Crystal POW 9  (9000L),Excellent Jewellery (1000L),Seemingly useless and/or unreadable (0L)</t>
  </si>
  <si>
    <t>Good Jewellery (124L),Good Jewellery (121L),Very Good Gemstone (453L),Costume Jewellery (31L),Very Good Jewellery (499L),Good Gemstone (120L),Excellent Gemstone (1000L),Pretty Stones (0L),Very Good Gemstone (428L)</t>
  </si>
  <si>
    <t>Good Gemstone (103L),Semi-Precious Stones (5L),Superb Gemstone (6000L),Superb Gemstone (6000L),Superb Gemstone (1000L),Excellent Gemstone (1000L),Other (0L),Seemingly useless and/or unreadable (0L), POW 6  (6000L),Map to a Treasure Hoard which may still be interesting (0L)</t>
  </si>
  <si>
    <t>Good Gemstone (139L),Excellent Gemstone (1000L),Very Good Gemstone (293L),Semi-Precious Stones (7L),Superb Gemstone (4000L),Superb Gemstone (8000L)</t>
  </si>
  <si>
    <t>Trade Junk Jewellery (17L),Pretty Stones (0L),Costume Jewellery (54L),Good Jewellery (102L),Excellent Jewellery (4000L),Excellent Gemstone (1300L),Excellent Jewellery (3000L),Very Good Gemstone (276L),Good Gemstone (147L),Costume Jewellery (41L),Semi-Precious Stones (5L),Very Good Jewellery (580L),Very Good Jewellery (548L),Excellent Jewellery (1000L),Costume Jewellery (59L)</t>
  </si>
  <si>
    <t>Flawed Crystal POW 4  (40000L),Flawed Gemstone (86L),Trade Junk Jewellery (11L),Flawed Gemstone (83L),Pretty Stones (0L),Very Good Jewellery (583L)</t>
  </si>
  <si>
    <t>Costume Jewellery (49L),Very Good Gemstone (374L),Excellent Jewellery (4000L),Excellent Gemstone (1500L),Very Good Jewellery (584L),Costume Jewellery (37L),Flawed Gemstone (3L),Good Jewellery (131L),Flawed Gemstone (91L),Trade Junk Jewellery (17L),Very Good Gemstone (309L),Excellent Gemstone (900L),Flawed Gemstone (24L),Flawed Gemstone (49L),Very Good Jewellery (588L),Excellent Jewellery (3000L),Pretty Stones (0L),Very Good Jewellery (486L),Good Jewellery (108L),Flawed Gemstone (30L),Very Good Jewellery (646L),Good Jewellery (111L),Flawed Gemstone (65L),Twice POW Yielding Crystal POW 3  (30000L),Trade Junk Jewellery (5L),Very Good Jewellery (646L),Flawed Gemstone (5L),Flawed Gemstone (21L),Costume Jewellery (50L),Ancient Treasure (70000L)</t>
  </si>
  <si>
    <t>Trade Junk Jewellery (4L),Costume Jewellery (64L),Excellent Jewellery (4000L),Good Jewellery (111L),Very Good Gemstone (246L),Flawed Gemstone (73L)</t>
  </si>
  <si>
    <t>Costume Jewellery (58L),Costume Jewellery (37L),Superb Gemstone (2000L),Flawed Gemstone (5L),Very Good Gemstone (258L),Excellent Jewellery (2000L),Very Good Jewellery (635L),Costume Jewellery (45L),Very Good Jewellery (683L)</t>
  </si>
  <si>
    <t>Good Jewellery (118L),Pretty Stones (0L),Very Good Jewellery (745L),Seemingly useless and/or unreadable (0L),Description of methods to increase CHA by 1 point - Takes 1D20 weeks to implement (0L)</t>
  </si>
  <si>
    <t>Costume Jewellery (63L),Costume Jewellery (47L),Very Good Gemstone (323L),Good Jewellery (132L),Pretty Stones (0L),Very Good Gemstone (322L),Spell Strengthening Crystal POW 2  (20000L)</t>
  </si>
  <si>
    <t>Excellent Gemstone (700L),Excellent Jewellery (1000L),Costume Jewellery (43L)</t>
  </si>
  <si>
    <t>Flawed Gemstone (91L),Trade Junk Jewellery (2L),Good Jewellery (98L), POW 5  (5000L),Map to a Lost City which may still be interesting (0L)</t>
  </si>
  <si>
    <t>Costume Jewellery (48L),Semi-Precious Stones (2L),Trade Junk Jewellery (2L),Good Gemstone (67L),Costume Jewellery (32L),Excellent Jewellery (3000L),Twice POW Yielding Crystal POW 2  (20000L),Heirloom Jewellery (11000L),Very Good Gemstone (254L),Flawed Gemstone (28L),Trade Junk Jewellery (17L),Trade Junk Jewellery (7L),POW Storing/Spirit Trapping Crystal POW 10  (10000L),Good Jewellery (111L),Good Jewellery (131L), POW 3  (3000L),Description of methods to increase STR by 1 point - Takes 1D20 weeks to implement (0L)</t>
  </si>
  <si>
    <t>Trade Junk Jewellery (6L),Costume Jewellery (44L),Superb Gemstone (3000L)</t>
  </si>
  <si>
    <t>Flawed Gemstone (3L),Costume Jewellery (31L),Flawed Gemstone (84L),Seemingly useless and/or unreadable (0L)</t>
  </si>
  <si>
    <t>Flawed Gemstone (12L),Good Gemstone (62L),Very Good Gemstone (336L)</t>
  </si>
  <si>
    <t>Very Good Jewellery (466L),Trade Junk Jewellery (3L),Excellent Gemstone (500L),Description of methods to increase STR by 1 point - Takes 1D20 weeks to implement (0L),Description of methods to increase CHA by 1 point - Takes 1D20 weeks to implement (0L),POW Storing/Spirit Trapping Crystal POW 7  (7000L),Deed (0L), POW 7  (7000L)</t>
  </si>
  <si>
    <t>Flawed Gemstone (6L),Excellent Jewellery (3000L),Flawed Gemstone (86L),Excellent Jewellery (4000L),Ancient Treasure (80000L),Trade Junk Jewellery (3L),POW Storing/Spirit Trapping Crystal POW 13  (13000L), POW 11  (11000L)</t>
  </si>
  <si>
    <t>Costume Jewellery (73L),Costume Jewellery (39L),Trade Junk Jewellery (16L),Very Good Jewellery (585L),Semi-Precious Stones (7L),Semi-Precious Stones (10L),Map to a Lost City which may still be interesting (0L),Blade Venom (0L)</t>
  </si>
  <si>
    <t>Very Good Jewellery (588L),Flawed Gemstone (15L),Good Jewellery (93L),Good Gemstone (165L),Twice POW Yielding Crystal POW 1  (10000L),Semi-Precious Stones (1L)</t>
  </si>
  <si>
    <t>Good Jewellery (80L),Flawed Gemstone (49L),Trade Junk Jewellery (20L)</t>
  </si>
  <si>
    <t>Valuable historical knowledge (0L),Battle Magic Spell Potion (0L),Valuable historical knowledge (0L),Spoiled Potion (possibly poisonous) (0L)</t>
  </si>
  <si>
    <t>Pretty Stones (0L),Very Good Jewellery (602L),Good Jewellery (105L), POW 8  (8000L)</t>
  </si>
  <si>
    <t>Very Good Gemstone (186L),Trade Junk Jewellery (8L),Good Gemstone (72L),Heirloom Jewellery (10000L),Very Good Jewellery (522L),Trade Junk Jewellery (16L),Description of methods to increase STR by 1 point - Takes 1D20 weeks to implement (0L), POW 8  (8000L),Spoiled Potion (possibly poisonous) (0L),Battle Magic Spell Potion (0L),Secrets of general abilities scroll, giving 1D4x5% increase in Knowledge and all special skills tied to the ability (0L)</t>
  </si>
  <si>
    <t>Very Good Gemstone (247L),Ancient Treasure (40000L),Very Good Jewellery (704L),Superb Gemstone (4000L),Very Good Jewellery (469L),Heirloom Jewellery (12000L),Battle Magic Spell Potion (0L)</t>
  </si>
  <si>
    <t>Costume Jewellery (53L),Excellent Gemstone (1400L),Semi-Precious Stones (1L)</t>
  </si>
  <si>
    <t>Letter of credit (0L),Deed (0L)</t>
  </si>
  <si>
    <t>Very Good Gemstone (303L),Trade Junk Jewellery (13L),Costume Jewellery (57L),Superb Gemstone (8000L),Good Gemstone (81L),Trade Junk Jewellery (18L), POW 7  (7000L),Secret technique scroll, giving 1D4x5% increase in one of the weapons on the Weapon Training Table (0L),Battle Magic Spell Potion (0L)</t>
  </si>
  <si>
    <t>Flawed Gemstone (95L),Good Jewellery (101L),Semi-Precious Stones (7L),Good Gemstone (91L),Excellent Jewellery (2000L),Costume Jewellery (66L),Seemingly useless and/or unreadable (0L),Power Enhancing Crystal POW 5  (50000L),Other (0L),Secret technique scroll, giving 1D4x5% increase in one of the weapons on the Weapon Training Table (0L), POW 4  (4000L),Seemingly useless and/or unreadable (0L), POW 6  (6000L),Secret technique scroll, giving 1D4x5% increase in one of the weapons on the Weapon Training Table (0L),Systemic Poison (0L),Deed (0L)</t>
  </si>
  <si>
    <t>Excellent Gemstone (400L),Very Good Gemstone (211L),Excellent Jewellery (1000L),Good Jewellery (101L),Excellent Gemstone (1100L),Good Jewellery (108L), POW 7  (7000L)</t>
  </si>
  <si>
    <t>Flawed Gemstone (64L),Trade Junk Jewellery (3L),Excellent Gemstone (1700L),Battle Magic Spell Potion (0L),Poison Antidote (0L),Description of methods to increase CON by 1 point - Takes 1D20 weeks to implement (0L)</t>
  </si>
  <si>
    <t>Trade Junk Jewellery (13L),Semi-Precious Stones (1L),Semi-Precious Stones (2L), POW 6  (6000L),Map to a Hideout which may still be interesting (0L),Battle Magic Spell Potion (0L)</t>
  </si>
  <si>
    <t>Trade Junk Jewellery (14L),Costume Jewellery (53L),Flawed Gemstone (44L),Seemingly useless and/or unreadable (0L),Description of methods to increase CHA by 1 point - Takes 1D20 weeks to implement (0L),Seemingly useless and/or unreadable (0L)</t>
  </si>
  <si>
    <t>Semi-Precious Stones (9L),Flawed Gemstone (24L),Superb Gemstone (10000L),Trade Junk Jewellery (5L),Semi-Precious Stones (4L),Good Gemstone (183L)</t>
  </si>
  <si>
    <t>Excellent Jewellery (3000L),Good Jewellery (98L),Flawed Gemstone (73L),Very Good Gemstone (427L),Pretty Stones (0L),Good Jewellery (121L), POW 11  (11000L)</t>
  </si>
  <si>
    <t>Trade Junk Jewellery (1L),Very Good Jewellery (869L),Excellent Gemstone (1100L),Healing Focussing Crystal POW 5  (50000L)</t>
  </si>
  <si>
    <t>Very Good Jewellery (556L),Good Jewellery (87L),Flawed Gemstone (33L),Good Gemstone (42L),Good Jewellery (126L),Good Gemstone (68L)</t>
  </si>
  <si>
    <t>Excellent Gemstone (700L),Semi-Precious Stones (6L),Superb Gemstone (4000L)</t>
  </si>
  <si>
    <t>Good Gemstone (124L),Good Gemstone (100L),Good Jewellery (117L),Very Good Jewellery (651L),Costume Jewellery (47L),Trade Junk Jewellery (11L)</t>
  </si>
  <si>
    <t>Costume Jewellery (57L),Trade Junk Jewellery (12L),Good Gemstone (100L),Trade Junk Jewellery (8L),Flawed Gemstone (79L),Trade Junk Jewellery (4L),Excellent Gemstone (1400L),Good Jewellery (146L),Very Good Gemstone (290L),Other (0L)</t>
  </si>
  <si>
    <t>Flawed Gemstone (2L),Very Good Jewellery (634L),Good Jewellery (86L),Very Good Gemstone (163L),Superb Gemstone (2000L),POW Storing/Spirit Trapping Crystal POW 10  (10000L)</t>
  </si>
  <si>
    <t>Costume Jewellery (63L),Very Good Jewellery (695L),Excellent Gemstone (1100L),Very Good Gemstone (194L),Trade Junk Jewellery (17L),Good Gemstone (115L),Good Jewellery (84L),Trade Junk Jewellery (20L),Costume Jewellery (55L),Poison Antidote (0L)</t>
  </si>
  <si>
    <t>Superb Gemstone (5000L),Ancient Treasure (10000L),Trade Junk Jewellery (4L),Costume Jewellery (54L),Costume Jewellery (30L),Flawed Gemstone (58L),Healing Potion (0L)</t>
  </si>
  <si>
    <t>Good Gemstone (74L),Very Good Gemstone (291L),Pretty Stones (0L),POW Storing/Spirit Trapping Crystal POW 11  (11000L)</t>
  </si>
  <si>
    <t>Trade Junk Jewellery (2L),Costume Jewellery (30L),Costume Jewellery (58L),Secrets of general abilities scroll, giving 1D4x5% increase in Manipulation and all special skills tied to the ability (0L)</t>
  </si>
  <si>
    <t>Good Jewellery (115L),Good Gemstone (99L),Good Jewellery (129L),Pretty Stones (0L),Good Jewellery (79L),Pretty Stones (0L),POW Storing/Spirit Trapping Crystal POW 9  (9000L)</t>
  </si>
  <si>
    <t>Good Gemstone (98L),Very Good Jewellery (570L),Good Jewellery (84L),Very Good Gemstone (318L),Very Good Jewellery (723L),Flawed Gemstone (25L)</t>
  </si>
  <si>
    <t>Pretty Stones (0L),Costume Jewellery (48L),Ancient Treasure (20000L),Trade Junk Jewellery (15L),Flawed Gemstone (36L),Very Good Jewellery (689L),POW Storing/Spirit Trapping Crystal POW 8  (8000L),Secret technique scroll, giving 1D4x5% increase in one of the weapons on the Weapon Training Table (0L)</t>
  </si>
  <si>
    <t>Very Good Jewellery (398L),Very Good Jewellery (460L),Good Gemstone (154L)</t>
  </si>
  <si>
    <t>Excellent Gemstone (1400L),Flawed Gemstone (77L),Good Jewellery (98L),Excellent Jewellery (3000L),Excellent Gemstone (1300L),Good Jewellery (88L),Superb Gemstone (2000L),Excellent Gemstone (1300L),Semi-Precious Stones (10L)</t>
  </si>
  <si>
    <t>Good Jewellery (114L),Excellent Gemstone (1600L),Very Good Jewellery (518L),Trade Junk Jewellery (9L),Costume Jewellery (51L),Trade Junk Jewellery (11L),Very Good Gemstone (318L),Very Good Jewellery (646L),Flawed Gemstone (28L),Costume Jewellery (63L),Flawed Gemstone (1L),Trade Junk Jewellery (16L),Costume Jewellery (39L),Good Jewellery (117L),Excellent Jewellery (3000L),Semi-Precious Stones (1L),Good Jewellery (81L),Good Jewellery (101L),Good Jewellery (142L),Very Good Jewellery (714L),Excellent Gemstone (800L),Pretty Stones (0L),Excellent Gemstone (1500L),Trade Junk Jewellery (9L),Costume Jewellery (43L),Trade Junk Jewellery (2L),Very Good Jewellery (647L),Trade Junk Jewellery (19L),Superb Gemstone (6000L),Superb Gemstone (8000L)</t>
  </si>
  <si>
    <t>Seemingly useless and/or unreadable (0L),Healing Potion (0L)</t>
  </si>
  <si>
    <t>Semi-Precious Stones (5L),Excellent Gemstone (900L),Very Good Jewellery (637L),Systemic Poison (0L), POW 8  (8000L)</t>
  </si>
  <si>
    <t>Excellent Jewellery (2000L),Very Good Jewellery (599L),Good Jewellery (110L)</t>
  </si>
  <si>
    <t>Good Gemstone (56L),Flawed Gemstone (41L),Excellent Gemstone (1400L)</t>
  </si>
  <si>
    <t>Good Gemstone (162L),Good Gemstone (89L),Costume Jewellery (61L),Battle Magic Spell Potion (0L)</t>
  </si>
  <si>
    <t>Excellent Jewellery (5000L),Very Good Gemstone (225L),Good Gemstone (82L),Excellent Jewellery (2000L),Superb Gemstone (2000L),Good Gemstone (133L),Excellent Jewellery (1000L),Costume Jewellery (64L),Very Good Gemstone (257L)</t>
  </si>
  <si>
    <t>Costume Jewellery (63L),Good Jewellery (107L),Very Good Gemstone (376L),Seemingly useless and/or unreadable (0L),Valuable historical knowledge (0L),Systemic Poison (0L), POW 5  (5000L),Map to a Hideout which may still be interesting (0L),Battle Magic Spell Potion (0L),Blade Venom (0L), POW 11  (11000L),POW Storing/Spirit Trapping Crystal POW 5  (5000L),Map to a Temple which may still be interesting (0L)</t>
  </si>
  <si>
    <t>Trade Junk Jewellery (3L),Good Gemstone (174L),Very Good Gemstone (368L),Seemingly useless and/or unreadable (0L), POW 7  (7000L), POW 7  (7000L)</t>
  </si>
  <si>
    <t>Flawed Gemstone (30L),Very Good Gemstone (223L),Good Gemstone (88L),Poison Antidote (0L), POW 9  (9000L)</t>
  </si>
  <si>
    <t>Trade Junk Jewellery (8L),Very Good Gemstone (254L),Very Good Jewellery (736L),Seemingly useless and/or unreadable (0L),Power Enhancing Crystal POW 4  (40000L)</t>
  </si>
  <si>
    <t>Flawed Gemstone (98L),Costume Jewellery (60L),Costume Jewellery (25L)</t>
  </si>
  <si>
    <t>Flawed Gemstone (26L),Semi-Precious Stones (4L),Very Good Gemstone (324L),Flawed Gemstone (84L),Very Good Jewellery (496L),Good Jewellery (96L), POW 5  (5000L)</t>
  </si>
  <si>
    <t>Heirloom Jewellery (6000L),Semi-Precious Stones (8L),Trade Junk Jewellery (7L),Description of methods to increase CHA by 1 point - Takes 1D20 weeks to implement (0L)</t>
  </si>
  <si>
    <t>Flawed Gemstone (71L),Good Jewellery (100L),Costume Jewellery (50L),Spoiled Potion (possibly poisonous) (0L),Seemingly useless and/or unreadable (0L),Secrets of general abilities scroll, giving 1D4x5% increase in Perception and all special skills tied to the ability (0L)</t>
  </si>
  <si>
    <t>Very Good Jewellery (619L),Very Good Jewellery (405L),Flawed Gemstone (69L),Good Gemstone (143L),Semi-Precious Stones (10L),Good Gemstone (126L), POW 10  (10000L), POW 9  (9000L),POW Storing/Spirit Trapping Crystal POW 9  (9000L), POW 9  (9000L),Systemic Poison (0L)</t>
  </si>
  <si>
    <t>Pretty Stones (0L),Excellent Jewellery (5000L),Very Good Jewellery (461L)</t>
  </si>
  <si>
    <t>Pretty Stones (0L),Very Good Jewellery (652L),Very Good Jewellery (665L),Secret technique scroll, giving 1D4x5% increase in one of the weapons on the Weapon Training Table (0L)</t>
  </si>
  <si>
    <t>Semi-Precious Stones (1L),Very Good Jewellery (685L),Flawed Gemstone (23L)</t>
  </si>
  <si>
    <t>Trade Junk Jewellery (8L),Excellent Gemstone (1000L),Flawed Gemstone (54L),Ancient Treasure (140000L),Trade Junk Jewellery (9L),Costume Jewellery (33L),Trade Junk Jewellery (18L),Excellent Jewellery (5000L),Flawed Gemstone (33L),Flawed Gemstone (39L),Very Good Jewellery (531L),Very Good Jewellery (587L)</t>
  </si>
  <si>
    <t>Costume Jewellery (58L),Excellent Gemstone (600L),Costume Jewellery (34L)</t>
  </si>
  <si>
    <t>Trade Junk Jewellery (7L),Costume Jewellery (47L),Costume Jewellery (74L),Excellent Jewellery (5000L),Pretty Stones (0L),Excellent Jewellery (4000L),Semi-Precious Stones (4L),Pretty Stones (0L),Good Gemstone (48L)</t>
  </si>
  <si>
    <t>Costume Jewellery (44L),Costume Jewellery (49L),Ancient Treasure (200000L)</t>
  </si>
  <si>
    <t>Pretty Stones (0L),Trade Junk Jewellery (17L),Flawed Gemstone (74L)</t>
  </si>
  <si>
    <t>Good Jewellery (112L),Superb Gemstone (8000L),Heirloom Jewellery (9000L)</t>
  </si>
  <si>
    <t>Semi-Precious Stones (6L),Good Jewellery (118L),Very Good Gemstone (345L),Costume Jewellery (76L),Good Jewellery (91L),Good Gemstone (80L),Seemingly useless and/or unreadable (0L),Secrets of general abilities scroll, giving 1D4x5% increase in Knowledge and all special skills tied to the ability (0L)</t>
  </si>
  <si>
    <t>Excellent Jewellery (6000L),Costume Jewellery (60L),Very Good Jewellery (677L),Very Good Gemstone (377L),Very Good Gemstone (253L),Flawed Gemstone (23L),Good Jewellery (115L),Pretty Stones (0L),Good Jewellery (81L)</t>
  </si>
  <si>
    <t>Good Gemstone (62L),Good Gemstone (160L),Heirloom Jewellery (7000L)</t>
  </si>
  <si>
    <t>Good Gemstone (103L),Good Gemstone (134L),Costume Jewellery (44L),Twice POW Yielding Crystal POW 6  (60000L),Secret technique scroll, giving 1D4x5% increase in one of the weapons on the Weapon Training Table (0L)</t>
  </si>
  <si>
    <t>Trade Junk Jewellery (8L),Costume Jewellery (47L),Good Gemstone (46L),Very Good Gemstone (256L),Good Gemstone (102L),Superb Gemstone (3000L),Excellent Gemstone (1200L),Costume Jewellery (76L),Trade Junk Jewellery (15L),Excellent Jewellery (6000L),Good Gemstone (71L),Costume Jewellery (61L),Very Good Jewellery (525L),Good Jewellery (96L),Excellent Jewellery (5000L),Excellent Gemstone (700L),Good Jewellery (89L),POW Storing/Spirit Trapping Crystal POW 9  (9000L),Good Gemstone (154L),Good Jewellery (94L),Trade Junk Jewellery (6L),Trade Junk Jewellery (15L),Very Good Gemstone (347L),Good Jewellery (125L),Flawed Gemstone (77L),Excellent Gemstone (1100L),Excellent Jewellery (5000L),Good Gemstone (61L),Semi-Precious Stones (10L),Very Good Gemstone (274L),Seemingly useless and/or unreadable (0L)</t>
  </si>
  <si>
    <t>Excellent Gemstone (1700L),Excellent Jewellery (1000L),Very Good Jewellery (778L)</t>
  </si>
  <si>
    <t>Good Jewellery (121L),Superb Gemstone (4000L),Costume Jewellery (48L),Excellent Gemstone (1000L),Good Gemstone (96L),Flawed Gemstone (71L), POW 7  (7000L),Blade Venom (0L), POW 6  (6000L)</t>
  </si>
  <si>
    <t>Good Jewellery (99L),Good Gemstone (121L),Costume Jewellery (54L),Systemic Poison (0L)</t>
  </si>
  <si>
    <t>Heirloom Jewellery (17000L),Trade Junk Jewellery (18L),Good Jewellery (133L), POW 8  (8000L),POW Storing/Spirit Trapping Crystal POW 8  (8000L),Valuable historical knowledge (0L)</t>
  </si>
  <si>
    <t>Heirloom Jewellery (10000L),Very Good Gemstone (359L),Pretty Stones (0L)</t>
  </si>
  <si>
    <t>Excellent Gemstone (800L),Flawed Gemstone (58L),Good Gemstone (80L),Costume Jewellery (59L),Excellent Gemstone (1300L),Good Gemstone (121L),Flawed Gemstone (17L),Very Good Jewellery (675L),Good Gemstone (33L),Very Good Jewellery (535L),Costume Jewellery (60L),Good Jewellery (85L),Systemic Poison (0L)</t>
  </si>
  <si>
    <t>Pretty Stones (0L),Very Good Gemstone (158L),Good Gemstone (105L),Superb Gemstone (4000L),Good Jewellery (113L),Very Good Gemstone (394L),Battle Magic Spell Potion (0L)</t>
  </si>
  <si>
    <t>Very Good Jewellery (479L),Pretty Stones (0L),Semi-Precious Stones (10L),Good Gemstone (153L),Excellent Gemstone (600L),Good Jewellery (84L),Good Jewellery (97L),Superb Gemstone (6000L),Costume Jewellery (70L),Letter of credit (0L)</t>
  </si>
  <si>
    <t>Very Good Gemstone (462L),Pretty Stones (0L),Costume Jewellery (57L),Good Gemstone (49L),Good Jewellery (76L),Excellent Gemstone (1100L),Trade Junk Jewellery (8L),Ancient Treasure (170000L),Flawed Gemstone (79L),Secrets of general abilities scroll, giving 1D4x5% increase in Knowledge and all special skills tied to the ability (0L)</t>
  </si>
  <si>
    <t>Very Good Jewellery (629L),Pretty Stones (0L),Semi-Precious Stones (3L),Ancient Treasure (20000L),Good Gemstone (52L),Pretty Stones (0L),Secrets of general abilities scroll, giving 1D4x5% increase in Knowledge and all special skills tied to the ability (0L)</t>
  </si>
  <si>
    <t>Very Good Jewellery (635L),Very Good Gemstone (303L),Excellent Gemstone (1800L),Superb Gemstone (2000L),Trade Junk Jewellery (15L),Very Good Gemstone (413L)</t>
  </si>
  <si>
    <t>Excellent Gemstone (1300L),Superb Gemstone (7000L),Flawed Gemstone (34L),Good Jewellery (92L),Flawed Gemstone (7L),Very Good Gemstone (313L),Good Jewellery (118L),Good Jewellery (67L),Costume Jewellery (69L)</t>
  </si>
  <si>
    <t>Trade Junk Jewellery (17L),Very Good Jewellery (623L),Semi-Precious Stones (5L),POW Storing/Spirit Trapping Crystal POW 11  (11000L)</t>
  </si>
  <si>
    <t>Flawed Gemstone (9L),Trade Junk Jewellery (20L),Superb Gemstone (5000L),Seemingly useless and/or unreadable (0L),Secrets of general abilities scroll, giving 1D4x5% increase in Perception and all special skills tied to the ability (0L)</t>
  </si>
  <si>
    <t>Excellent Jewellery (1000L),Flawed Gemstone (67L),Good Gemstone (31L),Very Good Gemstone (345L),Flawed Gemstone (31L),Trade Junk Jewellery (11L),Flawed Gemstone (20L),Flawed Gemstone (4L),Excellent Gemstone (700L)</t>
  </si>
  <si>
    <t>Very Good Jewellery (478L),Flawed Gemstone (45L),Flawed Gemstone (78L)</t>
  </si>
  <si>
    <t>Flawed Gemstone (26L),Semi-Precious Stones (5L),Good Jewellery (75L),Flawed Crystal POW 2  (20000L)</t>
  </si>
  <si>
    <t>Superb Gemstone (1000L),Trade Junk Jewellery (9L),Good Gemstone (129L),Good Jewellery (76L),Good Jewellery (103L),Trade Junk Jewellery (9L),Good Jewellery (100L),Costume Jewellery (52L),Superb Gemstone (3000L),Healing Potion (0L), POW 9  (9000L),Seemingly useless and/or unreadable (0L), POW 8  (8000L),Seemingly useless and/or unreadable (0L)</t>
  </si>
  <si>
    <t>Costume Jewellery (61L),Pretty Stones (0L),Flawed Gemstone (6L),Flawed Gemstone (70L),Ancient Treasure (160000L),Good Jewellery (108L)</t>
  </si>
  <si>
    <t>Very Good Jewellery (553L),Flawed Gemstone (75L),Flawed Gemstone (6L),Very Good Gemstone (216L),Flawed Gemstone (26L),Good Gemstone (186L),Trade Junk Jewellery (2L),Very Good Gemstone (375L),Semi-Precious Stones (6L)</t>
  </si>
  <si>
    <t>Costume Jewellery (34L),Very Good Jewellery (667L),Good Jewellery (92L),Excellent Jewellery (4000L),Flawed Gemstone (34L),Excellent Gemstone (800L),Secret technique scroll, giving 1D4x5% increase in one of the weapons on the Weapon Training Table (0L)</t>
  </si>
  <si>
    <t>Trade Junk Jewellery (11L),Semi-Precious Stones (5L),Trade Junk Jewellery (8L),Costume Jewellery (29L),Very Good Jewellery (658L),Power Enhancing Crystal POW 4  (40000L),Description of methods to increase STR by 1 point - Takes 1D20 weeks to implement (0L)</t>
  </si>
  <si>
    <t>Very Good Jewellery (451L),Good Jewellery (85L),Trade Junk Jewellery (8L)</t>
  </si>
  <si>
    <t>Good Jewellery (116L),Superb Gemstone (4000L),Flawed Gemstone (69L),Excellent Gemstone (500L),Trade Junk Jewellery (3L),Good Gemstone (134L), POW 5  (5000L)</t>
  </si>
  <si>
    <t>Pretty Stones (0L),Excellent Gemstone (1200L),Semi-Precious Stones (9L),Secret technique scroll, giving 1D4x5% increase in one of the weapons on the Weapon Training Table (0L)</t>
  </si>
  <si>
    <t>Superb Gemstone (2000L),Trade Junk Jewellery (2L),Superb Gemstone (9000L),Flawed Gemstone (95L),Semi-Precious Stones (10L),Excellent Gemstone (1400L),Good Gemstone (165L),Pretty Stones (0L),Good Jewellery (85L)</t>
  </si>
  <si>
    <t>Costume Jewellery (56L),Good Jewellery (98L),Superb Gemstone (9000L),Excellent Jewellery (1000L),Trade Junk Jewellery (3L),Semi-Precious Stones (3L),POW Storing/Spirit Trapping Crystal POW 7  (7000L), POW 2  (2000L)</t>
  </si>
  <si>
    <t>Heirloom Jewellery (8000L),Very Good Gemstone (223L),Good Jewellery (85L)</t>
  </si>
  <si>
    <t>Very Good Gemstone (212L),Superb Gemstone (9000L),Semi-Precious Stones (7L),Trade Junk Jewellery (12L),Trade Junk Jewellery (9L),Flawed Gemstone (63L),Very Good Gemstone (292L),Costume Jewellery (37L),Trade Junk Jewellery (4L),Flawed Gemstone (24L),Good Gemstone (105L),Flawed Gemstone (65L),Flawed Gemstone (45L),Very Good Gemstone (285L),Very Good Jewellery (470L)</t>
  </si>
  <si>
    <t>Trade Junk Jewellery (3L),Flawed Gemstone (74L),Flawed Gemstone (34L),Very Good Gemstone (244L),Semi-Precious Stones (1L),Ancient Treasure (150000L),Good Jewellery (120L),Flawed Gemstone (81L),Pretty Stones (0L)</t>
  </si>
  <si>
    <t>Semi-Precious Stones (8L),Very Good Jewellery (645L),Good Jewellery (96L),Semi-Precious Stones (10L),Semi-Precious Stones (5L),Trade Junk Jewellery (18L),Flawed Gemstone (8L),Superb Gemstone (4000L),Very Good Gemstone (260L),Description of methods to increase DEX by 1 point - Takes 1D20 weeks to implement (0L),Secret technique scroll, giving 1D4x5% increase in one of the weapons on the Weapon Training Table (0L),Systemic Poison (0L)</t>
  </si>
  <si>
    <t>Excellent Gemstone (1200L),Very Good Gemstone (236L),Flawed Gemstone (42L)</t>
  </si>
  <si>
    <t>Flawed Gemstone (93L),Semi-Precious Stones (1L),POW Storing/Spirit Trapping Crystal POW 10  (10000L),Good Jewellery (108L),Costume Jewellery (40L),Good Jewellery (87L),Flawed Gemstone (86L),Excellent Gemstone (800L),Excellent Jewellery (2000L),Trade Junk Jewellery (2L),Flawed Gemstone (1L),Good Gemstone (155L),Semi-Precious Stones (4L),Excellent Jewellery (6000L),Trade Junk Jewellery (19L)</t>
  </si>
  <si>
    <t>Very Good Jewellery (651L),Very Good Gemstone (400L),Flawed Gemstone (59L),Very Good Jewellery (582L),Flawed Gemstone (15L),Very Good Jewellery (623L),Excellent Jewellery (3000L),Good Jewellery (106L),Trade Junk Jewellery (1L),Excellent Jewellery (6000L),Good Jewellery (91L),Very Good Gemstone (243L)</t>
  </si>
  <si>
    <t>Good Gemstone (121L),Flawed Gemstone (100L),Excellent Jewellery (6000L),Trade Junk Jewellery (1L),Semi-Precious Stones (8L),Good Jewellery (132L),POW Storing/Spirit Trapping Crystal POW 7  (7000L)</t>
  </si>
  <si>
    <t>Costume Jewellery (62L),Trade Junk Jewellery (5L),Good Gemstone (24L)</t>
  </si>
  <si>
    <t>Trade Junk Jewellery (14L),POW Storing/Spirit Trapping Crystal POW 12  (12000L),Very Good Jewellery (917L),POW Storing/Spirit Trapping Crystal POW 15  (15000L),Seemingly useless and/or unreadable (0L)</t>
  </si>
  <si>
    <t>Trade Junk Jewellery (11L),Very Good Gemstone (350L),Semi-Precious Stones (10L),Good Gemstone (77L),Flawed Gemstone (95L),Good Gemstone (76L)</t>
  </si>
  <si>
    <t>Very Good Jewellery (690L),Costume Jewellery (53L),Heirloom Jewellery (11000L),Excellent Jewellery (3000L),Costume Jewellery (50L),Heirloom Jewellery (14000L),Flawed Gemstone (95L),Ancient Treasure (150000L),Flawed Gemstone (60L),Description of methods to increase STR by 1 point - Takes 1D20 weeks to implement (0L)</t>
  </si>
  <si>
    <t>Very Good Gemstone (207L),Costume Jewellery (78L),Very Good Jewellery (636L),Good Gemstone (131L),Pretty Stones (0L),Trade Junk Jewellery (20L)</t>
  </si>
  <si>
    <t>Flawed Gemstone (17L),Flawed Gemstone (11L),Flawed Gemstone (29L),Secrets of general abilities scroll, giving 1D4x5% increase in Stealth and all special skills tied to the ability (0L),Poison Antidote (0L)</t>
  </si>
  <si>
    <t>Very Good Gemstone (287L),Flawed Gemstone (89L),Costume Jewellery (61L),Semi-Precious Stones (10L),Costume Jewellery (71L),Very Good Gemstone (243L),Flawed Gemstone (66L),Superb Gemstone (2000L),Semi-Precious Stones (1L)</t>
  </si>
  <si>
    <t>Pretty Stones (0L),Good Jewellery (117L),Very Good Gemstone (323L),Battle Magic Spell Potion (0L)</t>
  </si>
  <si>
    <t>Pretty Stones (0L),Costume Jewellery (60L),Very Good Jewellery (660L),Flawed Gemstone (69L),Very Good Jewellery (577L),Excellent Jewellery (1000L),POW Storing/Spirit Trapping Crystal POW 11  (11000L),Map to a Lost City which may still be interesting (0L)</t>
  </si>
  <si>
    <t>Flawed Gemstone (63L),Very Good Jewellery (761L),Very Good Gemstone (252L)</t>
  </si>
  <si>
    <t>Costume Jewellery (33L),Good Gemstone (178L),Good Gemstone (73L)</t>
  </si>
  <si>
    <t>Costume Jewellery (76L),Good Jewellery (100L),Very Good Gemstone (342L),Pretty Stones (0L),Flawed Gemstone (51L),Flawed Gemstone (61L)</t>
  </si>
  <si>
    <t>Costume Jewellery (43L),Very Good Gemstone (305L),Pretty Stones (0L),Semi-Precious Stones (5L),Good Gemstone (71L),Good Jewellery (79L),Excellent Gemstone (900L),Very Good Gemstone (320L),Superb Gemstone (10000L),Superb Gemstone (7000L),Very Good Gemstone (433L),Good Gemstone (95L)</t>
  </si>
  <si>
    <t>Healing Focussing Crystal POW 7  (70000L),Very Good Gemstone (363L),Costume Jewellery (50L)</t>
  </si>
  <si>
    <t>Very Good Jewellery (535L),Trade Junk Jewellery (10L),Good Jewellery (120L),Very Good Gemstone (341L),Trade Junk Jewellery (18L),Superb Gemstone (6000L),Trade Junk Jewellery (11L),Costume Jewellery (57L),Semi-Precious Stones (2L),Excellent Jewellery (2000L),Very Good Jewellery (611L),Excellent Gemstone (1400L),Good Jewellery (94L),Costume Jewellery (47L),Trade Junk Jewellery (6L),Pretty Stones (0L),Very Good Gemstone (263L),Good Gemstone (34L),Very Good Gemstone (324L),Good Jewellery (122L),Good Jewellery (120L),Good Gemstone (135L),Pretty Stones (0L),Costume Jewellery (50L),Trade Junk Jewellery (14L),Trade Junk Jewellery (2L),Semi-Precious Stones (3L),Good Jewellery (99L),Very Good Gemstone (286L),Very Good Gemstone (254L)</t>
  </si>
  <si>
    <t>Pretty Stones (0L),Very Good Gemstone (263L),Trade Junk Jewellery (8L),Very Good Jewellery (615L),Trade Junk Jewellery (17L),Good Gemstone (98L)</t>
  </si>
  <si>
    <t>Trade Junk Jewellery (3L),Semi-Precious Stones (7L),Good Gemstone (113L),Excellent Gemstone (1300L),Superb Gemstone (1000L),Good Jewellery (92L), POW 2  (2000L),Special Scroll: GM's discretion (0L)</t>
  </si>
  <si>
    <t>Very Good Gemstone (294L),Excellent Jewellery (4000L),Ancient Treasure (170000L),Systemic Poison (0L)</t>
  </si>
  <si>
    <t>Very Good Jewellery (477L),Very Good Gemstone (347L),Flawed Gemstone (49L),Description of methods to increase STR by 1 point - Takes 1D20 weeks to implement (0L)</t>
  </si>
  <si>
    <t>Heirloom Jewellery (13000L),Good Gemstone (67L),Good Gemstone (106L),Spoiled Potion (possibly poisonous) (0L)</t>
  </si>
  <si>
    <t>Very Good Gemstone (308L),Very Good Gemstone (467L),Costume Jewellery (59L),Battle Magic Spell Potion (0L)</t>
  </si>
  <si>
    <t>Flawed Gemstone (14L),Semi-Precious Stones (8L),Trade Junk Jewellery (11L),Excellent Gemstone (1200L),Good Jewellery (99L),Very Good Jewellery (554L),Superb Gemstone (5000L),Good Gemstone (190L),Heirloom Jewellery (11000L)</t>
  </si>
  <si>
    <t>Flawed Gemstone (45L),Very Good Jewellery (589L),Excellent Gemstone (1100L),Very Good Jewellery (547L),Flawed Gemstone (81L),Trade Junk Jewellery (17L),Costume Jewellery (57L),Very Good Gemstone (170L),Very Good Gemstone (337L),Pretty Stones (0L),Superb Gemstone (6000L),Flawed Gemstone (47L)</t>
  </si>
  <si>
    <t>Very Good Gemstone (266L),Excellent Gemstone (1200L),Excellent Jewellery (6000L),Map to a Lost City which may still be interesting (0L)</t>
  </si>
  <si>
    <t>Semi-Precious Stones (2L),Good Jewellery (115L),Costume Jewellery (50L)</t>
  </si>
  <si>
    <t>Excellent Gemstone (1200L),Flawed Gemstone (87L),Semi-Precious Stones (3L),Good Jewellery (112L),Very Good Gemstone (302L),Trade Junk Jewellery (18L)</t>
  </si>
  <si>
    <t>Excellent Jewellery (1000L),Excellent Gemstone (1300L),Flawed Gemstone (45L),Very Good Jewellery (558L),Good Jewellery (87L),Trade Junk Jewellery (16L),Superb Gemstone (1000L),Good Gemstone (168L),Trade Junk Jewellery (10L),Ancient Treasure (110000L),Good Jewellery (107L),Very Good Jewellery (537L),Good Jewellery (120L),Good Jewellery (84L),Costume Jewellery (59L)</t>
  </si>
  <si>
    <t>Semi-Precious Stones (8L),POW Storing/Spirit Trapping Crystal POW 9  (9000L),Pretty Stones (0L),POW Storing/Spirit Trapping Crystal POW 8  (8000L), POW 6  (6000L)</t>
  </si>
  <si>
    <t>Heirloom Jewellery (10000L),Costume Jewellery (71L),Good Gemstone (82L),Superb Gemstone (5000L),Very Good Jewellery (688L),Very Good Jewellery (611L)</t>
  </si>
  <si>
    <t>Flawed Gemstone (89L),Superb Gemstone (5000L),Excellent Gemstone (500L),Flawed Gemstone (22L),Flawed Gemstone (1L),Ancient Treasure (130000L),POW Storing/Spirit Trapping Crystal POW 10  (10000L),Poison Antidote (0L)</t>
  </si>
  <si>
    <t>Flawed Gemstone (84L),Good Jewellery (95L),Pretty Stones (0L),Good Jewellery (138L),Excellent Gemstone (1000L),Excellent Gemstone (900L),Trade Junk Jewellery (17L),Costume Jewellery (60L),Very Good Gemstone (484L),Flawed Gemstone (50L),Costume Jewellery (24L),Pretty Stones (0L),Good Gemstone (113L),Good Gemstone (39L),Trade Junk Jewellery (1L),Semi-Precious Stones (5L),Very Good Jewellery (604L),Very Good Gemstone (264L),Heirloom Jewellery (14000L),Trade Junk Jewellery (16L),Trade Junk Jewellery (20L),Flawed Gemstone (17L),Good Jewellery (117L),Good Gemstone (116L),Very Good Jewellery (709L),Good Gemstone (52L),Trade Junk Jewellery (4L),Flawed Gemstone (92L),Flawed Gemstone (15L),Semi-Precious Stones (1L)</t>
  </si>
  <si>
    <t>Good Gemstone (96L),Very Good Gemstone (302L),Excellent Jewellery (6000L),Excellent Gemstone (700L),Good Gemstone (60L),Pretty Stones (0L),Superb Gemstone (10000L),Costume Jewellery (44L),Excellent Jewellery (2000L),Seemingly useless and/or unreadable (0L),Healing Potion (0L)</t>
  </si>
  <si>
    <t>Semi-Precious Stones (1L),Flawed Gemstone (99L),Flawed Gemstone (11L),Very Good Gemstone (393L),Semi-Precious Stones (2L),Good Jewellery (90L),Semi-Precious Stones (1L),Good Gemstone (120L),Excellent Gemstone (800L)</t>
  </si>
  <si>
    <t>Very Good Jewellery (760L),Very Good Gemstone (263L),Good Jewellery (93L)</t>
  </si>
  <si>
    <t>Trade Junk Jewellery (6L),Very Good Jewellery (589L),Good Jewellery (83L),Excellent Jewellery (6000L),Semi-Precious Stones (1L),Costume Jewellery (74L),Spell Reinforcing Crystal POW 2  (20000L)</t>
  </si>
  <si>
    <t>Very Good Jewellery (532L),Good Jewellery (120L),Excellent Jewellery (4000L),Excellent Jewellery (5000L),Flawed Gemstone (3L),Costume Jewellery (48L),Flawed Gemstone (46L),Costume Jewellery (57L),Very Good Jewellery (633L),Good Jewellery (102L),Semi-Precious Stones (3L),Trade Junk Jewellery (11L),Very Good Jewellery (624L),Trade Junk Jewellery (12L),Excellent Jewellery (1000L)</t>
  </si>
  <si>
    <t>Trade Junk Jewellery (14L),Trade Junk Jewellery (19L),Very Good Gemstone (275L)</t>
  </si>
  <si>
    <t>Trade Junk Jewellery (15L),Pretty Stones (0L),Costume Jewellery (64L),Pretty Stones (0L),Very Good Gemstone (325L),Good Gemstone (100L)</t>
  </si>
  <si>
    <t>Costume Jewellery (25L),Superb Gemstone (10000L),Spell Resisting Crystal POW 2  (20000L)</t>
  </si>
  <si>
    <t>Good Gemstone (46L),Semi-Precious Stones (1L),Very Good Jewellery (747L),Costume Jewellery (49L),Very Good Jewellery (519L),Very Good Jewellery (574L),Good Gemstone (43L),Spell Storing Crystal POW 1  (10000L),Flawed Gemstone (43L)</t>
  </si>
  <si>
    <t>Seemingly useless and/or unreadable (0L),Seemingly useless and/or unreadable (0L), POW 5  (5000L)</t>
  </si>
  <si>
    <t>Flawed Gemstone (39L),Very Good Jewellery (711L),Very Good Jewellery (667L),Seemingly useless and/or unreadable (0L)</t>
  </si>
  <si>
    <t>Trade Junk Jewellery (4L),Good Gemstone (90L),Superb Gemstone (10000L), POW 6  (6000L)</t>
  </si>
  <si>
    <t>Good Jewellery (75L),Flawed Gemstone (77L),Flawed Gemstone (67L)</t>
  </si>
  <si>
    <t>Good Jewellery (98L),Trade Junk Jewellery (1L),Semi-Precious Stones (6L),Very Good Gemstone (318L),Trade Junk Jewellery (12L),Pretty Stones (0L),Map to a Lost City which may still be interesting (0L)</t>
  </si>
  <si>
    <t>Semi-Precious Stones (10L),Very Good Gemstone (256L),Trade Junk Jewellery (1L)</t>
  </si>
  <si>
    <t>Very Good Gemstone (242L),Ancient Treasure (70000L),Costume Jewellery (44L),Semi-Precious Stones (7L),Good Jewellery (104L),Very Good Gemstone (369L),Very Good Gemstone (406L),Very Good Gemstone (413L),Very Good Gemstone (228L)</t>
  </si>
  <si>
    <t>Very Good Gemstone (344L),Good Gemstone (68L),Costume Jewellery (31L),Spoiled Potion (possibly poisonous) (0L),Valuable historical knowledge (0L)</t>
  </si>
  <si>
    <t>Very Good Jewellery (667L),Costume Jewellery (64L),Good Gemstone (45L), POW 8  (8000L),Battle Magic Spell Potion (0L), POW 3  (3000L),POW Storing/Spirit Trapping Crystal POW 11  (11000L)</t>
  </si>
  <si>
    <t>Flawed Gemstone (21L),Costume Jewellery (61L),Very Good Jewellery (832L)</t>
  </si>
  <si>
    <t>Excellent Jewellery (2000L),Flawed Gemstone (15L),Flawed Gemstone (53L),Pretty Stones (0L),Very Good Gemstone (254L),Flawed Gemstone (49L)</t>
  </si>
  <si>
    <t>Good Jewellery (118L),Costume Jewellery (44L),Flawed Gemstone (36L)</t>
  </si>
  <si>
    <t>Trade Junk Jewellery (2L),Flawed Gemstone (45L),Trade Junk Jewellery (4L),Ancient Treasure (80000L),Flawed Gemstone (94L),Semi-Precious Stones (9L),Flawed Gemstone (25L),Pretty Stones (0L),Very Good Gemstone (267L),Systemic Poison (0L),Systemic Poison (0L),Poison Antidote (0L),Letter of credit (0L), POW 7  (7000L)</t>
  </si>
  <si>
    <t>Very Good Gemstone (347L),Good Gemstone (42L),Costume Jewellery (40L)</t>
  </si>
  <si>
    <t>Trade Junk Jewellery (14L),Excellent Jewellery (2000L),Excellent Jewellery (3000L),Very Good Jewellery (539L),Very Good Jewellery (586L),Very Good Jewellery (572L),Costume Jewellery (52L),Good Jewellery (89L),Very Good Gemstone (182L), POW 8  (8000L)</t>
  </si>
  <si>
    <t>Pretty Stones (0L),Good Gemstone (192L),Trade Junk Jewellery (4L),Pretty Stones (0L),Very Good Gemstone (367L),Good Gemstone (114L),Valuable historical knowledge (0L), POW 6  (6000L),Seemingly useless and/or unreadable (0L),Deed (0L), POW 9  (9000L)</t>
  </si>
  <si>
    <t>Good Gemstone (111L),Good Gemstone (37L),Good Gemstone (144L),Costume Jewellery (54L),Costume Jewellery (53L),Excellent Gemstone (800L),Costume Jewellery (75L),Good Gemstone (104L),Heirloom Jewellery (10000L),Good Jewellery (108L),Trade Junk Jewellery (11L),Excellent Gemstone (1500L),Flawed Gemstone (57L),Trade Junk Jewellery (2L),Very Good Gemstone (254L),Very Good Jewellery (728L),Trade Junk Jewellery (4L),Very Good Jewellery (739L),Flawed Gemstone (8L),Trade Junk Jewellery (19L),Semi-Precious Stones (10L),Trade Junk Jewellery (20L),Excellent Jewellery (3000L),Flawed Gemstone (50L),Good Jewellery (85L),Very Good Gemstone (186L),Excellent Jewellery (1000L),Good Gemstone (99L),Superb Gemstone (2000L),Good Gemstone (124L)</t>
  </si>
  <si>
    <t>Trade Junk Jewellery (11L),Excellent Jewellery (4000L),Excellent Gemstone (800L),Very Good Gemstone (321L),Semi-Precious Stones (8L),Superb Gemstone (3000L),Systemic Poison (0L),POW Storing/Spirit Trapping Crystal POW 11  (11000L),Description of methods to increase DEX by 1 point - Takes 1D20 weeks to implement (0L),Other (0L),POW Storing/Spirit Trapping Crystal POW 10  (10000L)</t>
  </si>
  <si>
    <t>Trade Junk Jewellery (20L),Very Good Jewellery (654L),Excellent Gemstone (1200L), POW 8  (8000L),Systemic Poison (0L)</t>
  </si>
  <si>
    <t>Pretty Stones (0L),Flawed Gemstone (29L),Good Jewellery (76L)</t>
  </si>
  <si>
    <t>Pretty Stones (0L),POW Storing/Spirit Trapping Crystal POW 7  (7000L),Very Good Jewellery (630L),Spell Strengthening Crystal POW 1  (10000L)</t>
  </si>
  <si>
    <t>Pretty Stones (0L),Very Good Jewellery (602L),Excellent Jewellery (1000L)</t>
  </si>
  <si>
    <t>Flawed Gemstone (87L),Heirloom Jewellery (13000L),Good Gemstone (169L),Pretty Stones (0L),Trade Junk Jewellery (19L),Good Gemstone (81L), POW 8  (8000L),Secrets of general abilities scroll, giving 1D4x5% increase in Stealth and all special skills tied to the ability (0L),Other (0L)</t>
  </si>
  <si>
    <t>Costume Jewellery (53L),Costume Jewellery (68L),Superb Gemstone (5000L)</t>
  </si>
  <si>
    <t>Semi-Precious Stones (6L),Trade Junk Jewellery (1L),Costume Jewellery (81L),Costume Jewellery (22L),Very Good Jewellery (690L),Superb Gemstone (10000L),Secret technique scroll, giving 1D4x5% increase in one of the weapons on the Weapon Training Table (0L)</t>
  </si>
  <si>
    <t>Good Gemstone (150L),Good Gemstone (159L),Flawed Gemstone (66L),Good Jewellery (110L),Very Good Gemstone (254L),Very Good Gemstone (302L),Very Good Gemstone (347L),Very Good Gemstone (368L),Costume Jewellery (51L),Flawed Gemstone (20L),Superb Gemstone (10000L),Good Jewellery (104L),Semi-Precious Stones (3L),Excellent Jewellery (4000L),Flawed Gemstone (30L),Very Good Jewellery (484L),Excellent Jewellery (2000L),Good Gemstone (80L),Very Good Jewellery (412L),Pretty Stones (0L),Very Good Gemstone (215L),Good Jewellery (116L),Very Good Jewellery (379L),Very Good Gemstone (390L),Excellent Gemstone (1100L),Good Gemstone (84L),Good Jewellery (139L),Good Gemstone (79L),Good Gemstone (85L),Pretty Stones (0L),Other (0L), POW 4  (4000L)</t>
  </si>
  <si>
    <t>Good Gemstone (111L),Very Good Gemstone (303L),Semi-Precious Stones (3L),Very Good Gemstone (297L),Good Jewellery (127L),Flawed Gemstone (24L),POW Storing/Spirit Trapping Crystal POW 14  (14000L)</t>
  </si>
  <si>
    <t>Costume Jewellery (48L),Good Jewellery (70L),Very Good Jewellery (639L),Semi-Precious Stones (2L),Good Gemstone (104L),Pretty Stones (0L)</t>
  </si>
  <si>
    <t>Excellent Gemstone (900L),Costume Jewellery (51L),Costume Jewellery (51L),Trade Junk Jewellery (20L),Pretty Stones (0L),Semi-Precious Stones (9L),Systemic Poison (0L), POW 6  (6000L)</t>
  </si>
  <si>
    <t>Good Jewellery (131L),Very Good Gemstone (341L),Semi-Precious Stones (8L),Secret technique scroll, giving 1D4x5% increase in one of the weapons on the Weapon Training Table (0L)</t>
  </si>
  <si>
    <t>Semi-Precious Stones (7L),Very Good Jewellery (646L),Superb Gemstone (5000L)</t>
  </si>
  <si>
    <t>Superb Gemstone (2000L),Good Gemstone (101L),Costume Jewellery (30L),Pretty Stones (0L),Very Good Gemstone (322L),Pretty Stones (0L),Excellent Gemstone (1700L),Very Good Gemstone (425L),Very Good Jewellery (563L),Very Good Gemstone (419L),Excellent Jewellery (6000L),Trade Junk Jewellery (18L),Costume Jewellery (84L),Pretty Stones (0L),Flawed Gemstone (59L)</t>
  </si>
  <si>
    <t>Costume Jewellery (29L),Good Gemstone (94L),Very Good Gemstone (335L)</t>
  </si>
  <si>
    <t>Costume Jewellery (72L),Pretty Stones (0L),Good Gemstone (186L)</t>
  </si>
  <si>
    <t>Excellent Jewellery (2000L),Trade Junk Jewellery (18L),Very Good Gemstone (331L),Very Good Gemstone (254L),Excellent Gemstone (1100L),Pretty Stones (0L),Good Gemstone (90L),Good Jewellery (74L),Flawed Gemstone (89L),Costume Jewellery (25L),Good Gemstone (104L),Very Good Jewellery (730L),Semi-Precious Stones (10L),Costume Jewellery (60L),Flawed Gemstone (50L),Very Good Gemstone (143L),Very Good Jewellery (682L),Very Good Gemstone (316L),Pretty Stones (0L),Very Good Jewellery (559L),Very Good Jewellery (713L),Trade Junk Jewellery (15L),Very Good Jewellery (473L),Superb Gemstone (4000L),Good Gemstone (105L),Pretty Stones (0L),Very Good Gemstone (272L),POW Storing/Spirit Trapping Crystal POW 7  (7000L),Good Jewellery (132L),Trade Junk Jewellery (5L),Description of methods to increase CHA by 1 point - Takes 1D20 weeks to implement (0L),Spell Strengthening Crystal POW 3  (30000L)</t>
  </si>
  <si>
    <t>Flawed Gemstone (61L),Flawed Gemstone (3L),Very Good Gemstone (303L),Secrets of general abilities scroll, giving 1D4x5% increase in Manipulation and all special skills tied to the ability (0L)</t>
  </si>
  <si>
    <t>Very Good Jewellery (757L),Good Gemstone (86L),Good Jewellery (109L),Trade Junk Jewellery (7L),Good Gemstone (122L),Costume Jewellery (39L),Good Gemstone (176L),Excellent Jewellery (2000L),Excellent Gemstone (800L), POW 6  (6000L), POW 10  (10000L)</t>
  </si>
  <si>
    <t>Excellent Gemstone (700L),Very Good Jewellery (840L),Good Gemstone (67L),Good Gemstone (58L),Good Gemstone (70L),Semi-Precious Stones (3L)</t>
  </si>
  <si>
    <t>Flawed Gemstone (78L),Flawed Gemstone (12L),Excellent Jewellery (3000L)</t>
  </si>
  <si>
    <t>Pretty Stones (0L),Good Jewellery (102L),Good Jewellery (132L),Flawed Gemstone (54L),Good Jewellery (120L),Very Good Jewellery (718L)</t>
  </si>
  <si>
    <t>Flawed Gemstone (45L),Costume Jewellery (48L),Flawed Gemstone (20L),Poison Antidote (0L),Secret technique scroll, giving 1D4x5% increase in one of the weapons on the Weapon Training Table (0L)</t>
  </si>
  <si>
    <t>Semi-Precious Stones (1L),Trade Junk Jewellery (7L),Good Jewellery (135L),Very Good Jewellery (503L),Good Jewellery (105L),Good Jewellery (107L)</t>
  </si>
  <si>
    <t>Pretty Stones (0L),Good Gemstone (60L),Trade Junk Jewellery (20L)</t>
  </si>
  <si>
    <t>Flawed Gemstone (69L),Trade Junk Jewellery (1L),Good Gemstone (163L),Description of methods to increase DEX by 1 point - Takes 1D20 weeks to implement (0L)</t>
  </si>
  <si>
    <t>Very Good Jewellery (624L),Ancient Treasure (60000L),Good Gemstone (15L),Semi-Precious Stones (2L),Good Gemstone (28L),Excellent Jewellery (2000L),Valuable historical knowledge (0L)</t>
  </si>
  <si>
    <t>Good Gemstone (73L),Trade Junk Jewellery (6L),Good Jewellery (124L),Flawed Gemstone (63L),Trade Junk Jewellery (8L),Pretty Stones (0L), POW 8  (8000L),Map to a Lost City which may still be interesting (0L)</t>
  </si>
  <si>
    <t>Very Good Jewellery (758L),Very Good Gemstone (309L),Flawed Gemstone (33L), POW 4  (4000L),Systemic Poison (0L),Healing Potion (0L),Healing Potion (0L),Healing Potion (0L)</t>
  </si>
  <si>
    <t>Semi-Precious Stones (5L),Excellent Jewellery (5000L),Pretty Stones (0L),Flawed Gemstone (94L),Flawed Gemstone (61L),Flawed Gemstone (98L),Very Good Jewellery (683L),Very Good Jewellery (723L),Pretty Stones (0L)</t>
  </si>
  <si>
    <t>Excellent Gemstone (600L),Trade Junk Jewellery (10L),Flawed Gemstone (42L),Superb Gemstone (4000L),Costume Jewellery (52L),Excellent Jewellery (6000L), POW 2  (2000L),Seemingly useless and/or unreadable (0L),Poison Antidote (0L)</t>
  </si>
  <si>
    <t>Very Good Jewellery (605L),Good Jewellery (109L),Trade Junk Jewellery (5L),Flawed Gemstone (42L),Very Good Jewellery (598L),Excellent Gemstone (1400L),Poison Antidote (0L)</t>
  </si>
  <si>
    <t>Good Gemstone (175L),Superb Gemstone (2000L),Very Good Jewellery (534L),Good Gemstone (167L),Heirloom Jewellery (8000L),Very Good Jewellery (611L)</t>
  </si>
  <si>
    <t>Good Jewellery (92L),Trade Junk Jewellery (2L),Very Good Gemstone (229L),Semi-Precious Stones (9L),Very Good Jewellery (509L),Good Gemstone (138L), POW 9  (9000L)</t>
  </si>
  <si>
    <t>Excellent Jewellery (4000L),Costume Jewellery (67L),Very Good Gemstone (438L),Good Jewellery (81L),Good Jewellery (121L),Semi-Precious Stones (6L),Trade Junk Jewellery (6L),Excellent Gemstone (1500L),Pretty Stones (0L),Trade Junk Jewellery (10L),Excellent Gemstone (500L),Good Jewellery (102L),Superb Gemstone (8000L),Trade Junk Jewellery (7L),Excellent Gemstone (1200L),Costume Jewellery (67L),Good Jewellery (113L),Trade Junk Jewellery (10L),Heirloom Jewellery (11000L),Good Gemstone (63L),Costume Jewellery (70L),Very Good Gemstone (377L),Flawed Gemstone (84L),Excellent Jewellery (3000L),Very Good Jewellery (804L),Trade Junk Jewellery (1L),Superb Gemstone (2000L),Flawed Gemstone (42L),Very Good Gemstone (311L),Very Good Jewellery (658L), POW 9  (9000L),Battle Magic Spell Potion (0L)</t>
  </si>
  <si>
    <t>Superb Gemstone (10000L),Very Good Jewellery (604L),Good Jewellery (101L)</t>
  </si>
  <si>
    <t>Very Good Jewellery (620L),Good Gemstone (44L),Very Good Gemstone (362L)</t>
  </si>
  <si>
    <t>Good Jewellery (95L),Good Gemstone (148L),Good Gemstone (151L)</t>
  </si>
  <si>
    <t>Superb Gemstone (3000L),Excellent Jewellery (2000L),Excellent Jewellery (1000L)</t>
  </si>
  <si>
    <t>Very Good Gemstone (245L),Good Gemstone (120L),Costume Jewellery (43L),Flawed Gemstone (41L),Good Gemstone (142L),Trade Junk Jewellery (11L),Battle Magic Spell Potion (0L)</t>
  </si>
  <si>
    <t>Costume Jewellery (63L),Excellent Gemstone (1400L),Costume Jewellery (41L),Very Good Jewellery (463L),Excellent Gemstone (1000L),Superb Gemstone (6000L),Good Gemstone (82L),Excellent Jewellery (6000L),Very Good Gemstone (245L)</t>
  </si>
  <si>
    <t>Good Jewellery (133L),Very Good Jewellery (461L),Very Good Gemstone (243L),POW Storing/Spirit Trapping Crystal POW 8  (8000L)</t>
  </si>
  <si>
    <t>Good Jewellery (83L),Costume Jewellery (46L),Flawed Gemstone (92L)</t>
  </si>
  <si>
    <t>Good Gemstone (81L),Very Good Gemstone (267L),Good Jewellery (119L),Systemic Poison (0L),Spell Storing Crystal POW 3  (30000L)</t>
  </si>
  <si>
    <t>Costume Jewellery (42L),Good Gemstone (121L),Very Good Gemstone (272L)</t>
  </si>
  <si>
    <t>Pretty Stones (0L),Flawed Gemstone (18L),Excellent Jewellery (6000L),Good Jewellery (128L),Very Good Gemstone (313L),Costume Jewellery (27L),Good Jewellery (119L),Very Good Jewellery (504L),Semi-Precious Stones (2L),Good Gemstone (91L),Trade Junk Jewellery (4L),Flawed Gemstone (93L),POW Storing/Spirit Trapping Crystal POW 10  (10000L),Battle Magic Spell Potion (0L)</t>
  </si>
  <si>
    <t>Costume Jewellery (49L),Excellent Gemstone (1200L),Costume Jewellery (45L), POW 3  (3000L)</t>
  </si>
  <si>
    <t>Good Gemstone (45L),Very Good Jewellery (752L),Excellent Gemstone (1000L)</t>
  </si>
  <si>
    <t>Trade Junk Jewellery (16L),Flawed Gemstone (35L),Very Good Jewellery (515L)</t>
  </si>
  <si>
    <t>Heirloom Jewellery (10000L),Very Good Gemstone (334L),Heirloom Jewellery (16000L)</t>
  </si>
  <si>
    <t>Flawed Gemstone (14L),Very Good Gemstone (439L),Excellent Gemstone (1100L), POW 4  (4000L)</t>
  </si>
  <si>
    <t>Very Good Gemstone (237L),Costume Jewellery (56L),Very Good Gemstone (370L),Good Jewellery (103L),Costume Jewellery (46L),Costume Jewellery (62L),Good Gemstone (26L),Very Good Gemstone (329L),Excellent Gemstone (900L),Map to a Lost City which may still be interesting (0L),Valuable historical knowledge (0L), POW 7  (7000L)</t>
  </si>
  <si>
    <t>Trade Junk Jewellery (19L),Costume Jewellery (59L),Very Good Jewellery (602L),POW Storing/Spirit Trapping Crystal POW 5  (5000L),Very Good Jewellery (495L),Costume Jewellery (45L),POW Storing/Spirit Trapping Crystal POW 8  (8000L)</t>
  </si>
  <si>
    <t>Very Good Gemstone (283L),Flawed Gemstone (35L),POW Storing/Spirit Trapping Crystal POW 9  (9000L),Valuable historical knowledge (0L)</t>
  </si>
  <si>
    <t>Excellent Jewellery (3000L),Very Good Jewellery (645L),Flawed Gemstone (45L),POW Storing/Spirit Trapping Crystal POW 11  (11000L),Flawed Gemstone (30L),Good Jewellery (113L)</t>
  </si>
  <si>
    <t>Flawed Gemstone (37L),Pretty Stones (0L),Good Gemstone (134L),Costume Jewellery (48L),Trade Junk Jewellery (3L),Flawed Gemstone (96L),Very Good Gemstone (258L),Good Gemstone (143L),Good Gemstone (79L),Trade Junk Jewellery (5L),Very Good Jewellery (599L),Flawed Gemstone (98L),Very Good Gemstone (239L),Flawed Gemstone (48L),Trade Junk Jewellery (17L),Excellent Jewellery (2000L),Superb Gemstone (8000L),Very Good Gemstone (312L),Good Jewellery (93L),Costume Jewellery (41L),Good Jewellery (103L),Very Good Gemstone (228L),Pretty Stones (0L),Very Good Gemstone (254L),Excellent Gemstone (1000L),POW Storing/Spirit Trapping Crystal POW 8  (8000L),Trade Junk Jewellery (9L),Very Good Gemstone (122L),Very Good Gemstone (376L),Pretty Stones (0L)</t>
  </si>
  <si>
    <t>Flawed Gemstone (69L),Excellent Jewellery (6000L),Pretty Stones (0L),Very Good Gemstone (112L),Very Good Jewellery (662L),Trade Junk Jewellery (5L),Costume Jewellery (77L),Good Gemstone (111L),Good Gemstone (105L),POW Storing/Spirit Trapping Crystal POW 13  (13000L)</t>
  </si>
  <si>
    <t>Good Jewellery (80L),Pretty Stones (0L),Very Good Jewellery (624L),Description of methods to increase CHA by 1 point - Takes 1D20 weeks to implement (0L)</t>
  </si>
  <si>
    <t>Very Good Gemstone (284L),Costume Jewellery (55L),Excellent Jewellery (5000L),Excellent Gemstone (900L),Good Gemstone (41L),Very Good Jewellery (699L),Blade Venom (0L)</t>
  </si>
  <si>
    <t>Semi-Precious Stones (3L),Excellent Gemstone (900L),Semi-Precious Stones (7L),Battle Magic Spell Potion (0L)</t>
  </si>
  <si>
    <t>Excellent Gemstone (900L),Costume Jewellery (56L),Costume Jewellery (53L),POW Storing/Spirit Trapping Crystal POW 12  (12000L), POW 9  (9000L)</t>
  </si>
  <si>
    <t>Good Gemstone (187L),Good Gemstone (184L),Good Gemstone (119L),Good Gemstone (70L),Superb Gemstone (3000L),Good Gemstone (132L),Systemic Poison (0L),Other (0L)</t>
  </si>
  <si>
    <t>Excellent Jewellery (5000L),Superb Gemstone (3000L),Trade Junk Jewellery (2L),Secret technique scroll, giving 1D4x5% increase in one of the weapons on the Weapon Training Table (0L),Spoiled Potion (possibly poisonous) (0L), POW 7  (7000L),POW Storing/Spirit Trapping Crystal POW 8  (8000L),POW Storing/Spirit Trapping Crystal POW 9  (9000L)</t>
  </si>
  <si>
    <t>Good Jewellery (80L),Flawed Gemstone (32L),Semi-Precious Stones (5L),Trade Junk Jewellery (13L),Flawed Gemstone (29L),Excellent Gemstone (700L),Excellent Gemstone (700L),Excellent Gemstone (700L),Excellent Gemstone (1000L)</t>
  </si>
  <si>
    <t>Flawed Gemstone (92L),Excellent Jewellery (2000L),Very Good Jewellery (667L),Pretty Stones (0L),Very Good Jewellery (675L),Trade Junk Jewellery (4L),Good Jewellery (87L),Good Gemstone (85L),Costume Jewellery (49L),POW Storing/Spirit Trapping Crystal POW 12  (12000L)</t>
  </si>
  <si>
    <t>Semi-Precious Stones (8L),Pretty Stones (0L),Flawed Gemstone (36L), POW 6  (6000L),Secrets of general abilities scroll, giving 1D4x5% increase in Stealth and all special skills tied to the ability (0L)</t>
  </si>
  <si>
    <t>Flawed Gemstone (27L),Pretty Stones (0L),Very Good Jewellery (499L)</t>
  </si>
  <si>
    <t>Costume Jewellery (44L),Very Good Jewellery (724L),Very Good Gemstone (419L),Superb Gemstone (2000L),Excellent Gemstone (1000L),Costume Jewellery (49L),Flawed Gemstone (99L),Good Jewellery (95L),Excellent Jewellery (5000L),Trade Junk Jewellery (9L),Costume Jewellery (37L),Flawed Gemstone (91L),Very Good Jewellery (735L),Costume Jewellery (48L),Very Good Gemstone (219L),Poison Antidote (0L),Seemingly useless and/or unreadable (0L),Blade Venom (0L),POW Storing/Spirit Trapping Crystal POW 8  (8000L), POW 7  (7000L)</t>
  </si>
  <si>
    <t>Good Gemstone (97L),Good Jewellery (87L),Trade Junk Jewellery (12L),Flawed Gemstone (69L),Very Good Gemstone (412L),Good Jewellery (106L)</t>
  </si>
  <si>
    <t>Flawed Gemstone (3L),Good Gemstone (76L),Very Good Gemstone (297L)</t>
  </si>
  <si>
    <t>Semi-Precious Stones (4L),Flawed Gemstone (88L),Costume Jewellery (33L),Superb Gemstone (9000L),Flawed Gemstone (28L),Flawed Gemstone (55L),Excellent Gemstone (400L),Pretty Stones (0L),Costume Jewellery (62L),Trade Junk Jewellery (11L),Very Good Jewellery (606L),Trade Junk Jewellery (2L),Costume Jewellery (59L),Flawed Gemstone (77L),Trade Junk Jewellery (1L),Flawed Gemstone (95L),Very Good Gemstone (295L),Good Jewellery (103L),Pretty Stones (0L),Superb Gemstone (1000L),Pretty Stones (0L),Flawed Gemstone (12L),Good Gemstone (57L),Good Jewellery (81L),POW Storing/Spirit Trapping Crystal POW 8  (8000L),Good Jewellery (88L),Flawed Gemstone (11L),Very Good Jewellery (662L),Flawed Gemstone (22L),Very Good Jewellery (560L)</t>
  </si>
  <si>
    <t>Good Gemstone (120L),Costume Jewellery (60L),Costume Jewellery (44L),Map to a Lost City which may still be interesting (0L),Spoiled Potion (possibly poisonous) (0L)</t>
  </si>
  <si>
    <t>Pretty Stones (0L),Superb Gemstone (1000L),Good Jewellery (99L),Flawed Gemstone (61L),Very Good Jewellery (562L),Flawed Gemstone (22L),Very Good Gemstone (346L),Good Jewellery (123L),Excellent Jewellery (6000L),Trade Junk Jewellery (17L),Good Gemstone (69L),Very Good Jewellery (631L),Good Jewellery (123L),Good Jewellery (77L),Flawed Gemstone (81L), POW 11  (11000L), POW 5  (5000L),Healing Potion (0L)</t>
  </si>
  <si>
    <t>Flawed Gemstone (71L),Superb Gemstone (9000L),Good Gemstone (88L),Good Jewellery (107L),Trade Junk Jewellery (7L),Excellent Jewellery (6000L),Flawed Gemstone (6L),Good Jewellery (117L),Costume Jewellery (82L),Very Good Gemstone (349L),Very Good Gemstone (392L),Pretty Stones (0L),Costume Jewellery (45L),Costume Jewellery (75L),Pretty Stones (0L)</t>
  </si>
  <si>
    <t>Good Jewellery (107L),Excellent Gemstone (900L),Ancient Treasure (200000L), POW 3  (3000L)</t>
  </si>
  <si>
    <t>Superb Gemstone (1000L),Ancient Treasure (160000L),Good Jewellery (124L),Very Good Gemstone (259L),Trade Junk Jewellery (3L),Good Jewellery (94L),Spoiled Potion (possibly poisonous) (0L),Battle Magic Spell Potion (0L),POW Storing/Spirit Trapping Crystal POW 9  (9000L),POW Storing/Spirit Trapping Crystal POW 9  (9000L),Description of methods to increase CHA by 1 point - Takes 1D20 weeks to implement (0L)</t>
  </si>
  <si>
    <t>Good Gemstone (27L),Excellent Jewellery (6000L),Trade Junk Jewellery (15L)</t>
  </si>
  <si>
    <t>Costume Jewellery (84L),Good Gemstone (73L),Very Good Gemstone (314L)</t>
  </si>
  <si>
    <t>Trade Junk Jewellery (5L),Pretty Stones (0L),Semi-Precious Stones (10L),Good Jewellery (82L),Trade Junk Jewellery (11L),Good Gemstone (83L),Flawed Gemstone (89L),Semi-Precious Stones (2L),Very Good Jewellery (838L),Seemingly useless and/or unreadable (0L)</t>
  </si>
  <si>
    <t>Very Good Jewellery (711L),Good Gemstone (170L),Very Good Jewellery (456L),Systemic Poison (0L), POW 7  (7000L), POW 4  (4000L)</t>
  </si>
  <si>
    <t>Trade Junk Jewellery (1L),Costume Jewellery (45L),Flawed Gemstone (36L),Good Gemstone (173L),POW Storing/Spirit Trapping Crystal POW 13  (13000L),Good Gemstone (113L)</t>
  </si>
  <si>
    <t>Costume Jewellery (63L),Excellent Gemstone (1100L),Good Jewellery (112L),Valuable historical knowledge (0L)</t>
  </si>
  <si>
    <t>Heirloom Jewellery (11000L),Heirloom Jewellery (11000L),Very Good Gemstone (309L), POW 6  (6000L)</t>
  </si>
  <si>
    <t>Very Good Jewellery (631L),Superb Gemstone (1000L),Pretty Stones (0L),Excellent Jewellery (3000L),Costume Jewellery (54L),Good Jewellery (89L),Superb Gemstone (5000L),Semi-Precious Stones (9L),Good Jewellery (99L),Costume Jewellery (50L),Superb Gemstone (2000L),Flawed Gemstone (94L),Very Good Jewellery (523L),Trade Junk Jewellery (13L),Good Gemstone (52L)</t>
  </si>
  <si>
    <t>Flawed Gemstone (83L),Good Jewellery (113L),Pretty Stones (0L)</t>
  </si>
  <si>
    <t>Very Good Jewellery (819L),Good Gemstone (82L),Good Gemstone (92L),Superb Gemstone (8000L),Good Jewellery (108L),Excellent Gemstone (1400L),Good Jewellery (88L),Very Good Jewellery (565L),Costume Jewellery (56L),Costume Jewellery (62L),Pretty Stones (0L),Excellent Gemstone (1000L)</t>
  </si>
  <si>
    <t>Very Good Gemstone (392L),Very Good Jewellery (456L),Superb Gemstone (7000L),Costume Jewellery (54L),Flawed Gemstone (65L),Good Gemstone (149L),Pretty Stones (0L),Very Good Jewellery (682L),Flawed Gemstone (84L),Valuable historical knowledge (0L)</t>
  </si>
  <si>
    <t>Good Gemstone (80L),Flawed Gemstone (43L),Trade Junk Jewellery (3L)</t>
  </si>
  <si>
    <t>Trade Junk Jewellery (10L),Good Gemstone (84L),Good Jewellery (108L), POW 7  (7000L),Secret technique scroll, giving 1D4x5% increase in one of the weapons on the Weapon Training Table (0L),POW Storing/Spirit Trapping Crystal POW 14  (14000L),Secrets of general abilities scroll, giving 1D4x5% increase in Stealth and all special skills tied to the ability (0L),Battle Magic Spell Potion (0L)</t>
  </si>
  <si>
    <t>Superb Gemstone (6000L),Very Good Jewellery (721L),Pretty Stones (0L),Seemingly useless and/or unreadable (0L)</t>
  </si>
  <si>
    <t>Flawed Gemstone (43L),Very Good Jewellery (615L),Very Good Jewellery (552L),POW Storing/Spirit Trapping Crystal POW 7  (7000L)</t>
  </si>
  <si>
    <t>Good Gemstone (85L),Semi-Precious Stones (10L),Costume Jewellery (61L),Costume Jewellery (61L),Excellent Jewellery (2000L),Trade Junk Jewellery (9L)</t>
  </si>
  <si>
    <t>Good Jewellery (105L),Very Good Gemstone (350L),Very Good Gemstone (354L)</t>
  </si>
  <si>
    <t>Good Gemstone (110L),Flawed Gemstone (44L),Good Gemstone (94L),Map to a Lost City which may still be interesting (0L)</t>
  </si>
  <si>
    <t>Trade Junk Jewellery (2L),Superb Gemstone (10000L),Very Good Jewellery (529L),Secret technique scroll, giving 1D4x5% increase in one of the weapons on the Weapon Training Table (0L),Secret technique scroll, giving 1D4x5% increase in one of the weapons on the Weapon Training Table (0L)</t>
  </si>
  <si>
    <t>Pretty Stones (0L),Very Good Jewellery (506L),Very Good Jewellery (632L),Description of methods to increase CHA by 1 point - Takes 1D20 weeks to implement (0L)</t>
  </si>
  <si>
    <t>Good Jewellery (104L),Pretty Stones (0L),Costume Jewellery (38L), POW 5  (5000L)</t>
  </si>
  <si>
    <t>Pretty Stones (0L),Very Good Jewellery (556L),Very Good Gemstone (256L),Secrets of general abilities scroll, giving 1D4x5% increase in Perception and all special skills tied to the ability (0L),Secret technique scroll, giving 1D4x5% increase in one of the weapons on the Weapon Training Table (0L),Map to a Temple which may still be interesting (0L)</t>
  </si>
  <si>
    <t>Good Jewellery (106L),Costume Jewellery (57L),Trade Junk Jewellery (18L),Flawed Gemstone (66L),Very Good Gemstone (262L),Flawed Gemstone (71L)</t>
  </si>
  <si>
    <t>Semi-Precious Stones (1L),Superb Gemstone (6000L),Superb Gemstone (6000L),Good Gemstone (110L),Very Good Jewellery (523L),Good Jewellery (86L),Good Gemstone (118L),Very Good Gemstone (199L),Very Good Jewellery (626L), POW 8  (8000L),Poison Antidote (0L)</t>
  </si>
  <si>
    <t>Trade Junk Jewellery (3L),Superb Gemstone (10000L),Flawed Gemstone (90L),Good Jewellery (96L),Costume Jewellery (74L),Flawed Gemstone (91L),Very Good Gemstone (286L),Good Jewellery (108L),Pretty Stones (0L),Description of methods to increase DEX by 1 point - Takes 1D20 weeks to implement (0L),POW Storing/Spirit Trapping Crystal POW 13  (13000L),Other (0L)</t>
  </si>
  <si>
    <t>Good Gemstone (125L),Excellent Gemstone (1500L),Semi-Precious Stones (4L),Very Good Jewellery (609L),Very Good Gemstone (338L),Very Good Gemstone (309L),Semi-Precious Stones (3L),Very Good Gemstone (342L),Trade Junk Jewellery (7L),POW Storing/Spirit Trapping Crystal POW 11  (11000L),Excellent Gemstone (1100L),Trade Junk Jewellery (5L),Very Good Jewellery (712L),Very Good Jewellery (597L),Good Gemstone (104L)</t>
  </si>
  <si>
    <t>Good Jewellery (121L),Flawed Gemstone (55L),Good Jewellery (84L),Trade Junk Jewellery (4L),Good Gemstone (149L),Flawed Gemstone (31L),Good Jewellery (126L),Semi-Precious Stones (8L),Flawed Gemstone (89L)</t>
  </si>
  <si>
    <t>Very Good Jewellery (576L),Costume Jewellery (42L),Trade Junk Jewellery (15L),Good Gemstone (122L),Excellent Jewellery (2000L),Costume Jewellery (54L),Secret technique scroll, giving 1D4x5% increase in one of the weapons on the Weapon Training Table (0L)</t>
  </si>
  <si>
    <t>Good Gemstone (96L),Pretty Stones (0L),Semi-Precious Stones (8L),POW Storing/Spirit Trapping Crystal POW 13  (13000L),Other (0L)</t>
  </si>
  <si>
    <t>Very Good Gemstone (198L),Semi-Precious Stones (1L),Very Good Gemstone (284L),Good Jewellery (117L),Flawed Gemstone (71L),Costume Jewellery (60L), POW 6  (6000L)</t>
  </si>
  <si>
    <t>Good Jewellery (144L),Trade Junk Jewellery (18L),Flawed Gemstone (100L),Good Jewellery (110L),Good Jewellery (90L),Pretty Stones (0L),Good Gemstone (86L),Semi-Precious Stones (5L),Good Gemstone (130L),Ancient Treasure (50000L),Trade Junk Jewellery (16L),Costume Jewellery (48L),Very Good Gemstone (380L),Good Gemstone (82L),Costume Jewellery (65L)</t>
  </si>
  <si>
    <t>Costume Jewellery (60L),Superb Gemstone (2000L),Good Gemstone (67L),Very Good Gemstone (390L),Excellent Jewellery (1000L),Flawed Gemstone (53L)</t>
  </si>
  <si>
    <t>Trade Junk Jewellery (9L),Pretty Stones (0L),Very Good Gemstone (198L)</t>
  </si>
  <si>
    <t>Excellent Gemstone (900L),Flawed Gemstone (15L),Good Jewellery (116L),Very Good Gemstone (439L),Semi-Precious Stones (8L),Good Gemstone (37L)</t>
  </si>
  <si>
    <t>Very Good Gemstone (190L),Trade Junk Jewellery (9L),Very Good Gemstone (237L),Costume Jewellery (49L),Costume Jewellery (64L),Good Gemstone (52L),Poison Antidote (0L)</t>
  </si>
  <si>
    <t>Good Jewellery (98L),Flawed Gemstone (35L),Pretty Stones (0L), POW 8  (8000L)</t>
  </si>
  <si>
    <t>Flawed Gemstone (47L),Good Jewellery (123L),Very Good Gemstone (295L),Seemingly useless and/or unreadable (0L),Spoiled Potion (possibly poisonous) (0L),POW Storing/Spirit Trapping Crystal POW 11  (11000L),Flawed Crystal POW 1  (10000L),Secrets of general abilities scroll, giving 1D4x5% increase in Perception and all special skills tied to the ability (0L)</t>
  </si>
  <si>
    <t>Good Gemstone (133L),Superb Gemstone (5000L),Superb Gemstone (6000L),Costume Jewellery (42L),Heirloom Jewellery (10000L),Very Good Gemstone (273L),Excellent Jewellery (4000L),Superb Gemstone (4000L),Pretty Stones (0L), POW 7  (7000L), POW 3  (3000L),Blade Venom (0L)</t>
  </si>
  <si>
    <t>Good Gemstone (33L),Very Good Gemstone (413L),Costume Jewellery (89L)</t>
  </si>
  <si>
    <t>Good Jewellery (104L),Trade Junk Jewellery (1L),Costume Jewellery (69L),Spoiled Potion (possibly poisonous) (0L)</t>
  </si>
  <si>
    <t>Very Good Gemstone (365L),Very Good Jewellery (564L),Semi-Precious Stones (3L),Deed (0L)</t>
  </si>
  <si>
    <t>Superb Gemstone (7000L),Trade Junk Jewellery (20L),Excellent Jewellery (1000L)</t>
  </si>
  <si>
    <t>Trade Junk Jewellery (10L),Very Good Gemstone (326L),Flawed Gemstone (25L)</t>
  </si>
  <si>
    <t>Flawed Gemstone (1L),Ancient Treasure (140000L),Very Good Jewellery (679L),Good Jewellery (93L),Costume Jewellery (50L),Flawed Gemstone (42L)</t>
  </si>
  <si>
    <t>Superb Gemstone (4000L),Superb Gemstone (2000L),Flawed Gemstone (33L)</t>
  </si>
  <si>
    <t>Trade Junk Jewellery (16L),Very Good Gemstone (329L),Good Jewellery (80L),Secret technique scroll, giving 1D4x5% increase in one of the weapons on the Weapon Training Table (0L)</t>
  </si>
  <si>
    <t>Trade Junk Jewellery (17L),Good Jewellery (69L),Flawed Gemstone (70L),Description of methods to increase STR by 1 point - Takes 1D20 weeks to implement (0L)</t>
  </si>
  <si>
    <t>Heirloom Jewellery (4000L),Trade Junk Jewellery (11L),Pretty Stones (0L), POW 8  (8000L)</t>
  </si>
  <si>
    <t>Excellent Jewellery (4000L),Very Good Jewellery (429L),Semi-Precious Stones (2L),Costume Jewellery (52L),Costume Jewellery (62L),Very Good Jewellery (451L),Excellent Jewellery (4000L),Trade Junk Jewellery (10L),Excellent Jewellery (5000L)</t>
  </si>
  <si>
    <t>Superb Gemstone (9000L),Semi-Precious Stones (3L),Flawed Gemstone (86L),Blade Venom (0L),Healing Potion (0L)</t>
  </si>
  <si>
    <t>Very Good Gemstone (399L),Flawed Gemstone (48L),Semi-Precious Stones (7L),Costume Jewellery (39L),Very Good Gemstone (317L),Heirloom Jewellery (11000L),Flawed Gemstone (28L),Very Good Jewellery (489L),Superb Gemstone (3000L),Costume Jewellery (47L),Trade Junk Jewellery (15L),Good Gemstone (127L)</t>
  </si>
  <si>
    <t>Flawed Gemstone (7L),Good Gemstone (80L),Very Good Gemstone (329L),Very Good Gemstone (281L),Very Good Gemstone (407L),Excellent Jewellery (6000L)</t>
  </si>
  <si>
    <t>Heirloom Jewellery (9000L),Superb Gemstone (1000L),Flawed Gemstone (92L),Good Jewellery (137L),Trade Junk Jewellery (19L),Ancient Treasure (120000L)</t>
  </si>
  <si>
    <t>Flawed Gemstone (97L),Good Gemstone (101L),Good Jewellery (116L)</t>
  </si>
  <si>
    <t>Costume Jewellery (38L),Semi-Precious Stones (9L),Good Gemstone (79L)</t>
  </si>
  <si>
    <t>Excellent Gemstone (1300L),Costume Jewellery (50L),Good Gemstone (175L), POW 4  (4000L)</t>
  </si>
  <si>
    <t>Very Good Gemstone (286L),Very Good Jewellery (549L),Good Jewellery (101L)</t>
  </si>
  <si>
    <t>Pretty Stones (0L),Trade Junk Jewellery (4L),Excellent Gemstone (1000L),Systemic Poison (0L),Healing Potion (0L),Systemic Poison (0L)</t>
  </si>
  <si>
    <t>Semi-Precious Stones (6L),Trade Junk Jewellery (3L),Excellent Jewellery (1000L),Flawed Gemstone (75L),Very Good Jewellery (575L),Semi-Precious Stones (9L),Superb Gemstone (10000L),Good Gemstone (138L),Heirloom Jewellery (8000L)</t>
  </si>
  <si>
    <t>POW Storing/Spirit Trapping Crystal POW 5  (5000L),Excellent Jewellery (2000L),Flawed Gemstone (49L)</t>
  </si>
  <si>
    <t>Semi-Precious Stones (4L),Good Jewellery (110L),Heirloom Jewellery (8000L),Pretty Stones (0L),Very Good Gemstone (257L),Good Gemstone (120L)</t>
  </si>
  <si>
    <t>Costume Jewellery (50L),Costume Jewellery (46L),Good Jewellery (128L), POW 6  (6000L)</t>
  </si>
  <si>
    <t>Good Jewellery (91L),Very Good Jewellery (506L),Heirloom Jewellery (13000L),Superb Gemstone (7000L),Very Good Gemstone (289L),Superb Gemstone (10000L),Good Jewellery (101L),Very Good Gemstone (407L),Superb Gemstone (2000L),Very Good Gemstone (297L),Trade Junk Jewellery (2L),Good Gemstone (142L),Flawed Gemstone (70L),Good Gemstone (123L),Costume Jewellery (41L)</t>
  </si>
  <si>
    <t>Very Good Jewellery (738L),Semi-Precious Stones (10L),Excellent Gemstone (1000L)</t>
  </si>
  <si>
    <t>Superb Gemstone (3000L),Trade Junk Jewellery (14L),Flawed Gemstone (77L),POW Storing/Spirit Trapping Crystal POW 10  (10000L),Trade Junk Jewellery (11L),Costume Jewellery (46L),Secret technique scroll, giving 1D4x5% increase in one of the weapons on the Weapon Training Table (0L)</t>
  </si>
  <si>
    <t>Costume Jewellery (66L),Good Gemstone (41L),Semi-Precious Stones (3L),Semi-Precious Stones (7L),Good Gemstone (108L),Good Jewellery (120L),Costume Jewellery (44L),Very Good Gemstone (383L),Trade Junk Jewellery (7L), POW 3  (3000L), POW 7  (7000L)</t>
  </si>
  <si>
    <t>Superb Gemstone (10000L),Flawed Gemstone (87L),Good Gemstone (101L),Healing Focussing Crystal POW 7  (70000L)</t>
  </si>
  <si>
    <t>Costume Jewellery (36L),Flawed Gemstone (1L),Good Gemstone (119L), POW 8  (8000L)</t>
  </si>
  <si>
    <t>Excellent Gemstone (900L),Very Good Jewellery (604L),Superb Gemstone (10000L),Trade Junk Jewellery (16L),Costume Jewellery (56L),Very Good Gemstone (264L),Semi-Precious Stones (9L),Excellent Gemstone (800L),Trade Junk Jewellery (4L),Pretty Stones (0L),Good Gemstone (125L),Costume Jewellery (67L),Very Good Jewellery (593L),Excellent Gemstone (1300L),Trade Junk Jewellery (13L)</t>
  </si>
  <si>
    <t>Excellent Gemstone (900L),Very Good Jewellery (539L),Good Jewellery (103L)</t>
  </si>
  <si>
    <t>Superb Gemstone (6000L),Semi-Precious Stones (9L),Heirloom Jewellery (12000L),Deed (0L)</t>
  </si>
  <si>
    <t>Trade Junk Jewellery (1L),Good Gemstone (175L),Very Good Jewellery (594L),Excellent Jewellery (6000L),Excellent Gemstone (1200L),Trade Junk Jewellery (6L),Good Jewellery (101L),Very Good Gemstone (353L),Very Good Jewellery (738L),Costume Jewellery (45L),Costume Jewellery (56L),Very Good Gemstone (415L),Good Jewellery (85L),Flawed Gemstone (3L),Good Gemstone (59L)</t>
  </si>
  <si>
    <t>Excellent Gemstone (800L),Heirloom Jewellery (11000L),Excellent Jewellery (4000L)</t>
  </si>
  <si>
    <t>Costume Jewellery (48L),POW Storing/Spirit Trapping Crystal POW 8  (8000L),Very Good Gemstone (285L),Flawed Gemstone (75L),Flawed Gemstone (65L),Very Good Jewellery (541L),Systemic Poison (0L), POW 4  (4000L),Battle Magic Spell Potion (0L),Battle Magic Spell Potion (0L),Deed (0L),Map to a Temple which may still be interesting (0L),Seemingly useless and/or unreadable (0L),Secret technique scroll, giving 1D4x5% increase in one of the weapons on the Weapon Training Table (0L), POW 4  (4000L),Seemingly useless and/or unreadable (0L)</t>
  </si>
  <si>
    <t>Good Gemstone (32L),Flawed Gemstone (51L),Semi-Precious Stones (2L),Very Good Gemstone (274L),Excellent Gemstone (1300L),Flawed Gemstone (59L)</t>
  </si>
  <si>
    <t>Trade Junk Jewellery (17L),Good Gemstone (50L),Excellent Gemstone (700L)</t>
  </si>
  <si>
    <t>Flawed Gemstone (65L),Good Jewellery (108L),Flawed Gemstone (53L),Trade Junk Jewellery (17L),Good Gemstone (96L),Very Good Jewellery (454L),Excellent Jewellery (1000L),Very Good Jewellery (661L),Very Good Jewellery (766L),Superb Gemstone (9000L),Trade Junk Jewellery (5L),Flawed Gemstone (7L),Seemingly useless and/or unreadable (0L)</t>
  </si>
  <si>
    <t>Good Jewellery (106L),Good Jewellery (114L),Flawed Gemstone (39L),Map to a Hideout which may still be interesting (0L), POW 4  (4000L), POW 7  (7000L),Spell Strengthening Crystal POW 4  (40000L),POW Storing/Spirit Trapping Crystal POW 10  (10000L)</t>
  </si>
  <si>
    <t>Trade Junk Jewellery (15L),Trade Junk Jewellery (1L),Trade Junk Jewellery (12L),Very Good Jewellery (556L),Very Good Gemstone (276L),Flawed Gemstone (27L)</t>
  </si>
  <si>
    <t>Good Jewellery (84L),Excellent Jewellery (6000L),Good Jewellery (118L),Healing Potion (0L),Sensitivity Crystal POW 6  (60000L)</t>
  </si>
  <si>
    <t>Flawed Gemstone (66L),Costume Jewellery (39L),Costume Jewellery (49L),Very Good Jewellery (520L),Excellent Jewellery (5000L),Very Good Jewellery (610L),Deed (0L),Systemic Poison (0L)</t>
  </si>
  <si>
    <t>Semi-Precious Stones (9L),Trade Junk Jewellery (20L),Good Gemstone (93L)</t>
  </si>
  <si>
    <t>Flawed Gemstone (29L),Very Good Gemstone (283L),Good Gemstone (85L),Costume Jewellery (42L),Flawed Gemstone (35L),Superb Gemstone (1000L)</t>
  </si>
  <si>
    <t>Very Good Gemstone (264L),Very Good Jewellery (545L),Very Good Gemstone (273L)</t>
  </si>
  <si>
    <t>Very Good Jewellery (574L),Excellent Jewellery (6000L),Very Good Gemstone (356L),Flawed Gemstone (78L),Superb Gemstone (8000L),Very Good Jewellery (524L),Ancient Treasure (180000L),Trade Junk Jewellery (5L),Good Gemstone (87L),Valuable historical knowledge (0L),Healing Potion (0L),Poison Antidote (0L),POW Storing/Spirit Trapping Crystal POW 11  (11000L),Seemingly useless and/or unreadable (0L),Secret technique scroll, giving 1D4x5% increase in one of the weapons on the Weapon Training Table (0L),Valuable historical knowledge (0L),Seemingly useless and/or unreadable (0L),Blade Venom (0L), POW 5  (5000L)</t>
  </si>
  <si>
    <t>Flawed Gemstone (53L),Trade Junk Jewellery (13L),Good Gemstone (28L)</t>
  </si>
  <si>
    <t>Trade Junk Jewellery (8L),Flawed Gemstone (64L),Superb Gemstone (1000L),Excellent Gemstone (800L),Excellent Gemstone (800L),Superb Gemstone (5000L)</t>
  </si>
  <si>
    <t>Very Good Gemstone (227L),Good Gemstone (117L),Trade Junk Jewellery (13L),Very Good Gemstone (318L),Superb Gemstone (6000L),Ancient Treasure (180000L),Good Gemstone (139L),Heirloom Jewellery (11000L),Heirloom Jewellery (16000L),Letter of credit (0L)</t>
  </si>
  <si>
    <t>Excellent Gemstone (1000L),Semi-Precious Stones (5L),Flawed Gemstone (84L)</t>
  </si>
  <si>
    <t>Good Jewellery (117L),Trade Junk Jewellery (5L),Good Jewellery (141L),Deed (0L),Map to a Treasure Hoard which may still be interesting (0L)</t>
  </si>
  <si>
    <t>Trade Junk Jewellery (7L),Heirloom Jewellery (8000L),Good Gemstone (158L),Seemingly useless and/or unreadable (0L),Letter of credit (0L),Sensitivity Crystal POW 2  (20000L),Letter of credit (0L)</t>
  </si>
  <si>
    <t>Good Jewellery (105L),Good Jewellery (91L),Costume Jewellery (62L),Trade Junk Jewellery (15L),Good Jewellery (105L),Trade Junk Jewellery (11L),Trade Junk Jewellery (18L),Good Jewellery (111L),Very Good Gemstone (297L),Costume Jewellery (48L),Good Jewellery (131L),Good Jewellery (127L),Very Good Gemstone (285L),Very Good Jewellery (619L),Very Good Jewellery (638L),Poison Antidote (0L)</t>
  </si>
  <si>
    <t>Good Jewellery (70L),Pretty Stones (0L),Very Good Gemstone (178L),Very Good Gemstone (416L),Good Gemstone (118L),Very Good Jewellery (552L),Deed (0L),Spell Strengthening Crystal POW 4  (40000L)</t>
  </si>
  <si>
    <t>Good Gemstone (108L),Very Good Jewellery (604L),Trade Junk Jewellery (15L),Very Good Jewellery (549L),Flawed Gemstone (23L),Very Good Jewellery (704L),Spell Storing Crystal POW 4  (40000L), POW 10  (10000L)</t>
  </si>
  <si>
    <t>Trade Junk Jewellery (1L),Good Gemstone (139L),Very Good Jewellery (623L),POW Storing/Spirit Trapping Crystal POW 10  (10000L),Very Good Jewellery (354L),Very Good Gemstone (395L),Spoiled Potion (possibly poisonous) (0L)</t>
  </si>
  <si>
    <t>Flawed Gemstone (70L),Pretty Stones (0L),Costume Jewellery (69L),Flawed Gemstone (54L),Trade Junk Jewellery (16L),Superb Gemstone (3000L)</t>
  </si>
  <si>
    <t>Flawed Gemstone (36L),Costume Jewellery (57L),Good Jewellery (95L),Good Gemstone (158L),Semi-Precious Stones (3L),Very Good Gemstone (241L),Pretty Stones (0L),Heirloom Jewellery (8000L),Flawed Gemstone (55L),Very Good Jewellery (684L),Excellent Jewellery (5000L),Very Good Jewellery (883L),Flawed Gemstone (38L),Ancient Treasure (80000L),Superb Gemstone (5000L),Costume Jewellery (51L),Heirloom Jewellery (10000L),Superb Gemstone (3000L),Trade Junk Jewellery (16L),Good Gemstone (69L),Good Jewellery (77L),Flawed Gemstone (49L),Good Jewellery (155L),POW Storing/Spirit Trapping Crystal POW 10  (10000L),Very Good Jewellery (508L),Good Gemstone (84L),Good Jewellery (112L),Costume Jewellery (66L),Very Good Gemstone (144L),Semi-Precious Stones (9L), POW 8  (8000L),Description of methods to increase CHA by 1 point - Takes 1D20 weeks to implement (0L), POW 9  (9000L)</t>
  </si>
  <si>
    <t>Costume Jewellery (65L),Flawed Gemstone (90L),Costume Jewellery (58L),Good Gemstone (87L),Good Jewellery (85L),Good Jewellery (124L),Semi-Precious Stones (2L),Very Good Jewellery (685L),Pretty Stones (0L),Very Good Gemstone (263L),Excellent Gemstone (1100L),Very Good Gemstone (393L),Excellent Jewellery (2000L),Good Jewellery (135L),Very Good Jewellery (526L),Trade Junk Jewellery (14L),Trade Junk Jewellery (1L),Costume Jewellery (57L),Costume Jewellery (40L),Excellent Jewellery (6000L),Very Good Gemstone (426L),Good Jewellery (106L),Very Good Gemstone (278L),Superb Gemstone (4000L),Pretty Stones (0L),Very Good Gemstone (288L),Good Jewellery (84L),Excellent Gemstone (800L),Trade Junk Jewellery (6L),Costume Jewellery (54L),Systemic Poison (0L), POW 4  (4000L)</t>
  </si>
  <si>
    <t>Very Good Gemstone (277L),Good Jewellery (94L),Very Good Gemstone (230L),Superb Gemstone (9000L),Very Good Jewellery (761L),POW Storing/Spirit Trapping Crystal POW 7  (7000L),Good Gemstone (145L),Good Jewellery (97L),Costume Jewellery (44L),Semi-Precious Stones (7L),Superb Gemstone (3000L),Pretty Stones (0L),Good Jewellery (84L),Very Good Gemstone (359L),Good Jewellery (121L), POW 9  (9000L)</t>
  </si>
  <si>
    <t>Good Jewellery (88L),Very Good Gemstone (297L),Heirloom Jewellery (12000L)</t>
  </si>
  <si>
    <t>Very Good Jewellery (504L),Good Gemstone (50L),Very Good Jewellery (593L),Excellent Gemstone (1200L),Good Jewellery (130L),Very Good Jewellery (687L)</t>
  </si>
  <si>
    <t>Systemic Poison (0L),Flawed Crystal POW 1  (10000L),POW Storing/Spirit Trapping Crystal POW 10  (10000L),Flawed Crystal POW 2  (20000L)</t>
  </si>
  <si>
    <t>Excellent Gemstone (1100L),Very Good Jewellery (625L),Heirloom Jewellery (6000L),Very Good Gemstone (295L),Very Good Gemstone (236L),Excellent Jewellery (1000L),Very Good Jewellery (461L),Heirloom Jewellery (9000L),Very Good Jewellery (629L),Costume Jewellery (43L),Trade Junk Jewellery (13L),Superb Gemstone (6000L),Flawed Gemstone (18L),Very Good Jewellery (511L),Very Good Gemstone (222L),Good Jewellery (49L),Good Jewellery (65L),Costume Jewellery (67L),Trade Junk Jewellery (9L),Very Good Gemstone (302L),Very Good Gemstone (341L),Trade Junk Jewellery (13L),Good Gemstone (56L),Pretty Stones (0L),Superb Gemstone (4000L),Semi-Precious Stones (3L),Semi-Precious Stones (4L),Very Good Jewellery (396L),Very Good Jewellery (556L),Very Good Gemstone (302L)</t>
  </si>
  <si>
    <t>Very Good Gemstone (316L),Flawed Gemstone (70L),Excellent Gemstone (1400L),Good Jewellery (122L),Excellent Gemstone (1000L),Superb Gemstone (8000L)</t>
  </si>
  <si>
    <t>Superb Gemstone (2000L),Heirloom Jewellery (18000L),Good Gemstone (150L),Very Good Gemstone (317L),Good Gemstone (127L),POW Storing/Spirit Trapping Crystal POW 15  (15000L),Very Good Gemstone (318L),Pretty Stones (0L),Good Jewellery (102L),Good Gemstone (190L),Trade Junk Jewellery (20L),Very Good Gemstone (362L),Superb Gemstone (8000L),Superb Gemstone (3000L),Good Gemstone (109L),Flawed Gemstone (98L),Very Good Gemstone (357L),Costume Jewellery (59L),Flawed Gemstone (45L),Very Good Gemstone (343L),Pretty Stones (0L),Very Good Jewellery (666L),Very Good Gemstone (282L),Very Good Jewellery (609L),Good Jewellery (102L),Flawed Gemstone (93L),Good Gemstone (42L),Pretty Stones (0L),Superb Gemstone (5000L),Very Good Gemstone (317L),Secrets of general abilities scroll, giving 1D4x5% increase in Stealth and all special skills tied to the ability (0L)</t>
  </si>
  <si>
    <t>Semi-Precious Stones (4L),Very Good Jewellery (527L),Heirloom Jewellery (6000L),Secrets of general abilities scroll, giving 1D4x5% increase in Perception and all special skills tied to the ability (0L),Valuable historical knowledge (0L)</t>
  </si>
  <si>
    <t>Good Jewellery (134L),Good Jewellery (98L),Semi-Precious Stones (4L),Costume Jewellery (74L),Heirloom Jewellery (12000L),Flawed Gemstone (56L),Deed (0L)</t>
  </si>
  <si>
    <t>Good Gemstone (56L),Excellent Jewellery (1000L),Flawed Gemstone (89L),Excellent Gemstone (700L),Good Gemstone (77L),Excellent Jewellery (4000L),Good Jewellery (118L),Good Gemstone (122L),Trade Junk Jewellery (2L),Excellent Jewellery (1000L),Costume Jewellery (40L),Semi-Precious Stones (9L),Excellent Jewellery (2000L),Trade Junk Jewellery (17L),Good Gemstone (65L)</t>
  </si>
  <si>
    <t>Flawed Gemstone (96L),Excellent Gemstone (1800L),Costume Jewellery (51L),Description of methods to increase DEX by 1 point - Takes 1D20 weeks to implement (0L)</t>
  </si>
  <si>
    <t>Very Good Jewellery (468L),Good Gemstone (111L),Good Gemstone (39L),Good Jewellery (81L),Semi-Precious Stones (5L),Flawed Gemstone (100L)</t>
  </si>
  <si>
    <t>Very Good Jewellery (844L),Good Gemstone (16L),Superb Gemstone (9000L),Good Gemstone (165L),Flawed Gemstone (41L),Good Jewellery (118L)</t>
  </si>
  <si>
    <t>Flawed Gemstone (74L),Costume Jewellery (75L),Excellent Jewellery (5000L),Excellent Gemstone (900L),Flawed Gemstone (73L),Good Gemstone (115L)</t>
  </si>
  <si>
    <t>Good Jewellery (125L),Trade Junk Jewellery (7L),Very Good Gemstone (260L)</t>
  </si>
  <si>
    <t>Good Gemstone (105L),Trade Junk Jewellery (4L),Very Good Jewellery (463L), POW 8  (8000L), POW 9  (9000L)</t>
  </si>
  <si>
    <t>Costume Jewellery (62L),Very Good Jewellery (557L),Trade Junk Jewellery (10L)</t>
  </si>
  <si>
    <t>Good Jewellery (118L),Excellent Gemstone (900L),Very Good Gemstone (339L)</t>
  </si>
  <si>
    <t>Trade Junk Jewellery (12L),Trade Junk Jewellery (19L),Very Good Gemstone (394L), POW 6  (6000L),Seemingly useless and/or unreadable (0L),Map to a Treasure Hoard which may still be interesting (0L)</t>
  </si>
  <si>
    <t>Trade Junk Jewellery (2L),Superb Gemstone (5000L),Good Jewellery (91L), POW 6  (6000L)</t>
  </si>
  <si>
    <t>Costume Jewellery (47L),Heirloom Jewellery (12000L),Excellent Jewellery (1000L), POW 11  (11000L)</t>
  </si>
  <si>
    <t>Superb Gemstone (9000L),Very Good Gemstone (324L),Good Gemstone (109L),Costume Jewellery (27L),Excellent Jewellery (3000L),Good Gemstone (111L),Pretty Stones (0L),Good Gemstone (59L),Semi-Precious Stones (2L)</t>
  </si>
  <si>
    <t>Superb Gemstone (9000L),Pretty Stones (0L),Costume Jewellery (36L)</t>
  </si>
  <si>
    <t>Very Good Gemstone (183L),Trade Junk Jewellery (19L),Very Good Gemstone (280L)</t>
  </si>
  <si>
    <t>Good Gemstone (160L),Very Good Jewellery (518L),Superb Gemstone (5000L),Good Jewellery (77L),Good Jewellery (71L),POW Storing/Spirit Trapping Crystal POW 10  (10000L),Poison Antidote (0L), POW 9  (9000L)</t>
  </si>
  <si>
    <t>Very Good Jewellery (539L),Very Good Jewellery (738L),Good Gemstone (154L)</t>
  </si>
  <si>
    <t>Good Jewellery (92L),Excellent Gemstone (500L),Costume Jewellery (66L),Trade Junk Jewellery (10L),Trade Junk Jewellery (5L),Trade Junk Jewellery (6L)</t>
  </si>
  <si>
    <t>Map to a Treasure Hoard which may still be interesting (0L)</t>
  </si>
  <si>
    <t>Very Good Gemstone (219L),Excellent Gemstone (1000L),Very Good Jewellery (739L)</t>
  </si>
  <si>
    <t>Trade Junk Jewellery (20L),Costume Jewellery (47L),Flawed Gemstone (77L),Costume Jewellery (21L),Very Good Gemstone (296L),Trade Junk Jewellery (4L),Trade Junk Jewellery (7L),Semi-Precious Stones (9L),Flawed Gemstone (50L),POW Storing/Spirit Trapping Crystal POW 11  (11000L),POW Storing/Spirit Trapping Crystal POW 11  (11000L)</t>
  </si>
  <si>
    <t>Trade Junk Jewellery (17L),Superb Gemstone (4000L),Semi-Precious Stones (7L)</t>
  </si>
  <si>
    <t>Very Good Jewellery (457L),Excellent Gemstone (1700L),Semi-Precious Stones (10L)</t>
  </si>
  <si>
    <t>Excellent Gemstone (1200L),Very Good Jewellery (548L),Good Gemstone (109L)</t>
  </si>
  <si>
    <t>Flawed Gemstone (68L),Very Good Jewellery (684L),Pretty Stones (0L),Systemic Poison (0L)</t>
  </si>
  <si>
    <t>Very Good Jewellery (565L),Very Good Jewellery (768L),Very Good Jewellery (728L),Costume Jewellery (58L),Very Good Gemstone (270L),Semi-Precious Stones (9L),Very Good Jewellery (693L),Flawed Gemstone (33L),Semi-Precious Stones (6L)</t>
  </si>
  <si>
    <t>Flawed Gemstone (95L),Pretty Stones (0L),Costume Jewellery (32L)</t>
  </si>
  <si>
    <t>Excellent Jewellery (4000L),Excellent Gemstone (1100L),Costume Jewellery (48L)</t>
  </si>
  <si>
    <t>Trade Junk Jewellery (11L),Good Jewellery (136L),Very Good Jewellery (646L),POW Storing/Spirit Trapping Crystal POW 7  (7000L)</t>
  </si>
  <si>
    <t>Costume Jewellery (49L),Very Good Jewellery (715L),Very Good Gemstone (248L),Superb Gemstone (2000L),Flawed Gemstone (84L),Costume Jewellery (33L),Pretty Stones (0L),Very Good Gemstone (391L),Very Good Gemstone (197L),Costume Jewellery (41L),Good Jewellery (112L),Very Good Gemstone (367L),Good Jewellery (88L),Flawed Gemstone (26L),Excellent Gemstone (1300L)</t>
  </si>
  <si>
    <t>Costume Jewellery (43L),Very Good Jewellery (565L),Very Good Gemstone (400L),Good Gemstone (99L),Costume Jewellery (52L),Good Jewellery (102L),Other (0L)</t>
  </si>
  <si>
    <t>Costume Jewellery (60L),Semi-Precious Stones (10L),Good Jewellery (84L)</t>
  </si>
  <si>
    <t>Superb Gemstone (5000L),Excellent Gemstone (1000L),Trade Junk Jewellery (15L)</t>
  </si>
  <si>
    <t>Excellent Jewellery (3000L),Good Gemstone (119L),Very Good Gemstone (269L),Flawed Gemstone (61L),Good Jewellery (101L),Excellent Gemstone (1500L)</t>
  </si>
  <si>
    <t>Costume Jewellery (44L),Flawed Gemstone (90L),Very Good Gemstone (207L)</t>
  </si>
  <si>
    <t>Good Gemstone (65L),Flawed Gemstone (30L),Pretty Stones (0L),Very Good Jewellery (668L),Good Jewellery (79L),Semi-Precious Stones (8L),Very Good Jewellery (678L),Semi-Precious Stones (8L),Good Jewellery (129L)</t>
  </si>
  <si>
    <t>Good Gemstone (135L),Ancient Treasure (20000L),Very Good Jewellery (587L),Good Jewellery (133L),Trade Junk Jewellery (12L),Semi-Precious Stones (2L),Flawed Gemstone (58L),Semi-Precious Stones (4L),Good Gemstone (37L),Flawed Gemstone (56L),Good Gemstone (152L),Excellent Gemstone (1200L),Description of methods to increase STR by 1 point - Takes 1D20 weeks to implement (0L), POW 5  (5000L)</t>
  </si>
  <si>
    <t>Semi-Precious Stones (3L),Excellent Jewellery (5000L),Very Good Jewellery (544L),Seemingly useless and/or unreadable (0L)</t>
  </si>
  <si>
    <t>Flawed Gemstone (87L),Flawed Gemstone (22L),Superb Gemstone (6000L)</t>
  </si>
  <si>
    <t>Very Good Gemstone (273L),Very Good Jewellery (682L),Very Good Jewellery (637L),Trade Junk Jewellery (12L),Superb Gemstone (9000L),Good Gemstone (131L)</t>
  </si>
  <si>
    <t>Good Gemstone (144L),Superb Gemstone (2000L),Good Gemstone (89L),Deed (0L),POW Storing/Spirit Trapping Crystal POW 14  (14000L)</t>
  </si>
  <si>
    <t>Superb Gemstone (4000L),Very Good Jewellery (531L),Pretty Stones (0L)</t>
  </si>
  <si>
    <t>POW Storing/Spirit Trapping Crystal POW 7  (7000L),Pretty Stones (0L),Good Gemstone (183L)</t>
  </si>
  <si>
    <t>Good Jewellery (112L),Costume Jewellery (34L),Excellent Jewellery (3000L),Excellent Gemstone (600L),Flawed Gemstone (3L),Flawed Gemstone (34L),Pretty Stones (0L),Superb Gemstone (5000L),Superb Gemstone (10000L), POW 8  (8000L),Other (0L),Spoiled Potion (possibly poisonous) (0L)</t>
  </si>
  <si>
    <t>Semi-Precious Stones (7L),Excellent Gemstone (1200L),Good Gemstone (73L), POW 4  (4000L),POW Storing/Spirit Trapping Crystal POW 12  (12000L),Other (0L)</t>
  </si>
  <si>
    <t>Superb Gemstone (6000L),Excellent Jewellery (5000L),Trade Junk Jewellery (4L)</t>
  </si>
  <si>
    <t>Excellent Gemstone (700L),Pretty Stones (0L),Very Good Gemstone (179L),Sensitivity Crystal POW 8  (80000L),Secret technique scroll, giving 1D4x5% increase in one of the weapons on the Weapon Training Table (0L)</t>
  </si>
  <si>
    <t>Costume Jewellery (48L),Excellent Jewellery (1000L),Trade Junk Jewellery (18L),Good Gemstone (161L),Very Good Jewellery (763L),Excellent Gemstone (1300L)</t>
  </si>
  <si>
    <t>Good Gemstone (50L),Good Jewellery (127L),Superb Gemstone (2000L),Trade Junk Jewellery (8L),Flawed Crystal POW 4  (40000L),Very Good Gemstone (401L),Trade Junk Jewellery (17L),Excellent Jewellery (5000L),Very Good Gemstone (304L),Very Good Gemstone (203L),Excellent Jewellery (4000L),Trade Junk Jewellery (4L),Good Jewellery (104L),Costume Jewellery (61L),Flawed Gemstone (40L)</t>
  </si>
  <si>
    <t>Good Jewellery (89L),Semi-Precious Stones (4L),Good Jewellery (89L),Good Gemstone (93L),Very Good Gemstone (255L),Good Jewellery (86L),Very Good Jewellery (574L),Good Gemstone (104L),Very Good Jewellery (635L)</t>
  </si>
  <si>
    <t>Very Good Gemstone (331L),Superb Gemstone (4000L),Flawed Gemstone (91L),POW Storing/Spirit Trapping Crystal POW 9  (9000L)</t>
  </si>
  <si>
    <t>Very Good Jewellery (749L),Good Gemstone (92L),Flawed Gemstone (86L), POW 8  (8000L),Healing Potion (0L)</t>
  </si>
  <si>
    <t>Good Gemstone (10L),Costume Jewellery (67L),Flawed Gemstone (88L)</t>
  </si>
  <si>
    <t>Excellent Jewellery (3000L),Trade Junk Jewellery (9L),Good Gemstone (118L),Flawed Gemstone (33L),Trade Junk Jewellery (20L),Flawed Gemstone (23L)</t>
  </si>
  <si>
    <t>Good Gemstone (132L),Flawed Gemstone (58L),Flawed Gemstone (57L),Systemic Poison (0L)</t>
  </si>
  <si>
    <t>Very Good Gemstone (260L),Superb Gemstone (8000L),Good Jewellery (99L)</t>
  </si>
  <si>
    <t>Trade Junk Jewellery (5L),Very Good Jewellery (678L),Flawed Gemstone (64L),Excellent Jewellery (1000L),Very Good Jewellery (724L),Flawed Gemstone (10L),Very Good Jewellery (562L),Very Good Gemstone (278L),Pretty Stones (0L),Flawed Gemstone (94L),Superb Gemstone (7000L),Good Gemstone (65L),Good Gemstone (80L),Costume Jewellery (50L),Superb Gemstone (10000L),Trade Junk Jewellery (3L),Flawed Gemstone (45L),Costume Jewellery (34L),Costume Jewellery (59L),Very Good Gemstone (328L),Flawed Gemstone (82L),Good Gemstone (68L),Trade Junk Jewellery (18L),Very Good Jewellery (835L),Very Good Jewellery (571L),POW Storing/Spirit Trapping Crystal POW 12  (12000L),Good Gemstone (55L),Very Good Gemstone (328L),Costume Jewellery (49L),Costume Jewellery (36L), POW 9  (9000L)</t>
  </si>
  <si>
    <t>Very Good Jewellery (480L),Costume Jewellery (72L),Flawed Gemstone (44L)</t>
  </si>
  <si>
    <t>Very Good Gemstone (309L),Costume Jewellery (61L),Semi-Precious Stones (2L),Very Good Jewellery (416L),Good Gemstone (159L),Costume Jewellery (48L),Battle Magic Spell Potion (0L)</t>
  </si>
  <si>
    <t>Superb Gemstone (3000L),Costume Jewellery (42L),Excellent Jewellery (4000L),Excellent Jewellery (4000L),Flawed Gemstone (43L),Excellent Jewellery (4000L),Trade Junk Jewellery (1L),Excellent Jewellery (6000L),Pretty Stones (0L)</t>
  </si>
  <si>
    <t>Semi-Precious Stones (5L),Ancient Treasure (190000L),Very Good Gemstone (386L), POW 10  (10000L)</t>
  </si>
  <si>
    <t>Very Good Gemstone (369L),Excellent Jewellery (2000L),Trade Junk Jewellery (5L),Good Jewellery (90L),Superb Gemstone (3000L),Flawed Gemstone (62L)</t>
  </si>
  <si>
    <t>Superb Gemstone (2000L),Flawed Gemstone (51L),Very Good Jewellery (436L),Costume Jewellery (24L),Very Good Gemstone (217L),Superb Gemstone (1000L),Secret technique scroll, giving 1D4x5% increase in one of the weapons on the Weapon Training Table (0L),Seemingly useless and/or unreadable (0L)</t>
  </si>
  <si>
    <t>Very Good Gemstone (452L),Costume Jewellery (47L),Flawed Gemstone (30L),Good Gemstone (166L),Flawed Gemstone (97L),Very Good Jewellery (732L),Semi-Precious Stones (7L),Trade Junk Jewellery (20L),Costume Jewellery (58L),Good Gemstone (65L),Costume Jewellery (45L),Semi-Precious Stones (8L),Very Good Jewellery (666L),Pretty Stones (0L),Very Good Gemstone (421L),Systemic Poison (0L),Poison Antidote (0L),Secret technique scroll, giving 1D4x5% increase in one of the weapons on the Weapon Training Table (0L),POW Storing/Spirit Trapping Crystal POW 7  (7000L), POW 7  (7000L),Battle Magic Spell Potion (0L),Battle Magic Spell Potion (0L), POW 9  (9000L),Systemic Poison (0L),Map to a Temple which may still be interesting (0L)</t>
  </si>
  <si>
    <t>Good Jewellery (87L),Flawed Gemstone (35L),Very Good Gemstone (328L), POW 6  (6000L)</t>
  </si>
  <si>
    <t>Secret technique scroll, giving 1D4x5% increase in one of the weapons on the Weapon Training Table (0L), POW 8  (8000L)</t>
  </si>
  <si>
    <t>Good Gemstone (100L),Superb Gemstone (7000L),Good Gemstone (80L),Good Jewellery (84L),Excellent Jewellery (1000L),Flawed Gemstone (32L),Excellent Gemstone (900L),Superb Gemstone (5000L),Very Good Jewellery (727L),Very Good Jewellery (585L),Costume Jewellery (49L),Good Gemstone (39L),Good Gemstone (84L),Very Good Jewellery (680L),Trade Junk Jewellery (16L)</t>
  </si>
  <si>
    <t>Very Good Gemstone (297L),Costume Jewellery (34L),Good Gemstone (126L)</t>
  </si>
  <si>
    <t>Very Good Jewellery (600L),Flawed Gemstone (47L),Excellent Jewellery (4000L)</t>
  </si>
  <si>
    <t>Good Gemstone (128L),Very Good Gemstone (341L),Good Gemstone (87L),Flawed Gemstone (87L),Ancient Treasure (40000L),Heirloom Jewellery (10000L),Healing Potion (0L)</t>
  </si>
  <si>
    <t>Trade Junk Jewellery (17L),Costume Jewellery (58L),Good Gemstone (102L), POW 7  (7000L)</t>
  </si>
  <si>
    <t>Excellent Jewellery (6000L),Good Gemstone (138L),Semi-Precious Stones (1L),Description of methods to increase STR by 1 point - Takes 1D20 weeks to implement (0L)</t>
  </si>
  <si>
    <t>Semi-Precious Stones (2L),Very Good Gemstone (297L),Pretty Stones (0L)</t>
  </si>
  <si>
    <t>Flawed Gemstone (25L),Very Good Gemstone (250L),Costume Jewellery (23L),Flawed Gemstone (32L),Pretty Stones (0L),Trade Junk Jewellery (17L)</t>
  </si>
  <si>
    <t>Good Gemstone (117L),Very Good Jewellery (606L),Good Gemstone (107L),POW Storing/Spirit Trapping Crystal POW 5  (5000L),Seemingly useless and/or unreadable (0L), POW 9  (9000L), POW 4  (4000L),Healing Potion (0L)</t>
  </si>
  <si>
    <t>Costume Jewellery (45L),Semi-Precious Stones (5L),Good Gemstone (186L)</t>
  </si>
  <si>
    <t>Trade Junk Jewellery (9L),Heirloom Jewellery (14000L),Excellent Jewellery (6000L),Good Jewellery (102L),Superb Gemstone (3000L),Semi-Precious Stones (8L),Good Jewellery (82L),Excellent Jewellery (5000L),Trade Junk Jewellery (12L)</t>
  </si>
  <si>
    <t>Excellent Gemstone (1500L),Very Good Gemstone (165L),Excellent Gemstone (1200L),Very Good Gemstone (216L),Very Good Gemstone (333L),Pretty Stones (0L),Systemic Poison (0L),POW Storing/Spirit Trapping Crystal POW 9  (9000L)</t>
  </si>
  <si>
    <t>Very Good Gemstone (378L),POW Storing/Spirit Trapping Crystal POW 10  (10000L),Flawed Gemstone (33L),Good Gemstone (106L),Pretty Stones (0L),Very Good Gemstone (432L)</t>
  </si>
  <si>
    <t>Good Gemstone (77L),Good Jewellery (126L),Very Good Jewellery (385L),Costume Jewellery (53L),Flawed Gemstone (29L),Very Good Jewellery (539L),Secrets of general abilities scroll, giving 1D4x5% increase in Knowledge and all special skills tied to the ability (0L),Systemic Poison (0L)</t>
  </si>
  <si>
    <t>Flawed Gemstone (48L),Very Good Gemstone (270L),Costume Jewellery (85L),Pretty Stones (0L),Very Good Gemstone (230L),Good Gemstone (155L),Good Jewellery (104L),Excellent Gemstone (1600L),Superb Gemstone (2000L)</t>
  </si>
  <si>
    <t>Excellent Jewellery (4000L),Flawed Gemstone (42L),Flawed Gemstone (30L),Seemingly useless and/or unreadable (0L), POW 10  (10000L),POW Storing/Spirit Trapping Crystal POW 12  (12000L)</t>
  </si>
  <si>
    <t>Trade Junk Jewellery (8L),Trade Junk Jewellery (14L),Flawed Gemstone (86L),Superb Gemstone (5000L),Excellent Jewellery (1000L),Trade Junk Jewellery (14L),Flawed Gemstone (42L),Pretty Stones (0L),Semi-Precious Stones (9L)</t>
  </si>
  <si>
    <t>Good Gemstone (113L),Very Good Jewellery (603L),Very Good Gemstone (278L),Description of methods to increase STR by 1 point - Takes 1D20 weeks to implement (0L), POW 9  (9000L)</t>
  </si>
  <si>
    <t>Good Jewellery (106L),Trade Junk Jewellery (15L),Good Gemstone (144L),Very Good Gemstone (253L),Flawed Gemstone (64L),POW Storing/Spirit Trapping Crystal POW 13  (13000L)</t>
  </si>
  <si>
    <t>Very Good Gemstone (314L),Good Jewellery (114L),Superb Gemstone (8000L)</t>
  </si>
  <si>
    <t>Pretty Stones (0L),Superb Gemstone (4000L),Good Gemstone (102L)</t>
  </si>
  <si>
    <t>Good Jewellery (123L),Excellent Jewellery (4000L),Good Jewellery (101L)</t>
  </si>
  <si>
    <t>Flawed Gemstone (33L),Good Jewellery (98L),Heirloom Jewellery (16000L)</t>
  </si>
  <si>
    <t>Pretty Stones (0L),Semi-Precious Stones (7L),Excellent Jewellery (2000L),Secret technique scroll, giving 1D4x5% increase in one of the weapons on the Weapon Training Table (0L)</t>
  </si>
  <si>
    <t>Costume Jewellery (56L),Good Jewellery (87L),Flawed Gemstone (51L),Very Good Jewellery (534L),Flawed Gemstone (57L),Very Good Jewellery (593L),Special Scroll: GM's discretion (0L)</t>
  </si>
  <si>
    <t>Very Good Jewellery (561L),Very Good Gemstone (190L),Excellent Gemstone (1000L), POW 6  (6000L),Seemingly useless and/or unreadable (0L),Other (0L),Description of methods to increase STR by 1 point - Takes 1D20 weeks to implement (0L),Seemingly useless and/or unreadable (0L)</t>
  </si>
  <si>
    <t>Excellent Jewellery (5000L),Good Gemstone (114L),Flawed Gemstone (15L),Seemingly useless and/or unreadable (0L),Sensitivity Crystal POW 7  (70000L),Poison Antidote (0L),Battle Magic Spell Potion (0L)</t>
  </si>
  <si>
    <t>Flawed Gemstone (19L),Flawed Gemstone (40L),Very Good Jewellery (786L),Trade Junk Jewellery (16L),Flawed Gemstone (46L),Very Good Jewellery (688L)</t>
  </si>
  <si>
    <t>Very Good Gemstone (221L),Costume Jewellery (37L),Excellent Jewellery (5000L),Flawed Gemstone (19L),Pretty Stones (0L),Excellent Gemstone (900L)</t>
  </si>
  <si>
    <t>Good Jewellery (116L),Trade Junk Jewellery (17L),Costume Jewellery (53L),Heirloom Jewellery (10000L),Superb Gemstone (4000L),Costume Jewellery (40L),Very Good Jewellery (574L),Semi-Precious Stones (3L),Superb Gemstone (10000L),POW Storing/Spirit Trapping Crystal POW 12  (12000L), POW 2  (2000L)</t>
  </si>
  <si>
    <t>Superb Gemstone (3000L),Good Gemstone (91L),POW Storing/Spirit Trapping Crystal POW 12  (12000L),Very Good Jewellery (740L),Semi-Precious Stones (10L),Flawed Gemstone (7L),POW Storing/Spirit Trapping Crystal POW 10  (10000L),Seemingly useless and/or unreadable (0L)</t>
  </si>
  <si>
    <t>Excellent Gemstone (1000L),Flawed Gemstone (44L),Very Good Gemstone (215L),Secret technique scroll, giving 1D4x5% increase in one of the weapons on the Weapon Training Table (0L),Letter of credit (0L),Seemingly useless and/or unreadable (0L),Healing Potion (0L),Map to a Lost City which may still be interesting (0L)</t>
  </si>
  <si>
    <t>Very Good Jewellery (540L),Costume Jewellery (85L),Heirloom Jewellery (14000L),Good Jewellery (128L),Excellent Jewellery (6000L),Very Good Gemstone (316L)</t>
  </si>
  <si>
    <t>Good Jewellery (112L),Excellent Jewellery (3000L),Trade Junk Jewellery (11L),Superb Gemstone (7000L),Good Jewellery (115L),Flawed Gemstone (16L), POW 3  (3000L),Description of methods to increase DEX by 1 point - Takes 1D20 weeks to implement (0L)</t>
  </si>
  <si>
    <t>Excellent Jewellery (3000L),Costume Jewellery (27L),Pretty Stones (0L)</t>
  </si>
  <si>
    <t>Very Good Gemstone (335L),Trade Junk Jewellery (16L),Costume Jewellery (57L), POW 7  (7000L), POW 10  (10000L),Systemic Poison (0L)</t>
  </si>
  <si>
    <t>Very Good Gemstone (308L),Flawed Gemstone (14L),Semi-Precious Stones (7L),Very Good Jewellery (753L),Pretty Stones (0L),Very Good Gemstone (297L),Semi-Precious Stones (8L),Costume Jewellery (50L),Superb Gemstone (2000L)</t>
  </si>
  <si>
    <t>Map to a Treasure Hoard which may still be interesting (0L),POW Storing/Spirit Trapping Crystal POW 7  (7000L),Systemic Poison (0L)</t>
  </si>
  <si>
    <t>Costume Jewellery (38L),Superb Gemstone (10000L),Pretty Stones (0L),Good Jewellery (103L),Very Good Jewellery (589L),Flawed Gemstone (78L),Good Gemstone (15L),Pretty Stones (0L),Good Jewellery (87L),POW Storing/Spirit Trapping Crystal POW 13  (13000L), POW 8  (8000L)</t>
  </si>
  <si>
    <t>Flawed Gemstone (75L),Very Good Jewellery (535L),Very Good Jewellery (627L),Excellent Gemstone (1100L),Good Jewellery (87L),Flawed Gemstone (58L),Flawed Gemstone (93L),Costume Jewellery (60L),Pretty Stones (0L),Very Good Gemstone (276L),Trade Junk Jewellery (16L),Good Gemstone (47L),Flawed Gemstone (42L),Flawed Gemstone (70L),Excellent Gemstone (900L)</t>
  </si>
  <si>
    <t>Trade Junk Jewellery (17L),Trade Junk Jewellery (16L),Good Gemstone (137L)</t>
  </si>
  <si>
    <t>Good Gemstone (184L),Very Good Gemstone (411L),Very Good Jewellery (612L),Very Good Gemstone (390L),Heirloom Jewellery (13000L),Flawed Gemstone (41L),Other (0L),Seemingly useless and/or unreadable (0L)</t>
  </si>
  <si>
    <t>Superb Gemstone (6000L),Trade Junk Jewellery (20L),Semi-Precious Stones (6L),Very Good Jewellery (688L),Trade Junk Jewellery (10L),Very Good Jewellery (559L)</t>
  </si>
  <si>
    <t>Costume Jewellery (46L),Pretty Stones (0L),Very Good Gemstone (379L),Good Jewellery (120L),Pretty Stones (0L),Ancient Treasure (60000L),Flawed Gemstone (17L),Superb Gemstone (2000L),Costume Jewellery (41L),POW Storing/Spirit Trapping Crystal POW 9  (9000L),POW Storing/Spirit Trapping Crystal POW 6  (6000L),Letter of credit (0L)</t>
  </si>
  <si>
    <t>Flawed Gemstone (72L),Semi-Precious Stones (6L),Superb Gemstone (4000L),Trade Junk Jewellery (10L),Costume Jewellery (57L),Very Good Gemstone (325L),Heirloom Jewellery (9000L),Very Good Gemstone (267L),Good Gemstone (104L),Excellent Gemstone (1200L),Superb Gemstone (10000L),Flawed Gemstone (76L),Very Good Gemstone (194L),Good Jewellery (143L),Costume Jewellery (48L)</t>
  </si>
  <si>
    <t>Trade Junk Jewellery (8L),Excellent Gemstone (1700L),Trade Junk Jewellery (1L),Flawed Gemstone (10L),Good Jewellery (108L),Trade Junk Jewellery (1L),Battle Magic Spell Potion (0L),Spirit Supporting Crystal POW 3  (30000L),Systemic Poison (0L)</t>
  </si>
  <si>
    <t>Trade Junk Jewellery (4L),POW Storing/Spirit Trapping Crystal POW 13  (13000L),Pretty Stones (0L),Costume Jewellery (62L),Excellent Gemstone (1300L),Excellent Jewellery (5000L)</t>
  </si>
  <si>
    <t>Trade Junk Jewellery (7L),Pretty Stones (0L),Superb Gemstone (8000L),Good Gemstone (77L),Very Good Jewellery (469L),Flawed Gemstone (39L)</t>
  </si>
  <si>
    <t>Very Good Jewellery (714L),Excellent Gemstone (1300L),Costume Jewellery (50L),Pretty Stones (0L),Good Gemstone (151L),Semi-Precious Stones (6L),Very Good Gemstone (324L),Excellent Jewellery (1000L),Very Good Jewellery (573L)</t>
  </si>
  <si>
    <t>Good Jewellery (133L),Very Good Jewellery (604L),Pretty Stones (0L),Good Gemstone (109L),Good Jewellery (139L),Good Gemstone (44L),Pretty Stones (0L),Semi-Precious Stones (4L),Very Good Gemstone (310L),Secret technique scroll, giving 1D4x5% increase in one of the weapons on the Weapon Training Table (0L)</t>
  </si>
  <si>
    <t>Heirloom Jewellery (8000L),Good Jewellery (124L),Excellent Gemstone (1000L),Very Good Gemstone (296L),Flawed Gemstone (69L),Good Jewellery (126L), POW 3  (3000L)</t>
  </si>
  <si>
    <t>Very Good Jewellery (836L),Semi-Precious Stones (7L),Trade Junk Jewellery (19L),Pretty Stones (0L),Good Jewellery (103L),Good Jewellery (110L),POW Storing/Spirit Trapping Crystal POW 10  (10000L), POW 4  (4000L),Map to a Temple which may still be interesting (0L)</t>
  </si>
  <si>
    <t>Costume Jewellery (48L),Costume Jewellery (47L),Heirloom Jewellery (12000L), POW 7  (7000L),Systemic Poison (0L), POW 6  (6000L),Secret technique scroll, giving 1D4x5% increase in one of the weapons on the Weapon Training Table (0L),POW Storing/Spirit Trapping Crystal POW 11  (11000L),Other (0L),Seemingly useless and/or unreadable (0L),Secret technique scroll, giving 1D4x5% increase in one of the weapons on the Weapon Training Table (0L),Systemic Poison (0L),Description of methods to increase DEX by 1 point - Takes 1D20 weeks to implement (0L)</t>
  </si>
  <si>
    <t>Good Gemstone (185L),Very Good Gemstone (266L),Excellent Gemstone (1300L),POW Storing/Spirit Trapping Crystal POW 13  (13000L)</t>
  </si>
  <si>
    <t>Good Jewellery (79L),Very Good Gemstone (230L),Costume Jewellery (61L), POW 5  (5000L)</t>
  </si>
  <si>
    <t>Very Good Gemstone (343L),Very Good Jewellery (475L),Good Jewellery (106L),Good Jewellery (97L),Excellent Jewellery (5000L),Very Good Gemstone (206L),Good Jewellery (86L),Good Jewellery (84L),Flawed Gemstone (67L),Very Good Jewellery (519L),Costume Jewellery (54L),Trade Junk Jewellery (17L),Costume Jewellery (57L),Costume Jewellery (48L),POW Storing/Spirit Trapping Crystal POW 6  (6000L),Seemingly useless and/or unreadable (0L),Blade Venom (0L)</t>
  </si>
  <si>
    <t>Good Gemstone (141L),Costume Jewellery (34L),Very Good Gemstone (308L),Flawed Gemstone (22L),Very Good Jewellery (490L),Flawed Gemstone (20L)</t>
  </si>
  <si>
    <t>Semi-Precious Stones (8L),Flawed Gemstone (76L),Good Gemstone (65L), POW 5  (5000L),Battle Magic Spell Potion (0L)</t>
  </si>
  <si>
    <t>Very Good Jewellery (462L),Very Good Jewellery (729L),Trade Junk Jewellery (14L),Flawed Gemstone (33L),Good Gemstone (113L),Very Good Jewellery (531L),Seemingly useless and/or unreadable (0L),Spell Resisting Crystal POW 4  (40000L),POW Storing/Spirit Trapping Crystal POW 9  (9000L)</t>
  </si>
  <si>
    <t>Costume Jewellery (31L),Costume Jewellery (48L),Very Good Gemstone (265L),Flawed Gemstone (21L),Costume Jewellery (40L),Costume Jewellery (69L),Very Good Jewellery (552L),Good Gemstone (96L),Good Jewellery (107L),Systemic Poison (0L)</t>
  </si>
  <si>
    <t>Flawed Gemstone (51L),Excellent Gemstone (1400L),Flawed Gemstone (63L),Costume Jewellery (49L),Very Good Jewellery (517L),Flawed Gemstone (86L),Description of methods to increase DEX by 1 point - Takes 1D20 weeks to implement (0L)</t>
  </si>
  <si>
    <t>Very Good Jewellery (664L),Semi-Precious Stones (10L),Costume Jewellery (59L),Secrets of general abilities scroll, giving 1D4x5% increase in Manipulation and all special skills tied to the ability (0L),Other (0L),Deed (0L)</t>
  </si>
  <si>
    <t>Ancient Treasure (90000L),Costume Jewellery (44L),Flawed Gemstone (57L),Very Good Gemstone (402L),Heirloom Jewellery (11000L),Semi-Precious Stones (10L), POW 7  (7000L)</t>
  </si>
  <si>
    <t>Semi-Precious Stones (9L),Trade Junk Jewellery (14L),Heirloom Jewellery (8000L),Secrets of general abilities scroll, giving 1D4x5% increase in Manipulation and all special skills tied to the ability (0L)</t>
  </si>
  <si>
    <t>Trade Junk Jewellery (19L),Costume Jewellery (45L),Flawed Gemstone (6L),Very Good Gemstone (332L),Very Good Jewellery (596L),Flawed Gemstone (68L)</t>
  </si>
  <si>
    <t>Trade Junk Jewellery (18L),Trade Junk Jewellery (11L),Flawed Gemstone (44L)</t>
  </si>
  <si>
    <t>Ancient Treasure (80000L),POW Storing/Spirit Trapping Crystal POW 10  (10000L),Trade Junk Jewellery (14L),Blade Venom (0L)</t>
  </si>
  <si>
    <t>Spirit Supporting Crystal POW 3  (30000L),Good Gemstone (29L),Trade Junk Jewellery (20L)</t>
  </si>
  <si>
    <t>Good Jewellery (75L),Costume Jewellery (69L),Good Gemstone (72L),Very Good Gemstone (292L),Excellent Gemstone (1100L),Trade Junk Jewellery (8L),Pretty Stones (0L),Very Good Gemstone (336L),Excellent Jewellery (5000L),POW Storing/Spirit Trapping Crystal POW 11  (11000L)</t>
  </si>
  <si>
    <t>Superb Gemstone (7000L),Excellent Gemstone (900L),Very Good Gemstone (215L)</t>
  </si>
  <si>
    <t>Good Jewellery (126L),Flawed Gemstone (65L),Very Good Gemstone (240L), POW 2  (2000L),Secrets of general abilities scroll, giving 1D4x5% increase in Perception and all special skills tied to the ability (0L), POW 10  (10000L)</t>
  </si>
  <si>
    <t>Good Gemstone (85L),Good Gemstone (59L),Good Gemstone (132L),Twice POW Yielding Crystal POW 5  (50000L)</t>
  </si>
  <si>
    <t>Trade Junk Jewellery (15L),Very Good Jewellery (700L),Good Gemstone (184L),Secrets of general abilities scroll, giving 1D4x5% increase in Stealth and all special skills tied to the ability (0L)</t>
  </si>
  <si>
    <t>Heirloom Jewellery (6000L),Very Good Gemstone (275L),Costume Jewellery (44L),Map to a Treasure Hoard which may still be interesting (0L),Spoiled Potion (possibly poisonous) (0L)</t>
  </si>
  <si>
    <t>Very Good Gemstone (337L),Very Good Gemstone (312L),Good Gemstone (72L)</t>
  </si>
  <si>
    <t>Good Gemstone (102L),Pretty Stones (0L),Superb Gemstone (1000L),Pretty Stones (0L),Very Good Jewellery (729L),Pretty Stones (0L),Good Gemstone (45L),Good Gemstone (165L),Good Gemstone (52L),Trade Junk Jewellery (12L),Costume Jewellery (62L),Pretty Stones (0L),Costume Jewellery (44L),Flawed Gemstone (83L),Pretty Stones (0L),Secrets of general abilities scroll, giving 1D4x5% increase in Perception and all special skills tied to the ability (0L)</t>
  </si>
  <si>
    <t>Very Good Jewellery (726L),Very Good Jewellery (655L),Trade Junk Jewellery (11L),Excellent Jewellery (3000L),Flawed Gemstone (71L),Superb Gemstone (4000L),Excellent Gemstone (600L),Costume Jewellery (45L),Good Jewellery (120L),Semi-Precious Stones (5L),Costume Jewellery (50L),Trade Junk Jewellery (6L),Trade Junk Jewellery (12L),Ancient Treasure (70000L),Costume Jewellery (50L),Good Gemstone (173L),Pretty Stones (0L),Very Good Gemstone (292L),Very Good Gemstone (461L),Very Good Jewellery (521L),Very Good Jewellery (629L),Superb Gemstone (6000L),Good Jewellery (94L),Trade Junk Jewellery (18L),Flawed Gemstone (11L),Trade Junk Jewellery (17L),Semi-Precious Stones (7L),Trade Junk Jewellery (1L),Trade Junk Jewellery (1L),Trade Junk Jewellery (9L)</t>
  </si>
  <si>
    <t>Good Gemstone (85L),Trade Junk Jewellery (14L),Flawed Gemstone (5L)</t>
  </si>
  <si>
    <t>Flawed Gemstone (10L),Good Gemstone (171L),Very Good Gemstone (253L),Power Enhancing Crystal POW 6  (60000L), POW 10  (10000L)</t>
  </si>
  <si>
    <t>Flawed Gemstone (43L),Very Good Gemstone (382L),Good Jewellery (100L),Flawed Gemstone (48L),Trade Junk Jewellery (18L),Flawed Gemstone (32L),Costume Jewellery (67L),Flawed Gemstone (47L),Excellent Gemstone (1100L),Very Good Gemstone (188L),Ancient Treasure (150000L),Superb Gemstone (1000L),Superb Gemstone (5000L),Very Good Gemstone (448L),Costume Jewellery (73L),Trade Junk Jewellery (13L),Very Good Gemstone (184L),Semi-Precious Stones (10L),Excellent Gemstone (800L),Trade Junk Jewellery (16L),Costume Jewellery (42L),Good Jewellery (122L),Pretty Stones (0L),Flawed Gemstone (58L),Costume Jewellery (74L),Excellent Jewellery (3000L),Good Gemstone (120L),Good Jewellery (90L),Good Gemstone (84L),Good Jewellery (94L)</t>
  </si>
  <si>
    <t>Very Good Gemstone (244L),Pretty Stones (0L),Very Good Gemstone (387L),Superb Gemstone (5000L),Excellent Jewellery (6000L),Pretty Stones (0L),Trade Junk Jewellery (15L),Very Good Jewellery (445L),Good Jewellery (114L),Excellent Jewellery (5000L),Good Jewellery (95L),Excellent Jewellery (5000L),Good Jewellery (101L),POW Storing/Spirit Trapping Crystal POW 9  (9000L),Costume Jewellery (45L)</t>
  </si>
  <si>
    <t>Semi-Precious Stones (10L),Very Good Gemstone (219L),Flawed Gemstone (14L),Description of methods to increase CHA by 1 point - Takes 1D20 weeks to implement (0L)</t>
  </si>
  <si>
    <t>Trade Junk Jewellery (19L),Superb Gemstone (6000L),Costume Jewellery (68L),Good Gemstone (33L),Costume Jewellery (45L),Very Good Gemstone (353L),Costume Jewellery (51L),POW Storing/Spirit Trapping Crystal POW 10  (10000L),Superb Gemstone (4000L),Trade Junk Jewellery (12L),Very Good Gemstone (226L),Good Jewellery (92L)</t>
  </si>
  <si>
    <t>Flawed Gemstone (97L),Good Gemstone (48L),Good Jewellery (137L),Very Good Gemstone (278L),Costume Jewellery (62L),Trade Junk Jewellery (10L),Good Jewellery (69L),Excellent Gemstone (1100L),Ancient Treasure (90000L),Superb Gemstone (6000L),POW Storing/Spirit Trapping Crystal POW 7  (7000L),Pretty Stones (0L),Costume Jewellery (59L),Good Gemstone (101L),Flawed Gemstone (72L)</t>
  </si>
  <si>
    <t>Pretty Stones (0L),Flawed Gemstone (9L),Excellent Jewellery (6000L),Pretty Stones (0L),Excellent Gemstone (1200L),Costume Jewellery (55L)</t>
  </si>
  <si>
    <t>Very Good Gemstone (390L),Flawed Gemstone (62L),Heirloom Jewellery (5000L),Good Jewellery (121L),Good Jewellery (106L),Semi-Precious Stones (8L),Pretty Stones (0L),Excellent Gemstone (1300L),Good Jewellery (100L)</t>
  </si>
  <si>
    <t>Very Good Jewellery (675L),Good Jewellery (109L),Superb Gemstone (7000L)</t>
  </si>
  <si>
    <t>Flawed Gemstone (70L),Costume Jewellery (84L),Trade Junk Jewellery (3L),Systemic Poison (0L)</t>
  </si>
  <si>
    <t>Trade Junk Jewellery (15L),Flawed Gemstone (78L),Very Good Gemstone (346L)</t>
  </si>
  <si>
    <t>Ancient Treasure (160000L),Good Jewellery (121L),Pretty Stones (0L),Very Good Jewellery (484L),Superb Gemstone (10000L),Pretty Stones (0L),Good Gemstone (46L),Ancient Treasure (160000L),Costume Jewellery (46L),Secret technique scroll, giving 1D4x5% increase in one of the weapons on the Weapon Training Table (0L),Spoiled Potion (possibly poisonous) (0L),Seemingly useless and/or unreadable (0L)</t>
  </si>
  <si>
    <t>Flawed Gemstone (100L),Flawed Gemstone (59L),Trade Junk Jewellery (19L),Deed (0L)</t>
  </si>
  <si>
    <t>Flawed Gemstone (10L),Excellent Gemstone (1300L),Excellent Gemstone (600L),Very Good Gemstone (182L),Flawed Gemstone (42L),Semi-Precious Stones (8L),Trade Junk Jewellery (6L),Trade Junk Jewellery (14L),Very Good Gemstone (390L),Pretty Stones (0L),Flawed Gemstone (66L),Good Gemstone (165L),Letter of credit (0L)</t>
  </si>
  <si>
    <t>Semi-Precious Stones (3L),Trade Junk Jewellery (2L),Very Good Gemstone (294L),Healing Focussing Crystal POW 8  (80000L),Twice POW Yielding Crystal POW 5  (50000L)</t>
  </si>
  <si>
    <t>Very Good Jewellery (701L),Very Good Gemstone (293L),Trade Junk Jewellery (1L),Very Good Jewellery (540L),Superb Gemstone (5000L),Pretty Stones (0L),Semi-Precious Stones (8L),Flawed Gemstone (7L),Very Good Gemstone (252L)</t>
  </si>
  <si>
    <t>Superb Gemstone (6000L),Excellent Gemstone (800L),Flawed Gemstone (64L),Flawed Gemstone (59L),Very Good Jewellery (666L),Good Jewellery (111L)</t>
  </si>
  <si>
    <t>Very Good Jewellery (573L),Semi-Precious Stones (4L),Good Jewellery (112L),Superb Gemstone (3000L),Good Gemstone (45L),Good Gemstone (113L),Good Gemstone (108L),Pretty Stones (0L),Semi-Precious Stones (10L), POW 11  (11000L),Spell Reinforcing Crystal POW 4  (40000L)</t>
  </si>
  <si>
    <t>Very Good Gemstone (216L),Heirloom Jewellery (16000L),Excellent Gemstone (1200L),Systemic Poison (0L)</t>
  </si>
  <si>
    <t>Trade Junk Jewellery (11L),Flawed Gemstone (46L),Good Gemstone (114L)</t>
  </si>
  <si>
    <t>Semi-Precious Stones (7L),Very Good Gemstone (388L),Very Good Gemstone (361L),Very Good Jewellery (725L),Trade Junk Jewellery (7L),Trade Junk Jewellery (9L),Good Gemstone (179L),Trade Junk Jewellery (3L),Very Good Gemstone (296L),Very Good Jewellery (576L),Good Jewellery (129L),Good Jewellery (89L),Flawed Gemstone (48L),Costume Jewellery (56L),Very Good Gemstone (254L)</t>
  </si>
  <si>
    <t>Flawed Gemstone (71L),Superb Gemstone (6000L),Flawed Gemstone (41L), POW 8  (8000L), POW 7  (7000L),Description of methods to increase CON by 1 point - Takes 1D20 weeks to implement (0L)</t>
  </si>
  <si>
    <t>Superb Gemstone (4000L),Good Gemstone (21L),Excellent Jewellery (1000L),Sensitivity Crystal POW 6  (60000L), POW 10  (10000L)</t>
  </si>
  <si>
    <t>Semi-Precious Stones (4L),Superb Gemstone (7000L),Very Good Gemstone (310L), POW 8  (8000L)</t>
  </si>
  <si>
    <t>Very Good Gemstone (340L),Good Jewellery (112L),Good Jewellery (117L),Very Good Gemstone (378L),Good Gemstone (142L),Excellent Jewellery (5000L)</t>
  </si>
  <si>
    <t>Excellent Jewellery (2000L),Costume Jewellery (36L),Flawed Gemstone (84L)</t>
  </si>
  <si>
    <t>Flawed Gemstone (64L),Very Good Jewellery (675L),Trade Junk Jewellery (3L)</t>
  </si>
  <si>
    <t>Good Jewellery (97L),Semi-Precious Stones (2L),Flawed Gemstone (68L)</t>
  </si>
  <si>
    <t>Pretty Stones (0L),Costume Jewellery (62L),Very Good Gemstone (219L)</t>
  </si>
  <si>
    <t>Flawed Gemstone (29L),Very Good Jewellery (596L),Very Good Gemstone (264L),Battle Magic Spell Potion (0L)</t>
  </si>
  <si>
    <t>Good Jewellery (110L),Very Good Gemstone (279L),Very Good Gemstone (354L),Excellent Jewellery (6000L),Good Jewellery (103L),Good Gemstone (85L),Very Good Jewellery (549L),Good Gemstone (56L),Superb Gemstone (5000L),Very Good Gemstone (448L),Very Good Gemstone (273L),Very Good Jewellery (655L),Good Jewellery (111L),Excellent Jewellery (2000L),Superb Gemstone (1000L),Poison Antidote (0L)</t>
  </si>
  <si>
    <t>Very Good Gemstone (329L),Very Good Gemstone (116L),Trade Junk Jewellery (8L),Seemingly useless and/or unreadable (0L)</t>
  </si>
  <si>
    <t>Very Good Jewellery (768L),Superb Gemstone (9000L),Superb Gemstone (2000L),Very Good Gemstone (341L),Very Good Jewellery (440L),Trade Junk Jewellery (5L),Heirloom Jewellery (11000L),Trade Junk Jewellery (9L),Superb Gemstone (6000L)</t>
  </si>
  <si>
    <t>Good Gemstone (159L),Very Good Gemstone (293L),Very Good Gemstone (257L)</t>
  </si>
  <si>
    <t>Very Good Gemstone (281L),Very Good Jewellery (760L),Excellent Jewellery (5000L)</t>
  </si>
  <si>
    <t>Good Jewellery (101L),Good Jewellery (99L),Good Gemstone (141L)</t>
  </si>
  <si>
    <t>Very Good Jewellery (681L),Excellent Jewellery (6000L),Trade Junk Jewellery (6L),POW Storing/Spirit Trapping Crystal POW 8  (8000L),Seemingly useless and/or unreadable (0L)</t>
  </si>
  <si>
    <t>Very Good Gemstone (311L),Trade Junk Jewellery (19L),Flawed Gemstone (61L),Excellent Jewellery (2000L),Trade Junk Jewellery (14L),Trade Junk Jewellery (5L),Secret technique scroll, giving 1D4x5% increase in one of the weapons on the Weapon Training Table (0L),Secret technique scroll, giving 1D4x5% increase in one of the weapons on the Weapon Training Table (0L),Blade Venom (0L)</t>
  </si>
  <si>
    <t>Superb Gemstone (1000L),Very Good Gemstone (219L),Good Jewellery (108L),Trade Junk Jewellery (7L),Trade Junk Jewellery (19L),Very Good Gemstone (293L)</t>
  </si>
  <si>
    <t>POW Storing/Spirit Trapping Crystal POW 14  (14000L),Very Good Gemstone (333L),Trade Junk Jewellery (13L)</t>
  </si>
  <si>
    <t>Heirloom Jewellery (14000L),Excellent Gemstone (1100L),Very Good Jewellery (837L),Very Good Gemstone (380L),Excellent Jewellery (5000L),Good Jewellery (104L),Battle Magic Spell Potion (0L), POW 8  (8000L),Battle Magic Spell Potion (0L), POW 6  (6000L),POW Storing/Spirit Trapping Crystal POW 6  (6000L)</t>
  </si>
  <si>
    <t>Semi-Precious Stones (8L),Semi-Precious Stones (4L),Superb Gemstone (9000L),Valuable historical knowledge (0L)</t>
  </si>
  <si>
    <t>Good Gemstone (120L),Very Good Jewellery (659L),Very Good Gemstone (441L),Semi-Precious Stones (10L),Semi-Precious Stones (9L),Good Gemstone (152L),Valuable historical knowledge (0L)</t>
  </si>
  <si>
    <t>Flawed Gemstone (21L),Semi-Precious Stones (2L),Semi-Precious Stones (3L),Heirloom Jewellery (12000L),Superb Gemstone (10000L),Costume Jewellery (50L), POW 8  (8000L),Systemic Poison (0L)</t>
  </si>
  <si>
    <t>Very Good Jewellery (667L),Flawed Gemstone (57L),Pretty Stones (0L),Trade Junk Jewellery (20L),POW Storing/Spirit Trapping Crystal POW 5  (5000L),Costume Jewellery (71L),Semi-Precious Stones (6L),Trade Junk Jewellery (7L),Very Good Gemstone (221L),Description of methods to increase DEX by 1 point - Takes 1D20 weeks to implement (0L)</t>
  </si>
  <si>
    <t>Pretty Stones (0L),Good Jewellery (129L),Good Gemstone (107L)</t>
  </si>
  <si>
    <t>Trade Junk Jewellery (7L),Semi-Precious Stones (6L),Very Good Gemstone (265L),Excellent Jewellery (4000L),Trade Junk Jewellery (2L),Trade Junk Jewellery (9L),Trade Junk Jewellery (8L),Good Jewellery (124L),Good Gemstone (66L), POW 4  (4000L),Seemingly useless and/or unreadable (0L), POW 7  (7000L)</t>
  </si>
  <si>
    <t>Flawed Gemstone (63L),Very Good Jewellery (561L),Good Jewellery (64L),Excellent Gemstone (500L),Trade Junk Jewellery (17L),Very Good Jewellery (676L),Very Good Jewellery (681L),Pretty Stones (0L),Costume Jewellery (41L),Systemic Poison (0L),Healing Potion (0L),Seemingly useless and/or unreadable (0L)</t>
  </si>
  <si>
    <t>Seemingly useless and/or unreadable (0L), POW 7  (7000L),Spoiled Potion (possibly poisonous) (0L),Poison Antidote (0L),Spell Resisting Crystal POW 2  (20000L)</t>
  </si>
  <si>
    <t>Good Gemstone (51L),Superb Gemstone (7000L),Very Good Gemstone (264L),Good Gemstone (49L),Good Gemstone (86L),Good Gemstone (43L),Very Good Gemstone (271L),Excellent Jewellery (2000L),Trade Junk Jewellery (15L),Pretty Stones (0L),Very Good Gemstone (351L),Pretty Stones (0L),Semi-Precious Stones (5L),Very Good Jewellery (595L),Trade Junk Jewellery (5L),Good Jewellery (117L),Superb Gemstone (1000L),Flawed Gemstone (99L),Trade Junk Jewellery (6L),Very Good Jewellery (542L),Flawed Gemstone (21L),Very Good Gemstone (413L),Semi-Precious Stones (7L),Good Jewellery (130L),Very Good Gemstone (387L),Very Good Gemstone (275L),Flawed Gemstone (90L),Flawed Gemstone (24L),Excellent Gemstone (800L),Good Gemstone (73L), POW 9  (9000L),Systemic Poison (0L),POW Storing/Spirit Trapping Crystal POW 12  (12000L),Blade Venom (0L), POW 6  (6000L), POW 5  (5000L), POW 4  (4000L),Seemingly useless and/or unreadable (0L),Spoiled Potion (possibly poisonous) (0L),POW Storing/Spirit Trapping Crystal POW 6  (6000L)</t>
  </si>
  <si>
    <t>Excellent Gemstone (1200L),Costume Jewellery (45L),Very Good Gemstone (330L),Secrets of general abilities scroll, giving 1D4x5% increase in Manipulation and all special skills tied to the ability (0L),Other (0L)</t>
  </si>
  <si>
    <t>Very Good Jewellery (595L),Costume Jewellery (58L),Good Jewellery (131L),Valuable historical knowledge (0L)</t>
  </si>
  <si>
    <t>Superb Gemstone (4000L),Semi-Precious Stones (4L),Very Good Gemstone (284L)</t>
  </si>
  <si>
    <t>Excellent Gemstone (1100L),Very Good Gemstone (224L),Flawed Gemstone (32L),Secrets of general abilities scroll, giving 1D4x5% increase in Stealth and all special skills tied to the ability (0L),POW Storing/Spirit Trapping Crystal POW 10  (10000L)</t>
  </si>
  <si>
    <t>Very Good Gemstone (238L),Flawed Gemstone (78L),Excellent Gemstone (1400L),Flawed Gemstone (62L),Costume Jewellery (33L),Good Gemstone (100L), POW 9  (9000L)</t>
  </si>
  <si>
    <t>Trade Junk Jewellery (16L),Very Good Jewellery (655L),Trade Junk Jewellery (19L)</t>
  </si>
  <si>
    <t>Excellent Jewellery (1000L),Flawed Gemstone (83L),Very Good Gemstone (240L)</t>
  </si>
  <si>
    <t>Good Jewellery (100L),Flawed Gemstone (7L),Pretty Stones (0L),Very Good Gemstone (372L),Very Good Gemstone (392L),Good Gemstone (175L)</t>
  </si>
  <si>
    <t>Heirloom Jewellery (13000L),Very Good Gemstone (264L),Excellent Jewellery (5000L),Good Jewellery (115L),Costume Jewellery (50L),Pretty Stones (0L)</t>
  </si>
  <si>
    <t>Good Jewellery (138L),Flawed Gemstone (94L),Superb Gemstone (1000L),Costume Jewellery (63L),Good Gemstone (68L),Good Jewellery (146L),Very Good Jewellery (555L),Pretty Stones (0L),Heirloom Jewellery (10000L)</t>
  </si>
  <si>
    <t>Very Good Gemstone (326L),Pretty Stones (0L),Trade Junk Jewellery (4L), POW 10  (10000L)</t>
  </si>
  <si>
    <t>Very Good Gemstone (225L),Good Gemstone (88L),Superb Gemstone (6000L),POW Storing/Spirit Trapping Crystal POW 10  (10000L),Description of methods to increase CON by 1 point - Takes 1D20 weeks to implement (0L),Blade Venom (0L)</t>
  </si>
  <si>
    <t>Costume Jewellery (44L),Very Good Gemstone (378L),Flawed Gemstone (7L),Flawed Gemstone (16L),POW Storing/Spirit Trapping Crystal POW 10  (10000L),Semi-Precious Stones (9L)</t>
  </si>
  <si>
    <t>Flawed Gemstone (45L),Good Gemstone (72L),Heirloom Jewellery (11000L)</t>
  </si>
  <si>
    <t>Good Jewellery (102L),Trade Junk Jewellery (19L),Flawed Gemstone (99L),Good Gemstone (110L),Ancient Treasure (110000L),Costume Jewellery (56L),Flawed Gemstone (32L),Costume Jewellery (54L),Good Jewellery (122L),Very Good Jewellery (587L),Flawed Gemstone (61L),Good Jewellery (105L),Very Good Jewellery (588L),Flawed Gemstone (94L),Superb Gemstone (8000L), POW 10  (10000L), POW 4  (4000L), POW 4  (4000L)</t>
  </si>
  <si>
    <t>Excellent Jewellery (4000L),Excellent Jewellery (4000L),Semi-Precious Stones (3L), POW 9  (9000L)</t>
  </si>
  <si>
    <t>Good Jewellery (94L),Good Jewellery (112L),Good Gemstone (109L)</t>
  </si>
  <si>
    <t>Costume Jewellery (49L),Trade Junk Jewellery (4L),Costume Jewellery (48L),Excellent Jewellery (3000L),Trade Junk Jewellery (16L),Good Jewellery (109L),Good Jewellery (66L),Costume Jewellery (43L),Good Gemstone (76L)</t>
  </si>
  <si>
    <t>Trade Junk Jewellery (15L),Trade Junk Jewellery (1L),Very Good Gemstone (285L)</t>
  </si>
  <si>
    <t>Very Good Gemstone (281L),Flawed Gemstone (7L),Costume Jewellery (67L),Flawed Gemstone (72L),Costume Jewellery (38L),Spell Storing Crystal POW 1  (10000L),Valuable historical knowledge (0L),Battle Magic Spell Potion (0L), POW 4  (4000L),Seemingly useless and/or unreadable (0L)</t>
  </si>
  <si>
    <t>Very Good Gemstone (291L),Excellent Jewellery (6000L),Pretty Stones (0L),Good Gemstone (108L),Very Good Jewellery (405L),Very Good Gemstone (371L), POW 6  (6000L)</t>
  </si>
  <si>
    <t>Good Gemstone (36L),Costume Jewellery (68L),Superb Gemstone (8000L),Seemingly useless and/or unreadable (0L),Secrets of general abilities scroll, giving 1D4x5% increase in Knowledge and all special skills tied to the ability (0L), POW 4  (4000L),POW Storing/Spirit Trapping Crystal POW 12  (12000L),Valuable historical knowledge (0L)</t>
  </si>
  <si>
    <t>Good Jewellery (92L),Very Good Gemstone (242L),Flawed Gemstone (66L),Healing Potion (0L),Map to a Temple which may still be interesting (0L)</t>
  </si>
  <si>
    <t>Good Gemstone (111L),Costume Jewellery (62L),Good Gemstone (97L), POW 5  (5000L),Systemic Poison (0L),Seemingly useless and/or unreadable (0L)</t>
  </si>
  <si>
    <t>Good Gemstone (122L),Flawed Gemstone (58L),Very Good Jewellery (534L),Very Good Jewellery (583L),Semi-Precious Stones (9L),Trade Junk Jewellery (17L),Good Gemstone (163L),Good Gemstone (93L),Very Good Gemstone (219L), POW 9  (9000L)</t>
  </si>
  <si>
    <t>Good Jewellery (79L),Very Good Jewellery (669L),Ancient Treasure (170000L)</t>
  </si>
  <si>
    <t>Trade Junk Jewellery (7L),Trade Junk Jewellery (15L),Excellent Jewellery (6000L)</t>
  </si>
  <si>
    <t>Very Good Jewellery (523L),Trade Junk Jewellery (18L),Pretty Stones (0L)</t>
  </si>
  <si>
    <t>Very Good Gemstone (324L),Very Good Gemstone (387L),Semi-Precious Stones (2L)</t>
  </si>
  <si>
    <t>Trade Junk Jewellery (19L),Excellent Jewellery (4000L),POW Storing/Spirit Trapping Crystal POW 11  (11000L),Very Good Jewellery (652L),Trade Junk Jewellery (12L),Trade Junk Jewellery (19L),Flawed Gemstone (60L),Very Good Gemstone (392L),Flawed Gemstone (38L), POW 8  (8000L)</t>
  </si>
  <si>
    <t>Very Good Jewellery (538L),Good Jewellery (102L),Very Good Jewellery (688L),Very Good Gemstone (451L),Trade Junk Jewellery (6L),Costume Jewellery (63L)</t>
  </si>
  <si>
    <t>Good Jewellery (90L),Trade Junk Jewellery (3L),Semi-Precious Stones (9L), POW 11  (11000L)</t>
  </si>
  <si>
    <t>Costume Jewellery (74L),Flawed Gemstone (63L),Very Good Jewellery (652L)</t>
  </si>
  <si>
    <t>Costume Jewellery (29L),Good Gemstone (40L),Semi-Precious Stones (6L)</t>
  </si>
  <si>
    <t>Very Good Jewellery (685L),Trade Junk Jewellery (7L),Costume Jewellery (44L),Flawed Gemstone (24L),Pretty Stones (0L),Trade Junk Jewellery (17L)</t>
  </si>
  <si>
    <t>Flawed Gemstone (76L),Semi-Precious Stones (10L),Good Jewellery (121L), POW 4  (4000L),Valuable historical knowledge (0L),Systemic Poison (0L),Systemic Poison (0L),Seemingly useless and/or unreadable (0L)</t>
  </si>
  <si>
    <t>Trade Junk Jewellery (4L),Trade Junk Jewellery (5L),Trade Junk Jewellery (19L)</t>
  </si>
  <si>
    <t>Good Jewellery (93L),Flawed Gemstone (20L),Trade Junk Jewellery (10L),Very Good Jewellery (539L),Good Jewellery (106L),Excellent Gemstone (1100L),POW Storing/Spirit Trapping Crystal POW 15  (15000L)</t>
  </si>
  <si>
    <t>Very Good Gemstone (342L),Flawed Gemstone (42L),Trade Junk Jewellery (12L),POW Storing/Spirit Trapping Crystal POW 8  (8000L), POW 11  (11000L)</t>
  </si>
  <si>
    <t>Semi-Precious Stones (6L),Costume Jewellery (85L),Good Jewellery (96L)</t>
  </si>
  <si>
    <t>Superb Gemstone (8000L),Good Jewellery (111L),Flawed Gemstone (21L)</t>
  </si>
  <si>
    <t>Pretty Stones (0L),Flawed Gemstone (17L),Trade Junk Jewellery (18L),Very Good Gemstone (319L),Trade Junk Jewellery (2L),Good Gemstone (72L)</t>
  </si>
  <si>
    <t>Pretty Stones (0L),Good Gemstone (110L),Good Jewellery (110L)</t>
  </si>
  <si>
    <t>Very Good Gemstone (331L),Very Good Gemstone (411L),Trade Junk Jewellery (16L),Secret technique scroll, giving 1D4x5% increase in one of the weapons on the Weapon Training Table (0L),Other (0L),Secret technique scroll, giving 1D4x5% increase in one of the weapons on the Weapon Training Table (0L),Healing Focussing Crystal POW 7  (70000L),Description of methods to increase DEX by 1 point - Takes 1D20 weeks to implement (0L), POW 7  (7000L),Secret technique scroll, giving 1D4x5% increase in one of the weapons on the Weapon Training Table (0L), POW 6  (6000L),Other (0L), POW 12  (12000L)</t>
  </si>
  <si>
    <t>Superb Gemstone (8000L),Very Good Gemstone (305L),Good Gemstone (103L),Costume Jewellery (43L),Trade Junk Jewellery (2L),Superb Gemstone (1000L),Valuable historical knowledge (0L)</t>
  </si>
  <si>
    <t>Trade Junk Jewellery (17L),Good Gemstone (120L),Very Good Gemstone (281L),Good Jewellery (88L),Costume Jewellery (44L),Very Good Jewellery (596L),Good Jewellery (106L),Trade Junk Jewellery (6L),Superb Gemstone (2000L),Semi-Precious Stones (8L),Flawed Gemstone (97L),Pretty Stones (0L),Flawed Gemstone (48L),Trade Junk Jewellery (9L),Costume Jewellery (45L)</t>
  </si>
  <si>
    <t>Heirloom Jewellery (14000L),Trade Junk Jewellery (14L),Good Gemstone (88L), POW 5  (5000L)</t>
  </si>
  <si>
    <t>Good Gemstone (68L),Heirloom Jewellery (8000L),Good Jewellery (111L)</t>
  </si>
  <si>
    <t>Trade Junk Jewellery (17L),Trade Junk Jewellery (19L),Excellent Jewellery (6000L),Excellent Jewellery (6000L),Good Gemstone (29L),Excellent Jewellery (6000L), POW 6  (6000L)</t>
  </si>
  <si>
    <t>Flawed Gemstone (63L),Semi-Precious Stones (4L),Good Jewellery (128L)</t>
  </si>
  <si>
    <t>Excellent Jewellery (6000L),Flawed Gemstone (72L),Very Good Jewellery (489L),Costume Jewellery (56L),Very Good Jewellery (542L),Ancient Treasure (30000L),Costume Jewellery (52L),Good Jewellery (113L),Very Good Jewellery (759L),Good Jewellery (115L),Very Good Jewellery (666L),Excellent Gemstone (1300L),Very Good Jewellery (591L),Good Gemstone (126L),Excellent Jewellery (6000L),Deed (0L),Systemic Poison (0L)</t>
  </si>
  <si>
    <t>Flawed Gemstone (47L),Pretty Stones (0L),Very Good Jewellery (595L),Map to a Hideout which may still be interesting (0L)</t>
  </si>
  <si>
    <t>Flawed Gemstone (34L),Costume Jewellery (31L),Superb Gemstone (4000L)</t>
  </si>
  <si>
    <t>Trade Junk Jewellery (19L),Costume Jewellery (66L),Trade Junk Jewellery (20L)</t>
  </si>
  <si>
    <t>Trade Junk Jewellery (8L),Costume Jewellery (32L),Superb Gemstone (3000L),Semi-Precious Stones (3L),Superb Gemstone (8000L),Excellent Gemstone (900L),Seemingly useless and/or unreadable (0L), POW 10  (10000L),Secret technique scroll, giving 1D4x5% increase in one of the weapons on the Weapon Training Table (0L)</t>
  </si>
  <si>
    <t>Heirloom Jewellery (6000L),Good Jewellery (121L),Pretty Stones (0L),Semi-Precious Stones (9L),Good Gemstone (54L),Trade Junk Jewellery (2L),Seemingly useless and/or unreadable (0L), POW 10  (10000L)</t>
  </si>
  <si>
    <t>Very Good Gemstone (248L),Heirloom Jewellery (15000L),Excellent Gemstone (800L),Poison Antidote (0L), POW 9  (9000L)</t>
  </si>
  <si>
    <t>Costume Jewellery (54L),Pretty Stones (0L),Very Good Jewellery (509L),Trade Junk Jewellery (13L),Superb Gemstone (10000L),Semi-Precious Stones (3L),Good Jewellery (127L),Excellent Gemstone (1400L),Good Gemstone (84L),Costume Jewellery (41L),Very Good Jewellery (487L),Pretty Stones (0L),Very Good Gemstone (305L),Good Jewellery (123L),Good Gemstone (143L)</t>
  </si>
  <si>
    <t>Very Good Gemstone (270L),POW Storing/Spirit Trapping Crystal POW 9  (9000L),Superb Gemstone (10000L),Valuable historical knowledge (0L)</t>
  </si>
  <si>
    <t>Trade Junk Jewellery (10L),Superb Gemstone (2000L),Costume Jewellery (37L),Trade Junk Jewellery (6L),Very Good Gemstone (176L),Excellent Jewellery (3000L)</t>
  </si>
  <si>
    <t>Very Good Jewellery (525L),Good Jewellery (103L),Flawed Gemstone (14L)</t>
  </si>
  <si>
    <t>Good Gemstone (25L),Costume Jewellery (51L),Excellent Jewellery (1000L), POW 5  (5000L)</t>
  </si>
  <si>
    <t>Good Gemstone (80L),Good Jewellery (70L),Excellent Gemstone (800L),Excellent Gemstone (900L),Trade Junk Jewellery (19L),Good Gemstone (70L),Trade Junk Jewellery (9L),Flawed Gemstone (11L),Very Good Jewellery (652L)</t>
  </si>
  <si>
    <t>Very Good Jewellery (584L),Very Good Gemstone (248L),Flawed Gemstone (69L),Flawed Gemstone (85L),Very Good Jewellery (465L),Pretty Stones (0L)</t>
  </si>
  <si>
    <t>Excellent Gemstone (1100L),Excellent Gemstone (1100L),Trade Junk Jewellery (17L),Very Good Gemstone (239L),Good Gemstone (65L),Flawed Gemstone (78L),Excellent Jewellery (2000L),Semi-Precious Stones (8L),Flawed Gemstone (7L),Pretty Stones (0L),Excellent Jewellery (4000L),Very Good Gemstone (231L),Semi-Precious Stones (6L),Good Gemstone (72L),Costume Jewellery (44L)</t>
  </si>
  <si>
    <t>Good Gemstone (123L),Flawed Gemstone (30L),Costume Jewellery (58L),Description of methods to increase CON by 1 point - Takes 1D20 weeks to implement (0L)</t>
  </si>
  <si>
    <t>Trade Junk Jewellery (7L),Good Gemstone (126L),Excellent Jewellery (2000L)</t>
  </si>
  <si>
    <t>Good Gemstone (143L),Excellent Jewellery (2000L),Excellent Jewellery (4000L)</t>
  </si>
  <si>
    <t>Costume Jewellery (34L),Excellent Gemstone (600L),Flawed Gemstone (71L)</t>
  </si>
  <si>
    <t>Pretty Stones (0L),Heirloom Jewellery (10000L),Pretty Stones (0L),Very Good Gemstone (483L),Very Good Jewellery (503L),Semi-Precious Stones (4L),Good Gemstone (111L),Flawed Gemstone (84L),Superb Gemstone (9000L),Trade Junk Jewellery (17L),Very Good Gemstone (346L),Very Good Gemstone (326L),Very Good Gemstone (265L),Good Jewellery (73L),Superb Gemstone (7000L),Trade Junk Jewellery (1L),Trade Junk Jewellery (5L),Costume Jewellery (67L),Costume Jewellery (60L),Very Good Jewellery (664L),Excellent Jewellery (2000L),Semi-Precious Stones (10L),Excellent Gemstone (1000L),Good Jewellery (103L),Very Good Gemstone (380L),Very Good Jewellery (592L),Costume Jewellery (42L),Ancient Treasure (160000L),Very Good Gemstone (305L),Good Gemstone (138L)</t>
  </si>
  <si>
    <t>Very Good Jewellery (725L),Good Gemstone (173L),Very Good Gemstone (269L), POW 7  (7000L)</t>
  </si>
  <si>
    <t>Pretty Stones (0L),Flawed Gemstone (70L),Very Good Jewellery (647L)</t>
  </si>
  <si>
    <t>Trade Junk Jewellery (2L),Flawed Gemstone (47L),POW Storing/Spirit Trapping Crystal POW 10  (10000L),Seemingly useless and/or unreadable (0L)</t>
  </si>
  <si>
    <t>Pretty Stones (0L),Good Jewellery (106L),Excellent Gemstone (1200L),Very Good Gemstone (348L),Very Good Jewellery (644L),Very Good Jewellery (574L),Good Gemstone (133L),Trade Junk Jewellery (5L),Excellent Jewellery (6000L),Very Good Gemstone (342L),Very Good Jewellery (607L),Good Gemstone (67L),Pretty Stones (0L),Excellent Gemstone (800L),Flawed Gemstone (42L)</t>
  </si>
  <si>
    <t>Very Good Gemstone (322L),Good Gemstone (125L),Flawed Gemstone (57L)</t>
  </si>
  <si>
    <t>Costume Jewellery (43L),Good Jewellery (116L),Excellent Gemstone (900L),Good Jewellery (95L),Very Good Jewellery (710L),Very Good Gemstone (499L)</t>
  </si>
  <si>
    <t>Flawed Gemstone (1L),Costume Jewellery (55L),Pretty Stones (0L),Excellent Jewellery (1000L),Pretty Stones (0L),Excellent Gemstone (1100L),Very Good Gemstone (346L),Good Jewellery (114L),Heirloom Jewellery (7000L)</t>
  </si>
  <si>
    <t>Good Jewellery (89L),Very Good Jewellery (738L),Trade Junk Jewellery (17L),Costume Jewellery (41L),Excellent Jewellery (6000L),Very Good Jewellery (656L)</t>
  </si>
  <si>
    <t>Very Good Jewellery (709L),Trade Junk Jewellery (10L),Costume Jewellery (42L),Very Good Gemstone (225L),Superb Gemstone (9000L),Heirloom Jewellery (10000L),Ancient Treasure (150000L),Excellent Jewellery (2000L),Very Good Gemstone (293L),Twice POW Yielding Crystal POW 3  (30000L), POW 6  (6000L),Description of methods to increase CHA by 1 point - Takes 1D20 weeks to implement (0L)</t>
  </si>
  <si>
    <t>Very Good Gemstone (312L),Excellent Jewellery (6000L),Flawed Gemstone (56L),Other (0L),POW Storing/Spirit Trapping Crystal POW 11  (11000L)</t>
  </si>
  <si>
    <t>Superb Gemstone (1000L),Excellent Jewellery (2000L),Flawed Gemstone (69L),Good Gemstone (127L),Excellent Gemstone (900L),Good Gemstone (50L),POW Storing/Spirit Trapping Crystal POW 9  (9000L),Seemingly useless and/or unreadable (0L),Seemingly useless and/or unreadable (0L),Systemic Poison (0L), POW 9  (9000L)</t>
  </si>
  <si>
    <t>Good Jewellery (119L),Good Jewellery (98L),Good Gemstone (43L),Very Good Gemstone (187L),Very Good Jewellery (595L),Semi-Precious Stones (1L),Other (0L)</t>
  </si>
  <si>
    <t>Trade Junk Jewellery (11L),Good Gemstone (68L),Good Gemstone (97L)</t>
  </si>
  <si>
    <t>Flawed Gemstone (14L),Semi-Precious Stones (6L),Very Good Jewellery (594L)</t>
  </si>
  <si>
    <t>Semi-Precious Stones (8L),Excellent Gemstone (1200L),Good Jewellery (71L)</t>
  </si>
  <si>
    <t>Flawed Gemstone (66L),Very Good Jewellery (797L),Good Gemstone (43L),Flawed Gemstone (49L),Costume Jewellery (74L),Costume Jewellery (48L)</t>
  </si>
  <si>
    <t>Trade Junk Jewellery (7L),Good Jewellery (132L),Good Jewellery (111L),Deed (0L), POW 9  (9000L)</t>
  </si>
  <si>
    <t>Flawed Gemstone (10L),Very Good Jewellery (708L),Very Good Gemstone (169L),Battle Magic Spell Potion (0L)</t>
  </si>
  <si>
    <t>Good Gemstone (140L),Flawed Gemstone (8L),Very Good Jewellery (702L)</t>
  </si>
  <si>
    <t>Excellent Gemstone (1400L),Good Jewellery (124L),Good Jewellery (120L)</t>
  </si>
  <si>
    <t>Flawed Gemstone (38L),Very Good Jewellery (566L),Flawed Gemstone (94L),Battle Magic Spell Potion (0L)</t>
  </si>
  <si>
    <t>Flawed Gemstone (32L),Very Good Gemstone (368L),Costume Jewellery (59L),Very Good Gemstone (276L),Good Gemstone (17L),Flawed Gemstone (57L)</t>
  </si>
  <si>
    <t>Very Good Jewellery (779L),Good Jewellery (93L),Ancient Treasure (100000L),Costume Jewellery (47L),Excellent Jewellery (6000L),Pretty Stones (0L)</t>
  </si>
  <si>
    <t>Flawed Gemstone (89L),Costume Jewellery (35L),Excellent Jewellery (1000L)</t>
  </si>
  <si>
    <t>POW Storing/Spirit Trapping Crystal POW 15  (15000L),Very Good Gemstone (307L),Very Good Gemstone (351L)</t>
  </si>
  <si>
    <t>Excellent Jewellery (2000L),Excellent Jewellery (3000L),Good Jewellery (125L),Semi-Precious Stones (9L),Heirloom Jewellery (13000L),Very Good Jewellery (696L)</t>
  </si>
  <si>
    <t>Trade Junk Jewellery (14L),Trade Junk Jewellery (11L),Trade Junk Jewellery (9L),Other (0L)</t>
  </si>
  <si>
    <t>Flawed Gemstone (46L),Good Gemstone (104L),Good Gemstone (184L),Flawed Gemstone (54L),Good Gemstone (49L),Trade Junk Jewellery (1L),Superb Gemstone (7000L),Good Gemstone (108L),Very Good Jewellery (580L),Very Good Jewellery (444L),Excellent Jewellery (4000L),Flawed Gemstone (63L),Good Jewellery (97L),Flawed Gemstone (51L),Excellent Jewellery (6000L)</t>
  </si>
  <si>
    <t>Trade Junk Jewellery (11L),Superb Gemstone (1000L),Good Gemstone (104L)</t>
  </si>
  <si>
    <t>Costume Jewellery (55L),Flawed Gemstone (2L),Ancient Treasure (160000L),POW Storing/Spirit Trapping Crystal POW 10  (10000L)</t>
  </si>
  <si>
    <t>Excellent Gemstone (1200L),Excellent Jewellery (5000L),Good Gemstone (96L),Spoiled Potion (possibly poisonous) (0L)</t>
  </si>
  <si>
    <t>Very Good Gemstone (323L),Heirloom Jewellery (11000L),Pretty Stones (0L),Trade Junk Jewellery (17L),Good Gemstone (149L),Trade Junk Jewellery (13L),Good Jewellery (114L),Good Gemstone (100L),Flawed Gemstone (85L)</t>
  </si>
  <si>
    <t>Flawed Gemstone (51L),Good Jewellery (74L),Superb Gemstone (3000L)</t>
  </si>
  <si>
    <t>Semi-Precious Stones (1L),Good Jewellery (83L),Excellent Jewellery (5000L)</t>
  </si>
  <si>
    <t>Costume Jewellery (46L),Flawed Gemstone (33L),Costume Jewellery (49L),Very Good Gemstone (272L),Excellent Jewellery (5000L),POW Storing/Spirit Trapping Crystal POW 9  (9000L)</t>
  </si>
  <si>
    <t>Good Jewellery (101L),Flawed Gemstone (44L),Very Good Jewellery (592L),Semi-Precious Stones (10L),Pretty Stones (0L),Very Good Jewellery (597L),Deed (0L),Other (0L),Secret technique scroll, giving 1D4x5% increase in one of the weapons on the Weapon Training Table (0L),Systemic Poison (0L)</t>
  </si>
  <si>
    <t>Excellent Gemstone (700L),Semi-Precious Stones (9L),Superb Gemstone (4000L)</t>
  </si>
  <si>
    <t>Heirloom Jewellery (13000L),Good Jewellery (106L),Trade Junk Jewellery (17L),Trade Junk Jewellery (9L),Flawed Gemstone (21L),Superb Gemstone (7000L),Very Good Gemstone (228L),Pretty Stones (0L),Very Good Jewellery (677L)</t>
  </si>
  <si>
    <t>Excellent Gemstone (1200L),Very Good Jewellery (617L),Very Good Jewellery (638L),Trade Junk Jewellery (19L),Good Gemstone (104L),Excellent Jewellery (3000L)</t>
  </si>
  <si>
    <t>Valuable historical knowledge (0L),Poison Antidote (0L),POW Storing/Spirit Trapping Crystal POW 7  (7000L)</t>
  </si>
  <si>
    <t>Semi-Precious Stones (2L),Trade Junk Jewellery (12L),Flawed Gemstone (61L),Flawed Gemstone (17L),Very Good Jewellery (784L),Good Gemstone (106L),Excellent Gemstone (1000L),Trade Junk Jewellery (3L),Very Good Gemstone (323L),Letter of credit (0L)</t>
  </si>
  <si>
    <t>Costume Jewellery (40L),Good Jewellery (119L),Excellent Gemstone (800L)</t>
  </si>
  <si>
    <t>Good Gemstone (140L),Heirloom Jewellery (6000L),Semi-Precious Stones (9L)</t>
  </si>
  <si>
    <t>Flawed Gemstone (88L),Very Good Jewellery (525L),Trade Junk Jewellery (17L),Very Good Gemstone (176L),Costume Jewellery (64L),Superb Gemstone (2000L),Costume Jewellery (41L),Good Jewellery (97L),Very Good Gemstone (215L),Semi-Precious Stones (2L),Good Gemstone (91L),Very Good Gemstone (337L),Pretty Stones (0L),Good Gemstone (95L),Very Good Jewellery (564L),Systemic Poison (0L)</t>
  </si>
  <si>
    <t>Trade Junk Jewellery (3L),Good Gemstone (157L),Very Good Gemstone (363L),Flawed Gemstone (57L),Flawed Gemstone (67L),Very Good Jewellery (600L),Flawed Gemstone (61L),Pretty Stones (0L),Good Jewellery (105L),Flawed Gemstone (47L),Good Jewellery (110L),Flawed Gemstone (38L),Costume Jewellery (73L),Pretty Stones (0L),Semi-Precious Stones (7L),Description of methods to increase CHA by 1 point - Takes 1D20 weeks to implement (0L),Spirit Supporting Crystal POW 1  (10000L),Blade Venom (0L)</t>
  </si>
  <si>
    <t>Very Good Gemstone (221L),Very Good Jewellery (652L),Costume Jewellery (49L),Secrets of general abilities scroll, giving 1D4x5% increase in Knowledge and all special skills tied to the ability (0L)</t>
  </si>
  <si>
    <t>Good Gemstone (133L),Flawed Gemstone (70L),Very Good Jewellery (457L)</t>
  </si>
  <si>
    <t>Very Good Jewellery (419L),Flawed Gemstone (79L),Excellent Gemstone (800L),Spoiled Potion (possibly poisonous) (0L)</t>
  </si>
  <si>
    <t>Very Good Gemstone (358L),Costume Jewellery (50L),Good Jewellery (117L),Seemingly useless and/or unreadable (0L), POW 9  (9000L)</t>
  </si>
  <si>
    <t>Very Good Gemstone (221L),Superb Gemstone (2000L),Costume Jewellery (57L),Excellent Jewellery (4000L),Very Good Gemstone (259L),Superb Gemstone (1000L),Flawed Gemstone (90L),Good Jewellery (96L),Good Gemstone (177L),Very Good Jewellery (591L),Ancient Treasure (160000L),Trade Junk Jewellery (14L),Systemic Poison (0L)</t>
  </si>
  <si>
    <t>Trade Junk Jewellery (16L),Trade Junk Jewellery (13L),Very Good Jewellery (623L),Excellent Gemstone (1200L),Good Jewellery (88L),Very Good Jewellery (416L),Secrets of general abilities scroll, giving 1D4x5% increase in Manipulation and all special skills tied to the ability (0L)</t>
  </si>
  <si>
    <t>Flawed Gemstone (66L),Costume Jewellery (62L),Heirloom Jewellery (13000L),Very Good Jewellery (532L),Costume Jewellery (52L),POW Storing/Spirit Trapping Crystal POW 9  (9000L),Superb Gemstone (8000L),Very Good Jewellery (666L),Trade Junk Jewellery (14L)</t>
  </si>
  <si>
    <t>Good Jewellery (74L),Costume Jewellery (56L),Excellent Jewellery (6000L),Flawed Gemstone (6L),Good Gemstone (88L),Good Jewellery (91L),Excellent Gemstone (1300L),Flawed Gemstone (23L),Pretty Stones (0L),Pretty Stones (0L),Superb Gemstone (1000L),Good Gemstone (133L),Excellent Gemstone (1200L),Good Jewellery (169L),Semi-Precious Stones (10L),Poison Antidote (0L)</t>
  </si>
  <si>
    <t>Very Good Gemstone (319L),Flawed Gemstone (61L),Good Gemstone (57L)</t>
  </si>
  <si>
    <t>Flawed Gemstone (32L),Pretty Stones (0L),Trade Junk Jewellery (11L),Map to a Treasure Hoard which may still be interesting (0L)</t>
  </si>
  <si>
    <t>Very Good Gemstone (365L),Superb Gemstone (5000L),Very Good Jewellery (594L),POW Storing/Spirit Trapping Crystal POW 14  (14000L)</t>
  </si>
  <si>
    <t>Costume Jewellery (80L),Good Gemstone (64L),Good Gemstone (131L), POW 7  (7000L), POW 5  (5000L)</t>
  </si>
  <si>
    <t>Costume Jewellery (56L),Good Gemstone (49L),Good Jewellery (97L)</t>
  </si>
  <si>
    <t>Good Gemstone (46L),Pretty Stones (0L),Costume Jewellery (38L)</t>
  </si>
  <si>
    <t>Very Good Jewellery (738L),Heirloom Jewellery (14000L),Flawed Gemstone (65L),Excellent Jewellery (1000L),Superb Gemstone (3000L),Heirloom Jewellery (6000L)</t>
  </si>
  <si>
    <t>Good Gemstone (95L),Excellent Jewellery (1000L),Good Gemstone (83L),Secrets of general abilities scroll, giving 1D4x5% increase in Knowledge and all special skills tied to the ability (0L),Description of methods to increase DEX by 1 point - Takes 1D20 weeks to implement (0L), POW 5  (5000L),Poison Antidote (0L),Systemic Poison (0L)</t>
  </si>
  <si>
    <t>Very Good Gemstone (329L),Flawed Gemstone (3L),Good Jewellery (86L)</t>
  </si>
  <si>
    <t>Trade Junk Jewellery (1L),Trade Junk Jewellery (15L),Costume Jewellery (33L)</t>
  </si>
  <si>
    <t>Flawed Gemstone (61L),Superb Gemstone (8000L),Very Good Gemstone (387L),Map to a Temple which may still be interesting (0L), POW 3  (3000L),Deed (0L)</t>
  </si>
  <si>
    <t>Trade Junk Jewellery (6L),Good Gemstone (78L),Very Good Gemstone (283L),Seemingly useless and/or unreadable (0L)</t>
  </si>
  <si>
    <t>Flawed Gemstone (97L),Trade Junk Jewellery (4L),Heirloom Jewellery (9000L), POW 4  (4000L)</t>
  </si>
  <si>
    <t>Excellent Jewellery (1000L),Good Jewellery (99L),Very Good Gemstone (372L),Very Good Gemstone (421L),Very Good Jewellery (662L),Good Gemstone (17L),Systemic Poison (0L)</t>
  </si>
  <si>
    <t>Flawed Gemstone (8L),Costume Jewellery (50L),Good Jewellery (89L),Good Jewellery (102L),Excellent Jewellery (2000L),Good Jewellery (84L),Excellent Jewellery (6000L),Semi-Precious Stones (2L),Semi-Precious Stones (3L),Trade Junk Jewellery (11L),POW Storing/Spirit Trapping Crystal POW 7  (7000L),Superb Gemstone (4000L),Good Jewellery (99L),Good Gemstone (101L),Excellent Gemstone (1500L),Semi-Precious Stones (3L),Flawed Gemstone (32L),Excellent Gemstone (1100L),Costume Jewellery (23L),Good Gemstone (62L),Good Gemstone (83L),Very Good Jewellery (648L),Very Good Gemstone (373L),Very Good Jewellery (468L),Excellent Gemstone (1000L),Trade Junk Jewellery (5L),Healing Focussing Crystal POW 5  (50000L),Very Good Jewellery (399L),Excellent Jewellery (2000L),Good Gemstone (93L), POW 8  (8000L)</t>
  </si>
  <si>
    <t>Good Jewellery (99L),Costume Jewellery (24L),Very Good Jewellery (697L),Trade Junk Jewellery (1L),Excellent Jewellery (4000L),Trade Junk Jewellery (2L),Superb Gemstone (2000L),Good Gemstone (102L),Trade Junk Jewellery (16L),Good Jewellery (62L),Pretty Stones (0L),Superb Gemstone (6000L)</t>
  </si>
  <si>
    <t>Excellent Jewellery (3000L),Flawed Gemstone (21L),Costume Jewellery (47L),Seemingly useless and/or unreadable (0L),Letter of credit (0L)</t>
  </si>
  <si>
    <t>Very Good Jewellery (662L),Good Gemstone (100L),Pretty Stones (0L)</t>
  </si>
  <si>
    <t>Excellent Jewellery (1000L),Very Good Jewellery (635L),Very Good Gemstone (364L),Superb Gemstone (6000L),Very Good Jewellery (493L),Good Jewellery (97L),POW Storing/Spirit Trapping Crystal POW 9  (9000L),Secrets of general abilities scroll, giving 1D4x5% increase in Perception and all special skills tied to the ability (0L)</t>
  </si>
  <si>
    <t>Semi-Precious Stones (7L),Excellent Jewellery (2000L),Good Jewellery (125L),Very Good Jewellery (568L),Excellent Gemstone (900L),Costume Jewellery (49L),Costume Jewellery (74L),Very Good Jewellery (641L),Superb Gemstone (3000L)</t>
  </si>
  <si>
    <t>Excellent Jewellery (5000L),Very Good Jewellery (477L),Costume Jewellery (51L),Superb Gemstone (3000L),Semi-Precious Stones (10L),Excellent Jewellery (5000L),Description of methods to increase STR by 1 point - Takes 1D20 weeks to implement (0L)</t>
  </si>
  <si>
    <t>Trade Junk Jewellery (10L),Very Good Jewellery (537L),Ancient Treasure (70000L),Pretty Stones (0L),Flawed Gemstone (75L),Very Good Jewellery (786L)</t>
  </si>
  <si>
    <t>Excellent Gemstone (800L),Costume Jewellery (31L),Good Jewellery (129L)</t>
  </si>
  <si>
    <t>Very Good Gemstone (230L),Pretty Stones (0L),Good Gemstone (67L),Very Good Gemstone (190L),Very Good Jewellery (605L),Very Good Jewellery (388L),Good Gemstone (116L),Very Good Jewellery (692L),Trade Junk Jewellery (10L),POW Storing/Spirit Trapping Crystal POW 12  (12000L)</t>
  </si>
  <si>
    <t>Very Good Jewellery (549L),Flawed Gemstone (24L),Good Gemstone (39L),Excellent Gemstone (800L),Very Good Jewellery (701L),Very Good Jewellery (589L)</t>
  </si>
  <si>
    <t>Very Good Gemstone (304L),Very Good Jewellery (694L),Good Gemstone (106L),Good Jewellery (113L),Trade Junk Jewellery (19L),Good Jewellery (116L),Good Gemstone (33L),Very Good Gemstone (408L),Good Gemstone (158L),Very Good Gemstone (266L),Excellent Jewellery (1000L),Very Good Jewellery (624L)</t>
  </si>
  <si>
    <t>Excellent Jewellery (3000L),Trade Junk Jewellery (19L),Excellent Jewellery (5000L)</t>
  </si>
  <si>
    <t>Very Good Jewellery (756L),Excellent Jewellery (2000L),Ancient Treasure (130000L),Systemic Poison (0L)</t>
  </si>
  <si>
    <t>Very Good Jewellery (572L),Excellent Jewellery (1000L),Costume Jewellery (54L),Trade Junk Jewellery (15L),Superb Gemstone (9000L),Good Gemstone (120L),Description of methods to increase CON by 1 point - Takes 1D20 weeks to implement (0L), POW 6  (6000L), POW 7  (7000L),Poison Antidote (0L),Systemic Poison (0L)</t>
  </si>
  <si>
    <t>Excellent Gemstone (900L),Excellent Gemstone (1000L),Good Gemstone (94L),Semi-Precious Stones (3L),Trade Junk Jewellery (6L),Very Good Jewellery (336L),Systemic Poison (0L),Battle Magic Spell Potion (0L)</t>
  </si>
  <si>
    <t>Trade Junk Jewellery (16L),Heirloom Jewellery (18000L),Flawed Gemstone (11L),Trade Junk Jewellery (4L),Good Jewellery (100L),Semi-Precious Stones (9L),Trade Junk Jewellery (8L),Good Gemstone (117L),Flawed Gemstone (57L),Semi-Precious Stones (9L),Superb Gemstone (10000L),Good Gemstone (126L),Costume Jewellery (25L),Trade Junk Jewellery (18L),Flawed Gemstone (49L)</t>
  </si>
  <si>
    <t>Costume Jewellery (46L),Costume Jewellery (59L),Good Gemstone (97L),Very Good Jewellery (606L),Trade Junk Jewellery (14L),Very Good Gemstone (340L)</t>
  </si>
  <si>
    <t>Healing Focussing Crystal POW 4  (40000L),Excellent Gemstone (1200L),Good Jewellery (112L),Flawed Gemstone (95L),Very Good Gemstone (385L),Excellent Gemstone (800L),Trade Junk Jewellery (8L),Excellent Jewellery (1000L),Excellent Gemstone (1300L),Poison Antidote (0L),Seemingly useless and/or unreadable (0L)</t>
  </si>
  <si>
    <t>Pretty Stones (0L),Very Good Gemstone (332L),Trade Junk Jewellery (19L)</t>
  </si>
  <si>
    <t>Costume Jewellery (55L),Good Jewellery (91L),Good Gemstone (187L),Superb Gemstone (7000L),Costume Jewellery (54L),Very Good Gemstone (161L),POW Storing/Spirit Trapping Crystal POW 12  (12000L),Systemic Poison (0L)</t>
  </si>
  <si>
    <t>Semi-Precious Stones (7L),Trade Junk Jewellery (14L),Flawed Gemstone (42L),Trade Junk Jewellery (18L),Trade Junk Jewellery (10L),Flawed Gemstone (5L),Other (0L)</t>
  </si>
  <si>
    <t>Heirloom Jewellery (10000L),Costume Jewellery (65L),Very Good Jewellery (559L),Good Jewellery (92L),Good Jewellery (113L),Very Good Jewellery (616L)</t>
  </si>
  <si>
    <t>Very Good Jewellery (630L),Trade Junk Jewellery (13L),Very Good Jewellery (503L),Costume Jewellery (45L),Very Good Jewellery (779L),Pretty Stones (0L)</t>
  </si>
  <si>
    <t>Very Good Gemstone (354L),Costume Jewellery (24L),Very Good Jewellery (585L),Seemingly useless and/or unreadable (0L)</t>
  </si>
  <si>
    <t>Flawed Gemstone (11L),Very Good Jewellery (739L),Superb Gemstone (8000L),POW Storing/Spirit Trapping Crystal POW 9  (9000L)</t>
  </si>
  <si>
    <t>Good Jewellery (80L),Very Good Jewellery (559L),Excellent Gemstone (1300L)</t>
  </si>
  <si>
    <t>Good Jewellery (113L),Good Gemstone (91L),Excellent Gemstone (1100L)</t>
  </si>
  <si>
    <t>Semi-Precious Stones (7L),Excellent Jewellery (5000L),Trade Junk Jewellery (4L), POW 7  (7000L),Map to a Lost City which may still be interesting (0L),POW Storing/Spirit Trapping Crystal POW 12  (12000L), POW 7  (7000L),Other (0L)</t>
  </si>
  <si>
    <t>Pretty Stones (0L),Pretty Stones (0L),Very Good Jewellery (598L),Very Good Jewellery (559L),Good Jewellery (115L),Very Good Jewellery (649L),Flawed Gemstone (13L),Costume Jewellery (36L),Flawed Gemstone (31L)</t>
  </si>
  <si>
    <t>Flawed Gemstone (87L),Flawed Gemstone (90L),Costume Jewellery (42L), POW 12  (12000L),Secret technique scroll, giving 1D4x5% increase in one of the weapons on the Weapon Training Table (0L),Systemic Poison (0L)</t>
  </si>
  <si>
    <t>Good Gemstone (37L),Very Good Jewellery (735L),Pretty Stones (0L),Excellent Jewellery (2000L),Trade Junk Jewellery (17L),Superb Gemstone (10000L),Good Jewellery (67L),Superb Gemstone (4000L),Excellent Jewellery (2000L)</t>
  </si>
  <si>
    <t>Very Good Jewellery (590L),Good Jewellery (95L),Very Good Jewellery (544L),Good Gemstone (166L),Very Good Gemstone (263L),Very Good Gemstone (223L),Costume Jewellery (39L),Excellent Jewellery (3000L),Excellent Jewellery (3000L),POW Storing/Spirit Trapping Crystal POW 13  (13000L)</t>
  </si>
  <si>
    <t>Good Gemstone (95L),Costume Jewellery (80L),Pretty Stones (0L),Flawed Gemstone (75L),Flawed Gemstone (6L),Excellent Jewellery (4000L),Superb Gemstone (8000L),Good Jewellery (104L),Very Good Gemstone (272L),Map to a Lost City which may still be interesting (0L), POW 4  (4000L),POW Storing/Spirit Trapping Crystal POW 6  (6000L)</t>
  </si>
  <si>
    <t>Pretty Stones (0L),Costume Jewellery (51L),Superb Gemstone (3000L),Very Good Jewellery (636L),Trade Junk Jewellery (6L),Very Good Jewellery (751L),Very Good Jewellery (782L),Superb Gemstone (10000L),Good Jewellery (87L),Flawed Crystal POW 4  (40000L)</t>
  </si>
  <si>
    <t>Very Good Gemstone (328L),Good Gemstone (52L),Pretty Stones (0L),Costume Jewellery (41L),Costume Jewellery (49L),Semi-Precious Stones (8L),Good Gemstone (42L),Trade Junk Jewellery (17L),Flawed Gemstone (30L)</t>
  </si>
  <si>
    <t>Very Good Gemstone (329L),Very Good Gemstone (322L),Trade Junk Jewellery (5L),Very Good Gemstone (326L),Very Good Gemstone (423L),Very Good Gemstone (280L),Poison Antidote (0L), POW 10  (10000L),Secrets of general abilities scroll, giving 1D4x5% increase in Stealth and all special skills tied to the ability (0L),Battle Magic Spell Potion (0L),Spoiled Potion (possibly poisonous) (0L)</t>
  </si>
  <si>
    <t>Very Good Gemstone (361L),Pretty Stones (0L),Very Good Jewellery (621L),Very Good Jewellery (805L),Pretty Stones (0L),Good Jewellery (121L),Trade Junk Jewellery (19L),Flawed Gemstone (78L),Superb Gemstone (4000L),Costume Jewellery (57L),Flawed Gemstone (7L),Very Good Gemstone (362L),Excellent Gemstone (900L),Trade Junk Jewellery (17L),Good Gemstone (145L),Secrets of general abilities scroll, giving 1D4x5% increase in Perception and all special skills tied to the ability (0L),Battle Magic Spell Potion (0L)</t>
  </si>
  <si>
    <t>Trade Junk Jewellery (1L),Very Good Jewellery (607L),Flawed Gemstone (43L),Very Good Gemstone (305L),Very Good Jewellery (643L),Costume Jewellery (40L)</t>
  </si>
  <si>
    <t>Excellent Jewellery (6000L),Costume Jewellery (30L),Superb Gemstone (7000L),Good Gemstone (106L),Excellent Jewellery (5000L),Very Good Gemstone (349L), POW 9  (9000L)</t>
  </si>
  <si>
    <t>Pretty Stones (0L),Trade Junk Jewellery (17L),Trade Junk Jewellery (15L),Excellent Gemstone (900L),Costume Jewellery (58L),Superb Gemstone (7000L),Excellent Jewellery (1000L),Semi-Precious Stones (6L),Very Good Gemstone (287L),Flawed Gemstone (90L),Excellent Jewellery (2000L),Very Good Gemstone (246L),Superb Gemstone (9000L),Very Good Jewellery (776L),Good Gemstone (103L)</t>
  </si>
  <si>
    <t>Heirloom Jewellery (13000L),Good Jewellery (73L),Good Gemstone (106L),Systemic Poison (0L)</t>
  </si>
  <si>
    <t>Excellent Jewellery (6000L),Semi-Precious Stones (9L),Good Jewellery (115L),Very Good Jewellery (693L),Flawed Gemstone (89L),Excellent Gemstone (1200L),Map to a Lost City which may still be interesting (0L)</t>
  </si>
  <si>
    <t>Flawed Gemstone (64L),Excellent Gemstone (1000L),Very Good Gemstone (320L),Systemic Poison (0L),Blade Venom (0L)</t>
  </si>
  <si>
    <t>Excellent Gemstone (700L),Trade Junk Jewellery (17L),Good Gemstone (30L),Flawed Gemstone (4L),Excellent Gemstone (1200L),Costume Jewellery (28L)</t>
  </si>
  <si>
    <t>Flawed Gemstone (37L),Very Good Gemstone (351L),Good Jewellery (91L),Good Jewellery (103L),Trade Junk Jewellery (9L),Flawed Gemstone (19L),Trade Junk Jewellery (9L),Very Good Jewellery (470L),Pretty Stones (0L),Costume Jewellery (33L),Pretty Stones (0L),Very Good Gemstone (300L),Very Good Gemstone (299L),Trade Junk Jewellery (8L),Semi-Precious Stones (7L),Superb Gemstone (9000L),Very Good Jewellery (562L),Good Gemstone (77L),Very Good Gemstone (216L),Good Gemstone (61L),Very Good Jewellery (597L),Flawed Gemstone (76L),Very Good Gemstone (273L),Costume Jewellery (46L),Good Jewellery (86L),Semi-Precious Stones (6L),Flawed Gemstone (81L),Very Good Gemstone (334L),Pretty Stones (0L),Excellent Jewellery (6000L),Healing Potion (0L),Seemingly useless and/or unreadable (0L)</t>
  </si>
  <si>
    <t>Superb Gemstone (8000L),Excellent Gemstone (1700L),Very Good Jewellery (564L),Costume Jewellery (41L),Trade Junk Jewellery (14L),Flawed Gemstone (78L),Very Good Jewellery (411L),Excellent Jewellery (4000L),Very Good Gemstone (265L),Excellent Gemstone (1100L),Superb Gemstone (3000L),Excellent Jewellery (1000L),Very Good Gemstone (314L),Costume Jewellery (58L),Very Good Jewellery (594L),Systemic Poison (0L),Secret technique scroll, giving 1D4x5% increase in one of the weapons on the Weapon Training Table (0L),Description of methods to increase DEX by 1 point - Takes 1D20 weeks to implement (0L)</t>
  </si>
  <si>
    <t>Very Good Gemstone (238L),Superb Gemstone (1000L),Costume Jewellery (60L),Poison Antidote (0L)</t>
  </si>
  <si>
    <t>Heirloom Jewellery (5000L),Flawed Gemstone (33L),Trade Junk Jewellery (9L),Flawed Gemstone (86L),Flawed Gemstone (47L),Excellent Jewellery (1000L),Trade Junk Jewellery (11L),Very Good Jewellery (755L),Costume Jewellery (36L)</t>
  </si>
  <si>
    <t>Pretty Stones (0L),Very Good Jewellery (690L),Semi-Precious Stones (4L), POW 10  (10000L), POW 4  (4000L),POW Storing/Spirit Trapping Crystal POW 11  (11000L)</t>
  </si>
  <si>
    <t>Very Good Gemstone (227L),Costume Jewellery (44L),Very Good Gemstone (303L),Battle Magic Spell Potion (0L)</t>
  </si>
  <si>
    <t>Costume Jewellery (50L),Good Jewellery (125L),Flawed Gemstone (3L),Very Good Jewellery (767L),Heirloom Jewellery (8000L),Very Good Jewellery (642L),POW Storing/Spirit Trapping Crystal POW 8  (8000L),Secret technique scroll, giving 1D4x5% increase in one of the weapons on the Weapon Training Table (0L),Systemic Poison (0L)</t>
  </si>
  <si>
    <t>Trade Junk Jewellery (13L),Trade Junk Jewellery (10L),POW Storing/Spirit Trapping Crystal POW 10  (10000L)</t>
  </si>
  <si>
    <t>Very Good Gemstone (249L),Good Gemstone (68L),Costume Jewellery (44L),Flawed Gemstone (41L),Good Jewellery (94L),Excellent Jewellery (3000L),Heirloom Jewellery (7000L),Trade Junk Jewellery (11L),Very Good Gemstone (259L),Very Good Gemstone (336L),Trade Junk Jewellery (7L),Flawed Gemstone (33L),Excellent Gemstone (1300L),Good Gemstone (67L),Very Good Jewellery (496L),Good Gemstone (112L),Good Gemstone (112L),Good Jewellery (83L),Very Good Gemstone (251L),Excellent Jewellery (4000L),Excellent Jewellery (1000L),Very Good Jewellery (647L),Excellent Jewellery (3000L),Very Good Jewellery (774L),Spirit Supporting Crystal POW 3  (30000L),Excellent Jewellery (2000L),Semi-Precious Stones (3L),Good Gemstone (88L),Costume Jewellery (47L),Costume Jewellery (62L)</t>
  </si>
  <si>
    <t>Excellent Gemstone (900L),Superb Gemstone (1000L),Trade Junk Jewellery (13L),Other (0L)</t>
  </si>
  <si>
    <t>Pretty Stones (0L),Costume Jewellery (86L),Trade Junk Jewellery (16L),Heirloom Jewellery (13000L),Semi-Precious Stones (8L),Flawed Gemstone (81L), POW 8  (8000L)</t>
  </si>
  <si>
    <t>Excellent Jewellery (6000L),Superb Gemstone (8000L),Costume Jewellery (66L)</t>
  </si>
  <si>
    <t>Semi-Precious Stones (2L),Excellent Gemstone (1400L),Trade Junk Jewellery (11L),Trade Junk Jewellery (2L),Pretty Stones (0L),POW Storing/Spirit Trapping Crystal POW 8  (8000L),Trade Junk Jewellery (16L),Superb Gemstone (3000L),Good Gemstone (169L),Good Jewellery (126L),Good Jewellery (87L),Good Gemstone (87L),Ancient Treasure (200000L),Good Gemstone (171L),Pretty Stones (0L),Description of methods to increase STR by 1 point - Takes 1D20 weeks to implement (0L)</t>
  </si>
  <si>
    <t>Very Good Jewellery (662L),Costume Jewellery (49L),Good Gemstone (89L)</t>
  </si>
  <si>
    <t>Trade Junk Jewellery (9L),Trade Junk Jewellery (11L),Trade Junk Jewellery (20L),Flawed Gemstone (6L),Very Good Jewellery (715L),Good Jewellery (83L)</t>
  </si>
  <si>
    <t>Costume Jewellery (55L),Very Good Jewellery (609L),Costume Jewellery (26L),Costume Jewellery (65L),Superb Gemstone (8000L),Costume Jewellery (61L),Very Good Gemstone (312L),Trade Junk Jewellery (19L),Very Good Gemstone (265L),POW Storing/Spirit Trapping Crystal POW 6  (6000L),Seemingly useless and/or unreadable (0L)</t>
  </si>
  <si>
    <t>Excellent Gemstone (1500L),Very Good Jewellery (667L),Trade Junk Jewellery (6L),Superb Gemstone (2000L),Good Jewellery (98L),Good Gemstone (93L)</t>
  </si>
  <si>
    <t>Very Good Gemstone (360L),Good Gemstone (55L),Very Good Jewellery (564L)</t>
  </si>
  <si>
    <t>Trade Junk Jewellery (5L),Trade Junk Jewellery (2L),Excellent Jewellery (3000L), POW 11  (11000L),Healing Focussing Crystal POW 7  (70000L)</t>
  </si>
  <si>
    <t>Superb Gemstone (7000L),Excellent Gemstone (1400L),Trade Junk Jewellery (20L), POW 5  (5000L),Secret technique scroll, giving 1D4x5% increase in one of the weapons on the Weapon Training Table (0L),Valuable historical knowledge (0L)</t>
  </si>
  <si>
    <t>Trade Junk Jewellery (10L),Pretty Stones (0L),Trade Junk Jewellery (14L),Trade Junk Jewellery (9L),Very Good Jewellery (528L),Semi-Precious Stones (4L),Pretty Stones (0L),Heirloom Jewellery (6000L),Semi-Precious Stones (2L)</t>
  </si>
  <si>
    <t>Good Jewellery (104L),Semi-Precious Stones (4L),Good Gemstone (155L),Very Good Jewellery (751L),Costume Jewellery (52L),Very Good Jewellery (637L)</t>
  </si>
  <si>
    <t>Flawed Gemstone (44L),Good Gemstone (102L),Costume Jewellery (59L),Twice POW Yielding Crystal POW 5  (50000L)</t>
  </si>
  <si>
    <t>Good Jewellery (130L),Superb Gemstone (5000L),Costume Jewellery (35L), POW 4  (4000L),POW Storing/Spirit Trapping Crystal POW 8  (8000L),Secrets of general abilities scroll, giving 1D4x5% increase in Knowledge and all special skills tied to the ability (0L)</t>
  </si>
  <si>
    <t>Costume Jewellery (48L),Flawed Gemstone (7L),Flawed Gemstone (39L),Flawed Gemstone (55L),Good Jewellery (60L),Flawed Gemstone (95L), POW 4  (4000L), POW 4  (4000L)</t>
  </si>
  <si>
    <t>Good Gemstone (113L),Flawed Gemstone (57L),Very Good Gemstone (214L),Very Good Jewellery (516L),Good Gemstone (107L),Costume Jewellery (48L),Secrets of general abilities scroll, giving 1D4x5% increase in Knowledge and all special skills tied to the ability (0L)</t>
  </si>
  <si>
    <t>Excellent Gemstone (1200L),Superb Gemstone (8000L),Good Jewellery (120L),Good Gemstone (88L),Semi-Precious Stones (7L),Very Good Jewellery (663L)</t>
  </si>
  <si>
    <t>Very Good Jewellery (669L),Flawed Gemstone (36L),Flawed Gemstone (67L)</t>
  </si>
  <si>
    <t>Very Good Gemstone (215L),Pretty Stones (0L),Costume Jewellery (85L)</t>
  </si>
  <si>
    <t>Good Jewellery (77L),Good Gemstone (132L),Good Jewellery (130L)</t>
  </si>
  <si>
    <t>Good Gemstone (172L),Very Good Jewellery (479L),Very Good Jewellery (644L)</t>
  </si>
  <si>
    <t>Good Gemstone (66L),Good Jewellery (114L),Good Jewellery (56L), POW 6  (6000L)</t>
  </si>
  <si>
    <t>Very Good Gemstone (381L),Very Good Jewellery (644L),Costume Jewellery (61L),Very Good Jewellery (512L),Trade Junk Jewellery (20L),Good Gemstone (25L),Superb Gemstone (10000L),Pretty Stones (0L),Very Good Gemstone (300L),POW Storing/Spirit Trapping Crystal POW 12  (12000L),Very Good Gemstone (394L),Good Jewellery (119L),Pretty Stones (0L),Semi-Precious Stones (10L),Very Good Gemstone (361L),Trade Junk Jewellery (5L),Heirloom Jewellery (8000L),Flawed Gemstone (72L),Good Gemstone (123L),Flawed Gemstone (63L),Very Good Gemstone (339L),Costume Jewellery (55L),Very Good Jewellery (660L),Costume Jewellery (45L),Flawed Gemstone (8L),Very Good Gemstone (175L),Semi-Precious Stones (6L),Good Jewellery (139L),Very Good Jewellery (579L),Very Good Gemstone (334L)</t>
  </si>
  <si>
    <t>Ancient Treasure (60000L),Very Good Gemstone (329L),Semi-Precious Stones (2L),Superb Gemstone (5000L),Excellent Jewellery (6000L),Very Good Gemstone (296L),Excellent Jewellery (3000L),Trade Junk Jewellery (6L),Superb Gemstone (7000L), POW 6  (6000L), POW 8  (8000L),Systemic Poison (0L)</t>
  </si>
  <si>
    <t>Costume Jewellery (28L),Very Good Gemstone (340L),Pretty Stones (0L),Pretty Stones (0L),Good Gemstone (85L),Excellent Gemstone (600L), POW 8  (8000L),Description of methods to increase DEX by 1 point - Takes 1D20 weeks to implement (0L)</t>
  </si>
  <si>
    <t>Costume Jewellery (56L),Good Gemstone (45L),Good Jewellery (76L),Trade Junk Jewellery (13L),Very Good Gemstone (283L),Good Jewellery (108L),Blade Venom (0L), POW 9  (9000L)</t>
  </si>
  <si>
    <t>Very Good Gemstone (317L),Semi-Precious Stones (9L),Costume Jewellery (63L),Seemingly useless and/or unreadable (0L)</t>
  </si>
  <si>
    <t>Flawed Gemstone (50L),Flawed Gemstone (68L),Trade Junk Jewellery (19L)</t>
  </si>
  <si>
    <t>Superb Gemstone (10000L),Good Jewellery (79L),Trade Junk Jewellery (20L),Healing Potion (0L)</t>
  </si>
  <si>
    <t>Very Good Jewellery (686L),Very Good Gemstone (308L),Very Good Jewellery (676L),Excellent Jewellery (1000L),Very Good Gemstone (178L),Costume Jewellery (48L),Excellent Jewellery (1000L),Trade Junk Jewellery (15L),Costume Jewellery (60L)</t>
  </si>
  <si>
    <t>Trade Junk Jewellery (18L),Very Good Jewellery (444L),Flawed Gemstone (57L),Costume Jewellery (28L),Superb Gemstone (2000L),Trade Junk Jewellery (13L),Very Good Gemstone (333L),Flawed Gemstone (88L),Costume Jewellery (61L),Superb Gemstone (8000L),Good Jewellery (90L),Costume Jewellery (45L),Seemingly useless and/or unreadable (0L)</t>
  </si>
  <si>
    <t>Very Good Gemstone (328L),Excellent Gemstone (1000L),Good Gemstone (85L),Superb Gemstone (8000L),Good Jewellery (119L),Very Good Jewellery (499L)</t>
  </si>
  <si>
    <t>Costume Jewellery (64L),Excellent Gemstone (700L),Flawed Gemstone (8L),Good Gemstone (129L),Good Jewellery (139L),Costume Jewellery (57L),Good Jewellery (92L),Good Jewellery (110L),Costume Jewellery (46L)</t>
  </si>
  <si>
    <t>Excellent Jewellery (1000L),Costume Jewellery (43L),Heirloom Jewellery (8000L)</t>
  </si>
  <si>
    <t>Excellent Gemstone (1200L),Very Good Gemstone (315L),Costume Jewellery (55L), POW 3  (3000L)</t>
  </si>
  <si>
    <t>Costume Jewellery (57L),Very Good Gemstone (142L),Very Good Jewellery (629L)</t>
  </si>
  <si>
    <t>Very Good Gemstone (197L),Good Jewellery (122L),Trade Junk Jewellery (1L),Blade Venom (0L)</t>
  </si>
  <si>
    <t>Good Gemstone (59L),Semi-Precious Stones (10L),Costume Jewellery (55L)</t>
  </si>
  <si>
    <t>Semi-Precious Stones (10L),Heirloom Jewellery (9000L),Costume Jewellery (44L),Heirloom Jewellery (11000L),Good Jewellery (112L),Semi-Precious Stones (7L),Systemic Poison (0L),Secret technique scroll, giving 1D4x5% increase in one of the weapons on the Weapon Training Table (0L),Secret technique scroll, giving 1D4x5% increase in one of the weapons on the Weapon Training Table (0L)</t>
  </si>
  <si>
    <t>Trade Junk Jewellery (8L),Very Good Jewellery (516L),Costume Jewellery (51L),Seemingly useless and/or unreadable (0L)</t>
  </si>
  <si>
    <t>Costume Jewellery (32L),POW Storing/Spirit Trapping Crystal POW 7  (7000L),Excellent Gemstone (1000L),Secrets of general abilities scroll, giving 1D4x5% increase in Manipulation and all special skills tied to the ability (0L),POW Storing/Spirit Trapping Crystal POW 9  (9000L)</t>
  </si>
  <si>
    <t>Superb Gemstone (9000L),Very Good Gemstone (217L),Excellent Jewellery (5000L),Pretty Stones (0L),Very Good Gemstone (397L),Very Good Gemstone (260L),Very Good Gemstone (304L),Pretty Stones (0L),Heirloom Jewellery (12000L),Superb Gemstone (9000L),Excellent Gemstone (800L),Flawed Gemstone (77L),Costume Jewellery (54L),Flawed Gemstone (26L),Flawed Gemstone (67L)</t>
  </si>
  <si>
    <t>Good Gemstone (99L),Flawed Gemstone (42L),Costume Jewellery (45L),POW Storing/Spirit Trapping Crystal POW 12  (12000L)</t>
  </si>
  <si>
    <t>Flawed Gemstone (26L),Trade Junk Jewellery (9L),Costume Jewellery (54L),Good Jewellery (97L),Trade Junk Jewellery (2L),Superb Gemstone (5000L), POW 5  (5000L)</t>
  </si>
  <si>
    <t>Excellent Gemstone (1300L),Flawed Gemstone (51L),Costume Jewellery (56L),Good Jewellery (124L),Pretty Stones (0L),Flawed Gemstone (1L),Battle Magic Spell Potion (0L),Systemic Poison (0L),Poison Antidote (0L),Secrets of general abilities scroll, giving 1D4x5% increase in Perception and all special skills tied to the ability (0L), POW 12  (12000L)</t>
  </si>
  <si>
    <t>Very Good Jewellery (808L),Costume Jewellery (29L),Good Gemstone (33L),Semi-Precious Stones (2L),Good Gemstone (169L),Very Good Gemstone (225L),Systemic Poison (0L)</t>
  </si>
  <si>
    <t>Costume Jewellery (72L),Costume Jewellery (63L),Trade Junk Jewellery (17L)</t>
  </si>
  <si>
    <t>Flawed Gemstone (64L),Good Jewellery (83L),Excellent Jewellery (1000L),Very Good Jewellery (520L),Very Good Jewellery (394L),Ancient Treasure (40000L),Good Jewellery (88L),Good Jewellery (139L),Good Gemstone (158L),Systemic Poison (0L)</t>
  </si>
  <si>
    <t>Trade Junk Jewellery (7L),Semi-Precious Stones (5L),Flawed Gemstone (31L),Trade Junk Jewellery (10L),Very Good Gemstone (235L),Very Good Jewellery (582L),Seemingly useless and/or unreadable (0L),Description of methods to increase STR by 1 point - Takes 1D20 weeks to implement (0L)</t>
  </si>
  <si>
    <t>Flawed Gemstone (95L),Good Jewellery (112L),Costume Jewellery (66L),Very Good Gemstone (297L),Good Jewellery (114L),Good Gemstone (40L),Good Jewellery (134L),Flawed Gemstone (19L),Very Good Jewellery (671L),Superb Gemstone (4000L),Costume Jewellery (73L),Excellent Gemstone (1400L),Good Gemstone (50L),Pretty Stones (0L),Good Jewellery (105L)</t>
  </si>
  <si>
    <t>Trade Junk Jewellery (19L),Semi-Precious Stones (8L),Semi-Precious Stones (2L),Spell Strengthening Crystal POW 1  (10000L), POW 6  (6000L)</t>
  </si>
  <si>
    <t>Flawed Gemstone (23L),Flawed Gemstone (45L),Costume Jewellery (38L),Flawed Crystal POW 2  (20000L)</t>
  </si>
  <si>
    <t>Good Jewellery (125L),Ancient Treasure (70000L),Trade Junk Jewellery (4L)</t>
  </si>
  <si>
    <t>Flawed Gemstone (55L),Twice POW Yielding Crystal POW 6  (60000L),Flawed Gemstone (55L)</t>
  </si>
  <si>
    <t>Flawed Gemstone (86L),Good Gemstone (62L),Flawed Gemstone (90L),Very Good Gemstone (347L),Good Jewellery (103L),Trade Junk Jewellery (18L)</t>
  </si>
  <si>
    <t>Very Good Jewellery (716L),Good Jewellery (141L),Pretty Stones (0L)</t>
  </si>
  <si>
    <t>Good Jewellery (112L),Excellent Jewellery (1000L),Trade Junk Jewellery (7L)</t>
  </si>
  <si>
    <t>Superb Gemstone (3000L),Trade Junk Jewellery (12L),Trade Junk Jewellery (18L),Very Good Jewellery (570L),Costume Jewellery (55L),Very Good Gemstone (407L)</t>
  </si>
  <si>
    <t>Very Good Gemstone (287L),Excellent Jewellery (6000L),Heirloom Jewellery (14000L),Costume Jewellery (49L),Very Good Jewellery (646L),Good Jewellery (107L),Seemingly useless and/or unreadable (0L)</t>
  </si>
  <si>
    <t>Superb Gemstone (1000L),Costume Jewellery (72L),Superb Gemstone (7000L),Trade Junk Jewellery (2L),Excellent Gemstone (500L),Ancient Treasure (80000L),Excellent Jewellery (4000L),Semi-Precious Stones (7L),Flawed Gemstone (39L),Map to a Lost City which may still be interesting (0L),POW Storing/Spirit Trapping Crystal POW 8  (8000L),Seemingly useless and/or unreadable (0L)</t>
  </si>
  <si>
    <t>Very Good Jewellery (845L),Very Good Gemstone (292L),Pretty Stones (0L),Good Jewellery (135L),Heirloom Jewellery (12000L),Heirloom Jewellery (6000L),Poison Antidote (0L)</t>
  </si>
  <si>
    <t>Pretty Stones (0L),Costume Jewellery (76L),Very Good Jewellery (595L)</t>
  </si>
  <si>
    <t>Very Good Gemstone (362L),Excellent Jewellery (2000L),Very Good Gemstone (159L)</t>
  </si>
  <si>
    <t>Semi-Precious Stones (2L),Costume Jewellery (60L),Heirloom Jewellery (11000L)</t>
  </si>
  <si>
    <t>Costume Jewellery (37L),Trade Junk Jewellery (16L),Costume Jewellery (49L),Good Jewellery (112L),Pretty Stones (0L),Trade Junk Jewellery (19L),Superb Gemstone (7000L),Flawed Gemstone (73L),Very Good Gemstone (273L), POW 11  (11000L),Secrets of general abilities scroll, giving 1D4x5% increase in Manipulation and all special skills tied to the ability (0L)</t>
  </si>
  <si>
    <t>Trade Junk Jewellery (15L),Excellent Jewellery (3000L),Trade Junk Jewellery (11L),Costume Jewellery (69L),Very Good Jewellery (409L),Superb Gemstone (1000L),Costume Jewellery (63L),Heirloom Jewellery (9000L),Trade Junk Jewellery (4L)</t>
  </si>
  <si>
    <t>Good Jewellery (100L),Trade Junk Jewellery (4L),Trade Junk Jewellery (16L)</t>
  </si>
  <si>
    <t>Semi-Precious Stones (1L),Pretty Stones (0L),Excellent Jewellery (3000L),Very Good Gemstone (158L),Very Good Jewellery (425L),Costume Jewellery (51L)</t>
  </si>
  <si>
    <t>Semi-Precious Stones (7L),Good Jewellery (112L),Very Good Gemstone (274L)</t>
  </si>
  <si>
    <t>Very Good Gemstone (431L),Semi-Precious Stones (4L),Trade Junk Jewellery (6L),Healing Potion (0L)</t>
  </si>
  <si>
    <t>Very Good Gemstone (270L),Good Jewellery (114L),Superb Gemstone (9000L),Secret technique scroll, giving 1D4x5% increase in one of the weapons on the Weapon Training Table (0L),Map to a Treasure Hoard which may still be interesting (0L),POW Storing/Spirit Trapping Crystal POW 9  (9000L), POW 4  (4000L),Letter of credit (0L)</t>
  </si>
  <si>
    <t>Pretty Stones (0L),Very Good Gemstone (310L),Excellent Gemstone (1400L),POW Storing/Spirit Trapping Crystal POW 14  (14000L)</t>
  </si>
  <si>
    <t>Very Good Gemstone (264L),Superb Gemstone (1000L),Semi-Precious Stones (3L),Good Gemstone (45L),Ancient Treasure (10000L),Semi-Precious Stones (6L)</t>
  </si>
  <si>
    <t>Trade Junk Jewellery (8L),Flawed Gemstone (33L),Trade Junk Jewellery (6L),POW Storing/Spirit Trapping Crystal POW 7  (7000L)</t>
  </si>
  <si>
    <t>Very Good Gemstone (124L),Superb Gemstone (5000L),Excellent Gemstone (500L),Very Good Jewellery (695L),Pretty Stones (0L),Excellent Gemstone (1300L),Excellent Gemstone (1500L),Good Gemstone (76L),Superb Gemstone (3000L),Superb Gemstone (8000L),Good Jewellery (131L),Very Good Gemstone (354L),Very Good Jewellery (458L),Excellent Gemstone (900L),Very Good Gemstone (278L),Superb Gemstone (8000L),Good Jewellery (117L),Excellent Jewellery (3000L),Excellent Gemstone (1200L),Pretty Stones (0L),Very Good Jewellery (648L),Good Jewellery (128L),Very Good Jewellery (702L),Very Good Jewellery (614L),Very Good Jewellery (752L),Excellent Gemstone (1700L),Trade Junk Jewellery (14L),Flawed Gemstone (89L),Very Good Gemstone (218L),Trade Junk Jewellery (19L),Secret technique scroll, giving 1D4x5% increase in one of the weapons on the Weapon Training Table (0L)</t>
  </si>
  <si>
    <t>Good Jewellery (88L),Semi-Precious Stones (2L),Very Good Jewellery (686L)</t>
  </si>
  <si>
    <t>Excellent Gemstone (900L),Good Jewellery (114L),Costume Jewellery (51L),Very Good Jewellery (540L),Very Good Gemstone (324L),Flawed Gemstone (98L),Good Jewellery (107L),Semi-Precious Stones (7L),Pretty Stones (0L)</t>
  </si>
  <si>
    <t>Semi-Precious Stones (6L),Flawed Gemstone (89L),Good Jewellery (99L),Excellent Gemstone (900L),Flawed Gemstone (60L),Trade Junk Jewellery (12L),Flawed Gemstone (98L),Very Good Gemstone (354L),Good Jewellery (101L),Very Good Jewellery (828L),Pretty Stones (0L),Good Jewellery (114L),Good Gemstone (99L),Costume Jewellery (53L),Semi-Precious Stones (2L),Very Good Gemstone (234L),Pretty Stones (0L),Pretty Stones (0L),Excellent Jewellery (1000L),Good Gemstone (102L),Good Jewellery (85L),Good Jewellery (121L),Trade Junk Jewellery (2L),Very Good Gemstone (165L),Excellent Jewellery (1000L),Good Jewellery (118L),POW Storing/Spirit Trapping Crystal POW 8  (8000L),Good Gemstone (148L),Good Jewellery (91L),Excellent Jewellery (6000L)</t>
  </si>
  <si>
    <t>Very Good Jewellery (471L),Excellent Gemstone (900L),Very Good Jewellery (724L),Excellent Gemstone (1000L),Very Good Jewellery (504L),Costume Jewellery (49L),Very Good Jewellery (325L),Very Good Gemstone (256L),Costume Jewellery (37L),Good Jewellery (96L),Good Gemstone (129L),Very Good Gemstone (331L),Superb Gemstone (8000L),Very Good Gemstone (366L),Flawed Gemstone (90L),Excellent Gemstone (1000L),Pretty Stones (0L),Pretty Stones (0L),Trade Junk Jewellery (17L),Very Good Jewellery (616L),Flawed Gemstone (92L),Costume Jewellery (61L),Flawed Gemstone (41L),Heirloom Jewellery (15000L),Excellent Gemstone (1300L),Trade Junk Jewellery (20L),Very Good Jewellery (638L),Excellent Jewellery (1000L),Very Good Jewellery (479L),Good Gemstone (115L), POW 5  (5000L),Spoiled Potion (possibly poisonous) (0L)</t>
  </si>
  <si>
    <t>Excellent Gemstone (700L),Good Jewellery (109L),Costume Jewellery (55L)</t>
  </si>
  <si>
    <t>Good Jewellery (129L),Superb Gemstone (1000L),Very Good Gemstone (375L),Ancient Treasure (110000L),Good Jewellery (107L),Good Gemstone (99L)</t>
  </si>
  <si>
    <t>Very Good Gemstone (338L),Costume Jewellery (48L),Costume Jewellery (70L),Semi-Precious Stones (4L),Excellent Jewellery (2000L),Excellent Gemstone (1700L)</t>
  </si>
  <si>
    <t>Flawed Gemstone (31L),Very Good Jewellery (801L),Good Jewellery (123L),Systemic Poison (0L)</t>
  </si>
  <si>
    <t>Flawed Gemstone (34L),Pretty Stones (0L),Semi-Precious Stones (3L),Good Gemstone (84L),Trade Junk Jewellery (1L),Semi-Precious Stones (9L),Good Gemstone (115L),POW Storing/Spirit Trapping Crystal POW 11  (11000L),Semi-Precious Stones (2L),Trade Junk Jewellery (15L),Pretty Stones (0L),Flawed Gemstone (71L),Good Gemstone (94L),Very Good Gemstone (305L),Superb Gemstone (5000L)</t>
  </si>
  <si>
    <t>Very Good Gemstone (346L),Costume Jewellery (77L),Heirloom Jewellery (14000L),Very Good Gemstone (402L),Good Gemstone (183L),Flawed Gemstone (73L),Secrets of general abilities scroll, giving 1D4x5% increase in Knowledge and all special skills tied to the ability (0L)</t>
  </si>
  <si>
    <t>Semi-Precious Stones (10L),Good Jewellery (84L),Good Jewellery (131L),Spoiled Potion (possibly poisonous) (0L)</t>
  </si>
  <si>
    <t>Excellent Jewellery (4000L),Good Jewellery (103L),Pretty Stones (0L)</t>
  </si>
  <si>
    <t>Very Good Jewellery (641L),Trade Junk Jewellery (3L),Flawed Gemstone (68L),Seemingly useless and/or unreadable (0L), POW 9  (9000L),Battle Magic Spell Potion (0L)</t>
  </si>
  <si>
    <t>Very Good Gemstone (316L),Very Good Jewellery (590L),Very Good Jewellery (775L),Seemingly useless and/or unreadable (0L)</t>
  </si>
  <si>
    <t>Excellent Gemstone (1200L),Excellent Jewellery (2000L),Excellent Gemstone (1000L),Poison Antidote (0L)</t>
  </si>
  <si>
    <t>Very Good Jewellery (671L),Pretty Stones (0L),Flawed Gemstone (17L),Secrets of general abilities scroll, giving 1D4x5% increase in Knowledge and all special skills tied to the ability (0L),Spoiled Potion (possibly poisonous) (0L),Secret technique scroll, giving 1D4x5% increase in one of the weapons on the Weapon Training Table (0L)</t>
  </si>
  <si>
    <t>Pretty Stones (0L),Excellent Jewellery (4000L),Good Gemstone (81L), POW 6  (6000L)</t>
  </si>
  <si>
    <t>Excellent Gemstone (1400L),Good Jewellery (119L),Pretty Stones (0L)</t>
  </si>
  <si>
    <t>Very Good Gemstone (325L),Good Gemstone (23L),Trade Junk Jewellery (17L),Superb Gemstone (9000L),Very Good Jewellery (556L),Excellent Gemstone (1300L),Trade Junk Jewellery (10L),Good Gemstone (60L),Trade Junk Jewellery (20L),Good Jewellery (78L),Flawed Gemstone (8L),Very Good Jewellery (630L),Superb Gemstone (10000L),Flawed Gemstone (10L),Very Good Gemstone (350L), POW 10  (10000L),Secret technique scroll, giving 1D4x5% increase in one of the weapons on the Weapon Training Table (0L)</t>
  </si>
  <si>
    <t>Good Jewellery (98L),Very Good Jewellery (630L),Excellent Gemstone (900L),Letter of credit (0L),Valuable historical knowledge (0L)</t>
  </si>
  <si>
    <t>Flawed Gemstone (38L),Excellent Jewellery (2000L),Flawed Gemstone (61L),POW Storing/Spirit Trapping Crystal POW 8  (8000L)</t>
  </si>
  <si>
    <t>Very Good Jewellery (638L),Good Gemstone (114L),Costume Jewellery (67L),Superb Gemstone (2000L),Heirloom Jewellery (7000L),Very Good Jewellery (604L),Excellent Gemstone (1200L),Very Good Gemstone (399L),Superb Gemstone (6000L),Excellent Jewellery (4000L),Very Good Gemstone (294L),Very Good Gemstone (253L),Very Good Jewellery (454L),Very Good Gemstone (420L),Good Jewellery (88L),Very Good Gemstone (242L),Superb Gemstone (1000L),Good Gemstone (85L),Spell Storing Crystal POW 4  (40000L),Good Gemstone (51L),Very Good Gemstone (289L),Good Gemstone (107L),Costume Jewellery (51L),Costume Jewellery (72L),Flawed Gemstone (92L),Trade Junk Jewellery (2L),Good Jewellery (136L),Flawed Gemstone (49L),Ancient Treasure (180000L),Semi-Precious Stones (7L)</t>
  </si>
  <si>
    <t>Flawed Gemstone (13L),Good Gemstone (136L),Good Jewellery (105L),Pretty Stones (0L),Costume Jewellery (47L),Good Gemstone (185L),POW Storing/Spirit Trapping Crystal POW 11  (11000L)</t>
  </si>
  <si>
    <t>Good Gemstone (98L),Excellent Gemstone (1000L),Good Jewellery (81L),Spoiled Potion (possibly poisonous) (0L),Other (0L), POW 8  (8000L),Systemic Poison (0L),Battle Magic Spell Potion (0L)</t>
  </si>
  <si>
    <t>Good Jewellery (73L),Costume Jewellery (45L),Very Good Jewellery (470L)</t>
  </si>
  <si>
    <t>Very Good Gemstone (295L),Superb Gemstone (5000L),Semi-Precious Stones (5L),Systemic Poison (0L),Systemic Poison (0L), POW 3  (3000L)</t>
  </si>
  <si>
    <t>Flawed Gemstone (52L),Superb Gemstone (8000L),Excellent Gemstone (1100L),Very Good Jewellery (601L),Good Jewellery (110L),Very Good Gemstone (274L),Very Good Gemstone (297L),Excellent Jewellery (3000L),Superb Gemstone (7000L),Good Gemstone (95L),Costume Jewellery (39L),Pretty Stones (0L),Semi-Precious Stones (3L),Excellent Gemstone (1000L),Trade Junk Jewellery (17L),Trade Junk Jewellery (1L),Flawed Gemstone (83L),Costume Jewellery (42L),Costume Jewellery (71L),Good Gemstone (54L),Excellent Jewellery (4000L),Good Jewellery (62L),Costume Jewellery (51L),Very Good Jewellery (651L),Good Gemstone (111L),Flawed Gemstone (47L),Excellent Gemstone (1600L),Trade Junk Jewellery (15L),Flawed Gemstone (58L),Ancient Treasure (40000L),Seemingly useless and/or unreadable (0L),POW Storing/Spirit Trapping Crystal POW 7  (7000L)</t>
  </si>
  <si>
    <t>Good Jewellery (114L),Excellent Gemstone (1000L),Pretty Stones (0L)</t>
  </si>
  <si>
    <t>Very Good Gemstone (370L),Costume Jewellery (49L),Semi-Precious Stones (9L), POW 6  (6000L),Flawed Crystal POW 1  (10000L)</t>
  </si>
  <si>
    <t>Very Good Gemstone (295L),Very Good Gemstone (329L),Flawed Gemstone (42L),POW Storing/Spirit Trapping Crystal POW 10  (10000L)</t>
  </si>
  <si>
    <t>Very Good Jewellery (615L),Good Gemstone (150L),Excellent Jewellery (4000L),POW Storing/Spirit Trapping Crystal POW 12  (12000L),Map to a Lost City which may still be interesting (0L)</t>
  </si>
  <si>
    <t>Very Good Jewellery (617L),Excellent Gemstone (900L),Flawed Gemstone (43L),Very Good Jewellery (506L),Heirloom Jewellery (11000L),Semi-Precious Stones (1L),Healing Potion (0L), POW 7  (7000L)</t>
  </si>
  <si>
    <t>Excellent Gemstone (700L),Very Good Jewellery (462L),Good Jewellery (89L), POW 11  (11000L),Secret technique scroll, giving 1D4x5% increase in one of the weapons on the Weapon Training Table (0L)</t>
  </si>
  <si>
    <t>Excellent Gemstone (900L),Good Gemstone (109L),Very Good Gemstone (353L)</t>
  </si>
  <si>
    <t>Ancient Treasure (10000L),Flawed Gemstone (54L),Semi-Precious Stones (7L),Flawed Crystal POW 2  (20000L)</t>
  </si>
  <si>
    <t>Superb Gemstone (6000L),Trade Junk Jewellery (2L),Good Gemstone (131L)</t>
  </si>
  <si>
    <t>Costume Jewellery (65L),Flawed Gemstone (82L),Flawed Gemstone (9L),Costume Jewellery (51L),Very Good Gemstone (441L),Trade Junk Jewellery (3L)</t>
  </si>
  <si>
    <t>Superb Gemstone (2000L),Very Good Jewellery (558L),Pretty Stones (0L), POW 9  (9000L)</t>
  </si>
  <si>
    <t>Very Good Jewellery (628L),Excellent Jewellery (6000L),Very Good Jewellery (591L),Seemingly useless and/or unreadable (0L)</t>
  </si>
  <si>
    <t>Good Gemstone (68L),Pretty Stones (0L),Flawed Gemstone (61L)</t>
  </si>
  <si>
    <t>Excellent Jewellery (5000L),Good Jewellery (98L),Superb Gemstone (7000L),Deed (0L),Spoiled Potion (possibly poisonous) (0L),Description of methods to increase CHA by 1 point - Takes 1D20 weeks to implement (0L)</t>
  </si>
  <si>
    <t>Heirloom Jewellery (8000L),Very Good Gemstone (330L),Trade Junk Jewellery (1L),Battle Magic Spell Potion (0L),Deed (0L)</t>
  </si>
  <si>
    <t>Very Good Jewellery (701L),Spell Reinforcing Crystal POW 4  (40000L),Very Good Gemstone (432L),Very Good Jewellery (595L),Semi-Precious Stones (3L),Trade Junk Jewellery (12L),Very Good Jewellery (782L),Costume Jewellery (57L),Superb Gemstone (9000L)</t>
  </si>
  <si>
    <t>Trade Junk Jewellery (19L),Very Good Gemstone (238L),Flawed Gemstone (29L),Map to a Temple which may still be interesting (0L),Poison Antidote (0L)</t>
  </si>
  <si>
    <t>Good Jewellery (115L),Good Gemstone (71L),Semi-Precious Stones (2L),Battle Magic Spell Potion (0L)</t>
  </si>
  <si>
    <t>Flawed Gemstone (87L),Excellent Gemstone (500L),Costume Jewellery (57L),Flawed Gemstone (69L),Very Good Gemstone (378L),Semi-Precious Stones (7L),Good Gemstone (149L),Flawed Gemstone (14L),Good Jewellery (100L), POW 5  (5000L)</t>
  </si>
  <si>
    <t>Flawed Gemstone (31L),Good Jewellery (96L),Good Jewellery (82L)</t>
  </si>
  <si>
    <t>Very Good Jewellery (559L),Good Gemstone (109L),Good Jewellery (108L)</t>
  </si>
  <si>
    <t>Ancient Treasure (50000L),Semi-Precious Stones (3L),Costume Jewellery (44L), POW 10  (10000L)</t>
  </si>
  <si>
    <t>Heirloom Jewellery (8000L),Good Gemstone (169L),Good Jewellery (97L)</t>
  </si>
  <si>
    <t>Excellent Gemstone (700L),Excellent Gemstone (1300L),Good Jewellery (115L),Valuable historical knowledge (0L)</t>
  </si>
  <si>
    <t>Flawed Gemstone (61L),Trade Junk Jewellery (19L),Very Good Jewellery (437L)</t>
  </si>
  <si>
    <t>Semi-Precious Stones (1L),Flawed Gemstone (43L),Superb Gemstone (6000L),Excellent Gemstone (600L),Costume Jewellery (33L),Good Gemstone (117L),Good Gemstone (11L),Costume Jewellery (47L),Excellent Gemstone (1200L),Very Good Jewellery (805L),Superb Gemstone (8000L),Very Good Jewellery (556L),Good Gemstone (29L),Flawed Gemstone (36L),Flawed Gemstone (78L),Secrets of general abilities scroll, giving 1D4x5% increase in Perception and all special skills tied to the ability (0L)</t>
  </si>
  <si>
    <t xml:space="preserve"> POW 10  (10000L),POW Storing/Spirit Trapping Crystal POW 11  (11000L)</t>
  </si>
  <si>
    <t>Trade Junk Jewellery (7L),Superb Gemstone (2000L),Very Good Gemstone (368L)</t>
  </si>
  <si>
    <t>Costume Jewellery (26L),Good Gemstone (29L),Trade Junk Jewellery (15L)</t>
  </si>
  <si>
    <t>Costume Jewellery (58L),Superb Gemstone (1000L),Good Jewellery (85L)</t>
  </si>
  <si>
    <t>Trade Junk Jewellery (4L),Pretty Stones (0L),Excellent Gemstone (1100L),Healing Potion (0L)</t>
  </si>
  <si>
    <t>Good Gemstone (57L),Costume Jewellery (41L),Costume Jewellery (48L)</t>
  </si>
  <si>
    <t>Very Good Jewellery (516L),Costume Jewellery (23L),Costume Jewellery (64L),Flawed Gemstone (46L),Excellent Gemstone (1400L),Very Good Jewellery (420L)</t>
  </si>
  <si>
    <t>Very Good Gemstone (238L),Very Good Jewellery (593L),Superb Gemstone (9000L),Costume Jewellery (59L),Excellent Jewellery (2000L),Good Jewellery (101L),Good Jewellery (144L),Costume Jewellery (65L),Very Good Jewellery (785L),Pretty Stones (0L),Flawed Gemstone (21L),Excellent Gemstone (500L),Excellent Jewellery (6000L),Excellent Jewellery (1000L),Very Good Jewellery (802L)</t>
  </si>
  <si>
    <t>Good Gemstone (86L),Semi-Precious Stones (10L),Heirloom Jewellery (4000L),Good Jewellery (102L),Good Jewellery (147L),Good Gemstone (65L),Trade Junk Jewellery (5L),Flawed Gemstone (53L),Very Good Jewellery (464L),Flawed Gemstone (25L),Trade Junk Jewellery (16L),Excellent Jewellery (3000L),Trade Junk Jewellery (20L),Trade Junk Jewellery (11L),Very Good Jewellery (611L),Poison Antidote (0L)</t>
  </si>
  <si>
    <t>Heirloom Jewellery (5000L),Very Good Gemstone (288L),Very Good Jewellery (574L),Trade Junk Jewellery (11L),Flawed Gemstone (84L),Good Gemstone (119L)</t>
  </si>
  <si>
    <t>Excellent Gemstone (1100L),Flawed Gemstone (8L),Very Good Jewellery (673L)</t>
  </si>
  <si>
    <t>Trade Junk Jewellery (1L),Flawed Gemstone (43L),Trade Junk Jewellery (20L),Excellent Jewellery (4000L),Pretty Stones (0L),Excellent Jewellery (4000L),Trade Junk Jewellery (1L),Excellent Gemstone (1200L),Very Good Gemstone (326L)</t>
  </si>
  <si>
    <t>Semi-Precious Stones (7L),Good Gemstone (59L),Very Good Gemstone (319L)</t>
  </si>
  <si>
    <t>Costume Jewellery (44L),Trade Junk Jewellery (11L),Very Good Jewellery (466L)</t>
  </si>
  <si>
    <t>Trade Junk Jewellery (18L),Trade Junk Jewellery (14L),Trade Junk Jewellery (5L)</t>
  </si>
  <si>
    <t>Heirloom Jewellery (12000L),Flawed Gemstone (3L),Excellent Gemstone (900L),Costume Jewellery (51L),Very Good Gemstone (340L),Good Jewellery (111L)</t>
  </si>
  <si>
    <t>Good Gemstone (78L),Costume Jewellery (45L),Costume Jewellery (25L)</t>
  </si>
  <si>
    <t>Flawed Gemstone (80L),Excellent Jewellery (4000L),Costume Jewellery (64L),Excellent Jewellery (5000L),Superb Gemstone (8000L),Good Gemstone (66L)</t>
  </si>
  <si>
    <t>Good Jewellery (113L),Semi-Precious Stones (4L),Trade Junk Jewellery (6L)</t>
  </si>
  <si>
    <t>Excellent Jewellery (1000L),Superb Gemstone (8000L),Very Good Jewellery (692L),Very Good Jewellery (415L),Good Gemstone (73L),Very Good Jewellery (432L),POW Storing/Spirit Trapping Crystal POW 12  (12000L),Semi-Precious Stones (4L),Trade Junk Jewellery (11L),Trade Junk Jewellery (7L),Pretty Stones (0L),Heirloom Jewellery (11000L)</t>
  </si>
  <si>
    <t>Excellent Jewellery (5000L),Flawed Gemstone (57L),Flawed Gemstone (42L),Spoiled Potion (possibly poisonous) (0L)</t>
  </si>
  <si>
    <t>Costume Jewellery (35L),Good Jewellery (107L),Very Good Jewellery (484L),Excellent Jewellery (4000L),Flawed Gemstone (88L),Superb Gemstone (2000L)</t>
  </si>
  <si>
    <t>Very Good Jewellery (560L),Trade Junk Jewellery (15L),Costume Jewellery (36L)</t>
  </si>
  <si>
    <t>Superb Gemstone (5000L),Heirloom Jewellery (11000L),Flawed Gemstone (96L),Trade Junk Jewellery (10L),Trade Junk Jewellery (8L),Flawed Gemstone (70L),Excellent Jewellery (6000L),Very Good Gemstone (246L),Excellent Gemstone (1100L),Very Good Jewellery (605L),Flawed Gemstone (35L),Superb Gemstone (2000L),Costume Jewellery (42L),POW Storing/Spirit Trapping Crystal POW 9  (9000L),Excellent Gemstone (1300L)</t>
  </si>
  <si>
    <t>Good Jewellery (112L),Superb Gemstone (7000L),Flawed Gemstone (11L)</t>
  </si>
  <si>
    <t>Costume Jewellery (47L),Pretty Stones (0L),Costume Jewellery (57L)</t>
  </si>
  <si>
    <t>Very Good Gemstone (249L),Semi-Precious Stones (7L),Very Good Gemstone (228L)</t>
  </si>
  <si>
    <t>Trade Junk Jewellery (19L),Superb Gemstone (7000L),Excellent Gemstone (800L), POW 7  (7000L)</t>
  </si>
  <si>
    <t>Trade Junk Jewellery (13L),Good Jewellery (95L),Very Good Jewellery (651L), POW 11  (11000L)</t>
  </si>
  <si>
    <t>Superb Gemstone (4000L),Costume Jewellery (36L),Excellent Jewellery (2000L),Map to a Treasure Hoard which may still be interesting (0L)</t>
  </si>
  <si>
    <t>Very Good Gemstone (369L),Excellent Gemstone (1000L),Good Jewellery (112L),Very Good Gemstone (421L),Good Jewellery (121L),Very Good Jewellery (640L)</t>
  </si>
  <si>
    <t>Very Good Gemstone (272L),Costume Jewellery (41L),Good Jewellery (113L)</t>
  </si>
  <si>
    <t>Very Good Gemstone (237L),Excellent Gemstone (1300L),Superb Gemstone (9000L),Secret technique scroll, giving 1D4x5% increase in one of the weapons on the Weapon Training Table (0L)</t>
  </si>
  <si>
    <t>Pretty Stones (0L),Costume Jewellery (51L),POW Storing/Spirit Trapping Crystal POW 9  (9000L),Trade Junk Jewellery (2L),Trade Junk Jewellery (19L),Flawed Gemstone (93L),Flawed Gemstone (64L),Excellent Jewellery (6000L),Flawed Gemstone (5L),Very Good Gemstone (327L),Semi-Precious Stones (5L),Flawed Gemstone (27L),Costume Jewellery (57L),Superb Gemstone (5000L),Flawed Gemstone (7L),Very Good Gemstone (325L),Superb Gemstone (8000L),Costume Jewellery (59L),Trade Junk Jewellery (11L),Very Good Gemstone (254L),Superb Gemstone (4000L),Good Gemstone (136L),Very Good Gemstone (325L),Trade Junk Jewellery (16L),Good Gemstone (50L),Excellent Jewellery (2000L),Trade Junk Jewellery (19L),Very Good Gemstone (267L),Very Good Jewellery (652L),Costume Jewellery (36L), POW 4  (4000L)</t>
  </si>
  <si>
    <t>Very Good Gemstone (248L),Good Jewellery (158L),Very Good Gemstone (202L)</t>
  </si>
  <si>
    <t>Very Good Jewellery (525L),Excellent Gemstone (1200L),Very Good Jewellery (631L),Good Gemstone (91L),Costume Jewellery (35L),Good Gemstone (77L)</t>
  </si>
  <si>
    <t>Good Gemstone (126L),Good Jewellery (88L),Good Gemstone (178L)</t>
  </si>
  <si>
    <t>Costume Jewellery (63L),Trade Junk Jewellery (2L),Trade Junk Jewellery (20L),Seemingly useless and/or unreadable (0L)</t>
  </si>
  <si>
    <t>Very Good Jewellery (712L),Very Good Gemstone (223L),Very Good Jewellery (706L),Flawed Gemstone (1L),Very Good Gemstone (381L),Very Good Gemstone (272L),Very Good Gemstone (330L),Costume Jewellery (54L),Flawed Gemstone (29L),Costume Jewellery (54L),Flawed Gemstone (90L),Very Good Gemstone (291L),Trade Junk Jewellery (5L),Excellent Jewellery (6000L),Good Gemstone (51L)</t>
  </si>
  <si>
    <t>Flawed Gemstone (30L),Heirloom Jewellery (8000L),Very Good Jewellery (683L)</t>
  </si>
  <si>
    <t>Costume Jewellery (39L),Flawed Gemstone (77L),Very Good Gemstone (283L),Secret technique scroll, giving 1D4x5% increase in one of the weapons on the Weapon Training Table (0L),Description of methods to increase STR by 1 point - Takes 1D20 weeks to implement (0L)</t>
  </si>
  <si>
    <t>Trade Junk Jewellery (3L),Flawed Gemstone (15L),Good Gemstone (49L)</t>
  </si>
  <si>
    <t>Good Gemstone (43L),Good Gemstone (134L),Flawed Gemstone (96L),Superb Gemstone (5000L),Superb Gemstone (4000L),Costume Jewellery (33L),Costume Jewellery (68L),Pretty Stones (0L),Good Gemstone (52L),Excellent Gemstone (1400L),Very Good Jewellery (584L),Good Jewellery (131L),Costume Jewellery (53L),Superb Gemstone (6000L),Very Good Jewellery (603L),Flawed Gemstone (3L),Good Gemstone (112L),Very Good Jewellery (515L),Trade Junk Jewellery (20L),Excellent Gemstone (1400L),Very Good Gemstone (370L),Very Good Gemstone (201L),Excellent Gemstone (1100L),Very Good Gemstone (282L),Flawed Gemstone (4L),Good Gemstone (34L),Superb Gemstone (5000L),Trade Junk Jewellery (20L),Flawed Gemstone (22L),Very Good Gemstone (297L)</t>
  </si>
  <si>
    <t>Good Gemstone (43L),Costume Jewellery (68L),Superb Gemstone (4000L),Semi-Precious Stones (3L),Trade Junk Jewellery (15L),Pretty Stones (0L),Deed (0L)</t>
  </si>
  <si>
    <t>Flawed Gemstone (34L),Good Jewellery (91L),Flawed Gemstone (63L),POW Storing/Spirit Trapping Crystal POW 11  (11000L)</t>
  </si>
  <si>
    <t>Excellent Gemstone (1100L),Trade Junk Jewellery (2L),Costume Jewellery (45L),POW Storing/Spirit Trapping Crystal POW 11  (11000L)</t>
  </si>
  <si>
    <t>Costume Jewellery (51L),Trade Junk Jewellery (10L),Semi-Precious Stones (8L)</t>
  </si>
  <si>
    <t>Excellent Jewellery (4000L),Flawed Gemstone (98L),Good Jewellery (105L)</t>
  </si>
  <si>
    <t>Excellent Jewellery (5000L),Semi-Precious Stones (1L),Costume Jewellery (54L),POW Storing/Spirit Trapping Crystal POW 11  (11000L)</t>
  </si>
  <si>
    <t>Flawed Gemstone (100L),Pretty Stones (0L),Very Good Gemstone (270L),Semi-Precious Stones (4L),Costume Jewellery (46L),Very Good Gemstone (160L),Battle Magic Spell Potion (0L), POW 9  (9000L)</t>
  </si>
  <si>
    <t>Very Good Gemstone (189L),Trade Junk Jewellery (20L),Good Jewellery (107L),Very Good Jewellery (705L),Superb Gemstone (2000L),Superb Gemstone (6000L),Heirloom Jewellery (13000L),Good Gemstone (95L),Very Good Jewellery (658L)</t>
  </si>
  <si>
    <t>Excellent Jewellery (3000L),Semi-Precious Stones (9L),Pretty Stones (0L),Very Good Jewellery (595L),Semi-Precious Stones (8L),Very Good Gemstone (178L),Valuable historical knowledge (0L)</t>
  </si>
  <si>
    <t>Heirloom Jewellery (13000L),Flawed Gemstone (71L),Excellent Jewellery (5000L)</t>
  </si>
  <si>
    <t>Costume Jewellery (64L),Very Good Gemstone (298L),Costume Jewellery (61L),Systemic Poison (0L)</t>
  </si>
  <si>
    <t>Good Gemstone (79L),Trade Junk Jewellery (15L),Excellent Gemstone (1400L),Costume Jewellery (38L),Heirloom Jewellery (8000L),Flawed Gemstone (43L),Battle Magic Spell Potion (0L)</t>
  </si>
  <si>
    <t>Very Good Jewellery (691L),Superb Gemstone (9000L),Good Jewellery (67L),Very Good Jewellery (639L),Pretty Stones (0L),Costume Jewellery (52L)</t>
  </si>
  <si>
    <t>Good Jewellery (107L),Flawed Gemstone (64L),Pretty Stones (0L),Trade Junk Jewellery (12L),Very Good Gemstone (312L),Pretty Stones (0L)</t>
  </si>
  <si>
    <t>Trade Junk Jewellery (4L),Flawed Gemstone (15L),Costume Jewellery (58L),Very Good Gemstone (382L),Very Good Jewellery (589L),Costume Jewellery (73L),Semi-Precious Stones (9L),Good Jewellery (120L),Very Good Gemstone (219L),Excellent Jewellery (5000L),Very Good Jewellery (486L),Good Jewellery (86L),Very Good Gemstone (339L),Very Good Jewellery (665L),Trade Junk Jewellery (15L),Costume Jewellery (59L),Good Jewellery (90L),Good Jewellery (118L),Very Good Gemstone (333L),Costume Jewellery (54L),Trade Junk Jewellery (16L),Semi-Precious Stones (7L),Excellent Gemstone (1100L),Good Gemstone (88L),Very Good Jewellery (555L),Excellent Jewellery (5000L),Trade Junk Jewellery (20L),Good Jewellery (91L),Trade Junk Jewellery (15L),Good Gemstone (105L),Seemingly useless and/or unreadable (0L),Spoiled Potion (possibly poisonous) (0L),Seemingly useless and/or unreadable (0L)</t>
  </si>
  <si>
    <t>Semi-Precious Stones (4L),Heirloom Jewellery (9000L),Costume Jewellery (53L),POW Storing/Spirit Trapping Crystal POW 10  (10000L)</t>
  </si>
  <si>
    <t>Costume Jewellery (33L),Costume Jewellery (44L),Semi-Precious Stones (1L),Very Good Gemstone (298L),Trade Junk Jewellery (18L),Good Jewellery (82L)</t>
  </si>
  <si>
    <t>Good Jewellery (103L),Costume Jewellery (68L),Very Good Gemstone (390L),Very Good Gemstone (200L),Good Jewellery (131L),Good Jewellery (106L),Trade Junk Jewellery (18L),Flawed Gemstone (55L),Semi-Precious Stones (8L)</t>
  </si>
  <si>
    <t>Good Gemstone (35L),Costume Jewellery (63L),Pretty Stones (0L),Systemic Poison (0L)</t>
  </si>
  <si>
    <t>Flawed Gemstone (85L),Good Jewellery (84L),Pretty Stones (0L),Good Gemstone (79L),Very Good Jewellery (555L),Costume Jewellery (56L),Heirloom Jewellery (6000L),Flawed Gemstone (54L),Pretty Stones (0L)</t>
  </si>
  <si>
    <t>Excellent Jewellery (2000L),Ancient Treasure (70000L),Trade Junk Jewellery (4L),Battle Magic Spell Potion (0L),Map to a Temple which may still be interesting (0L), POW 6  (6000L)</t>
  </si>
  <si>
    <t>Pretty Stones (0L),Good Jewellery (102L),Semi-Precious Stones (2L),Spell Strengthening Crystal POW 1  (10000L),Twice POW Yielding Crystal POW 6  (60000L)</t>
  </si>
  <si>
    <t>Very Good Jewellery (798L),Excellent Jewellery (5000L),Superb Gemstone (2000L),Superb Gemstone (2000L),Costume Jewellery (50L),Good Jewellery (110L)</t>
  </si>
  <si>
    <t>Good Gemstone (36L),Trade Junk Jewellery (8L),Trade Junk Jewellery (11L), POW 6  (6000L)</t>
  </si>
  <si>
    <t>Costume Jewellery (38L),Excellent Jewellery (6000L),Semi-Precious Stones (8L), POW 11  (11000L)</t>
  </si>
  <si>
    <t>Good Gemstone (97L),Good Jewellery (126L),Good Gemstone (38L)</t>
  </si>
  <si>
    <t>Costume Jewellery (41L),Very Good Jewellery (467L),Superb Gemstone (7000L),Good Jewellery (87L),Costume Jewellery (72L),Flawed Gemstone (57L)</t>
  </si>
  <si>
    <t>Flawed Gemstone (93L),Very Good Gemstone (329L),Costume Jewellery (43L),Map to a Temple which may still be interesting (0L),Spoiled Potion (possibly poisonous) (0L)</t>
  </si>
  <si>
    <t>POW Storing/Spirit Trapping Crystal POW 9  (9000L),Trade Junk Jewellery (17L),Very Good Jewellery (705L),Trade Junk Jewellery (16L),Excellent Gemstone (1100L),Costume Jewellery (69L),Very Good Jewellery (537L),Good Jewellery (107L),Very Good Jewellery (491L),Trade Junk Jewellery (2L),Very Good Gemstone (419L),Very Good Jewellery (661L),Excellent Gemstone (1400L),Costume Jewellery (61L),Very Good Jewellery (609L)</t>
  </si>
  <si>
    <t>Excellent Jewellery (3000L),Good Gemstone (72L),Superb Gemstone (2000L), POW 10  (10000L)</t>
  </si>
  <si>
    <t>POW Storing/Spirit Trapping Crystal POW 13  (13000L),Semi-Precious Stones (6L),Excellent Jewellery (4000L),Map to a Treasure Hoard which may still be interesting (0L), POW 4  (4000L),POW Storing/Spirit Trapping Crystal POW 8  (8000L)</t>
  </si>
  <si>
    <t>Pretty Stones (0L),Trade Junk Jewellery (4L),Very Good Gemstone (322L),Secrets of general abilities scroll, giving 1D4x5% increase in Manipulation and all special skills tied to the ability (0L)</t>
  </si>
  <si>
    <t>Pretty Stones (0L),Very Good Gemstone (335L),Very Good Gemstone (275L),Very Good Gemstone (337L),Very Good Gemstone (227L),Flawed Gemstone (91L)</t>
  </si>
  <si>
    <t>Very Good Gemstone (329L),Excellent Gemstone (900L),Superb Gemstone (5000L)</t>
  </si>
  <si>
    <t>Excellent Jewellery (2000L),Good Jewellery (100L),Semi-Precious Stones (8L),Trade Junk Jewellery (18L),Flawed Gemstone (94L),Trade Junk Jewellery (18L),Excellent Gemstone (1100L),Trade Junk Jewellery (6L),Costume Jewellery (46L),Seemingly useless and/or unreadable (0L),Flawed Crystal POW 1  (10000L)</t>
  </si>
  <si>
    <t>Very Good Gemstone (304L),Ancient Treasure (60000L),Very Good Gemstone (355L),Very Good Gemstone (214L),Very Good Gemstone (244L),Very Good Jewellery (702L),Secret technique scroll, giving 1D4x5% increase in one of the weapons on the Weapon Training Table (0L)</t>
  </si>
  <si>
    <t>Heirloom Jewellery (15000L),Excellent Jewellery (4000L),Flawed Gemstone (94L)</t>
  </si>
  <si>
    <t>Costume Jewellery (42L),Trade Junk Jewellery (11L),Trade Junk Jewellery (12L), POW 12  (12000L)</t>
  </si>
  <si>
    <t>Semi-Precious Stones (6L),Good Gemstone (61L),Flawed Gemstone (84L),Blade Venom (0L)</t>
  </si>
  <si>
    <t>Superb Gemstone (10000L),Superb Gemstone (8000L),Trade Junk Jewellery (5L),Seemingly useless and/or unreadable (0L)</t>
  </si>
  <si>
    <t>Flawed Gemstone (40L),Very Good Gemstone (337L),Excellent Jewellery (2000L)</t>
  </si>
  <si>
    <t>Excellent Jewellery (3000L),Good Jewellery (125L),Trade Junk Jewellery (1L)</t>
  </si>
  <si>
    <t>Excellent Gemstone (1100L),Flawed Gemstone (35L),Flawed Gemstone (13L),Very Good Jewellery (689L),Good Gemstone (97L),Very Good Gemstone (358L),Deed (0L)</t>
  </si>
  <si>
    <t>Excellent Jewellery (2000L),Flawed Gemstone (34L),Good Jewellery (83L),Very Good Jewellery (522L),Very Good Jewellery (578L),Excellent Jewellery (2000L),Good Jewellery (98L),Flawed Gemstone (76L),Ancient Treasure (60000L)</t>
  </si>
  <si>
    <t>Very Good Jewellery (636L),Costume Jewellery (65L),Good Gemstone (136L),Systemic Poison (0L),Secret technique scroll, giving 1D4x5% increase in one of the weapons on the Weapon Training Table (0L)</t>
  </si>
  <si>
    <t>Very Good Jewellery (728L),Very Good Jewellery (450L),Good Gemstone (66L),Very Good Jewellery (545L),Good Jewellery (99L),Good Jewellery (105L),Secret technique scroll, giving 1D4x5% increase in one of the weapons on the Weapon Training Table (0L)</t>
  </si>
  <si>
    <t>Excellent Jewellery (6000L),Very Good Gemstone (436L),Superb Gemstone (7000L),Good Gemstone (118L),Trade Junk Jewellery (10L),Flawed Gemstone (98L),Excellent Gemstone (1200L),Flawed Gemstone (52L),Trade Junk Jewellery (9L),Good Jewellery (143L),Good Jewellery (101L),Good Gemstone (62L)</t>
  </si>
  <si>
    <t>Semi-Precious Stones (10L),Costume Jewellery (56L),Good Gemstone (55L),POW Storing/Spirit Trapping Crystal POW 8  (8000L)</t>
  </si>
  <si>
    <t>Flawed Gemstone (50L),Good Jewellery (92L),Excellent Jewellery (4000L),Flawed Gemstone (70L),Excellent Jewellery (1000L),Very Good Gemstone (355L),Battle Magic Spell Potion (0L)</t>
  </si>
  <si>
    <t>Costume Jewellery (43L),Good Gemstone (63L),Semi-Precious Stones (6L),Good Gemstone (126L),Good Jewellery (127L),Excellent Jewellery (4000L),Description of methods to increase CON by 1 point - Takes 1D20 weeks to implement (0L)</t>
  </si>
  <si>
    <t>Good Gemstone (33L),Pretty Stones (0L),Costume Jewellery (51L),Systemic Poison (0L)</t>
  </si>
  <si>
    <t>Very Good Jewellery (686L),Flawed Gemstone (45L),Good Jewellery (106L)</t>
  </si>
  <si>
    <t>Very Good Gemstone (338L),Excellent Gemstone (1000L),Heirloom Jewellery (6000L)</t>
  </si>
  <si>
    <t>Flawed Gemstone (100L),Heirloom Jewellery (7000L),Trade Junk Jewellery (2L),Seemingly useless and/or unreadable (0L), POW 7  (7000L),Spoiled Potion (possibly poisonous) (0L),Map to a Hideout which may still be interesting (0L),Description of methods to increase CHA by 1 point - Takes 1D20 weeks to implement (0L), POW 11  (11000L), POW 7  (7000L),Description of methods to increase CON by 1 point - Takes 1D20 weeks to implement (0L),Seemingly useless and/or unreadable (0L), POW 2  (2000L)</t>
  </si>
  <si>
    <t>Semi-Precious Stones (3L),Pretty Stones (0L),Flawed Gemstone (10L),Very Good Gemstone (317L),Very Good Gemstone (185L),Excellent Gemstone (1300L),POW Storing/Spirit Trapping Crystal POW 11  (11000L)</t>
  </si>
  <si>
    <t>Trade Junk Jewellery (12L),Costume Jewellery (71L),Superb Gemstone (9000L),Trade Junk Jewellery (18L),Ancient Treasure (170000L),Pretty Stones (0L),Good Gemstone (157L),Flawed Gemstone (3L),Flawed Gemstone (40L),Deed (0L),Secret technique scroll, giving 1D4x5% increase in one of the weapons on the Weapon Training Table (0L)</t>
  </si>
  <si>
    <t>Good Gemstone (96L),Very Good Gemstone (324L),Very Good Jewellery (472L),Good Jewellery (85L),Flawed Gemstone (16L),Trade Junk Jewellery (11L)</t>
  </si>
  <si>
    <t>Excellent Gemstone (1300L),Very Good Jewellery (635L),Superb Gemstone (8000L),Very Good Gemstone (353L),Flawed Gemstone (6L),Good Jewellery (84L),Costume Jewellery (53L),Good Gemstone (74L),Costume Jewellery (37L)</t>
  </si>
  <si>
    <t>Semi-Precious Stones (5L),Flawed Gemstone (60L),Costume Jewellery (35L)</t>
  </si>
  <si>
    <t>Costume Jewellery (56L),Excellent Jewellery (4000L),Trade Junk Jewellery (13L),Very Good Gemstone (222L),Trade Junk Jewellery (14L),Excellent Gemstone (800L),Battle Magic Spell Potion (0L)</t>
  </si>
  <si>
    <t>Good Jewellery (106L),Trade Junk Jewellery (20L),Good Jewellery (114L),Excellent Jewellery (6000L),Semi-Precious Stones (5L),Flawed Gemstone (49L),Map to a Temple which may still be interesting (0L)</t>
  </si>
  <si>
    <t>Very Good Gemstone (149L),Excellent Gemstone (1400L),POW Storing/Spirit Trapping Crystal POW 8  (8000L),Good Gemstone (90L),Pretty Stones (0L),Good Gemstone (114L),Pretty Stones (0L),Very Good Jewellery (480L),Flawed Gemstone (66L),Pretty Stones (0L),Costume Jewellery (44L),Pretty Stones (0L),Costume Jewellery (61L),Very Good Jewellery (624L),Very Good Jewellery (420L), POW 11  (11000L), POW 4  (4000L)</t>
  </si>
  <si>
    <t>Semi-Precious Stones (7L),Trade Junk Jewellery (1L),Very Good Jewellery (348L),Seemingly useless and/or unreadable (0L),Other (0L)</t>
  </si>
  <si>
    <t>Flawed Gemstone (82L),Flawed Gemstone (33L),Trade Junk Jewellery (7L)</t>
  </si>
  <si>
    <t>Good Jewellery (110L),Very Good Gemstone (327L),Trade Junk Jewellery (5L),Flawed Gemstone (63L),Good Gemstone (63L),Semi-Precious Stones (7L),Good Gemstone (33L),Spell Reinforcing Crystal POW 1  (10000L),Excellent Jewellery (4000L),Good Jewellery (126L),Trade Junk Jewellery (13L),Excellent Gemstone (1300L),Good Gemstone (179L),Good Gemstone (138L),Good Gemstone (122L),Good Jewellery (114L),Good Gemstone (116L),Good Gemstone (44L),Very Good Gemstone (439L),Superb Gemstone (9000L),Costume Jewellery (48L),Very Good Gemstone (300L),Very Good Jewellery (459L),Trade Junk Jewellery (10L),Good Jewellery (92L),Trade Junk Jewellery (17L),Superb Gemstone (6000L),Very Good Gemstone (423L),Flawed Gemstone (38L),Pretty Stones (0L),Seemingly useless and/or unreadable (0L),Secret technique scroll, giving 1D4x5% increase in one of the weapons on the Weapon Training Table (0L)</t>
  </si>
  <si>
    <t>Very Good Gemstone (296L),Good Gemstone (103L),Very Good Gemstone (372L)</t>
  </si>
  <si>
    <t>Flawed Gemstone (96L),Good Gemstone (13L),Costume Jewellery (48L),Semi-Precious Stones (3L),Flawed Gemstone (86L),Flawed Gemstone (82L),Pretty Stones (0L),Good Jewellery (119L),Trade Junk Jewellery (1L),Secret technique scroll, giving 1D4x5% increase in one of the weapons on the Weapon Training Table (0L)</t>
  </si>
  <si>
    <t>Excellent Jewellery (1000L),Excellent Gemstone (1200L),Costume Jewellery (74L),Systemic Poison (0L),Systemic Poison (0L),Map to a Hideout which may still be interesting (0L),Map to a Temple which may still be interesting (0L),Systemic Poison (0L)</t>
  </si>
  <si>
    <t>Superb Gemstone (3000L),Very Good Jewellery (566L),Good Gemstone (120L),Very Good Gemstone (256L),Trade Junk Jewellery (10L),Good Jewellery (113L),Healing Potion (0L),Letter of credit (0L)</t>
  </si>
  <si>
    <t>Good Jewellery (96L),Excellent Jewellery (6000L),Excellent Gemstone (1000L),Flawed Gemstone (49L),Very Good Gemstone (249L),Flawed Gemstone (30L),Good Gemstone (145L),Excellent Jewellery (2000L),Good Jewellery (108L)</t>
  </si>
  <si>
    <t>Very Good Gemstone (308L),Costume Jewellery (63L),Very Good Jewellery (592L),Description of methods to increase CON by 1 point - Takes 1D20 weeks to implement (0L)</t>
  </si>
  <si>
    <t>Trade Junk Jewellery (1L),Flawed Gemstone (98L),Trade Junk Jewellery (19L)</t>
  </si>
  <si>
    <t>Excellent Gemstone (500L),Trade Junk Jewellery (10L),Very Good Jewellery (705L),Description of methods to increase STR by 1 point - Takes 1D20 weeks to implement (0L)</t>
  </si>
  <si>
    <t>Superb Gemstone (7000L),Superb Gemstone (2000L),Trade Junk Jewellery (6L),POW Storing/Spirit Trapping Crystal POW 8  (8000L)</t>
  </si>
  <si>
    <t>Costume Jewellery (54L),Trade Junk Jewellery (6L),Very Good Gemstone (406L),Trade Junk Jewellery (11L),Very Good Jewellery (621L),Trade Junk Jewellery (18L),Trade Junk Jewellery (13L),Very Good Gemstone (228L),Good Jewellery (94L),Systemic Poison (0L),Letter of credit (0L),Other (0L)</t>
  </si>
  <si>
    <t>Costume Jewellery (43L),Trade Junk Jewellery (13L),Superb Gemstone (5000L)</t>
  </si>
  <si>
    <t>Costume Jewellery (53L),Trade Junk Jewellery (4L),Trade Junk Jewellery (10L),Pretty Stones (0L),Ancient Treasure (50000L),Superb Gemstone (3000L),Very Good Gemstone (306L),Very Good Jewellery (592L),Very Good Gemstone (311L),Semi-Precious Stones (4L),Flawed Gemstone (62L),Very Good Gemstone (322L),Good Gemstone (62L),Very Good Gemstone (295L),Good Gemstone (151L), POW 6  (6000L), POW 11  (11000L), POW 7  (7000L),Seemingly useless and/or unreadable (0L),POW Storing/Spirit Trapping Crystal POW 10  (10000L)</t>
  </si>
  <si>
    <t>Superb Gemstone (7000L),Trade Junk Jewellery (8L),Superb Gemstone (3000L),Very Good Gemstone (322L),Excellent Gemstone (1100L),Excellent Jewellery (6000L),Secret technique scroll, giving 1D4x5% increase in one of the weapons on the Weapon Training Table (0L), POW 8  (8000L)</t>
  </si>
  <si>
    <t>Good Gemstone (116L),Good Jewellery (100L),Flawed Gemstone (73L)</t>
  </si>
  <si>
    <t>Superb Gemstone (2000L),Trade Junk Jewellery (9L),Flawed Gemstone (90L),Costume Jewellery (35L),Trade Junk Jewellery (15L),Pretty Stones (0L)</t>
  </si>
  <si>
    <t>Very Good Jewellery (389L),Pretty Stones (0L),Costume Jewellery (56L), POW 7  (7000L)</t>
  </si>
  <si>
    <t>Very Good Gemstone (383L),Flawed Gemstone (79L),Excellent Jewellery (6000L),Other (0L)</t>
  </si>
  <si>
    <t>Costume Jewellery (59L),Good Jewellery (120L),Pretty Stones (0L),Good Gemstone (77L),Costume Jewellery (41L),Costume Jewellery (65L)</t>
  </si>
  <si>
    <t>Trade Junk Jewellery (3L),Costume Jewellery (53L),Good Jewellery (103L),Spell Resisting Crystal POW 2  (20000L),Systemic Poison (0L)</t>
  </si>
  <si>
    <t>Good Gemstone (124L),Pretty Stones (0L),Very Good Gemstone (222L),Good Jewellery (117L),Excellent Gemstone (1500L),Flawed Gemstone (70L), POW 9  (9000L)</t>
  </si>
  <si>
    <t>Semi-Precious Stones (9L),Trade Junk Jewellery (9L),Costume Jewellery (59L),Flawed Crystal POW 1  (10000L)</t>
  </si>
  <si>
    <t>Costume Jewellery (42L),Costume Jewellery (51L),Good Jewellery (95L),Costume Jewellery (55L),Costume Jewellery (24L),Pretty Stones (0L),Pretty Stones (0L),Good Jewellery (93L),Semi-Precious Stones (1L),Excellent Jewellery (4000L),Flawed Gemstone (66L),Semi-Precious Stones (6L),Very Good Jewellery (742L),Pretty Stones (0L),Superb Gemstone (4000L),Very Good Jewellery (606L),Semi-Precious Stones (4L),Flawed Gemstone (21L),Costume Jewellery (49L),Good Gemstone (99L),Trade Junk Jewellery (5L),Pretty Stones (0L),Good Gemstone (188L),Excellent Jewellery (4000L),Flawed Gemstone (61L),Excellent Jewellery (6000L),Excellent Jewellery (4000L),Good Gemstone (96L),Trade Junk Jewellery (11L),Very Good Gemstone (228L)</t>
  </si>
  <si>
    <t>Very Good Jewellery (739L),Very Good Gemstone (294L),Flawed Gemstone (89L),Flawed Gemstone (44L),Trade Junk Jewellery (8L),Excellent Jewellery (5000L),Costume Jewellery (55L),Superb Gemstone (7000L),Very Good Gemstone (337L),Trade Junk Jewellery (6L),Very Good Gemstone (369L),Costume Jewellery (17L)</t>
  </si>
  <si>
    <t>Flawed Gemstone (70L),Trade Junk Jewellery (7L),Superb Gemstone (5000L)</t>
  </si>
  <si>
    <t>Costume Jewellery (55L),Very Good Gemstone (218L),Excellent Gemstone (1000L),Very Good Gemstone (214L),Flawed Gemstone (72L),Very Good Gemstone (304L), POW 8  (8000L)</t>
  </si>
  <si>
    <t>Flawed Gemstone (62L),Trade Junk Jewellery (20L),Trade Junk Jewellery (8L)</t>
  </si>
  <si>
    <t>Flawed Gemstone (28L),Costume Jewellery (68L),Flawed Gemstone (39L),Very Good Jewellery (611L),Good Gemstone (135L),Excellent Jewellery (3000L),Healing Potion (0L)</t>
  </si>
  <si>
    <t>Pretty Stones (0L),Semi-Precious Stones (8L),Good Jewellery (121L),Secret technique scroll, giving 1D4x5% increase in one of the weapons on the Weapon Training Table (0L)</t>
  </si>
  <si>
    <t>POW Storing/Spirit Trapping Crystal POW 12  (12000L),Trade Junk Jewellery (2L),Good Jewellery (105L),Pretty Stones (0L),Very Good Gemstone (309L),Semi-Precious Stones (4L)</t>
  </si>
  <si>
    <t>Pretty Stones (0L),Good Jewellery (89L),Very Good Jewellery (651L),Description of methods to increase CHA by 1 point - Takes 1D20 weeks to implement (0L)</t>
  </si>
  <si>
    <t xml:space="preserve"> POW 7  (7000L),POW Storing/Spirit Trapping Crystal POW 15  (15000L)</t>
  </si>
  <si>
    <t>Costume Jewellery (73L),Very Good Jewellery (707L),Trade Junk Jewellery (12L),Other (0L),POW Storing/Spirit Trapping Crystal POW 7  (7000L)</t>
  </si>
  <si>
    <t>Trade Junk Jewellery (14L),Trade Junk Jewellery (18L),Pretty Stones (0L),Pretty Stones (0L),Trade Junk Jewellery (7L),Good Jewellery (103L),Good Gemstone (153L),Semi-Precious Stones (1L),Costume Jewellery (50L),Good Gemstone (136L),Trade Junk Jewellery (1L),Excellent Jewellery (4000L),Costume Jewellery (31L),Trade Junk Jewellery (18L),Very Good Jewellery (654L)</t>
  </si>
  <si>
    <t>Flawed Gemstone (85L),Excellent Jewellery (1000L),Very Good Jewellery (638L),Very Good Gemstone (285L),Very Good Jewellery (648L),Very Good Jewellery (591L), POW 2  (2000L),POW Storing/Spirit Trapping Crystal POW 6  (6000L),Seemingly useless and/or unreadable (0L)</t>
  </si>
  <si>
    <t>Good Gemstone (71L),Very Good Jewellery (476L),Good Jewellery (107L),Good Gemstone (75L),Very Good Jewellery (747L),Excellent Jewellery (6000L),Good Gemstone (168L),Trade Junk Jewellery (13L),Excellent Jewellery (1000L),Flawed Gemstone (73L),Very Good Jewellery (777L),Good Gemstone (140L),Trade Junk Jewellery (14L),Trade Junk Jewellery (7L),Good Jewellery (122L),Flawed Gemstone (39L),Very Good Jewellery (656L),Very Good Jewellery (611L),Very Good Gemstone (307L),Good Jewellery (105L),Good Gemstone (116L),Flawed Gemstone (27L),Very Good Jewellery (518L),Good Gemstone (95L),Excellent Gemstone (900L),Excellent Jewellery (5000L),Superb Gemstone (3000L),Heirloom Jewellery (8000L),Superb Gemstone (9000L),Very Good Jewellery (518L),Description of methods to increase CON by 1 point - Takes 1D20 weeks to implement (0L),POW Storing/Spirit Trapping Crystal POW 13  (13000L)</t>
  </si>
  <si>
    <t>Pretty Stones (0L),Pretty Stones (0L),Trade Junk Jewellery (4L),Systemic Poison (0L),POW Storing/Spirit Trapping Crystal POW 6  (6000L)</t>
  </si>
  <si>
    <t>Pretty Stones (0L),Very Good Jewellery (586L),Trade Junk Jewellery (18L),Description of methods to increase DEX by 1 point - Takes 1D20 weeks to implement (0L),Battle Magic Spell Potion (0L)</t>
  </si>
  <si>
    <t>Good Gemstone (83L),Very Good Gemstone (346L),Superb Gemstone (2000L),Secret technique scroll, giving 1D4x5% increase in one of the weapons on the Weapon Training Table (0L)</t>
  </si>
  <si>
    <t>Trade Junk Jewellery (17L),Good Gemstone (94L),Very Good Gemstone (311L),Spell Reinforcing Crystal POW 2  (20000L),Pretty Stones (0L),Trade Junk Jewellery (18L),POW Storing/Spirit Trapping Crystal POW 5  (5000L)</t>
  </si>
  <si>
    <t>Very Good Jewellery (590L),Costume Jewellery (63L),Good Jewellery (123L), POW 3  (3000L)</t>
  </si>
  <si>
    <t>Excellent Jewellery (1000L),Excellent Jewellery (5000L),Very Good Gemstone (393L),Good Jewellery (109L),Excellent Jewellery (4000L),Costume Jewellery (59L)</t>
  </si>
  <si>
    <t>Costume Jewellery (56L),Very Good Jewellery (557L),Very Good Jewellery (616L),Excellent Jewellery (6000L),Good Gemstone (47L),Good Gemstone (72L),Very Good Jewellery (519L),Flawed Gemstone (65L),Flawed Gemstone (44L)</t>
  </si>
  <si>
    <t>Semi-Precious Stones (3L),Good Gemstone (127L),Excellent Jewellery (1000L),Excellent Jewellery (3000L),Good Gemstone (135L),Very Good Jewellery (656L),Very Good Gemstone (340L),Very Good Jewellery (731L),Semi-Precious Stones (6L),Very Good Jewellery (434L),Excellent Jewellery (4000L),Very Good Jewellery (581L)</t>
  </si>
  <si>
    <t>Semi-Precious Stones (3L),Good Gemstone (32L),Very Good Jewellery (632L),Very Good Jewellery (697L),Pretty Stones (0L),Very Good Gemstone (241L),Good Gemstone (94L),Very Good Gemstone (272L),Pretty Stones (0L),Good Gemstone (112L),Costume Jewellery (45L),Trade Junk Jewellery (2L),Good Jewellery (78L),Excellent Jewellery (1000L),Very Good Gemstone (322L),Very Good Gemstone (423L),Excellent Gemstone (500L),Very Good Gemstone (326L),Excellent Gemstone (1000L),Excellent Gemstone (700L),Trade Junk Jewellery (14L),Good Gemstone (79L),Costume Jewellery (63L),Pretty Stones (0L),Heirloom Jewellery (14000L),Pretty Stones (0L),Good Jewellery (98L),Trade Junk Jewellery (4L),Superb Gemstone (4000L),Flawed Gemstone (47L)</t>
  </si>
  <si>
    <t>Semi-Precious Stones (8L),Trade Junk Jewellery (1L),Semi-Precious Stones (10L),Costume Jewellery (71L),Flawed Gemstone (2L),Good Gemstone (153L)</t>
  </si>
  <si>
    <t>Very Good Jewellery (537L),Good Jewellery (100L),Pretty Stones (0L),Very Good Gemstone (364L),Very Good Gemstone (274L),Costume Jewellery (60L),Poison Antidote (0L)</t>
  </si>
  <si>
    <t>Flawed Gemstone (11L),Good Gemstone (11L),Flawed Gemstone (64L),Heirloom Jewellery (15000L),Semi-Precious Stones (8L),Costume Jewellery (49L), POW 2  (2000L)</t>
  </si>
  <si>
    <t>Seemingly useless and/or unreadable (0L), POW 8  (8000L),Seemingly useless and/or unreadable (0L)</t>
  </si>
  <si>
    <t>Excellent Gemstone (1200L),Very Good Gemstone (178L),Excellent Gemstone (1300L),Flawed Gemstone (49L),Good Jewellery (135L),Good Gemstone (123L),Costume Jewellery (35L),Flawed Gemstone (19L),Very Good Jewellery (431L), POW 9  (9000L), POW 6  (6000L),Blade Venom (0L)</t>
  </si>
  <si>
    <t>Semi-Precious Stones (4L),Trade Junk Jewellery (20L),Semi-Precious Stones (9L),Semi-Precious Stones (9L),Very Good Gemstone (174L),Pretty Stones (0L)</t>
  </si>
  <si>
    <t>Good Jewellery (92L),Costume Jewellery (44L),Very Good Jewellery (753L),Very Good Gemstone (314L),Costume Jewellery (61L),Very Good Gemstone (344L),Flawed Gemstone (91L),Good Jewellery (112L),Superb Gemstone (3000L),Good Gemstone (119L),Costume Jewellery (64L),Excellent Jewellery (6000L),Very Good Gemstone (377L),Costume Jewellery (22L),Excellent Gemstone (1000L),Good Gemstone (120L),Very Good Gemstone (258L),Costume Jewellery (70L),Good Jewellery (139L),Superb Gemstone (7000L),Very Good Jewellery (734L),Heirloom Jewellery (14000L),Flawed Gemstone (35L),Flawed Gemstone (67L),Heirloom Jewellery (6000L),Costume Jewellery (42L),Very Good Jewellery (737L),Semi-Precious Stones (10L),Very Good Gemstone (201L),Very Good Jewellery (616L)</t>
  </si>
  <si>
    <t>Very Good Gemstone (262L),Heirloom Jewellery (8000L),Very Good Gemstone (390L),Battle Magic Spell Potion (0L)</t>
  </si>
  <si>
    <t>Trade Junk Jewellery (1L),Good Jewellery (91L),Trade Junk Jewellery (14L)</t>
  </si>
  <si>
    <t>Very Good Jewellery (523L),Good Gemstone (108L),Very Good Jewellery (648L),Deed (0L)</t>
  </si>
  <si>
    <t>Semi-Precious Stones (6L),Good Jewellery (102L),Costume Jewellery (60L),Excellent Gemstone (1100L),Very Good Jewellery (527L),Good Gemstone (172L),Good Gemstone (147L),Very Good Jewellery (576L),Very Good Jewellery (608L),Good Gemstone (156L),Very Good Jewellery (723L),Very Good Jewellery (671L),Good Gemstone (24L),Flawed Gemstone (82L),Semi-Precious Stones (4L),Very Good Jewellery (858L),Very Good Gemstone (336L),Very Good Gemstone (230L),Costume Jewellery (70L),Flawed Gemstone (47L),Pretty Stones (0L),Very Good Jewellery (591L),Flawed Gemstone (82L),Excellent Gemstone (900L),Good Jewellery (98L),Superb Gemstone (6000L),Very Good Jewellery (802L),Very Good Jewellery (605L),Trade Junk Jewellery (12L),Costume Jewellery (49L)</t>
  </si>
  <si>
    <t>Flawed Gemstone (83L),Flawed Gemstone (44L),Very Good Gemstone (292L),Map to a Treasure Hoard which may still be interesting (0L),Seemingly useless and/or unreadable (0L),Spell Resisting Crystal POW 1  (10000L)</t>
  </si>
  <si>
    <t>Good Gemstone (140L),Pretty Stones (0L),Good Jewellery (109L)</t>
  </si>
  <si>
    <t>Superb Gemstone (6000L),Excellent Gemstone (1100L),Good Jewellery (78L)</t>
  </si>
  <si>
    <t>Excellent Gemstone (700L),Flawed Gemstone (61L),Very Good Jewellery (587L)</t>
  </si>
  <si>
    <t>Very Good Jewellery (539L),Pretty Stones (0L),Semi-Precious Stones (9L),Trade Junk Jewellery (17L),Very Good Gemstone (250L),Superb Gemstone (8000L)</t>
  </si>
  <si>
    <t>Very Good Jewellery (733L),Trade Junk Jewellery (6L),Very Good Jewellery (514L),Costume Jewellery (49L),Good Gemstone (74L),Superb Gemstone (5000L),Flawed Gemstone (24L),Costume Jewellery (69L),Very Good Gemstone (422L)</t>
  </si>
  <si>
    <t>Good Gemstone (84L),Flawed Gemstone (78L),Good Gemstone (67L)</t>
  </si>
  <si>
    <t>Very Good Jewellery (524L),Very Good Jewellery (498L),Semi-Precious Stones (6L),Good Gemstone (98L),Trade Junk Jewellery (13L),Very Good Gemstone (298L)</t>
  </si>
  <si>
    <t>Heirloom Jewellery (14000L),Excellent Jewellery (4000L),Costume Jewellery (75L)</t>
  </si>
  <si>
    <t>Ancient Treasure (60000L),Pretty Stones (0L),Good Gemstone (64L)</t>
  </si>
  <si>
    <t>Good Jewellery (90L),Very Good Jewellery (597L),Semi-Precious Stones (9L),Ancient Treasure (200000L),Good Jewellery (102L),Good Gemstone (74L),Very Good Gemstone (233L),Excellent Gemstone (600L),Good Jewellery (115L),Good Gemstone (24L),Flawed Gemstone (80L),Very Good Gemstone (253L),Secrets of general abilities scroll, giving 1D4x5% increase in Perception and all special skills tied to the ability (0L),Letter of credit (0L),Secrets of general abilities scroll, giving 1D4x5% increase in Perception and all special skills tied to the ability (0L),Secret technique scroll, giving 1D4x5% increase in one of the weapons on the Weapon Training Table (0L),Description of methods to increase CON by 1 point - Takes 1D20 weeks to implement (0L)</t>
  </si>
  <si>
    <t>POW Storing/Spirit Trapping Crystal POW 11  (11000L),Battle Magic Spell Potion (0L)</t>
  </si>
  <si>
    <t>Trade Junk Jewellery (18L),Good Jewellery (111L),Pretty Stones (0L), POW 10  (10000L),Map to a Lost City which may still be interesting (0L),Poison Antidote (0L), POW 6  (6000L)</t>
  </si>
  <si>
    <t>Flawed Gemstone (93L),Very Good Jewellery (467L),Excellent Jewellery (5000L)</t>
  </si>
  <si>
    <t>Heirloom Jewellery (10000L),Good Jewellery (113L),Very Good Jewellery (642L)</t>
  </si>
  <si>
    <t>Heirloom Jewellery (8000L),Very Good Jewellery (743L),Good Gemstone (99L),Very Good Gemstone (241L),Superb Gemstone (9000L),Flawed Gemstone (87L),Excellent Gemstone (900L),Heirloom Jewellery (14000L),Good Jewellery (130L),Flawed Gemstone (9L),Costume Jewellery (69L),Flawed Gemstone (81L)</t>
  </si>
  <si>
    <t>Excellent Gemstone (1300L),Good Gemstone (116L),Good Jewellery (122L),Seemingly useless and/or unreadable (0L)</t>
  </si>
  <si>
    <t>Superb Gemstone (2000L),Pretty Stones (0L),Flawed Crystal POW 4  (40000L),Healing Potion (0L),Valuable historical knowledge (0L), POW 7  (7000L),Description of methods to increase CHA by 1 point - Takes 1D20 weeks to implement (0L)</t>
  </si>
  <si>
    <t>Flawed Gemstone (61L),Good Gemstone (82L),Good Gemstone (142L),Pretty Stones (0L),Very Good Gemstone (242L),Trade Junk Jewellery (19L),Battle Magic Spell Potion (0L)</t>
  </si>
  <si>
    <t>Costume Jewellery (48L),Superb Gemstone (10000L),Flawed Gemstone (25L),Good Jewellery (145L),Flawed Gemstone (77L),Flawed Gemstone (66L)</t>
  </si>
  <si>
    <t>Pretty Stones (0L),Superb Gemstone (4000L),Trade Junk Jewellery (11L),Excellent Jewellery (1000L),Flawed Gemstone (65L),Superb Gemstone (2000L)</t>
  </si>
  <si>
    <t>Good Gemstone (104L),Very Good Jewellery (809L),Very Good Jewellery (549L),Semi-Precious Stones (9L),Good Jewellery (86L),Costume Jewellery (48L),Excellent Gemstone (1000L),Trade Junk Jewellery (7L),Costume Jewellery (61L),Pretty Stones (0L),Trade Junk Jewellery (3L),Flawed Gemstone (8L),Semi-Precious Stones (5L),Good Gemstone (63L),Flawed Gemstone (1L),Sensitivity Crystal POW 7  (70000L),Map to a Hideout which may still be interesting (0L), POW 6  (6000L)</t>
  </si>
  <si>
    <t>Very Good Gemstone (202L),Excellent Gemstone (1000L),Good Jewellery (111L),Pretty Stones (0L),Trade Junk Jewellery (18L),Good Jewellery (104L),Excellent Gemstone (1500L),Very Good Jewellery (642L),Excellent Gemstone (800L),Good Gemstone (109L),Superb Gemstone (10000L),Very Good Gemstone (311L),Heirloom Jewellery (13000L),Flawed Gemstone (15L),Very Good Jewellery (593L)</t>
  </si>
  <si>
    <t>Excellent Gemstone (900L),Flawed Gemstone (33L),Very Good Jewellery (565L),Excellent Jewellery (1000L),Superb Gemstone (10000L),Very Good Gemstone (498L),POW Storing/Spirit Trapping Crystal POW 7  (7000L)</t>
  </si>
  <si>
    <t>Very Good Gemstone (209L),Flawed Gemstone (92L),Superb Gemstone (9000L),Costume Jewellery (45L),Good Gemstone (127L),Very Good Gemstone (147L),Good Gemstone (25L),Flawed Gemstone (61L),Superb Gemstone (9000L),Secret technique scroll, giving 1D4x5% increase in one of the weapons on the Weapon Training Table (0L), POW 9  (9000L)</t>
  </si>
  <si>
    <t>Pretty Stones (0L),Excellent Gemstone (700L),Excellent Jewellery (5000L)</t>
  </si>
  <si>
    <t>Good Jewellery (127L),Flawed Gemstone (31L),Pretty Stones (0L)</t>
  </si>
  <si>
    <t>Very Good Gemstone (265L),Costume Jewellery (40L),Semi-Precious Stones (1L),Excellent Gemstone (1700L),Very Good Gemstone (366L),Excellent Gemstone (1000L),Very Good Gemstone (189L),Good Gemstone (118L),Very Good Jewellery (536L),Blade Venom (0L), POW 9  (9000L),POW Storing/Spirit Trapping Crystal POW 9  (9000L)</t>
  </si>
  <si>
    <t>Good Jewellery (84L),Good Jewellery (91L),Trade Junk Jewellery (14L),Trade Junk Jewellery (15L),Trade Junk Jewellery (4L),Good Jewellery (140L),Excellent Gemstone (1300L),Excellent Gemstone (800L),Excellent Jewellery (2000L),Trade Junk Jewellery (10L),Costume Jewellery (67L),Flawed Gemstone (62L)</t>
  </si>
  <si>
    <t>Flawed Gemstone (49L),Good Jewellery (82L),Flawed Gemstone (31L),Good Gemstone (126L),Excellent Gemstone (1000L),Flawed Gemstone (79L),Flawed Gemstone (71L),Trade Junk Jewellery (14L),Very Good Jewellery (539L)</t>
  </si>
  <si>
    <t>Trade Junk Jewellery (3L),Flawed Gemstone (85L),Superb Gemstone (5000L)</t>
  </si>
  <si>
    <t>Flawed Gemstone (7L),Excellent Gemstone (900L),Trade Junk Jewellery (3L),Very Good Gemstone (316L),Trade Junk Jewellery (10L),Excellent Gemstone (1100L)</t>
  </si>
  <si>
    <t>Good Gemstone (121L),Costume Jewellery (27L),Trade Junk Jewellery (3L),Excellent Jewellery (5000L),Superb Gemstone (8000L),Superb Gemstone (6000L),Excellent Jewellery (4000L),Good Gemstone (111L),Very Good Gemstone (142L),Semi-Precious Stones (4L),Good Gemstone (114L),Good Jewellery (86L),Very Good Jewellery (604L),Flawed Gemstone (64L),Trade Junk Jewellery (20L),Excellent Jewellery (6000L),Flawed Gemstone (95L),Good Gemstone (130L),Very Good Jewellery (533L),Costume Jewellery (55L),Very Good Jewellery (706L),Very Good Gemstone (297L),Costume Jewellery (42L),Good Gemstone (139L),POW Storing/Spirit Trapping Crystal POW 5  (5000L),Semi-Precious Stones (5L),Good Gemstone (71L),Very Good Jewellery (674L),Superb Gemstone (8000L),Trade Junk Jewellery (16L),Description of methods to increase CHA by 1 point - Takes 1D20 weeks to implement (0L)</t>
  </si>
  <si>
    <t>Very Good Gemstone (286L),Good Jewellery (108L),Good Gemstone (79L),Superb Gemstone (2000L),Pretty Stones (0L),Trade Junk Jewellery (4L),Letter of credit (0L)</t>
  </si>
  <si>
    <t>Very Good Jewellery (738L),Flawed Gemstone (14L),Superb Gemstone (3000L),Good Jewellery (103L),Superb Gemstone (3000L),Superb Gemstone (3000L)</t>
  </si>
  <si>
    <t>Excellent Jewellery (3000L),Flawed Gemstone (43L),Pretty Stones (0L),Flawed Gemstone (65L),Good Gemstone (22L),Ancient Treasure (110000L)</t>
  </si>
  <si>
    <t>Trade Junk Jewellery (19L),Trade Junk Jewellery (18L),Flawed Gemstone (92L), POW 9  (9000L)</t>
  </si>
  <si>
    <t>Excellent Gemstone (600L),Costume Jewellery (58L),Costume Jewellery (41L),Trade Junk Jewellery (6L),Costume Jewellery (66L),Very Good Jewellery (444L)</t>
  </si>
  <si>
    <t>Flawed Gemstone (83L),Excellent Gemstone (1400L),Semi-Precious Stones (8L)</t>
  </si>
  <si>
    <t>Very Good Jewellery (631L),Superb Gemstone (1000L),Very Good Jewellery (670L), POW 8  (8000L)</t>
  </si>
  <si>
    <t>Very Good Gemstone (222L),Good Gemstone (105L),Very Good Gemstone (343L),Heirloom Jewellery (7000L),Excellent Gemstone (800L),Good Jewellery (134L),Systemic Poison (0L),Map to a Hideout which may still be interesting (0L),Healing Potion (0L),Systemic Poison (0L),Secret technique scroll, giving 1D4x5% increase in one of the weapons on the Weapon Training Table (0L)</t>
  </si>
  <si>
    <t>Spoiled Potion (possibly poisonous) (0L),Map to a Lost City which may still be interesting (0L),POW Storing/Spirit Trapping Crystal POW 9  (9000L)</t>
  </si>
  <si>
    <t>Very Good Gemstone (325L),Semi-Precious Stones (7L),Pretty Stones (0L)</t>
  </si>
  <si>
    <t>Excellent Jewellery (1000L),Good Gemstone (97L),Pretty Stones (0L),Pretty Stones (0L),Good Jewellery (126L),Heirloom Jewellery (15000L),Excellent Jewellery (3000L),Excellent Jewellery (1000L),Flawed Gemstone (5L)</t>
  </si>
  <si>
    <t>Trade Junk Jewellery (5L),Very Good Jewellery (622L),Trade Junk Jewellery (1L),Very Good Jewellery (627L),Good Jewellery (123L),Excellent Jewellery (4000L),Good Gemstone (90L),Flawed Gemstone (65L),Flawed Gemstone (10L),Secret technique scroll, giving 1D4x5% increase in one of the weapons on the Weapon Training Table (0L)</t>
  </si>
  <si>
    <t>Excellent Gemstone (1200L),Excellent Jewellery (4000L),Excellent Jewellery (4000L), POW 10  (10000L)</t>
  </si>
  <si>
    <t>Excellent Gemstone (1300L),Semi-Precious Stones (6L),Pretty Stones (0L),Trade Junk Jewellery (9L),Good Gemstone (162L),POW Storing/Spirit Trapping Crystal POW 12  (12000L),Costume Jewellery (26L),Costume Jewellery (73L),Very Good Gemstone (178L)</t>
  </si>
  <si>
    <t>Very Good Jewellery (407L),Very Good Gemstone (238L),Flawed Gemstone (88L),Map to a Treasure Hoard which may still be interesting (0L),Other (0L),Seemingly useless and/or unreadable (0L)</t>
  </si>
  <si>
    <t>Good Gemstone (170L),Good Jewellery (86L),Costume Jewellery (37L)</t>
  </si>
  <si>
    <t>Good Gemstone (100L),Excellent Gemstone (1300L),Excellent Gemstone (1400L)</t>
  </si>
  <si>
    <t>Good Jewellery (101L),Excellent Gemstone (1200L),Trade Junk Jewellery (18L)</t>
  </si>
  <si>
    <t>Good Gemstone (54L),Good Gemstone (114L),Semi-Precious Stones (8L),Very Good Jewellery (663L),Good Gemstone (124L),Trade Junk Jewellery (14L), POW 10  (10000L)</t>
  </si>
  <si>
    <t>Description of methods to increase DEX by 1 point - Takes 1D20 weeks to implement (0L)</t>
  </si>
  <si>
    <t>Flawed Gemstone (68L),Semi-Precious Stones (5L),Heirloom Jewellery (9000L),Very Good Gemstone (375L),Very Good Jewellery (709L),Very Good Gemstone (429L),Good Gemstone (76L),Flawed Gemstone (72L),Superb Gemstone (3000L),Seemingly useless and/or unreadable (0L)</t>
  </si>
  <si>
    <t>Very Good Jewellery (732L),Very Good Jewellery (739L),Semi-Precious Stones (1L),Very Good Gemstone (346L),Pretty Stones (0L),Very Good Jewellery (646L), POW 9  (9000L)</t>
  </si>
  <si>
    <t>Semi-Precious Stones (4L),Excellent Gemstone (800L),Very Good Gemstone (281L),Pretty Stones (0L),Very Good Jewellery (496L),Excellent Gemstone (1100L)</t>
  </si>
  <si>
    <t>Very Good Gemstone (259L),Good Gemstone (183L),Good Jewellery (119L)</t>
  </si>
  <si>
    <t>Semi-Precious Stones (8L),Costume Jewellery (59L),Costume Jewellery (59L),Very Good Jewellery (564L),Costume Jewellery (47L),Good Gemstone (129L),Pretty Stones (0L),Very Good Jewellery (579L),Semi-Precious Stones (1L),Very Good Gemstone (398L),Flawed Gemstone (64L),Ancient Treasure (110000L),Excellent Jewellery (2000L),Heirloom Jewellery (10000L),Good Jewellery (110L), POW 5  (5000L),Letter of credit (0L),Systemic Poison (0L)</t>
  </si>
  <si>
    <t>Good Jewellery (109L),Good Jewellery (77L),Trade Junk Jewellery (17L),Good Jewellery (117L),Very Good Jewellery (443L),Superb Gemstone (10000L),Trade Junk Jewellery (9L),Flawed Gemstone (11L),Good Gemstone (162L), POW 6  (6000L)</t>
  </si>
  <si>
    <t>Very Good Jewellery (533L),Flawed Gemstone (45L),Very Good Gemstone (378L)</t>
  </si>
  <si>
    <t>Pretty Stones (0L),Heirloom Jewellery (12000L),Very Good Jewellery (777L),Excellent Gemstone (1100L),Very Good Jewellery (663L),Good Gemstone (196L),Good Jewellery (98L),Good Jewellery (119L),Costume Jewellery (60L),Heirloom Jewellery (15000L),Superb Gemstone (3000L),Very Good Jewellery (528L),Costume Jewellery (59L),Trade Junk Jewellery (16L),Trade Junk Jewellery (14L)</t>
  </si>
  <si>
    <t>Good Jewellery (142L),Trade Junk Jewellery (16L),Trade Junk Jewellery (5L),Flawed Gemstone (40L),Heirloom Jewellery (6000L),Very Good Gemstone (330L),Very Good Jewellery (698L),Pretty Stones (0L),Costume Jewellery (60L),Very Good Gemstone (305L),Good Jewellery (105L),Costume Jewellery (57L),Flawed Gemstone (63L),Excellent Jewellery (5000L),Good Gemstone (116L), POW 6  (6000L),Secret technique scroll, giving 1D4x5% increase in one of the weapons on the Weapon Training Table (0L),Poison Antidote (0L)</t>
  </si>
  <si>
    <t>Good Jewellery (100L),Excellent Gemstone (600L),Good Gemstone (168L)</t>
  </si>
  <si>
    <t>Very Good Gemstone (262L),Superb Gemstone (6000L),Semi-Precious Stones (1L),POW Storing/Spirit Trapping Crystal POW 10  (10000L)</t>
  </si>
  <si>
    <t>Very Good Jewellery (688L),Costume Jewellery (36L),Superb Gemstone (8000L)</t>
  </si>
  <si>
    <t>Trade Junk Jewellery (15L),Good Gemstone (135L),Flawed Gemstone (13L),Excellent Gemstone (1200L),Good Gemstone (47L),Costume Jewellery (60L),Flawed Gemstone (35L),Very Good Gemstone (377L),Good Jewellery (93L),Secret technique scroll, giving 1D4x5% increase in one of the weapons on the Weapon Training Table (0L), POW 10  (10000L),Deed (0L)</t>
  </si>
  <si>
    <t>Good Gemstone (110L),Very Good Jewellery (742L),Very Good Gemstone (329L)</t>
  </si>
  <si>
    <t>Flawed Gemstone (82L),Good Gemstone (51L),Very Good Gemstone (198L), POW 7  (7000L),POW Storing/Spirit Trapping Crystal POW 7  (7000L)</t>
  </si>
  <si>
    <t>Very Good Gemstone (349L),Trade Junk Jewellery (20L),Very Good Jewellery (471L),Excellent Gemstone (900L),Heirloom Jewellery (10000L),Flawed Gemstone (92L),Secrets of general abilities scroll, giving 1D4x5% increase in Manipulation and all special skills tied to the ability (0L),Seemingly useless and/or unreadable (0L),Secret technique scroll, giving 1D4x5% increase in one of the weapons on the Weapon Training Table (0L), POW 3  (3000L),Secrets of general abilities scroll, giving 1D4x5% increase in Manipulation and all special skills tied to the ability (0L)</t>
  </si>
  <si>
    <t>Very Good Jewellery (565L),Excellent Gemstone (1100L),Flawed Gemstone (27L)</t>
  </si>
  <si>
    <t>Very Good Jewellery (629L),Trade Junk Jewellery (13L),Very Good Jewellery (602L)</t>
  </si>
  <si>
    <t>Semi-Precious Stones (1L),Excellent Jewellery (5000L),Good Gemstone (19L),Excellent Jewellery (1000L),Very Good Gemstone (408L),Very Good Gemstone (448L), POW 6  (6000L),Blade Venom (0L)</t>
  </si>
  <si>
    <t>Heirloom Jewellery (11000L),POW Storing/Spirit Trapping Crystal POW 10  (10000L),Pretty Stones (0L),Good Gemstone (127L),Very Good Gemstone (383L),Good Gemstone (128L),Semi-Precious Stones (8L),Spell Resisting Crystal POW 3  (30000L),Very Good Gemstone (424L)</t>
  </si>
  <si>
    <t>Very Good Gemstone (418L),Very Good Jewellery (741L),Superb Gemstone (2000L),Trade Junk Jewellery (8L),Good Jewellery (116L),Very Good Jewellery (606L),Pretty Stones (0L),Semi-Precious Stones (1L),Very Good Gemstone (220L),Costume Jewellery (60L),Pretty Stones (0L),Flawed Gemstone (85L),Semi-Precious Stones (2L),Flawed Gemstone (60L),Very Good Jewellery (692L)</t>
  </si>
  <si>
    <t>Very Good Gemstone (335L),Flawed Gemstone (30L),Very Good Jewellery (470L),Secret technique scroll, giving 1D4x5% increase in one of the weapons on the Weapon Training Table (0L)</t>
  </si>
  <si>
    <t>Good Gemstone (121L),Excellent Jewellery (2000L),Flawed Gemstone (86L),Flawed Gemstone (97L),Trade Junk Jewellery (5L),Flawed Gemstone (41L), POW 5  (5000L)</t>
  </si>
  <si>
    <t>Good Jewellery (84L),Semi-Precious Stones (2L),Trade Junk Jewellery (17L)</t>
  </si>
  <si>
    <t>Pretty Stones (0L),Very Good Gemstone (385L),Very Good Gemstone (329L)</t>
  </si>
  <si>
    <t>Excellent Gemstone (900L),Trade Junk Jewellery (7L),Excellent Gemstone (1100L),Flawed Gemstone (46L),Excellent Gemstone (900L),Good Jewellery (130L),Healing Potion (0L)</t>
  </si>
  <si>
    <t>Trade Junk Jewellery (15L),POW Storing/Spirit Trapping Crystal POW 13  (13000L),Very Good Gemstone (416L)</t>
  </si>
  <si>
    <t>Pretty Stones (0L),Trade Junk Jewellery (12L),Excellent Jewellery (5000L),Costume Jewellery (58L),Costume Jewellery (66L),Good Jewellery (66L),Trade Junk Jewellery (6L),Trade Junk Jewellery (7L),Very Good Gemstone (415L)</t>
  </si>
  <si>
    <t>Superb Gemstone (8000L),Very Good Gemstone (223L),Semi-Precious Stones (1L),Costume Jewellery (43L),Excellent Gemstone (1200L),Superb Gemstone (5000L)</t>
  </si>
  <si>
    <t>Very Good Gemstone (218L),Trade Junk Jewellery (12L),Superb Gemstone (6000L),Good Jewellery (96L),Trade Junk Jewellery (11L),Very Good Gemstone (310L),Good Jewellery (105L),Heirloom Jewellery (9000L),Excellent Jewellery (3000L),Systemic Poison (0L), POW 7  (7000L), POW 7  (7000L),Seemingly useless and/or unreadable (0L),Deed (0L), POW 7  (7000L),POW Storing/Spirit Trapping Crystal POW 12  (12000L),POW Storing/Spirit Trapping Crystal POW 14  (14000L),Blade Venom (0L), POW 2  (2000L)</t>
  </si>
  <si>
    <t>Pretty Stones (0L),Superb Gemstone (8000L),Good Jewellery (99L),Map to a Lost City which may still be interesting (0L),Seemingly useless and/or unreadable (0L), POW 7  (7000L)</t>
  </si>
  <si>
    <t>Very Good Gemstone (200L),Trade Junk Jewellery (6L),Costume Jewellery (71L)</t>
  </si>
  <si>
    <t>Very Good Jewellery (641L),Trade Junk Jewellery (18L),Very Good Jewellery (511L),Poison Antidote (0L),Valuable historical knowledge (0L)</t>
  </si>
  <si>
    <t>Superb Gemstone (5000L),Trade Junk Jewellery (13L),Very Good Jewellery (511L),Good Jewellery (83L),Superb Gemstone (4000L),Good Gemstone (123L),Very Good Jewellery (598L),Costume Jewellery (59L),Good Jewellery (123L),Semi-Precious Stones (3L),Superb Gemstone (3000L),Costume Jewellery (48L),Semi-Precious Stones (10L),Flawed Gemstone (60L),Very Good Gemstone (247L), POW 5  (5000L)</t>
  </si>
  <si>
    <t>Good Jewellery (110L),Heirloom Jewellery (9000L),Flawed Gemstone (28L)</t>
  </si>
  <si>
    <t>Flawed Gemstone (43L),Semi-Precious Stones (8L),Very Good Gemstone (373L),Trade Junk Jewellery (3L),Good Gemstone (118L),Good Gemstone (64L),Very Good Jewellery (676L),Semi-Precious Stones (4L),Excellent Gemstone (1000L),Systemic Poison (0L),Seemingly useless and/or unreadable (0L),Seemingly useless and/or unreadable (0L), POW 7  (7000L),POW Storing/Spirit Trapping Crystal POW 15  (15000L)</t>
  </si>
  <si>
    <t>Trade Junk Jewellery (2L),Very Good Gemstone (187L),Good Jewellery (99L),Trade Junk Jewellery (17L),Pretty Stones (0L),Good Jewellery (115L),Very Good Gemstone (262L),Pretty Stones (0L),Very Good Jewellery (817L),Excellent Jewellery (2000L),Flawed Gemstone (76L),Flawed Gemstone (85L),Very Good Gemstone (420L),Excellent Jewellery (2000L),Costume Jewellery (42L),Trade Junk Jewellery (19L),Costume Jewellery (16L),Flawed Gemstone (49L),Good Gemstone (76L),Semi-Precious Stones (3L),Flawed Gemstone (46L),Costume Jewellery (56L),Trade Junk Jewellery (16L),Superb Gemstone (8000L),Pretty Stones (0L),Trade Junk Jewellery (18L),Superb Gemstone (9000L),Pretty Stones (0L),Good Gemstone (97L),Very Good Jewellery (655L),Poison Antidote (0L),Twice POW Yielding Crystal POW 2  (20000L)</t>
  </si>
  <si>
    <t>Costume Jewellery (67L),Very Good Jewellery (652L),Pretty Stones (0L),Very Good Jewellery (599L),Flawed Gemstone (6L),Costume Jewellery (77L),Seemingly useless and/or unreadable (0L),Healing Potion (0L)</t>
  </si>
  <si>
    <t>Semi-Precious Stones (8L),Good Jewellery (99L),Trade Junk Jewellery (12L),Battle Magic Spell Potion (0L)</t>
  </si>
  <si>
    <t>Superb Gemstone (7000L),Trade Junk Jewellery (5L),Good Jewellery (77L),Twice POW Yielding Crystal POW 4  (40000L)</t>
  </si>
  <si>
    <t>Good Gemstone (55L),Very Good Gemstone (327L),Good Jewellery (108L),Very Good Gemstone (260L),Costume Jewellery (54L),Trade Junk Jewellery (15L),Good Jewellery (129L),Very Good Jewellery (613L),Costume Jewellery (21L)</t>
  </si>
  <si>
    <t>Excellent Jewellery (3000L),Superb Gemstone (8000L),Trade Junk Jewellery (6L),Excellent Jewellery (5000L),Trade Junk Jewellery (17L),Flawed Gemstone (28L), POW 6  (6000L),Secret technique scroll, giving 1D4x5% increase in one of the weapons on the Weapon Training Table (0L)</t>
  </si>
  <si>
    <t>Flawed Gemstone (86L),Costume Jewellery (43L),Costume Jewellery (41L)</t>
  </si>
  <si>
    <t>Good Jewellery (105L),Costume Jewellery (50L),Flawed Gemstone (79L)</t>
  </si>
  <si>
    <t>Costume Jewellery (69L),Trade Junk Jewellery (4L),Costume Jewellery (74L),Good Gemstone (119L),Flawed Gemstone (51L),Good Gemstone (69L),Trade Junk Jewellery (11L),Good Jewellery (145L),Pretty Stones (0L),Very Good Gemstone (415L),Very Good Gemstone (200L),Superb Gemstone (9000L),Trade Junk Jewellery (4L),Costume Jewellery (30L),Costume Jewellery (61L)</t>
  </si>
  <si>
    <t>Costume Jewellery (76L),Flawed Gemstone (42L),Good Gemstone (105L),Excellent Gemstone (1000L),Trade Junk Jewellery (6L),Superb Gemstone (5000L)</t>
  </si>
  <si>
    <t>Map to a Hideout which may still be interesting (0L),Healing Potion (0L),Poison Antidote (0L), POW 10  (10000L), POW 3  (3000L)</t>
  </si>
  <si>
    <t>Very Good Gemstone (372L),Trade Junk Jewellery (9L),Very Good Gemstone (205L),Trade Junk Jewellery (14L),Excellent Jewellery (6000L),Good Jewellery (133L)</t>
  </si>
  <si>
    <t>Flawed Gemstone (92L),Ancient Treasure (10000L),Good Gemstone (126L),Very Good Gemstone (313L),Trade Junk Jewellery (11L),Trade Junk Jewellery (10L),Description of methods to increase CHA by 1 point - Takes 1D20 weeks to implement (0L)</t>
  </si>
  <si>
    <t>Trade Junk Jewellery (8L),Trade Junk Jewellery (8L),Very Good Gemstone (234L),POW Storing/Spirit Trapping Crystal POW 14  (14000L)</t>
  </si>
  <si>
    <t>Trade Junk Jewellery (19L),Trade Junk Jewellery (8L),Trade Junk Jewellery (18L),Power Enhancing Crystal POW 4  (40000L), POW 8  (8000L),POW Storing/Spirit Trapping Crystal POW 11  (11000L)</t>
  </si>
  <si>
    <t>Pretty Stones (0L),Semi-Precious Stones (9L),Superb Gemstone (7000L),Very Good Jewellery (579L),Very Good Gemstone (198L),Semi-Precious Stones (10L),Good Gemstone (97L),Good Jewellery (87L),Excellent Jewellery (5000L),POW Storing/Spirit Trapping Crystal POW 11  (11000L)</t>
  </si>
  <si>
    <t>POW Storing/Spirit Trapping Crystal POW 10  (10000L),POW Storing/Spirit Trapping Crystal POW 9  (9000L)</t>
  </si>
  <si>
    <t>Very Good Jewellery (373L),Very Good Jewellery (373L),Very Good Jewellery (617L),Secret technique scroll, giving 1D4x5% increase in one of the weapons on the Weapon Training Table (0L),Systemic Poison (0L)</t>
  </si>
  <si>
    <t>Very Good Jewellery (384L),Flawed Gemstone (68L),Good Gemstone (70L)</t>
  </si>
  <si>
    <t>Costume Jewellery (43L),Flawed Gemstone (86L),Costume Jewellery (38L)</t>
  </si>
  <si>
    <t>Trade Junk Jewellery (20L),Semi-Precious Stones (8L),Costume Jewellery (57L),Good Gemstone (71L),Excellent Jewellery (2000L),Costume Jewellery (51L),Very Good Gemstone (214L),Semi-Precious Stones (6L),Trade Junk Jewellery (2L),Systemic Poison (0L)</t>
  </si>
  <si>
    <t>Good Jewellery (120L),Good Gemstone (95L),Superb Gemstone (7000L),Flawed Gemstone (24L),Good Gemstone (133L),POW Storing/Spirit Trapping Crystal POW 7  (7000L)</t>
  </si>
  <si>
    <t>Excellent Jewellery (2000L),POW Storing/Spirit Trapping Crystal POW 14  (14000L),Very Good Gemstone (335L),Costume Jewellery (52L),Good Gemstone (20L),Excellent Jewellery (6000L),Ancient Treasure (150000L),Flawed Gemstone (16L),Flawed Gemstone (46L)</t>
  </si>
  <si>
    <t>Excellent Gemstone (900L),Very Good Gemstone (338L),Flawed Gemstone (23L),Good Gemstone (45L),Very Good Jewellery (674L),Very Good Gemstone (214L)</t>
  </si>
  <si>
    <t>Good Gemstone (124L),Costume Jewellery (53L),Very Good Gemstone (384L),Pretty Stones (0L),Very Good Gemstone (267L),Costume Jewellery (33L),Flawed Gemstone (100L),Semi-Precious Stones (4L),Trade Junk Jewellery (3L)</t>
  </si>
  <si>
    <t>Very Good Gemstone (241L),Good Gemstone (76L),Pretty Stones (0L),Good Jewellery (104L),Flawed Gemstone (7L),Pretty Stones (0L),Very Good Jewellery (486L),Superb Gemstone (1000L),Good Gemstone (74L),Very Good Gemstone (367L),Excellent Jewellery (1000L),Very Good Jewellery (635L),Good Jewellery (89L),Flawed Gemstone (78L),Semi-Precious Stones (3L)</t>
  </si>
  <si>
    <t>Very Good Gemstone (385L),Very Good Jewellery (611L),Good Gemstone (68L),Good Gemstone (90L),Good Jewellery (128L),Trade Junk Jewellery (11L),Trade Junk Jewellery (6L),Pretty Stones (0L),Excellent Jewellery (2000L),Costume Jewellery (36L),Very Good Gemstone (242L),Flawed Gemstone (58L),Costume Jewellery (33L),Semi-Precious Stones (1L),Costume Jewellery (45L),Trade Junk Jewellery (20L),Good Jewellery (128L),Flawed Gemstone (77L),Good Gemstone (89L),Very Good Gemstone (182L),Excellent Jewellery (2000L),Very Good Jewellery (404L),Good Gemstone (96L),Costume Jewellery (68L),Very Good Jewellery (628L),Good Jewellery (104L),POW Storing/Spirit Trapping Crystal POW 9  (9000L),Good Jewellery (134L),Flawed Gemstone (71L),Flawed Gemstone (11L),Other (0L),POW Storing/Spirit Trapping Crystal POW 13  (13000L),POW Storing/Spirit Trapping Crystal POW 8  (8000L)</t>
  </si>
  <si>
    <t>Pretty Stones (0L),Trade Junk Jewellery (19L),Good Jewellery (99L),Good Jewellery (106L),Very Good Gemstone (444L),Flawed Gemstone (43L),Very Good Jewellery (568L),Semi-Precious Stones (6L),Very Good Gemstone (342L),Poison Antidote (0L)</t>
  </si>
  <si>
    <t>Trade Junk Jewellery (20L),Superb Gemstone (5000L),Good Jewellery (105L),Excellent Jewellery (6000L),Very Good Jewellery (647L),Excellent Jewellery (1000L),Very Good Jewellery (625L),Costume Jewellery (63L),Excellent Gemstone (1300L),Costume Jewellery (73L),Very Good Gemstone (210L),Very Good Gemstone (293L),Costume Jewellery (54L),Good Jewellery (52L),Very Good Gemstone (255L),Very Good Jewellery (593L),Pretty Stones (0L),Semi-Precious Stones (1L),Trade Junk Jewellery (8L),Good Gemstone (38L),Very Good Jewellery (339L),Excellent Gemstone (1300L),Trade Junk Jewellery (9L),Excellent Gemstone (1000L),Superb Gemstone (7000L),Costume Jewellery (54L),Good Jewellery (90L),Good Gemstone (117L),Trade Junk Jewellery (1L),Good Gemstone (68L)</t>
  </si>
  <si>
    <t>Flawed Gemstone (43L),Costume Jewellery (42L),Flawed Gemstone (75L), POW 4  (4000L), POW 7  (7000L)</t>
  </si>
  <si>
    <t>Good Jewellery (101L),Excellent Jewellery (5000L),Very Good Jewellery (495L)</t>
  </si>
  <si>
    <t>Very Good Jewellery (494L),Very Good Jewellery (589L),Ancient Treasure (150000L),Flawed Gemstone (1L),Very Good Gemstone (268L),Costume Jewellery (69L)</t>
  </si>
  <si>
    <t>Semi-Precious Stones (8L),Good Gemstone (92L),Excellent Jewellery (5000L), POW 9  (9000L), POW 7  (7000L),Systemic Poison (0L)</t>
  </si>
  <si>
    <t>Semi-Precious Stones (10L),Very Good Jewellery (598L),Good Jewellery (90L),Excellent Jewellery (5000L),Flawed Gemstone (8L),Trade Junk Jewellery (10L),Seemingly useless and/or unreadable (0L)</t>
  </si>
  <si>
    <t>Excellent Jewellery (1000L),Excellent Gemstone (800L),Pretty Stones (0L),Flawed Gemstone (28L),Excellent Jewellery (2000L),Good Jewellery (118L)</t>
  </si>
  <si>
    <t>Pretty Stones (0L),Costume Jewellery (36L),Pretty Stones (0L),Systemic Poison (0L)</t>
  </si>
  <si>
    <t>Flawed Gemstone (64L),Very Good Jewellery (345L),Very Good Gemstone (296L),Systemic Poison (0L)</t>
  </si>
  <si>
    <t>Costume Jewellery (55L),Excellent Gemstone (800L),Very Good Gemstone (363L)</t>
  </si>
  <si>
    <t>Costume Jewellery (63L),Pretty Stones (0L),Flawed Gemstone (30L)</t>
  </si>
  <si>
    <t>Good Jewellery (87L),Semi-Precious Stones (5L),Very Good Gemstone (323L)</t>
  </si>
  <si>
    <t>Flawed Gemstone (34L),Excellent Jewellery (1000L),Good Jewellery (126L)</t>
  </si>
  <si>
    <t>Excellent Gemstone (800L),Excellent Gemstone (500L),Excellent Jewellery (6000L),Seemingly useless and/or unreadable (0L)</t>
  </si>
  <si>
    <t>Good Gemstone (61L),Good Gemstone (22L),Very Good Jewellery (788L),Excellent Gemstone (1100L),Good Gemstone (76L),Trade Junk Jewellery (9L),Good Jewellery (94L),Superb Gemstone (4000L),Good Gemstone (98L),Costume Jewellery (60L),POW Storing/Spirit Trapping Crystal POW 14  (14000L),Good Jewellery (87L),Good Gemstone (111L),Flawed Gemstone (45L),Excellent Gemstone (700L)</t>
  </si>
  <si>
    <t>Good Jewellery (134L),Trade Junk Jewellery (19L),Good Jewellery (114L),Costume Jewellery (66L),Trade Junk Jewellery (12L),Very Good Gemstone (214L),Good Jewellery (140L),Costume Jewellery (56L),Good Jewellery (123L),Good Jewellery (125L),Flawed Crystal POW 2  (20000L),Excellent Gemstone (1300L),Semi-Precious Stones (3L),Good Gemstone (141L),Very Good Jewellery (686L)</t>
  </si>
  <si>
    <t>Good Jewellery (97L),Flawed Gemstone (75L),Excellent Jewellery (1000L),POW Storing/Spirit Trapping Crystal POW 7  (7000L)</t>
  </si>
  <si>
    <t>Good Gemstone (28L),Excellent Gemstone (1400L),Excellent Gemstone (1300L)</t>
  </si>
  <si>
    <t>Trade Junk Jewellery (20L),Good Gemstone (44L),Good Jewellery (118L)</t>
  </si>
  <si>
    <t>Heirloom Jewellery (13000L),Good Gemstone (129L),Good Jewellery (117L),Costume Jewellery (62L),Good Gemstone (100L),Very Good Gemstone (335L),Excellent Jewellery (1000L),Costume Jewellery (70L),Very Good Gemstone (212L),Secret technique scroll, giving 1D4x5% increase in one of the weapons on the Weapon Training Table (0L)</t>
  </si>
  <si>
    <t>Good Jewellery (84L),Good Jewellery (125L),Superb Gemstone (1000L),Semi-Precious Stones (4L),Pretty Stones (0L),Costume Jewellery (58L),Good Gemstone (69L),Excellent Gemstone (1100L),Flawed Gemstone (16L)</t>
  </si>
  <si>
    <t>Very Good Gemstone (253L),Trade Junk Jewellery (16L),Good Gemstone (50L),Secrets of general abilities scroll, giving 1D4x5% increase in Perception and all special skills tied to the ability (0L)</t>
  </si>
  <si>
    <t>Good Jewellery (99L),Good Jewellery (80L),Superb Gemstone (6000L), POW 2  (2000L)</t>
  </si>
  <si>
    <t>Costume Jewellery (69L),Very Good Jewellery (611L),Excellent Gemstone (1000L),Good Gemstone (148L),Semi-Precious Stones (3L),Good Gemstone (83L),POW Storing/Spirit Trapping Crystal POW 8  (8000L)</t>
  </si>
  <si>
    <t>Semi-Precious Stones (9L),Very Good Jewellery (742L),Trade Junk Jewellery (16L)</t>
  </si>
  <si>
    <t>Trade Junk Jewellery (2L),POW Storing/Spirit Trapping Crystal POW 9  (9000L),Trade Junk Jewellery (13L), POW 7  (7000L),Systemic Poison (0L)</t>
  </si>
  <si>
    <t>Very Good Gemstone (258L),Good Gemstone (104L),Good Jewellery (127L)</t>
  </si>
  <si>
    <t>Pretty Stones (0L),Very Good Gemstone (396L),Excellent Jewellery (3000L),Good Gemstone (119L),Good Jewellery (109L),Good Jewellery (115L)</t>
  </si>
  <si>
    <t>Very Good Gemstone (421L),Excellent Gemstone (1500L),Costume Jewellery (55L),Very Good Gemstone (292L),Very Good Gemstone (325L),Very Good Jewellery (615L)</t>
  </si>
  <si>
    <t>Costume Jewellery (52L),Very Good Gemstone (304L),Trade Junk Jewellery (10L),Good Gemstone (95L),Very Good Gemstone (373L),Costume Jewellery (61L),Very Good Gemstone (278L),Very Good Gemstone (375L),Costume Jewellery (58L),Good Gemstone (97L),Good Jewellery (76L),Very Good Jewellery (685L),Very Good Jewellery (435L),Very Good Jewellery (637L),Very Good Gemstone (181L),Secrets of general abilities scroll, giving 1D4x5% increase in Perception and all special skills tied to the ability (0L)</t>
  </si>
  <si>
    <t>Excellent Jewellery (3000L),Flawed Gemstone (62L),Good Gemstone (87L)</t>
  </si>
  <si>
    <t>Semi-Precious Stones (5L),Trade Junk Jewellery (3L),Trade Junk Jewellery (10L),Systemic Poison (0L)</t>
  </si>
  <si>
    <t>Flawed Gemstone (42L),Flawed Gemstone (26L),Good Gemstone (168L),Letter of credit (0L),Battle Magic Spell Potion (0L)</t>
  </si>
  <si>
    <t>Good Gemstone (102L),Very Good Jewellery (625L),Excellent Gemstone (800L)</t>
  </si>
  <si>
    <t>Good Jewellery (98L),Superb Gemstone (2000L),Trade Junk Jewellery (19L),Flawed Gemstone (47L),Flawed Gemstone (36L),Flawed Gemstone (95L),Trade Junk Jewellery (20L),Good Jewellery (137L),Good Gemstone (132L),Seemingly useless and/or unreadable (0L)</t>
  </si>
  <si>
    <t>Costume Jewellery (66L),Excellent Gemstone (600L),Very Good Gemstone (386L)</t>
  </si>
  <si>
    <t>Flawed Gemstone (51L),Very Good Jewellery (568L),Flawed Gemstone (41L)</t>
  </si>
  <si>
    <t>Very Good Gemstone (364L),Very Good Gemstone (183L),Good Jewellery (111L),Deed (0L)</t>
  </si>
  <si>
    <t>Excellent Jewellery (1000L),Costume Jewellery (43L),Trade Junk Jewellery (4L)</t>
  </si>
  <si>
    <t>Very Good Jewellery (650L),Good Gemstone (78L),Pretty Stones (0L),Trade Junk Jewellery (7L),Good Jewellery (124L),Very Good Jewellery (543L)</t>
  </si>
  <si>
    <t>Costume Jewellery (50L),Good Jewellery (111L),Flawed Gemstone (72L),Flawed Gemstone (20L),Trade Junk Jewellery (18L),Very Good Jewellery (749L), POW 10  (10000L),Secret technique scroll, giving 1D4x5% increase in one of the weapons on the Weapon Training Table (0L)</t>
  </si>
  <si>
    <t>Very Good Gemstone (373L),Very Good Jewellery (633L),Heirloom Jewellery (10000L),POW Storing/Spirit Trapping Crystal POW 11  (11000L),Good Gemstone (66L),Costume Jewellery (68L), POW 5  (5000L)</t>
  </si>
  <si>
    <t>Heirloom Jewellery (10000L),Good Jewellery (86L),Very Good Gemstone (298L)</t>
  </si>
  <si>
    <t>Very Good Jewellery (680L),Good Jewellery (115L),Flawed Gemstone (36L),Seemingly useless and/or unreadable (0L)</t>
  </si>
  <si>
    <t>Pretty Stones (0L),Superb Gemstone (10000L),Very Good Jewellery (740L)</t>
  </si>
  <si>
    <t>Flawed Gemstone (41L),Heirloom Jewellery (15000L),Good Gemstone (155L),POW Storing/Spirit Trapping Crystal POW 8  (8000L),POW Storing/Spirit Trapping Crystal POW 11  (11000L),Blade Venom (0L)</t>
  </si>
  <si>
    <t>Trade Junk Jewellery (18L),Good Jewellery (111L),Good Jewellery (117L),Poison Antidote (0L), POW 7  (7000L)</t>
  </si>
  <si>
    <t>Trade Junk Jewellery (19L),Costume Jewellery (33L),Superb Gemstone (4000L), POW 7  (7000L)</t>
  </si>
  <si>
    <t>Trade Junk Jewellery (14L),Trade Junk Jewellery (3L),Flawed Gemstone (57L),Very Good Gemstone (346L),Costume Jewellery (61L),Flawed Gemstone (11L),Battle Magic Spell Potion (0L),Blade Venom (0L)</t>
  </si>
  <si>
    <t>Excellent Gemstone (900L),Trade Junk Jewellery (4L),Trade Junk Jewellery (19L),Very Good Gemstone (410L),Very Good Gemstone (319L),Excellent Gemstone (800L),Pretty Stones (0L),Flawed Gemstone (53L),Good Gemstone (146L),Very Good Gemstone (253L),Semi-Precious Stones (7L),Very Good Jewellery (507L),Good Jewellery (101L),Trade Junk Jewellery (17L),Very Good Gemstone (322L)</t>
  </si>
  <si>
    <t>Good Gemstone (69L),Good Jewellery (100L),Trade Junk Jewellery (17L),Very Good Jewellery (553L),Flawed Gemstone (87L),Good Jewellery (91L)</t>
  </si>
  <si>
    <t>Heirloom Jewellery (12000L),Good Gemstone (155L),Pretty Stones (0L),Flawed Gemstone (61L),Good Gemstone (132L),Very Good Jewellery (526L),Very Good Jewellery (615L),Good Gemstone (45L),Very Good Gemstone (241L)</t>
  </si>
  <si>
    <t>Very Good Jewellery (694L),Trade Junk Jewellery (3L),Excellent Gemstone (1200L),Pretty Stones (0L),Excellent Jewellery (3000L),Excellent Jewellery (1000L),Map to a Temple which may still be interesting (0L),POW Storing/Spirit Trapping Crystal POW 8  (8000L)</t>
  </si>
  <si>
    <t>Trade Junk Jewellery (13L),Costume Jewellery (30L),Good Jewellery (112L),Excellent Gemstone (1000L),Costume Jewellery (62L),Pretty Stones (0L),Very Good Jewellery (671L),Costume Jewellery (69L),Flawed Gemstone (100L),Excellent Gemstone (900L),Good Gemstone (160L),Heirloom Jewellery (9000L),Good Jewellery (111L),Very Good Gemstone (286L),Flawed Gemstone (95L),Good Gemstone (91L),Excellent Jewellery (4000L),Pretty Stones (0L),Costume Jewellery (27L),Costume Jewellery (55L),Good Jewellery (93L),Flawed Gemstone (45L),Costume Jewellery (58L),Costume Jewellery (46L),Good Jewellery (97L),Good Jewellery (111L),Costume Jewellery (50L),Excellent Jewellery (2000L),Superb Gemstone (1000L),Good Gemstone (109L)</t>
  </si>
  <si>
    <t>Good Jewellery (109L),Very Good Gemstone (293L),Good Jewellery (140L)</t>
  </si>
  <si>
    <t>Very Good Jewellery (759L),Semi-Precious Stones (4L),Good Gemstone (160L)</t>
  </si>
  <si>
    <t>Very Good Gemstone (230L),Pretty Stones (0L),Flawed Gemstone (53L),Letter of credit (0L),Secret technique scroll, giving 1D4x5% increase in one of the weapons on the Weapon Training Table (0L), POW 6  (6000L),Systemic Poison (0L),Seemingly useless and/or unreadable (0L)</t>
  </si>
  <si>
    <t>Very Good Gemstone (276L),Very Good Gemstone (308L),Good Jewellery (73L),Flawed Gemstone (83L),Trade Junk Jewellery (11L),Excellent Gemstone (1000L),Seemingly useless and/or unreadable (0L)</t>
  </si>
  <si>
    <t>Costume Jewellery (44L),Good Gemstone (42L),Pretty Stones (0L),Battle Magic Spell Potion (0L),Systemic Poison (0L)</t>
  </si>
  <si>
    <t>Heirloom Jewellery (12000L),Costume Jewellery (57L),Ancient Treasure (80000L),Very Good Gemstone (309L),Excellent Gemstone (900L),Good Jewellery (75L)</t>
  </si>
  <si>
    <t>Excellent Jewellery (3000L),Good Gemstone (78L),Trade Junk Jewellery (19L),Flawed Gemstone (90L),Excellent Gemstone (1000L),Excellent Jewellery (1000L),Spoiled Potion (possibly poisonous) (0L)</t>
  </si>
  <si>
    <t>Very Good Jewellery (548L),Excellent Gemstone (1500L),Very Good Gemstone (223L),Trade Junk Jewellery (1L),Excellent Jewellery (6000L),Ancient Treasure (120000L)</t>
  </si>
  <si>
    <t>Excellent Gemstone (1500L),Good Gemstone (120L),Good Gemstone (78L),Flawed Gemstone (59L),Trade Junk Jewellery (7L),Good Gemstone (50L)</t>
  </si>
  <si>
    <t>Superb Gemstone (2000L),Costume Jewellery (72L),Flawed Gemstone (44L),Good Jewellery (71L),Flawed Gemstone (17L),Good Gemstone (106L),Excellent Jewellery (5000L),Trade Junk Jewellery (12L),Good Jewellery (92L),Healing Focussing Crystal POW 7  (70000L),POW Storing/Spirit Trapping Crystal POW 13  (13000L)</t>
  </si>
  <si>
    <t>Very Good Jewellery (377L),Very Good Jewellery (394L),Excellent Gemstone (1700L)</t>
  </si>
  <si>
    <t>Excellent Gemstone (1500L),Good Gemstone (173L),Excellent Gemstone (1300L)</t>
  </si>
  <si>
    <t>Superb Gemstone (2000L),Excellent Gemstone (1000L),Semi-Precious Stones (3L),Excellent Jewellery (3000L),Good Gemstone (129L),Excellent Jewellery (3000L)</t>
  </si>
  <si>
    <t>Very Good Jewellery (595L),Excellent Gemstone (700L),Very Good Gemstone (336L),Good Gemstone (63L),Superb Gemstone (5000L),Good Gemstone (59L), POW 10  (10000L),Description of methods to increase CHA by 1 point - Takes 1D20 weeks to implement (0L)</t>
  </si>
  <si>
    <t>Very Good Jewellery (521L),Good Jewellery (113L),Good Jewellery (73L)</t>
  </si>
  <si>
    <t>Very Good Gemstone (376L),Superb Gemstone (1000L),Very Good Gemstone (343L),Costume Jewellery (36L),Flawed Gemstone (86L),Flawed Gemstone (35L),Good Jewellery (121L),Flawed Gemstone (83L),Costume Jewellery (63L),Good Jewellery (113L),Very Good Jewellery (673L),Trade Junk Jewellery (5L),Excellent Jewellery (3000L),Pretty Stones (0L),Ancient Treasure (170000L)</t>
  </si>
  <si>
    <t>Good Jewellery (76L),Very Good Jewellery (752L),Good Gemstone (91L),Good Gemstone (158L),Excellent Gemstone (1700L),Good Jewellery (92L),Blade Venom (0L)</t>
  </si>
  <si>
    <t>Pretty Stones (0L),Excellent Gemstone (1200L),Very Good Jewellery (751L),Flawed Gemstone (64L),Good Gemstone (98L),Semi-Precious Stones (7L),Very Good Gemstone (401L),Costume Jewellery (44L),Good Gemstone (62L),Very Good Gemstone (380L),Very Good Jewellery (582L),Excellent Gemstone (1600L),Very Good Jewellery (707L),Pretty Stones (0L),Flawed Gemstone (14L),Poison Antidote (0L),Description of methods to increase STR by 1 point - Takes 1D20 weeks to implement (0L),Seemingly useless and/or unreadable (0L),POW Storing/Spirit Trapping Crystal POW 9  (9000L), POW 7  (7000L),Spoiled Potion (possibly poisonous) (0L),Valuable historical knowledge (0L),Systemic Poison (0L),Secret technique scroll, giving 1D4x5% increase in one of the weapons on the Weapon Training Table (0L), POW 7  (7000L)</t>
  </si>
  <si>
    <t>Costume Jewellery (50L),Costume Jewellery (59L),Very Good Jewellery (690L)</t>
  </si>
  <si>
    <t>Pretty Stones (0L),Good Gemstone (148L),Very Good Jewellery (580L)</t>
  </si>
  <si>
    <t>Good Jewellery (139L),Flawed Gemstone (71L),Very Good Gemstone (292L), POW 4  (4000L)</t>
  </si>
  <si>
    <t>Very Good Jewellery (579L),Trade Junk Jewellery (13L),Excellent Jewellery (2000L),Excellent Gemstone (1400L),Costume Jewellery (57L),Good Gemstone (144L), POW 8  (8000L),Valuable historical knowledge (0L),Healing Potion (0L)</t>
  </si>
  <si>
    <t>Good Gemstone (110L),Very Good Gemstone (406L),Excellent Gemstone (1200L),Secrets of general abilities scroll, giving 1D4x5% increase in Manipulation and all special skills tied to the ability (0L)</t>
  </si>
  <si>
    <t>Superb Gemstone (8000L),Costume Jewellery (48L),Very Good Jewellery (676L)</t>
  </si>
  <si>
    <t>Trade Junk Jewellery (9L),Superb Gemstone (10000L),Flawed Gemstone (14L)</t>
  </si>
  <si>
    <t>Flawed Gemstone (29L),Costume Jewellery (38L),Good Jewellery (73L),Costume Jewellery (49L),Good Gemstone (120L),Very Good Gemstone (288L), POW 5  (5000L)</t>
  </si>
  <si>
    <t>Costume Jewellery (40L),Semi-Precious Stones (4L),Good Gemstone (142L)</t>
  </si>
  <si>
    <t>Very Good Jewellery (605L),Costume Jewellery (26L),Heirloom Jewellery (10000L),Very Good Jewellery (588L),Flawed Gemstone (71L),Good Jewellery (88L)</t>
  </si>
  <si>
    <t>Costume Jewellery (44L),Trade Junk Jewellery (1L),Semi-Precious Stones (2L),Costume Jewellery (59L),Flawed Gemstone (81L),Very Good Jewellery (596L)</t>
  </si>
  <si>
    <t>Good Jewellery (75L),Good Jewellery (86L),Costume Jewellery (50L),POW Storing/Spirit Trapping Crystal POW 8  (8000L)</t>
  </si>
  <si>
    <t>Very Good Gemstone (313L),Trade Junk Jewellery (5L),Excellent Jewellery (4000L),Semi-Precious Stones (8L),Excellent Gemstone (800L),Good Gemstone (132L),Semi-Precious Stones (6L),Good Jewellery (104L),Pretty Stones (0L),Very Good Jewellery (513L),Trade Junk Jewellery (16L),Superb Gemstone (7000L),Trade Junk Jewellery (9L),Very Good Jewellery (690L),Good Jewellery (123L)</t>
  </si>
  <si>
    <t>Very Good Gemstone (313L),Pretty Stones (0L),Flawed Gemstone (35L),Good Gemstone (187L),Flawed Gemstone (31L),Very Good Gemstone (357L)</t>
  </si>
  <si>
    <t>POW Storing/Spirit Trapping Crystal POW 10  (10000L),Trade Junk Jewellery (20L),Costume Jewellery (79L),Good Jewellery (94L),Very Good Gemstone (274L),Pretty Stones (0L),Very Good Jewellery (646L),Flawed Gemstone (14L),Good Gemstone (91L),Very Good Jewellery (494L),Trade Junk Jewellery (6L),Trade Junk Jewellery (10L),Excellent Gemstone (900L),Costume Jewellery (75L),Very Good Gemstone (387L)</t>
  </si>
  <si>
    <t>Heirloom Jewellery (11000L),Good Gemstone (56L),Excellent Jewellery (2000L),Trade Junk Jewellery (8L),Flawed Gemstone (7L),Good Gemstone (122L),Good Jewellery (89L),Good Jewellery (123L),Excellent Jewellery (4000L),Description of methods to increase STR by 1 point - Takes 1D20 weeks to implement (0L),Description of methods to increase STR by 1 point - Takes 1D20 weeks to implement (0L)</t>
  </si>
  <si>
    <t>Semi-Precious Stones (5L),Good Jewellery (88L),Costume Jewellery (52L),Systemic Poison (0L),Systemic Poison (0L), POW 4  (4000L),Map to a Lost City which may still be interesting (0L),Systemic Poison (0L)</t>
  </si>
  <si>
    <t>Excellent Jewellery (5000L),Pretty Stones (0L),Very Good Gemstone (399L)</t>
  </si>
  <si>
    <t>Pretty Stones (0L),Pretty Stones (0L),Very Good Jewellery (592L),Flawed Gemstone (8L),Superb Gemstone (2000L),Excellent Gemstone (1300L),Trade Junk Jewellery (8L),Costume Jewellery (57L),Flawed Gemstone (17L),Flawed Gemstone (58L),Very Good Gemstone (269L),Very Good Jewellery (631L),Very Good Gemstone (259L),Semi-Precious Stones (3L),Very Good Gemstone (273L),Battle Magic Spell Potion (0L),Other (0L)</t>
  </si>
  <si>
    <t>Very Good Jewellery (678L),Good Jewellery (122L),Excellent Gemstone (1200L),Secret technique scroll, giving 1D4x5% increase in one of the weapons on the Weapon Training Table (0L)</t>
  </si>
  <si>
    <t>Good Gemstone (21L),Pretty Stones (0L),Good Jewellery (82L),Trade Junk Jewellery (4L),Good Gemstone (160L),Heirloom Jewellery (8000L),Heirloom Jewellery (7000L),Very Good Jewellery (524L),Good Jewellery (122L), POW 7  (7000L),Seemingly useless and/or unreadable (0L), POW 5  (5000L)</t>
  </si>
  <si>
    <t>Pretty Stones (0L),Good Gemstone (163L),Flawed Gemstone (81L)</t>
  </si>
  <si>
    <t>Very Good Gemstone (251L),Costume Jewellery (78L),Costume Jewellery (51L),Good Jewellery (96L),Flawed Gemstone (72L),Costume Jewellery (39L),Semi-Precious Stones (3L),Good Gemstone (113L),Very Good Jewellery (591L), POW 7  (7000L),Poison Antidote (0L)</t>
  </si>
  <si>
    <t>Semi-Precious Stones (5L),Superb Gemstone (10000L),Pretty Stones (0L),Very Good Gemstone (230L),Good Gemstone (47L),Flawed Gemstone (85L),Spoiled Potion (possibly poisonous) (0L),Description of methods to increase CON by 1 point - Takes 1D20 weeks to implement (0L),Description of methods to increase STR by 1 point - Takes 1D20 weeks to implement (0L), POW 3  (3000L),Seemingly useless and/or unreadable (0L)</t>
  </si>
  <si>
    <t>Costume Jewellery (66L),Semi-Precious Stones (4L),Good Jewellery (78L)</t>
  </si>
  <si>
    <t>Superb Gemstone (1000L),Costume Jewellery (55L),Costume Jewellery (43L),Secret technique scroll, giving 1D4x5% increase in one of the weapons on the Weapon Training Table (0L),Map to a Hideout which may still be interesting (0L)</t>
  </si>
  <si>
    <t>Good Gemstone (115L),Flawed Gemstone (52L),Very Good Gemstone (319L),Secret technique scroll, giving 1D4x5% increase in one of the weapons on the Weapon Training Table (0L)</t>
  </si>
  <si>
    <t>Semi-Precious Stones (6L),Good Gemstone (89L),Good Gemstone (71L),Seemingly useless and/or unreadable (0L)</t>
  </si>
  <si>
    <t>Excellent Gemstone (700L),Very Good Gemstone (339L),Very Good Gemstone (187L),Pretty Stones (0L),Very Good Jewellery (651L),Very Good Gemstone (260L),Very Good Gemstone (304L),Trade Junk Jewellery (16L),Good Jewellery (54L),Excellent Gemstone (1300L),Good Jewellery (116L),Excellent Jewellery (2000L),Letter of credit (0L), POW 7  (7000L)</t>
  </si>
  <si>
    <t>Heirloom Jewellery (15000L),Superb Gemstone (7000L),Superb Gemstone (6000L),Very Good Gemstone (327L),Costume Jewellery (46L),Good Gemstone (62L)</t>
  </si>
  <si>
    <t>Semi-Precious Stones (9L),Very Good Jewellery (508L),Flawed Gemstone (21L),Very Good Jewellery (754L),Superb Gemstone (3000L),Pretty Stones (0L),Good Jewellery (132L),Good Jewellery (105L),Flawed Gemstone (38L),POW Storing/Spirit Trapping Crystal POW 11  (11000L)</t>
  </si>
  <si>
    <t>Trade Junk Jewellery (2L),Flawed Gemstone (14L),Trade Junk Jewellery (3L),Healing Potion (0L), POW 6  (6000L), POW 4  (4000L),Systemic Poison (0L),POW Storing/Spirit Trapping Crystal POW 14  (14000L)</t>
  </si>
  <si>
    <t>Costume Jewellery (55L),Good Jewellery (152L),Flawed Gemstone (55L),Secret technique scroll, giving 1D4x5% increase in one of the weapons on the Weapon Training Table (0L),Secret technique scroll, giving 1D4x5% increase in one of the weapons on the Weapon Training Table (0L)</t>
  </si>
  <si>
    <t>Superb Gemstone (10000L),Very Good Gemstone (210L),Good Gemstone (140L)</t>
  </si>
  <si>
    <t>Good Gemstone (104L),Trade Junk Jewellery (17L),Semi-Precious Stones (4L),Trade Junk Jewellery (9L),Very Good Gemstone (262L),Excellent Jewellery (6000L)</t>
  </si>
  <si>
    <t>Very Good Jewellery (630L),Very Good Gemstone (334L),Good Gemstone (155L)</t>
  </si>
  <si>
    <t>Very Good Gemstone (277L),Good Gemstone (132L),Flawed Gemstone (75L),Semi-Precious Stones (7L),Superb Gemstone (8000L),Good Gemstone (114L),Systemic Poison (0L)</t>
  </si>
  <si>
    <t>Good Jewellery (122L),Very Good Gemstone (323L),Flawed Gemstone (52L)</t>
  </si>
  <si>
    <t>Trade Junk Jewellery (6L),Good Jewellery (95L),Very Good Gemstone (349L),Very Good Gemstone (281L),Flawed Gemstone (96L),Very Good Gemstone (317L), POW 4  (4000L)</t>
  </si>
  <si>
    <t>Good Gemstone (111L),Pretty Stones (0L),Excellent Jewellery (5000L)</t>
  </si>
  <si>
    <t>Good Jewellery (121L),Good Gemstone (82L),Trade Junk Jewellery (3L),Good Jewellery (81L),Very Good Gemstone (140L),Very Good Jewellery (554L)</t>
  </si>
  <si>
    <t>Very Good Jewellery (671L),Costume Jewellery (40L),Superb Gemstone (1000L),Good Gemstone (107L),Flawed Gemstone (19L),Trade Junk Jewellery (10L),Good Jewellery (133L),Trade Junk Jewellery (5L),Very Good Gemstone (293L),Very Good Gemstone (291L),Excellent Gemstone (1200L),Good Gemstone (122L),Good Gemstone (115L),Flawed Gemstone (56L),Excellent Gemstone (1000L)</t>
  </si>
  <si>
    <t>Very Good Jewellery (644L),Heirloom Jewellery (9000L),Good Gemstone (143L), POW 8  (8000L)</t>
  </si>
  <si>
    <t>Very Good Jewellery (670L),Costume Jewellery (58L),Superb Gemstone (10000L)</t>
  </si>
  <si>
    <t>Very Good Jewellery (680L),Heirloom Jewellery (8000L),Costume Jewellery (44L)</t>
  </si>
  <si>
    <t>Costume Jewellery (46L),Semi-Precious Stones (4L),Very Good Gemstone (369L),Systemic Poison (0L),Letter of credit (0L)</t>
  </si>
  <si>
    <t>Good Jewellery (104L),Good Jewellery (131L),Trade Junk Jewellery (9L)</t>
  </si>
  <si>
    <t>Flawed Gemstone (91L),Trade Junk Jewellery (12L),Very Good Gemstone (393L),Costume Jewellery (58L),Power Enhancing Crystal POW 1  (10000L),Excellent Gemstone (1100L),Flawed Gemstone (63L),Pretty Stones (0L),Ancient Treasure (40000L),Spoiled Potion (possibly poisonous) (0L)</t>
  </si>
  <si>
    <t>Good Gemstone (151L),Excellent Gemstone (1200L),Good Gemstone (113L),Costume Jewellery (66L),Good Jewellery (120L),Excellent Jewellery (1000L),Excellent Jewellery (2000L),Very Good Jewellery (555L),Costume Jewellery (36L),Flawed Crystal POW 2  (20000L),Secret technique scroll, giving 1D4x5% increase in one of the weapons on the Weapon Training Table (0L),Spirit Supporting Crystal POW 1  (10000L)</t>
  </si>
  <si>
    <t>Good Jewellery (122L),Excellent Gemstone (1200L),Costume Jewellery (67L),Battle Magic Spell Potion (0L),Seemingly useless and/or unreadable (0L), POW 3  (3000L)</t>
  </si>
  <si>
    <t>Semi-Precious Stones (1L),Very Good Jewellery (401L),Trade Junk Jewellery (3L),Seemingly useless and/or unreadable (0L),Other (0L),Secret technique scroll, giving 1D4x5% increase in one of the weapons on the Weapon Training Table (0L)</t>
  </si>
  <si>
    <t>Good Jewellery (96L),Trade Junk Jewellery (13L),Heirloom Jewellery (11000L),Seemingly useless and/or unreadable (0L),Spoiled Potion (possibly poisonous) (0L)</t>
  </si>
  <si>
    <t>Flawed Gemstone (16L),Trade Junk Jewellery (13L),Semi-Precious Stones (1L)</t>
  </si>
  <si>
    <t>Superb Gemstone (8000L),Good Jewellery (90L),Excellent Gemstone (900L), POW 6  (6000L),Secret technique scroll, giving 1D4x5% increase in one of the weapons on the Weapon Training Table (0L),POW Storing/Spirit Trapping Crystal POW 9  (9000L),Flawed Crystal POW 3  (30000L), POW 11  (11000L),Secrets of general abilities scroll, giving 1D4x5% increase in Stealth and all special skills tied to the ability (0L),Healing Focussing Crystal POW 6  (60000L),Spell Strengthening Crystal POW 3  (30000L),Seemingly useless and/or unreadable (0L),Secrets of general abilities scroll, giving 1D4x5% increase in Perception and all special skills tied to the ability (0L)</t>
  </si>
  <si>
    <t>Costume Jewellery (65L),Trade Junk Jewellery (13L),Very Good Jewellery (545L),Good Gemstone (99L),Good Jewellery (42L),Flawed Gemstone (35L)</t>
  </si>
  <si>
    <t>Ancient Treasure (150000L),Very Good Jewellery (614L),Pretty Stones (0L),Letter of credit (0L),Battle Magic Spell Potion (0L),Secrets of general abilities scroll, giving 1D4x5% increase in Knowledge and all special skills tied to the ability (0L)</t>
  </si>
  <si>
    <t>Very Good Jewellery (684L),Excellent Gemstone (1100L),Trade Junk Jewellery (20L),Flawed Gemstone (11L),Trade Junk Jewellery (15L),Costume Jewellery (49L),Good Gemstone (127L),Pretty Stones (0L),Good Jewellery (120L), POW 2  (2000L)</t>
  </si>
  <si>
    <t>Good Gemstone (152L),Good Jewellery (142L),Heirloom Jewellery (8000L),Good Gemstone (82L),Good Jewellery (69L),Costume Jewellery (36L),Flawed Crystal POW 1  (10000L)</t>
  </si>
  <si>
    <t>Flawed Gemstone (97L),Flawed Gemstone (5L),Very Good Gemstone (274L),Seemingly useless and/or unreadable (0L), POW 9  (9000L)</t>
  </si>
  <si>
    <t>Very Good Gemstone (270L),Superb Gemstone (5000L),Pretty Stones (0L),POW Storing/Spirit Trapping Crystal POW 10  (10000L)</t>
  </si>
  <si>
    <t>Excellent Gemstone (1000L),Very Good Gemstone (307L),Very Good Jewellery (682L),Superb Gemstone (1000L),Semi-Precious Stones (8L),Very Good Jewellery (560L),Excellent Gemstone (800L),Costume Jewellery (53L),Flawed Gemstone (47L),Very Good Gemstone (337L),Good Gemstone (159L),Semi-Precious Stones (8L),Excellent Jewellery (1000L),Good Gemstone (43L),Very Good Jewellery (560L)</t>
  </si>
  <si>
    <t>Excellent Gemstone (800L),Good Jewellery (118L),Good Jewellery (91L),Good Gemstone (76L),Trade Junk Jewellery (5L),Good Jewellery (134L),Very Good Gemstone (250L),Pretty Stones (0L),Flawed Gemstone (49L)</t>
  </si>
  <si>
    <t>Very Good Jewellery (746L),Semi-Precious Stones (7L),Very Good Gemstone (335L),Excellent Jewellery (4000L),Good Gemstone (71L),Very Good Jewellery (592L),Good Jewellery (125L),Good Gemstone (83L),Excellent Jewellery (5000L),Costume Jewellery (48L),Costume Jewellery (42L),Good Jewellery (100L),Very Good Gemstone (387L),Good Jewellery (108L),Costume Jewellery (61L),Twice POW Yielding Crystal POW 6  (60000L)</t>
  </si>
  <si>
    <t>Very Good Gemstone (272L),Good Jewellery (107L),Semi-Precious Stones (6L)</t>
  </si>
  <si>
    <t>Good Gemstone (85L),Excellent Gemstone (1100L),Good Gemstone (104L),Semi-Precious Stones (9L),Good Gemstone (40L),Good Jewellery (113L)</t>
  </si>
  <si>
    <t>Good Gemstone (143L),Costume Jewellery (51L),Very Good Gemstone (454L),Excellent Gemstone (1100L),Flawed Gemstone (62L),Very Good Jewellery (638L),Secret technique scroll, giving 1D4x5% increase in one of the weapons on the Weapon Training Table (0L)</t>
  </si>
  <si>
    <t>Excellent Gemstone (1200L),Very Good Gemstone (231L),Good Gemstone (145L)</t>
  </si>
  <si>
    <t>Pretty Stones (0L),Good Jewellery (62L),Good Gemstone (93L),Superb Gemstone (3000L),Superb Gemstone (6000L),Excellent Jewellery (6000L),Secrets of general abilities scroll, giving 1D4x5% increase in Stealth and all special skills tied to the ability (0L),Secrets of general abilities scroll, giving 1D4x5% increase in Perception and all special skills tied to the ability (0L)</t>
  </si>
  <si>
    <t>Ancient Treasure (110000L),Excellent Jewellery (5000L),Superb Gemstone (10000L),Pretty Stones (0L),Very Good Gemstone (462L),Good Gemstone (116L)</t>
  </si>
  <si>
    <t>Excellent Gemstone (1200L),Flawed Gemstone (7L),Very Good Jewellery (645L),Superb Gemstone (5000L),Costume Jewellery (64L),Excellent Gemstone (800L),Costume Jewellery (76L),Flawed Gemstone (67L),Trade Junk Jewellery (7L)</t>
  </si>
  <si>
    <t>Semi-Precious Stones (6L),Very Good Gemstone (424L),Very Good Jewellery (593L)</t>
  </si>
  <si>
    <t>Excellent Jewellery (2000L),Heirloom Jewellery (10000L),Superb Gemstone (1000L),Deed (0L)</t>
  </si>
  <si>
    <t>Good Jewellery (118L),Flawed Gemstone (26L),Trade Junk Jewellery (8L)</t>
  </si>
  <si>
    <t>Very Good Gemstone (237L),Good Gemstone (121L),Flawed Gemstone (74L)</t>
  </si>
  <si>
    <t>Flawed Gemstone (75L),Flawed Gemstone (78L),Good Gemstone (147L),Costume Jewellery (40L),Trade Junk Jewellery (1L),Good Gemstone (103L),Trade Junk Jewellery (6L),Flawed Gemstone (36L),Good Jewellery (114L),Good Jewellery (103L),Excellent Jewellery (3000L),Pretty Stones (0L),Good Gemstone (82L),Very Good Gemstone (357L),Flawed Gemstone (26L),Description of methods to increase STR by 1 point - Takes 1D20 weeks to implement (0L)</t>
  </si>
  <si>
    <t>Flawed Gemstone (82L),Excellent Jewellery (2000L),Very Good Gemstone (180L),Systemic Poison (0L),Poison Antidote (0L)</t>
  </si>
  <si>
    <t>Trade Junk Jewellery (12L),Good Jewellery (85L),Good Jewellery (89L), POW 9  (9000L), POW 9  (9000L),Map to a Hideout which may still be interesting (0L)</t>
  </si>
  <si>
    <t>Pretty Stones (0L),Trade Junk Jewellery (11L),Very Good Jewellery (505L), POW 5  (5000L)</t>
  </si>
  <si>
    <t>Systemic Poison (0L),Secret technique scroll, giving 1D4x5% increase in one of the weapons on the Weapon Training Table (0L),POW Storing/Spirit Trapping Crystal POW 11  (11000L), POW 10  (10000L),Seemingly useless and/or unreadable (0L), POW 11  (11000L),Secrets of general abilities scroll, giving 1D4x5% increase in Stealth and all special skills tied to the ability (0L),Flawed Crystal POW 4  (40000L),Systemic Poison (0L), POW 10  (10000L)</t>
  </si>
  <si>
    <t>Costume Jewellery (62L),Very Good Jewellery (607L),Semi-Precious Stones (7L)</t>
  </si>
  <si>
    <t>Excellent Gemstone (800L),Costume Jewellery (62L),Costume Jewellery (48L),Pretty Stones (0L),Good Jewellery (119L),Trade Junk Jewellery (5L),Deed (0L),Letter of credit (0L), POW 12  (12000L)</t>
  </si>
  <si>
    <t>Flawed Gemstone (16L),Costume Jewellery (54L),Costume Jewellery (55L),Heirloom Jewellery (11000L),Pretty Stones (0L),Flawed Gemstone (80L),Superb Gemstone (5000L),Excellent Gemstone (1200L),Superb Gemstone (3000L)</t>
  </si>
  <si>
    <t>Costume Jewellery (58L),POW Storing/Spirit Trapping Crystal POW 10  (10000L),Semi-Precious Stones (5L),Very Good Jewellery (597L),Good Gemstone (104L),Trade Junk Jewellery (4L),Very Good Gemstone (329L),Excellent Gemstone (700L),Flawed Gemstone (86L)</t>
  </si>
  <si>
    <t>Pretty Stones (0L),Good Gemstone (110L),Trade Junk Jewellery (6L),Trade Junk Jewellery (9L),Semi-Precious Stones (3L),POW Storing/Spirit Trapping Crystal POW 8  (8000L),Costume Jewellery (37L),Very Good Jewellery (575L),Very Good Gemstone (346L)</t>
  </si>
  <si>
    <t>Costume Jewellery (62L),Flawed Gemstone (81L),Flawed Gemstone (8L)</t>
  </si>
  <si>
    <t>Very Good Jewellery (647L),Good Gemstone (70L),Costume Jewellery (59L),Spoiled Potion (possibly poisonous) (0L),Description of methods to increase DEX by 1 point - Takes 1D20 weeks to implement (0L)</t>
  </si>
  <si>
    <t>Costume Jewellery (62L),Good Gemstone (25L),Flawed Gemstone (28L),Pretty Stones (0L),Good Jewellery (93L),Excellent Gemstone (1200L),POW Storing/Spirit Trapping Crystal POW 10  (10000L),Secret technique scroll, giving 1D4x5% increase in one of the weapons on the Weapon Training Table (0L),Secret technique scroll, giving 1D4x5% increase in one of the weapons on the Weapon Training Table (0L),Seemingly useless and/or unreadable (0L),Description of methods to increase DEX by 1 point - Takes 1D20 weeks to implement (0L),Description of methods to increase DEX by 1 point - Takes 1D20 weeks to implement (0L),Map to a Lost City which may still be interesting (0L),Secret technique scroll, giving 1D4x5% increase in one of the weapons on the Weapon Training Table (0L),Secret technique scroll, giving 1D4x5% increase in one of the weapons on the Weapon Training Table (0L),Seemingly useless and/or unreadable (0L)</t>
  </si>
  <si>
    <t>Flawed Gemstone (92L),Costume Jewellery (30L),Good Jewellery (114L), POW 4  (4000L),Secret technique scroll, giving 1D4x5% increase in one of the weapons on the Weapon Training Table (0L),Secret technique scroll, giving 1D4x5% increase in one of the weapons on the Weapon Training Table (0L),Seemingly useless and/or unreadable (0L), POW 11  (11000L)</t>
  </si>
  <si>
    <t>Good Jewellery (104L),Trade Junk Jewellery (2L),Costume Jewellery (37L)</t>
  </si>
  <si>
    <t>Good Jewellery (101L),Semi-Precious Stones (10L),Costume Jewellery (60L), POW 3  (3000L),Secret technique scroll, giving 1D4x5% increase in one of the weapons on the Weapon Training Table (0L)</t>
  </si>
  <si>
    <t>Costume Jewellery (72L),Good Gemstone (29L),Excellent Gemstone (1400L)</t>
  </si>
  <si>
    <t>Flawed Gemstone (92L),Costume Jewellery (55L),Flawed Gemstone (38L),Very Good Gemstone (398L),Flawed Gemstone (68L),Very Good Gemstone (169L),Seemingly useless and/or unreadable (0L)</t>
  </si>
  <si>
    <t>Semi-Precious Stones (5L),Trade Junk Jewellery (8L),Good Gemstone (69L), POW 10  (10000L)</t>
  </si>
  <si>
    <t>Trade Junk Jewellery (10L),Very Good Jewellery (568L),Costume Jewellery (33L)</t>
  </si>
  <si>
    <t>Good Gemstone (86L),Excellent Jewellery (5000L),Semi-Precious Stones (4L),Very Good Gemstone (417L),Superb Gemstone (2000L),Superb Gemstone (7000L),Good Gemstone (135L),Very Good Gemstone (219L),Costume Jewellery (37L),Description of methods to increase CON by 1 point - Takes 1D20 weeks to implement (0L)</t>
  </si>
  <si>
    <t>Flawed Gemstone (97L),Good Gemstone (114L),Excellent Gemstone (1200L),Pretty Stones (0L),Costume Jewellery (49L),Costume Jewellery (38L),Battle Magic Spell Potion (0L)</t>
  </si>
  <si>
    <t>Good Jewellery (132L),Costume Jewellery (42L),Trade Junk Jewellery (18L)</t>
  </si>
  <si>
    <t>Excellent Jewellery (6000L),Very Good Gemstone (254L),Trade Junk Jewellery (12L),Good Jewellery (111L),Good Gemstone (86L),Very Good Gemstone (487L),Excellent Gemstone (1300L),Costume Jewellery (73L),Very Good Jewellery (535L)</t>
  </si>
  <si>
    <t>Flawed Gemstone (83L),Semi-Precious Stones (4L),Costume Jewellery (41L),Good Jewellery (130L),Costume Jewellery (61L),Very Good Gemstone (328L),Costume Jewellery (57L),Very Good Gemstone (172L),Very Good Gemstone (303L),Semi-Precious Stones (8L),Good Gemstone (104L),Semi-Precious Stones (10L),Very Good Jewellery (464L),Very Good Jewellery (344L),Flawed Gemstone (92L),Blade Venom (0L),Other (0L)</t>
  </si>
  <si>
    <t>Flawed Gemstone (100L),Trade Junk Jewellery (2L),Trade Junk Jewellery (20L),Semi-Precious Stones (1L),Costume Jewellery (47L),Costume Jewellery (53L),Very Good Jewellery (497L),Trade Junk Jewellery (13L),Pretty Stones (0L),Good Jewellery (121L),Heirloom Jewellery (7000L),Good Gemstone (88L)</t>
  </si>
  <si>
    <t>Flawed Gemstone (2L),Flawed Gemstone (84L),Very Good Gemstone (314L)</t>
  </si>
  <si>
    <t>Trade Junk Jewellery (9L),Costume Jewellery (56L),Semi-Precious Stones (9L),Good Jewellery (87L),Trade Junk Jewellery (8L),Flawed Gemstone (36L),Trade Junk Jewellery (6L),Pretty Stones (0L),Trade Junk Jewellery (12L),Seemingly useless and/or unreadable (0L),Map to a Temple which may still be interesting (0L),Poison Antidote (0L)</t>
  </si>
  <si>
    <t>Costume Jewellery (59L),Costume Jewellery (77L),Superb Gemstone (3000L),Pretty Stones (0L),Very Good Jewellery (615L),Good Gemstone (36L),Blade Venom (0L),Spoiled Potion (possibly poisonous) (0L),Secret technique scroll, giving 1D4x5% increase in one of the weapons on the Weapon Training Table (0L)</t>
  </si>
  <si>
    <t>Flawed Gemstone (77L),Costume Jewellery (63L),Pretty Stones (0L)</t>
  </si>
  <si>
    <t>Costume Jewellery (56L),Trade Junk Jewellery (19L),Good Gemstone (150L),Secret technique scroll, giving 1D4x5% increase in one of the weapons on the Weapon Training Table (0L),Deed (0L),Secret technique scroll, giving 1D4x5% increase in one of the weapons on the Weapon Training Table (0L)</t>
  </si>
  <si>
    <t>Excellent Jewellery (5000L),Ancient Treasure (140000L),Excellent Jewellery (2000L)</t>
  </si>
  <si>
    <t>Very Good Gemstone (284L),Very Good Jewellery (689L),Trade Junk Jewellery (10L),Good Gemstone (102L),Excellent Jewellery (3000L),Very Good Gemstone (215L),Costume Jewellery (53L),Excellent Gemstone (1000L),Very Good Gemstone (179L)</t>
  </si>
  <si>
    <t>Excellent Gemstone (1000L),Very Good Jewellery (584L),Flawed Gemstone (52L)</t>
  </si>
  <si>
    <t>Excellent Gemstone (900L),Very Good Jewellery (760L),Very Good Gemstone (370L),Costume Jewellery (49L),Good Jewellery (106L),Very Good Gemstone (334L),Heirloom Jewellery (10000L),Good Jewellery (114L),Costume Jewellery (51L),Trade Junk Jewellery (1L),Costume Jewellery (59L),Costume Jewellery (55L), POW 9  (9000L)</t>
  </si>
  <si>
    <t>Very Good Gemstone (312L),Heirloom Jewellery (7000L),Superb Gemstone (3000L),Good Gemstone (78L),Superb Gemstone (9000L),Flawed Gemstone (18L)</t>
  </si>
  <si>
    <t>Very Good Gemstone (310L),Very Good Gemstone (252L),Excellent Jewellery (5000L),Very Good Gemstone (333L),Costume Jewellery (58L),Excellent Jewellery (2000L)</t>
  </si>
  <si>
    <t>Good Gemstone (127L),Very Good Gemstone (281L),Excellent Gemstone (900L),Trade Junk Jewellery (15L),Good Gemstone (89L),Excellent Gemstone (1300L),Pretty Stones (0L),Trade Junk Jewellery (8L),Good Gemstone (134L), POW 7  (7000L)</t>
  </si>
  <si>
    <t>Good Gemstone (148L),Superb Gemstone (6000L),Flawed Gemstone (37L)</t>
  </si>
  <si>
    <t>Trade Junk Jewellery (1L),Pretty Stones (0L),Trade Junk Jewellery (19L),Poison Antidote (0L)</t>
  </si>
  <si>
    <t>Excellent Jewellery (4000L),Good Jewellery (77L),Good Jewellery (93L)</t>
  </si>
  <si>
    <t>Good Jewellery (90L),Heirloom Jewellery (7000L),Pretty Stones (0L),Very Good Jewellery (691L),Good Gemstone (12L),Very Good Jewellery (567L)</t>
  </si>
  <si>
    <t>Flawed Gemstone (86L),Heirloom Jewellery (11000L),Excellent Jewellery (1000L),Trade Junk Jewellery (11L),Costume Jewellery (36L),Excellent Jewellery (4000L),Trade Junk Jewellery (19L),Good Gemstone (66L),Very Good Jewellery (712L)</t>
  </si>
  <si>
    <t>Costume Jewellery (69L),Very Good Jewellery (666L),Flawed Gemstone (10L),Systemic Poison (0L), POW 11  (11000L)</t>
  </si>
  <si>
    <t>Good Gemstone (99L),Very Good Jewellery (586L),Superb Gemstone (2000L),Heirloom Jewellery (8000L),Costume Jewellery (59L),Costume Jewellery (76L)</t>
  </si>
  <si>
    <t>Very Good Gemstone (374L),Very Good Gemstone (301L),Excellent Jewellery (1000L),Flawed Gemstone (85L),Very Good Jewellery (591L),Excellent Jewellery (4000L), POW 5  (5000L),Spell Storing Crystal POW 4  (40000L)</t>
  </si>
  <si>
    <t>Very Good Jewellery (419L),Very Good Jewellery (436L),Flawed Gemstone (11L)</t>
  </si>
  <si>
    <t>Flawed Gemstone (24L),Good Jewellery (104L),Costume Jewellery (71L)</t>
  </si>
  <si>
    <t>Very Good Jewellery (560L),Costume Jewellery (39L),Good Gemstone (105L)</t>
  </si>
  <si>
    <t>Good Jewellery (119L),Costume Jewellery (40L),Very Good Jewellery (637L),Map to a Lost City which may still be interesting (0L)</t>
  </si>
  <si>
    <t>Good Jewellery (86L),POW Storing/Spirit Trapping Crystal POW 9  (9000L),Flawed Gemstone (56L)</t>
  </si>
  <si>
    <t>Good Jewellery (108L),Flawed Gemstone (94L),Good Gemstone (121L),Semi-Precious Stones (5L),Semi-Precious Stones (3L),Very Good Gemstone (337L), POW 6  (6000L)</t>
  </si>
  <si>
    <t>Costume Jewellery (67L),Very Good Jewellery (709L),Costume Jewellery (37L),Secrets of general abilities scroll, giving 1D4x5% increase in Stealth and all special skills tied to the ability (0L)</t>
  </si>
  <si>
    <t>Good Jewellery (56L),Very Good Jewellery (815L),Very Good Jewellery (766L),Costume Jewellery (31L),Very Good Gemstone (244L),Costume Jewellery (64L),Good Gemstone (89L),Trade Junk Jewellery (4L),Flawed Gemstone (17L),Trade Junk Jewellery (14L),Flawed Gemstone (50L),Very Good Gemstone (503L),Description of methods to increase DEX by 1 point - Takes 1D20 weeks to implement (0L),Secret technique scroll, giving 1D4x5% increase in one of the weapons on the Weapon Training Table (0L)</t>
  </si>
  <si>
    <t>Very Good Jewellery (641L),Good Gemstone (70L),Superb Gemstone (8000L)</t>
  </si>
  <si>
    <t>Good Jewellery (131L),Flawed Gemstone (43L),Very Good Jewellery (510L),Systemic Poison (0L),POW Storing/Spirit Trapping Crystal POW 11  (11000L)</t>
  </si>
  <si>
    <t>Pretty Stones (0L),Superb Gemstone (1000L),Very Good Jewellery (650L)</t>
  </si>
  <si>
    <t>Good Gemstone (37L),Pretty Stones (0L),Excellent Gemstone (700L),Seemingly useless and/or unreadable (0L),POW Storing/Spirit Trapping Crystal POW 13  (13000L),Deed (0L)</t>
  </si>
  <si>
    <t>Very Good Jewellery (597L),Very Good Jewellery (836L),Ancient Treasure (10000L),Systemic Poison (0L), POW 3  (3000L), POW 3  (3000L)</t>
  </si>
  <si>
    <t>Good Jewellery (92L),Costume Jewellery (57L),Trade Junk Jewellery (4L),Flawed Gemstone (5L),Pretty Stones (0L),Trade Junk Jewellery (9L),Valuable historical knowledge (0L)</t>
  </si>
  <si>
    <t>Flawed Gemstone (13L),Flawed Gemstone (92L),Very Good Jewellery (780L),Flawed Gemstone (100L),Trade Junk Jewellery (17L),Good Jewellery (100L),Semi-Precious Stones (7L),Very Good Gemstone (240L),Excellent Jewellery (4000L),Very Good Gemstone (296L),Good Gemstone (128L),Good Jewellery (100L),Good Gemstone (92L),Excellent Jewellery (4000L),Good Gemstone (116L),Flawed Gemstone (55L),Flawed Gemstone (46L),Superb Gemstone (5000L),Flawed Gemstone (2L),Very Good Jewellery (589L),Good Gemstone (33L),Heirloom Jewellery (9000L),Excellent Jewellery (4000L),Trade Junk Jewellery (16L),Excellent Jewellery (1000L),Very Good Gemstone (297L),Pretty Stones (0L),Good Gemstone (112L),Costume Jewellery (68L),Trade Junk Jewellery (18L)</t>
  </si>
  <si>
    <t>Flawed Gemstone (80L),Flawed Gemstone (72L),Superb Gemstone (4000L),Excellent Gemstone (1000L),Trade Junk Jewellery (2L),Excellent Jewellery (3000L),Good Gemstone (50L),Excellent Gemstone (800L),Pretty Stones (0L),Very Good Gemstone (318L),Good Gemstone (56L),Costume Jewellery (67L),Good Gemstone (58L),Excellent Gemstone (1500L),Very Good Jewellery (638L)</t>
  </si>
  <si>
    <t>Costume Jewellery (69L),Costume Jewellery (70L),Good Gemstone (83L),Healing Focussing Crystal POW 6  (60000L),Costume Jewellery (29L),Good Gemstone (152L),Flawed Gemstone (71L),Good Jewellery (121L),Trade Junk Jewellery (7L),Trade Junk Jewellery (9L),Heirloom Jewellery (11000L),Excellent Gemstone (1200L),Superb Gemstone (5000L),Good Jewellery (97L),Good Gemstone (126L),Costume Jewellery (37L),Good Gemstone (132L),Very Good Jewellery (766L),Flawed Gemstone (16L),Very Good Jewellery (578L),Costume Jewellery (66L),Costume Jewellery (42L),Flawed Gemstone (35L),Very Good Gemstone (294L),Good Gemstone (173L),Trade Junk Jewellery (10L),Excellent Gemstone (1300L),Very Good Gemstone (298L),Very Good Jewellery (649L),Very Good Gemstone (250L)</t>
  </si>
  <si>
    <t>Excellent Gemstone (800L),Good Jewellery (108L),Semi-Precious Stones (9L),Poison Antidote (0L)</t>
  </si>
  <si>
    <t>Good Jewellery (94L),Superb Gemstone (6000L),Flawed Gemstone (42L),Very Good Jewellery (618L),Ancient Treasure (60000L),Excellent Jewellery (3000L),Trade Junk Jewellery (6L),Excellent Gemstone (600L),Very Good Jewellery (732L),Spoiled Potion (possibly poisonous) (0L),Systemic Poison (0L),Blade Venom (0L)</t>
  </si>
  <si>
    <t>Good Gemstone (62L),Very Good Jewellery (692L),Flawed Gemstone (9L)</t>
  </si>
  <si>
    <t>Superb Gemstone (3000L),Very Good Gemstone (253L),Good Jewellery (114L),Ancient Treasure (60000L),Flawed Gemstone (36L),Costume Jewellery (43L),Trade Junk Jewellery (16L),Heirloom Jewellery (10000L),Superb Gemstone (4000L),Good Gemstone (52L),Excellent Jewellery (2000L),Heirloom Jewellery (13000L),Very Good Gemstone (176L),Good Jewellery (91L),Good Jewellery (133L),Secret technique scroll, giving 1D4x5% increase in one of the weapons on the Weapon Training Table (0L), POW 5  (5000L)</t>
  </si>
  <si>
    <t>Excellent Jewellery (6000L),Good Jewellery (119L),Good Gemstone (178L),Systemic Poison (0L),Map to a Treasure Hoard which may still be interesting (0L)</t>
  </si>
  <si>
    <t>Excellent Jewellery (4000L),Heirloom Jewellery (8000L),Costume Jewellery (47L)</t>
  </si>
  <si>
    <t>Costume Jewellery (64L),Excellent Gemstone (1700L),Superb Gemstone (2000L),Costume Jewellery (79L),Pretty Stones (0L),Flawed Gemstone (98L),Secrets of general abilities scroll, giving 1D4x5% increase in Perception and all special skills tied to the ability (0L)</t>
  </si>
  <si>
    <t>Trade Junk Jewellery (16L),Superb Gemstone (1000L),Good Gemstone (136L),Good Gemstone (143L),Excellent Jewellery (5000L),Very Good Gemstone (212L)</t>
  </si>
  <si>
    <t>Trade Junk Jewellery (3L),Costume Jewellery (24L),Very Good Jewellery (622L),Other (0L)</t>
  </si>
  <si>
    <t>Pretty Stones (0L),Trade Junk Jewellery (16L),Trade Junk Jewellery (7L),Trade Junk Jewellery (16L),Good Gemstone (20L),Trade Junk Jewellery (16L),Semi-Precious Stones (7L),Trade Junk Jewellery (11L),Trade Junk Jewellery (4L)</t>
  </si>
  <si>
    <t>Good Jewellery (105L),Costume Jewellery (56L),Very Good Gemstone (401L),Flawed Gemstone (67L),Good Jewellery (98L),Very Good Jewellery (520L),Very Good Gemstone (345L),Good Jewellery (123L),Costume Jewellery (67L),Semi-Precious Stones (3L),Trade Junk Jewellery (6L),Trade Junk Jewellery (9L),Systemic Poison (0L),Secret technique scroll, giving 1D4x5% increase in one of the weapons on the Weapon Training Table (0L)</t>
  </si>
  <si>
    <t>Excellent Gemstone (1000L),Very Good Gemstone (286L),Semi-Precious Stones (7L), POW 6  (6000L)</t>
  </si>
  <si>
    <t>Trade Junk Jewellery (17L),Good Jewellery (125L),Good Jewellery (110L),Very Good Gemstone (354L),Good Gemstone (101L),Good Gemstone (174L),POW Storing/Spirit Trapping Crystal POW 7  (7000L),Seemingly useless and/or unreadable (0L)</t>
  </si>
  <si>
    <t>Costume Jewellery (66L),Good Gemstone (84L),Trade Junk Jewellery (14L),Flawed Gemstone (86L),Good Gemstone (105L),Pretty Stones (0L),Battle Magic Spell Potion (0L),Seemingly useless and/or unreadable (0L)</t>
  </si>
  <si>
    <t>Excellent Jewellery (3000L),Excellent Gemstone (700L),Semi-Precious Stones (9L),Description of methods to increase CON by 1 point - Takes 1D20 weeks to implement (0L)</t>
  </si>
  <si>
    <t>Good Gemstone (134L),Good Gemstone (99L),Trade Junk Jewellery (8L), POW 11  (11000L),Deed (0L),Systemic Poison (0L)</t>
  </si>
  <si>
    <t>Flawed Gemstone (27L),Superb Gemstone (7000L),Very Good Jewellery (697L)</t>
  </si>
  <si>
    <t>Flawed Gemstone (55L),Flawed Gemstone (83L),Very Good Gemstone (268L)</t>
  </si>
  <si>
    <t>Pretty Stones (0L),Excellent Gemstone (1100L),Costume Jewellery (76L),Good Jewellery (104L),Pretty Stones (0L),Very Good Gemstone (301L),Very Good Jewellery (757L),Pretty Stones (0L),Excellent Gemstone (300L),Deed (0L), POW 5  (5000L),Secrets of general abilities scroll, giving 1D4x5% increase in Knowledge and all special skills tied to the ability (0L),POW Storing/Spirit Trapping Crystal POW 9  (9000L),POW Storing/Spirit Trapping Crystal POW 8  (8000L),Systemic Poison (0L), POW 6  (6000L),Battle Magic Spell Potion (0L),Deed (0L),Systemic Poison (0L)</t>
  </si>
  <si>
    <t>Ancient Treasure (50000L),Pretty Stones (0L),Excellent Gemstone (1000L),Blade Venom (0L)</t>
  </si>
  <si>
    <t>Trade Junk Jewellery (5L),Pretty Stones (0L),Trade Junk Jewellery (16L),Very Good Jewellery (658L),Very Good Gemstone (333L),Flawed Gemstone (61L)</t>
  </si>
  <si>
    <t>Good Jewellery (91L),Trade Junk Jewellery (18L),Excellent Jewellery (2000L)</t>
  </si>
  <si>
    <t>Very Good Gemstone (342L),Good Jewellery (125L),Very Good Jewellery (686L)</t>
  </si>
  <si>
    <t>Very Good Jewellery (650L),Good Gemstone (97L),Costume Jewellery (62L)</t>
  </si>
  <si>
    <t>Good Jewellery (99L),Heirloom Jewellery (8000L),Very Good Gemstone (160L),Pretty Stones (0L),Good Gemstone (65L),Pretty Stones (0L),Pretty Stones (0L),Semi-Precious Stones (3L),Flawed Gemstone (50L),Pretty Stones (0L),Very Good Gemstone (405L),Good Jewellery (100L),Trade Junk Jewellery (2L),Good Jewellery (100L),Flawed Gemstone (80L),Very Good Gemstone (339L),Pretty Stones (0L),Good Gemstone (30L),Trade Junk Jewellery (14L),Good Gemstone (67L),Trade Junk Jewellery (13L),Excellent Jewellery (5000L),Good Gemstone (194L),Pretty Stones (0L),Good Gemstone (96L),Excellent Gemstone (1300L),Costume Jewellery (55L),Very Good Gemstone (329L),Very Good Jewellery (566L),Costume Jewellery (34L), POW 5  (5000L), POW 3  (3000L)</t>
  </si>
  <si>
    <t>Trade Junk Jewellery (10L),Trade Junk Jewellery (13L),Very Good Jewellery (389L)</t>
  </si>
  <si>
    <t>Excellent Jewellery (1000L),Good Jewellery (96L),Costume Jewellery (53L),Excellent Jewellery (2000L),Costume Jewellery (60L),Pretty Stones (0L),Heirloom Jewellery (11000L),Very Good Jewellery (594L),Very Good Gemstone (417L),Costume Jewellery (41L),Very Good Gemstone (280L),Pretty Stones (0L),Very Good Jewellery (521L),Good Jewellery (98L),Costume Jewellery (26L),Good Jewellery (75L),Excellent Jewellery (1000L),Very Good Jewellery (643L),Good Jewellery (91L),Superb Gemstone (10000L),Excellent Jewellery (1000L),Excellent Jewellery (6000L),Trade Junk Jewellery (10L),Flawed Gemstone (2L),Good Gemstone (74L),Excellent Gemstone (1200L),Costume Jewellery (53L),Semi-Precious Stones (4L),Very Good Gemstone (157L),Excellent Jewellery (5000L)</t>
  </si>
  <si>
    <t>Costume Jewellery (57L),Superb Gemstone (6000L),Very Good Jewellery (581L),Spoiled Potion (possibly poisonous) (0L)</t>
  </si>
  <si>
    <t>Costume Jewellery (44L),Good Gemstone (109L),Costume Jewellery (41L)</t>
  </si>
  <si>
    <t>Good Jewellery (87L),Semi-Precious Stones (6L),Very Good Jewellery (565L)</t>
  </si>
  <si>
    <t>Ancient Treasure (200000L),Flawed Gemstone (71L),Flawed Gemstone (50L)</t>
  </si>
  <si>
    <t>Very Good Jewellery (538L),Good Gemstone (59L),Excellent Gemstone (1200L),Pretty Stones (0L),Good Gemstone (50L),Flawed Gemstone (100L),Very Good Jewellery (648L),Good Gemstone (74L),Very Good Jewellery (644L),Excellent Jewellery (5000L),Costume Jewellery (72L),Flawed Gemstone (78L),Flawed Gemstone (19L),Flawed Gemstone (95L),Superb Gemstone (5000L), POW 4  (4000L)</t>
  </si>
  <si>
    <t>Superb Gemstone (5000L),Superb Gemstone (4000L),Costume Jewellery (62L),Trade Junk Jewellery (13L),Costume Jewellery (64L),Trade Junk Jewellery (6L),Good Gemstone (125L),Good Gemstone (45L),Good Jewellery (98L),Secret technique scroll, giving 1D4x5% increase in one of the weapons on the Weapon Training Table (0L)</t>
  </si>
  <si>
    <t>Good Gemstone (68L),Very Good Jewellery (624L),Trade Junk Jewellery (12L),Flawed Gemstone (32L),Good Jewellery (80L),Flawed Gemstone (42L),Blade Venom (0L),Secret technique scroll, giving 1D4x5% increase in one of the weapons on the Weapon Training Table (0L)</t>
  </si>
  <si>
    <t>Good Gemstone (34L),Good Jewellery (96L),Very Good Gemstone (166L),Trade Junk Jewellery (5L),Flawed Gemstone (31L),Good Jewellery (79L), POW 4  (4000L),Deed (0L)</t>
  </si>
  <si>
    <t>Very Good Jewellery (696L),Flawed Gemstone (45L),Good Gemstone (25L),Trade Junk Jewellery (4L),Very Good Gemstone (386L),Flawed Gemstone (56L),Good Gemstone (131L),Costume Jewellery (47L),Good Jewellery (119L),Flawed Gemstone (52L),Excellent Gemstone (800L),Good Jewellery (102L),Good Gemstone (23L),Excellent Jewellery (6000L),Very Good Jewellery (746L)</t>
  </si>
  <si>
    <t>Good Jewellery (84L),Very Good Gemstone (276L),Semi-Precious Stones (3L),Secrets of general abilities scroll, giving 1D4x5% increase in Stealth and all special skills tied to the ability (0L)</t>
  </si>
  <si>
    <t>Costume Jewellery (32L),Semi-Precious Stones (6L),Costume Jewellery (40L)</t>
  </si>
  <si>
    <t>Good Jewellery (103L),Good Jewellery (130L),Costume Jewellery (64L)</t>
  </si>
  <si>
    <t>Semi-Precious Stones (9L),Superb Gemstone (6000L),Trade Junk Jewellery (20L),Excellent Jewellery (6000L),Very Good Gemstone (268L),Good Jewellery (86L),Map to a Hideout which may still be interesting (0L),Flawed Crystal POW 2  (20000L)</t>
  </si>
  <si>
    <t>Very Good Gemstone (342L),Superb Gemstone (1000L),Very Good Jewellery (590L),Seemingly useless and/or unreadable (0L), POW 7  (7000L)</t>
  </si>
  <si>
    <t>Flawed Gemstone (68L),Trade Junk Jewellery (20L),Very Good Jewellery (566L),Heirloom Jewellery (12000L),Pretty Stones (0L),Flawed Gemstone (41L),Poison Antidote (0L),Secret technique scroll, giving 1D4x5% increase in one of the weapons on the Weapon Training Table (0L),Healing Potion (0L)</t>
  </si>
  <si>
    <t>Very Good Jewellery (485L),Semi-Precious Stones (3L),Good Jewellery (120L),Costume Jewellery (37L),Trade Junk Jewellery (16L),Very Good Gemstone (416L)</t>
  </si>
  <si>
    <t>Excellent Gemstone (1000L),Semi-Precious Stones (5L),Excellent Jewellery (2000L),Costume Jewellery (72L),Good Jewellery (84L),Excellent Gemstone (1300L),Twice POW Yielding Crystal POW 4  (40000L)</t>
  </si>
  <si>
    <t>Trade Junk Jewellery (6L),Flawed Gemstone (76L),Excellent Jewellery (5000L)</t>
  </si>
  <si>
    <t>Excellent Jewellery (4000L),Very Good Gemstone (321L),Flawed Gemstone (38L)</t>
  </si>
  <si>
    <t>Superb Gemstone (2000L),Very Good Jewellery (789L),Costume Jewellery (52L),Very Good Gemstone (407L),Good Gemstone (132L),Excellent Gemstone (1000L),Costume Jewellery (49L),Excellent Jewellery (4000L),Flawed Gemstone (90L),Good Gemstone (104L),Flawed Gemstone (20L),Good Gemstone (96L),Very Good Jewellery (622L),Excellent Jewellery (2000L),Very Good Gemstone (256L),Trade Junk Jewellery (16L),Excellent Gemstone (800L),Excellent Jewellery (5000L),Trade Junk Jewellery (19L),Trade Junk Jewellery (11L),Excellent Jewellery (3000L),Very Good Jewellery (511L),Excellent Jewellery (6000L),Costume Jewellery (49L),Flawed Gemstone (3L),Pretty Stones (0L),Flawed Gemstone (26L),Pretty Stones (0L),Good Gemstone (165L),Good Jewellery (92L)</t>
  </si>
  <si>
    <t>Good Jewellery (124L),Good Gemstone (124L),Good Gemstone (99L),Very Good Gemstone (311L),Good Jewellery (141L),Very Good Gemstone (325L),Superb Gemstone (1000L),Very Good Jewellery (455L),Trade Junk Jewellery (6L)</t>
  </si>
  <si>
    <t>Costume Jewellery (54L),Very Good Gemstone (427L),Costume Jewellery (29L),Good Gemstone (96L),Semi-Precious Stones (4L),Excellent Gemstone (1400L),Very Good Jewellery (621L),Good Jewellery (85L),Ancient Treasure (130000L),Trade Junk Jewellery (19L),Costume Jewellery (52L),Excellent Jewellery (3000L),Costume Jewellery (46L),Flawed Gemstone (87L),Good Jewellery (124L),Flawed Gemstone (3L),Trade Junk Jewellery (5L),Costume Jewellery (47L),Costume Jewellery (80L),Flawed Gemstone (51L),Trade Junk Jewellery (17L),Good Gemstone (139L),Good Jewellery (67L),Very Good Jewellery (602L),Good Gemstone (64L),Costume Jewellery (63L),Costume Jewellery (44L),Very Good Gemstone (375L),Good Jewellery (122L),Trade Junk Jewellery (13L),Spell Reinforcing Crystal POW 4  (40000L)</t>
  </si>
  <si>
    <t>Very Good Jewellery (629L),Superb Gemstone (7000L),Very Good Gemstone (323L)</t>
  </si>
  <si>
    <t>Superb Gemstone (7000L),Excellent Jewellery (1000L),Excellent Jewellery (3000L),Good Gemstone (65L),Good Gemstone (127L),Superb Gemstone (8000L)</t>
  </si>
  <si>
    <t>Costume Jewellery (41L),Excellent Gemstone (1200L),Good Jewellery (125L),Very Good Gemstone (332L),Trade Junk Jewellery (1L),Very Good Jewellery (392L)</t>
  </si>
  <si>
    <t>Semi-Precious Stones (8L),Costume Jewellery (40L),Costume Jewellery (75L)</t>
  </si>
  <si>
    <t>Good Jewellery (106L),Very Good Jewellery (545L),Very Good Gemstone (311L),Good Jewellery (89L),Good Gemstone (159L),Good Jewellery (93L),Secrets of general abilities scroll, giving 1D4x5% increase in Knowledge and all special skills tied to the ability (0L),Description of methods to increase DEX by 1 point - Takes 1D20 weeks to implement (0L)</t>
  </si>
  <si>
    <t>Good Jewellery (111L),Good Jewellery (110L),Trade Junk Jewellery (5L)</t>
  </si>
  <si>
    <t>Flawed Gemstone (65L),Excellent Gemstone (700L),Very Good Jewellery (717L),Excellent Gemstone (900L),Flawed Gemstone (17L),Flawed Gemstone (95L),Good Jewellery (127L),Pretty Stones (0L),Very Good Jewellery (640L),Superb Gemstone (6000L),Semi-Precious Stones (9L),Good Gemstone (77L)</t>
  </si>
  <si>
    <t>Costume Jewellery (61L),Pretty Stones (0L),Excellent Jewellery (3000L),Good Gemstone (87L),Very Good Jewellery (626L),Flawed Gemstone (75L)</t>
  </si>
  <si>
    <t>Semi-Precious Stones (4L),Very Good Jewellery (551L),Excellent Gemstone (1100L),Seemingly useless and/or unreadable (0L), POW 7  (7000L)</t>
  </si>
  <si>
    <t>Semi-Precious Stones (6L),Very Good Gemstone (266L),Trade Junk Jewellery (20L),Very Good Gemstone (286L),Superb Gemstone (6000L),Very Good Gemstone (385L),Good Jewellery (115L),Flawed Gemstone (63L),Pretty Stones (0L), POW 5  (5000L), POW 9  (9000L),Description of methods to increase STR by 1 point - Takes 1D20 weeks to implement (0L),Systemic Poison (0L),Systemic Poison (0L)</t>
  </si>
  <si>
    <t>Costume Jewellery (51L),Good Gemstone (74L),Excellent Jewellery (5000L),Very Good Jewellery (559L),Trade Junk Jewellery (8L),Very Good Jewellery (694L),POW Storing/Spirit Trapping Crystal POW 6  (6000L)</t>
  </si>
  <si>
    <t>Excellent Jewellery (3000L),Good Gemstone (155L),Very Good Jewellery (513L),Systemic Poison (0L),Spoiled Potion (possibly poisonous) (0L)</t>
  </si>
  <si>
    <t>Very Good Gemstone (232L),Pretty Stones (0L),Good Jewellery (104L),Letter of credit (0L)</t>
  </si>
  <si>
    <t>Good Jewellery (115L),Very Good Jewellery (808L),Good Jewellery (85L),Excellent Gemstone (1000L),Flawed Gemstone (8L),Costume Jewellery (46L),Flawed Gemstone (23L),Very Good Jewellery (555L),Excellent Jewellery (2000L),Costume Jewellery (46L),Costume Jewellery (44L),Pretty Stones (0L),Very Good Gemstone (201L),Very Good Gemstone (354L),Good Gemstone (176L),Very Good Jewellery (681L),Costume Jewellery (59L),Very Good Gemstone (323L),Good Jewellery (99L),Trade Junk Jewellery (10L),Very Good Jewellery (499L),Good Jewellery (119L),Superb Gemstone (6000L),Good Jewellery (115L),Costume Jewellery (48L),Trade Junk Jewellery (13L),Good Jewellery (72L),Costume Jewellery (45L),Very Good Gemstone (274L),Good Jewellery (96L)</t>
  </si>
  <si>
    <t>Good Gemstone (159L),Good Gemstone (82L),Flawed Gemstone (11L),Map to a Lost City which may still be interesting (0L),Seemingly useless and/or unreadable (0L),Seemingly useless and/or unreadable (0L),Description of methods to increase STR by 1 point - Takes 1D20 weeks to implement (0L),Spoiled Potion (possibly poisonous) (0L)</t>
  </si>
  <si>
    <t>Trade Junk Jewellery (12L),Pretty Stones (0L),Very Good Gemstone (292L)</t>
  </si>
  <si>
    <t>Good Gemstone (112L),Flawed Gemstone (15L),Very Good Jewellery (656L), POW 8  (8000L),Secrets of general abilities scroll, giving 1D4x5% increase in Manipulation and all special skills tied to the ability (0L),Systemic Poison (0L)</t>
  </si>
  <si>
    <t>Trade Junk Jewellery (1L),Very Good Gemstone (270L),Semi-Precious Stones (4L),Spell Reinforcing Crystal POW 3  (30000L), POW 4  (4000L)</t>
  </si>
  <si>
    <t>Good Gemstone (111L),Very Good Jewellery (629L),Good Gemstone (107L),Map to a Lost City which may still be interesting (0L),Twice POW Yielding Crystal POW 6  (60000L), POW 9  (9000L)</t>
  </si>
  <si>
    <t>Pretty Stones (0L),Costume Jewellery (50L),Very Good Jewellery (621L),Superb Gemstone (1000L),Pretty Stones (0L),Good Jewellery (122L),Very Good Gemstone (287L),Very Good Gemstone (335L),Very Good Gemstone (291L),Costume Jewellery (33L),Flawed Gemstone (55L),Pretty Stones (0L),Good Jewellery (133L),Excellent Jewellery (1000L),Excellent Jewellery (1000L),Spell Strengthening Crystal POW 3  (30000L)</t>
  </si>
  <si>
    <t>Very Good Jewellery (638L),Heirloom Jewellery (9000L),Trade Junk Jewellery (1L)</t>
  </si>
  <si>
    <t>Superb Gemstone (8000L),Costume Jewellery (46L),Superb Gemstone (2000L),Map to a Treasure Hoard which may still be interesting (0L),Secrets of general abilities scroll, giving 1D4x5% increase in Manipulation and all special skills tied to the ability (0L),POW Storing/Spirit Trapping Crystal POW 10  (10000L),POW Storing/Spirit Trapping Crystal POW 10  (10000L),Sensitivity Crystal POW 2  (20000L)</t>
  </si>
  <si>
    <t>Very Good Gemstone (317L),Flawed Gemstone (72L),Good Jewellery (88L),Secret technique scroll, giving 1D4x5% increase in one of the weapons on the Weapon Training Table (0L),Seemingly useless and/or unreadable (0L),Description of methods to increase STR by 1 point - Takes 1D20 weeks to implement (0L)</t>
  </si>
  <si>
    <t>Very Good Jewellery (526L),Costume Jewellery (38L),Good Jewellery (104L),Secret technique scroll, giving 1D4x5% increase in one of the weapons on the Weapon Training Table (0L),Secret technique scroll, giving 1D4x5% increase in one of the weapons on the Weapon Training Table (0L)</t>
  </si>
  <si>
    <t>Pretty Stones (0L),Pretty Stones (0L),Excellent Jewellery (3000L),Other (0L), POW 8  (8000L),Spell Reinforcing Crystal POW 3  (30000L),Valuable historical knowledge (0L),Deed (0L)</t>
  </si>
  <si>
    <t>Healing Potion (0L),Map to a Treasure Hoard which may still be interesting (0L)</t>
  </si>
  <si>
    <t>Superb Gemstone (7000L),Very Good Gemstone (198L),Good Gemstone (38L),POW Storing/Spirit Trapping Crystal POW 8  (8000L),Seemingly useless and/or unreadable (0L)</t>
  </si>
  <si>
    <t>Trade Junk Jewellery (3L),Flawed Gemstone (15L),Excellent Gemstone (1600L)</t>
  </si>
  <si>
    <t>Flawed Gemstone (2L),Very Good Gemstone (389L),Trade Junk Jewellery (5L),Good Gemstone (69L),Very Good Gemstone (310L),Good Gemstone (112L)</t>
  </si>
  <si>
    <t>Flawed Gemstone (50L),Trade Junk Jewellery (18L),Flawed Gemstone (31L)</t>
  </si>
  <si>
    <t>Pretty Stones (0L),Good Gemstone (127L),Excellent Gemstone (1600L),Very Good Jewellery (661L),Heirloom Jewellery (13000L),Costume Jewellery (57L),Pretty Stones (0L),Good Jewellery (120L),Very Good Gemstone (316L)</t>
  </si>
  <si>
    <t>Costume Jewellery (61L),Excellent Gemstone (700L),Very Good Gemstone (279L),Excellent Jewellery (4000L),POW Storing/Spirit Trapping Crystal POW 9  (9000L),Good Jewellery (125L),POW Storing/Spirit Trapping Crystal POW 12  (12000L),Systemic Poison (0L)</t>
  </si>
  <si>
    <t>Trade Junk Jewellery (1L),Superb Gemstone (3000L),Costume Jewellery (72L),Good Jewellery (102L),Semi-Precious Stones (5L),Very Good Gemstone (350L),Battle Magic Spell Potion (0L),POW Storing/Spirit Trapping Crystal POW 9  (9000L), POW 8  (8000L)</t>
  </si>
  <si>
    <t>Good Gemstone (116L),Excellent Gemstone (800L),Pretty Stones (0L),Flawed Gemstone (14L),Flawed Gemstone (65L),Very Good Jewellery (356L),Healing Potion (0L)</t>
  </si>
  <si>
    <t>Good Gemstone (67L),Costume Jewellery (44L),Flawed Gemstone (60L)</t>
  </si>
  <si>
    <t>Good Jewellery (121L),Costume Jewellery (79L),Heirloom Jewellery (12000L),Good Jewellery (120L),Good Jewellery (83L),Good Jewellery (83L)</t>
  </si>
  <si>
    <t>Very Good Gemstone (269L),Good Gemstone (82L),Excellent Jewellery (3000L),Trade Junk Jewellery (10L),Pretty Stones (0L),Very Good Gemstone (317L),Systemic Poison (0L),Other (0L)</t>
  </si>
  <si>
    <t>Good Jewellery (96L),Very Good Jewellery (701L),Flawed Gemstone (30L),Description of methods to increase CHA by 1 point - Takes 1D20 weeks to implement (0L),Seemingly useless and/or unreadable (0L), POW 11  (11000L),Sensitivity Crystal POW 3  (30000L),Poison Antidote (0L)</t>
  </si>
  <si>
    <t>Heirloom Jewellery (11000L),Very Good Gemstone (272L),Costume Jewellery (78L), POW 8  (8000L),Secret technique scroll, giving 1D4x5% increase in one of the weapons on the Weapon Training Table (0L)</t>
  </si>
  <si>
    <t>Costume Jewellery (53L),Excellent Jewellery (4000L),Very Good Jewellery (524L),Very Good Gemstone (374L),Flawed Gemstone (77L),Heirloom Jewellery (13000L),Excellent Gemstone (1000L),Very Good Gemstone (325L),Good Gemstone (62L), POW 7  (7000L)</t>
  </si>
  <si>
    <t>Excellent Gemstone (1300L),Trade Junk Jewellery (14L),Very Good Gemstone (359L),Flawed Gemstone (54L),Very Good Gemstone (245L),Costume Jewellery (52L),Flawed Gemstone (53L),Trade Junk Jewellery (19L),Pretty Stones (0L)</t>
  </si>
  <si>
    <t>Good Gemstone (70L),Good Gemstone (77L),Very Good Jewellery (629L),Semi-Precious Stones (3L),Pretty Stones (0L),Trade Junk Jewellery (4L)</t>
  </si>
  <si>
    <t>Very Good Jewellery (862L),Superb Gemstone (1000L),Flawed Gemstone (79L),Description of methods to increase CON by 1 point - Takes 1D20 weeks to implement (0L)</t>
  </si>
  <si>
    <t>Very Good Jewellery (655L),Good Jewellery (103L),Very Good Gemstone (355L),Trade Junk Jewellery (7L),Very Good Jewellery (688L),Costume Jewellery (56L), POW 10  (10000L)</t>
  </si>
  <si>
    <t>Good Gemstone (58L),Good Jewellery (104L),Costume Jewellery (32L),Trade Junk Jewellery (12L),Good Jewellery (120L),Very Good Gemstone (422L)</t>
  </si>
  <si>
    <t>Good Gemstone (61L),Very Good Gemstone (161L),Semi-Precious Stones (9L),Semi-Precious Stones (6L),Pretty Stones (0L),Very Good Jewellery (612L)</t>
  </si>
  <si>
    <t>Excellent Jewellery (2000L),Trade Junk Jewellery (18L),Flawed Gemstone (9L), POW 3  (3000L),Systemic Poison (0L)</t>
  </si>
  <si>
    <t>Costume Jewellery (59L),Superb Gemstone (9000L),Superb Gemstone (10000L)</t>
  </si>
  <si>
    <t>Flawed Gemstone (82L),Very Good Gemstone (276L),Pretty Stones (0L), POW 7  (7000L)</t>
  </si>
  <si>
    <t>Very Good Gemstone (355L),Trade Junk Jewellery (8L),Semi-Precious Stones (5L),Good Gemstone (161L),Good Gemstone (109L),Pretty Stones (0L),Good Gemstone (26L),Trade Junk Jewellery (4L),Very Good Gemstone (248L),Very Good Gemstone (287L),Superb Gemstone (3000L),Very Good Jewellery (585L),Trade Junk Jewellery (7L),Flawed Gemstone (76L),Costume Jewellery (36L),Secrets of general abilities scroll, giving 1D4x5% increase in Perception and all special skills tied to the ability (0L)</t>
  </si>
  <si>
    <t>Very Good Gemstone (404L),Very Good Jewellery (778L),Good Jewellery (126L),Flawed Gemstone (31L),Very Good Gemstone (452L),Good Jewellery (133L)</t>
  </si>
  <si>
    <t>Good Gemstone (108L),Good Jewellery (78L),Excellent Jewellery (6000L)</t>
  </si>
  <si>
    <t>Flawed Gemstone (85L),Excellent Gemstone (1600L),Flawed Gemstone (37L),Very Good Gemstone (374L),Heirloom Jewellery (6000L),Flawed Gemstone (2L),Ancient Treasure (50000L),Good Gemstone (24L),Excellent Gemstone (1400L),Good Gemstone (158L),Flawed Gemstone (87L),Costume Jewellery (65L)</t>
  </si>
  <si>
    <t>Good Gemstone (99L),Superb Gemstone (3000L),Good Gemstone (135L),Good Jewellery (75L),Costume Jewellery (55L),Costume Jewellery (52L),Trade Junk Jewellery (14L),Very Good Gemstone (200L),Trade Junk Jewellery (11L),Pretty Stones (0L),Good Jewellery (99L),Flawed Gemstone (18L),Costume Jewellery (53L),Flawed Gemstone (43L),Very Good Jewellery (631L)</t>
  </si>
  <si>
    <t>Very Good Gemstone (315L),Good Jewellery (120L),Trade Junk Jewellery (17L),Very Good Gemstone (236L),Pretty Stones (0L),Pretty Stones (0L)</t>
  </si>
  <si>
    <t>Trade Junk Jewellery (20L),Trade Junk Jewellery (17L),Very Good Jewellery (569L),POW Storing/Spirit Trapping Crystal POW 10  (10000L),Seemingly useless and/or unreadable (0L)</t>
  </si>
  <si>
    <t>Trade Junk Jewellery (6L),Trade Junk Jewellery (10L),Costume Jewellery (54L),POW Storing/Spirit Trapping Crystal POW 8  (8000L)</t>
  </si>
  <si>
    <t>Good Gemstone (11L),Good Jewellery (101L),Flawed Crystal POW 2  (20000L),Costume Jewellery (49L),Good Gemstone (157L),Very Good Gemstone (412L),Very Good Gemstone (338L),Trade Junk Jewellery (6L),Trade Junk Jewellery (15L)</t>
  </si>
  <si>
    <t>Superb Gemstone (9000L),Very Good Jewellery (674L),Very Good Jewellery (477L),Flawed Gemstone (27L),Pretty Stones (0L),Trade Junk Jewellery (20L)</t>
  </si>
  <si>
    <t>Good Jewellery (127L),Pretty Stones (0L),Good Gemstone (98L),Excellent Gemstone (1100L),Flawed Gemstone (36L),Costume Jewellery (69L), POW 8  (8000L)</t>
  </si>
  <si>
    <t>Semi-Precious Stones (1L),Trade Junk Jewellery (8L),Good Jewellery (106L),Pretty Stones (0L),POW Storing/Spirit Trapping Crystal POW 6  (6000L),Costume Jewellery (59L),Trade Junk Jewellery (16L),Flawed Gemstone (46L),Semi-Precious Stones (4L), POW 7  (7000L)</t>
  </si>
  <si>
    <t>Good Gemstone (62L),Very Good Jewellery (534L),Good Gemstone (165L),Flawed Gemstone (59L),Trade Junk Jewellery (2L),Superb Gemstone (7000L),Good Gemstone (87L),Excellent Gemstone (1000L),Pretty Stones (0L)</t>
  </si>
  <si>
    <t>Costume Jewellery (24L),Good Gemstone (180L),Costume Jewellery (47L),Secrets of general abilities scroll, giving 1D4x5% increase in Perception and all special skills tied to the ability (0L)</t>
  </si>
  <si>
    <t>Good Gemstone (197L),Semi-Precious Stones (8L),Good Jewellery (142L)</t>
  </si>
  <si>
    <t>Semi-Precious Stones (3L),Good Jewellery (102L),Superb Gemstone (6000L),Healing Potion (0L), POW 6  (6000L)</t>
  </si>
  <si>
    <t>Good Gemstone (79L),Flawed Gemstone (22L),Very Good Jewellery (719L), POW 6  (6000L), POW 8  (8000L), POW 9  (9000L), POW 4  (4000L),POW Storing/Spirit Trapping Crystal POW 11  (11000L)</t>
  </si>
  <si>
    <t>Costume Jewellery (42L),Superb Gemstone (3000L),Excellent Gemstone (1200L),Good Gemstone (26L),Semi-Precious Stones (1L),Pretty Stones (0L),Good Gemstone (113L),Good Gemstone (155L),Very Good Jewellery (676L)</t>
  </si>
  <si>
    <t>Trade Junk Jewellery (8L),Very Good Gemstone (328L),Good Gemstone (34L),Good Gemstone (112L),Excellent Jewellery (3000L),Trade Junk Jewellery (2L),Systemic Poison (0L),Flawed Crystal POW 3  (30000L)</t>
  </si>
  <si>
    <t>Pretty Stones (0L),Very Good Jewellery (441L),Very Good Jewellery (582L),Flawed Gemstone (56L),Semi-Precious Stones (3L),Good Gemstone (145L),Good Gemstone (126L),POW Storing/Spirit Trapping Crystal POW 11  (11000L),Very Good Gemstone (402L),Secrets of general abilities scroll, giving 1D4x5% increase in Stealth and all special skills tied to the ability (0L),Spell Reinforcing Crystal POW 1  (10000L)</t>
  </si>
  <si>
    <t>Very Good Gemstone (281L),Good Gemstone (114L),Trade Junk Jewellery (17L),Costume Jewellery (65L),Flawed Gemstone (53L),Flawed Gemstone (28L),Poison Antidote (0L)</t>
  </si>
  <si>
    <t>Very Good Gemstone (224L),Excellent Gemstone (1300L),Excellent Gemstone (1400L),Very Good Gemstone (225L),Excellent Jewellery (5000L),Trade Junk Jewellery (9L),Poison Antidote (0L)</t>
  </si>
  <si>
    <t>Very Good Gemstone (266L),Semi-Precious Stones (10L),Good Jewellery (84L)</t>
  </si>
  <si>
    <t>Very Good Gemstone (235L),Flawed Gemstone (98L),Superb Gemstone (3000L),Flawed Gemstone (86L),Excellent Jewellery (6000L),Excellent Gemstone (500L),Costume Jewellery (61L),Very Good Jewellery (665L),Good Jewellery (104L),Blade Venom (0L),Poison Antidote (0L), POW 4  (4000L), POW 4  (4000L)</t>
  </si>
  <si>
    <t>Semi-Precious Stones (5L),Good Jewellery (130L),Superb Gemstone (5000L),Very Good Gemstone (372L),Flawed Gemstone (83L),Trade Junk Jewellery (17L),Good Gemstone (75L),Good Jewellery (87L),Costume Jewellery (67L)</t>
  </si>
  <si>
    <t>Good Jewellery (98L),Trade Junk Jewellery (17L),Flawed Gemstone (12L), POW 8  (8000L), POW 3  (3000L)</t>
  </si>
  <si>
    <t>Good Gemstone (166L),Trade Junk Jewellery (6L),Superb Gemstone (6000L)</t>
  </si>
  <si>
    <t>Good Jewellery (91L),Good Gemstone (32L),Good Gemstone (153L),Trade Junk Jewellery (6L),Very Good Gemstone (366L),Very Good Gemstone (442L),Pretty Stones (0L),Good Jewellery (118L),Costume Jewellery (69L),Very Good Gemstone (197L),Heirloom Jewellery (12000L),Trade Junk Jewellery (6L),Seemingly useless and/or unreadable (0L)</t>
  </si>
  <si>
    <t>Very Good Jewellery (476L),Flawed Gemstone (8L),Excellent Gemstone (1500L),Flawed Gemstone (37L),Costume Jewellery (54L),Good Gemstone (190L),Very Good Gemstone (283L),Excellent Jewellery (4000L),Good Jewellery (100L)</t>
  </si>
  <si>
    <t>Excellent Gemstone (1100L),Superb Gemstone (4000L),Flawed Gemstone (81L), POW 8  (8000L),Map to a Treasure Hoard which may still be interesting (0L),Description of methods to increase DEX by 1 point - Takes 1D20 weeks to implement (0L),Battle Magic Spell Potion (0L), POW 7  (7000L)</t>
  </si>
  <si>
    <t>Good Gemstone (132L),Good Jewellery (124L),Good Gemstone (181L), POW 9  (9000L), POW 8  (8000L)</t>
  </si>
  <si>
    <t>Good Jewellery (86L),Flawed Gemstone (39L),Flawed Gemstone (98L),Flawed Gemstone (50L),Excellent Jewellery (1000L),Trade Junk Jewellery (15L),Semi-Precious Stones (3L),Superb Gemstone (6000L),Pretty Stones (0L),Good Jewellery (117L),Good Jewellery (76L),Very Good Gemstone (291L)</t>
  </si>
  <si>
    <t>Good Gemstone (118L),Very Good Gemstone (213L),Very Good Jewellery (672L),Costume Jewellery (78L),Trade Junk Jewellery (9L),Very Good Jewellery (644L),Systemic Poison (0L)</t>
  </si>
  <si>
    <t>Very Good Jewellery (728L),Very Good Gemstone (355L),Very Good Jewellery (608L)</t>
  </si>
  <si>
    <t>Costume Jewellery (58L),Superb Gemstone (6000L),Trade Junk Jewellery (8L)</t>
  </si>
  <si>
    <t>Good Jewellery (96L),Flawed Gemstone (79L),Very Good Gemstone (321L)</t>
  </si>
  <si>
    <t>Excellent Jewellery (1000L),Very Good Jewellery (475L),Semi-Precious Stones (6L),Description of methods to increase STR by 1 point - Takes 1D20 weeks to implement (0L),Letter of credit (0L)</t>
  </si>
  <si>
    <t>Very Good Jewellery (632L),Costume Jewellery (55L),Good Jewellery (94L),Good Jewellery (112L),Good Gemstone (154L),Costume Jewellery (66L),Superb Gemstone (9000L),Good Jewellery (129L),Excellent Gemstone (1400L),Letter of credit (0L),Seemingly useless and/or unreadable (0L)</t>
  </si>
  <si>
    <t>Heirloom Jewellery (7000L),Semi-Precious Stones (9L),Semi-Precious Stones (6L),Good Gemstone (99L),Good Gemstone (68L),Trade Junk Jewellery (7L),Systemic Poison (0L)</t>
  </si>
  <si>
    <t>Excellent Jewellery (6000L),Good Jewellery (108L),Flawed Gemstone (10L),Ancient Treasure (90000L),Good Gemstone (126L),Flawed Gemstone (55L),Trade Junk Jewellery (8L),Heirloom Jewellery (10000L),Flawed Gemstone (76L),Costume Jewellery (41L),Trade Junk Jewellery (8L),Superb Gemstone (8000L),Flawed Gemstone (46L),Trade Junk Jewellery (2L),Very Good Gemstone (348L),Map to a Treasure Hoard which may still be interesting (0L), POW 9  (9000L)</t>
  </si>
  <si>
    <t>Flawed Gemstone (32L),Superb Gemstone (10000L),Costume Jewellery (51L)</t>
  </si>
  <si>
    <t>Superb Gemstone (10000L),Very Good Jewellery (627L),Very Good Gemstone (294L),Secret technique scroll, giving 1D4x5% increase in one of the weapons on the Weapon Training Table (0L)</t>
  </si>
  <si>
    <t>Excellent Jewellery (1000L),Good Jewellery (111L),Good Jewellery (106L),POW Storing/Spirit Trapping Crystal POW 5  (5000L),POW Storing/Spirit Trapping Crystal POW 8  (8000L),Systemic Poison (0L)</t>
  </si>
  <si>
    <t>Very Good Jewellery (292L),Semi-Precious Stones (1L),Excellent Jewellery (2000L),Pretty Stones (0L),Trade Junk Jewellery (18L),Costume Jewellery (27L),Secret technique scroll, giving 1D4x5% increase in one of the weapons on the Weapon Training Table (0L),Poison Antidote (0L)</t>
  </si>
  <si>
    <t>Good Jewellery (112L),Semi-Precious Stones (2L),Very Good Jewellery (523L), POW 9  (9000L)</t>
  </si>
  <si>
    <t>Very Good Jewellery (636L),Costume Jewellery (45L),Good Jewellery (97L),Very Good Jewellery (836L),Flawed Gemstone (54L),Costume Jewellery (57L),Secret technique scroll, giving 1D4x5% increase in one of the weapons on the Weapon Training Table (0L)</t>
  </si>
  <si>
    <t>Pretty Stones (0L),Excellent Gemstone (900L),Pretty Stones (0L),Good Gemstone (125L),Trade Junk Jewellery (2L),Very Good Jewellery (715L),Excellent Jewellery (5000L),Semi-Precious Stones (10L),Semi-Precious Stones (8L), POW 7  (7000L),Secret technique scroll, giving 1D4x5% increase in one of the weapons on the Weapon Training Table (0L)</t>
  </si>
  <si>
    <t>Very Good Jewellery (633L),Very Good Jewellery (585L),Excellent Jewellery (4000L),POW Storing/Spirit Trapping Crystal POW 8  (8000L),POW Storing/Spirit Trapping Crystal POW 13  (13000L),Battle Magic Spell Potion (0L)</t>
  </si>
  <si>
    <t>Superb Gemstone (2000L),Good Gemstone (62L),Flawed Gemstone (61L), POW 3  (3000L)</t>
  </si>
  <si>
    <t>Sensitivity Crystal POW 6  (60000L),Good Gemstone (127L),Pretty Stones (0L),Excellent Jewellery (5000L),Very Good Gemstone (322L),Semi-Precious Stones (5L),Costume Jewellery (53L),Excellent Gemstone (1200L),Good Jewellery (129L),Pretty Stones (0L),Costume Jewellery (49L),Very Good Gemstone (373L),Trade Junk Jewellery (16L),Very Good Jewellery (524L),Trade Junk Jewellery (12L),Flawed Gemstone (97L),Flawed Gemstone (55L),Very Good Gemstone (294L),Excellent Jewellery (1000L),Very Good Jewellery (594L),Good Jewellery (93L),Very Good Gemstone (325L),Good Jewellery (71L),Good Jewellery (112L),Trade Junk Jewellery (8L),Excellent Jewellery (6000L),Costume Jewellery (22L),Very Good Gemstone (297L),Very Good Jewellery (498L),Very Good Gemstone (346L)</t>
  </si>
  <si>
    <t>Heirloom Jewellery (9000L),Good Gemstone (41L),Trade Junk Jewellery (14L),Twice POW Yielding Crystal POW 7  (70000L),Seemingly useless and/or unreadable (0L)</t>
  </si>
  <si>
    <t>Heirloom Jewellery (11000L),Good Gemstone (67L),Good Gemstone (131L),Secret technique scroll, giving 1D4x5% increase in one of the weapons on the Weapon Training Table (0L), POW 12  (12000L),Systemic Poison (0L), POW 8  (8000L),Seemingly useless and/or unreadable (0L)</t>
  </si>
  <si>
    <t>Semi-Precious Stones (6L),Costume Jewellery (72L),Trade Junk Jewellery (15L),Good Jewellery (89L),Pretty Stones (0L),Superb Gemstone (9000L),POW Storing/Spirit Trapping Crystal POW 7  (7000L)</t>
  </si>
  <si>
    <t>Good Gemstone (81L),Excellent Jewellery (4000L),Good Jewellery (134L),Secrets of general abilities scroll, giving 1D4x5% increase in Manipulation and all special skills tied to the ability (0L),Secret technique scroll, giving 1D4x5% increase in one of the weapons on the Weapon Training Table (0L)</t>
  </si>
  <si>
    <t>Good Jewellery (100L),Costume Jewellery (60L),Good Gemstone (155L), POW 11  (11000L)</t>
  </si>
  <si>
    <t>Good Jewellery (95L),Very Good Jewellery (621L),Trade Junk Jewellery (6L),Very Good Gemstone (292L),Pretty Stones (0L),Excellent Jewellery (4000L)</t>
  </si>
  <si>
    <t>Pretty Stones (0L),Pretty Stones (0L),Heirloom Jewellery (7000L),Very Good Jewellery (672L),Good Gemstone (157L),Heirloom Jewellery (10000L),Map to a Lost City which may still be interesting (0L),POW Storing/Spirit Trapping Crystal POW 8  (8000L),Secrets of general abilities scroll, giving 1D4x5% increase in Manipulation and all special skills tied to the ability (0L)</t>
  </si>
  <si>
    <t>Ancient Treasure (130000L),Flawed Gemstone (89L),Trade Junk Jewellery (4L),Battle Magic Spell Potion (0L), POW 2  (2000L),Systemic Poison (0L),POW Storing/Spirit Trapping Crystal POW 13  (13000L),Systemic Poison (0L),Secret technique scroll, giving 1D4x5% increase in one of the weapons on the Weapon Training Table (0L),Secrets of general abilities scroll, giving 1D4x5% increase in Perception and all special skills tied to the ability (0L),Secret technique scroll, giving 1D4x5% increase in one of the weapons on the Weapon Training Table (0L),Systemic Poison (0L),Systemic Poison (0L)</t>
  </si>
  <si>
    <t>Good Jewellery (88L),Excellent Jewellery (3000L),Pretty Stones (0L), POW 3  (3000L),Seemingly useless and/or unreadable (0L)</t>
  </si>
  <si>
    <t>Flawed Gemstone (68L),Flawed Gemstone (59L),Costume Jewellery (36L),Superb Gemstone (9000L),Semi-Precious Stones (9L),Heirloom Jewellery (8000L),Very Good Jewellery (667L),Very Good Gemstone (268L),Trade Junk Jewellery (3L),Pretty Stones (0L),Very Good Jewellery (659L),Flawed Gemstone (13L),Good Jewellery (121L),Good Jewellery (96L),Trade Junk Jewellery (14L)</t>
  </si>
  <si>
    <t>Excellent Jewellery (1000L),Excellent Gemstone (1000L),Very Good Jewellery (617L)</t>
  </si>
  <si>
    <t>Excellent Gemstone (800L),Twice POW Yielding Crystal POW 4  (40000L),Good Jewellery (101L),POW Storing/Spirit Trapping Crystal POW 6  (6000L),Description of methods to increase STR by 1 point - Takes 1D20 weeks to implement (0L),Description of methods to increase CON by 1 point - Takes 1D20 weeks to implement (0L)</t>
  </si>
  <si>
    <t>Pretty Stones (0L),Trade Junk Jewellery (16L),Semi-Precious Stones (1L),Trade Junk Jewellery (7L),Very Good Jewellery (679L),Costume Jewellery (54L),Spell Reinforcing Crystal POW 3  (30000L),Battle Magic Spell Potion (0L),Poison Antidote (0L)</t>
  </si>
  <si>
    <t>Trade Junk Jewellery (6L),Costume Jewellery (70L),Costume Jewellery (45L)</t>
  </si>
  <si>
    <t>Costume Jewellery (47L),Good Jewellery (110L),Costume Jewellery (80L),Good Jewellery (123L),Good Jewellery (113L),Pretty Stones (0L),Good Jewellery (94L),Very Good Gemstone (334L),Trade Junk Jewellery (15L),Very Good Gemstone (188L),Good Jewellery (97L),Costume Jewellery (50L),Good Jewellery (84L),Excellent Jewellery (5000L),Pretty Stones (0L),Semi-Precious Stones (6L),Excellent Gemstone (600L),Good Jewellery (126L),Very Good Gemstone (286L),Good Gemstone (113L),Semi-Precious Stones (4L),Good Jewellery (99L),Excellent Jewellery (3000L),Costume Jewellery (66L),Excellent Gemstone (1500L),Trade Junk Jewellery (15L),Very Good Jewellery (385L),Trade Junk Jewellery (10L),Very Good Jewellery (604L),Very Good Gemstone (370L),Battle Magic Spell Potion (0L),Spell Storing Crystal POW 1  (10000L), POW 7  (7000L)</t>
  </si>
  <si>
    <t>Trade Junk Jewellery (15L),Very Good Gemstone (366L),Costume Jewellery (65L),Secret technique scroll, giving 1D4x5% increase in one of the weapons on the Weapon Training Table (0L)</t>
  </si>
  <si>
    <t>Good Gemstone (149L),Good Jewellery (100L),Very Good Jewellery (702L),Good Jewellery (129L),Good Gemstone (127L),Good Gemstone (109L),Trade Junk Jewellery (11L),Superb Gemstone (8000L),Trade Junk Jewellery (18L),Good Gemstone (102L),Good Jewellery (77L),Flawed Gemstone (42L)</t>
  </si>
  <si>
    <t>Pretty Stones (0L),Good Jewellery (109L),Trade Junk Jewellery (1L)</t>
  </si>
  <si>
    <t>Flawed Gemstone (65L),Costume Jewellery (41L),POW Storing/Spirit Trapping Crystal POW 7  (7000L),Good Gemstone (113L),Pretty Stones (0L),Very Good Gemstone (295L),Good Jewellery (92L),Superb Gemstone (9000L),Flawed Gemstone (99L),Secret technique scroll, giving 1D4x5% increase in one of the weapons on the Weapon Training Table (0L),Seemingly useless and/or unreadable (0L),Seemingly useless and/or unreadable (0L)</t>
  </si>
  <si>
    <t>Flawed Gemstone (70L),Superb Gemstone (2000L),Good Jewellery (109L),Secret technique scroll, giving 1D4x5% increase in one of the weapons on the Weapon Training Table (0L)</t>
  </si>
  <si>
    <t>Flawed Gemstone (72L),Flawed Gemstone (70L),Costume Jewellery (45L),Costume Jewellery (65L),Good Jewellery (129L),Trade Junk Jewellery (9L),Map to a Temple which may still be interesting (0L),Poison Antidote (0L)</t>
  </si>
  <si>
    <t>Very Good Jewellery (473L),Semi-Precious Stones (10L),Flawed Gemstone (37L)</t>
  </si>
  <si>
    <t>Trade Junk Jewellery (15L),Trade Junk Jewellery (20L),Flawed Gemstone (7L)</t>
  </si>
  <si>
    <t>Trade Junk Jewellery (18L),Trade Junk Jewellery (2L),Very Good Jewellery (614L),Systemic Poison (0L)</t>
  </si>
  <si>
    <t>Very Good Gemstone (249L),Costume Jewellery (59L),Good Gemstone (88L),Very Good Gemstone (319L),Very Good Gemstone (252L),Good Jewellery (134L),Secrets of general abilities scroll, giving 1D4x5% increase in Manipulation and all special skills tied to the ability (0L),Other (0L)</t>
  </si>
  <si>
    <t>Semi-Precious Stones (3L),Superb Gemstone (8000L),Semi-Precious Stones (8L),Description of methods to increase STR by 1 point - Takes 1D20 weeks to implement (0L),Description of methods to increase CHA by 1 point - Takes 1D20 weeks to implement (0L)</t>
  </si>
  <si>
    <t>Good Jewellery (112L),Flawed Gemstone (63L),Costume Jewellery (42L)</t>
  </si>
  <si>
    <t>Very Good Gemstone (146L),Good Jewellery (122L),Costume Jewellery (60L)</t>
  </si>
  <si>
    <t>Very Good Jewellery (678L),Good Jewellery (115L),Very Good Gemstone (249L)</t>
  </si>
  <si>
    <t>Very Good Jewellery (434L),Very Good Jewellery (534L),Pretty Stones (0L),Map to a Lost City which may still be interesting (0L)</t>
  </si>
  <si>
    <t>Flawed Gemstone (95L),Good Jewellery (88L),Good Gemstone (95L)</t>
  </si>
  <si>
    <t>Good Gemstone (6L),Flawed Gemstone (95L),Very Good Jewellery (591L),Other (0L)</t>
  </si>
  <si>
    <t>Pretty Stones (0L),Semi-Precious Stones (8L),Excellent Jewellery (5000L),Very Good Jewellery (631L),Excellent Jewellery (1000L),Flawed Gemstone (34L)</t>
  </si>
  <si>
    <t>Superb Gemstone (10000L),Heirloom Jewellery (10000L),Superb Gemstone (4000L),Good Gemstone (59L),Excellent Jewellery (1000L),Good Gemstone (167L),Deed (0L)</t>
  </si>
  <si>
    <t>Excellent Gemstone (700L),Costume Jewellery (61L),Flawed Gemstone (45L),Map to a Hideout which may still be interesting (0L), POW 4  (4000L),Spoiled Potion (possibly poisonous) (0L)</t>
  </si>
  <si>
    <t>Superb Gemstone (7000L),Good Jewellery (94L),Excellent Jewellery (1000L),Excellent Jewellery (4000L),Good Gemstone (130L),Pretty Stones (0L),Valuable historical knowledge (0L)</t>
  </si>
  <si>
    <t>Very Good Gemstone (328L),Excellent Gemstone (500L),Good Jewellery (140L)</t>
  </si>
  <si>
    <t>Good Gemstone (120L),Very Good Gemstone (297L),Flawed Gemstone (80L),POW Storing/Spirit Trapping Crystal POW 14  (14000L)</t>
  </si>
  <si>
    <t>Good Jewellery (131L),Trade Junk Jewellery (13L),Flawed Gemstone (82L)</t>
  </si>
  <si>
    <t>Heirloom Jewellery (10000L),Semi-Precious Stones (6L),Superb Gemstone (4000L),Pretty Stones (0L),Good Jewellery (90L),Costume Jewellery (52L),Description of methods to increase CON by 1 point - Takes 1D20 weeks to implement (0L)</t>
  </si>
  <si>
    <t>Good Jewellery (81L),Very Good Jewellery (567L),Very Good Gemstone (330L),Good Jewellery (120L),Very Good Gemstone (336L),Very Good Jewellery (526L),Good Gemstone (96L),Ancient Treasure (70000L),Very Good Gemstone (445L),Pretty Stones (0L),Good Gemstone (98L),Semi-Precious Stones (5L),Trade Junk Jewellery (3L),Very Good Gemstone (306L),Superb Gemstone (7000L)</t>
  </si>
  <si>
    <t>Good Jewellery (103L),Costume Jewellery (50L),Pretty Stones (0L),Flawed Gemstone (19L),Trade Junk Jewellery (19L),Good Gemstone (146L),Superb Gemstone (2000L),Costume Jewellery (33L),POW Storing/Spirit Trapping Crystal POW 11  (11000L)</t>
  </si>
  <si>
    <t>Excellent Gemstone (800L),Flawed Gemstone (1L),Costume Jewellery (35L), POW 8  (8000L)</t>
  </si>
  <si>
    <t>Superb Gemstone (9000L),Costume Jewellery (69L),Good Gemstone (159L)</t>
  </si>
  <si>
    <t>Superb Gemstone (9000L),Good Jewellery (96L),Trade Junk Jewellery (7L), POW 6  (6000L),Systemic Poison (0L), POW 9  (9000L)</t>
  </si>
  <si>
    <t>Excellent Gemstone (1100L),Semi-Precious Stones (3L),Very Good Jewellery (493L),Very Good Gemstone (264L),Trade Junk Jewellery (13L),Flawed Gemstone (91L),Very Good Gemstone (386L),Good Jewellery (90L),Very Good Jewellery (594L),Superb Gemstone (9000L),Heirloom Jewellery (11000L),Semi-Precious Stones (4L),Pretty Stones (0L),Ancient Treasure (200000L),Good Gemstone (58L),Poison Antidote (0L)</t>
  </si>
  <si>
    <t>Costume Jewellery (42L),Semi-Precious Stones (6L),Good Jewellery (103L),Very Good Jewellery (603L),Good Gemstone (148L),Superb Gemstone (8000L), POW 8  (8000L)</t>
  </si>
  <si>
    <t>Costume Jewellery (59L),Superb Gemstone (8000L),Very Good Jewellery (660L)</t>
  </si>
  <si>
    <t>Very Good Gemstone (256L),Good Gemstone (57L),Very Good Gemstone (447L),Good Gemstone (89L),Excellent Jewellery (4000L),Costume Jewellery (65L)</t>
  </si>
  <si>
    <t>Good Jewellery (136L),Spell Reinforcing Crystal POW 4  (40000L),Very Good Jewellery (553L)</t>
  </si>
  <si>
    <t>Good Gemstone (76L),Good Jewellery (106L),Flawed Gemstone (19L)</t>
  </si>
  <si>
    <t>Good Jewellery (100L),Very Good Gemstone (305L),Pretty Stones (0L),POW Storing/Spirit Trapping Crystal POW 14  (14000L), POW 5  (5000L)</t>
  </si>
  <si>
    <t>Semi-Precious Stones (9L),Very Good Jewellery (470L),Semi-Precious Stones (1L),Good Jewellery (105L),Semi-Precious Stones (1L),Very Good Gemstone (247L)</t>
  </si>
  <si>
    <t>Excellent Gemstone (700L),Good Jewellery (102L),Very Good Gemstone (386L),Very Good Gemstone (297L),Good Gemstone (111L),Superb Gemstone (7000L)</t>
  </si>
  <si>
    <t>Very Good Gemstone (317L),Flawed Gemstone (74L),Good Gemstone (128L),Seemingly useless and/or unreadable (0L)</t>
  </si>
  <si>
    <t>Good Gemstone (81L),Good Gemstone (67L),Ancient Treasure (180000L)</t>
  </si>
  <si>
    <t>Excellent Gemstone (1000L),Very Good Jewellery (698L),Flawed Gemstone (81L),Good Jewellery (114L),Costume Jewellery (55L),Good Gemstone (129L),Flawed Gemstone (54L),Trade Junk Jewellery (9L),Very Good Gemstone (295L),Semi-Precious Stones (10L),Good Gemstone (121L),Trade Junk Jewellery (3L),Trade Junk Jewellery (7L),Flawed Gemstone (23L),Good Gemstone (101L)</t>
  </si>
  <si>
    <t>Flawed Gemstone (35L),Good Gemstone (129L),Pretty Stones (0L),Good Gemstone (142L),Flawed Gemstone (39L),Flawed Gemstone (35L)</t>
  </si>
  <si>
    <t>Good Jewellery (119L),Pretty Stones (0L),Excellent Jewellery (6000L),Pretty Stones (0L),Semi-Precious Stones (9L),Flawed Gemstone (34L),Poison Antidote (0L)</t>
  </si>
  <si>
    <t>Trade Junk Jewellery (17L),Excellent Jewellery (5000L),Costume Jewellery (77L),Seemingly useless and/or unreadable (0L)</t>
  </si>
  <si>
    <t>Trade Junk Jewellery (8L),Flawed Gemstone (77L),Good Gemstone (75L),Superb Gemstone (7000L),Semi-Precious Stones (10L),Flawed Gemstone (79L)</t>
  </si>
  <si>
    <t>Costume Jewellery (53L),Excellent Gemstone (700L),Excellent Jewellery (1000L),Good Jewellery (114L),Pretty Stones (0L),Very Good Gemstone (250L),Very Good Gemstone (405L),POW Storing/Spirit Trapping Crystal POW 8  (8000L),Semi-Precious Stones (5L),Good Gemstone (95L),Very Good Gemstone (259L),Very Good Gemstone (207L),Description of methods to increase STR by 1 point - Takes 1D20 weeks to implement (0L)</t>
  </si>
  <si>
    <t>Costume Jewellery (68L),Costume Jewellery (48L),Good Gemstone (76L),Valuable historical knowledge (0L)</t>
  </si>
  <si>
    <t>Costume Jewellery (41L),Good Gemstone (112L),Flawed Gemstone (53L),Secret technique scroll, giving 1D4x5% increase in one of the weapons on the Weapon Training Table (0L)</t>
  </si>
  <si>
    <t>Costume Jewellery (39L),Good Gemstone (48L),Flawed Gemstone (39L),Ancient Treasure (20000L),Trade Junk Jewellery (15L),Good Gemstone (113L),Very Good Jewellery (772L),Flawed Gemstone (26L),Very Good Gemstone (246L),Secret technique scroll, giving 1D4x5% increase in one of the weapons on the Weapon Training Table (0L),Secret technique scroll, giving 1D4x5% increase in one of the weapons on the Weapon Training Table (0L), POW 6  (6000L), POW 6  (6000L),Systemic Poison (0L)</t>
  </si>
  <si>
    <t>Trade Junk Jewellery (12L),Trade Junk Jewellery (8L),Semi-Precious Stones (6L)</t>
  </si>
  <si>
    <t>Good Jewellery (117L),Costume Jewellery (61L),Semi-Precious Stones (8L),Very Good Gemstone (328L),Costume Jewellery (26L),Good Gemstone (163L),Good Gemstone (61L),Very Good Gemstone (310L),Excellent Jewellery (3000L),Secret technique scroll, giving 1D4x5% increase in one of the weapons on the Weapon Training Table (0L)</t>
  </si>
  <si>
    <t>Good Jewellery (88L),Excellent Gemstone (1000L),Very Good Gemstone (259L),Very Good Gemstone (183L),Flawed Gemstone (61L),Ancient Treasure (180000L),Flawed Gemstone (56L),Trade Junk Jewellery (3L),Costume Jewellery (69L),Excellent Gemstone (700L),Trade Junk Jewellery (8L),Superb Gemstone (8000L),Good Jewellery (108L),Very Good Jewellery (604L),Good Jewellery (100L)</t>
  </si>
  <si>
    <t>Trade Junk Jewellery (3L),Excellent Gemstone (1000L),Excellent Gemstone (1200L),Pretty Stones (0L),Excellent Jewellery (5000L),Superb Gemstone (7000L)</t>
  </si>
  <si>
    <t>Excellent Jewellery (5000L),Flawed Gemstone (93L),Costume Jewellery (65L),Battle Magic Spell Potion (0L), POW 6  (6000L)</t>
  </si>
  <si>
    <t>Trade Junk Jewellery (12L),Good Jewellery (102L),Very Good Gemstone (318L)</t>
  </si>
  <si>
    <t>POW Storing/Spirit Trapping Crystal POW 10  (10000L),Good Jewellery (103L),Very Good Gemstone (278L),Trade Junk Jewellery (17L),Good Jewellery (81L),Pretty Stones (0L)</t>
  </si>
  <si>
    <t>Trade Junk Jewellery (8L),Very Good Gemstone (420L),Flawed Gemstone (18L),Description of methods to increase DEX by 1 point - Takes 1D20 weeks to implement (0L),Seemingly useless and/or unreadable (0L),Systemic Poison (0L), POW 4  (4000L),Secrets of general abilities scroll, giving 1D4x5% increase in Stealth and all special skills tied to the ability (0L)</t>
  </si>
  <si>
    <t>Flawed Gemstone (31L),Excellent Gemstone (1300L),Good Gemstone (107L),Seemingly useless and/or unreadable (0L),POW Storing/Spirit Trapping Crystal POW 6  (6000L)</t>
  </si>
  <si>
    <t>Good Gemstone (94L),Trade Junk Jewellery (13L),Good Jewellery (65L), POW 7  (7000L),Seemingly useless and/or unreadable (0L),Systemic Poison (0L),POW Storing/Spirit Trapping Crystal POW 12  (12000L),POW Storing/Spirit Trapping Crystal POW 11  (11000L)</t>
  </si>
  <si>
    <t>Semi-Precious Stones (6L),Semi-Precious Stones (1L),Superb Gemstone (8000L),Spell Resisting Crystal POW 2  (20000L),Battle Magic Spell Potion (0L),Description of methods to increase CON by 1 point - Takes 1D20 weeks to implement (0L),POW Storing/Spirit Trapping Crystal POW 8  (8000L),Map to a Lost City which may still be interesting (0L)</t>
  </si>
  <si>
    <t>Costume Jewellery (42L),Good Gemstone (76L),Costume Jewellery (53L),Good Gemstone (106L),Good Gemstone (118L),Very Good Jewellery (642L),Good Jewellery (114L),Costume Jewellery (54L),Superb Gemstone (5000L),Excellent Jewellery (2000L),Very Good Gemstone (399L),Good Gemstone (50L)</t>
  </si>
  <si>
    <t>Very Good Jewellery (586L),Excellent Jewellery (3000L),Flawed Gemstone (18L)</t>
  </si>
  <si>
    <t>Costume Jewellery (52L),Very Good Gemstone (261L),Very Good Jewellery (638L)</t>
  </si>
  <si>
    <t>Semi-Precious Stones (1L),Good Gemstone (105L),Costume Jewellery (58L)</t>
  </si>
  <si>
    <t>Excellent Jewellery (2000L),Good Gemstone (101L),Costume Jewellery (45L),Trade Junk Jewellery (1L),Very Good Jewellery (559L),Semi-Precious Stones (2L)</t>
  </si>
  <si>
    <t>Superb Gemstone (8000L),Superb Gemstone (7000L),Flawed Gemstone (1L)</t>
  </si>
  <si>
    <t>Good Gemstone (157L),Good Jewellery (84L),Good Gemstone (119L)</t>
  </si>
  <si>
    <t>Excellent Gemstone (800L),Flawed Gemstone (84L),Good Jewellery (78L),Secret technique scroll, giving 1D4x5% increase in one of the weapons on the Weapon Training Table (0L)</t>
  </si>
  <si>
    <t>Good Gemstone (48L),Good Jewellery (83L),Superb Gemstone (5000L),Heirloom Jewellery (7000L),Flawed Gemstone (14L),Flawed Gemstone (10L),Flawed Gemstone (50L),Superb Gemstone (3000L),Trade Junk Jewellery (1L)</t>
  </si>
  <si>
    <t>Good Jewellery (104L),Good Gemstone (96L),Costume Jewellery (69L)</t>
  </si>
  <si>
    <t>Good Gemstone (89L),Good Gemstone (117L),Very Good Jewellery (757L)</t>
  </si>
  <si>
    <t>Ancient Treasure (180000L),Flawed Gemstone (87L),Very Good Gemstone (229L),Costume Jewellery (62L),Trade Junk Jewellery (15L),Good Jewellery (128L)</t>
  </si>
  <si>
    <t>Flawed Gemstone (10L),Superb Gemstone (10000L),Costume Jewellery (45L),Valuable historical knowledge (0L)</t>
  </si>
  <si>
    <t>Trade Junk Jewellery (12L),Excellent Gemstone (700L),Very Good Jewellery (524L), POW 9  (9000L)</t>
  </si>
  <si>
    <t>Good Jewellery (120L),Very Good Jewellery (543L),Excellent Jewellery (4000L),Flawed Gemstone (95L),Heirloom Jewellery (14000L),Trade Junk Jewellery (1L)</t>
  </si>
  <si>
    <t>Good Gemstone (54L),Pretty Stones (0L),Good Jewellery (110L)</t>
  </si>
  <si>
    <t>Twice POW Yielding Crystal POW 7  (70000L)</t>
  </si>
  <si>
    <t>Trade Junk Jewellery (5L),Very Good Gemstone (200L),Good Gemstone (54L),Seemingly useless and/or unreadable (0L)</t>
  </si>
  <si>
    <t>Superb Gemstone (7000L),Good Gemstone (127L),Very Good Jewellery (639L),Flawed Gemstone (17L),Very Good Gemstone (277L),Semi-Precious Stones (4L),Excellent Jewellery (6000L),Costume Jewellery (64L),Costume Jewellery (35L),Secrets of general abilities scroll, giving 1D4x5% increase in Knowledge and all special skills tied to the ability (0L)</t>
  </si>
  <si>
    <t>Very Good Jewellery (617L),Very Good Gemstone (291L),Good Gemstone (87L), POW 11  (11000L),Poison Antidote (0L)</t>
  </si>
  <si>
    <t>Trade Junk Jewellery (5L),Good Gemstone (147L),Trade Junk Jewellery (9L)</t>
  </si>
  <si>
    <t>Very Good Jewellery (768L),Very Good Jewellery (675L),Very Good Gemstone (420L),Costume Jewellery (58L),Good Jewellery (65L),Trade Junk Jewellery (17L),Secrets of general abilities scroll, giving 1D4x5% increase in Knowledge and all special skills tied to the ability (0L),Secrets of general abilities scroll, giving 1D4x5% increase in Knowledge and all special skills tied to the ability (0L)</t>
  </si>
  <si>
    <t>Trade Junk Jewellery (13L),Pretty Stones (0L),Trade Junk Jewellery (8L)</t>
  </si>
  <si>
    <t>Flawed Gemstone (71L),Costume Jewellery (67L),Good Gemstone (119L),Trade Junk Jewellery (2L),Very Good Jewellery (495L),Costume Jewellery (57L), POW 6  (6000L),POW Storing/Spirit Trapping Crystal POW 7  (7000L),POW Storing/Spirit Trapping Crystal POW 11  (11000L)</t>
  </si>
  <si>
    <t>Trade Junk Jewellery (18L),Good Gemstone (104L),Costume Jewellery (37L),Excellent Jewellery (1000L),Very Good Gemstone (361L),Very Good Jewellery (528L)</t>
  </si>
  <si>
    <t>Pretty Stones (0L),Semi-Precious Stones (4L),Very Good Gemstone (375L),Very Good Gemstone (277L),Costume Jewellery (82L),Very Good Gemstone (393L),Superb Gemstone (5000L),Good Jewellery (110L),Good Jewellery (86L),Very Good Gemstone (222L),Pretty Stones (0L),Flawed Gemstone (35L),Costume Jewellery (46L),Very Good Jewellery (469L),Trade Junk Jewellery (13L),Excellent Gemstone (500L),Trade Junk Jewellery (7L),Very Good Jewellery (528L),Very Good Gemstone (300L),Trade Junk Jewellery (16L),Costume Jewellery (52L),Excellent Jewellery (5000L),Good Jewellery (116L),Excellent Jewellery (1000L),Costume Jewellery (37L),Costume Jewellery (54L),Good Jewellery (113L),Trade Junk Jewellery (2L),Good Gemstone (46L),Good Jewellery (82L),Description of methods to increase CON by 1 point - Takes 1D20 weeks to implement (0L), POW 9  (9000L),Secret technique scroll, giving 1D4x5% increase in one of the weapons on the Weapon Training Table (0L)</t>
  </si>
  <si>
    <t>Excellent Jewellery (6000L),Costume Jewellery (50L),Very Good Gemstone (260L),Systemic Poison (0L)</t>
  </si>
  <si>
    <t>Very Good Jewellery (681L),Very Good Jewellery (640L),Semi-Precious Stones (5L),Excellent Gemstone (1000L),Good Jewellery (94L),Superb Gemstone (9000L),Costume Jewellery (57L),Excellent Jewellery (6000L),Very Good Jewellery (708L)</t>
  </si>
  <si>
    <t>Good Gemstone (102L),Costume Jewellery (53L),Pretty Stones (0L)</t>
  </si>
  <si>
    <t>Costume Jewellery (36L),Flawed Gemstone (6L),Semi-Precious Stones (7L),Healing Potion (0L),Special Scroll: GM's discretion (0L)</t>
  </si>
  <si>
    <t>Very Good Gemstone (376L),Superb Gemstone (1000L),Very Good Gemstone (245L)</t>
  </si>
  <si>
    <t>Pretty Stones (0L),Flawed Gemstone (74L),Excellent Gemstone (1100L),Deed (0L)</t>
  </si>
  <si>
    <t>Costume Jewellery (51L),Excellent Jewellery (2000L),Excellent Gemstone (1400L),Spoiled Potion (possibly poisonous) (0L)</t>
  </si>
  <si>
    <t>Flawed Gemstone (56L),Very Good Jewellery (641L),Good Jewellery (105L),Flawed Gemstone (8L),Flawed Gemstone (12L),Very Good Jewellery (501L)</t>
  </si>
  <si>
    <t>Trade Junk Jewellery (3L),Good Gemstone (175L),Good Gemstone (77L),Good Jewellery (119L),Excellent Jewellery (4000L),Excellent Gemstone (1400L)</t>
  </si>
  <si>
    <t>Excellent Gemstone (600L),Good Gemstone (102L),Flawed Gemstone (66L),Trade Junk Jewellery (11L),POW Storing/Spirit Trapping Crystal POW 10  (10000L),Good Gemstone (112L),Excellent Gemstone (1000L),Very Good Gemstone (319L),Good Gemstone (95L)</t>
  </si>
  <si>
    <t>Very Good Gemstone (321L),Very Good Gemstone (242L),Very Good Gemstone (333L),Excellent Jewellery (4000L),Costume Jewellery (49L),Superb Gemstone (8000L)</t>
  </si>
  <si>
    <t>Trade Junk Jewellery (2L),Costume Jewellery (48L),Semi-Precious Stones (7L),Costume Jewellery (61L),Good Gemstone (120L),Heirloom Jewellery (11000L),Very Good Jewellery (614L),Trade Junk Jewellery (1L),Flawed Gemstone (71L),Semi-Precious Stones (4L),Pretty Stones (0L),Semi-Precious Stones (7L),Good Gemstone (137L),Excellent Gemstone (1100L),Heirloom Jewellery (14000L),Good Gemstone (52L),Very Good Jewellery (774L),Very Good Jewellery (648L),Costume Jewellery (54L),Good Jewellery (114L),Good Jewellery (65L),Good Gemstone (99L),Pretty Stones (0L),Very Good Jewellery (524L),Good Gemstone (33L),Semi-Precious Stones (5L),Superb Gemstone (1000L),Semi-Precious Stones (10L),Good Gemstone (12L),Good Jewellery (116L)</t>
  </si>
  <si>
    <t>Semi-Precious Stones (8L),Very Good Jewellery (623L),Excellent Gemstone (1500L), POW 6  (6000L)</t>
  </si>
  <si>
    <t>Flawed Gemstone (34L),Good Jewellery (117L),Costume Jewellery (67L),Very Good Jewellery (508L),Good Jewellery (71L),Flawed Gemstone (73L),Very Good Jewellery (544L),Semi-Precious Stones (10L),Excellent Jewellery (1000L),Heirloom Jewellery (7000L),Very Good Gemstone (304L),Flawed Gemstone (74L),Semi-Precious Stones (8L),Costume Jewellery (38L),Flawed Gemstone (22L),Very Good Gemstone (406L),Superb Gemstone (6000L),Trade Junk Jewellery (17L),Pretty Stones (0L),Excellent Gemstone (600L),Good Jewellery (113L),Superb Gemstone (10000L),Pretty Stones (0L),Very Good Jewellery (667L),Costume Jewellery (36L),Good Jewellery (103L),Superb Gemstone (1000L),Semi-Precious Stones (9L),Excellent Jewellery (1000L),Good Gemstone (88L)</t>
  </si>
  <si>
    <t>Very Good Jewellery (742L),Semi-Precious Stones (10L),Flawed Gemstone (65L)</t>
  </si>
  <si>
    <t>Semi-Precious Stones (3L),Very Good Gemstone (277L),Good Jewellery (86L),Flawed Gemstone (91L),Very Good Gemstone (230L),Very Good Gemstone (333L),Good Jewellery (133L),Very Good Gemstone (363L),Excellent Jewellery (6000L)</t>
  </si>
  <si>
    <t>Very Good Gemstone (321L),Costume Jewellery (59L),Very Good Gemstone (409L)</t>
  </si>
  <si>
    <t>Superb Gemstone (2000L),Good Jewellery (113L),Very Good Jewellery (519L),Letter of credit (0L)</t>
  </si>
  <si>
    <t>Excellent Gemstone (700L),Ancient Treasure (60000L),Costume Jewellery (76L),Very Good Jewellery (608L),Flawed Gemstone (2L),Flawed Gemstone (67L),Battle Magic Spell Potion (0L), POW 2  (2000L)</t>
  </si>
  <si>
    <t>Very Good Gemstone (225L),Trade Junk Jewellery (20L),Excellent Jewellery (6000L),Very Good Gemstone (336L),Flawed Gemstone (77L),Very Good Gemstone (305L),Costume Jewellery (51L),Costume Jewellery (60L),Costume Jewellery (64L),Spell Reinforcing Crystal POW 1  (10000L),Good Jewellery (70L),Superb Gemstone (1000L),Good Gemstone (81L),Flawed Gemstone (68L),Superb Gemstone (4000L),Good Gemstone (123L),Good Jewellery (95L),Pretty Stones (0L),Trade Junk Jewellery (6L),Costume Jewellery (43L),Ancient Treasure (170000L),Costume Jewellery (61L),Excellent Gemstone (700L),Trade Junk Jewellery (20L),Trade Junk Jewellery (16L),Costume Jewellery (62L),Semi-Precious Stones (8L),Good Jewellery (76L),Semi-Precious Stones (1L),Excellent Gemstone (800L)</t>
  </si>
  <si>
    <t>Good Jewellery (91L),Good Jewellery (120L),Excellent Jewellery (1000L),Secret technique scroll, giving 1D4x5% increase in one of the weapons on the Weapon Training Table (0L), POW 3  (3000L)</t>
  </si>
  <si>
    <t>Semi-Precious Stones (2L),Excellent Jewellery (6000L),Costume Jewellery (37L),Very Good Jewellery (569L),Semi-Precious Stones (1L),Very Good Gemstone (301L),Battle Magic Spell Potion (0L),POW Storing/Spirit Trapping Crystal POW 11  (11000L), POW 4  (4000L), POW 7  (7000L),Secret technique scroll, giving 1D4x5% increase in one of the weapons on the Weapon Training Table (0L)</t>
  </si>
  <si>
    <t>Flawed Gemstone (62L),Superb Gemstone (9000L),Heirloom Jewellery (14000L)</t>
  </si>
  <si>
    <t>Trade Junk Jewellery (1L),Costume Jewellery (40L),Flawed Gemstone (64L),Good Jewellery (116L),Very Good Gemstone (334L),Pretty Stones (0L),Battle Magic Spell Potion (0L)</t>
  </si>
  <si>
    <t>Semi-Precious Stones (9L),Very Good Gemstone (336L),Good Gemstone (175L),Good Gemstone (159L),Trade Junk Jewellery (9L),Good Jewellery (80L),Very Good Gemstone (214L),Superb Gemstone (6000L),Flawed Gemstone (39L)</t>
  </si>
  <si>
    <t>Trade Junk Jewellery (15L),Flawed Gemstone (14L),Trade Junk Jewellery (1L),Flawed Gemstone (39L),Very Good Jewellery (871L),Good Gemstone (66L)</t>
  </si>
  <si>
    <t>Good Gemstone (72L),Costume Jewellery (56L),Very Good Gemstone (226L),Heirloom Jewellery (16000L),Very Good Jewellery (689L),Good Jewellery (101L),Excellent Jewellery (6000L),Costume Jewellery (52L),Flawed Gemstone (6L),POW Storing/Spirit Trapping Crystal POW 14  (14000L),Twice POW Yielding Crystal POW 8  (80000L)</t>
  </si>
  <si>
    <t>Costume Jewellery (56L),Very Good Jewellery (568L),Flawed Gemstone (54L),Good Jewellery (121L),Very Good Jewellery (505L),Very Good Jewellery (676L),Secrets of general abilities scroll, giving 1D4x5% increase in Manipulation and all special skills tied to the ability (0L),Twice POW Yielding Crystal POW 3  (30000L),Spell Strengthening Crystal POW 4  (40000L), POW 4  (4000L),Special Scroll: GM's discretion (0L)</t>
  </si>
  <si>
    <t>Excellent Jewellery (2000L),Trade Junk Jewellery (20L),Costume Jewellery (42L),Semi-Precious Stones (2L),Superb Gemstone (4000L),Flawed Gemstone (68L)</t>
  </si>
  <si>
    <t>Flawed Gemstone (74L),Costume Jewellery (58L),Costume Jewellery (43L),Very Good Jewellery (724L),Very Good Jewellery (583L),Good Jewellery (105L)</t>
  </si>
  <si>
    <t>Semi-Precious Stones (2L),Costume Jewellery (48L),Very Good Jewellery (548L)</t>
  </si>
  <si>
    <t>Excellent Jewellery (3000L),Good Gemstone (71L),Costume Jewellery (56L),Very Good Jewellery (622L),Very Good Jewellery (695L),Good Jewellery (117L),Good Jewellery (131L),Superb Gemstone (6000L),Ancient Treasure (200000L)</t>
  </si>
  <si>
    <t>Flawed Gemstone (50L),Good Jewellery (117L),Trade Junk Jewellery (5L),Superb Gemstone (2000L),Ancient Treasure (10000L),Trade Junk Jewellery (14L)</t>
  </si>
  <si>
    <t>Good Jewellery (95L),Flawed Gemstone (94L),Trade Junk Jewellery (1L),Costume Jewellery (53L),Costume Jewellery (71L),Good Gemstone (50L),Good Jewellery (84L),Excellent Jewellery (6000L),Very Good Gemstone (328L),Systemic Poison (0L),POW Storing/Spirit Trapping Crystal POW 10  (10000L), POW 5  (5000L),Deed (0L),Secrets of general abilities scroll, giving 1D4x5% increase in Perception and all special skills tied to the ability (0L)</t>
  </si>
  <si>
    <t>Very Good Jewellery (503L),Costume Jewellery (58L),Good Jewellery (127L),Very Good Gemstone (260L),Costume Jewellery (68L),Superb Gemstone (10000L),Superb Gemstone (10000L),Very Good Jewellery (676L),Flawed Gemstone (72L),Trade Junk Jewellery (6L),Semi-Precious Stones (1L),Pretty Stones (0L),Superb Gemstone (6000L),Heirloom Jewellery (10000L),Trade Junk Jewellery (13L),Trade Junk Jewellery (17L),Superb Gemstone (10000L),Excellent Jewellery (1000L),Pretty Stones (0L),Superb Gemstone (6000L),Very Good Gemstone (354L),Very Good Gemstone (316L),Good Jewellery (69L),Very Good Gemstone (192L),Good Gemstone (7L),Costume Jewellery (64L),Costume Jewellery (68L),Superb Gemstone (8000L),Very Good Jewellery (587L),Flawed Gemstone (3L), POW 8  (8000L)</t>
  </si>
  <si>
    <t>Superb Gemstone (8000L),Trade Junk Jewellery (8L),Good Jewellery (111L), POW 11  (11000L),Secrets of general abilities scroll, giving 1D4x5% increase in Manipulation and all special skills tied to the ability (0L)</t>
  </si>
  <si>
    <t>Very Good Jewellery (668L),Good Jewellery (114L),Excellent Jewellery (1000L)</t>
  </si>
  <si>
    <t>Flawed Gemstone (14L),Superb Gemstone (9000L),Costume Jewellery (51L)</t>
  </si>
  <si>
    <t>Heirloom Jewellery (10000L),Very Good Jewellery (692L),Costume Jewellery (57L),Very Good Jewellery (731L),Costume Jewellery (41L),Costume Jewellery (41L),Costume Jewellery (60L),Flawed Gemstone (5L),Costume Jewellery (62L),Superb Gemstone (9000L),Very Good Jewellery (339L),Trade Junk Jewellery (13L),Semi-Precious Stones (10L),Good Jewellery (140L),Trade Junk Jewellery (11L),Trade Junk Jewellery (20L),Excellent Jewellery (3000L),Costume Jewellery (58L),Good Jewellery (114L),Good Gemstone (118L),Semi-Precious Stones (5L),Trade Junk Jewellery (12L),Good Jewellery (108L),Semi-Precious Stones (2L),Pretty Stones (0L),Pretty Stones (0L),Costume Jewellery (40L),Flawed Gemstone (51L),Superb Gemstone (8000L),Ancient Treasure (190000L)</t>
  </si>
  <si>
    <t>Good Gemstone (164L),Flawed Gemstone (24L),Costume Jewellery (60L),Good Gemstone (85L),Pretty Stones (0L),Very Good Gemstone (360L)</t>
  </si>
  <si>
    <t>Good Gemstone (147L),Costume Jewellery (45L),Good Gemstone (45L),Trade Junk Jewellery (2L),Superb Gemstone (1000L),Flawed Gemstone (77L)</t>
  </si>
  <si>
    <t>Trade Junk Jewellery (5L),Flawed Gemstone (15L),Pretty Stones (0L),POW Storing/Spirit Trapping Crystal POW 11  (11000L), POW 7  (7000L)</t>
  </si>
  <si>
    <t>Trade Junk Jewellery (4L),Trade Junk Jewellery (11L),Good Jewellery (59L)</t>
  </si>
  <si>
    <t>Very Good Jewellery (480L),Very Good Gemstone (187L),Very Good Gemstone (270L),Seemingly useless and/or unreadable (0L)</t>
  </si>
  <si>
    <t>Very Good Gemstone (142L),Good Jewellery (97L),Superb Gemstone (7000L),Trade Junk Jewellery (9L),Excellent Gemstone (1600L),Semi-Precious Stones (5L),Very Good Gemstone (281L),Flawed Gemstone (96L),Costume Jewellery (41L)</t>
  </si>
  <si>
    <t>Flawed Gemstone (83L),Flawed Gemstone (64L),Excellent Gemstone (1100L),Systemic Poison (0L),Seemingly useless and/or unreadable (0L),Secret technique scroll, giving 1D4x5% increase in one of the weapons on the Weapon Training Table (0L), POW 5  (5000L), POW 8  (8000L)</t>
  </si>
  <si>
    <t>Trade Junk Jewellery (20L),Very Good Jewellery (589L),Superb Gemstone (10000L),Systemic Poison (0L)</t>
  </si>
  <si>
    <t>Good Jewellery (111L),Flawed Gemstone (28L),Good Gemstone (105L),Trade Junk Jewellery (5L),Trade Junk Jewellery (18L),Ancient Treasure (200000L), POW 11  (11000L),Map to a Hideout which may still be interesting (0L)</t>
  </si>
  <si>
    <t>Excellent Gemstone (900L),Flawed Gemstone (53L),Very Good Jewellery (700L),Costume Jewellery (27L),Excellent Jewellery (2000L),Excellent Jewellery (6000L),Very Good Gemstone (220L),Good Gemstone (78L),Pretty Stones (0L),Very Good Gemstone (171L),Heirloom Jewellery (6000L),Very Good Gemstone (406L),Good Jewellery (96L),Good Gemstone (85L),Very Good Gemstone (198L)</t>
  </si>
  <si>
    <t>Good Gemstone (157L),Very Good Jewellery (484L),Excellent Gemstone (1400L),Flawed Gemstone (41L),Good Gemstone (110L),Flawed Gemstone (46L)</t>
  </si>
  <si>
    <t>Good Jewellery (100L),Heirloom Jewellery (12000L),Costume Jewellery (60L),Semi-Precious Stones (1L),Pretty Stones (0L),Good Gemstone (79L),Letter of credit (0L),Seemingly useless and/or unreadable (0L)</t>
  </si>
  <si>
    <t>Trade Junk Jewellery (11L),Good Jewellery (70L),Pretty Stones (0L),Trade Junk Jewellery (9L),Excellent Jewellery (1000L),Good Gemstone (104L)</t>
  </si>
  <si>
    <t>Costume Jewellery (50L),Very Good Gemstone (250L),Semi-Precious Stones (6L),Spell Resisting Crystal POW 3  (30000L), POW 8  (8000L)</t>
  </si>
  <si>
    <t>Ancient Treasure (90000L),Very Good Gemstone (185L),Flawed Gemstone (3L),Flawed Gemstone (78L),Excellent Jewellery (5000L),Ancient Treasure (20000L),Costume Jewellery (45L),Good Gemstone (155L),Good Jewellery (103L)</t>
  </si>
  <si>
    <t>Trade Junk Jewellery (8L),Very Good Gemstone (412L),Trade Junk Jewellery (3L)</t>
  </si>
  <si>
    <t>Trade Junk Jewellery (14L),Very Good Jewellery (849L),Flawed Gemstone (74L),Heirloom Jewellery (7000L),Very Good Jewellery (624L),Very Good Jewellery (639L),Good Jewellery (97L),Semi-Precious Stones (6L),Excellent Gemstone (1000L),Trade Junk Jewellery (10L),Excellent Jewellery (6000L),Excellent Jewellery (2000L),Good Gemstone (151L),Flawed Gemstone (73L),Good Jewellery (134L),Very Good Gemstone (219L),Excellent Jewellery (1000L),Semi-Precious Stones (9L),Very Good Jewellery (594L),Very Good Jewellery (689L),Pretty Stones (0L),Good Gemstone (80L),Very Good Gemstone (317L),Flawed Gemstone (17L),Pretty Stones (0L),Ancient Treasure (70000L),Good Jewellery (122L),Trade Junk Jewellery (7L),Flawed Gemstone (38L),Very Good Jewellery (358L)</t>
  </si>
  <si>
    <t>Semi-Precious Stones (9L),Pretty Stones (0L),Costume Jewellery (54L),Semi-Precious Stones (4L),Very Good Gemstone (311L),Flawed Gemstone (71L),Good Gemstone (58L),Good Gemstone (91L),Spell Reinforcing Crystal POW 4  (40000L),Pretty Stones (0L),Superb Gemstone (6000L),Trade Junk Jewellery (11L),Good Gemstone (107L),Very Good Jewellery (636L),Excellent Jewellery (5000L),Heirloom Jewellery (10000L),Excellent Gemstone (800L),Superb Gemstone (1000L),Flawed Gemstone (69L),Trade Junk Jewellery (4L),Very Good Jewellery (655L),Excellent Gemstone (900L),Good Jewellery (109L),Trade Junk Jewellery (2L),Semi-Precious Stones (7L),Excellent Gemstone (1100L),Pretty Stones (0L),Semi-Precious Stones (2L),Good Gemstone (65L),Superb Gemstone (8000L),Poison Antidote (0L),Healing Potion (0L)</t>
  </si>
  <si>
    <t>Very Good Jewellery (633L),Good Jewellery (100L),Very Good Jewellery (463L)</t>
  </si>
  <si>
    <t>Trade Junk Jewellery (5L),Good Jewellery (140L),Good Gemstone (144L),Excellent Jewellery (1000L),Flawed Gemstone (36L),Very Good Jewellery (473L)</t>
  </si>
  <si>
    <t>Heirloom Jewellery (7000L),Good Jewellery (102L),Good Jewellery (119L),Description of methods to increase STR by 1 point - Takes 1D20 weeks to implement (0L)</t>
  </si>
  <si>
    <t>Semi-Precious Stones (10L),Very Good Jewellery (525L),Costume Jewellery (70L),Flawed Gemstone (65L),Costume Jewellery (56L),Semi-Precious Stones (6L),Seemingly useless and/or unreadable (0L)</t>
  </si>
  <si>
    <t>Good Gemstone (158L),Costume Jewellery (48L),Very Good Gemstone (410L)</t>
  </si>
  <si>
    <t>Trade Junk Jewellery (4L),Superb Gemstone (3000L),Good Gemstone (128L),Seemingly useless and/or unreadable (0L), POW 8  (8000L)</t>
  </si>
  <si>
    <t>POW Storing/Spirit Trapping Crystal POW 9  (9000L),Pretty Stones (0L),Very Good Jewellery (694L),Spoiled Potion (possibly poisonous) (0L), POW 7  (7000L),Secret technique scroll, giving 1D4x5% increase in one of the weapons on the Weapon Training Table (0L)</t>
  </si>
  <si>
    <t>Semi-Precious Stones (8L),Very Good Jewellery (719L),Very Good Gemstone (430L),Map to a Hideout which may still be interesting (0L),Secrets of general abilities scroll, giving 1D4x5% increase in Stealth and all special skills tied to the ability (0L)</t>
  </si>
  <si>
    <t>Trade Junk Jewellery (6L),Excellent Jewellery (2000L),Superb Gemstone (5000L),Flawed Gemstone (19L),Superb Gemstone (5000L),Costume Jewellery (55L),Good Gemstone (77L),Trade Junk Jewellery (15L),Very Good Jewellery (708L),Heirloom Jewellery (9000L),Excellent Gemstone (1000L),Flawed Gemstone (48L),Secret technique scroll, giving 1D4x5% increase in one of the weapons on the Weapon Training Table (0L), POW 3  (3000L)</t>
  </si>
  <si>
    <t>Semi-Precious Stones (10L),Very Good Gemstone (346L),Ancient Treasure (30000L),Very Good Jewellery (518L),Good Jewellery (127L),Pretty Stones (0L)</t>
  </si>
  <si>
    <t>Good Jewellery (50L),Good Gemstone (110L),Good Gemstone (63L)</t>
  </si>
  <si>
    <t>Good Gemstone (115L),Very Good Gemstone (306L),Very Good Jewellery (380L),Deed (0L)</t>
  </si>
  <si>
    <t>Costume Jewellery (60L),Good Jewellery (131L),Very Good Gemstone (241L),Good Gemstone (75L),Excellent Jewellery (5000L),Very Good Gemstone (192L),Good Jewellery (127L),Flawed Gemstone (27L),Excellent Gemstone (1100L), POW 6  (6000L),Power Enhancing Crystal POW 4  (40000L),Secret technique scroll, giving 1D4x5% increase in one of the weapons on the Weapon Training Table (0L)</t>
  </si>
  <si>
    <t>Trade Junk Jewellery (12L),Trade Junk Jewellery (6L),Very Good Gemstone (284L),Very Good Jewellery (599L),Good Jewellery (89L),Good Gemstone (129L)</t>
  </si>
  <si>
    <t>Ancient Treasure (190000L),Flawed Gemstone (70L),Good Gemstone (129L)</t>
  </si>
  <si>
    <t>Superb Gemstone (10000L),Very Good Gemstone (196L),Good Gemstone (125L)</t>
  </si>
  <si>
    <t>Flawed Gemstone (67L),Pretty Stones (0L),Flawed Gemstone (31L)</t>
  </si>
  <si>
    <t>Pretty Stones (0L),Semi-Precious Stones (3L),Heirloom Jewellery (7000L), POW 4  (4000L),POW Storing/Spirit Trapping Crystal POW 12  (12000L),Power Enhancing Crystal POW 4  (40000L),Healing Potion (0L), POW 5  (5000L),Deed (0L),Systemic Poison (0L),Secrets of general abilities scroll, giving 1D4x5% increase in Knowledge and all special skills tied to the ability (0L), POW 7  (7000L), POW 11  (11000L)</t>
  </si>
  <si>
    <t>Trade Junk Jewellery (1L),Very Good Gemstone (286L),Excellent Gemstone (1000L),Battle Magic Spell Potion (0L)</t>
  </si>
  <si>
    <t>Excellent Gemstone (700L),Good Gemstone (94L),Trade Junk Jewellery (8L),Systemic Poison (0L)</t>
  </si>
  <si>
    <t>Semi-Precious Stones (2L),Very Good Gemstone (364L),Good Gemstone (89L), POW 9  (9000L)</t>
  </si>
  <si>
    <t>Semi-Precious Stones (4L),Trade Junk Jewellery (12L),Flawed Gemstone (14L),Excellent Jewellery (3000L),Semi-Precious Stones (4L),Excellent Gemstone (1200L)</t>
  </si>
  <si>
    <t>Good Jewellery (107L),Costume Jewellery (48L),Costume Jewellery (50L), POW 5  (5000L), POW 8  (8000L),POW Storing/Spirit Trapping Crystal POW 11  (11000L),Description of methods to increase CHA by 1 point - Takes 1D20 weeks to implement (0L),Systemic Poison (0L)</t>
  </si>
  <si>
    <t>Excellent Jewellery (6000L),Very Good Jewellery (592L),Excellent Gemstone (800L),Very Good Jewellery (564L),Flawed Crystal POW 3  (30000L),Very Good Gemstone (277L),Seemingly useless and/or unreadable (0L),Seemingly useless and/or unreadable (0L)</t>
  </si>
  <si>
    <t>Very Good Jewellery (621L),Flawed Gemstone (45L),Semi-Precious Stones (5L)</t>
  </si>
  <si>
    <t>Good Gemstone (97L),Good Jewellery (102L),Superb Gemstone (4000L)</t>
  </si>
  <si>
    <t>Very Good Gemstone (321L),Trade Junk Jewellery (19L),Very Good Gemstone (266L)</t>
  </si>
  <si>
    <t>Good Jewellery (116L),Trade Junk Jewellery (5L),Heirloom Jewellery (13000L),Poison Antidote (0L),Description of methods to increase CON by 1 point - Takes 1D20 weeks to implement (0L),Systemic Poison (0L),Deed (0L), POW 5  (5000L),Secrets of general abilities scroll, giving 1D4x5% increase in Knowledge and all special skills tied to the ability (0L), POW 5  (5000L), POW 3  (3000L),Spoiled Potion (possibly poisonous) (0L),Secret technique scroll, giving 1D4x5% increase in one of the weapons on the Weapon Training Table (0L)</t>
  </si>
  <si>
    <t>Very Good Gemstone (144L),Excellent Gemstone (1500L),Ancient Treasure (170000L),Good Gemstone (179L),Trade Junk Jewellery (3L),Costume Jewellery (52L)</t>
  </si>
  <si>
    <t>Good Gemstone (90L),Very Good Jewellery (610L),Flawed Gemstone (98L),Very Good Gemstone (283L),Good Jewellery (86L),Very Good Gemstone (396L), POW 8  (8000L)</t>
  </si>
  <si>
    <t>Very Good Gemstone (269L),Good Gemstone (138L),Pretty Stones (0L),Seemingly useless and/or unreadable (0L)</t>
  </si>
  <si>
    <t>Good Gemstone (113L),Very Good Jewellery (573L),Very Good Jewellery (617L)</t>
  </si>
  <si>
    <t>Trade Junk Jewellery (5L),Very Good Jewellery (692L),Heirloom Jewellery (12000L)</t>
  </si>
  <si>
    <t>Costume Jewellery (48L),Good Jewellery (81L),Very Good Jewellery (520L),Trade Junk Jewellery (12L),Good Gemstone (107L),Trade Junk Jewellery (7L)</t>
  </si>
  <si>
    <t>Good Jewellery (104L),Very Good Jewellery (644L),Pretty Stones (0L),Costume Jewellery (53L),Excellent Jewellery (1000L),Costume Jewellery (52L)</t>
  </si>
  <si>
    <t>Trade Junk Jewellery (10L),Excellent Jewellery (5000L),Trade Junk Jewellery (13L),Secret technique scroll, giving 1D4x5% increase in one of the weapons on the Weapon Training Table (0L),Systemic Poison (0L)</t>
  </si>
  <si>
    <t>Excellent Jewellery (2000L),Superb Gemstone (6000L),Very Good Gemstone (277L)</t>
  </si>
  <si>
    <t>Good Jewellery (114L),Good Jewellery (90L),Flawed Gemstone (8L),Very Good Gemstone (430L),Good Gemstone (99L),Good Jewellery (118L),Seemingly useless and/or unreadable (0L)</t>
  </si>
  <si>
    <t>Superb Gemstone (1000L),Flawed Gemstone (15L),Good Gemstone (156L),Very Good Gemstone (329L),Flawed Gemstone (73L),Trade Junk Jewellery (11L),Seemingly useless and/or unreadable (0L), POW 6  (6000L)</t>
  </si>
  <si>
    <t>Ancient Treasure (120000L),Flawed Gemstone (25L),Very Good Jewellery (703L)</t>
  </si>
  <si>
    <t>Very Good Jewellery (614L),Good Gemstone (106L),Semi-Precious Stones (3L)</t>
  </si>
  <si>
    <t>Good Gemstone (122L),Flawed Gemstone (66L),Trade Junk Jewellery (11L),Battle Magic Spell Potion (0L),Secrets of general abilities scroll, giving 1D4x5% increase in Perception and all special skills tied to the ability (0L)</t>
  </si>
  <si>
    <t>Costume Jewellery (51L),Semi-Precious Stones (8L),Flawed Gemstone (73L)</t>
  </si>
  <si>
    <t>Excellent Gemstone (1200L),Good Gemstone (98L),Very Good Gemstone (353L),Blade Venom (0L),POW Storing/Spirit Trapping Crystal POW 12  (12000L)</t>
  </si>
  <si>
    <t>Blade Venom (0L),Valuable historical knowledge (0L),Seemingly useless and/or unreadable (0L), POW 9  (9000L)</t>
  </si>
  <si>
    <t>Costume Jewellery (52L),Excellent Jewellery (1000L),Superb Gemstone (6000L),Pretty Stones (0L),Good Gemstone (97L),Heirloom Jewellery (9000L),Poison Antidote (0L),Systemic Poison (0L)</t>
  </si>
  <si>
    <t>Good Jewellery (128L),Very Good Jewellery (546L),Semi-Precious Stones (10L), POW 7  (7000L),Secrets of general abilities scroll, giving 1D4x5% increase in Manipulation and all special skills tied to the ability (0L),Other (0L), POW 11  (11000L), POW 7  (7000L), POW 9  (9000L),Secret technique scroll, giving 1D4x5% increase in one of the weapons on the Weapon Training Table (0L), POW 5  (5000L),Deed (0L), POW 8  (8000L)</t>
  </si>
  <si>
    <t>Excellent Gemstone (1300L),Very Good Gemstone (194L),Good Gemstone (61L)</t>
  </si>
  <si>
    <t>Good Gemstone (61L),POW Storing/Spirit Trapping Crystal POW 13  (13000L),Very Good Gemstone (247L),Secret technique scroll, giving 1D4x5% increase in one of the weapons on the Weapon Training Table (0L),Seemingly useless and/or unreadable (0L)</t>
  </si>
  <si>
    <t>Excellent Gemstone (1200L),Good Gemstone (53L),Very Good Jewellery (763L),Pretty Stones (0L),Very Good Jewellery (552L),Very Good Jewellery (604L),Very Good Gemstone (256L),Semi-Precious Stones (2L),Trade Junk Jewellery (16L),Good Gemstone (154L),Very Good Jewellery (496L),Trade Junk Jewellery (3L),Good Gemstone (102L),Good Jewellery (101L),Trade Junk Jewellery (20L),Very Good Jewellery (732L),Trade Junk Jewellery (4L),Good Gemstone (98L),Superb Gemstone (3000L),Very Good Jewellery (482L),Very Good Gemstone (232L),Very Good Gemstone (324L),Costume Jewellery (49L),Very Good Gemstone (356L),Pretty Stones (0L),Flawed Gemstone (98L),Costume Jewellery (76L),Very Good Jewellery (457L),Very Good Gemstone (384L),Very Good Jewellery (673L)</t>
  </si>
  <si>
    <t>Very Good Gemstone (257L),Good Jewellery (109L),Trade Junk Jewellery (14L), POW 8  (8000L)</t>
  </si>
  <si>
    <t>Pretty Stones (0L),Very Good Jewellery (772L),Costume Jewellery (35L),Good Jewellery (116L),Very Good Gemstone (237L),Semi-Precious Stones (4L),Superb Gemstone (4000L),Good Jewellery (111L),Very Good Gemstone (188L),Very Good Jewellery (444L),Trade Junk Jewellery (17L),Good Jewellery (126L),Secrets of general abilities scroll, giving 1D4x5% increase in Perception and all special skills tied to the ability (0L), POW 6  (6000L)</t>
  </si>
  <si>
    <t>Trade Junk Jewellery (12L),Flawed Gemstone (58L),Costume Jewellery (62L),Costume Jewellery (31L),Good Jewellery (99L),Very Good Jewellery (654L),Excellent Gemstone (800L),Superb Gemstone (2000L),Flawed Gemstone (60L),POW Storing/Spirit Trapping Crystal POW 6  (6000L)</t>
  </si>
  <si>
    <t>POW Storing/Spirit Trapping Crystal POW 10  (10000L),Good Jewellery (96L),Ancient Treasure (20000L),Systemic Poison (0L),Healing Potion (0L)</t>
  </si>
  <si>
    <t>Trade Junk Jewellery (7L),Very Good Gemstone (228L),Costume Jewellery (71L),Secret technique scroll, giving 1D4x5% increase in one of the weapons on the Weapon Training Table (0L), POW 8  (8000L),Healing Potion (0L)</t>
  </si>
  <si>
    <t>Flawed Crystal POW 4  (40000L),Poison Antidote (0L)</t>
  </si>
  <si>
    <t xml:space="preserve"> POW 4  (4000L), POW 3  (3000L)</t>
  </si>
  <si>
    <t>Good Jewellery (102L),Trade Junk Jewellery (18L),Excellent Jewellery (4000L),POW Storing/Spirit Trapping Crystal POW 11  (11000L)</t>
  </si>
  <si>
    <t>Excellent Jewellery (1000L),Flawed Gemstone (34L),Good Jewellery (118L),Blade Venom (0L)</t>
  </si>
  <si>
    <t>Superb Gemstone (9000L),Trade Junk Jewellery (12L),Ancient Treasure (190000L),POW Storing/Spirit Trapping Crystal POW 9  (9000L),Secret technique scroll, giving 1D4x5% increase in one of the weapons on the Weapon Training Table (0L), POW 8  (8000L)</t>
  </si>
  <si>
    <t>Good Jewellery (98L),Heirloom Jewellery (11000L),Pretty Stones (0L),Semi-Precious Stones (7L),Superb Gemstone (9000L),Costume Jewellery (40L),Trade Junk Jewellery (18L),Good Gemstone (12L),Very Good Jewellery (488L),Very Good Gemstone (279L),Excellent Gemstone (700L),Flawed Gemstone (53L),Flawed Gemstone (87L),Flawed Gemstone (62L),Pretty Stones (0L),Costume Jewellery (21L),Costume Jewellery (75L),Excellent Gemstone (700L),Flawed Crystal POW 1  (10000L),Good Gemstone (75L),Excellent Jewellery (4000L),Costume Jewellery (77L),Very Good Jewellery (366L),Pretty Stones (0L),Flawed Gemstone (58L),Excellent Jewellery (4000L),Excellent Gemstone (1100L),Flawed Gemstone (57L),Very Good Jewellery (744L),Good Gemstone (46L)</t>
  </si>
  <si>
    <t>Very Good Jewellery (570L),Excellent Gemstone (1300L),Very Good Gemstone (216L)</t>
  </si>
  <si>
    <t>Excellent Gemstone (1300L),Costume Jewellery (59L),Good Jewellery (145L),Costume Jewellery (89L),Good Gemstone (102L),Trade Junk Jewellery (16L),Excellent Gemstone (1300L),Superb Gemstone (7000L),Trade Junk Jewellery (11L)</t>
  </si>
  <si>
    <t>Trade Junk Jewellery (10L),Very Good Gemstone (202L),Flawed Gemstone (27L),Costume Jewellery (52L),Excellent Jewellery (1000L),Excellent Jewellery (1000L)</t>
  </si>
  <si>
    <t>Trade Junk Jewellery (9L),Good Jewellery (133L),Flawed Gemstone (100L)</t>
  </si>
  <si>
    <t>Trade Junk Jewellery (6L),Pretty Stones (0L),Flawed Gemstone (31L),Excellent Gemstone (1400L),Excellent Jewellery (2000L),Flawed Gemstone (85L)</t>
  </si>
  <si>
    <t>Ancient Treasure (70000L),Costume Jewellery (39L),Costume Jewellery (64L),Semi-Precious Stones (5L),Costume Jewellery (56L),Trade Junk Jewellery (9L), POW 10  (10000L)</t>
  </si>
  <si>
    <t>Good Gemstone (70L),Semi-Precious Stones (7L),Trade Junk Jewellery (2L),Systemic Poison (0L), POW 6  (6000L),Battle Magic Spell Potion (0L),Secrets of general abilities scroll, giving 1D4x5% increase in Stealth and all special skills tied to the ability (0L),Flawed Crystal POW 1  (10000L)</t>
  </si>
  <si>
    <t>Flawed Gemstone (58L),POW Storing/Spirit Trapping Crystal POW 8  (8000L),Flawed Gemstone (20L),Description of methods to increase DEX by 1 point - Takes 1D20 weeks to implement (0L)</t>
  </si>
  <si>
    <t>Very Good Gemstone (351L),Very Good Jewellery (656L),Flawed Gemstone (12L)</t>
  </si>
  <si>
    <t>Good Gemstone (84L),Pretty Stones (0L),Good Gemstone (176L), POW 8  (8000L), POW 7  (7000L)</t>
  </si>
  <si>
    <t>Good Gemstone (134L),Flawed Gemstone (18L),Very Good Gemstone (295L),Battle Magic Spell Potion (0L),Healing Potion (0L), POW 9  (9000L), POW 8  (8000L),Valuable historical knowledge (0L)</t>
  </si>
  <si>
    <t>Trade Junk Jewellery (8L),Costume Jewellery (57L),Very Good Jewellery (609L)</t>
  </si>
  <si>
    <t>Superb Gemstone (10000L),Very Good Gemstone (363L),Pretty Stones (0L),Good Jewellery (98L),Good Jewellery (131L),Flawed Gemstone (75L),Very Good Gemstone (310L),Semi-Precious Stones (3L),Costume Jewellery (30L),Very Good Jewellery (685L),Good Jewellery (93L),Very Good Jewellery (862L),Costume Jewellery (54L),Pretty Stones (0L),Good Jewellery (99L),Good Jewellery (80L),Very Good Gemstone (352L),Excellent Jewellery (1000L),Costume Jewellery (49L),Trade Junk Jewellery (6L),Semi-Precious Stones (8L),Very Good Jewellery (683L),Excellent Gemstone (900L),Trade Junk Jewellery (18L),Flawed Gemstone (61L),Flawed Gemstone (7L),Good Gemstone (79L),Costume Jewellery (72L),Excellent Gemstone (900L),Costume Jewellery (61L)</t>
  </si>
  <si>
    <t>Good Gemstone (136L),Very Good Gemstone (316L),Excellent Jewellery (1000L),Semi-Precious Stones (9L),Pretty Stones (0L),Good Gemstone (95L)</t>
  </si>
  <si>
    <t>Good Jewellery (108L),Trade Junk Jewellery (13L),Semi-Precious Stones (9L),Excellent Jewellery (6000L),Good Jewellery (87L),Flawed Gemstone (6L),Secrets of general abilities scroll, giving 1D4x5% increase in Manipulation and all special skills tied to the ability (0L)</t>
  </si>
  <si>
    <t>Trade Junk Jewellery (2L),Flawed Gemstone (25L),Superb Gemstone (6000L)</t>
  </si>
  <si>
    <t>Semi-Precious Stones (9L),Good Jewellery (159L),Excellent Jewellery (6000L),Good Jewellery (111L),Trade Junk Jewellery (10L),Good Gemstone (120L),Good Gemstone (173L),Good Gemstone (100L),Good Gemstone (38L)</t>
  </si>
  <si>
    <t>Excellent Gemstone (700L),Excellent Gemstone (1200L),Semi-Precious Stones (2L),Poison Antidote (0L),POW Storing/Spirit Trapping Crystal POW 14  (14000L),Valuable historical knowledge (0L),Secrets of general abilities scroll, giving 1D4x5% increase in Knowledge and all special skills tied to the ability (0L),Secret technique scroll, giving 1D4x5% increase in one of the weapons on the Weapon Training Table (0L)</t>
  </si>
  <si>
    <t>Very Good Gemstone (425L),Superb Gemstone (6000L),Good Gemstone (51L)</t>
  </si>
  <si>
    <t>Trade Junk Jewellery (14L),Very Good Jewellery (491L),Superb Gemstone (5000L),Flawed Gemstone (12L),Superb Gemstone (8000L),Excellent Gemstone (1500L)</t>
  </si>
  <si>
    <t>Pretty Stones (0L),Good Jewellery (103L),Very Good Gemstone (231L),Superb Gemstone (10000L),Flawed Gemstone (40L),Trade Junk Jewellery (2L),Excellent Jewellery (3000L),Trade Junk Jewellery (11L),Costume Jewellery (63L)</t>
  </si>
  <si>
    <t>Costume Jewellery (22L),Good Jewellery (107L),Good Gemstone (99L),Secrets of general abilities scroll, giving 1D4x5% increase in Knowledge and all special skills tied to the ability (0L),Description of methods to increase DEX by 1 point - Takes 1D20 weeks to implement (0L)</t>
  </si>
  <si>
    <t>Very Good Jewellery (627L),Flawed Gemstone (39L),Heirloom Jewellery (8000L),Pretty Stones (0L),Good Jewellery (97L),Good Jewellery (98L),Very Good Gemstone (200L),Good Jewellery (109L),Very Good Jewellery (518L),Flawed Gemstone (44L),Flawed Gemstone (2L),Costume Jewellery (48L),Trade Junk Jewellery (14L),POW Storing/Spirit Trapping Crystal POW 5  (5000L),Excellent Jewellery (2000L),Very Good Jewellery (631L),Superb Gemstone (4000L),Trade Junk Jewellery (6L),Good Gemstone (82L),Good Jewellery (76L),Very Good Jewellery (577L),Excellent Gemstone (1400L),Very Good Gemstone (255L),Very Good Gemstone (274L),Flawed Gemstone (78L),Good Jewellery (112L),Good Jewellery (118L),Semi-Precious Stones (2L),Semi-Precious Stones (10L),Ancient Treasure (180000L)</t>
  </si>
  <si>
    <t>Good Gemstone (87L),Very Good Gemstone (285L),Flawed Gemstone (34L)</t>
  </si>
  <si>
    <t>Costume Jewellery (40L),Good Jewellery (94L),Very Good Gemstone (288L),Excellent Gemstone (900L),Good Jewellery (81L),Semi-Precious Stones (3L),Very Good Jewellery (587L),Very Good Gemstone (335L),Excellent Jewellery (2000L),Pretty Stones (0L),Flawed Gemstone (97L),Excellent Jewellery (1000L),Costume Jewellery (64L),Flawed Gemstone (5L),Trade Junk Jewellery (16L),Good Jewellery (88L),POW Storing/Spirit Trapping Crystal POW 14  (14000L),Trade Junk Jewellery (19L),Pretty Stones (0L),Flawed Gemstone (87L),Semi-Precious Stones (5L),Very Good Gemstone (301L),Flawed Gemstone (15L),Good Gemstone (74L),Trade Junk Jewellery (15L),Very Good Jewellery (599L),Very Good Gemstone (257L),Good Jewellery (129L),Very Good Jewellery (539L),Semi-Precious Stones (1L)</t>
  </si>
  <si>
    <t>Good Gemstone (154L),Good Jewellery (126L),Costume Jewellery (47L), POW 9  (9000L)</t>
  </si>
  <si>
    <t>Very Good Gemstone (283L),Costume Jewellery (51L),Very Good Gemstone (364L),Secrets of general abilities scroll, giving 1D4x5% increase in Knowledge and all special skills tied to the ability (0L)</t>
  </si>
  <si>
    <t>Excellent Gemstone (1100L),Good Gemstone (129L),Trade Junk Jewellery (16L),Very Good Jewellery (598L),Very Good Jewellery (584L),Very Good Gemstone (459L),Trade Junk Jewellery (19L),Pretty Stones (0L),Very Good Gemstone (377L)</t>
  </si>
  <si>
    <t>Very Good Gemstone (163L),Excellent Gemstone (1000L),Excellent Jewellery (3000L),Very Good Gemstone (255L),Very Good Jewellery (572L),Trade Junk Jewellery (4L),Excellent Jewellery (2000L),Good Gemstone (118L),Good Gemstone (32L),Map to a Lost City which may still be interesting (0L)</t>
  </si>
  <si>
    <t>Semi-Precious Stones (6L),Trade Junk Jewellery (18L),Very Good Gemstone (307L),Valuable historical knowledge (0L),Blade Venom (0L)</t>
  </si>
  <si>
    <t>Excellent Jewellery (5000L),Good Jewellery (136L),Flawed Gemstone (85L),Very Good Jewellery (670L),Flawed Gemstone (85L),Pretty Stones (0L)</t>
  </si>
  <si>
    <t>Flawed Gemstone (82L),Good Jewellery (106L),Heirloom Jewellery (6000L),Letter of credit (0L),POW Storing/Spirit Trapping Crystal POW 7  (7000L)</t>
  </si>
  <si>
    <t>Good Jewellery (116L),Good Jewellery (94L),Superb Gemstone (8000L),Map to a Treasure Hoard which may still be interesting (0L)</t>
  </si>
  <si>
    <t>Superb Gemstone (3000L),Semi-Precious Stones (8L),Excellent Gemstone (1300L),Very Good Gemstone (339L),Very Good Gemstone (428L),Costume Jewellery (55L),Blade Venom (0L)</t>
  </si>
  <si>
    <t>Costume Jewellery (30L),Excellent Jewellery (3000L),Excellent Gemstone (900L)</t>
  </si>
  <si>
    <t>Flawed Gemstone (24L),Very Good Gemstone (368L),Excellent Jewellery (6000L)</t>
  </si>
  <si>
    <t>Good Jewellery (58L),Good Gemstone (58L),POW Storing/Spirit Trapping Crystal POW 5  (5000L),Secrets of general abilities scroll, giving 1D4x5% increase in Perception and all special skills tied to the ability (0L)</t>
  </si>
  <si>
    <t>Pretty Stones (0L),Good Gemstone (95L),Flawed Gemstone (86L),Trade Junk Jewellery (16L),Pretty Stones (0L),Good Jewellery (101L),Costume Jewellery (40L),Excellent Gemstone (1100L),Superb Gemstone (9000L),Secrets of general abilities scroll, giving 1D4x5% increase in Knowledge and all special skills tied to the ability (0L), POW 5  (5000L),Map to a Temple which may still be interesting (0L), POW 7  (7000L), POW 5  (5000L)</t>
  </si>
  <si>
    <t>Good Jewellery (115L),Pretty Stones (0L),Very Good Gemstone (294L)</t>
  </si>
  <si>
    <t>Trade Junk Jewellery (17L),Good Gemstone (138L),Excellent Jewellery (1000L),Flawed Gemstone (32L),Superb Gemstone (9000L),Costume Jewellery (90L), POW 4  (4000L),Battle Magic Spell Potion (0L), POW 5  (5000L)</t>
  </si>
  <si>
    <t>Good Jewellery (105L),Excellent Gemstone (1300L),Excellent Jewellery (6000L),Good Gemstone (77L),Trade Junk Jewellery (13L),Flawed Gemstone (5L)</t>
  </si>
  <si>
    <t>Good Jewellery (96L),Spell Reinforcing Crystal POW 2  (20000L),Very Good Jewellery (543L)</t>
  </si>
  <si>
    <t>Pretty Stones (0L),Very Good Jewellery (627L),Excellent Jewellery (2000L),Good Gemstone (15L),Good Gemstone (51L),Good Jewellery (117L)</t>
  </si>
  <si>
    <t>Hit Points</t>
  </si>
  <si>
    <t>TF</t>
  </si>
  <si>
    <t>Best Attack</t>
  </si>
  <si>
    <t>Damage Bonus</t>
  </si>
  <si>
    <t>Minimum AP Coverage</t>
  </si>
  <si>
    <t>Number of Combat Spells</t>
  </si>
  <si>
    <t>Special Powers Owned</t>
  </si>
  <si>
    <t>Potency of Poison Commonly Used</t>
  </si>
  <si>
    <t>Number of Attacks in combat</t>
  </si>
  <si>
    <t>Creature 1</t>
  </si>
  <si>
    <t>Creature 2</t>
  </si>
  <si>
    <t>Creature 3</t>
  </si>
  <si>
    <t>Creature 4</t>
  </si>
  <si>
    <t>Creature 5</t>
  </si>
  <si>
    <t>Creature 6</t>
  </si>
  <si>
    <t>Creature 7</t>
  </si>
  <si>
    <t>Creature 8</t>
  </si>
  <si>
    <t>Creature 9</t>
  </si>
  <si>
    <t>Creature 10</t>
  </si>
  <si>
    <t>Total TF</t>
  </si>
  <si>
    <t>Total Number of Points of Spells Known</t>
  </si>
  <si>
    <t>Best Skill</t>
  </si>
  <si>
    <t>RQ2 Rules</t>
  </si>
  <si>
    <t>Extended Rules</t>
  </si>
  <si>
    <t>Total</t>
  </si>
  <si>
    <t>Cult Rank (LM=1,IN=2,RPorRL=3,RPL=4,HP=5)</t>
  </si>
  <si>
    <t>Random</t>
  </si>
  <si>
    <t>Line</t>
  </si>
  <si>
    <t>Running Total</t>
  </si>
  <si>
    <t>TF91-100</t>
  </si>
  <si>
    <t>TF01-10</t>
  </si>
  <si>
    <t>TF11-20</t>
  </si>
  <si>
    <t>TF21-30</t>
  </si>
  <si>
    <t>TF31-40</t>
  </si>
  <si>
    <t>TF41-50</t>
  </si>
  <si>
    <t>TF51-60</t>
  </si>
  <si>
    <t>TF61-70</t>
  </si>
  <si>
    <t>TF71-80</t>
  </si>
  <si>
    <t>TF81-90</t>
  </si>
  <si>
    <t>Manual</t>
  </si>
</sst>
</file>

<file path=xl/styles.xml><?xml version="1.0" encoding="utf-8"?>
<styleSheet xmlns="http://schemas.openxmlformats.org/spreadsheetml/2006/main" xmlns:mc="http://schemas.openxmlformats.org/markup-compatibility/2006" xmlns:x14ac="http://schemas.microsoft.com/office/spreadsheetml/2009/9/ac" mc:Ignorable="x14ac">
  <fonts count="5" x14ac:knownFonts="1">
    <font>
      <sz val="11"/>
      <color theme="1"/>
      <name val="Calibri"/>
      <family val="2"/>
      <scheme val="minor"/>
    </font>
    <font>
      <b/>
      <sz val="11"/>
      <color theme="1"/>
      <name val="Calibri"/>
      <family val="2"/>
      <scheme val="minor"/>
    </font>
    <font>
      <b/>
      <sz val="14"/>
      <color theme="1"/>
      <name val="Calibri"/>
      <family val="2"/>
      <scheme val="minor"/>
    </font>
    <font>
      <sz val="9"/>
      <color rgb="FF333333"/>
      <name val="Verdana"/>
      <family val="2"/>
    </font>
    <font>
      <sz val="9"/>
      <color indexed="81"/>
      <name val="Tahoma"/>
      <family val="2"/>
    </font>
  </fonts>
  <fills count="2">
    <fill>
      <patternFill patternType="none"/>
    </fill>
    <fill>
      <patternFill patternType="gray125"/>
    </fill>
  </fills>
  <borders count="2">
    <border>
      <left/>
      <right/>
      <top/>
      <bottom/>
      <diagonal/>
    </border>
    <border>
      <left/>
      <right/>
      <top style="thin">
        <color indexed="64"/>
      </top>
      <bottom style="thin">
        <color indexed="64"/>
      </bottom>
      <diagonal/>
    </border>
  </borders>
  <cellStyleXfs count="1">
    <xf numFmtId="0" fontId="0" fillId="0" borderId="0"/>
  </cellStyleXfs>
  <cellXfs count="18">
    <xf numFmtId="0" fontId="0" fillId="0" borderId="0" xfId="0"/>
    <xf numFmtId="0" fontId="1" fillId="0" borderId="0" xfId="0" applyFont="1"/>
    <xf numFmtId="0" fontId="1" fillId="0" borderId="0" xfId="0" applyFont="1" applyAlignment="1">
      <alignment horizontal="right"/>
    </xf>
    <xf numFmtId="0" fontId="0" fillId="0" borderId="0" xfId="0" applyAlignment="1">
      <alignment horizontal="right"/>
    </xf>
    <xf numFmtId="0" fontId="0" fillId="0" borderId="1" xfId="0" applyBorder="1" applyAlignment="1">
      <alignment horizontal="right"/>
    </xf>
    <xf numFmtId="0" fontId="1" fillId="0" borderId="1" xfId="0" applyFont="1" applyBorder="1" applyAlignment="1">
      <alignment horizontal="right"/>
    </xf>
    <xf numFmtId="0" fontId="2" fillId="0" borderId="0" xfId="0" applyFont="1"/>
    <xf numFmtId="0" fontId="1" fillId="0" borderId="0" xfId="0" applyFont="1" applyAlignment="1">
      <alignment vertical="top"/>
    </xf>
    <xf numFmtId="0" fontId="0" fillId="0" borderId="0" xfId="0" applyAlignment="1">
      <alignment vertical="top" wrapText="1"/>
    </xf>
    <xf numFmtId="0" fontId="3" fillId="0" borderId="0" xfId="0" applyFont="1"/>
    <xf numFmtId="0" fontId="0" fillId="0" borderId="0" xfId="0" applyFont="1"/>
    <xf numFmtId="0" fontId="1" fillId="0" borderId="0" xfId="0" applyFont="1" applyAlignment="1">
      <alignment vertical="top" wrapText="1"/>
    </xf>
    <xf numFmtId="0" fontId="1" fillId="0" borderId="0" xfId="0" applyFont="1" applyAlignment="1">
      <alignment horizontal="center"/>
    </xf>
    <xf numFmtId="0" fontId="0" fillId="0" borderId="0" xfId="0" applyFont="1" applyAlignment="1">
      <alignment horizontal="center" vertical="top" wrapText="1"/>
    </xf>
    <xf numFmtId="0" fontId="0" fillId="0" borderId="0" xfId="0" applyAlignment="1">
      <alignment horizontal="center"/>
    </xf>
    <xf numFmtId="0" fontId="3" fillId="0" borderId="0" xfId="0" applyFont="1" applyAlignment="1">
      <alignment horizontal="center"/>
    </xf>
    <xf numFmtId="0" fontId="0" fillId="0" borderId="0" xfId="0" applyFont="1" applyAlignment="1">
      <alignment horizontal="center"/>
    </xf>
    <xf numFmtId="0" fontId="1" fillId="0" borderId="0" xfId="0" applyFont="1" applyAlignment="1">
      <alignment horizontal="center" vertical="top"/>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52"/>
  <sheetViews>
    <sheetView tabSelected="1" workbookViewId="0"/>
  </sheetViews>
  <sheetFormatPr defaultRowHeight="15" x14ac:dyDescent="0.25"/>
  <cols>
    <col min="2" max="2" width="9.85546875" customWidth="1"/>
    <col min="3" max="3" width="0" hidden="1" customWidth="1"/>
    <col min="4" max="4" width="8.85546875" style="14" customWidth="1"/>
    <col min="10" max="10" width="11" bestFit="1" customWidth="1"/>
    <col min="11" max="11" width="89.140625" customWidth="1"/>
  </cols>
  <sheetData>
    <row r="1" spans="1:15" x14ac:dyDescent="0.25">
      <c r="B1" t="s">
        <v>14232</v>
      </c>
      <c r="D1" s="12" t="s">
        <v>14194</v>
      </c>
      <c r="E1" s="1" t="s">
        <v>2</v>
      </c>
      <c r="F1" s="1" t="s">
        <v>3</v>
      </c>
      <c r="G1" s="1" t="s">
        <v>4</v>
      </c>
      <c r="H1" s="1" t="s">
        <v>5</v>
      </c>
      <c r="I1" s="1" t="s">
        <v>6</v>
      </c>
      <c r="J1" s="1" t="s">
        <v>8</v>
      </c>
      <c r="K1" s="1" t="s">
        <v>7</v>
      </c>
    </row>
    <row r="2" spans="1:15" ht="378.75" customHeight="1" x14ac:dyDescent="0.25">
      <c r="A2" s="11" t="s">
        <v>14194</v>
      </c>
      <c r="B2" s="8"/>
      <c r="C2" s="9">
        <f ca="1">RANDBETWEEN(1,1000)</f>
        <v>987</v>
      </c>
      <c r="D2" s="13">
        <f>IF(B1="Manual",B2,IF(B1="Random",C2,0))</f>
        <v>0</v>
      </c>
      <c r="E2" s="8">
        <f ca="1">SUM(E12:E21)</f>
        <v>0</v>
      </c>
      <c r="F2" s="8">
        <f ca="1">SUM(F12:F21)</f>
        <v>0</v>
      </c>
      <c r="G2" s="8">
        <f ca="1">SUM(G12:G21)</f>
        <v>0</v>
      </c>
      <c r="H2" s="8">
        <f ca="1">SUM(H12:H21)</f>
        <v>0</v>
      </c>
      <c r="I2" s="8">
        <f ca="1">SUM(I12:I21)</f>
        <v>0</v>
      </c>
      <c r="J2" s="8">
        <f ca="1">SUM(J12:J21)</f>
        <v>0</v>
      </c>
      <c r="K2" s="8" t="str">
        <f ca="1">L21</f>
        <v/>
      </c>
    </row>
    <row r="3" spans="1:15" hidden="1" x14ac:dyDescent="0.25"/>
    <row r="5" spans="1:15" x14ac:dyDescent="0.25">
      <c r="F5" s="9">
        <f t="shared" ref="F5:O5" ca="1" si="0">RANDBETWEEN(1,20)</f>
        <v>16</v>
      </c>
      <c r="G5" s="9">
        <f t="shared" ca="1" si="0"/>
        <v>5</v>
      </c>
      <c r="H5" s="9">
        <f t="shared" ca="1" si="0"/>
        <v>19</v>
      </c>
      <c r="I5" s="9">
        <f t="shared" ca="1" si="0"/>
        <v>16</v>
      </c>
      <c r="J5" s="9">
        <f t="shared" ca="1" si="0"/>
        <v>5</v>
      </c>
      <c r="K5" s="9">
        <f t="shared" ca="1" si="0"/>
        <v>20</v>
      </c>
      <c r="L5" s="9">
        <f t="shared" ca="1" si="0"/>
        <v>7</v>
      </c>
      <c r="M5" s="9">
        <f t="shared" ca="1" si="0"/>
        <v>12</v>
      </c>
      <c r="N5" s="9">
        <f t="shared" ca="1" si="0"/>
        <v>16</v>
      </c>
      <c r="O5" s="9">
        <f t="shared" ca="1" si="0"/>
        <v>4</v>
      </c>
    </row>
    <row r="6" spans="1:15" x14ac:dyDescent="0.25">
      <c r="F6" s="9">
        <f t="shared" ref="F6:O6" ca="1" si="1">RANDBETWEEN(1,100)</f>
        <v>60</v>
      </c>
      <c r="G6" s="9">
        <f t="shared" ca="1" si="1"/>
        <v>23</v>
      </c>
      <c r="H6" s="9">
        <f t="shared" ca="1" si="1"/>
        <v>26</v>
      </c>
      <c r="I6" s="9">
        <f t="shared" ca="1" si="1"/>
        <v>89</v>
      </c>
      <c r="J6" s="9">
        <f t="shared" ca="1" si="1"/>
        <v>57</v>
      </c>
      <c r="K6" s="9">
        <f t="shared" ca="1" si="1"/>
        <v>48</v>
      </c>
      <c r="L6" s="9">
        <f t="shared" ca="1" si="1"/>
        <v>91</v>
      </c>
      <c r="M6" s="9">
        <f t="shared" ca="1" si="1"/>
        <v>32</v>
      </c>
      <c r="N6" s="9">
        <f t="shared" ca="1" si="1"/>
        <v>87</v>
      </c>
      <c r="O6" s="9">
        <f t="shared" ca="1" si="1"/>
        <v>10</v>
      </c>
    </row>
    <row r="7" spans="1:15" x14ac:dyDescent="0.25">
      <c r="B7" s="9"/>
      <c r="C7" s="9"/>
      <c r="D7" s="15"/>
      <c r="F7">
        <f ca="1">(F5-1)*100 + F6</f>
        <v>1560</v>
      </c>
      <c r="G7">
        <f ca="1">(G5-1)*100 + G6</f>
        <v>423</v>
      </c>
      <c r="H7">
        <f ca="1">(H5-1)*100 + H6</f>
        <v>1826</v>
      </c>
      <c r="I7">
        <f ca="1">(I5-1)*100 + I6</f>
        <v>1589</v>
      </c>
      <c r="J7">
        <f ca="1">(J5-1)*100 + J6</f>
        <v>457</v>
      </c>
      <c r="K7">
        <f ca="1">(K5-1)*100 + K6</f>
        <v>1948</v>
      </c>
      <c r="L7">
        <f ca="1">(L5-1)*100 + L6</f>
        <v>691</v>
      </c>
      <c r="M7">
        <f ca="1">(M5-1)*100 + M6</f>
        <v>1132</v>
      </c>
      <c r="N7">
        <f ca="1">(N5-1)*100 + N6</f>
        <v>1587</v>
      </c>
      <c r="O7">
        <f ca="1">(O5-1)*100 + O6</f>
        <v>310</v>
      </c>
    </row>
    <row r="8" spans="1:15" x14ac:dyDescent="0.25">
      <c r="B8" s="9"/>
      <c r="C8" s="9"/>
      <c r="D8" s="15"/>
      <c r="E8" t="s">
        <v>14220</v>
      </c>
      <c r="F8">
        <v>1</v>
      </c>
      <c r="G8">
        <v>2</v>
      </c>
      <c r="H8">
        <v>3</v>
      </c>
      <c r="I8">
        <v>4</v>
      </c>
      <c r="J8">
        <v>5</v>
      </c>
      <c r="K8">
        <v>6</v>
      </c>
      <c r="L8">
        <v>7</v>
      </c>
      <c r="M8">
        <v>8</v>
      </c>
      <c r="N8">
        <v>9</v>
      </c>
      <c r="O8">
        <v>10</v>
      </c>
    </row>
    <row r="9" spans="1:15" x14ac:dyDescent="0.25">
      <c r="E9" t="s">
        <v>14194</v>
      </c>
      <c r="F9">
        <f>IF(D2&gt;=100,100,D2)</f>
        <v>0</v>
      </c>
      <c r="G9">
        <f t="shared" ref="G9:O9" si="2">IF(G10&gt;=100,100,G10)</f>
        <v>0</v>
      </c>
      <c r="H9">
        <f t="shared" si="2"/>
        <v>0</v>
      </c>
      <c r="I9">
        <f t="shared" si="2"/>
        <v>0</v>
      </c>
      <c r="J9">
        <f t="shared" si="2"/>
        <v>0</v>
      </c>
      <c r="K9">
        <f t="shared" si="2"/>
        <v>0</v>
      </c>
      <c r="L9">
        <f t="shared" si="2"/>
        <v>0</v>
      </c>
      <c r="M9">
        <f t="shared" si="2"/>
        <v>0</v>
      </c>
      <c r="N9">
        <f t="shared" si="2"/>
        <v>0</v>
      </c>
      <c r="O9">
        <f t="shared" si="2"/>
        <v>0</v>
      </c>
    </row>
    <row r="10" spans="1:15" x14ac:dyDescent="0.25">
      <c r="E10" t="s">
        <v>14221</v>
      </c>
      <c r="F10">
        <f>D2</f>
        <v>0</v>
      </c>
      <c r="G10">
        <f>IF(F10&lt;100,0,F10-100)</f>
        <v>0</v>
      </c>
      <c r="H10">
        <f t="shared" ref="H10:O10" si="3">IF(G10&lt;100,0,G10-100)</f>
        <v>0</v>
      </c>
      <c r="I10">
        <f t="shared" si="3"/>
        <v>0</v>
      </c>
      <c r="J10">
        <f t="shared" si="3"/>
        <v>0</v>
      </c>
      <c r="K10">
        <f t="shared" si="3"/>
        <v>0</v>
      </c>
      <c r="L10">
        <f t="shared" si="3"/>
        <v>0</v>
      </c>
      <c r="M10">
        <f t="shared" si="3"/>
        <v>0</v>
      </c>
      <c r="N10">
        <f t="shared" si="3"/>
        <v>0</v>
      </c>
      <c r="O10">
        <f t="shared" si="3"/>
        <v>0</v>
      </c>
    </row>
    <row r="11" spans="1:15" x14ac:dyDescent="0.25">
      <c r="F11" t="str">
        <f>IF(F9=0,"",VLOOKUP(F9,Dice!$A:$B,2))</f>
        <v/>
      </c>
      <c r="G11" t="str">
        <f>IF(G9=0,"",VLOOKUP(G9,Dice!$A:$B,2))</f>
        <v/>
      </c>
      <c r="H11" t="str">
        <f>IF(H9=0,"",VLOOKUP(H9,Dice!$A:$B,2))</f>
        <v/>
      </c>
      <c r="I11" t="str">
        <f>IF(I9=0,"",VLOOKUP(I9,Dice!$A:$B,2))</f>
        <v/>
      </c>
      <c r="J11" t="str">
        <f>IF(J9=0,"",VLOOKUP(J9,Dice!$A:$B,2))</f>
        <v/>
      </c>
      <c r="K11" t="str">
        <f>IF(K9=0,"",VLOOKUP(K9,Dice!$A:$B,2))</f>
        <v/>
      </c>
      <c r="L11" t="str">
        <f>IF(L9=0,"",VLOOKUP(L9,Dice!$A:$B,2))</f>
        <v/>
      </c>
      <c r="M11" t="str">
        <f>IF(M9=0,"",VLOOKUP(M9,Dice!$A:$B,2))</f>
        <v/>
      </c>
      <c r="N11" t="str">
        <f>IF(N9=0,"",VLOOKUP(N9,Dice!$A:$B,2))</f>
        <v/>
      </c>
      <c r="O11" t="str">
        <f>IF(O9=0,"",VLOOKUP(O9,Dice!$A:$B,2))</f>
        <v/>
      </c>
    </row>
    <row r="12" spans="1:15" x14ac:dyDescent="0.25">
      <c r="B12" s="1"/>
      <c r="C12" s="10">
        <f ca="1">F7</f>
        <v>1560</v>
      </c>
      <c r="D12" s="16" t="str">
        <f>F11</f>
        <v/>
      </c>
      <c r="E12">
        <f ca="1">IF($D12="",0,VLOOKUP($C12,INDIRECT("'"&amp;$D12&amp;"'!$C$2:$J$2001"),2))</f>
        <v>0</v>
      </c>
      <c r="F12">
        <f ca="1">IF($D12="",0,VLOOKUP($C12,INDIRECT("'"&amp;$D12&amp;"'!$C$2:$J$2001"),3))</f>
        <v>0</v>
      </c>
      <c r="G12">
        <f ca="1">IF($D12="",0,VLOOKUP($C12,INDIRECT("'"&amp;$D12&amp;"'!$C$2:$J$2001"),4))</f>
        <v>0</v>
      </c>
      <c r="H12">
        <f ca="1">IF($D12="",0,VLOOKUP($C12,INDIRECT("'"&amp;$D12&amp;"'!$C$2:$J$2001"),5))</f>
        <v>0</v>
      </c>
      <c r="I12">
        <f ca="1">IF($D12="",0,VLOOKUP($C12,INDIRECT("'"&amp;$D12&amp;"'!$C$2:$J$2001"),6))</f>
        <v>0</v>
      </c>
      <c r="J12">
        <f ca="1">IF($D12="",0,VLOOKUP($C12,INDIRECT("'"&amp;$D12&amp;"'!$C$2:$J$2001"),8))</f>
        <v>0</v>
      </c>
      <c r="K12" s="8" t="str">
        <f t="shared" ref="K12:K21" ca="1" si="4">IF($D12="","",VLOOKUP($C12,INDIRECT("'"&amp;$D12&amp;"'!$C$2:$J$2001"),7))</f>
        <v/>
      </c>
      <c r="L12" t="str">
        <f ca="1">K12</f>
        <v/>
      </c>
    </row>
    <row r="13" spans="1:15" x14ac:dyDescent="0.25">
      <c r="B13" s="1"/>
      <c r="C13" s="10">
        <f ca="1">G7</f>
        <v>423</v>
      </c>
      <c r="D13" s="16" t="str">
        <f>G11</f>
        <v/>
      </c>
      <c r="E13">
        <f t="shared" ref="E13:E21" ca="1" si="5">IF($D13="",0,VLOOKUP($C13,INDIRECT("'"&amp;$D13&amp;"'!$C$2:$J$2001"),2))</f>
        <v>0</v>
      </c>
      <c r="F13">
        <f t="shared" ref="F13:F21" ca="1" si="6">IF($D13="",0,VLOOKUP($C13,INDIRECT("'"&amp;$D13&amp;"'!$C$2:$J$2001"),3))</f>
        <v>0</v>
      </c>
      <c r="G13">
        <f t="shared" ref="G13:G21" ca="1" si="7">IF($D13="",0,VLOOKUP($C13,INDIRECT("'"&amp;$D13&amp;"'!$C$2:$J$2001"),4))</f>
        <v>0</v>
      </c>
      <c r="H13">
        <f t="shared" ref="H13:H21" ca="1" si="8">IF($D13="",0,VLOOKUP($C13,INDIRECT("'"&amp;$D13&amp;"'!$C$2:$J$2001"),5))</f>
        <v>0</v>
      </c>
      <c r="I13">
        <f t="shared" ref="I13:I21" ca="1" si="9">IF($D13="",0,VLOOKUP($C13,INDIRECT("'"&amp;$D13&amp;"'!$C$2:$J$2001"),6))</f>
        <v>0</v>
      </c>
      <c r="J13">
        <f t="shared" ref="J13:J21" ca="1" si="10">IF($D13="",0,VLOOKUP($C13,INDIRECT("'"&amp;$D13&amp;"'!$C$2:$J$2001"),8))</f>
        <v>0</v>
      </c>
      <c r="K13" s="8" t="str">
        <f t="shared" ca="1" si="4"/>
        <v/>
      </c>
      <c r="L13" t="str">
        <f ca="1">IF(K13="",L12,CONCATENATE(L12,",",K13))</f>
        <v/>
      </c>
    </row>
    <row r="14" spans="1:15" x14ac:dyDescent="0.25">
      <c r="B14" s="1"/>
      <c r="C14" s="10">
        <f ca="1">H7</f>
        <v>1826</v>
      </c>
      <c r="D14" s="16" t="str">
        <f>H11</f>
        <v/>
      </c>
      <c r="E14">
        <f t="shared" ca="1" si="5"/>
        <v>0</v>
      </c>
      <c r="F14">
        <f t="shared" ca="1" si="6"/>
        <v>0</v>
      </c>
      <c r="G14">
        <f t="shared" ca="1" si="7"/>
        <v>0</v>
      </c>
      <c r="H14">
        <f t="shared" ca="1" si="8"/>
        <v>0</v>
      </c>
      <c r="I14">
        <f t="shared" ca="1" si="9"/>
        <v>0</v>
      </c>
      <c r="J14">
        <f t="shared" ca="1" si="10"/>
        <v>0</v>
      </c>
      <c r="K14" s="8" t="str">
        <f t="shared" ca="1" si="4"/>
        <v/>
      </c>
      <c r="L14" t="str">
        <f t="shared" ref="L14:L21" ca="1" si="11">IF(K14="",L13,CONCATENATE(L13,",",K14))</f>
        <v/>
      </c>
    </row>
    <row r="15" spans="1:15" x14ac:dyDescent="0.25">
      <c r="B15" s="1"/>
      <c r="C15" s="10">
        <f ca="1">I7</f>
        <v>1589</v>
      </c>
      <c r="D15" s="16" t="str">
        <f>I11</f>
        <v/>
      </c>
      <c r="E15">
        <f t="shared" ca="1" si="5"/>
        <v>0</v>
      </c>
      <c r="F15">
        <f t="shared" ca="1" si="6"/>
        <v>0</v>
      </c>
      <c r="G15">
        <f t="shared" ca="1" si="7"/>
        <v>0</v>
      </c>
      <c r="H15">
        <f t="shared" ca="1" si="8"/>
        <v>0</v>
      </c>
      <c r="I15">
        <f t="shared" ca="1" si="9"/>
        <v>0</v>
      </c>
      <c r="J15">
        <f t="shared" ca="1" si="10"/>
        <v>0</v>
      </c>
      <c r="K15" s="8" t="str">
        <f t="shared" ca="1" si="4"/>
        <v/>
      </c>
      <c r="L15" t="str">
        <f t="shared" ca="1" si="11"/>
        <v/>
      </c>
    </row>
    <row r="16" spans="1:15" x14ac:dyDescent="0.25">
      <c r="B16" s="1"/>
      <c r="C16" s="10">
        <f ca="1">J7</f>
        <v>457</v>
      </c>
      <c r="D16" s="16" t="str">
        <f>J11</f>
        <v/>
      </c>
      <c r="E16">
        <f t="shared" ca="1" si="5"/>
        <v>0</v>
      </c>
      <c r="F16">
        <f t="shared" ca="1" si="6"/>
        <v>0</v>
      </c>
      <c r="G16">
        <f t="shared" ca="1" si="7"/>
        <v>0</v>
      </c>
      <c r="H16">
        <f t="shared" ca="1" si="8"/>
        <v>0</v>
      </c>
      <c r="I16">
        <f t="shared" ca="1" si="9"/>
        <v>0</v>
      </c>
      <c r="J16">
        <f t="shared" ca="1" si="10"/>
        <v>0</v>
      </c>
      <c r="K16" s="8" t="str">
        <f ca="1">IF($D16="","",VLOOKUP($C16,INDIRECT("'"&amp;$D16&amp;"'!$C$2:$J$2001"),7))</f>
        <v/>
      </c>
      <c r="L16" t="str">
        <f t="shared" ca="1" si="11"/>
        <v/>
      </c>
    </row>
    <row r="17" spans="1:12" x14ac:dyDescent="0.25">
      <c r="B17" s="1"/>
      <c r="C17" s="10">
        <f ca="1">K7</f>
        <v>1948</v>
      </c>
      <c r="D17" s="16" t="str">
        <f>K11</f>
        <v/>
      </c>
      <c r="E17">
        <f t="shared" ca="1" si="5"/>
        <v>0</v>
      </c>
      <c r="F17">
        <f t="shared" ca="1" si="6"/>
        <v>0</v>
      </c>
      <c r="G17">
        <f t="shared" ca="1" si="7"/>
        <v>0</v>
      </c>
      <c r="H17">
        <f t="shared" ca="1" si="8"/>
        <v>0</v>
      </c>
      <c r="I17">
        <f t="shared" ca="1" si="9"/>
        <v>0</v>
      </c>
      <c r="J17">
        <f t="shared" ca="1" si="10"/>
        <v>0</v>
      </c>
      <c r="K17" s="8" t="str">
        <f t="shared" ref="K17:K21" ca="1" si="12">IF($D17="","",VLOOKUP($C17,INDIRECT("'"&amp;$D17&amp;"'!$C$2:$J$2001"),7))</f>
        <v/>
      </c>
      <c r="L17" t="str">
        <f t="shared" ca="1" si="11"/>
        <v/>
      </c>
    </row>
    <row r="18" spans="1:12" x14ac:dyDescent="0.25">
      <c r="B18" s="1"/>
      <c r="C18" s="10">
        <f ca="1">L7</f>
        <v>691</v>
      </c>
      <c r="D18" s="16" t="str">
        <f>L11</f>
        <v/>
      </c>
      <c r="E18">
        <f t="shared" ca="1" si="5"/>
        <v>0</v>
      </c>
      <c r="F18">
        <f t="shared" ca="1" si="6"/>
        <v>0</v>
      </c>
      <c r="G18">
        <f t="shared" ca="1" si="7"/>
        <v>0</v>
      </c>
      <c r="H18">
        <f t="shared" ca="1" si="8"/>
        <v>0</v>
      </c>
      <c r="I18">
        <f t="shared" ca="1" si="9"/>
        <v>0</v>
      </c>
      <c r="J18">
        <f t="shared" ca="1" si="10"/>
        <v>0</v>
      </c>
      <c r="K18" s="8" t="str">
        <f t="shared" ca="1" si="12"/>
        <v/>
      </c>
      <c r="L18" t="str">
        <f t="shared" ca="1" si="11"/>
        <v/>
      </c>
    </row>
    <row r="19" spans="1:12" x14ac:dyDescent="0.25">
      <c r="B19" s="1"/>
      <c r="C19" s="10">
        <f ca="1">M7</f>
        <v>1132</v>
      </c>
      <c r="D19" s="16" t="str">
        <f>M11</f>
        <v/>
      </c>
      <c r="E19">
        <f t="shared" ca="1" si="5"/>
        <v>0</v>
      </c>
      <c r="F19">
        <f t="shared" ca="1" si="6"/>
        <v>0</v>
      </c>
      <c r="G19">
        <f t="shared" ca="1" si="7"/>
        <v>0</v>
      </c>
      <c r="H19">
        <f t="shared" ca="1" si="8"/>
        <v>0</v>
      </c>
      <c r="I19">
        <f t="shared" ca="1" si="9"/>
        <v>0</v>
      </c>
      <c r="J19">
        <f t="shared" ca="1" si="10"/>
        <v>0</v>
      </c>
      <c r="K19" s="8" t="str">
        <f t="shared" ca="1" si="12"/>
        <v/>
      </c>
      <c r="L19" t="str">
        <f t="shared" ca="1" si="11"/>
        <v/>
      </c>
    </row>
    <row r="20" spans="1:12" x14ac:dyDescent="0.25">
      <c r="B20" s="1"/>
      <c r="C20" s="10">
        <f ca="1">N7</f>
        <v>1587</v>
      </c>
      <c r="D20" s="16" t="str">
        <f>N11</f>
        <v/>
      </c>
      <c r="E20">
        <f t="shared" ca="1" si="5"/>
        <v>0</v>
      </c>
      <c r="F20">
        <f t="shared" ca="1" si="6"/>
        <v>0</v>
      </c>
      <c r="G20">
        <f t="shared" ca="1" si="7"/>
        <v>0</v>
      </c>
      <c r="H20">
        <f t="shared" ca="1" si="8"/>
        <v>0</v>
      </c>
      <c r="I20">
        <f t="shared" ca="1" si="9"/>
        <v>0</v>
      </c>
      <c r="J20">
        <f t="shared" ca="1" si="10"/>
        <v>0</v>
      </c>
      <c r="K20" s="8" t="str">
        <f t="shared" ca="1" si="12"/>
        <v/>
      </c>
      <c r="L20" t="str">
        <f t="shared" ca="1" si="11"/>
        <v/>
      </c>
    </row>
    <row r="21" spans="1:12" x14ac:dyDescent="0.25">
      <c r="B21" s="1"/>
      <c r="C21" s="10">
        <f ca="1">O7</f>
        <v>310</v>
      </c>
      <c r="D21" s="16" t="str">
        <f>O11</f>
        <v/>
      </c>
      <c r="E21">
        <f t="shared" ca="1" si="5"/>
        <v>0</v>
      </c>
      <c r="F21">
        <f t="shared" ca="1" si="6"/>
        <v>0</v>
      </c>
      <c r="G21">
        <f t="shared" ca="1" si="7"/>
        <v>0</v>
      </c>
      <c r="H21">
        <f t="shared" ca="1" si="8"/>
        <v>0</v>
      </c>
      <c r="I21">
        <f t="shared" ca="1" si="9"/>
        <v>0</v>
      </c>
      <c r="J21">
        <f t="shared" ca="1" si="10"/>
        <v>0</v>
      </c>
      <c r="K21" s="8" t="str">
        <f t="shared" ca="1" si="12"/>
        <v/>
      </c>
      <c r="L21" t="str">
        <f t="shared" ca="1" si="11"/>
        <v/>
      </c>
    </row>
    <row r="22" spans="1:12" x14ac:dyDescent="0.25">
      <c r="B22" s="1"/>
      <c r="C22" s="1"/>
      <c r="D22" s="12"/>
    </row>
    <row r="23" spans="1:12" x14ac:dyDescent="0.25">
      <c r="B23" s="1"/>
      <c r="C23" s="1"/>
    </row>
    <row r="24" spans="1:12" ht="375.75" customHeight="1" x14ac:dyDescent="0.25">
      <c r="A24" s="8"/>
      <c r="B24" s="11"/>
      <c r="C24" s="11"/>
    </row>
    <row r="25" spans="1:12" x14ac:dyDescent="0.25">
      <c r="B25" s="1"/>
      <c r="C25" s="1"/>
      <c r="D25" s="12"/>
    </row>
    <row r="26" spans="1:12" x14ac:dyDescent="0.25">
      <c r="B26" s="1"/>
      <c r="C26" s="1"/>
      <c r="D26" s="12"/>
    </row>
    <row r="27" spans="1:12" x14ac:dyDescent="0.25">
      <c r="B27" s="1"/>
      <c r="C27" s="1"/>
      <c r="D27" s="12"/>
    </row>
    <row r="28" spans="1:12" x14ac:dyDescent="0.25">
      <c r="B28" s="1"/>
      <c r="C28" s="1"/>
      <c r="D28" s="12"/>
    </row>
    <row r="29" spans="1:12" x14ac:dyDescent="0.25">
      <c r="B29" s="1"/>
      <c r="C29" s="1"/>
      <c r="D29" s="12"/>
    </row>
    <row r="30" spans="1:12" x14ac:dyDescent="0.25">
      <c r="B30" s="7"/>
      <c r="C30" s="7"/>
      <c r="D30" s="17"/>
      <c r="E30" s="8"/>
    </row>
    <row r="31" spans="1:12" x14ac:dyDescent="0.25">
      <c r="B31" s="7"/>
      <c r="C31" s="7"/>
      <c r="D31" s="17"/>
      <c r="E31" s="8"/>
    </row>
    <row r="32" spans="1:12" ht="18.75" x14ac:dyDescent="0.3">
      <c r="A32" s="6"/>
    </row>
    <row r="33" spans="2:4" x14ac:dyDescent="0.25">
      <c r="B33" s="1"/>
      <c r="C33" s="1"/>
      <c r="D33" s="12"/>
    </row>
    <row r="34" spans="2:4" x14ac:dyDescent="0.25">
      <c r="B34" s="1"/>
      <c r="C34" s="1"/>
      <c r="D34" s="12"/>
    </row>
    <row r="35" spans="2:4" x14ac:dyDescent="0.25">
      <c r="B35" s="1"/>
      <c r="C35" s="1"/>
      <c r="D35" s="12"/>
    </row>
    <row r="36" spans="2:4" x14ac:dyDescent="0.25">
      <c r="B36" s="1"/>
      <c r="C36" s="1"/>
      <c r="D36" s="12"/>
    </row>
    <row r="37" spans="2:4" x14ac:dyDescent="0.25">
      <c r="B37" s="1"/>
      <c r="C37" s="1"/>
      <c r="D37" s="12"/>
    </row>
    <row r="38" spans="2:4" x14ac:dyDescent="0.25">
      <c r="B38" s="1"/>
      <c r="C38" s="1"/>
      <c r="D38" s="12"/>
    </row>
    <row r="39" spans="2:4" x14ac:dyDescent="0.25">
      <c r="B39" s="1"/>
      <c r="C39" s="1"/>
      <c r="D39" s="12"/>
    </row>
    <row r="40" spans="2:4" x14ac:dyDescent="0.25">
      <c r="B40" s="1"/>
      <c r="C40" s="1"/>
      <c r="D40" s="12"/>
    </row>
    <row r="41" spans="2:4" x14ac:dyDescent="0.25">
      <c r="B41" s="1"/>
      <c r="C41" s="1"/>
      <c r="D41" s="12"/>
    </row>
    <row r="42" spans="2:4" x14ac:dyDescent="0.25">
      <c r="B42" s="1"/>
      <c r="C42" s="1"/>
      <c r="D42" s="12"/>
    </row>
    <row r="43" spans="2:4" x14ac:dyDescent="0.25">
      <c r="B43" s="1"/>
      <c r="C43" s="1"/>
      <c r="D43" s="12"/>
    </row>
    <row r="44" spans="2:4" x14ac:dyDescent="0.25">
      <c r="B44" s="1"/>
      <c r="C44" s="1"/>
      <c r="D44" s="12"/>
    </row>
    <row r="45" spans="2:4" x14ac:dyDescent="0.25">
      <c r="B45" s="1"/>
      <c r="C45" s="1"/>
      <c r="D45" s="12"/>
    </row>
    <row r="46" spans="2:4" x14ac:dyDescent="0.25">
      <c r="B46" s="1"/>
      <c r="C46" s="1"/>
      <c r="D46" s="12"/>
    </row>
    <row r="47" spans="2:4" x14ac:dyDescent="0.25">
      <c r="B47" s="1"/>
      <c r="C47" s="1"/>
      <c r="D47" s="12"/>
    </row>
    <row r="48" spans="2:4" x14ac:dyDescent="0.25">
      <c r="B48" s="1"/>
      <c r="C48" s="1"/>
      <c r="D48" s="12"/>
    </row>
    <row r="49" spans="2:5" x14ac:dyDescent="0.25">
      <c r="B49" s="1"/>
      <c r="C49" s="1"/>
      <c r="D49" s="12"/>
    </row>
    <row r="50" spans="2:5" x14ac:dyDescent="0.25">
      <c r="B50" s="1"/>
      <c r="C50" s="1"/>
      <c r="D50" s="12"/>
    </row>
    <row r="51" spans="2:5" x14ac:dyDescent="0.25">
      <c r="B51" s="1"/>
      <c r="C51" s="1"/>
      <c r="D51" s="12"/>
    </row>
    <row r="52" spans="2:5" x14ac:dyDescent="0.25">
      <c r="B52" s="7"/>
      <c r="C52" s="7"/>
      <c r="D52" s="17"/>
      <c r="E52" s="8"/>
    </row>
  </sheetData>
  <sheetCalcPr fullCalcOnLoad="1"/>
  <dataValidations count="1">
    <dataValidation type="whole" allowBlank="1" showInputMessage="1" showErrorMessage="1" sqref="B2">
      <formula1>1</formula1>
      <formula2>1000</formula2>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Dice!$A$1:$A$20</xm:f>
          </x14:formula1>
          <xm:sqref>B3 D3</xm:sqref>
        </x14:dataValidation>
        <x14:dataValidation type="list" allowBlank="1" showInputMessage="1" showErrorMessage="1">
          <x14:formula1>
            <xm:f>Dice!$A$1:$A$100</xm:f>
          </x14:formula1>
          <xm:sqref>B4:B6 D4:D6</xm:sqref>
        </x14:dataValidation>
        <x14:dataValidation type="list" allowBlank="1" showInputMessage="1" showErrorMessage="1">
          <x14:formula1>
            <xm:f>Dice!$C$1:$C$2</xm:f>
          </x14:formula1>
          <xm:sqref>B1:C1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01"/>
  <sheetViews>
    <sheetView workbookViewId="0">
      <pane ySplit="1" topLeftCell="A2" activePane="bottomLeft" state="frozen"/>
      <selection pane="bottomLeft" activeCell="C1" sqref="C1:C2001"/>
    </sheetView>
  </sheetViews>
  <sheetFormatPr defaultRowHeight="15" x14ac:dyDescent="0.25"/>
  <cols>
    <col min="1" max="1" width="6.5703125" bestFit="1" customWidth="1"/>
    <col min="2" max="2" width="7.5703125" bestFit="1" customWidth="1"/>
    <col min="3" max="3" width="7.5703125" customWidth="1"/>
    <col min="4" max="4" width="8.7109375" bestFit="1" customWidth="1"/>
    <col min="5" max="5" width="9" bestFit="1" customWidth="1"/>
    <col min="6" max="6" width="10.140625" bestFit="1" customWidth="1"/>
    <col min="7" max="7" width="8.42578125" bestFit="1" customWidth="1"/>
    <col min="8" max="8" width="8.28515625" bestFit="1" customWidth="1"/>
    <col min="9" max="9" width="255.7109375" bestFit="1" customWidth="1"/>
    <col min="10" max="10" width="13.28515625" bestFit="1" customWidth="1"/>
  </cols>
  <sheetData>
    <row r="1" spans="1:10" s="1" customFormat="1" x14ac:dyDescent="0.25">
      <c r="A1" s="1" t="s">
        <v>0</v>
      </c>
      <c r="B1" s="1" t="s">
        <v>1</v>
      </c>
      <c r="C1" s="1" t="s">
        <v>14220</v>
      </c>
      <c r="D1" s="1" t="s">
        <v>2</v>
      </c>
      <c r="E1" s="1" t="s">
        <v>3</v>
      </c>
      <c r="F1" s="1" t="s">
        <v>4</v>
      </c>
      <c r="G1" s="1" t="s">
        <v>5</v>
      </c>
      <c r="H1" s="1" t="s">
        <v>6</v>
      </c>
      <c r="I1" s="1" t="s">
        <v>7</v>
      </c>
      <c r="J1" s="1" t="s">
        <v>8</v>
      </c>
    </row>
    <row r="2" spans="1:10" x14ac:dyDescent="0.25">
      <c r="A2">
        <v>1</v>
      </c>
      <c r="B2">
        <v>1</v>
      </c>
      <c r="C2">
        <v>1</v>
      </c>
      <c r="D2">
        <v>1113</v>
      </c>
      <c r="E2">
        <v>1222</v>
      </c>
      <c r="F2">
        <v>390</v>
      </c>
      <c r="G2">
        <v>2</v>
      </c>
      <c r="H2">
        <v>1</v>
      </c>
      <c r="I2" t="s">
        <v>8461</v>
      </c>
      <c r="J2">
        <v>11744</v>
      </c>
    </row>
    <row r="3" spans="1:10" x14ac:dyDescent="0.25">
      <c r="A3">
        <v>1</v>
      </c>
      <c r="B3">
        <v>2</v>
      </c>
      <c r="C3">
        <f>C2+1</f>
        <v>2</v>
      </c>
      <c r="D3">
        <v>678</v>
      </c>
      <c r="E3">
        <v>405</v>
      </c>
      <c r="F3">
        <v>141</v>
      </c>
      <c r="G3">
        <v>2</v>
      </c>
      <c r="H3">
        <v>0</v>
      </c>
      <c r="I3" t="s">
        <v>8462</v>
      </c>
      <c r="J3">
        <v>3396</v>
      </c>
    </row>
    <row r="4" spans="1:10" x14ac:dyDescent="0.25">
      <c r="A4">
        <v>1</v>
      </c>
      <c r="B4">
        <v>3</v>
      </c>
      <c r="C4">
        <f t="shared" ref="C4:C67" si="0">C3+1</f>
        <v>3</v>
      </c>
      <c r="D4">
        <v>1171</v>
      </c>
      <c r="E4">
        <v>1212</v>
      </c>
      <c r="F4">
        <v>139</v>
      </c>
      <c r="G4">
        <v>4</v>
      </c>
      <c r="H4">
        <v>0</v>
      </c>
      <c r="I4" t="s">
        <v>8463</v>
      </c>
      <c r="J4">
        <v>4333</v>
      </c>
    </row>
    <row r="5" spans="1:10" x14ac:dyDescent="0.25">
      <c r="A5">
        <v>1</v>
      </c>
      <c r="B5">
        <v>4</v>
      </c>
      <c r="C5">
        <f t="shared" si="0"/>
        <v>4</v>
      </c>
      <c r="D5">
        <v>989</v>
      </c>
      <c r="E5">
        <v>510</v>
      </c>
      <c r="F5">
        <v>77</v>
      </c>
      <c r="G5">
        <v>4</v>
      </c>
      <c r="H5">
        <v>1</v>
      </c>
      <c r="I5" t="s">
        <v>8464</v>
      </c>
      <c r="J5">
        <v>13671</v>
      </c>
    </row>
    <row r="6" spans="1:10" x14ac:dyDescent="0.25">
      <c r="A6">
        <v>1</v>
      </c>
      <c r="B6">
        <v>5</v>
      </c>
      <c r="C6">
        <f t="shared" si="0"/>
        <v>5</v>
      </c>
      <c r="D6">
        <v>1220</v>
      </c>
      <c r="E6">
        <v>886</v>
      </c>
      <c r="F6">
        <v>148</v>
      </c>
      <c r="G6">
        <v>20</v>
      </c>
      <c r="H6">
        <v>0</v>
      </c>
      <c r="I6" t="s">
        <v>8465</v>
      </c>
      <c r="J6">
        <v>173129</v>
      </c>
    </row>
    <row r="7" spans="1:10" x14ac:dyDescent="0.25">
      <c r="A7">
        <v>1</v>
      </c>
      <c r="B7">
        <v>6</v>
      </c>
      <c r="C7">
        <f t="shared" si="0"/>
        <v>6</v>
      </c>
      <c r="D7">
        <v>1160</v>
      </c>
      <c r="E7">
        <v>0</v>
      </c>
      <c r="F7">
        <v>0</v>
      </c>
      <c r="G7">
        <v>2</v>
      </c>
      <c r="H7">
        <v>0</v>
      </c>
      <c r="I7" t="s">
        <v>8466</v>
      </c>
      <c r="J7">
        <v>936</v>
      </c>
    </row>
    <row r="8" spans="1:10" x14ac:dyDescent="0.25">
      <c r="A8">
        <v>1</v>
      </c>
      <c r="B8">
        <v>7</v>
      </c>
      <c r="C8">
        <f t="shared" si="0"/>
        <v>7</v>
      </c>
      <c r="D8">
        <v>1018</v>
      </c>
      <c r="E8">
        <v>322</v>
      </c>
      <c r="F8">
        <v>484</v>
      </c>
      <c r="G8">
        <v>6</v>
      </c>
      <c r="H8">
        <v>0</v>
      </c>
      <c r="I8" t="s">
        <v>8467</v>
      </c>
      <c r="J8">
        <v>202322</v>
      </c>
    </row>
    <row r="9" spans="1:10" x14ac:dyDescent="0.25">
      <c r="A9">
        <v>1</v>
      </c>
      <c r="B9">
        <v>8</v>
      </c>
      <c r="C9">
        <f t="shared" si="0"/>
        <v>8</v>
      </c>
      <c r="D9">
        <v>1248</v>
      </c>
      <c r="E9">
        <v>742</v>
      </c>
      <c r="F9">
        <v>318</v>
      </c>
      <c r="G9">
        <v>2</v>
      </c>
      <c r="H9">
        <v>0</v>
      </c>
      <c r="I9" t="s">
        <v>8468</v>
      </c>
      <c r="J9">
        <v>19320</v>
      </c>
    </row>
    <row r="10" spans="1:10" x14ac:dyDescent="0.25">
      <c r="A10">
        <v>1</v>
      </c>
      <c r="B10">
        <v>9</v>
      </c>
      <c r="C10">
        <f t="shared" si="0"/>
        <v>9</v>
      </c>
      <c r="D10">
        <v>1148</v>
      </c>
      <c r="E10">
        <v>462</v>
      </c>
      <c r="F10">
        <v>139</v>
      </c>
      <c r="G10">
        <v>6</v>
      </c>
      <c r="H10">
        <v>2</v>
      </c>
      <c r="I10" t="s">
        <v>8469</v>
      </c>
      <c r="J10">
        <v>12209</v>
      </c>
    </row>
    <row r="11" spans="1:10" x14ac:dyDescent="0.25">
      <c r="A11">
        <v>1</v>
      </c>
      <c r="B11">
        <v>10</v>
      </c>
      <c r="C11">
        <f t="shared" si="0"/>
        <v>10</v>
      </c>
      <c r="D11">
        <v>1159</v>
      </c>
      <c r="E11">
        <v>1068</v>
      </c>
      <c r="F11">
        <v>528</v>
      </c>
      <c r="G11">
        <v>6</v>
      </c>
      <c r="H11">
        <v>1</v>
      </c>
      <c r="I11" t="s">
        <v>8470</v>
      </c>
      <c r="J11">
        <v>174863</v>
      </c>
    </row>
    <row r="12" spans="1:10" x14ac:dyDescent="0.25">
      <c r="A12">
        <v>1</v>
      </c>
      <c r="B12">
        <v>11</v>
      </c>
      <c r="C12">
        <f t="shared" si="0"/>
        <v>11</v>
      </c>
      <c r="D12">
        <v>770</v>
      </c>
      <c r="E12">
        <v>2355</v>
      </c>
      <c r="F12">
        <v>101</v>
      </c>
      <c r="G12">
        <v>4</v>
      </c>
      <c r="H12">
        <v>0</v>
      </c>
      <c r="I12" t="s">
        <v>8471</v>
      </c>
      <c r="J12">
        <v>15460</v>
      </c>
    </row>
    <row r="13" spans="1:10" x14ac:dyDescent="0.25">
      <c r="A13">
        <v>1</v>
      </c>
      <c r="B13">
        <v>12</v>
      </c>
      <c r="C13">
        <f t="shared" si="0"/>
        <v>12</v>
      </c>
      <c r="D13">
        <v>1390</v>
      </c>
      <c r="E13">
        <v>1095</v>
      </c>
      <c r="F13">
        <v>46</v>
      </c>
      <c r="G13">
        <v>2</v>
      </c>
      <c r="H13">
        <v>0</v>
      </c>
      <c r="I13" t="s">
        <v>8472</v>
      </c>
      <c r="J13">
        <v>3890</v>
      </c>
    </row>
    <row r="14" spans="1:10" x14ac:dyDescent="0.25">
      <c r="A14">
        <v>1</v>
      </c>
      <c r="B14">
        <v>13</v>
      </c>
      <c r="C14">
        <f t="shared" si="0"/>
        <v>13</v>
      </c>
      <c r="D14">
        <v>1129</v>
      </c>
      <c r="E14">
        <v>349</v>
      </c>
      <c r="F14">
        <v>214</v>
      </c>
      <c r="G14">
        <v>6</v>
      </c>
      <c r="H14">
        <v>0</v>
      </c>
      <c r="I14" t="s">
        <v>8473</v>
      </c>
      <c r="J14">
        <v>10140</v>
      </c>
    </row>
    <row r="15" spans="1:10" x14ac:dyDescent="0.25">
      <c r="A15">
        <v>1</v>
      </c>
      <c r="B15">
        <v>14</v>
      </c>
      <c r="C15">
        <f t="shared" si="0"/>
        <v>14</v>
      </c>
      <c r="D15">
        <v>1266</v>
      </c>
      <c r="E15">
        <v>1064</v>
      </c>
      <c r="F15">
        <v>109</v>
      </c>
      <c r="G15">
        <v>4</v>
      </c>
      <c r="H15">
        <v>2</v>
      </c>
      <c r="I15" t="s">
        <v>8474</v>
      </c>
      <c r="J15">
        <v>19256</v>
      </c>
    </row>
    <row r="16" spans="1:10" x14ac:dyDescent="0.25">
      <c r="A16">
        <v>1</v>
      </c>
      <c r="B16">
        <v>15</v>
      </c>
      <c r="C16">
        <f t="shared" si="0"/>
        <v>15</v>
      </c>
      <c r="D16">
        <v>2094</v>
      </c>
      <c r="E16">
        <v>587</v>
      </c>
      <c r="F16">
        <v>93</v>
      </c>
      <c r="G16">
        <v>2</v>
      </c>
      <c r="H16">
        <v>0</v>
      </c>
      <c r="I16" t="s">
        <v>8475</v>
      </c>
      <c r="J16">
        <v>2723</v>
      </c>
    </row>
    <row r="17" spans="1:10" x14ac:dyDescent="0.25">
      <c r="A17">
        <v>1</v>
      </c>
      <c r="B17">
        <v>16</v>
      </c>
      <c r="C17">
        <f t="shared" si="0"/>
        <v>16</v>
      </c>
      <c r="D17">
        <v>2106</v>
      </c>
      <c r="E17">
        <v>444</v>
      </c>
      <c r="F17">
        <v>310</v>
      </c>
      <c r="G17">
        <v>4</v>
      </c>
      <c r="H17">
        <v>0</v>
      </c>
      <c r="I17" t="s">
        <v>8476</v>
      </c>
      <c r="J17">
        <v>207423</v>
      </c>
    </row>
    <row r="18" spans="1:10" x14ac:dyDescent="0.25">
      <c r="A18">
        <v>1</v>
      </c>
      <c r="B18">
        <v>17</v>
      </c>
      <c r="C18">
        <f t="shared" si="0"/>
        <v>17</v>
      </c>
      <c r="D18">
        <v>5800</v>
      </c>
      <c r="E18">
        <v>689</v>
      </c>
      <c r="F18">
        <v>78</v>
      </c>
      <c r="G18">
        <v>2</v>
      </c>
      <c r="H18">
        <v>1</v>
      </c>
      <c r="I18" t="s">
        <v>8477</v>
      </c>
      <c r="J18">
        <v>4986</v>
      </c>
    </row>
    <row r="19" spans="1:10" x14ac:dyDescent="0.25">
      <c r="A19">
        <v>1</v>
      </c>
      <c r="B19">
        <v>18</v>
      </c>
      <c r="C19">
        <f t="shared" si="0"/>
        <v>18</v>
      </c>
      <c r="D19">
        <v>0</v>
      </c>
      <c r="E19">
        <v>740</v>
      </c>
      <c r="F19">
        <v>117</v>
      </c>
      <c r="G19">
        <v>2</v>
      </c>
      <c r="H19">
        <v>0</v>
      </c>
      <c r="I19" t="s">
        <v>8478</v>
      </c>
      <c r="J19">
        <v>7214</v>
      </c>
    </row>
    <row r="20" spans="1:10" x14ac:dyDescent="0.25">
      <c r="A20">
        <v>1</v>
      </c>
      <c r="B20">
        <v>19</v>
      </c>
      <c r="C20">
        <f t="shared" si="0"/>
        <v>19</v>
      </c>
      <c r="D20">
        <v>1013</v>
      </c>
      <c r="E20">
        <v>468</v>
      </c>
      <c r="F20">
        <v>134</v>
      </c>
      <c r="G20">
        <v>2</v>
      </c>
      <c r="H20">
        <v>4</v>
      </c>
      <c r="I20" t="s">
        <v>8479</v>
      </c>
      <c r="J20">
        <v>38291</v>
      </c>
    </row>
    <row r="21" spans="1:10" x14ac:dyDescent="0.25">
      <c r="A21">
        <v>1</v>
      </c>
      <c r="B21">
        <v>20</v>
      </c>
      <c r="C21">
        <f t="shared" si="0"/>
        <v>20</v>
      </c>
      <c r="D21">
        <v>871</v>
      </c>
      <c r="E21">
        <v>1353</v>
      </c>
      <c r="F21">
        <v>37</v>
      </c>
      <c r="G21">
        <v>4</v>
      </c>
      <c r="H21">
        <v>1</v>
      </c>
      <c r="I21" t="s">
        <v>8480</v>
      </c>
      <c r="J21">
        <v>14234</v>
      </c>
    </row>
    <row r="22" spans="1:10" x14ac:dyDescent="0.25">
      <c r="A22">
        <v>1</v>
      </c>
      <c r="B22">
        <v>21</v>
      </c>
      <c r="C22">
        <f t="shared" si="0"/>
        <v>21</v>
      </c>
      <c r="D22">
        <v>1972</v>
      </c>
      <c r="E22">
        <v>0</v>
      </c>
      <c r="F22">
        <v>40</v>
      </c>
      <c r="G22">
        <v>6</v>
      </c>
      <c r="H22">
        <v>3</v>
      </c>
      <c r="I22" t="s">
        <v>8481</v>
      </c>
      <c r="J22">
        <v>11638</v>
      </c>
    </row>
    <row r="23" spans="1:10" x14ac:dyDescent="0.25">
      <c r="A23">
        <v>1</v>
      </c>
      <c r="B23">
        <v>22</v>
      </c>
      <c r="C23">
        <f t="shared" si="0"/>
        <v>22</v>
      </c>
      <c r="D23">
        <v>849</v>
      </c>
      <c r="E23">
        <v>810</v>
      </c>
      <c r="F23">
        <v>417</v>
      </c>
      <c r="G23">
        <v>2</v>
      </c>
      <c r="H23">
        <v>10</v>
      </c>
      <c r="I23" t="s">
        <v>8482</v>
      </c>
      <c r="J23">
        <v>23447</v>
      </c>
    </row>
    <row r="24" spans="1:10" x14ac:dyDescent="0.25">
      <c r="A24">
        <v>1</v>
      </c>
      <c r="B24">
        <v>23</v>
      </c>
      <c r="C24">
        <f t="shared" si="0"/>
        <v>23</v>
      </c>
      <c r="D24">
        <v>2676</v>
      </c>
      <c r="E24">
        <v>1686</v>
      </c>
      <c r="F24">
        <v>127</v>
      </c>
      <c r="G24">
        <v>8</v>
      </c>
      <c r="H24">
        <v>0</v>
      </c>
      <c r="I24" t="s">
        <v>8483</v>
      </c>
      <c r="J24">
        <v>5311</v>
      </c>
    </row>
    <row r="25" spans="1:10" x14ac:dyDescent="0.25">
      <c r="A25">
        <v>1</v>
      </c>
      <c r="B25">
        <v>24</v>
      </c>
      <c r="C25">
        <f t="shared" si="0"/>
        <v>24</v>
      </c>
      <c r="D25">
        <v>888</v>
      </c>
      <c r="E25">
        <v>1068</v>
      </c>
      <c r="F25">
        <v>504</v>
      </c>
      <c r="G25">
        <v>2</v>
      </c>
      <c r="H25">
        <v>1</v>
      </c>
      <c r="I25" t="s">
        <v>8484</v>
      </c>
      <c r="J25">
        <v>25260</v>
      </c>
    </row>
    <row r="26" spans="1:10" x14ac:dyDescent="0.25">
      <c r="A26">
        <v>1</v>
      </c>
      <c r="B26">
        <v>25</v>
      </c>
      <c r="C26">
        <f t="shared" si="0"/>
        <v>25</v>
      </c>
      <c r="D26">
        <v>2973</v>
      </c>
      <c r="E26">
        <v>594</v>
      </c>
      <c r="F26">
        <v>160</v>
      </c>
      <c r="G26">
        <v>4</v>
      </c>
      <c r="H26">
        <v>0</v>
      </c>
      <c r="I26" t="s">
        <v>8485</v>
      </c>
      <c r="J26">
        <v>4366</v>
      </c>
    </row>
    <row r="27" spans="1:10" x14ac:dyDescent="0.25">
      <c r="A27">
        <v>1</v>
      </c>
      <c r="B27">
        <v>26</v>
      </c>
      <c r="C27">
        <f t="shared" si="0"/>
        <v>26</v>
      </c>
      <c r="D27">
        <v>2104</v>
      </c>
      <c r="E27">
        <v>546</v>
      </c>
      <c r="F27">
        <v>136</v>
      </c>
      <c r="G27">
        <v>2</v>
      </c>
      <c r="H27">
        <v>1</v>
      </c>
      <c r="I27" t="s">
        <v>8486</v>
      </c>
      <c r="J27">
        <v>17035</v>
      </c>
    </row>
    <row r="28" spans="1:10" x14ac:dyDescent="0.25">
      <c r="A28">
        <v>1</v>
      </c>
      <c r="B28">
        <v>27</v>
      </c>
      <c r="C28">
        <f t="shared" si="0"/>
        <v>27</v>
      </c>
      <c r="D28">
        <v>816</v>
      </c>
      <c r="E28">
        <v>1176</v>
      </c>
      <c r="F28">
        <v>45</v>
      </c>
      <c r="G28">
        <v>6</v>
      </c>
      <c r="H28">
        <v>0</v>
      </c>
      <c r="I28" t="s">
        <v>8487</v>
      </c>
      <c r="J28">
        <v>2941</v>
      </c>
    </row>
    <row r="29" spans="1:10" x14ac:dyDescent="0.25">
      <c r="A29">
        <v>1</v>
      </c>
      <c r="B29">
        <v>28</v>
      </c>
      <c r="C29">
        <f t="shared" si="0"/>
        <v>28</v>
      </c>
      <c r="D29">
        <v>1732</v>
      </c>
      <c r="E29">
        <v>534</v>
      </c>
      <c r="F29">
        <v>90</v>
      </c>
      <c r="G29">
        <v>4</v>
      </c>
      <c r="H29">
        <v>2</v>
      </c>
      <c r="I29" t="s">
        <v>8488</v>
      </c>
      <c r="J29">
        <v>14036</v>
      </c>
    </row>
    <row r="30" spans="1:10" x14ac:dyDescent="0.25">
      <c r="A30">
        <v>1</v>
      </c>
      <c r="B30">
        <v>29</v>
      </c>
      <c r="C30">
        <f t="shared" si="0"/>
        <v>29</v>
      </c>
      <c r="D30">
        <v>2018</v>
      </c>
      <c r="E30">
        <v>0</v>
      </c>
      <c r="F30">
        <v>222</v>
      </c>
      <c r="G30">
        <v>2</v>
      </c>
      <c r="H30">
        <v>2</v>
      </c>
      <c r="I30" t="s">
        <v>8489</v>
      </c>
      <c r="J30">
        <v>5157</v>
      </c>
    </row>
    <row r="31" spans="1:10" x14ac:dyDescent="0.25">
      <c r="A31">
        <v>1</v>
      </c>
      <c r="B31">
        <v>30</v>
      </c>
      <c r="C31">
        <f t="shared" si="0"/>
        <v>30</v>
      </c>
      <c r="D31">
        <v>0</v>
      </c>
      <c r="E31">
        <v>3660</v>
      </c>
      <c r="F31">
        <v>0</v>
      </c>
      <c r="G31">
        <v>4</v>
      </c>
      <c r="H31">
        <v>1</v>
      </c>
      <c r="I31" t="s">
        <v>8490</v>
      </c>
      <c r="J31">
        <v>4206</v>
      </c>
    </row>
    <row r="32" spans="1:10" x14ac:dyDescent="0.25">
      <c r="A32">
        <v>1</v>
      </c>
      <c r="B32">
        <v>31</v>
      </c>
      <c r="C32">
        <f t="shared" si="0"/>
        <v>31</v>
      </c>
      <c r="D32">
        <v>1064</v>
      </c>
      <c r="E32">
        <v>1002</v>
      </c>
      <c r="F32">
        <v>130</v>
      </c>
      <c r="G32">
        <v>2</v>
      </c>
      <c r="H32">
        <v>2</v>
      </c>
      <c r="I32" t="s">
        <v>8491</v>
      </c>
      <c r="J32">
        <v>93741</v>
      </c>
    </row>
    <row r="33" spans="1:10" x14ac:dyDescent="0.25">
      <c r="A33">
        <v>1</v>
      </c>
      <c r="B33">
        <v>32</v>
      </c>
      <c r="C33">
        <f t="shared" si="0"/>
        <v>32</v>
      </c>
      <c r="D33">
        <v>873</v>
      </c>
      <c r="E33">
        <v>282</v>
      </c>
      <c r="F33">
        <v>127</v>
      </c>
      <c r="G33">
        <v>2</v>
      </c>
      <c r="H33">
        <v>2</v>
      </c>
      <c r="I33" t="s">
        <v>8492</v>
      </c>
      <c r="J33">
        <v>18975</v>
      </c>
    </row>
    <row r="34" spans="1:10" x14ac:dyDescent="0.25">
      <c r="A34">
        <v>1</v>
      </c>
      <c r="B34">
        <v>33</v>
      </c>
      <c r="C34">
        <f t="shared" si="0"/>
        <v>33</v>
      </c>
      <c r="D34">
        <v>2868</v>
      </c>
      <c r="E34">
        <v>1152</v>
      </c>
      <c r="F34">
        <v>156</v>
      </c>
      <c r="G34">
        <v>2</v>
      </c>
      <c r="H34">
        <v>0</v>
      </c>
      <c r="I34" t="s">
        <v>8493</v>
      </c>
      <c r="J34">
        <v>4715</v>
      </c>
    </row>
    <row r="35" spans="1:10" x14ac:dyDescent="0.25">
      <c r="A35">
        <v>1</v>
      </c>
      <c r="B35">
        <v>34</v>
      </c>
      <c r="C35">
        <f t="shared" si="0"/>
        <v>34</v>
      </c>
      <c r="D35">
        <v>1950</v>
      </c>
      <c r="E35">
        <v>1000</v>
      </c>
      <c r="F35">
        <v>97</v>
      </c>
      <c r="G35">
        <v>6</v>
      </c>
      <c r="H35">
        <v>1</v>
      </c>
      <c r="I35" t="s">
        <v>8494</v>
      </c>
      <c r="J35">
        <v>7051</v>
      </c>
    </row>
    <row r="36" spans="1:10" x14ac:dyDescent="0.25">
      <c r="A36">
        <v>1</v>
      </c>
      <c r="B36">
        <v>35</v>
      </c>
      <c r="C36">
        <f t="shared" si="0"/>
        <v>35</v>
      </c>
      <c r="D36">
        <v>2314</v>
      </c>
      <c r="E36">
        <v>1248</v>
      </c>
      <c r="F36">
        <v>52</v>
      </c>
      <c r="G36">
        <v>6</v>
      </c>
      <c r="H36">
        <v>0</v>
      </c>
      <c r="I36" t="s">
        <v>8495</v>
      </c>
      <c r="J36">
        <v>6224</v>
      </c>
    </row>
    <row r="37" spans="1:10" x14ac:dyDescent="0.25">
      <c r="A37">
        <v>1</v>
      </c>
      <c r="B37">
        <v>36</v>
      </c>
      <c r="C37">
        <f t="shared" si="0"/>
        <v>36</v>
      </c>
      <c r="D37">
        <v>1118</v>
      </c>
      <c r="E37">
        <v>1377</v>
      </c>
      <c r="F37">
        <v>44</v>
      </c>
      <c r="G37">
        <v>2</v>
      </c>
      <c r="H37">
        <v>0</v>
      </c>
      <c r="I37" t="s">
        <v>8496</v>
      </c>
      <c r="J37">
        <v>3060</v>
      </c>
    </row>
    <row r="38" spans="1:10" x14ac:dyDescent="0.25">
      <c r="A38">
        <v>1</v>
      </c>
      <c r="B38">
        <v>37</v>
      </c>
      <c r="C38">
        <f t="shared" si="0"/>
        <v>37</v>
      </c>
      <c r="D38">
        <v>1264</v>
      </c>
      <c r="E38">
        <v>546</v>
      </c>
      <c r="F38">
        <v>189</v>
      </c>
      <c r="G38">
        <v>2</v>
      </c>
      <c r="H38">
        <v>0</v>
      </c>
      <c r="I38" t="s">
        <v>8497</v>
      </c>
      <c r="J38">
        <v>5087</v>
      </c>
    </row>
    <row r="39" spans="1:10" x14ac:dyDescent="0.25">
      <c r="A39">
        <v>1</v>
      </c>
      <c r="B39">
        <v>38</v>
      </c>
      <c r="C39">
        <f t="shared" si="0"/>
        <v>38</v>
      </c>
      <c r="D39">
        <v>2284</v>
      </c>
      <c r="E39">
        <v>463</v>
      </c>
      <c r="F39">
        <v>246</v>
      </c>
      <c r="G39">
        <v>6</v>
      </c>
      <c r="H39">
        <v>0</v>
      </c>
      <c r="I39" t="s">
        <v>8498</v>
      </c>
      <c r="J39">
        <v>6662</v>
      </c>
    </row>
    <row r="40" spans="1:10" x14ac:dyDescent="0.25">
      <c r="A40">
        <v>1</v>
      </c>
      <c r="B40">
        <v>39</v>
      </c>
      <c r="C40">
        <f t="shared" si="0"/>
        <v>39</v>
      </c>
      <c r="D40">
        <v>1154</v>
      </c>
      <c r="E40">
        <v>610</v>
      </c>
      <c r="F40">
        <v>55</v>
      </c>
      <c r="G40">
        <v>2</v>
      </c>
      <c r="H40">
        <v>2</v>
      </c>
      <c r="I40" t="s">
        <v>8499</v>
      </c>
      <c r="J40">
        <v>10966</v>
      </c>
    </row>
    <row r="41" spans="1:10" x14ac:dyDescent="0.25">
      <c r="A41">
        <v>1</v>
      </c>
      <c r="B41">
        <v>40</v>
      </c>
      <c r="C41">
        <f t="shared" si="0"/>
        <v>40</v>
      </c>
      <c r="D41">
        <v>917</v>
      </c>
      <c r="E41">
        <v>1653</v>
      </c>
      <c r="F41">
        <v>45</v>
      </c>
      <c r="G41">
        <v>2</v>
      </c>
      <c r="H41">
        <v>0</v>
      </c>
      <c r="I41" t="s">
        <v>4345</v>
      </c>
      <c r="J41">
        <v>2729</v>
      </c>
    </row>
    <row r="42" spans="1:10" x14ac:dyDescent="0.25">
      <c r="A42">
        <v>1</v>
      </c>
      <c r="B42">
        <v>41</v>
      </c>
      <c r="C42">
        <f t="shared" si="0"/>
        <v>41</v>
      </c>
      <c r="D42">
        <v>1750</v>
      </c>
      <c r="E42">
        <v>485</v>
      </c>
      <c r="F42">
        <v>0</v>
      </c>
      <c r="G42">
        <v>2</v>
      </c>
      <c r="H42">
        <v>1</v>
      </c>
      <c r="I42" t="s">
        <v>8500</v>
      </c>
      <c r="J42">
        <v>1638</v>
      </c>
    </row>
    <row r="43" spans="1:10" x14ac:dyDescent="0.25">
      <c r="A43">
        <v>1</v>
      </c>
      <c r="B43">
        <v>42</v>
      </c>
      <c r="C43">
        <f t="shared" si="0"/>
        <v>42</v>
      </c>
      <c r="D43">
        <v>2132</v>
      </c>
      <c r="E43">
        <v>790</v>
      </c>
      <c r="F43">
        <v>21</v>
      </c>
      <c r="G43">
        <v>2</v>
      </c>
      <c r="H43">
        <v>0</v>
      </c>
      <c r="I43" t="s">
        <v>8501</v>
      </c>
      <c r="J43">
        <v>1948</v>
      </c>
    </row>
    <row r="44" spans="1:10" x14ac:dyDescent="0.25">
      <c r="A44">
        <v>1</v>
      </c>
      <c r="B44">
        <v>43</v>
      </c>
      <c r="C44">
        <f t="shared" si="0"/>
        <v>43</v>
      </c>
      <c r="D44">
        <v>1055</v>
      </c>
      <c r="E44">
        <v>1378</v>
      </c>
      <c r="F44">
        <v>234</v>
      </c>
      <c r="G44">
        <v>4</v>
      </c>
      <c r="H44">
        <v>1</v>
      </c>
      <c r="I44" t="s">
        <v>8502</v>
      </c>
      <c r="J44">
        <v>9435</v>
      </c>
    </row>
    <row r="45" spans="1:10" x14ac:dyDescent="0.25">
      <c r="A45">
        <v>1</v>
      </c>
      <c r="B45">
        <v>44</v>
      </c>
      <c r="C45">
        <f t="shared" si="0"/>
        <v>44</v>
      </c>
      <c r="D45">
        <v>1986</v>
      </c>
      <c r="E45">
        <v>290</v>
      </c>
      <c r="F45">
        <v>250</v>
      </c>
      <c r="G45">
        <v>4</v>
      </c>
      <c r="H45">
        <v>0</v>
      </c>
      <c r="I45" t="s">
        <v>8503</v>
      </c>
      <c r="J45">
        <v>7338</v>
      </c>
    </row>
    <row r="46" spans="1:10" x14ac:dyDescent="0.25">
      <c r="A46">
        <v>1</v>
      </c>
      <c r="B46">
        <v>45</v>
      </c>
      <c r="C46">
        <f t="shared" si="0"/>
        <v>45</v>
      </c>
      <c r="D46">
        <v>930</v>
      </c>
      <c r="E46">
        <v>514</v>
      </c>
      <c r="F46">
        <v>21</v>
      </c>
      <c r="G46">
        <v>2</v>
      </c>
      <c r="H46">
        <v>0</v>
      </c>
      <c r="I46" t="s">
        <v>8504</v>
      </c>
      <c r="J46">
        <v>1406</v>
      </c>
    </row>
    <row r="47" spans="1:10" x14ac:dyDescent="0.25">
      <c r="A47">
        <v>1</v>
      </c>
      <c r="B47">
        <v>46</v>
      </c>
      <c r="C47">
        <f t="shared" si="0"/>
        <v>46</v>
      </c>
      <c r="D47">
        <v>1006</v>
      </c>
      <c r="E47">
        <v>421</v>
      </c>
      <c r="F47">
        <v>146</v>
      </c>
      <c r="G47">
        <v>4</v>
      </c>
      <c r="H47">
        <v>0</v>
      </c>
      <c r="I47" t="s">
        <v>8505</v>
      </c>
      <c r="J47">
        <v>3855</v>
      </c>
    </row>
    <row r="48" spans="1:10" x14ac:dyDescent="0.25">
      <c r="A48">
        <v>1</v>
      </c>
      <c r="B48">
        <v>47</v>
      </c>
      <c r="C48">
        <f t="shared" si="0"/>
        <v>47</v>
      </c>
      <c r="D48">
        <v>3036</v>
      </c>
      <c r="E48">
        <v>1022</v>
      </c>
      <c r="F48">
        <v>256</v>
      </c>
      <c r="G48">
        <v>4</v>
      </c>
      <c r="H48">
        <v>1</v>
      </c>
      <c r="I48" t="s">
        <v>8506</v>
      </c>
      <c r="J48">
        <v>73550</v>
      </c>
    </row>
    <row r="49" spans="1:10" x14ac:dyDescent="0.25">
      <c r="A49">
        <v>1</v>
      </c>
      <c r="B49">
        <v>48</v>
      </c>
      <c r="C49">
        <f t="shared" si="0"/>
        <v>48</v>
      </c>
      <c r="D49">
        <v>2410</v>
      </c>
      <c r="E49">
        <v>848</v>
      </c>
      <c r="F49">
        <v>172</v>
      </c>
      <c r="G49">
        <v>2</v>
      </c>
      <c r="H49">
        <v>0</v>
      </c>
      <c r="I49" t="s">
        <v>8507</v>
      </c>
      <c r="J49">
        <v>4947</v>
      </c>
    </row>
    <row r="50" spans="1:10" x14ac:dyDescent="0.25">
      <c r="A50">
        <v>1</v>
      </c>
      <c r="B50">
        <v>49</v>
      </c>
      <c r="C50">
        <f t="shared" si="0"/>
        <v>49</v>
      </c>
      <c r="D50">
        <v>5120</v>
      </c>
      <c r="E50">
        <v>666</v>
      </c>
      <c r="F50">
        <v>306</v>
      </c>
      <c r="G50">
        <v>6</v>
      </c>
      <c r="H50">
        <v>0</v>
      </c>
      <c r="I50" t="s">
        <v>8508</v>
      </c>
      <c r="J50">
        <v>212759</v>
      </c>
    </row>
    <row r="51" spans="1:10" x14ac:dyDescent="0.25">
      <c r="A51">
        <v>1</v>
      </c>
      <c r="B51">
        <v>50</v>
      </c>
      <c r="C51">
        <f t="shared" si="0"/>
        <v>50</v>
      </c>
      <c r="D51">
        <v>949</v>
      </c>
      <c r="E51">
        <v>492</v>
      </c>
      <c r="F51">
        <v>85</v>
      </c>
      <c r="G51">
        <v>2</v>
      </c>
      <c r="H51">
        <v>0</v>
      </c>
      <c r="I51" t="s">
        <v>8509</v>
      </c>
      <c r="J51">
        <v>2487</v>
      </c>
    </row>
    <row r="52" spans="1:10" x14ac:dyDescent="0.25">
      <c r="A52">
        <v>1</v>
      </c>
      <c r="B52">
        <v>51</v>
      </c>
      <c r="C52">
        <f t="shared" si="0"/>
        <v>51</v>
      </c>
      <c r="D52">
        <v>2118</v>
      </c>
      <c r="E52">
        <v>428</v>
      </c>
      <c r="F52">
        <v>0</v>
      </c>
      <c r="G52">
        <v>2</v>
      </c>
      <c r="H52">
        <v>0</v>
      </c>
      <c r="I52" t="s">
        <v>8510</v>
      </c>
      <c r="J52">
        <v>703</v>
      </c>
    </row>
    <row r="53" spans="1:10" x14ac:dyDescent="0.25">
      <c r="A53">
        <v>1</v>
      </c>
      <c r="B53">
        <v>52</v>
      </c>
      <c r="C53">
        <f t="shared" si="0"/>
        <v>52</v>
      </c>
      <c r="D53">
        <v>827</v>
      </c>
      <c r="E53">
        <v>6550</v>
      </c>
      <c r="F53">
        <v>477</v>
      </c>
      <c r="G53">
        <v>2</v>
      </c>
      <c r="H53">
        <v>2</v>
      </c>
      <c r="I53" t="s">
        <v>8511</v>
      </c>
      <c r="J53">
        <v>34656</v>
      </c>
    </row>
    <row r="54" spans="1:10" x14ac:dyDescent="0.25">
      <c r="A54">
        <v>1</v>
      </c>
      <c r="B54">
        <v>53</v>
      </c>
      <c r="C54">
        <f t="shared" si="0"/>
        <v>53</v>
      </c>
      <c r="D54">
        <v>941</v>
      </c>
      <c r="E54">
        <v>403</v>
      </c>
      <c r="F54">
        <v>0</v>
      </c>
      <c r="G54">
        <v>2</v>
      </c>
      <c r="H54">
        <v>1</v>
      </c>
      <c r="I54" t="s">
        <v>8512</v>
      </c>
      <c r="J54">
        <v>1136</v>
      </c>
    </row>
    <row r="55" spans="1:10" x14ac:dyDescent="0.25">
      <c r="A55">
        <v>1</v>
      </c>
      <c r="B55">
        <v>54</v>
      </c>
      <c r="C55">
        <f t="shared" si="0"/>
        <v>54</v>
      </c>
      <c r="D55">
        <v>953</v>
      </c>
      <c r="E55">
        <v>1390</v>
      </c>
      <c r="F55">
        <v>600</v>
      </c>
      <c r="G55">
        <v>2</v>
      </c>
      <c r="H55">
        <v>0</v>
      </c>
      <c r="I55" t="s">
        <v>8513</v>
      </c>
      <c r="J55">
        <v>43485</v>
      </c>
    </row>
    <row r="56" spans="1:10" x14ac:dyDescent="0.25">
      <c r="A56">
        <v>1</v>
      </c>
      <c r="B56">
        <v>55</v>
      </c>
      <c r="C56">
        <f t="shared" si="0"/>
        <v>55</v>
      </c>
      <c r="D56">
        <v>0</v>
      </c>
      <c r="E56">
        <v>1036</v>
      </c>
      <c r="F56">
        <v>805</v>
      </c>
      <c r="G56">
        <v>2</v>
      </c>
      <c r="H56">
        <v>0</v>
      </c>
      <c r="I56" t="s">
        <v>8514</v>
      </c>
      <c r="J56">
        <v>17936</v>
      </c>
    </row>
    <row r="57" spans="1:10" x14ac:dyDescent="0.25">
      <c r="A57">
        <v>1</v>
      </c>
      <c r="B57">
        <v>56</v>
      </c>
      <c r="C57">
        <f t="shared" si="0"/>
        <v>56</v>
      </c>
      <c r="D57">
        <v>3948</v>
      </c>
      <c r="E57">
        <v>904</v>
      </c>
      <c r="F57">
        <v>196</v>
      </c>
      <c r="G57">
        <v>8</v>
      </c>
      <c r="H57">
        <v>0</v>
      </c>
      <c r="I57" t="s">
        <v>8515</v>
      </c>
      <c r="J57">
        <v>20109</v>
      </c>
    </row>
    <row r="58" spans="1:10" x14ac:dyDescent="0.25">
      <c r="A58">
        <v>1</v>
      </c>
      <c r="B58">
        <v>57</v>
      </c>
      <c r="C58">
        <f t="shared" si="0"/>
        <v>57</v>
      </c>
      <c r="D58">
        <v>2430</v>
      </c>
      <c r="E58">
        <v>818</v>
      </c>
      <c r="F58">
        <v>196</v>
      </c>
      <c r="G58">
        <v>2</v>
      </c>
      <c r="H58">
        <v>0</v>
      </c>
      <c r="I58" t="s">
        <v>8516</v>
      </c>
      <c r="J58">
        <v>13090</v>
      </c>
    </row>
    <row r="59" spans="1:10" x14ac:dyDescent="0.25">
      <c r="A59">
        <v>1</v>
      </c>
      <c r="B59">
        <v>58</v>
      </c>
      <c r="C59">
        <f t="shared" si="0"/>
        <v>58</v>
      </c>
      <c r="D59">
        <v>3234</v>
      </c>
      <c r="E59">
        <v>1030</v>
      </c>
      <c r="F59">
        <v>354</v>
      </c>
      <c r="G59">
        <v>4</v>
      </c>
      <c r="H59">
        <v>0</v>
      </c>
      <c r="I59" t="s">
        <v>8517</v>
      </c>
      <c r="J59">
        <v>10679</v>
      </c>
    </row>
    <row r="60" spans="1:10" x14ac:dyDescent="0.25">
      <c r="A60">
        <v>1</v>
      </c>
      <c r="B60">
        <v>59</v>
      </c>
      <c r="C60">
        <f t="shared" si="0"/>
        <v>59</v>
      </c>
      <c r="D60">
        <v>1020</v>
      </c>
      <c r="E60">
        <v>462</v>
      </c>
      <c r="F60">
        <v>180</v>
      </c>
      <c r="G60">
        <v>10</v>
      </c>
      <c r="H60">
        <v>0</v>
      </c>
      <c r="I60" t="s">
        <v>8518</v>
      </c>
      <c r="J60">
        <v>10919</v>
      </c>
    </row>
    <row r="61" spans="1:10" x14ac:dyDescent="0.25">
      <c r="A61">
        <v>1</v>
      </c>
      <c r="B61">
        <v>60</v>
      </c>
      <c r="C61">
        <f t="shared" si="0"/>
        <v>60</v>
      </c>
      <c r="D61">
        <v>1276</v>
      </c>
      <c r="E61">
        <v>1803</v>
      </c>
      <c r="F61">
        <v>99</v>
      </c>
      <c r="G61">
        <v>2</v>
      </c>
      <c r="H61">
        <v>1</v>
      </c>
      <c r="I61" t="s">
        <v>8519</v>
      </c>
      <c r="J61">
        <v>4574</v>
      </c>
    </row>
    <row r="62" spans="1:10" x14ac:dyDescent="0.25">
      <c r="A62">
        <v>1</v>
      </c>
      <c r="B62">
        <v>61</v>
      </c>
      <c r="C62">
        <f t="shared" si="0"/>
        <v>61</v>
      </c>
      <c r="D62">
        <v>4468</v>
      </c>
      <c r="E62">
        <v>2568</v>
      </c>
      <c r="F62">
        <v>560</v>
      </c>
      <c r="G62">
        <v>4</v>
      </c>
      <c r="H62">
        <v>0</v>
      </c>
      <c r="I62" t="s">
        <v>8520</v>
      </c>
      <c r="J62">
        <v>14710</v>
      </c>
    </row>
    <row r="63" spans="1:10" x14ac:dyDescent="0.25">
      <c r="A63">
        <v>1</v>
      </c>
      <c r="B63">
        <v>62</v>
      </c>
      <c r="C63">
        <f t="shared" si="0"/>
        <v>62</v>
      </c>
      <c r="D63">
        <v>1842</v>
      </c>
      <c r="E63">
        <v>529</v>
      </c>
      <c r="F63">
        <v>72</v>
      </c>
      <c r="G63">
        <v>4</v>
      </c>
      <c r="H63">
        <v>0</v>
      </c>
      <c r="I63" t="s">
        <v>8521</v>
      </c>
      <c r="J63">
        <v>4131</v>
      </c>
    </row>
    <row r="64" spans="1:10" x14ac:dyDescent="0.25">
      <c r="A64">
        <v>1</v>
      </c>
      <c r="B64">
        <v>63</v>
      </c>
      <c r="C64">
        <f t="shared" si="0"/>
        <v>63</v>
      </c>
      <c r="D64">
        <v>1602</v>
      </c>
      <c r="E64">
        <v>684</v>
      </c>
      <c r="F64">
        <v>297</v>
      </c>
      <c r="G64">
        <v>2</v>
      </c>
      <c r="H64">
        <v>5</v>
      </c>
      <c r="I64" t="s">
        <v>8522</v>
      </c>
      <c r="J64">
        <v>42101</v>
      </c>
    </row>
    <row r="65" spans="1:10" x14ac:dyDescent="0.25">
      <c r="A65">
        <v>1</v>
      </c>
      <c r="B65">
        <v>64</v>
      </c>
      <c r="C65">
        <f t="shared" si="0"/>
        <v>64</v>
      </c>
      <c r="D65">
        <v>8080</v>
      </c>
      <c r="E65">
        <v>547</v>
      </c>
      <c r="F65">
        <v>0</v>
      </c>
      <c r="G65">
        <v>2</v>
      </c>
      <c r="H65">
        <v>4</v>
      </c>
      <c r="I65" t="s">
        <v>8523</v>
      </c>
      <c r="J65">
        <v>48355</v>
      </c>
    </row>
    <row r="66" spans="1:10" x14ac:dyDescent="0.25">
      <c r="A66">
        <v>1</v>
      </c>
      <c r="B66">
        <v>65</v>
      </c>
      <c r="C66">
        <f t="shared" si="0"/>
        <v>65</v>
      </c>
      <c r="D66">
        <v>2062</v>
      </c>
      <c r="E66">
        <v>599</v>
      </c>
      <c r="F66">
        <v>78</v>
      </c>
      <c r="G66">
        <v>20</v>
      </c>
      <c r="H66">
        <v>0</v>
      </c>
      <c r="I66" t="s">
        <v>8524</v>
      </c>
      <c r="J66">
        <v>18835</v>
      </c>
    </row>
    <row r="67" spans="1:10" x14ac:dyDescent="0.25">
      <c r="A67">
        <v>1</v>
      </c>
      <c r="B67">
        <v>66</v>
      </c>
      <c r="C67">
        <f t="shared" si="0"/>
        <v>66</v>
      </c>
      <c r="D67">
        <v>2414</v>
      </c>
      <c r="E67">
        <v>1497</v>
      </c>
      <c r="F67">
        <v>111</v>
      </c>
      <c r="G67">
        <v>0</v>
      </c>
      <c r="H67">
        <v>0</v>
      </c>
      <c r="J67">
        <v>3958</v>
      </c>
    </row>
    <row r="68" spans="1:10" x14ac:dyDescent="0.25">
      <c r="A68">
        <v>1</v>
      </c>
      <c r="B68">
        <v>67</v>
      </c>
      <c r="C68">
        <f t="shared" ref="C68:C131" si="1">C67+1</f>
        <v>67</v>
      </c>
      <c r="D68">
        <v>1177</v>
      </c>
      <c r="E68">
        <v>536</v>
      </c>
      <c r="F68">
        <v>330</v>
      </c>
      <c r="G68">
        <v>2</v>
      </c>
      <c r="H68">
        <v>3</v>
      </c>
      <c r="I68" t="s">
        <v>8525</v>
      </c>
      <c r="J68">
        <v>19734</v>
      </c>
    </row>
    <row r="69" spans="1:10" x14ac:dyDescent="0.25">
      <c r="A69">
        <v>1</v>
      </c>
      <c r="B69">
        <v>68</v>
      </c>
      <c r="C69">
        <f t="shared" si="1"/>
        <v>68</v>
      </c>
      <c r="D69">
        <v>896</v>
      </c>
      <c r="E69">
        <v>0</v>
      </c>
      <c r="F69">
        <v>326</v>
      </c>
      <c r="G69">
        <v>6</v>
      </c>
      <c r="H69">
        <v>1</v>
      </c>
      <c r="I69" t="s">
        <v>8526</v>
      </c>
      <c r="J69">
        <v>7245</v>
      </c>
    </row>
    <row r="70" spans="1:10" x14ac:dyDescent="0.25">
      <c r="A70">
        <v>1</v>
      </c>
      <c r="B70">
        <v>69</v>
      </c>
      <c r="C70">
        <f t="shared" si="1"/>
        <v>69</v>
      </c>
      <c r="D70">
        <v>1025</v>
      </c>
      <c r="E70">
        <v>523</v>
      </c>
      <c r="F70">
        <v>147</v>
      </c>
      <c r="G70">
        <v>2</v>
      </c>
      <c r="H70">
        <v>1</v>
      </c>
      <c r="I70" t="s">
        <v>8527</v>
      </c>
      <c r="J70">
        <v>22565</v>
      </c>
    </row>
    <row r="71" spans="1:10" x14ac:dyDescent="0.25">
      <c r="A71">
        <v>1</v>
      </c>
      <c r="B71">
        <v>70</v>
      </c>
      <c r="C71">
        <f t="shared" si="1"/>
        <v>70</v>
      </c>
      <c r="D71">
        <v>891</v>
      </c>
      <c r="E71">
        <v>459</v>
      </c>
      <c r="F71">
        <v>125</v>
      </c>
      <c r="G71">
        <v>2</v>
      </c>
      <c r="H71">
        <v>0</v>
      </c>
      <c r="I71" t="s">
        <v>8528</v>
      </c>
      <c r="J71">
        <v>3729</v>
      </c>
    </row>
    <row r="72" spans="1:10" x14ac:dyDescent="0.25">
      <c r="A72">
        <v>1</v>
      </c>
      <c r="B72">
        <v>71</v>
      </c>
      <c r="C72">
        <f t="shared" si="1"/>
        <v>71</v>
      </c>
      <c r="D72">
        <v>5020</v>
      </c>
      <c r="E72">
        <v>562</v>
      </c>
      <c r="F72">
        <v>72</v>
      </c>
      <c r="G72">
        <v>10</v>
      </c>
      <c r="H72">
        <v>3</v>
      </c>
      <c r="I72" t="s">
        <v>8529</v>
      </c>
      <c r="J72">
        <v>25023</v>
      </c>
    </row>
    <row r="73" spans="1:10" x14ac:dyDescent="0.25">
      <c r="A73">
        <v>1</v>
      </c>
      <c r="B73">
        <v>72</v>
      </c>
      <c r="C73">
        <f t="shared" si="1"/>
        <v>72</v>
      </c>
      <c r="D73">
        <v>979</v>
      </c>
      <c r="E73">
        <v>4800</v>
      </c>
      <c r="F73">
        <v>1000</v>
      </c>
      <c r="G73">
        <v>2</v>
      </c>
      <c r="H73">
        <v>0</v>
      </c>
      <c r="I73" t="s">
        <v>8530</v>
      </c>
      <c r="J73">
        <v>26004</v>
      </c>
    </row>
    <row r="74" spans="1:10" x14ac:dyDescent="0.25">
      <c r="A74">
        <v>1</v>
      </c>
      <c r="B74">
        <v>73</v>
      </c>
      <c r="C74">
        <f t="shared" si="1"/>
        <v>73</v>
      </c>
      <c r="D74">
        <v>1210</v>
      </c>
      <c r="E74">
        <v>535</v>
      </c>
      <c r="F74">
        <v>134</v>
      </c>
      <c r="G74">
        <v>4</v>
      </c>
      <c r="H74">
        <v>0</v>
      </c>
      <c r="I74" t="s">
        <v>8531</v>
      </c>
      <c r="J74">
        <v>4904</v>
      </c>
    </row>
    <row r="75" spans="1:10" x14ac:dyDescent="0.25">
      <c r="A75">
        <v>1</v>
      </c>
      <c r="B75">
        <v>74</v>
      </c>
      <c r="C75">
        <f t="shared" si="1"/>
        <v>74</v>
      </c>
      <c r="D75">
        <v>5285</v>
      </c>
      <c r="E75">
        <v>1416</v>
      </c>
      <c r="F75">
        <v>91</v>
      </c>
      <c r="G75">
        <v>4</v>
      </c>
      <c r="H75">
        <v>5</v>
      </c>
      <c r="I75" t="s">
        <v>8532</v>
      </c>
      <c r="J75">
        <v>21007</v>
      </c>
    </row>
    <row r="76" spans="1:10" x14ac:dyDescent="0.25">
      <c r="A76">
        <v>1</v>
      </c>
      <c r="B76">
        <v>75</v>
      </c>
      <c r="C76">
        <f t="shared" si="1"/>
        <v>75</v>
      </c>
      <c r="D76">
        <v>973</v>
      </c>
      <c r="E76">
        <v>588</v>
      </c>
      <c r="F76">
        <v>286</v>
      </c>
      <c r="G76">
        <v>2</v>
      </c>
      <c r="H76">
        <v>1</v>
      </c>
      <c r="I76" t="s">
        <v>8533</v>
      </c>
      <c r="J76">
        <v>6551</v>
      </c>
    </row>
    <row r="77" spans="1:10" x14ac:dyDescent="0.25">
      <c r="A77">
        <v>1</v>
      </c>
      <c r="B77">
        <v>76</v>
      </c>
      <c r="C77">
        <f t="shared" si="1"/>
        <v>76</v>
      </c>
      <c r="D77">
        <v>1068</v>
      </c>
      <c r="E77">
        <v>1845</v>
      </c>
      <c r="F77">
        <v>72</v>
      </c>
      <c r="G77">
        <v>6</v>
      </c>
      <c r="H77">
        <v>0</v>
      </c>
      <c r="I77" t="s">
        <v>8534</v>
      </c>
      <c r="J77">
        <v>17213</v>
      </c>
    </row>
    <row r="78" spans="1:10" x14ac:dyDescent="0.25">
      <c r="A78">
        <v>1</v>
      </c>
      <c r="B78">
        <v>77</v>
      </c>
      <c r="C78">
        <f t="shared" si="1"/>
        <v>77</v>
      </c>
      <c r="D78">
        <v>2310</v>
      </c>
      <c r="E78">
        <v>687</v>
      </c>
      <c r="F78">
        <v>74</v>
      </c>
      <c r="G78">
        <v>6</v>
      </c>
      <c r="H78">
        <v>1</v>
      </c>
      <c r="I78" t="s">
        <v>8535</v>
      </c>
      <c r="J78">
        <v>50194</v>
      </c>
    </row>
    <row r="79" spans="1:10" x14ac:dyDescent="0.25">
      <c r="A79">
        <v>1</v>
      </c>
      <c r="B79">
        <v>78</v>
      </c>
      <c r="C79">
        <f t="shared" si="1"/>
        <v>78</v>
      </c>
      <c r="D79">
        <v>1026</v>
      </c>
      <c r="E79">
        <v>3035</v>
      </c>
      <c r="F79">
        <v>210</v>
      </c>
      <c r="G79">
        <v>0</v>
      </c>
      <c r="H79">
        <v>2</v>
      </c>
      <c r="I79" t="s">
        <v>8536</v>
      </c>
      <c r="J79">
        <v>48337</v>
      </c>
    </row>
    <row r="80" spans="1:10" x14ac:dyDescent="0.25">
      <c r="A80">
        <v>1</v>
      </c>
      <c r="B80">
        <v>79</v>
      </c>
      <c r="C80">
        <f t="shared" si="1"/>
        <v>79</v>
      </c>
      <c r="D80">
        <v>1486</v>
      </c>
      <c r="E80">
        <v>375</v>
      </c>
      <c r="F80">
        <v>43</v>
      </c>
      <c r="G80">
        <v>2</v>
      </c>
      <c r="H80">
        <v>0</v>
      </c>
      <c r="I80" t="s">
        <v>8537</v>
      </c>
      <c r="J80">
        <v>1653</v>
      </c>
    </row>
    <row r="81" spans="1:10" x14ac:dyDescent="0.25">
      <c r="A81">
        <v>1</v>
      </c>
      <c r="B81">
        <v>80</v>
      </c>
      <c r="C81">
        <f t="shared" si="1"/>
        <v>80</v>
      </c>
      <c r="D81">
        <v>904</v>
      </c>
      <c r="E81">
        <v>326</v>
      </c>
      <c r="F81">
        <v>90</v>
      </c>
      <c r="G81">
        <v>6</v>
      </c>
      <c r="H81">
        <v>0</v>
      </c>
      <c r="I81" t="s">
        <v>8538</v>
      </c>
      <c r="J81">
        <v>6810</v>
      </c>
    </row>
    <row r="82" spans="1:10" x14ac:dyDescent="0.25">
      <c r="A82">
        <v>1</v>
      </c>
      <c r="B82">
        <v>81</v>
      </c>
      <c r="C82">
        <f t="shared" si="1"/>
        <v>81</v>
      </c>
      <c r="D82">
        <v>914</v>
      </c>
      <c r="E82">
        <v>2845</v>
      </c>
      <c r="F82">
        <v>91</v>
      </c>
      <c r="G82">
        <v>4</v>
      </c>
      <c r="H82">
        <v>0</v>
      </c>
      <c r="I82" t="s">
        <v>8539</v>
      </c>
      <c r="J82">
        <v>5601</v>
      </c>
    </row>
    <row r="83" spans="1:10" x14ac:dyDescent="0.25">
      <c r="A83">
        <v>1</v>
      </c>
      <c r="B83">
        <v>82</v>
      </c>
      <c r="C83">
        <f t="shared" si="1"/>
        <v>82</v>
      </c>
      <c r="D83">
        <v>790</v>
      </c>
      <c r="E83">
        <v>566</v>
      </c>
      <c r="F83">
        <v>101</v>
      </c>
      <c r="G83">
        <v>0</v>
      </c>
      <c r="H83">
        <v>0</v>
      </c>
      <c r="J83">
        <v>2665</v>
      </c>
    </row>
    <row r="84" spans="1:10" x14ac:dyDescent="0.25">
      <c r="A84">
        <v>1</v>
      </c>
      <c r="B84">
        <v>83</v>
      </c>
      <c r="C84">
        <f t="shared" si="1"/>
        <v>83</v>
      </c>
      <c r="D84">
        <v>836</v>
      </c>
      <c r="E84">
        <v>614</v>
      </c>
      <c r="F84">
        <v>60</v>
      </c>
      <c r="G84">
        <v>2</v>
      </c>
      <c r="H84">
        <v>1</v>
      </c>
      <c r="I84" t="s">
        <v>8540</v>
      </c>
      <c r="J84">
        <v>6476</v>
      </c>
    </row>
    <row r="85" spans="1:10" x14ac:dyDescent="0.25">
      <c r="A85">
        <v>1</v>
      </c>
      <c r="B85">
        <v>84</v>
      </c>
      <c r="C85">
        <f t="shared" si="1"/>
        <v>84</v>
      </c>
      <c r="D85">
        <v>851</v>
      </c>
      <c r="E85">
        <v>1090</v>
      </c>
      <c r="F85">
        <v>270</v>
      </c>
      <c r="G85">
        <v>2</v>
      </c>
      <c r="H85">
        <v>0</v>
      </c>
      <c r="I85" t="s">
        <v>8541</v>
      </c>
      <c r="J85">
        <v>7459</v>
      </c>
    </row>
    <row r="86" spans="1:10" x14ac:dyDescent="0.25">
      <c r="A86">
        <v>1</v>
      </c>
      <c r="B86">
        <v>85</v>
      </c>
      <c r="C86">
        <f t="shared" si="1"/>
        <v>85</v>
      </c>
      <c r="D86">
        <v>2508</v>
      </c>
      <c r="E86">
        <v>442</v>
      </c>
      <c r="F86">
        <v>210</v>
      </c>
      <c r="G86">
        <v>10</v>
      </c>
      <c r="H86">
        <v>0</v>
      </c>
      <c r="I86" t="s">
        <v>8542</v>
      </c>
      <c r="J86">
        <v>25102</v>
      </c>
    </row>
    <row r="87" spans="1:10" x14ac:dyDescent="0.25">
      <c r="A87">
        <v>1</v>
      </c>
      <c r="B87">
        <v>86</v>
      </c>
      <c r="C87">
        <f t="shared" si="1"/>
        <v>86</v>
      </c>
      <c r="D87">
        <v>1043</v>
      </c>
      <c r="E87">
        <v>573</v>
      </c>
      <c r="F87">
        <v>1080</v>
      </c>
      <c r="G87">
        <v>2</v>
      </c>
      <c r="H87">
        <v>0</v>
      </c>
      <c r="I87" t="s">
        <v>8543</v>
      </c>
      <c r="J87">
        <v>22990</v>
      </c>
    </row>
    <row r="88" spans="1:10" x14ac:dyDescent="0.25">
      <c r="A88">
        <v>1</v>
      </c>
      <c r="B88">
        <v>87</v>
      </c>
      <c r="C88">
        <f t="shared" si="1"/>
        <v>87</v>
      </c>
      <c r="D88">
        <v>2832</v>
      </c>
      <c r="E88">
        <v>1467</v>
      </c>
      <c r="F88">
        <v>168</v>
      </c>
      <c r="G88">
        <v>2</v>
      </c>
      <c r="H88">
        <v>0</v>
      </c>
      <c r="I88" t="s">
        <v>8544</v>
      </c>
      <c r="J88">
        <v>5208</v>
      </c>
    </row>
    <row r="89" spans="1:10" x14ac:dyDescent="0.25">
      <c r="A89">
        <v>1</v>
      </c>
      <c r="B89">
        <v>88</v>
      </c>
      <c r="C89">
        <f t="shared" si="1"/>
        <v>88</v>
      </c>
      <c r="D89">
        <v>640</v>
      </c>
      <c r="E89">
        <v>996</v>
      </c>
      <c r="F89">
        <v>127</v>
      </c>
      <c r="G89">
        <v>0</v>
      </c>
      <c r="H89">
        <v>2</v>
      </c>
      <c r="I89" t="s">
        <v>8545</v>
      </c>
      <c r="J89">
        <v>14600</v>
      </c>
    </row>
    <row r="90" spans="1:10" x14ac:dyDescent="0.25">
      <c r="A90">
        <v>1</v>
      </c>
      <c r="B90">
        <v>89</v>
      </c>
      <c r="C90">
        <f t="shared" si="1"/>
        <v>89</v>
      </c>
      <c r="D90">
        <v>2128</v>
      </c>
      <c r="E90">
        <v>563</v>
      </c>
      <c r="F90">
        <v>145</v>
      </c>
      <c r="G90">
        <v>2</v>
      </c>
      <c r="H90">
        <v>5</v>
      </c>
      <c r="I90" t="s">
        <v>8546</v>
      </c>
      <c r="J90">
        <v>24679</v>
      </c>
    </row>
    <row r="91" spans="1:10" x14ac:dyDescent="0.25">
      <c r="A91">
        <v>1</v>
      </c>
      <c r="B91">
        <v>90</v>
      </c>
      <c r="C91">
        <f t="shared" si="1"/>
        <v>90</v>
      </c>
      <c r="D91">
        <v>1756</v>
      </c>
      <c r="E91">
        <v>6620</v>
      </c>
      <c r="F91">
        <v>231</v>
      </c>
      <c r="G91">
        <v>2</v>
      </c>
      <c r="H91">
        <v>0</v>
      </c>
      <c r="I91" t="s">
        <v>8547</v>
      </c>
      <c r="J91">
        <v>11684</v>
      </c>
    </row>
    <row r="92" spans="1:10" x14ac:dyDescent="0.25">
      <c r="A92">
        <v>1</v>
      </c>
      <c r="B92">
        <v>91</v>
      </c>
      <c r="C92">
        <f t="shared" si="1"/>
        <v>91</v>
      </c>
      <c r="D92">
        <v>1163</v>
      </c>
      <c r="E92">
        <v>470</v>
      </c>
      <c r="F92">
        <v>156</v>
      </c>
      <c r="G92">
        <v>4</v>
      </c>
      <c r="H92">
        <v>0</v>
      </c>
      <c r="I92" t="s">
        <v>8548</v>
      </c>
      <c r="J92">
        <v>4249</v>
      </c>
    </row>
    <row r="93" spans="1:10" x14ac:dyDescent="0.25">
      <c r="A93">
        <v>1</v>
      </c>
      <c r="B93">
        <v>92</v>
      </c>
      <c r="C93">
        <f t="shared" si="1"/>
        <v>92</v>
      </c>
      <c r="D93">
        <v>1254</v>
      </c>
      <c r="E93">
        <v>1380</v>
      </c>
      <c r="F93">
        <v>146</v>
      </c>
      <c r="G93">
        <v>2</v>
      </c>
      <c r="H93">
        <v>0</v>
      </c>
      <c r="I93" t="s">
        <v>8549</v>
      </c>
      <c r="J93">
        <v>9325</v>
      </c>
    </row>
    <row r="94" spans="1:10" x14ac:dyDescent="0.25">
      <c r="A94">
        <v>1</v>
      </c>
      <c r="B94">
        <v>93</v>
      </c>
      <c r="C94">
        <f t="shared" si="1"/>
        <v>93</v>
      </c>
      <c r="D94">
        <v>2856</v>
      </c>
      <c r="E94">
        <v>1320</v>
      </c>
      <c r="F94">
        <v>312</v>
      </c>
      <c r="G94">
        <v>6</v>
      </c>
      <c r="H94">
        <v>3</v>
      </c>
      <c r="I94" t="s">
        <v>8550</v>
      </c>
      <c r="J94">
        <v>9545</v>
      </c>
    </row>
    <row r="95" spans="1:10" x14ac:dyDescent="0.25">
      <c r="A95">
        <v>1</v>
      </c>
      <c r="B95">
        <v>94</v>
      </c>
      <c r="C95">
        <f t="shared" si="1"/>
        <v>94</v>
      </c>
      <c r="D95">
        <v>1048</v>
      </c>
      <c r="E95">
        <v>557</v>
      </c>
      <c r="F95">
        <v>42</v>
      </c>
      <c r="G95">
        <v>4</v>
      </c>
      <c r="H95">
        <v>2</v>
      </c>
      <c r="I95" t="s">
        <v>8551</v>
      </c>
      <c r="J95">
        <v>11668</v>
      </c>
    </row>
    <row r="96" spans="1:10" x14ac:dyDescent="0.25">
      <c r="A96">
        <v>1</v>
      </c>
      <c r="B96">
        <v>95</v>
      </c>
      <c r="C96">
        <f t="shared" si="1"/>
        <v>95</v>
      </c>
      <c r="D96">
        <v>1024</v>
      </c>
      <c r="E96">
        <v>556</v>
      </c>
      <c r="F96">
        <v>232</v>
      </c>
      <c r="G96">
        <v>8</v>
      </c>
      <c r="H96">
        <v>0</v>
      </c>
      <c r="I96" t="s">
        <v>8552</v>
      </c>
      <c r="J96">
        <v>6452</v>
      </c>
    </row>
    <row r="97" spans="1:10" x14ac:dyDescent="0.25">
      <c r="A97">
        <v>1</v>
      </c>
      <c r="B97">
        <v>96</v>
      </c>
      <c r="C97">
        <f t="shared" si="1"/>
        <v>96</v>
      </c>
      <c r="D97">
        <v>1174</v>
      </c>
      <c r="E97">
        <v>386</v>
      </c>
      <c r="F97">
        <v>89</v>
      </c>
      <c r="G97">
        <v>2</v>
      </c>
      <c r="H97">
        <v>0</v>
      </c>
      <c r="I97" t="s">
        <v>8553</v>
      </c>
      <c r="J97">
        <v>2397</v>
      </c>
    </row>
    <row r="98" spans="1:10" x14ac:dyDescent="0.25">
      <c r="A98">
        <v>1</v>
      </c>
      <c r="B98">
        <v>97</v>
      </c>
      <c r="C98">
        <f t="shared" si="1"/>
        <v>97</v>
      </c>
      <c r="D98">
        <v>1167</v>
      </c>
      <c r="E98">
        <v>480</v>
      </c>
      <c r="F98">
        <v>1480</v>
      </c>
      <c r="G98">
        <v>10</v>
      </c>
      <c r="H98">
        <v>2</v>
      </c>
      <c r="I98" t="s">
        <v>8554</v>
      </c>
      <c r="J98">
        <v>31032</v>
      </c>
    </row>
    <row r="99" spans="1:10" x14ac:dyDescent="0.25">
      <c r="A99">
        <v>1</v>
      </c>
      <c r="B99">
        <v>98</v>
      </c>
      <c r="C99">
        <f t="shared" si="1"/>
        <v>98</v>
      </c>
      <c r="D99">
        <v>1972</v>
      </c>
      <c r="E99">
        <v>456</v>
      </c>
      <c r="F99">
        <v>62</v>
      </c>
      <c r="G99">
        <v>2</v>
      </c>
      <c r="H99">
        <v>0</v>
      </c>
      <c r="I99" t="s">
        <v>8555</v>
      </c>
      <c r="J99">
        <v>2186</v>
      </c>
    </row>
    <row r="100" spans="1:10" x14ac:dyDescent="0.25">
      <c r="A100">
        <v>1</v>
      </c>
      <c r="B100">
        <v>99</v>
      </c>
      <c r="C100">
        <f t="shared" si="1"/>
        <v>99</v>
      </c>
      <c r="D100">
        <v>2070</v>
      </c>
      <c r="E100">
        <v>491</v>
      </c>
      <c r="F100">
        <v>128</v>
      </c>
      <c r="G100">
        <v>4</v>
      </c>
      <c r="H100">
        <v>0</v>
      </c>
      <c r="I100" t="s">
        <v>8556</v>
      </c>
      <c r="J100">
        <v>6843</v>
      </c>
    </row>
    <row r="101" spans="1:10" x14ac:dyDescent="0.25">
      <c r="A101">
        <v>1</v>
      </c>
      <c r="B101">
        <v>100</v>
      </c>
      <c r="C101">
        <f t="shared" si="1"/>
        <v>100</v>
      </c>
      <c r="D101">
        <v>2374</v>
      </c>
      <c r="E101">
        <v>340</v>
      </c>
      <c r="F101">
        <v>333</v>
      </c>
      <c r="G101">
        <v>4</v>
      </c>
      <c r="H101">
        <v>2</v>
      </c>
      <c r="I101" t="s">
        <v>8557</v>
      </c>
      <c r="J101">
        <v>27444</v>
      </c>
    </row>
    <row r="102" spans="1:10" x14ac:dyDescent="0.25">
      <c r="A102">
        <v>2</v>
      </c>
      <c r="B102">
        <v>1</v>
      </c>
      <c r="C102">
        <f t="shared" si="1"/>
        <v>101</v>
      </c>
      <c r="D102">
        <v>1802</v>
      </c>
      <c r="E102">
        <v>594</v>
      </c>
      <c r="F102">
        <v>174</v>
      </c>
      <c r="G102">
        <v>2</v>
      </c>
      <c r="H102">
        <v>1</v>
      </c>
      <c r="I102" t="s">
        <v>8558</v>
      </c>
      <c r="J102">
        <v>4295</v>
      </c>
    </row>
    <row r="103" spans="1:10" x14ac:dyDescent="0.25">
      <c r="A103">
        <v>2</v>
      </c>
      <c r="B103">
        <v>2</v>
      </c>
      <c r="C103">
        <f t="shared" si="1"/>
        <v>102</v>
      </c>
      <c r="D103">
        <v>1198</v>
      </c>
      <c r="E103">
        <v>341</v>
      </c>
      <c r="F103">
        <v>274</v>
      </c>
      <c r="G103">
        <v>2</v>
      </c>
      <c r="H103">
        <v>0</v>
      </c>
      <c r="I103" t="s">
        <v>8559</v>
      </c>
      <c r="J103">
        <v>5954</v>
      </c>
    </row>
    <row r="104" spans="1:10" x14ac:dyDescent="0.25">
      <c r="A104">
        <v>2</v>
      </c>
      <c r="B104">
        <v>3</v>
      </c>
      <c r="C104">
        <f t="shared" si="1"/>
        <v>103</v>
      </c>
      <c r="D104">
        <v>1132</v>
      </c>
      <c r="E104">
        <v>1380</v>
      </c>
      <c r="F104">
        <v>178</v>
      </c>
      <c r="G104">
        <v>2</v>
      </c>
      <c r="H104">
        <v>0</v>
      </c>
      <c r="I104" t="s">
        <v>8560</v>
      </c>
      <c r="J104">
        <v>6543</v>
      </c>
    </row>
    <row r="105" spans="1:10" x14ac:dyDescent="0.25">
      <c r="A105">
        <v>2</v>
      </c>
      <c r="B105">
        <v>4</v>
      </c>
      <c r="C105">
        <f t="shared" si="1"/>
        <v>104</v>
      </c>
      <c r="D105">
        <v>10380</v>
      </c>
      <c r="E105">
        <v>1896</v>
      </c>
      <c r="F105">
        <v>109</v>
      </c>
      <c r="G105">
        <v>2</v>
      </c>
      <c r="H105">
        <v>0</v>
      </c>
      <c r="I105" t="s">
        <v>8561</v>
      </c>
      <c r="J105">
        <v>11358</v>
      </c>
    </row>
    <row r="106" spans="1:10" x14ac:dyDescent="0.25">
      <c r="A106">
        <v>2</v>
      </c>
      <c r="B106">
        <v>5</v>
      </c>
      <c r="C106">
        <f t="shared" si="1"/>
        <v>105</v>
      </c>
      <c r="D106">
        <v>1108</v>
      </c>
      <c r="E106">
        <v>547</v>
      </c>
      <c r="F106">
        <v>117</v>
      </c>
      <c r="G106">
        <v>6</v>
      </c>
      <c r="H106">
        <v>0</v>
      </c>
      <c r="I106" t="s">
        <v>8562</v>
      </c>
      <c r="J106">
        <v>8302</v>
      </c>
    </row>
    <row r="107" spans="1:10" x14ac:dyDescent="0.25">
      <c r="A107">
        <v>2</v>
      </c>
      <c r="B107">
        <v>6</v>
      </c>
      <c r="C107">
        <f t="shared" si="1"/>
        <v>106</v>
      </c>
      <c r="D107">
        <v>2270</v>
      </c>
      <c r="E107">
        <v>477</v>
      </c>
      <c r="F107">
        <v>370</v>
      </c>
      <c r="G107">
        <v>8</v>
      </c>
      <c r="H107">
        <v>0</v>
      </c>
      <c r="I107" t="s">
        <v>8563</v>
      </c>
      <c r="J107">
        <v>11063</v>
      </c>
    </row>
    <row r="108" spans="1:10" x14ac:dyDescent="0.25">
      <c r="A108">
        <v>2</v>
      </c>
      <c r="B108">
        <v>7</v>
      </c>
      <c r="C108">
        <f t="shared" si="1"/>
        <v>107</v>
      </c>
      <c r="D108">
        <v>5055</v>
      </c>
      <c r="E108">
        <v>1503</v>
      </c>
      <c r="F108">
        <v>103</v>
      </c>
      <c r="G108">
        <v>8</v>
      </c>
      <c r="H108">
        <v>0</v>
      </c>
      <c r="I108" t="s">
        <v>8564</v>
      </c>
      <c r="J108">
        <v>5117</v>
      </c>
    </row>
    <row r="109" spans="1:10" x14ac:dyDescent="0.25">
      <c r="A109">
        <v>2</v>
      </c>
      <c r="B109">
        <v>8</v>
      </c>
      <c r="C109">
        <f t="shared" si="1"/>
        <v>108</v>
      </c>
      <c r="D109">
        <v>1043</v>
      </c>
      <c r="E109">
        <v>485</v>
      </c>
      <c r="F109">
        <v>98</v>
      </c>
      <c r="G109">
        <v>2</v>
      </c>
      <c r="H109">
        <v>0</v>
      </c>
      <c r="I109" t="s">
        <v>8565</v>
      </c>
      <c r="J109">
        <v>133349</v>
      </c>
    </row>
    <row r="110" spans="1:10" x14ac:dyDescent="0.25">
      <c r="A110">
        <v>2</v>
      </c>
      <c r="B110">
        <v>9</v>
      </c>
      <c r="C110">
        <f t="shared" si="1"/>
        <v>109</v>
      </c>
      <c r="D110">
        <v>943</v>
      </c>
      <c r="E110">
        <v>864</v>
      </c>
      <c r="F110">
        <v>114</v>
      </c>
      <c r="G110">
        <v>20</v>
      </c>
      <c r="H110">
        <v>1</v>
      </c>
      <c r="I110" t="s">
        <v>8566</v>
      </c>
      <c r="J110">
        <v>49971</v>
      </c>
    </row>
    <row r="111" spans="1:10" x14ac:dyDescent="0.25">
      <c r="A111">
        <v>2</v>
      </c>
      <c r="B111">
        <v>10</v>
      </c>
      <c r="C111">
        <f t="shared" si="1"/>
        <v>110</v>
      </c>
      <c r="D111">
        <v>967</v>
      </c>
      <c r="E111">
        <v>432</v>
      </c>
      <c r="F111">
        <v>52</v>
      </c>
      <c r="G111">
        <v>4</v>
      </c>
      <c r="H111">
        <v>2</v>
      </c>
      <c r="I111" t="s">
        <v>8567</v>
      </c>
      <c r="J111">
        <v>2990</v>
      </c>
    </row>
    <row r="112" spans="1:10" x14ac:dyDescent="0.25">
      <c r="A112">
        <v>2</v>
      </c>
      <c r="B112">
        <v>11</v>
      </c>
      <c r="C112">
        <f t="shared" si="1"/>
        <v>111</v>
      </c>
      <c r="D112">
        <v>1014</v>
      </c>
      <c r="E112">
        <v>1338</v>
      </c>
      <c r="F112">
        <v>156</v>
      </c>
      <c r="G112">
        <v>2</v>
      </c>
      <c r="H112">
        <v>0</v>
      </c>
      <c r="I112" t="s">
        <v>8568</v>
      </c>
      <c r="J112">
        <v>5044</v>
      </c>
    </row>
    <row r="113" spans="1:10" x14ac:dyDescent="0.25">
      <c r="A113">
        <v>2</v>
      </c>
      <c r="B113">
        <v>12</v>
      </c>
      <c r="C113">
        <f t="shared" si="1"/>
        <v>112</v>
      </c>
      <c r="D113">
        <v>4764</v>
      </c>
      <c r="E113">
        <v>1008</v>
      </c>
      <c r="F113">
        <v>94</v>
      </c>
      <c r="G113">
        <v>2</v>
      </c>
      <c r="H113">
        <v>0</v>
      </c>
      <c r="I113" t="s">
        <v>8569</v>
      </c>
      <c r="J113">
        <v>3534</v>
      </c>
    </row>
    <row r="114" spans="1:10" x14ac:dyDescent="0.25">
      <c r="A114">
        <v>2</v>
      </c>
      <c r="B114">
        <v>13</v>
      </c>
      <c r="C114">
        <f t="shared" si="1"/>
        <v>113</v>
      </c>
      <c r="D114">
        <v>911</v>
      </c>
      <c r="E114">
        <v>618</v>
      </c>
      <c r="F114">
        <v>175</v>
      </c>
      <c r="G114">
        <v>4</v>
      </c>
      <c r="H114">
        <v>0</v>
      </c>
      <c r="I114" t="s">
        <v>8570</v>
      </c>
      <c r="J114">
        <v>5227</v>
      </c>
    </row>
    <row r="115" spans="1:10" x14ac:dyDescent="0.25">
      <c r="A115">
        <v>2</v>
      </c>
      <c r="B115">
        <v>14</v>
      </c>
      <c r="C115">
        <f t="shared" si="1"/>
        <v>114</v>
      </c>
      <c r="D115">
        <v>961</v>
      </c>
      <c r="E115">
        <v>279</v>
      </c>
      <c r="F115">
        <v>79</v>
      </c>
      <c r="G115">
        <v>4</v>
      </c>
      <c r="H115">
        <v>2</v>
      </c>
      <c r="I115" t="s">
        <v>8571</v>
      </c>
      <c r="J115">
        <v>54781</v>
      </c>
    </row>
    <row r="116" spans="1:10" x14ac:dyDescent="0.25">
      <c r="A116">
        <v>2</v>
      </c>
      <c r="B116">
        <v>15</v>
      </c>
      <c r="C116">
        <f t="shared" si="1"/>
        <v>115</v>
      </c>
      <c r="D116">
        <v>1118</v>
      </c>
      <c r="E116">
        <v>2164</v>
      </c>
      <c r="F116">
        <v>50</v>
      </c>
      <c r="G116">
        <v>2</v>
      </c>
      <c r="H116">
        <v>2</v>
      </c>
      <c r="I116" t="s">
        <v>8572</v>
      </c>
      <c r="J116">
        <v>50275</v>
      </c>
    </row>
    <row r="117" spans="1:10" x14ac:dyDescent="0.25">
      <c r="A117">
        <v>2</v>
      </c>
      <c r="B117">
        <v>16</v>
      </c>
      <c r="C117">
        <f t="shared" si="1"/>
        <v>116</v>
      </c>
      <c r="D117">
        <v>1912</v>
      </c>
      <c r="E117">
        <v>549</v>
      </c>
      <c r="F117">
        <v>150</v>
      </c>
      <c r="G117">
        <v>2</v>
      </c>
      <c r="H117">
        <v>0</v>
      </c>
      <c r="I117" t="s">
        <v>8573</v>
      </c>
      <c r="J117">
        <v>3833</v>
      </c>
    </row>
    <row r="118" spans="1:10" x14ac:dyDescent="0.25">
      <c r="A118">
        <v>2</v>
      </c>
      <c r="B118">
        <v>17</v>
      </c>
      <c r="C118">
        <f t="shared" si="1"/>
        <v>117</v>
      </c>
      <c r="D118">
        <v>1846</v>
      </c>
      <c r="E118">
        <v>1248</v>
      </c>
      <c r="F118">
        <v>282</v>
      </c>
      <c r="G118">
        <v>2</v>
      </c>
      <c r="H118">
        <v>1</v>
      </c>
      <c r="I118" t="s">
        <v>8574</v>
      </c>
      <c r="J118">
        <v>7362</v>
      </c>
    </row>
    <row r="119" spans="1:10" x14ac:dyDescent="0.25">
      <c r="A119">
        <v>2</v>
      </c>
      <c r="B119">
        <v>18</v>
      </c>
      <c r="C119">
        <f t="shared" si="1"/>
        <v>118</v>
      </c>
      <c r="D119">
        <v>1226</v>
      </c>
      <c r="E119">
        <v>543</v>
      </c>
      <c r="F119">
        <v>145</v>
      </c>
      <c r="G119">
        <v>0</v>
      </c>
      <c r="H119">
        <v>1</v>
      </c>
      <c r="I119" t="s">
        <v>8575</v>
      </c>
      <c r="J119">
        <v>9565</v>
      </c>
    </row>
    <row r="120" spans="1:10" x14ac:dyDescent="0.25">
      <c r="A120">
        <v>2</v>
      </c>
      <c r="B120">
        <v>19</v>
      </c>
      <c r="C120">
        <f t="shared" si="1"/>
        <v>119</v>
      </c>
      <c r="D120">
        <v>947</v>
      </c>
      <c r="E120">
        <v>992</v>
      </c>
      <c r="F120">
        <v>17</v>
      </c>
      <c r="G120">
        <v>2</v>
      </c>
      <c r="H120">
        <v>0</v>
      </c>
      <c r="I120" t="s">
        <v>8576</v>
      </c>
      <c r="J120">
        <v>7540</v>
      </c>
    </row>
    <row r="121" spans="1:10" x14ac:dyDescent="0.25">
      <c r="A121">
        <v>2</v>
      </c>
      <c r="B121">
        <v>20</v>
      </c>
      <c r="C121">
        <f t="shared" si="1"/>
        <v>120</v>
      </c>
      <c r="D121">
        <v>3153</v>
      </c>
      <c r="E121">
        <v>423</v>
      </c>
      <c r="F121">
        <v>376</v>
      </c>
      <c r="G121">
        <v>4</v>
      </c>
      <c r="H121">
        <v>1</v>
      </c>
      <c r="I121" t="s">
        <v>8577</v>
      </c>
      <c r="J121">
        <v>9462</v>
      </c>
    </row>
    <row r="122" spans="1:10" x14ac:dyDescent="0.25">
      <c r="A122">
        <v>2</v>
      </c>
      <c r="B122">
        <v>21</v>
      </c>
      <c r="C122">
        <f t="shared" si="1"/>
        <v>121</v>
      </c>
      <c r="D122">
        <v>2172</v>
      </c>
      <c r="E122">
        <v>484</v>
      </c>
      <c r="F122">
        <v>320</v>
      </c>
      <c r="G122">
        <v>2</v>
      </c>
      <c r="H122">
        <v>2</v>
      </c>
      <c r="I122" t="s">
        <v>8578</v>
      </c>
      <c r="J122">
        <v>7456</v>
      </c>
    </row>
    <row r="123" spans="1:10" x14ac:dyDescent="0.25">
      <c r="A123">
        <v>2</v>
      </c>
      <c r="B123">
        <v>22</v>
      </c>
      <c r="C123">
        <f t="shared" si="1"/>
        <v>122</v>
      </c>
      <c r="D123">
        <v>1894</v>
      </c>
      <c r="E123">
        <v>1950</v>
      </c>
      <c r="F123">
        <v>0</v>
      </c>
      <c r="G123">
        <v>2</v>
      </c>
      <c r="H123">
        <v>1</v>
      </c>
      <c r="I123" t="s">
        <v>8579</v>
      </c>
      <c r="J123">
        <v>2927</v>
      </c>
    </row>
    <row r="124" spans="1:10" x14ac:dyDescent="0.25">
      <c r="A124">
        <v>2</v>
      </c>
      <c r="B124">
        <v>23</v>
      </c>
      <c r="C124">
        <f t="shared" si="1"/>
        <v>123</v>
      </c>
      <c r="D124">
        <v>885</v>
      </c>
      <c r="E124">
        <v>1186</v>
      </c>
      <c r="F124">
        <v>0</v>
      </c>
      <c r="G124">
        <v>6</v>
      </c>
      <c r="H124">
        <v>0</v>
      </c>
      <c r="I124" t="s">
        <v>8580</v>
      </c>
      <c r="J124">
        <v>2415</v>
      </c>
    </row>
    <row r="125" spans="1:10" x14ac:dyDescent="0.25">
      <c r="A125">
        <v>2</v>
      </c>
      <c r="B125">
        <v>24</v>
      </c>
      <c r="C125">
        <f t="shared" si="1"/>
        <v>124</v>
      </c>
      <c r="D125">
        <v>4445</v>
      </c>
      <c r="E125">
        <v>517</v>
      </c>
      <c r="F125">
        <v>980</v>
      </c>
      <c r="G125">
        <v>2</v>
      </c>
      <c r="H125">
        <v>0</v>
      </c>
      <c r="I125" t="s">
        <v>8581</v>
      </c>
      <c r="J125">
        <v>22325</v>
      </c>
    </row>
    <row r="126" spans="1:10" x14ac:dyDescent="0.25">
      <c r="A126">
        <v>2</v>
      </c>
      <c r="B126">
        <v>25</v>
      </c>
      <c r="C126">
        <f t="shared" si="1"/>
        <v>125</v>
      </c>
      <c r="D126">
        <v>3222</v>
      </c>
      <c r="E126">
        <v>3315</v>
      </c>
      <c r="F126">
        <v>108</v>
      </c>
      <c r="G126">
        <v>2</v>
      </c>
      <c r="H126">
        <v>0</v>
      </c>
      <c r="I126" t="s">
        <v>8582</v>
      </c>
      <c r="J126">
        <v>5955</v>
      </c>
    </row>
    <row r="127" spans="1:10" x14ac:dyDescent="0.25">
      <c r="A127">
        <v>2</v>
      </c>
      <c r="B127">
        <v>26</v>
      </c>
      <c r="C127">
        <f t="shared" si="1"/>
        <v>126</v>
      </c>
      <c r="D127">
        <v>2102</v>
      </c>
      <c r="E127">
        <v>593</v>
      </c>
      <c r="F127">
        <v>151</v>
      </c>
      <c r="G127">
        <v>6</v>
      </c>
      <c r="H127">
        <v>5</v>
      </c>
      <c r="I127" t="s">
        <v>8583</v>
      </c>
      <c r="J127">
        <v>13205</v>
      </c>
    </row>
    <row r="128" spans="1:10" x14ac:dyDescent="0.25">
      <c r="A128">
        <v>2</v>
      </c>
      <c r="B128">
        <v>27</v>
      </c>
      <c r="C128">
        <f t="shared" si="1"/>
        <v>127</v>
      </c>
      <c r="D128">
        <v>2024</v>
      </c>
      <c r="E128">
        <v>924</v>
      </c>
      <c r="F128">
        <v>282</v>
      </c>
      <c r="G128">
        <v>4</v>
      </c>
      <c r="H128">
        <v>1</v>
      </c>
      <c r="I128" t="s">
        <v>8584</v>
      </c>
      <c r="J128">
        <v>8207</v>
      </c>
    </row>
    <row r="129" spans="1:10" x14ac:dyDescent="0.25">
      <c r="A129">
        <v>2</v>
      </c>
      <c r="B129">
        <v>28</v>
      </c>
      <c r="C129">
        <f t="shared" si="1"/>
        <v>128</v>
      </c>
      <c r="D129">
        <v>4475</v>
      </c>
      <c r="E129">
        <v>4120</v>
      </c>
      <c r="F129">
        <v>90</v>
      </c>
      <c r="G129">
        <v>0</v>
      </c>
      <c r="H129">
        <v>0</v>
      </c>
      <c r="J129">
        <v>6367</v>
      </c>
    </row>
    <row r="130" spans="1:10" x14ac:dyDescent="0.25">
      <c r="A130">
        <v>2</v>
      </c>
      <c r="B130">
        <v>29</v>
      </c>
      <c r="C130">
        <f t="shared" si="1"/>
        <v>129</v>
      </c>
      <c r="D130">
        <v>1804</v>
      </c>
      <c r="E130">
        <v>537</v>
      </c>
      <c r="F130">
        <v>222</v>
      </c>
      <c r="G130">
        <v>2</v>
      </c>
      <c r="H130">
        <v>5</v>
      </c>
      <c r="I130" t="s">
        <v>8585</v>
      </c>
      <c r="J130">
        <v>40420</v>
      </c>
    </row>
    <row r="131" spans="1:10" x14ac:dyDescent="0.25">
      <c r="A131">
        <v>2</v>
      </c>
      <c r="B131">
        <v>30</v>
      </c>
      <c r="C131">
        <f t="shared" si="1"/>
        <v>130</v>
      </c>
      <c r="D131">
        <v>2260</v>
      </c>
      <c r="E131">
        <v>1335</v>
      </c>
      <c r="F131">
        <v>165</v>
      </c>
      <c r="G131">
        <v>2</v>
      </c>
      <c r="H131">
        <v>2</v>
      </c>
      <c r="I131" t="s">
        <v>8586</v>
      </c>
      <c r="J131">
        <v>5205</v>
      </c>
    </row>
    <row r="132" spans="1:10" x14ac:dyDescent="0.25">
      <c r="A132">
        <v>2</v>
      </c>
      <c r="B132">
        <v>31</v>
      </c>
      <c r="C132">
        <f t="shared" ref="C132:C195" si="2">C131+1</f>
        <v>131</v>
      </c>
      <c r="D132">
        <v>982</v>
      </c>
      <c r="E132">
        <v>3095</v>
      </c>
      <c r="F132">
        <v>252</v>
      </c>
      <c r="G132">
        <v>2</v>
      </c>
      <c r="H132">
        <v>1</v>
      </c>
      <c r="I132" t="s">
        <v>8587</v>
      </c>
      <c r="J132">
        <v>20704</v>
      </c>
    </row>
    <row r="133" spans="1:10" x14ac:dyDescent="0.25">
      <c r="A133">
        <v>2</v>
      </c>
      <c r="B133">
        <v>32</v>
      </c>
      <c r="C133">
        <f t="shared" si="2"/>
        <v>132</v>
      </c>
      <c r="D133">
        <v>2877</v>
      </c>
      <c r="E133">
        <v>646</v>
      </c>
      <c r="F133">
        <v>102</v>
      </c>
      <c r="G133">
        <v>6</v>
      </c>
      <c r="H133">
        <v>1</v>
      </c>
      <c r="I133" t="s">
        <v>8588</v>
      </c>
      <c r="J133">
        <v>29194</v>
      </c>
    </row>
    <row r="134" spans="1:10" x14ac:dyDescent="0.25">
      <c r="A134">
        <v>2</v>
      </c>
      <c r="B134">
        <v>33</v>
      </c>
      <c r="C134">
        <f t="shared" si="2"/>
        <v>133</v>
      </c>
      <c r="D134">
        <v>10040</v>
      </c>
      <c r="E134">
        <v>553</v>
      </c>
      <c r="F134">
        <v>144</v>
      </c>
      <c r="G134">
        <v>2</v>
      </c>
      <c r="H134">
        <v>0</v>
      </c>
      <c r="I134" t="s">
        <v>8589</v>
      </c>
      <c r="J134">
        <v>5173</v>
      </c>
    </row>
    <row r="135" spans="1:10" x14ac:dyDescent="0.25">
      <c r="A135">
        <v>2</v>
      </c>
      <c r="B135">
        <v>34</v>
      </c>
      <c r="C135">
        <f t="shared" si="2"/>
        <v>134</v>
      </c>
      <c r="D135">
        <v>2150</v>
      </c>
      <c r="E135">
        <v>554</v>
      </c>
      <c r="F135">
        <v>26</v>
      </c>
      <c r="G135">
        <v>2</v>
      </c>
      <c r="H135">
        <v>0</v>
      </c>
      <c r="I135" t="s">
        <v>8590</v>
      </c>
      <c r="J135">
        <v>2051</v>
      </c>
    </row>
    <row r="136" spans="1:10" x14ac:dyDescent="0.25">
      <c r="A136">
        <v>2</v>
      </c>
      <c r="B136">
        <v>35</v>
      </c>
      <c r="C136">
        <f t="shared" si="2"/>
        <v>135</v>
      </c>
      <c r="D136">
        <v>8560</v>
      </c>
      <c r="E136">
        <v>511</v>
      </c>
      <c r="F136">
        <v>170</v>
      </c>
      <c r="G136">
        <v>2</v>
      </c>
      <c r="H136">
        <v>1</v>
      </c>
      <c r="I136" t="s">
        <v>8591</v>
      </c>
      <c r="J136">
        <v>4768</v>
      </c>
    </row>
    <row r="137" spans="1:10" x14ac:dyDescent="0.25">
      <c r="A137">
        <v>2</v>
      </c>
      <c r="B137">
        <v>36</v>
      </c>
      <c r="C137">
        <f t="shared" si="2"/>
        <v>136</v>
      </c>
      <c r="D137">
        <v>906</v>
      </c>
      <c r="E137">
        <v>1042</v>
      </c>
      <c r="F137">
        <v>0</v>
      </c>
      <c r="G137">
        <v>2</v>
      </c>
      <c r="H137">
        <v>0</v>
      </c>
      <c r="I137" t="s">
        <v>8592</v>
      </c>
      <c r="J137">
        <v>1955</v>
      </c>
    </row>
    <row r="138" spans="1:10" x14ac:dyDescent="0.25">
      <c r="A138">
        <v>2</v>
      </c>
      <c r="B138">
        <v>37</v>
      </c>
      <c r="C138">
        <f t="shared" si="2"/>
        <v>137</v>
      </c>
      <c r="D138">
        <v>1998</v>
      </c>
      <c r="E138">
        <v>1144</v>
      </c>
      <c r="F138">
        <v>0</v>
      </c>
      <c r="G138">
        <v>2</v>
      </c>
      <c r="H138">
        <v>0</v>
      </c>
      <c r="I138" t="s">
        <v>8593</v>
      </c>
      <c r="J138">
        <v>1436</v>
      </c>
    </row>
    <row r="139" spans="1:10" x14ac:dyDescent="0.25">
      <c r="A139">
        <v>2</v>
      </c>
      <c r="B139">
        <v>38</v>
      </c>
      <c r="C139">
        <f t="shared" si="2"/>
        <v>138</v>
      </c>
      <c r="D139">
        <v>550</v>
      </c>
      <c r="E139">
        <v>894</v>
      </c>
      <c r="F139">
        <v>28</v>
      </c>
      <c r="G139">
        <v>6</v>
      </c>
      <c r="H139">
        <v>2</v>
      </c>
      <c r="I139" t="s">
        <v>8594</v>
      </c>
      <c r="J139">
        <v>44582</v>
      </c>
    </row>
    <row r="140" spans="1:10" x14ac:dyDescent="0.25">
      <c r="A140">
        <v>2</v>
      </c>
      <c r="B140">
        <v>39</v>
      </c>
      <c r="C140">
        <f t="shared" si="2"/>
        <v>139</v>
      </c>
      <c r="D140">
        <v>829</v>
      </c>
      <c r="E140">
        <v>1054</v>
      </c>
      <c r="F140">
        <v>125</v>
      </c>
      <c r="G140">
        <v>6</v>
      </c>
      <c r="H140">
        <v>2</v>
      </c>
      <c r="I140" t="s">
        <v>8595</v>
      </c>
      <c r="J140">
        <v>25243</v>
      </c>
    </row>
    <row r="141" spans="1:10" x14ac:dyDescent="0.25">
      <c r="A141">
        <v>2</v>
      </c>
      <c r="B141">
        <v>40</v>
      </c>
      <c r="C141">
        <f t="shared" si="2"/>
        <v>140</v>
      </c>
      <c r="D141">
        <v>0</v>
      </c>
      <c r="E141">
        <v>667</v>
      </c>
      <c r="F141">
        <v>74</v>
      </c>
      <c r="G141">
        <v>4</v>
      </c>
      <c r="H141">
        <v>3</v>
      </c>
      <c r="I141" t="s">
        <v>8596</v>
      </c>
      <c r="J141">
        <v>18411</v>
      </c>
    </row>
    <row r="142" spans="1:10" x14ac:dyDescent="0.25">
      <c r="A142">
        <v>2</v>
      </c>
      <c r="B142">
        <v>41</v>
      </c>
      <c r="C142">
        <f t="shared" si="2"/>
        <v>141</v>
      </c>
      <c r="D142">
        <v>965</v>
      </c>
      <c r="E142">
        <v>1094</v>
      </c>
      <c r="F142">
        <v>213</v>
      </c>
      <c r="G142">
        <v>2</v>
      </c>
      <c r="H142">
        <v>0</v>
      </c>
      <c r="I142" t="s">
        <v>8597</v>
      </c>
      <c r="J142">
        <v>5464</v>
      </c>
    </row>
    <row r="143" spans="1:10" x14ac:dyDescent="0.25">
      <c r="A143">
        <v>2</v>
      </c>
      <c r="B143">
        <v>42</v>
      </c>
      <c r="C143">
        <f t="shared" si="2"/>
        <v>142</v>
      </c>
      <c r="D143">
        <v>1002</v>
      </c>
      <c r="E143">
        <v>449</v>
      </c>
      <c r="F143">
        <v>222</v>
      </c>
      <c r="G143">
        <v>2</v>
      </c>
      <c r="H143">
        <v>0</v>
      </c>
      <c r="I143" t="s">
        <v>8598</v>
      </c>
      <c r="J143">
        <v>14998</v>
      </c>
    </row>
    <row r="144" spans="1:10" x14ac:dyDescent="0.25">
      <c r="A144">
        <v>2</v>
      </c>
      <c r="B144">
        <v>43</v>
      </c>
      <c r="C144">
        <f t="shared" si="2"/>
        <v>143</v>
      </c>
      <c r="D144">
        <v>1164</v>
      </c>
      <c r="E144">
        <v>297</v>
      </c>
      <c r="F144">
        <v>106</v>
      </c>
      <c r="G144">
        <v>2</v>
      </c>
      <c r="H144">
        <v>1</v>
      </c>
      <c r="I144" t="s">
        <v>8599</v>
      </c>
      <c r="J144">
        <v>2751</v>
      </c>
    </row>
    <row r="145" spans="1:10" x14ac:dyDescent="0.25">
      <c r="A145">
        <v>2</v>
      </c>
      <c r="B145">
        <v>44</v>
      </c>
      <c r="C145">
        <f t="shared" si="2"/>
        <v>144</v>
      </c>
      <c r="D145">
        <v>4408</v>
      </c>
      <c r="E145">
        <v>462</v>
      </c>
      <c r="F145">
        <v>171</v>
      </c>
      <c r="G145">
        <v>2</v>
      </c>
      <c r="H145">
        <v>1</v>
      </c>
      <c r="I145" t="s">
        <v>8600</v>
      </c>
      <c r="J145">
        <v>13975</v>
      </c>
    </row>
    <row r="146" spans="1:10" x14ac:dyDescent="0.25">
      <c r="A146">
        <v>2</v>
      </c>
      <c r="B146">
        <v>45</v>
      </c>
      <c r="C146">
        <f t="shared" si="2"/>
        <v>145</v>
      </c>
      <c r="D146">
        <v>3372</v>
      </c>
      <c r="E146">
        <v>551</v>
      </c>
      <c r="F146">
        <v>49</v>
      </c>
      <c r="G146">
        <v>20</v>
      </c>
      <c r="H146">
        <v>0</v>
      </c>
      <c r="I146" t="s">
        <v>8601</v>
      </c>
      <c r="J146">
        <v>18847</v>
      </c>
    </row>
    <row r="147" spans="1:10" x14ac:dyDescent="0.25">
      <c r="A147">
        <v>2</v>
      </c>
      <c r="B147">
        <v>46</v>
      </c>
      <c r="C147">
        <f t="shared" si="2"/>
        <v>146</v>
      </c>
      <c r="D147">
        <v>1160</v>
      </c>
      <c r="E147">
        <v>1032</v>
      </c>
      <c r="F147">
        <v>0</v>
      </c>
      <c r="G147">
        <v>4</v>
      </c>
      <c r="H147">
        <v>2</v>
      </c>
      <c r="I147" t="s">
        <v>8602</v>
      </c>
      <c r="J147">
        <v>12404</v>
      </c>
    </row>
    <row r="148" spans="1:10" x14ac:dyDescent="0.25">
      <c r="A148">
        <v>2</v>
      </c>
      <c r="B148">
        <v>47</v>
      </c>
      <c r="C148">
        <f t="shared" si="2"/>
        <v>147</v>
      </c>
      <c r="D148">
        <v>1100</v>
      </c>
      <c r="E148">
        <v>1620</v>
      </c>
      <c r="F148">
        <v>124</v>
      </c>
      <c r="G148">
        <v>2</v>
      </c>
      <c r="H148">
        <v>0</v>
      </c>
      <c r="I148" t="s">
        <v>8603</v>
      </c>
      <c r="J148">
        <v>4328</v>
      </c>
    </row>
    <row r="149" spans="1:10" x14ac:dyDescent="0.25">
      <c r="A149">
        <v>2</v>
      </c>
      <c r="B149">
        <v>48</v>
      </c>
      <c r="C149">
        <f t="shared" si="2"/>
        <v>148</v>
      </c>
      <c r="D149">
        <v>3054</v>
      </c>
      <c r="E149">
        <v>884</v>
      </c>
      <c r="F149">
        <v>244</v>
      </c>
      <c r="G149">
        <v>8</v>
      </c>
      <c r="H149">
        <v>0</v>
      </c>
      <c r="I149" t="s">
        <v>8604</v>
      </c>
      <c r="J149">
        <v>18795</v>
      </c>
    </row>
    <row r="150" spans="1:10" x14ac:dyDescent="0.25">
      <c r="A150">
        <v>2</v>
      </c>
      <c r="B150">
        <v>49</v>
      </c>
      <c r="C150">
        <f t="shared" si="2"/>
        <v>149</v>
      </c>
      <c r="D150">
        <v>2757</v>
      </c>
      <c r="E150">
        <v>1281</v>
      </c>
      <c r="F150">
        <v>97</v>
      </c>
      <c r="G150">
        <v>4</v>
      </c>
      <c r="H150">
        <v>0</v>
      </c>
      <c r="I150" t="s">
        <v>8605</v>
      </c>
      <c r="J150">
        <v>3812</v>
      </c>
    </row>
    <row r="151" spans="1:10" x14ac:dyDescent="0.25">
      <c r="A151">
        <v>2</v>
      </c>
      <c r="B151">
        <v>50</v>
      </c>
      <c r="C151">
        <f t="shared" si="2"/>
        <v>150</v>
      </c>
      <c r="D151">
        <v>3540</v>
      </c>
      <c r="E151">
        <v>404</v>
      </c>
      <c r="F151">
        <v>248</v>
      </c>
      <c r="G151">
        <v>4</v>
      </c>
      <c r="H151">
        <v>0</v>
      </c>
      <c r="I151" t="s">
        <v>8606</v>
      </c>
      <c r="J151">
        <v>6809</v>
      </c>
    </row>
    <row r="152" spans="1:10" x14ac:dyDescent="0.25">
      <c r="A152">
        <v>2</v>
      </c>
      <c r="B152">
        <v>51</v>
      </c>
      <c r="C152">
        <f t="shared" si="2"/>
        <v>151</v>
      </c>
      <c r="D152">
        <v>2700</v>
      </c>
      <c r="E152">
        <v>546</v>
      </c>
      <c r="F152">
        <v>267</v>
      </c>
      <c r="G152">
        <v>2</v>
      </c>
      <c r="H152">
        <v>1</v>
      </c>
      <c r="I152" t="s">
        <v>8607</v>
      </c>
      <c r="J152">
        <v>18514</v>
      </c>
    </row>
    <row r="153" spans="1:10" x14ac:dyDescent="0.25">
      <c r="A153">
        <v>2</v>
      </c>
      <c r="B153">
        <v>52</v>
      </c>
      <c r="C153">
        <f t="shared" si="2"/>
        <v>152</v>
      </c>
      <c r="D153">
        <v>951</v>
      </c>
      <c r="E153">
        <v>328</v>
      </c>
      <c r="F153">
        <v>126</v>
      </c>
      <c r="G153">
        <v>2</v>
      </c>
      <c r="H153">
        <v>2</v>
      </c>
      <c r="I153" t="s">
        <v>8608</v>
      </c>
      <c r="J153">
        <v>3005</v>
      </c>
    </row>
    <row r="154" spans="1:10" x14ac:dyDescent="0.25">
      <c r="A154">
        <v>2</v>
      </c>
      <c r="B154">
        <v>53</v>
      </c>
      <c r="C154">
        <f t="shared" si="2"/>
        <v>153</v>
      </c>
      <c r="D154">
        <v>1160</v>
      </c>
      <c r="E154">
        <v>2684</v>
      </c>
      <c r="F154">
        <v>117</v>
      </c>
      <c r="G154">
        <v>10</v>
      </c>
      <c r="H154">
        <v>0</v>
      </c>
      <c r="I154" t="s">
        <v>8609</v>
      </c>
      <c r="J154">
        <v>6931</v>
      </c>
    </row>
    <row r="155" spans="1:10" x14ac:dyDescent="0.25">
      <c r="A155">
        <v>2</v>
      </c>
      <c r="B155">
        <v>54</v>
      </c>
      <c r="C155">
        <f t="shared" si="2"/>
        <v>154</v>
      </c>
      <c r="D155">
        <v>968</v>
      </c>
      <c r="E155">
        <v>453</v>
      </c>
      <c r="F155">
        <v>97</v>
      </c>
      <c r="G155">
        <v>6</v>
      </c>
      <c r="H155">
        <v>2</v>
      </c>
      <c r="I155" t="s">
        <v>8610</v>
      </c>
      <c r="J155">
        <v>15434</v>
      </c>
    </row>
    <row r="156" spans="1:10" x14ac:dyDescent="0.25">
      <c r="A156">
        <v>2</v>
      </c>
      <c r="B156">
        <v>55</v>
      </c>
      <c r="C156">
        <f t="shared" si="2"/>
        <v>155</v>
      </c>
      <c r="D156">
        <v>5340</v>
      </c>
      <c r="E156">
        <v>463</v>
      </c>
      <c r="F156">
        <v>178</v>
      </c>
      <c r="G156">
        <v>2</v>
      </c>
      <c r="H156">
        <v>0</v>
      </c>
      <c r="I156" t="s">
        <v>8611</v>
      </c>
      <c r="J156">
        <v>4722</v>
      </c>
    </row>
    <row r="157" spans="1:10" x14ac:dyDescent="0.25">
      <c r="A157">
        <v>2</v>
      </c>
      <c r="B157">
        <v>56</v>
      </c>
      <c r="C157">
        <f t="shared" si="2"/>
        <v>156</v>
      </c>
      <c r="D157">
        <v>1154</v>
      </c>
      <c r="E157">
        <v>1779</v>
      </c>
      <c r="F157">
        <v>124</v>
      </c>
      <c r="G157">
        <v>2</v>
      </c>
      <c r="H157">
        <v>1</v>
      </c>
      <c r="I157" t="s">
        <v>8612</v>
      </c>
      <c r="J157">
        <v>4752</v>
      </c>
    </row>
    <row r="158" spans="1:10" x14ac:dyDescent="0.25">
      <c r="A158">
        <v>2</v>
      </c>
      <c r="B158">
        <v>57</v>
      </c>
      <c r="C158">
        <f t="shared" si="2"/>
        <v>157</v>
      </c>
      <c r="D158">
        <v>1080</v>
      </c>
      <c r="E158">
        <v>725</v>
      </c>
      <c r="F158">
        <v>173</v>
      </c>
      <c r="G158">
        <v>4</v>
      </c>
      <c r="H158">
        <v>0</v>
      </c>
      <c r="I158" t="s">
        <v>8613</v>
      </c>
      <c r="J158">
        <v>12516</v>
      </c>
    </row>
    <row r="159" spans="1:10" x14ac:dyDescent="0.25">
      <c r="A159">
        <v>2</v>
      </c>
      <c r="B159">
        <v>58</v>
      </c>
      <c r="C159">
        <f t="shared" si="2"/>
        <v>158</v>
      </c>
      <c r="D159">
        <v>1996</v>
      </c>
      <c r="E159">
        <v>1032</v>
      </c>
      <c r="F159">
        <v>267</v>
      </c>
      <c r="G159">
        <v>6</v>
      </c>
      <c r="H159">
        <v>0</v>
      </c>
      <c r="I159" t="s">
        <v>8614</v>
      </c>
      <c r="J159">
        <v>36726</v>
      </c>
    </row>
    <row r="160" spans="1:10" x14ac:dyDescent="0.25">
      <c r="A160">
        <v>2</v>
      </c>
      <c r="B160">
        <v>59</v>
      </c>
      <c r="C160">
        <f t="shared" si="2"/>
        <v>159</v>
      </c>
      <c r="D160">
        <v>983</v>
      </c>
      <c r="E160">
        <v>1092</v>
      </c>
      <c r="F160">
        <v>54</v>
      </c>
      <c r="G160">
        <v>10</v>
      </c>
      <c r="H160">
        <v>0</v>
      </c>
      <c r="I160" t="s">
        <v>8615</v>
      </c>
      <c r="J160">
        <v>3387</v>
      </c>
    </row>
    <row r="161" spans="1:10" x14ac:dyDescent="0.25">
      <c r="A161">
        <v>2</v>
      </c>
      <c r="B161">
        <v>60</v>
      </c>
      <c r="C161">
        <f t="shared" si="2"/>
        <v>160</v>
      </c>
      <c r="D161">
        <v>4208</v>
      </c>
      <c r="E161">
        <v>521</v>
      </c>
      <c r="F161">
        <v>111</v>
      </c>
      <c r="G161">
        <v>2</v>
      </c>
      <c r="H161">
        <v>0</v>
      </c>
      <c r="I161" t="s">
        <v>8616</v>
      </c>
      <c r="J161">
        <v>3640</v>
      </c>
    </row>
    <row r="162" spans="1:10" x14ac:dyDescent="0.25">
      <c r="A162">
        <v>2</v>
      </c>
      <c r="B162">
        <v>61</v>
      </c>
      <c r="C162">
        <f t="shared" si="2"/>
        <v>161</v>
      </c>
      <c r="D162">
        <v>1076</v>
      </c>
      <c r="E162">
        <v>898</v>
      </c>
      <c r="F162">
        <v>212</v>
      </c>
      <c r="G162">
        <v>2</v>
      </c>
      <c r="H162">
        <v>0</v>
      </c>
      <c r="I162" t="s">
        <v>8617</v>
      </c>
      <c r="J162">
        <v>5425</v>
      </c>
    </row>
    <row r="163" spans="1:10" x14ac:dyDescent="0.25">
      <c r="A163">
        <v>2</v>
      </c>
      <c r="B163">
        <v>62</v>
      </c>
      <c r="C163">
        <f t="shared" si="2"/>
        <v>162</v>
      </c>
      <c r="D163">
        <v>3201</v>
      </c>
      <c r="E163">
        <v>944</v>
      </c>
      <c r="F163">
        <v>24</v>
      </c>
      <c r="G163">
        <v>6</v>
      </c>
      <c r="H163">
        <v>0</v>
      </c>
      <c r="I163" t="s">
        <v>8618</v>
      </c>
      <c r="J163">
        <v>4798</v>
      </c>
    </row>
    <row r="164" spans="1:10" x14ac:dyDescent="0.25">
      <c r="A164">
        <v>2</v>
      </c>
      <c r="B164">
        <v>63</v>
      </c>
      <c r="C164">
        <f t="shared" si="2"/>
        <v>163</v>
      </c>
      <c r="D164">
        <v>976</v>
      </c>
      <c r="E164">
        <v>436</v>
      </c>
      <c r="F164">
        <v>0</v>
      </c>
      <c r="G164">
        <v>4</v>
      </c>
      <c r="H164">
        <v>0</v>
      </c>
      <c r="I164" t="s">
        <v>8619</v>
      </c>
      <c r="J164">
        <v>51480</v>
      </c>
    </row>
    <row r="165" spans="1:10" x14ac:dyDescent="0.25">
      <c r="A165">
        <v>2</v>
      </c>
      <c r="B165">
        <v>64</v>
      </c>
      <c r="C165">
        <f t="shared" si="2"/>
        <v>164</v>
      </c>
      <c r="D165">
        <v>882</v>
      </c>
      <c r="E165">
        <v>504</v>
      </c>
      <c r="F165">
        <v>399</v>
      </c>
      <c r="G165">
        <v>2</v>
      </c>
      <c r="H165">
        <v>0</v>
      </c>
      <c r="I165" t="s">
        <v>8620</v>
      </c>
      <c r="J165">
        <v>8728</v>
      </c>
    </row>
    <row r="166" spans="1:10" x14ac:dyDescent="0.25">
      <c r="A166">
        <v>2</v>
      </c>
      <c r="B166">
        <v>65</v>
      </c>
      <c r="C166">
        <f t="shared" si="2"/>
        <v>165</v>
      </c>
      <c r="D166">
        <v>2103</v>
      </c>
      <c r="E166">
        <v>675</v>
      </c>
      <c r="F166">
        <v>1360</v>
      </c>
      <c r="G166">
        <v>4</v>
      </c>
      <c r="H166">
        <v>0</v>
      </c>
      <c r="I166" t="s">
        <v>8621</v>
      </c>
      <c r="J166">
        <v>29191</v>
      </c>
    </row>
    <row r="167" spans="1:10" x14ac:dyDescent="0.25">
      <c r="A167">
        <v>2</v>
      </c>
      <c r="B167">
        <v>66</v>
      </c>
      <c r="C167">
        <f t="shared" si="2"/>
        <v>166</v>
      </c>
      <c r="D167">
        <v>1998</v>
      </c>
      <c r="E167">
        <v>553</v>
      </c>
      <c r="F167">
        <v>125</v>
      </c>
      <c r="G167">
        <v>2</v>
      </c>
      <c r="H167">
        <v>0</v>
      </c>
      <c r="I167" t="s">
        <v>8622</v>
      </c>
      <c r="J167">
        <v>3269</v>
      </c>
    </row>
    <row r="168" spans="1:10" x14ac:dyDescent="0.25">
      <c r="A168">
        <v>2</v>
      </c>
      <c r="B168">
        <v>67</v>
      </c>
      <c r="C168">
        <f t="shared" si="2"/>
        <v>167</v>
      </c>
      <c r="D168">
        <v>1061</v>
      </c>
      <c r="E168">
        <v>1212</v>
      </c>
      <c r="F168">
        <v>320</v>
      </c>
      <c r="G168">
        <v>2</v>
      </c>
      <c r="H168">
        <v>1</v>
      </c>
      <c r="I168" t="s">
        <v>8623</v>
      </c>
      <c r="J168">
        <v>8617</v>
      </c>
    </row>
    <row r="169" spans="1:10" x14ac:dyDescent="0.25">
      <c r="A169">
        <v>2</v>
      </c>
      <c r="B169">
        <v>68</v>
      </c>
      <c r="C169">
        <f t="shared" si="2"/>
        <v>168</v>
      </c>
      <c r="D169">
        <v>1966</v>
      </c>
      <c r="E169">
        <v>572</v>
      </c>
      <c r="F169">
        <v>444</v>
      </c>
      <c r="G169">
        <v>2</v>
      </c>
      <c r="H169">
        <v>2</v>
      </c>
      <c r="I169" t="s">
        <v>8624</v>
      </c>
      <c r="J169">
        <v>15729</v>
      </c>
    </row>
    <row r="170" spans="1:10" x14ac:dyDescent="0.25">
      <c r="A170">
        <v>2</v>
      </c>
      <c r="B170">
        <v>69</v>
      </c>
      <c r="C170">
        <f t="shared" si="2"/>
        <v>169</v>
      </c>
      <c r="D170">
        <v>6100</v>
      </c>
      <c r="E170">
        <v>453</v>
      </c>
      <c r="F170">
        <v>231</v>
      </c>
      <c r="G170">
        <v>6</v>
      </c>
      <c r="H170">
        <v>0</v>
      </c>
      <c r="I170" t="s">
        <v>8625</v>
      </c>
      <c r="J170">
        <v>19371</v>
      </c>
    </row>
    <row r="171" spans="1:10" x14ac:dyDescent="0.25">
      <c r="A171">
        <v>2</v>
      </c>
      <c r="B171">
        <v>70</v>
      </c>
      <c r="C171">
        <f t="shared" si="2"/>
        <v>170</v>
      </c>
      <c r="D171">
        <v>1178</v>
      </c>
      <c r="E171">
        <v>367</v>
      </c>
      <c r="F171">
        <v>104</v>
      </c>
      <c r="G171">
        <v>2</v>
      </c>
      <c r="H171">
        <v>1</v>
      </c>
      <c r="I171" t="s">
        <v>8626</v>
      </c>
      <c r="J171">
        <v>14694</v>
      </c>
    </row>
    <row r="172" spans="1:10" x14ac:dyDescent="0.25">
      <c r="A172">
        <v>2</v>
      </c>
      <c r="B172">
        <v>71</v>
      </c>
      <c r="C172">
        <f t="shared" si="2"/>
        <v>171</v>
      </c>
      <c r="D172">
        <v>1286</v>
      </c>
      <c r="E172">
        <v>0</v>
      </c>
      <c r="F172">
        <v>492</v>
      </c>
      <c r="G172">
        <v>4</v>
      </c>
      <c r="H172">
        <v>0</v>
      </c>
      <c r="I172" t="s">
        <v>8627</v>
      </c>
      <c r="J172">
        <v>10082</v>
      </c>
    </row>
    <row r="173" spans="1:10" x14ac:dyDescent="0.25">
      <c r="A173">
        <v>2</v>
      </c>
      <c r="B173">
        <v>72</v>
      </c>
      <c r="C173">
        <f t="shared" si="2"/>
        <v>172</v>
      </c>
      <c r="D173">
        <v>2076</v>
      </c>
      <c r="E173">
        <v>518</v>
      </c>
      <c r="F173">
        <v>225</v>
      </c>
      <c r="G173">
        <v>10</v>
      </c>
      <c r="H173">
        <v>0</v>
      </c>
      <c r="I173" t="s">
        <v>8628</v>
      </c>
      <c r="J173">
        <v>12843</v>
      </c>
    </row>
    <row r="174" spans="1:10" x14ac:dyDescent="0.25">
      <c r="A174">
        <v>2</v>
      </c>
      <c r="B174">
        <v>73</v>
      </c>
      <c r="C174">
        <f t="shared" si="2"/>
        <v>173</v>
      </c>
      <c r="D174">
        <v>9460</v>
      </c>
      <c r="E174">
        <v>468</v>
      </c>
      <c r="F174">
        <v>195</v>
      </c>
      <c r="G174">
        <v>4</v>
      </c>
      <c r="H174">
        <v>0</v>
      </c>
      <c r="I174" t="s">
        <v>8629</v>
      </c>
      <c r="J174">
        <v>6057</v>
      </c>
    </row>
    <row r="175" spans="1:10" x14ac:dyDescent="0.25">
      <c r="A175">
        <v>2</v>
      </c>
      <c r="B175">
        <v>74</v>
      </c>
      <c r="C175">
        <f t="shared" si="2"/>
        <v>174</v>
      </c>
      <c r="D175">
        <v>1200</v>
      </c>
      <c r="E175">
        <v>1410</v>
      </c>
      <c r="F175">
        <v>225</v>
      </c>
      <c r="G175">
        <v>2</v>
      </c>
      <c r="H175">
        <v>0</v>
      </c>
      <c r="I175" t="s">
        <v>8630</v>
      </c>
      <c r="J175">
        <v>6036</v>
      </c>
    </row>
    <row r="176" spans="1:10" x14ac:dyDescent="0.25">
      <c r="A176">
        <v>2</v>
      </c>
      <c r="B176">
        <v>75</v>
      </c>
      <c r="C176">
        <f t="shared" si="2"/>
        <v>175</v>
      </c>
      <c r="D176">
        <v>3297</v>
      </c>
      <c r="E176">
        <v>442</v>
      </c>
      <c r="F176">
        <v>650</v>
      </c>
      <c r="G176">
        <v>20</v>
      </c>
      <c r="H176">
        <v>2</v>
      </c>
      <c r="I176" t="s">
        <v>8631</v>
      </c>
      <c r="J176">
        <v>27946</v>
      </c>
    </row>
    <row r="177" spans="1:10" x14ac:dyDescent="0.25">
      <c r="A177">
        <v>2</v>
      </c>
      <c r="B177">
        <v>76</v>
      </c>
      <c r="C177">
        <f t="shared" si="2"/>
        <v>176</v>
      </c>
      <c r="D177">
        <v>4295</v>
      </c>
      <c r="E177">
        <v>488</v>
      </c>
      <c r="F177">
        <v>90</v>
      </c>
      <c r="G177">
        <v>2</v>
      </c>
      <c r="H177">
        <v>2</v>
      </c>
      <c r="I177" t="s">
        <v>8632</v>
      </c>
      <c r="J177">
        <v>3966</v>
      </c>
    </row>
    <row r="178" spans="1:10" x14ac:dyDescent="0.25">
      <c r="A178">
        <v>2</v>
      </c>
      <c r="B178">
        <v>77</v>
      </c>
      <c r="C178">
        <f t="shared" si="2"/>
        <v>177</v>
      </c>
      <c r="D178">
        <v>11350</v>
      </c>
      <c r="E178">
        <v>503</v>
      </c>
      <c r="F178">
        <v>18</v>
      </c>
      <c r="G178">
        <v>2</v>
      </c>
      <c r="H178">
        <v>0</v>
      </c>
      <c r="I178" t="s">
        <v>8633</v>
      </c>
      <c r="J178">
        <v>2515</v>
      </c>
    </row>
    <row r="179" spans="1:10" x14ac:dyDescent="0.25">
      <c r="A179">
        <v>2</v>
      </c>
      <c r="B179">
        <v>78</v>
      </c>
      <c r="C179">
        <f t="shared" si="2"/>
        <v>178</v>
      </c>
      <c r="D179">
        <v>1084</v>
      </c>
      <c r="E179">
        <v>1332</v>
      </c>
      <c r="F179">
        <v>394</v>
      </c>
      <c r="G179">
        <v>2</v>
      </c>
      <c r="H179">
        <v>1</v>
      </c>
      <c r="I179" t="s">
        <v>8634</v>
      </c>
      <c r="J179">
        <v>10421</v>
      </c>
    </row>
    <row r="180" spans="1:10" x14ac:dyDescent="0.25">
      <c r="A180">
        <v>2</v>
      </c>
      <c r="B180">
        <v>79</v>
      </c>
      <c r="C180">
        <f t="shared" si="2"/>
        <v>179</v>
      </c>
      <c r="D180">
        <v>1028</v>
      </c>
      <c r="E180">
        <v>572</v>
      </c>
      <c r="F180">
        <v>114</v>
      </c>
      <c r="G180">
        <v>6</v>
      </c>
      <c r="H180">
        <v>0</v>
      </c>
      <c r="I180" t="s">
        <v>8635</v>
      </c>
      <c r="J180">
        <v>24652</v>
      </c>
    </row>
    <row r="181" spans="1:10" x14ac:dyDescent="0.25">
      <c r="A181">
        <v>2</v>
      </c>
      <c r="B181">
        <v>80</v>
      </c>
      <c r="C181">
        <f t="shared" si="2"/>
        <v>180</v>
      </c>
      <c r="D181">
        <v>963</v>
      </c>
      <c r="E181">
        <v>1680</v>
      </c>
      <c r="F181">
        <v>94</v>
      </c>
      <c r="G181">
        <v>2</v>
      </c>
      <c r="H181">
        <v>0</v>
      </c>
      <c r="I181" t="s">
        <v>8636</v>
      </c>
      <c r="J181">
        <v>4107</v>
      </c>
    </row>
    <row r="182" spans="1:10" x14ac:dyDescent="0.25">
      <c r="A182">
        <v>2</v>
      </c>
      <c r="B182">
        <v>81</v>
      </c>
      <c r="C182">
        <f t="shared" si="2"/>
        <v>181</v>
      </c>
      <c r="D182">
        <v>1768</v>
      </c>
      <c r="E182">
        <v>574</v>
      </c>
      <c r="F182">
        <v>282</v>
      </c>
      <c r="G182">
        <v>6</v>
      </c>
      <c r="H182">
        <v>2</v>
      </c>
      <c r="I182" t="s">
        <v>8637</v>
      </c>
      <c r="J182">
        <v>15373</v>
      </c>
    </row>
    <row r="183" spans="1:10" x14ac:dyDescent="0.25">
      <c r="A183">
        <v>2</v>
      </c>
      <c r="B183">
        <v>82</v>
      </c>
      <c r="C183">
        <f t="shared" si="2"/>
        <v>182</v>
      </c>
      <c r="D183">
        <v>1017</v>
      </c>
      <c r="E183">
        <v>664</v>
      </c>
      <c r="F183">
        <v>154</v>
      </c>
      <c r="G183">
        <v>2</v>
      </c>
      <c r="H183">
        <v>0</v>
      </c>
      <c r="I183" t="s">
        <v>8638</v>
      </c>
      <c r="J183">
        <v>5297</v>
      </c>
    </row>
    <row r="184" spans="1:10" x14ac:dyDescent="0.25">
      <c r="A184">
        <v>2</v>
      </c>
      <c r="B184">
        <v>83</v>
      </c>
      <c r="C184">
        <f t="shared" si="2"/>
        <v>183</v>
      </c>
      <c r="D184">
        <v>1019</v>
      </c>
      <c r="E184">
        <v>2930</v>
      </c>
      <c r="F184">
        <v>104</v>
      </c>
      <c r="G184">
        <v>4</v>
      </c>
      <c r="H184">
        <v>0</v>
      </c>
      <c r="I184" t="s">
        <v>8639</v>
      </c>
      <c r="J184">
        <v>117111</v>
      </c>
    </row>
    <row r="185" spans="1:10" x14ac:dyDescent="0.25">
      <c r="A185">
        <v>2</v>
      </c>
      <c r="B185">
        <v>84</v>
      </c>
      <c r="C185">
        <f t="shared" si="2"/>
        <v>184</v>
      </c>
      <c r="D185">
        <v>1099</v>
      </c>
      <c r="E185">
        <v>0</v>
      </c>
      <c r="F185">
        <v>142</v>
      </c>
      <c r="G185">
        <v>2</v>
      </c>
      <c r="H185">
        <v>1</v>
      </c>
      <c r="I185" t="s">
        <v>8640</v>
      </c>
      <c r="J185">
        <v>3679</v>
      </c>
    </row>
    <row r="186" spans="1:10" x14ac:dyDescent="0.25">
      <c r="A186">
        <v>2</v>
      </c>
      <c r="B186">
        <v>85</v>
      </c>
      <c r="C186">
        <f t="shared" si="2"/>
        <v>185</v>
      </c>
      <c r="D186">
        <v>4905</v>
      </c>
      <c r="E186">
        <v>2210</v>
      </c>
      <c r="F186">
        <v>32</v>
      </c>
      <c r="G186">
        <v>2</v>
      </c>
      <c r="H186">
        <v>0</v>
      </c>
      <c r="I186" t="s">
        <v>5582</v>
      </c>
      <c r="J186">
        <v>3360</v>
      </c>
    </row>
    <row r="187" spans="1:10" x14ac:dyDescent="0.25">
      <c r="A187">
        <v>2</v>
      </c>
      <c r="B187">
        <v>86</v>
      </c>
      <c r="C187">
        <f t="shared" si="2"/>
        <v>186</v>
      </c>
      <c r="D187">
        <v>811</v>
      </c>
      <c r="E187">
        <v>363</v>
      </c>
      <c r="F187">
        <v>175</v>
      </c>
      <c r="G187">
        <v>2</v>
      </c>
      <c r="H187">
        <v>0</v>
      </c>
      <c r="I187" t="s">
        <v>8641</v>
      </c>
      <c r="J187">
        <v>4679</v>
      </c>
    </row>
    <row r="188" spans="1:10" x14ac:dyDescent="0.25">
      <c r="A188">
        <v>2</v>
      </c>
      <c r="B188">
        <v>87</v>
      </c>
      <c r="C188">
        <f t="shared" si="2"/>
        <v>187</v>
      </c>
      <c r="D188">
        <v>1244</v>
      </c>
      <c r="E188">
        <v>2865</v>
      </c>
      <c r="F188">
        <v>152</v>
      </c>
      <c r="G188">
        <v>10</v>
      </c>
      <c r="H188">
        <v>0</v>
      </c>
      <c r="I188" t="s">
        <v>8642</v>
      </c>
      <c r="J188">
        <v>11703</v>
      </c>
    </row>
    <row r="189" spans="1:10" x14ac:dyDescent="0.25">
      <c r="A189">
        <v>2</v>
      </c>
      <c r="B189">
        <v>88</v>
      </c>
      <c r="C189">
        <f t="shared" si="2"/>
        <v>188</v>
      </c>
      <c r="D189">
        <v>1061</v>
      </c>
      <c r="E189">
        <v>518</v>
      </c>
      <c r="F189">
        <v>84</v>
      </c>
      <c r="G189">
        <v>2</v>
      </c>
      <c r="H189">
        <v>0</v>
      </c>
      <c r="I189" t="s">
        <v>8643</v>
      </c>
      <c r="J189">
        <v>2404</v>
      </c>
    </row>
    <row r="190" spans="1:10" x14ac:dyDescent="0.25">
      <c r="A190">
        <v>2</v>
      </c>
      <c r="B190">
        <v>89</v>
      </c>
      <c r="C190">
        <f t="shared" si="2"/>
        <v>189</v>
      </c>
      <c r="D190">
        <v>858</v>
      </c>
      <c r="E190">
        <v>466</v>
      </c>
      <c r="F190">
        <v>5</v>
      </c>
      <c r="G190">
        <v>2</v>
      </c>
      <c r="H190">
        <v>0</v>
      </c>
      <c r="I190" t="s">
        <v>8644</v>
      </c>
      <c r="J190">
        <v>1475</v>
      </c>
    </row>
    <row r="191" spans="1:10" x14ac:dyDescent="0.25">
      <c r="A191">
        <v>2</v>
      </c>
      <c r="B191">
        <v>90</v>
      </c>
      <c r="C191">
        <f t="shared" si="2"/>
        <v>190</v>
      </c>
      <c r="D191">
        <v>1624</v>
      </c>
      <c r="E191">
        <v>431</v>
      </c>
      <c r="F191">
        <v>60</v>
      </c>
      <c r="G191">
        <v>2</v>
      </c>
      <c r="H191">
        <v>0</v>
      </c>
      <c r="I191" t="s">
        <v>8645</v>
      </c>
      <c r="J191">
        <v>3164</v>
      </c>
    </row>
    <row r="192" spans="1:10" x14ac:dyDescent="0.25">
      <c r="A192">
        <v>2</v>
      </c>
      <c r="B192">
        <v>91</v>
      </c>
      <c r="C192">
        <f t="shared" si="2"/>
        <v>191</v>
      </c>
      <c r="D192">
        <v>1786</v>
      </c>
      <c r="E192">
        <v>581</v>
      </c>
      <c r="F192">
        <v>188</v>
      </c>
      <c r="G192">
        <v>6</v>
      </c>
      <c r="H192">
        <v>0</v>
      </c>
      <c r="I192" t="s">
        <v>8646</v>
      </c>
      <c r="J192">
        <v>8433</v>
      </c>
    </row>
    <row r="193" spans="1:10" x14ac:dyDescent="0.25">
      <c r="A193">
        <v>2</v>
      </c>
      <c r="B193">
        <v>92</v>
      </c>
      <c r="C193">
        <f t="shared" si="2"/>
        <v>192</v>
      </c>
      <c r="D193">
        <v>10540</v>
      </c>
      <c r="E193">
        <v>902</v>
      </c>
      <c r="F193">
        <v>115</v>
      </c>
      <c r="G193">
        <v>10</v>
      </c>
      <c r="H193">
        <v>0</v>
      </c>
      <c r="I193" t="s">
        <v>8647</v>
      </c>
      <c r="J193">
        <v>6689</v>
      </c>
    </row>
    <row r="194" spans="1:10" x14ac:dyDescent="0.25">
      <c r="A194">
        <v>2</v>
      </c>
      <c r="B194">
        <v>93</v>
      </c>
      <c r="C194">
        <f t="shared" si="2"/>
        <v>193</v>
      </c>
      <c r="D194">
        <v>4895</v>
      </c>
      <c r="E194">
        <v>413</v>
      </c>
      <c r="F194">
        <v>174</v>
      </c>
      <c r="G194">
        <v>2</v>
      </c>
      <c r="H194">
        <v>0</v>
      </c>
      <c r="I194" t="s">
        <v>8648</v>
      </c>
      <c r="J194">
        <v>16282</v>
      </c>
    </row>
    <row r="195" spans="1:10" x14ac:dyDescent="0.25">
      <c r="A195">
        <v>2</v>
      </c>
      <c r="B195">
        <v>94</v>
      </c>
      <c r="C195">
        <f t="shared" si="2"/>
        <v>194</v>
      </c>
      <c r="D195">
        <v>1920</v>
      </c>
      <c r="E195">
        <v>697</v>
      </c>
      <c r="F195">
        <v>159</v>
      </c>
      <c r="G195">
        <v>0</v>
      </c>
      <c r="H195">
        <v>0</v>
      </c>
      <c r="J195">
        <v>4069</v>
      </c>
    </row>
    <row r="196" spans="1:10" x14ac:dyDescent="0.25">
      <c r="A196">
        <v>2</v>
      </c>
      <c r="B196">
        <v>95</v>
      </c>
      <c r="C196">
        <f t="shared" ref="C196:C259" si="3">C195+1</f>
        <v>195</v>
      </c>
      <c r="D196">
        <v>945</v>
      </c>
      <c r="E196">
        <v>828</v>
      </c>
      <c r="F196">
        <v>36</v>
      </c>
      <c r="G196">
        <v>20</v>
      </c>
      <c r="H196">
        <v>0</v>
      </c>
      <c r="I196" t="s">
        <v>8649</v>
      </c>
      <c r="J196">
        <v>171868</v>
      </c>
    </row>
    <row r="197" spans="1:10" x14ac:dyDescent="0.25">
      <c r="A197">
        <v>2</v>
      </c>
      <c r="B197">
        <v>96</v>
      </c>
      <c r="C197">
        <f t="shared" si="3"/>
        <v>196</v>
      </c>
      <c r="D197">
        <v>9120</v>
      </c>
      <c r="E197">
        <v>595</v>
      </c>
      <c r="F197">
        <v>515</v>
      </c>
      <c r="G197">
        <v>2</v>
      </c>
      <c r="H197">
        <v>0</v>
      </c>
      <c r="I197" t="s">
        <v>8650</v>
      </c>
      <c r="J197">
        <v>12262</v>
      </c>
    </row>
    <row r="198" spans="1:10" x14ac:dyDescent="0.25">
      <c r="A198">
        <v>2</v>
      </c>
      <c r="B198">
        <v>97</v>
      </c>
      <c r="C198">
        <f t="shared" si="3"/>
        <v>197</v>
      </c>
      <c r="D198">
        <v>2889</v>
      </c>
      <c r="E198">
        <v>424</v>
      </c>
      <c r="F198">
        <v>89</v>
      </c>
      <c r="G198">
        <v>2</v>
      </c>
      <c r="H198">
        <v>0</v>
      </c>
      <c r="I198" t="s">
        <v>8651</v>
      </c>
      <c r="J198">
        <v>2942</v>
      </c>
    </row>
    <row r="199" spans="1:10" x14ac:dyDescent="0.25">
      <c r="A199">
        <v>2</v>
      </c>
      <c r="B199">
        <v>98</v>
      </c>
      <c r="C199">
        <f t="shared" si="3"/>
        <v>198</v>
      </c>
      <c r="D199">
        <v>5020</v>
      </c>
      <c r="E199">
        <v>1342</v>
      </c>
      <c r="F199">
        <v>59</v>
      </c>
      <c r="G199">
        <v>2</v>
      </c>
      <c r="H199">
        <v>1</v>
      </c>
      <c r="I199" t="s">
        <v>8652</v>
      </c>
      <c r="J199">
        <v>14142</v>
      </c>
    </row>
    <row r="200" spans="1:10" x14ac:dyDescent="0.25">
      <c r="A200">
        <v>2</v>
      </c>
      <c r="B200">
        <v>99</v>
      </c>
      <c r="C200">
        <f t="shared" si="3"/>
        <v>199</v>
      </c>
      <c r="D200">
        <v>3366</v>
      </c>
      <c r="E200">
        <v>1533</v>
      </c>
      <c r="F200">
        <v>232</v>
      </c>
      <c r="G200">
        <v>2</v>
      </c>
      <c r="H200">
        <v>0</v>
      </c>
      <c r="I200" t="s">
        <v>918</v>
      </c>
      <c r="J200">
        <v>7154</v>
      </c>
    </row>
    <row r="201" spans="1:10" x14ac:dyDescent="0.25">
      <c r="A201">
        <v>2</v>
      </c>
      <c r="B201">
        <v>100</v>
      </c>
      <c r="C201">
        <f t="shared" si="3"/>
        <v>200</v>
      </c>
      <c r="D201">
        <v>1015</v>
      </c>
      <c r="E201">
        <v>477</v>
      </c>
      <c r="F201">
        <v>121</v>
      </c>
      <c r="G201">
        <v>2</v>
      </c>
      <c r="H201">
        <v>0</v>
      </c>
      <c r="I201" t="s">
        <v>8653</v>
      </c>
      <c r="J201">
        <v>3531</v>
      </c>
    </row>
    <row r="202" spans="1:10" x14ac:dyDescent="0.25">
      <c r="A202">
        <v>3</v>
      </c>
      <c r="B202">
        <v>1</v>
      </c>
      <c r="C202">
        <f t="shared" si="3"/>
        <v>201</v>
      </c>
      <c r="D202">
        <v>933</v>
      </c>
      <c r="E202">
        <v>620</v>
      </c>
      <c r="F202">
        <v>179</v>
      </c>
      <c r="G202">
        <v>4</v>
      </c>
      <c r="H202">
        <v>2</v>
      </c>
      <c r="I202" t="s">
        <v>8654</v>
      </c>
      <c r="J202">
        <v>15552</v>
      </c>
    </row>
    <row r="203" spans="1:10" x14ac:dyDescent="0.25">
      <c r="A203">
        <v>3</v>
      </c>
      <c r="B203">
        <v>2</v>
      </c>
      <c r="C203">
        <f t="shared" si="3"/>
        <v>202</v>
      </c>
      <c r="D203">
        <v>1836</v>
      </c>
      <c r="E203">
        <v>373</v>
      </c>
      <c r="F203">
        <v>65</v>
      </c>
      <c r="G203">
        <v>6</v>
      </c>
      <c r="H203">
        <v>2</v>
      </c>
      <c r="I203" t="s">
        <v>8655</v>
      </c>
      <c r="J203">
        <v>28035</v>
      </c>
    </row>
    <row r="204" spans="1:10" x14ac:dyDescent="0.25">
      <c r="A204">
        <v>3</v>
      </c>
      <c r="B204">
        <v>3</v>
      </c>
      <c r="C204">
        <f t="shared" si="3"/>
        <v>203</v>
      </c>
      <c r="D204">
        <v>3027</v>
      </c>
      <c r="E204">
        <v>699</v>
      </c>
      <c r="F204">
        <v>121</v>
      </c>
      <c r="G204">
        <v>8</v>
      </c>
      <c r="H204">
        <v>0</v>
      </c>
      <c r="I204" t="s">
        <v>8656</v>
      </c>
      <c r="J204">
        <v>4701</v>
      </c>
    </row>
    <row r="205" spans="1:10" x14ac:dyDescent="0.25">
      <c r="A205">
        <v>3</v>
      </c>
      <c r="B205">
        <v>4</v>
      </c>
      <c r="C205">
        <f t="shared" si="3"/>
        <v>204</v>
      </c>
      <c r="D205">
        <v>1028</v>
      </c>
      <c r="E205">
        <v>353</v>
      </c>
      <c r="F205">
        <v>104</v>
      </c>
      <c r="G205">
        <v>0</v>
      </c>
      <c r="H205">
        <v>5</v>
      </c>
      <c r="I205" t="s">
        <v>8657</v>
      </c>
      <c r="J205">
        <v>14535</v>
      </c>
    </row>
    <row r="206" spans="1:10" x14ac:dyDescent="0.25">
      <c r="A206">
        <v>3</v>
      </c>
      <c r="B206">
        <v>5</v>
      </c>
      <c r="C206">
        <f t="shared" si="3"/>
        <v>205</v>
      </c>
      <c r="D206">
        <v>3141</v>
      </c>
      <c r="E206">
        <v>597</v>
      </c>
      <c r="F206">
        <v>420</v>
      </c>
      <c r="G206">
        <v>2</v>
      </c>
      <c r="H206">
        <v>0</v>
      </c>
      <c r="I206" t="s">
        <v>8658</v>
      </c>
      <c r="J206">
        <v>9907</v>
      </c>
    </row>
    <row r="207" spans="1:10" x14ac:dyDescent="0.25">
      <c r="A207">
        <v>3</v>
      </c>
      <c r="B207">
        <v>6</v>
      </c>
      <c r="C207">
        <f t="shared" si="3"/>
        <v>206</v>
      </c>
      <c r="D207">
        <v>907</v>
      </c>
      <c r="E207">
        <v>1380</v>
      </c>
      <c r="F207">
        <v>96</v>
      </c>
      <c r="G207">
        <v>4</v>
      </c>
      <c r="H207">
        <v>0</v>
      </c>
      <c r="I207" t="s">
        <v>8659</v>
      </c>
      <c r="J207">
        <v>10577</v>
      </c>
    </row>
    <row r="208" spans="1:10" x14ac:dyDescent="0.25">
      <c r="A208">
        <v>3</v>
      </c>
      <c r="B208">
        <v>7</v>
      </c>
      <c r="C208">
        <f t="shared" si="3"/>
        <v>207</v>
      </c>
      <c r="D208">
        <v>2670</v>
      </c>
      <c r="E208">
        <v>1188</v>
      </c>
      <c r="F208">
        <v>138</v>
      </c>
      <c r="G208">
        <v>2</v>
      </c>
      <c r="H208">
        <v>0</v>
      </c>
      <c r="I208" t="s">
        <v>8660</v>
      </c>
      <c r="J208">
        <v>17015</v>
      </c>
    </row>
    <row r="209" spans="1:10" x14ac:dyDescent="0.25">
      <c r="A209">
        <v>3</v>
      </c>
      <c r="B209">
        <v>8</v>
      </c>
      <c r="C209">
        <f t="shared" si="3"/>
        <v>208</v>
      </c>
      <c r="D209">
        <v>1135</v>
      </c>
      <c r="E209">
        <v>501</v>
      </c>
      <c r="F209">
        <v>145</v>
      </c>
      <c r="G209">
        <v>4</v>
      </c>
      <c r="H209">
        <v>0</v>
      </c>
      <c r="I209" t="s">
        <v>8661</v>
      </c>
      <c r="J209">
        <v>4069</v>
      </c>
    </row>
    <row r="210" spans="1:10" x14ac:dyDescent="0.25">
      <c r="A210">
        <v>3</v>
      </c>
      <c r="B210">
        <v>9</v>
      </c>
      <c r="C210">
        <f t="shared" si="3"/>
        <v>209</v>
      </c>
      <c r="D210">
        <v>1160</v>
      </c>
      <c r="E210">
        <v>928</v>
      </c>
      <c r="F210">
        <v>74</v>
      </c>
      <c r="G210">
        <v>2</v>
      </c>
      <c r="H210">
        <v>0</v>
      </c>
      <c r="I210" t="s">
        <v>8662</v>
      </c>
      <c r="J210">
        <v>182579</v>
      </c>
    </row>
    <row r="211" spans="1:10" x14ac:dyDescent="0.25">
      <c r="A211">
        <v>3</v>
      </c>
      <c r="B211">
        <v>10</v>
      </c>
      <c r="C211">
        <f t="shared" si="3"/>
        <v>210</v>
      </c>
      <c r="D211">
        <v>5560</v>
      </c>
      <c r="E211">
        <v>1419</v>
      </c>
      <c r="F211">
        <v>500</v>
      </c>
      <c r="G211">
        <v>6</v>
      </c>
      <c r="H211">
        <v>0</v>
      </c>
      <c r="I211" t="s">
        <v>8663</v>
      </c>
      <c r="J211">
        <v>15377</v>
      </c>
    </row>
    <row r="212" spans="1:10" x14ac:dyDescent="0.25">
      <c r="A212">
        <v>3</v>
      </c>
      <c r="B212">
        <v>11</v>
      </c>
      <c r="C212">
        <f t="shared" si="3"/>
        <v>211</v>
      </c>
      <c r="D212">
        <v>4965</v>
      </c>
      <c r="E212">
        <v>279</v>
      </c>
      <c r="F212">
        <v>480</v>
      </c>
      <c r="G212">
        <v>4</v>
      </c>
      <c r="H212">
        <v>0</v>
      </c>
      <c r="I212" t="s">
        <v>8664</v>
      </c>
      <c r="J212">
        <v>10559</v>
      </c>
    </row>
    <row r="213" spans="1:10" x14ac:dyDescent="0.25">
      <c r="A213">
        <v>3</v>
      </c>
      <c r="B213">
        <v>12</v>
      </c>
      <c r="C213">
        <f t="shared" si="3"/>
        <v>212</v>
      </c>
      <c r="D213">
        <v>993</v>
      </c>
      <c r="E213">
        <v>545</v>
      </c>
      <c r="F213">
        <v>268</v>
      </c>
      <c r="G213">
        <v>2</v>
      </c>
      <c r="H213">
        <v>3</v>
      </c>
      <c r="I213" t="s">
        <v>8665</v>
      </c>
      <c r="J213">
        <v>61006</v>
      </c>
    </row>
    <row r="214" spans="1:10" x14ac:dyDescent="0.25">
      <c r="A214">
        <v>3</v>
      </c>
      <c r="B214">
        <v>13</v>
      </c>
      <c r="C214">
        <f t="shared" si="3"/>
        <v>213</v>
      </c>
      <c r="D214">
        <v>0</v>
      </c>
      <c r="E214">
        <v>1094</v>
      </c>
      <c r="F214">
        <v>92</v>
      </c>
      <c r="G214">
        <v>2</v>
      </c>
      <c r="H214">
        <v>0</v>
      </c>
      <c r="I214" t="s">
        <v>8666</v>
      </c>
      <c r="J214">
        <v>3069</v>
      </c>
    </row>
    <row r="215" spans="1:10" x14ac:dyDescent="0.25">
      <c r="A215">
        <v>3</v>
      </c>
      <c r="B215">
        <v>14</v>
      </c>
      <c r="C215">
        <f t="shared" si="3"/>
        <v>214</v>
      </c>
      <c r="D215">
        <v>899</v>
      </c>
      <c r="E215">
        <v>0</v>
      </c>
      <c r="F215">
        <v>79</v>
      </c>
      <c r="G215">
        <v>2</v>
      </c>
      <c r="H215">
        <v>0</v>
      </c>
      <c r="I215" t="s">
        <v>8667</v>
      </c>
      <c r="J215">
        <v>2829</v>
      </c>
    </row>
    <row r="216" spans="1:10" x14ac:dyDescent="0.25">
      <c r="A216">
        <v>3</v>
      </c>
      <c r="B216">
        <v>15</v>
      </c>
      <c r="C216">
        <f t="shared" si="3"/>
        <v>215</v>
      </c>
      <c r="D216">
        <v>989</v>
      </c>
      <c r="E216">
        <v>1836</v>
      </c>
      <c r="F216">
        <v>242</v>
      </c>
      <c r="G216">
        <v>2</v>
      </c>
      <c r="H216">
        <v>1</v>
      </c>
      <c r="I216" t="s">
        <v>8668</v>
      </c>
      <c r="J216">
        <v>6869</v>
      </c>
    </row>
    <row r="217" spans="1:10" x14ac:dyDescent="0.25">
      <c r="A217">
        <v>3</v>
      </c>
      <c r="B217">
        <v>16</v>
      </c>
      <c r="C217">
        <f t="shared" si="3"/>
        <v>216</v>
      </c>
      <c r="D217">
        <v>2176</v>
      </c>
      <c r="E217">
        <v>526</v>
      </c>
      <c r="F217">
        <v>67</v>
      </c>
      <c r="G217">
        <v>2</v>
      </c>
      <c r="H217">
        <v>3</v>
      </c>
      <c r="I217" t="s">
        <v>8669</v>
      </c>
      <c r="J217">
        <v>2862</v>
      </c>
    </row>
    <row r="218" spans="1:10" x14ac:dyDescent="0.25">
      <c r="A218">
        <v>3</v>
      </c>
      <c r="B218">
        <v>17</v>
      </c>
      <c r="C218">
        <f t="shared" si="3"/>
        <v>217</v>
      </c>
      <c r="D218">
        <v>1265</v>
      </c>
      <c r="E218">
        <v>982</v>
      </c>
      <c r="F218">
        <v>214</v>
      </c>
      <c r="G218">
        <v>2</v>
      </c>
      <c r="H218">
        <v>1</v>
      </c>
      <c r="I218" t="s">
        <v>8670</v>
      </c>
      <c r="J218">
        <v>10398</v>
      </c>
    </row>
    <row r="219" spans="1:10" x14ac:dyDescent="0.25">
      <c r="A219">
        <v>3</v>
      </c>
      <c r="B219">
        <v>18</v>
      </c>
      <c r="C219">
        <f t="shared" si="3"/>
        <v>218</v>
      </c>
      <c r="D219">
        <v>850</v>
      </c>
      <c r="E219">
        <v>0</v>
      </c>
      <c r="F219">
        <v>103</v>
      </c>
      <c r="G219">
        <v>0</v>
      </c>
      <c r="H219">
        <v>0</v>
      </c>
      <c r="J219">
        <v>2145</v>
      </c>
    </row>
    <row r="220" spans="1:10" x14ac:dyDescent="0.25">
      <c r="A220">
        <v>3</v>
      </c>
      <c r="B220">
        <v>19</v>
      </c>
      <c r="C220">
        <f t="shared" si="3"/>
        <v>219</v>
      </c>
      <c r="D220">
        <v>1052</v>
      </c>
      <c r="E220">
        <v>0</v>
      </c>
      <c r="F220">
        <v>590</v>
      </c>
      <c r="G220">
        <v>2</v>
      </c>
      <c r="H220">
        <v>0</v>
      </c>
      <c r="I220" t="s">
        <v>8671</v>
      </c>
      <c r="J220">
        <v>12353</v>
      </c>
    </row>
    <row r="221" spans="1:10" x14ac:dyDescent="0.25">
      <c r="A221">
        <v>3</v>
      </c>
      <c r="B221">
        <v>20</v>
      </c>
      <c r="C221">
        <f t="shared" si="3"/>
        <v>220</v>
      </c>
      <c r="D221">
        <v>2733</v>
      </c>
      <c r="E221">
        <v>1052</v>
      </c>
      <c r="F221">
        <v>152</v>
      </c>
      <c r="G221">
        <v>4</v>
      </c>
      <c r="H221">
        <v>4</v>
      </c>
      <c r="I221" t="s">
        <v>8672</v>
      </c>
      <c r="J221">
        <v>193444</v>
      </c>
    </row>
    <row r="222" spans="1:10" x14ac:dyDescent="0.25">
      <c r="A222">
        <v>3</v>
      </c>
      <c r="B222">
        <v>21</v>
      </c>
      <c r="C222">
        <f t="shared" si="3"/>
        <v>221</v>
      </c>
      <c r="D222">
        <v>1876</v>
      </c>
      <c r="E222">
        <v>1002</v>
      </c>
      <c r="F222">
        <v>154</v>
      </c>
      <c r="G222">
        <v>4</v>
      </c>
      <c r="H222">
        <v>2</v>
      </c>
      <c r="I222" t="s">
        <v>8673</v>
      </c>
      <c r="J222">
        <v>9937</v>
      </c>
    </row>
    <row r="223" spans="1:10" x14ac:dyDescent="0.25">
      <c r="A223">
        <v>3</v>
      </c>
      <c r="B223">
        <v>22</v>
      </c>
      <c r="C223">
        <f t="shared" si="3"/>
        <v>222</v>
      </c>
      <c r="D223">
        <v>925</v>
      </c>
      <c r="E223">
        <v>485</v>
      </c>
      <c r="F223">
        <v>109</v>
      </c>
      <c r="G223">
        <v>6</v>
      </c>
      <c r="H223">
        <v>0</v>
      </c>
      <c r="I223" t="s">
        <v>8674</v>
      </c>
      <c r="J223">
        <v>9318</v>
      </c>
    </row>
    <row r="224" spans="1:10" x14ac:dyDescent="0.25">
      <c r="A224">
        <v>3</v>
      </c>
      <c r="B224">
        <v>23</v>
      </c>
      <c r="C224">
        <f t="shared" si="3"/>
        <v>223</v>
      </c>
      <c r="D224">
        <v>2264</v>
      </c>
      <c r="E224">
        <v>558</v>
      </c>
      <c r="F224">
        <v>38</v>
      </c>
      <c r="G224">
        <v>10</v>
      </c>
      <c r="H224">
        <v>0</v>
      </c>
      <c r="I224" t="s">
        <v>8675</v>
      </c>
      <c r="J224">
        <v>3915</v>
      </c>
    </row>
    <row r="225" spans="1:10" x14ac:dyDescent="0.25">
      <c r="A225">
        <v>3</v>
      </c>
      <c r="B225">
        <v>24</v>
      </c>
      <c r="C225">
        <f t="shared" si="3"/>
        <v>224</v>
      </c>
      <c r="D225">
        <v>0</v>
      </c>
      <c r="E225">
        <v>311</v>
      </c>
      <c r="F225">
        <v>92</v>
      </c>
      <c r="G225">
        <v>6</v>
      </c>
      <c r="H225">
        <v>0</v>
      </c>
      <c r="I225" t="s">
        <v>8676</v>
      </c>
      <c r="J225">
        <v>14747</v>
      </c>
    </row>
    <row r="226" spans="1:10" x14ac:dyDescent="0.25">
      <c r="A226">
        <v>3</v>
      </c>
      <c r="B226">
        <v>25</v>
      </c>
      <c r="C226">
        <f t="shared" si="3"/>
        <v>225</v>
      </c>
      <c r="D226">
        <v>1316</v>
      </c>
      <c r="E226">
        <v>1686</v>
      </c>
      <c r="F226">
        <v>76</v>
      </c>
      <c r="G226">
        <v>2</v>
      </c>
      <c r="H226">
        <v>3</v>
      </c>
      <c r="I226" t="s">
        <v>8677</v>
      </c>
      <c r="J226">
        <v>33399</v>
      </c>
    </row>
    <row r="227" spans="1:10" x14ac:dyDescent="0.25">
      <c r="A227">
        <v>3</v>
      </c>
      <c r="B227">
        <v>26</v>
      </c>
      <c r="C227">
        <f t="shared" si="3"/>
        <v>226</v>
      </c>
      <c r="D227">
        <v>4405</v>
      </c>
      <c r="E227">
        <v>2200</v>
      </c>
      <c r="F227">
        <v>47</v>
      </c>
      <c r="G227">
        <v>0</v>
      </c>
      <c r="H227">
        <v>0</v>
      </c>
      <c r="J227">
        <v>3580</v>
      </c>
    </row>
    <row r="228" spans="1:10" x14ac:dyDescent="0.25">
      <c r="A228">
        <v>3</v>
      </c>
      <c r="B228">
        <v>27</v>
      </c>
      <c r="C228">
        <f t="shared" si="3"/>
        <v>227</v>
      </c>
      <c r="D228">
        <v>2040</v>
      </c>
      <c r="E228">
        <v>449</v>
      </c>
      <c r="F228">
        <v>46</v>
      </c>
      <c r="G228">
        <v>10</v>
      </c>
      <c r="H228">
        <v>2</v>
      </c>
      <c r="I228" t="s">
        <v>8678</v>
      </c>
      <c r="J228">
        <v>15817</v>
      </c>
    </row>
    <row r="229" spans="1:10" x14ac:dyDescent="0.25">
      <c r="A229">
        <v>3</v>
      </c>
      <c r="B229">
        <v>28</v>
      </c>
      <c r="C229">
        <f t="shared" si="3"/>
        <v>228</v>
      </c>
      <c r="D229">
        <v>1814</v>
      </c>
      <c r="E229">
        <v>1293</v>
      </c>
      <c r="F229">
        <v>178</v>
      </c>
      <c r="G229">
        <v>20</v>
      </c>
      <c r="H229">
        <v>0</v>
      </c>
      <c r="I229" t="s">
        <v>8679</v>
      </c>
      <c r="J229">
        <v>17378</v>
      </c>
    </row>
    <row r="230" spans="1:10" x14ac:dyDescent="0.25">
      <c r="A230">
        <v>3</v>
      </c>
      <c r="B230">
        <v>29</v>
      </c>
      <c r="C230">
        <f t="shared" si="3"/>
        <v>229</v>
      </c>
      <c r="D230">
        <v>767</v>
      </c>
      <c r="E230">
        <v>504</v>
      </c>
      <c r="F230">
        <v>0</v>
      </c>
      <c r="G230">
        <v>2</v>
      </c>
      <c r="H230">
        <v>0</v>
      </c>
      <c r="I230" t="s">
        <v>8680</v>
      </c>
      <c r="J230">
        <v>590</v>
      </c>
    </row>
    <row r="231" spans="1:10" x14ac:dyDescent="0.25">
      <c r="A231">
        <v>3</v>
      </c>
      <c r="B231">
        <v>30</v>
      </c>
      <c r="C231">
        <f t="shared" si="3"/>
        <v>230</v>
      </c>
      <c r="D231">
        <v>1041</v>
      </c>
      <c r="E231">
        <v>535</v>
      </c>
      <c r="F231">
        <v>132</v>
      </c>
      <c r="G231">
        <v>4</v>
      </c>
      <c r="H231">
        <v>2</v>
      </c>
      <c r="I231" t="s">
        <v>8681</v>
      </c>
      <c r="J231">
        <v>3598</v>
      </c>
    </row>
    <row r="232" spans="1:10" x14ac:dyDescent="0.25">
      <c r="A232">
        <v>3</v>
      </c>
      <c r="B232">
        <v>31</v>
      </c>
      <c r="C232">
        <f t="shared" si="3"/>
        <v>231</v>
      </c>
      <c r="D232">
        <v>7180</v>
      </c>
      <c r="E232">
        <v>527</v>
      </c>
      <c r="F232">
        <v>96</v>
      </c>
      <c r="G232">
        <v>10</v>
      </c>
      <c r="H232">
        <v>3</v>
      </c>
      <c r="I232" t="s">
        <v>8682</v>
      </c>
      <c r="J232">
        <v>15240</v>
      </c>
    </row>
    <row r="233" spans="1:10" x14ac:dyDescent="0.25">
      <c r="A233">
        <v>3</v>
      </c>
      <c r="B233">
        <v>32</v>
      </c>
      <c r="C233">
        <f t="shared" si="3"/>
        <v>232</v>
      </c>
      <c r="D233">
        <v>11230</v>
      </c>
      <c r="E233">
        <v>459</v>
      </c>
      <c r="F233">
        <v>152</v>
      </c>
      <c r="G233">
        <v>4</v>
      </c>
      <c r="H233">
        <v>0</v>
      </c>
      <c r="I233" t="s">
        <v>8683</v>
      </c>
      <c r="J233">
        <v>5566</v>
      </c>
    </row>
    <row r="234" spans="1:10" x14ac:dyDescent="0.25">
      <c r="A234">
        <v>3</v>
      </c>
      <c r="B234">
        <v>33</v>
      </c>
      <c r="C234">
        <f t="shared" si="3"/>
        <v>233</v>
      </c>
      <c r="D234">
        <v>1912</v>
      </c>
      <c r="E234">
        <v>455</v>
      </c>
      <c r="F234">
        <v>109</v>
      </c>
      <c r="G234">
        <v>4</v>
      </c>
      <c r="H234">
        <v>0</v>
      </c>
      <c r="I234" t="s">
        <v>8684</v>
      </c>
      <c r="J234">
        <v>5022</v>
      </c>
    </row>
    <row r="235" spans="1:10" x14ac:dyDescent="0.25">
      <c r="A235">
        <v>3</v>
      </c>
      <c r="B235">
        <v>34</v>
      </c>
      <c r="C235">
        <f t="shared" si="3"/>
        <v>234</v>
      </c>
      <c r="D235">
        <v>1668</v>
      </c>
      <c r="E235">
        <v>982</v>
      </c>
      <c r="F235">
        <v>210</v>
      </c>
      <c r="G235">
        <v>10</v>
      </c>
      <c r="H235">
        <v>2</v>
      </c>
      <c r="I235" t="s">
        <v>8685</v>
      </c>
      <c r="J235">
        <v>26011</v>
      </c>
    </row>
    <row r="236" spans="1:10" x14ac:dyDescent="0.25">
      <c r="A236">
        <v>3</v>
      </c>
      <c r="B236">
        <v>35</v>
      </c>
      <c r="C236">
        <f t="shared" si="3"/>
        <v>235</v>
      </c>
      <c r="D236">
        <v>1193</v>
      </c>
      <c r="E236">
        <v>511</v>
      </c>
      <c r="F236">
        <v>159</v>
      </c>
      <c r="G236">
        <v>2</v>
      </c>
      <c r="H236">
        <v>0</v>
      </c>
      <c r="I236" t="s">
        <v>8686</v>
      </c>
      <c r="J236">
        <v>5994</v>
      </c>
    </row>
    <row r="237" spans="1:10" x14ac:dyDescent="0.25">
      <c r="A237">
        <v>3</v>
      </c>
      <c r="B237">
        <v>36</v>
      </c>
      <c r="C237">
        <f t="shared" si="3"/>
        <v>236</v>
      </c>
      <c r="D237">
        <v>2050</v>
      </c>
      <c r="E237">
        <v>467</v>
      </c>
      <c r="F237">
        <v>128</v>
      </c>
      <c r="G237">
        <v>2</v>
      </c>
      <c r="H237">
        <v>3</v>
      </c>
      <c r="I237" t="s">
        <v>8687</v>
      </c>
      <c r="J237">
        <v>20531</v>
      </c>
    </row>
    <row r="238" spans="1:10" x14ac:dyDescent="0.25">
      <c r="A238">
        <v>3</v>
      </c>
      <c r="B238">
        <v>37</v>
      </c>
      <c r="C238">
        <f t="shared" si="3"/>
        <v>237</v>
      </c>
      <c r="D238">
        <v>2982</v>
      </c>
      <c r="E238">
        <v>490</v>
      </c>
      <c r="F238">
        <v>86</v>
      </c>
      <c r="G238">
        <v>2</v>
      </c>
      <c r="H238">
        <v>0</v>
      </c>
      <c r="I238" t="s">
        <v>8688</v>
      </c>
      <c r="J238">
        <v>2593</v>
      </c>
    </row>
    <row r="239" spans="1:10" x14ac:dyDescent="0.25">
      <c r="A239">
        <v>3</v>
      </c>
      <c r="B239">
        <v>38</v>
      </c>
      <c r="C239">
        <f t="shared" si="3"/>
        <v>238</v>
      </c>
      <c r="D239">
        <v>1155</v>
      </c>
      <c r="E239">
        <v>860</v>
      </c>
      <c r="F239">
        <v>136</v>
      </c>
      <c r="G239">
        <v>4</v>
      </c>
      <c r="H239">
        <v>2</v>
      </c>
      <c r="I239" t="s">
        <v>8689</v>
      </c>
      <c r="J239">
        <v>17302</v>
      </c>
    </row>
    <row r="240" spans="1:10" x14ac:dyDescent="0.25">
      <c r="A240">
        <v>3</v>
      </c>
      <c r="B240">
        <v>39</v>
      </c>
      <c r="C240">
        <f t="shared" si="3"/>
        <v>239</v>
      </c>
      <c r="D240">
        <v>1056</v>
      </c>
      <c r="E240">
        <v>1434</v>
      </c>
      <c r="F240">
        <v>470</v>
      </c>
      <c r="G240">
        <v>2</v>
      </c>
      <c r="H240">
        <v>0</v>
      </c>
      <c r="I240" t="s">
        <v>8690</v>
      </c>
      <c r="J240">
        <v>11744</v>
      </c>
    </row>
    <row r="241" spans="1:10" x14ac:dyDescent="0.25">
      <c r="A241">
        <v>3</v>
      </c>
      <c r="B241">
        <v>40</v>
      </c>
      <c r="C241">
        <f t="shared" si="3"/>
        <v>240</v>
      </c>
      <c r="D241">
        <v>1156</v>
      </c>
      <c r="E241">
        <v>3015</v>
      </c>
      <c r="F241">
        <v>0</v>
      </c>
      <c r="G241">
        <v>10</v>
      </c>
      <c r="H241">
        <v>2</v>
      </c>
      <c r="I241" t="s">
        <v>8691</v>
      </c>
      <c r="J241">
        <v>21130</v>
      </c>
    </row>
    <row r="242" spans="1:10" x14ac:dyDescent="0.25">
      <c r="A242">
        <v>3</v>
      </c>
      <c r="B242">
        <v>41</v>
      </c>
      <c r="C242">
        <f t="shared" si="3"/>
        <v>241</v>
      </c>
      <c r="D242">
        <v>760</v>
      </c>
      <c r="E242">
        <v>0</v>
      </c>
      <c r="F242">
        <v>106</v>
      </c>
      <c r="G242">
        <v>2</v>
      </c>
      <c r="H242">
        <v>1</v>
      </c>
      <c r="I242" t="s">
        <v>8692</v>
      </c>
      <c r="J242">
        <v>2473</v>
      </c>
    </row>
    <row r="243" spans="1:10" x14ac:dyDescent="0.25">
      <c r="A243">
        <v>3</v>
      </c>
      <c r="B243">
        <v>42</v>
      </c>
      <c r="C243">
        <f t="shared" si="3"/>
        <v>242</v>
      </c>
      <c r="D243">
        <v>1110</v>
      </c>
      <c r="E243">
        <v>828</v>
      </c>
      <c r="F243">
        <v>122</v>
      </c>
      <c r="G243">
        <v>2</v>
      </c>
      <c r="H243">
        <v>0</v>
      </c>
      <c r="I243" t="s">
        <v>8693</v>
      </c>
      <c r="J243">
        <v>3587</v>
      </c>
    </row>
    <row r="244" spans="1:10" x14ac:dyDescent="0.25">
      <c r="A244">
        <v>3</v>
      </c>
      <c r="B244">
        <v>43</v>
      </c>
      <c r="C244">
        <f t="shared" si="3"/>
        <v>243</v>
      </c>
      <c r="D244">
        <v>892</v>
      </c>
      <c r="E244">
        <v>922</v>
      </c>
      <c r="F244">
        <v>97</v>
      </c>
      <c r="G244">
        <v>6</v>
      </c>
      <c r="H244">
        <v>3</v>
      </c>
      <c r="I244" t="s">
        <v>8694</v>
      </c>
      <c r="J244">
        <v>19625</v>
      </c>
    </row>
    <row r="245" spans="1:10" x14ac:dyDescent="0.25">
      <c r="A245">
        <v>3</v>
      </c>
      <c r="B245">
        <v>44</v>
      </c>
      <c r="C245">
        <f t="shared" si="3"/>
        <v>244</v>
      </c>
      <c r="D245">
        <v>1172</v>
      </c>
      <c r="E245">
        <v>589</v>
      </c>
      <c r="F245">
        <v>294</v>
      </c>
      <c r="G245">
        <v>6</v>
      </c>
      <c r="H245">
        <v>1</v>
      </c>
      <c r="I245" t="s">
        <v>8695</v>
      </c>
      <c r="J245">
        <v>22287</v>
      </c>
    </row>
    <row r="246" spans="1:10" x14ac:dyDescent="0.25">
      <c r="A246">
        <v>3</v>
      </c>
      <c r="B246">
        <v>45</v>
      </c>
      <c r="C246">
        <f t="shared" si="3"/>
        <v>245</v>
      </c>
      <c r="D246">
        <v>2026</v>
      </c>
      <c r="E246">
        <v>510</v>
      </c>
      <c r="F246">
        <v>362</v>
      </c>
      <c r="G246">
        <v>6</v>
      </c>
      <c r="H246">
        <v>0</v>
      </c>
      <c r="I246" t="s">
        <v>8696</v>
      </c>
      <c r="J246">
        <v>9679</v>
      </c>
    </row>
    <row r="247" spans="1:10" x14ac:dyDescent="0.25">
      <c r="A247">
        <v>3</v>
      </c>
      <c r="B247">
        <v>46</v>
      </c>
      <c r="C247">
        <f t="shared" si="3"/>
        <v>246</v>
      </c>
      <c r="D247">
        <v>2054</v>
      </c>
      <c r="E247">
        <v>380</v>
      </c>
      <c r="F247">
        <v>30</v>
      </c>
      <c r="G247">
        <v>2</v>
      </c>
      <c r="H247">
        <v>1</v>
      </c>
      <c r="I247" t="s">
        <v>8697</v>
      </c>
      <c r="J247">
        <v>41235</v>
      </c>
    </row>
    <row r="248" spans="1:10" x14ac:dyDescent="0.25">
      <c r="A248">
        <v>3</v>
      </c>
      <c r="B248">
        <v>47</v>
      </c>
      <c r="C248">
        <f t="shared" si="3"/>
        <v>247</v>
      </c>
      <c r="D248">
        <v>828</v>
      </c>
      <c r="E248">
        <v>476</v>
      </c>
      <c r="F248">
        <v>1450</v>
      </c>
      <c r="G248">
        <v>0</v>
      </c>
      <c r="H248">
        <v>0</v>
      </c>
      <c r="J248">
        <v>29558</v>
      </c>
    </row>
    <row r="249" spans="1:10" x14ac:dyDescent="0.25">
      <c r="A249">
        <v>3</v>
      </c>
      <c r="B249">
        <v>48</v>
      </c>
      <c r="C249">
        <f t="shared" si="3"/>
        <v>248</v>
      </c>
      <c r="D249">
        <v>871</v>
      </c>
      <c r="E249">
        <v>1122</v>
      </c>
      <c r="F249">
        <v>590</v>
      </c>
      <c r="G249">
        <v>2</v>
      </c>
      <c r="H249">
        <v>1</v>
      </c>
      <c r="I249" t="s">
        <v>8698</v>
      </c>
      <c r="J249">
        <v>29404</v>
      </c>
    </row>
    <row r="250" spans="1:10" x14ac:dyDescent="0.25">
      <c r="A250">
        <v>3</v>
      </c>
      <c r="B250">
        <v>49</v>
      </c>
      <c r="C250">
        <f t="shared" si="3"/>
        <v>249</v>
      </c>
      <c r="D250">
        <v>1193</v>
      </c>
      <c r="E250">
        <v>518</v>
      </c>
      <c r="F250">
        <v>36</v>
      </c>
      <c r="G250">
        <v>6</v>
      </c>
      <c r="H250">
        <v>0</v>
      </c>
      <c r="I250" t="s">
        <v>8699</v>
      </c>
      <c r="J250">
        <v>22560</v>
      </c>
    </row>
    <row r="251" spans="1:10" x14ac:dyDescent="0.25">
      <c r="A251">
        <v>3</v>
      </c>
      <c r="B251">
        <v>50</v>
      </c>
      <c r="C251">
        <f t="shared" si="3"/>
        <v>250</v>
      </c>
      <c r="D251">
        <v>1068</v>
      </c>
      <c r="E251">
        <v>854</v>
      </c>
      <c r="F251">
        <v>104</v>
      </c>
      <c r="G251">
        <v>10</v>
      </c>
      <c r="H251">
        <v>1</v>
      </c>
      <c r="I251" t="s">
        <v>8700</v>
      </c>
      <c r="J251">
        <v>5771</v>
      </c>
    </row>
    <row r="252" spans="1:10" x14ac:dyDescent="0.25">
      <c r="A252">
        <v>3</v>
      </c>
      <c r="B252">
        <v>51</v>
      </c>
      <c r="C252">
        <f t="shared" si="3"/>
        <v>251</v>
      </c>
      <c r="D252">
        <v>1001</v>
      </c>
      <c r="E252">
        <v>0</v>
      </c>
      <c r="F252">
        <v>146</v>
      </c>
      <c r="G252">
        <v>20</v>
      </c>
      <c r="H252">
        <v>0</v>
      </c>
      <c r="I252" t="s">
        <v>8701</v>
      </c>
      <c r="J252">
        <v>177410</v>
      </c>
    </row>
    <row r="253" spans="1:10" x14ac:dyDescent="0.25">
      <c r="A253">
        <v>3</v>
      </c>
      <c r="B253">
        <v>52</v>
      </c>
      <c r="C253">
        <f t="shared" si="3"/>
        <v>252</v>
      </c>
      <c r="D253">
        <v>0</v>
      </c>
      <c r="E253">
        <v>420</v>
      </c>
      <c r="F253">
        <v>208</v>
      </c>
      <c r="G253">
        <v>4</v>
      </c>
      <c r="H253">
        <v>0</v>
      </c>
      <c r="I253" t="s">
        <v>8702</v>
      </c>
      <c r="J253">
        <v>10664</v>
      </c>
    </row>
    <row r="254" spans="1:10" x14ac:dyDescent="0.25">
      <c r="A254">
        <v>3</v>
      </c>
      <c r="B254">
        <v>53</v>
      </c>
      <c r="C254">
        <f t="shared" si="3"/>
        <v>253</v>
      </c>
      <c r="D254">
        <v>1058</v>
      </c>
      <c r="E254">
        <v>814</v>
      </c>
      <c r="F254">
        <v>112</v>
      </c>
      <c r="G254">
        <v>6</v>
      </c>
      <c r="H254">
        <v>0</v>
      </c>
      <c r="I254" t="s">
        <v>8703</v>
      </c>
      <c r="J254">
        <v>13458</v>
      </c>
    </row>
    <row r="255" spans="1:10" x14ac:dyDescent="0.25">
      <c r="A255">
        <v>3</v>
      </c>
      <c r="B255">
        <v>54</v>
      </c>
      <c r="C255">
        <f t="shared" si="3"/>
        <v>254</v>
      </c>
      <c r="D255">
        <v>1730</v>
      </c>
      <c r="E255">
        <v>557</v>
      </c>
      <c r="F255">
        <v>297</v>
      </c>
      <c r="G255">
        <v>6</v>
      </c>
      <c r="H255">
        <v>0</v>
      </c>
      <c r="I255" t="s">
        <v>8704</v>
      </c>
      <c r="J255">
        <v>14229</v>
      </c>
    </row>
    <row r="256" spans="1:10" x14ac:dyDescent="0.25">
      <c r="A256">
        <v>3</v>
      </c>
      <c r="B256">
        <v>55</v>
      </c>
      <c r="C256">
        <f t="shared" si="3"/>
        <v>255</v>
      </c>
      <c r="D256">
        <v>737</v>
      </c>
      <c r="E256">
        <v>996</v>
      </c>
      <c r="F256">
        <v>169</v>
      </c>
      <c r="G256">
        <v>2</v>
      </c>
      <c r="H256">
        <v>0</v>
      </c>
      <c r="I256" t="s">
        <v>8705</v>
      </c>
      <c r="J256">
        <v>4671</v>
      </c>
    </row>
    <row r="257" spans="1:10" x14ac:dyDescent="0.25">
      <c r="A257">
        <v>3</v>
      </c>
      <c r="B257">
        <v>56</v>
      </c>
      <c r="C257">
        <f t="shared" si="3"/>
        <v>256</v>
      </c>
      <c r="D257">
        <v>10950</v>
      </c>
      <c r="E257">
        <v>2330</v>
      </c>
      <c r="F257">
        <v>246</v>
      </c>
      <c r="G257">
        <v>2</v>
      </c>
      <c r="H257">
        <v>0</v>
      </c>
      <c r="I257" t="s">
        <v>8706</v>
      </c>
      <c r="J257">
        <v>20845</v>
      </c>
    </row>
    <row r="258" spans="1:10" x14ac:dyDescent="0.25">
      <c r="A258">
        <v>3</v>
      </c>
      <c r="B258">
        <v>57</v>
      </c>
      <c r="C258">
        <f t="shared" si="3"/>
        <v>257</v>
      </c>
      <c r="D258">
        <v>1970</v>
      </c>
      <c r="E258">
        <v>2005</v>
      </c>
      <c r="F258">
        <v>138</v>
      </c>
      <c r="G258">
        <v>2</v>
      </c>
      <c r="H258">
        <v>0</v>
      </c>
      <c r="I258" t="s">
        <v>8707</v>
      </c>
      <c r="J258">
        <v>5028</v>
      </c>
    </row>
    <row r="259" spans="1:10" x14ac:dyDescent="0.25">
      <c r="A259">
        <v>3</v>
      </c>
      <c r="B259">
        <v>58</v>
      </c>
      <c r="C259">
        <f t="shared" si="3"/>
        <v>258</v>
      </c>
      <c r="D259">
        <v>939</v>
      </c>
      <c r="E259">
        <v>561</v>
      </c>
      <c r="F259">
        <v>16</v>
      </c>
      <c r="G259">
        <v>4</v>
      </c>
      <c r="H259">
        <v>0</v>
      </c>
      <c r="I259" t="s">
        <v>8708</v>
      </c>
      <c r="J259">
        <v>1920</v>
      </c>
    </row>
    <row r="260" spans="1:10" x14ac:dyDescent="0.25">
      <c r="A260">
        <v>3</v>
      </c>
      <c r="B260">
        <v>59</v>
      </c>
      <c r="C260">
        <f t="shared" ref="C260:C323" si="4">C259+1</f>
        <v>259</v>
      </c>
      <c r="D260">
        <v>1142</v>
      </c>
      <c r="E260">
        <v>824</v>
      </c>
      <c r="F260">
        <v>272</v>
      </c>
      <c r="G260">
        <v>10</v>
      </c>
      <c r="H260">
        <v>0</v>
      </c>
      <c r="I260" t="s">
        <v>8709</v>
      </c>
      <c r="J260">
        <v>66850</v>
      </c>
    </row>
    <row r="261" spans="1:10" x14ac:dyDescent="0.25">
      <c r="A261">
        <v>3</v>
      </c>
      <c r="B261">
        <v>60</v>
      </c>
      <c r="C261">
        <f t="shared" si="4"/>
        <v>260</v>
      </c>
      <c r="D261">
        <v>2604</v>
      </c>
      <c r="E261">
        <v>458</v>
      </c>
      <c r="F261">
        <v>190</v>
      </c>
      <c r="G261">
        <v>2</v>
      </c>
      <c r="H261">
        <v>0</v>
      </c>
      <c r="I261" t="s">
        <v>8710</v>
      </c>
      <c r="J261">
        <v>8519</v>
      </c>
    </row>
    <row r="262" spans="1:10" x14ac:dyDescent="0.25">
      <c r="A262">
        <v>3</v>
      </c>
      <c r="B262">
        <v>61</v>
      </c>
      <c r="C262">
        <f t="shared" si="4"/>
        <v>261</v>
      </c>
      <c r="D262">
        <v>0</v>
      </c>
      <c r="E262">
        <v>724</v>
      </c>
      <c r="F262">
        <v>66</v>
      </c>
      <c r="G262">
        <v>20</v>
      </c>
      <c r="H262">
        <v>1</v>
      </c>
      <c r="I262" t="s">
        <v>8711</v>
      </c>
      <c r="J262">
        <v>77331</v>
      </c>
    </row>
    <row r="263" spans="1:10" x14ac:dyDescent="0.25">
      <c r="A263">
        <v>3</v>
      </c>
      <c r="B263">
        <v>62</v>
      </c>
      <c r="C263">
        <f t="shared" si="4"/>
        <v>262</v>
      </c>
      <c r="D263">
        <v>0</v>
      </c>
      <c r="E263">
        <v>523</v>
      </c>
      <c r="F263">
        <v>0</v>
      </c>
      <c r="G263">
        <v>2</v>
      </c>
      <c r="H263">
        <v>2</v>
      </c>
      <c r="I263" t="s">
        <v>8712</v>
      </c>
      <c r="J263">
        <v>18670</v>
      </c>
    </row>
    <row r="264" spans="1:10" x14ac:dyDescent="0.25">
      <c r="A264">
        <v>3</v>
      </c>
      <c r="B264">
        <v>63</v>
      </c>
      <c r="C264">
        <f t="shared" si="4"/>
        <v>263</v>
      </c>
      <c r="D264">
        <v>910</v>
      </c>
      <c r="E264">
        <v>495</v>
      </c>
      <c r="F264">
        <v>48</v>
      </c>
      <c r="G264">
        <v>2</v>
      </c>
      <c r="H264">
        <v>0</v>
      </c>
      <c r="I264" t="s">
        <v>8713</v>
      </c>
      <c r="J264">
        <v>2062</v>
      </c>
    </row>
    <row r="265" spans="1:10" x14ac:dyDescent="0.25">
      <c r="A265">
        <v>3</v>
      </c>
      <c r="B265">
        <v>64</v>
      </c>
      <c r="C265">
        <f t="shared" si="4"/>
        <v>264</v>
      </c>
      <c r="D265">
        <v>2358</v>
      </c>
      <c r="E265">
        <v>0</v>
      </c>
      <c r="F265">
        <v>202</v>
      </c>
      <c r="G265">
        <v>4</v>
      </c>
      <c r="H265">
        <v>0</v>
      </c>
      <c r="I265" t="s">
        <v>8714</v>
      </c>
      <c r="J265">
        <v>4932</v>
      </c>
    </row>
    <row r="266" spans="1:10" x14ac:dyDescent="0.25">
      <c r="A266">
        <v>3</v>
      </c>
      <c r="B266">
        <v>65</v>
      </c>
      <c r="C266">
        <f t="shared" si="4"/>
        <v>265</v>
      </c>
      <c r="D266">
        <v>2835</v>
      </c>
      <c r="E266">
        <v>1264</v>
      </c>
      <c r="F266">
        <v>142</v>
      </c>
      <c r="G266">
        <v>2</v>
      </c>
      <c r="H266">
        <v>0</v>
      </c>
      <c r="I266" t="s">
        <v>8715</v>
      </c>
      <c r="J266">
        <v>8399</v>
      </c>
    </row>
    <row r="267" spans="1:10" x14ac:dyDescent="0.25">
      <c r="A267">
        <v>3</v>
      </c>
      <c r="B267">
        <v>66</v>
      </c>
      <c r="C267">
        <f t="shared" si="4"/>
        <v>266</v>
      </c>
      <c r="D267">
        <v>932</v>
      </c>
      <c r="E267">
        <v>500</v>
      </c>
      <c r="F267">
        <v>119</v>
      </c>
      <c r="G267">
        <v>20</v>
      </c>
      <c r="H267">
        <v>0</v>
      </c>
      <c r="I267" t="s">
        <v>8716</v>
      </c>
      <c r="J267">
        <v>16777</v>
      </c>
    </row>
    <row r="268" spans="1:10" x14ac:dyDescent="0.25">
      <c r="A268">
        <v>3</v>
      </c>
      <c r="B268">
        <v>67</v>
      </c>
      <c r="C268">
        <f t="shared" si="4"/>
        <v>267</v>
      </c>
      <c r="D268">
        <v>2382</v>
      </c>
      <c r="E268">
        <v>2280</v>
      </c>
      <c r="F268">
        <v>192</v>
      </c>
      <c r="G268">
        <v>6</v>
      </c>
      <c r="H268">
        <v>2</v>
      </c>
      <c r="I268" t="s">
        <v>8717</v>
      </c>
      <c r="J268">
        <v>19688</v>
      </c>
    </row>
    <row r="269" spans="1:10" x14ac:dyDescent="0.25">
      <c r="A269">
        <v>3</v>
      </c>
      <c r="B269">
        <v>68</v>
      </c>
      <c r="C269">
        <f t="shared" si="4"/>
        <v>268</v>
      </c>
      <c r="D269">
        <v>2673</v>
      </c>
      <c r="E269">
        <v>301</v>
      </c>
      <c r="F269">
        <v>36</v>
      </c>
      <c r="G269">
        <v>6</v>
      </c>
      <c r="H269">
        <v>0</v>
      </c>
      <c r="I269" t="s">
        <v>8718</v>
      </c>
      <c r="J269">
        <v>24922</v>
      </c>
    </row>
    <row r="270" spans="1:10" x14ac:dyDescent="0.25">
      <c r="A270">
        <v>3</v>
      </c>
      <c r="B270">
        <v>69</v>
      </c>
      <c r="C270">
        <f t="shared" si="4"/>
        <v>269</v>
      </c>
      <c r="D270">
        <v>1003</v>
      </c>
      <c r="E270">
        <v>1348</v>
      </c>
      <c r="F270">
        <v>339</v>
      </c>
      <c r="G270">
        <v>2</v>
      </c>
      <c r="H270">
        <v>1</v>
      </c>
      <c r="I270" t="s">
        <v>8719</v>
      </c>
      <c r="J270">
        <v>8253</v>
      </c>
    </row>
    <row r="271" spans="1:10" x14ac:dyDescent="0.25">
      <c r="A271">
        <v>3</v>
      </c>
      <c r="B271">
        <v>70</v>
      </c>
      <c r="C271">
        <f t="shared" si="4"/>
        <v>270</v>
      </c>
      <c r="D271">
        <v>1168</v>
      </c>
      <c r="E271">
        <v>423</v>
      </c>
      <c r="F271">
        <v>127</v>
      </c>
      <c r="G271">
        <v>2</v>
      </c>
      <c r="H271">
        <v>2</v>
      </c>
      <c r="I271" t="s">
        <v>8720</v>
      </c>
      <c r="J271">
        <v>3201</v>
      </c>
    </row>
    <row r="272" spans="1:10" x14ac:dyDescent="0.25">
      <c r="A272">
        <v>3</v>
      </c>
      <c r="B272">
        <v>71</v>
      </c>
      <c r="C272">
        <f t="shared" si="4"/>
        <v>271</v>
      </c>
      <c r="D272">
        <v>2168</v>
      </c>
      <c r="E272">
        <v>548</v>
      </c>
      <c r="F272">
        <v>88</v>
      </c>
      <c r="G272">
        <v>4</v>
      </c>
      <c r="H272">
        <v>0</v>
      </c>
      <c r="I272" t="s">
        <v>8721</v>
      </c>
      <c r="J272">
        <v>2706</v>
      </c>
    </row>
    <row r="273" spans="1:10" x14ac:dyDescent="0.25">
      <c r="A273">
        <v>3</v>
      </c>
      <c r="B273">
        <v>72</v>
      </c>
      <c r="C273">
        <f t="shared" si="4"/>
        <v>272</v>
      </c>
      <c r="D273">
        <v>2270</v>
      </c>
      <c r="E273">
        <v>0</v>
      </c>
      <c r="F273">
        <v>252</v>
      </c>
      <c r="G273">
        <v>4</v>
      </c>
      <c r="H273">
        <v>0</v>
      </c>
      <c r="I273" t="s">
        <v>8722</v>
      </c>
      <c r="J273">
        <v>15040</v>
      </c>
    </row>
    <row r="274" spans="1:10" x14ac:dyDescent="0.25">
      <c r="A274">
        <v>3</v>
      </c>
      <c r="B274">
        <v>73</v>
      </c>
      <c r="C274">
        <f t="shared" si="4"/>
        <v>273</v>
      </c>
      <c r="D274">
        <v>1786</v>
      </c>
      <c r="E274">
        <v>2730</v>
      </c>
      <c r="F274">
        <v>333</v>
      </c>
      <c r="G274">
        <v>6</v>
      </c>
      <c r="H274">
        <v>0</v>
      </c>
      <c r="I274" t="s">
        <v>8723</v>
      </c>
      <c r="J274">
        <v>22924</v>
      </c>
    </row>
    <row r="275" spans="1:10" x14ac:dyDescent="0.25">
      <c r="A275">
        <v>3</v>
      </c>
      <c r="B275">
        <v>74</v>
      </c>
      <c r="C275">
        <f t="shared" si="4"/>
        <v>274</v>
      </c>
      <c r="D275">
        <v>825</v>
      </c>
      <c r="E275">
        <v>1554</v>
      </c>
      <c r="F275">
        <v>93</v>
      </c>
      <c r="G275">
        <v>2</v>
      </c>
      <c r="H275">
        <v>0</v>
      </c>
      <c r="I275" t="s">
        <v>8724</v>
      </c>
      <c r="J275">
        <v>3849</v>
      </c>
    </row>
    <row r="276" spans="1:10" x14ac:dyDescent="0.25">
      <c r="A276">
        <v>3</v>
      </c>
      <c r="B276">
        <v>75</v>
      </c>
      <c r="C276">
        <f t="shared" si="4"/>
        <v>275</v>
      </c>
      <c r="D276">
        <v>1105</v>
      </c>
      <c r="E276">
        <v>874</v>
      </c>
      <c r="F276">
        <v>284</v>
      </c>
      <c r="G276">
        <v>2</v>
      </c>
      <c r="H276">
        <v>1</v>
      </c>
      <c r="I276" t="s">
        <v>8725</v>
      </c>
      <c r="J276">
        <v>10830</v>
      </c>
    </row>
    <row r="277" spans="1:10" x14ac:dyDescent="0.25">
      <c r="A277">
        <v>3</v>
      </c>
      <c r="B277">
        <v>76</v>
      </c>
      <c r="C277">
        <f t="shared" si="4"/>
        <v>276</v>
      </c>
      <c r="D277">
        <v>2028</v>
      </c>
      <c r="E277">
        <v>976</v>
      </c>
      <c r="F277">
        <v>321</v>
      </c>
      <c r="G277">
        <v>0</v>
      </c>
      <c r="H277">
        <v>3</v>
      </c>
      <c r="I277" t="s">
        <v>8726</v>
      </c>
      <c r="J277">
        <v>34598</v>
      </c>
    </row>
    <row r="278" spans="1:10" x14ac:dyDescent="0.25">
      <c r="A278">
        <v>3</v>
      </c>
      <c r="B278">
        <v>77</v>
      </c>
      <c r="C278">
        <f t="shared" si="4"/>
        <v>277</v>
      </c>
      <c r="D278">
        <v>1168</v>
      </c>
      <c r="E278">
        <v>1160</v>
      </c>
      <c r="F278">
        <v>30</v>
      </c>
      <c r="G278">
        <v>4</v>
      </c>
      <c r="H278">
        <v>0</v>
      </c>
      <c r="I278" t="s">
        <v>8727</v>
      </c>
      <c r="J278">
        <v>2064</v>
      </c>
    </row>
    <row r="279" spans="1:10" x14ac:dyDescent="0.25">
      <c r="A279">
        <v>3</v>
      </c>
      <c r="B279">
        <v>78</v>
      </c>
      <c r="C279">
        <f t="shared" si="4"/>
        <v>278</v>
      </c>
      <c r="D279">
        <v>2272</v>
      </c>
      <c r="E279">
        <v>0</v>
      </c>
      <c r="F279">
        <v>49</v>
      </c>
      <c r="G279">
        <v>0</v>
      </c>
      <c r="H279">
        <v>2</v>
      </c>
      <c r="I279" t="s">
        <v>8728</v>
      </c>
      <c r="J279">
        <v>6207</v>
      </c>
    </row>
    <row r="280" spans="1:10" x14ac:dyDescent="0.25">
      <c r="A280">
        <v>3</v>
      </c>
      <c r="B280">
        <v>79</v>
      </c>
      <c r="C280">
        <f t="shared" si="4"/>
        <v>279</v>
      </c>
      <c r="D280">
        <v>1016</v>
      </c>
      <c r="E280">
        <v>1683</v>
      </c>
      <c r="F280">
        <v>58</v>
      </c>
      <c r="G280">
        <v>10</v>
      </c>
      <c r="H280">
        <v>0</v>
      </c>
      <c r="I280" t="s">
        <v>8729</v>
      </c>
      <c r="J280">
        <v>5469</v>
      </c>
    </row>
    <row r="281" spans="1:10" x14ac:dyDescent="0.25">
      <c r="A281">
        <v>3</v>
      </c>
      <c r="B281">
        <v>80</v>
      </c>
      <c r="C281">
        <f t="shared" si="4"/>
        <v>280</v>
      </c>
      <c r="D281">
        <v>0</v>
      </c>
      <c r="E281">
        <v>1098</v>
      </c>
      <c r="F281">
        <v>216</v>
      </c>
      <c r="G281">
        <v>4</v>
      </c>
      <c r="H281">
        <v>2</v>
      </c>
      <c r="I281" t="s">
        <v>8730</v>
      </c>
      <c r="J281">
        <v>6391</v>
      </c>
    </row>
    <row r="282" spans="1:10" x14ac:dyDescent="0.25">
      <c r="A282">
        <v>3</v>
      </c>
      <c r="B282">
        <v>81</v>
      </c>
      <c r="C282">
        <f t="shared" si="4"/>
        <v>281</v>
      </c>
      <c r="D282">
        <v>762</v>
      </c>
      <c r="E282">
        <v>438</v>
      </c>
      <c r="F282">
        <v>135</v>
      </c>
      <c r="G282">
        <v>6</v>
      </c>
      <c r="H282">
        <v>0</v>
      </c>
      <c r="I282" t="s">
        <v>8731</v>
      </c>
      <c r="J282">
        <v>4808</v>
      </c>
    </row>
    <row r="283" spans="1:10" x14ac:dyDescent="0.25">
      <c r="A283">
        <v>3</v>
      </c>
      <c r="B283">
        <v>82</v>
      </c>
      <c r="C283">
        <f t="shared" si="4"/>
        <v>282</v>
      </c>
      <c r="D283">
        <v>1001</v>
      </c>
      <c r="E283">
        <v>944</v>
      </c>
      <c r="F283">
        <v>252</v>
      </c>
      <c r="G283">
        <v>2</v>
      </c>
      <c r="H283">
        <v>0</v>
      </c>
      <c r="I283" t="s">
        <v>8732</v>
      </c>
      <c r="J283">
        <v>6472</v>
      </c>
    </row>
    <row r="284" spans="1:10" x14ac:dyDescent="0.25">
      <c r="A284">
        <v>3</v>
      </c>
      <c r="B284">
        <v>83</v>
      </c>
      <c r="C284">
        <f t="shared" si="4"/>
        <v>283</v>
      </c>
      <c r="D284">
        <v>782</v>
      </c>
      <c r="E284">
        <v>3035</v>
      </c>
      <c r="F284">
        <v>157</v>
      </c>
      <c r="G284">
        <v>2</v>
      </c>
      <c r="H284">
        <v>0</v>
      </c>
      <c r="I284" t="s">
        <v>6122</v>
      </c>
      <c r="J284">
        <v>6259</v>
      </c>
    </row>
    <row r="285" spans="1:10" x14ac:dyDescent="0.25">
      <c r="A285">
        <v>3</v>
      </c>
      <c r="B285">
        <v>84</v>
      </c>
      <c r="C285">
        <f t="shared" si="4"/>
        <v>284</v>
      </c>
      <c r="D285">
        <v>1133</v>
      </c>
      <c r="E285">
        <v>662</v>
      </c>
      <c r="F285">
        <v>124</v>
      </c>
      <c r="G285">
        <v>2</v>
      </c>
      <c r="H285">
        <v>0</v>
      </c>
      <c r="I285" t="s">
        <v>8733</v>
      </c>
      <c r="J285">
        <v>8598</v>
      </c>
    </row>
    <row r="286" spans="1:10" x14ac:dyDescent="0.25">
      <c r="A286">
        <v>3</v>
      </c>
      <c r="B286">
        <v>85</v>
      </c>
      <c r="C286">
        <f t="shared" si="4"/>
        <v>285</v>
      </c>
      <c r="D286">
        <v>2180</v>
      </c>
      <c r="E286">
        <v>1575</v>
      </c>
      <c r="F286">
        <v>120</v>
      </c>
      <c r="G286">
        <v>2</v>
      </c>
      <c r="H286">
        <v>0</v>
      </c>
      <c r="I286" t="s">
        <v>8734</v>
      </c>
      <c r="J286">
        <v>4225</v>
      </c>
    </row>
    <row r="287" spans="1:10" x14ac:dyDescent="0.25">
      <c r="A287">
        <v>3</v>
      </c>
      <c r="B287">
        <v>86</v>
      </c>
      <c r="C287">
        <f t="shared" si="4"/>
        <v>286</v>
      </c>
      <c r="D287">
        <v>883</v>
      </c>
      <c r="E287">
        <v>487</v>
      </c>
      <c r="F287">
        <v>99</v>
      </c>
      <c r="G287">
        <v>4</v>
      </c>
      <c r="H287">
        <v>1</v>
      </c>
      <c r="I287" t="s">
        <v>8735</v>
      </c>
      <c r="J287">
        <v>16598</v>
      </c>
    </row>
    <row r="288" spans="1:10" x14ac:dyDescent="0.25">
      <c r="A288">
        <v>3</v>
      </c>
      <c r="B288">
        <v>87</v>
      </c>
      <c r="C288">
        <f t="shared" si="4"/>
        <v>287</v>
      </c>
      <c r="D288">
        <v>2014</v>
      </c>
      <c r="E288">
        <v>614</v>
      </c>
      <c r="F288">
        <v>81</v>
      </c>
      <c r="G288">
        <v>6</v>
      </c>
      <c r="H288">
        <v>0</v>
      </c>
      <c r="I288" t="s">
        <v>8736</v>
      </c>
      <c r="J288">
        <v>182954</v>
      </c>
    </row>
    <row r="289" spans="1:10" x14ac:dyDescent="0.25">
      <c r="A289">
        <v>3</v>
      </c>
      <c r="B289">
        <v>88</v>
      </c>
      <c r="C289">
        <f t="shared" si="4"/>
        <v>288</v>
      </c>
      <c r="D289">
        <v>1046</v>
      </c>
      <c r="E289">
        <v>922</v>
      </c>
      <c r="F289">
        <v>116</v>
      </c>
      <c r="G289">
        <v>10</v>
      </c>
      <c r="H289">
        <v>0</v>
      </c>
      <c r="I289" t="s">
        <v>8737</v>
      </c>
      <c r="J289">
        <v>22945</v>
      </c>
    </row>
    <row r="290" spans="1:10" x14ac:dyDescent="0.25">
      <c r="A290">
        <v>3</v>
      </c>
      <c r="B290">
        <v>89</v>
      </c>
      <c r="C290">
        <f t="shared" si="4"/>
        <v>289</v>
      </c>
      <c r="D290">
        <v>4088</v>
      </c>
      <c r="E290">
        <v>674</v>
      </c>
      <c r="F290">
        <v>140</v>
      </c>
      <c r="G290">
        <v>4</v>
      </c>
      <c r="H290">
        <v>0</v>
      </c>
      <c r="I290" t="s">
        <v>8738</v>
      </c>
      <c r="J290">
        <v>4184</v>
      </c>
    </row>
    <row r="291" spans="1:10" x14ac:dyDescent="0.25">
      <c r="A291">
        <v>3</v>
      </c>
      <c r="B291">
        <v>90</v>
      </c>
      <c r="C291">
        <f t="shared" si="4"/>
        <v>290</v>
      </c>
      <c r="D291">
        <v>3258</v>
      </c>
      <c r="E291">
        <v>1126</v>
      </c>
      <c r="F291">
        <v>117</v>
      </c>
      <c r="G291">
        <v>4</v>
      </c>
      <c r="H291">
        <v>2</v>
      </c>
      <c r="I291" t="s">
        <v>8739</v>
      </c>
      <c r="J291">
        <v>64148</v>
      </c>
    </row>
    <row r="292" spans="1:10" x14ac:dyDescent="0.25">
      <c r="A292">
        <v>3</v>
      </c>
      <c r="B292">
        <v>91</v>
      </c>
      <c r="C292">
        <f t="shared" si="4"/>
        <v>291</v>
      </c>
      <c r="D292">
        <v>1011</v>
      </c>
      <c r="E292">
        <v>511</v>
      </c>
      <c r="F292">
        <v>74</v>
      </c>
      <c r="G292">
        <v>4</v>
      </c>
      <c r="H292">
        <v>0</v>
      </c>
      <c r="I292" t="s">
        <v>8740</v>
      </c>
      <c r="J292">
        <v>2766</v>
      </c>
    </row>
    <row r="293" spans="1:10" x14ac:dyDescent="0.25">
      <c r="A293">
        <v>3</v>
      </c>
      <c r="B293">
        <v>92</v>
      </c>
      <c r="C293">
        <f t="shared" si="4"/>
        <v>292</v>
      </c>
      <c r="D293">
        <v>1313</v>
      </c>
      <c r="E293">
        <v>505</v>
      </c>
      <c r="F293">
        <v>665</v>
      </c>
      <c r="G293">
        <v>6</v>
      </c>
      <c r="H293">
        <v>0</v>
      </c>
      <c r="I293" t="s">
        <v>8741</v>
      </c>
      <c r="J293">
        <v>15539</v>
      </c>
    </row>
    <row r="294" spans="1:10" x14ac:dyDescent="0.25">
      <c r="A294">
        <v>3</v>
      </c>
      <c r="B294">
        <v>93</v>
      </c>
      <c r="C294">
        <f t="shared" si="4"/>
        <v>293</v>
      </c>
      <c r="D294">
        <v>2116</v>
      </c>
      <c r="E294">
        <v>592</v>
      </c>
      <c r="F294">
        <v>100</v>
      </c>
      <c r="G294">
        <v>2</v>
      </c>
      <c r="H294">
        <v>0</v>
      </c>
      <c r="I294" t="s">
        <v>8742</v>
      </c>
      <c r="J294">
        <v>2947</v>
      </c>
    </row>
    <row r="295" spans="1:10" x14ac:dyDescent="0.25">
      <c r="A295">
        <v>3</v>
      </c>
      <c r="B295">
        <v>94</v>
      </c>
      <c r="C295">
        <f t="shared" si="4"/>
        <v>294</v>
      </c>
      <c r="D295">
        <v>3120</v>
      </c>
      <c r="E295">
        <v>1062</v>
      </c>
      <c r="F295">
        <v>105</v>
      </c>
      <c r="G295">
        <v>10</v>
      </c>
      <c r="H295">
        <v>0</v>
      </c>
      <c r="I295" t="s">
        <v>8743</v>
      </c>
      <c r="J295">
        <v>10296</v>
      </c>
    </row>
    <row r="296" spans="1:10" x14ac:dyDescent="0.25">
      <c r="A296">
        <v>3</v>
      </c>
      <c r="B296">
        <v>95</v>
      </c>
      <c r="C296">
        <f t="shared" si="4"/>
        <v>295</v>
      </c>
      <c r="D296">
        <v>1013</v>
      </c>
      <c r="E296">
        <v>1293</v>
      </c>
      <c r="F296">
        <v>68</v>
      </c>
      <c r="G296">
        <v>2</v>
      </c>
      <c r="H296">
        <v>0</v>
      </c>
      <c r="I296" t="s">
        <v>8744</v>
      </c>
      <c r="J296">
        <v>2852</v>
      </c>
    </row>
    <row r="297" spans="1:10" x14ac:dyDescent="0.25">
      <c r="A297">
        <v>3</v>
      </c>
      <c r="B297">
        <v>96</v>
      </c>
      <c r="C297">
        <f t="shared" si="4"/>
        <v>296</v>
      </c>
      <c r="D297">
        <v>1005</v>
      </c>
      <c r="E297">
        <v>447</v>
      </c>
      <c r="F297">
        <v>125</v>
      </c>
      <c r="G297">
        <v>6</v>
      </c>
      <c r="H297">
        <v>1</v>
      </c>
      <c r="I297" t="s">
        <v>8745</v>
      </c>
      <c r="J297">
        <v>14255</v>
      </c>
    </row>
    <row r="298" spans="1:10" x14ac:dyDescent="0.25">
      <c r="A298">
        <v>3</v>
      </c>
      <c r="B298">
        <v>97</v>
      </c>
      <c r="C298">
        <f t="shared" si="4"/>
        <v>297</v>
      </c>
      <c r="D298">
        <v>2018</v>
      </c>
      <c r="E298">
        <v>380</v>
      </c>
      <c r="F298">
        <v>432</v>
      </c>
      <c r="G298">
        <v>4</v>
      </c>
      <c r="H298">
        <v>2</v>
      </c>
      <c r="I298" t="s">
        <v>8746</v>
      </c>
      <c r="J298">
        <v>20959</v>
      </c>
    </row>
    <row r="299" spans="1:10" x14ac:dyDescent="0.25">
      <c r="A299">
        <v>3</v>
      </c>
      <c r="B299">
        <v>98</v>
      </c>
      <c r="C299">
        <f t="shared" si="4"/>
        <v>298</v>
      </c>
      <c r="D299">
        <v>1024</v>
      </c>
      <c r="E299">
        <v>808</v>
      </c>
      <c r="F299">
        <v>58</v>
      </c>
      <c r="G299">
        <v>2</v>
      </c>
      <c r="H299">
        <v>0</v>
      </c>
      <c r="I299" t="s">
        <v>8747</v>
      </c>
      <c r="J299">
        <v>2194</v>
      </c>
    </row>
    <row r="300" spans="1:10" x14ac:dyDescent="0.25">
      <c r="A300">
        <v>3</v>
      </c>
      <c r="B300">
        <v>99</v>
      </c>
      <c r="C300">
        <f t="shared" si="4"/>
        <v>299</v>
      </c>
      <c r="D300">
        <v>1008</v>
      </c>
      <c r="E300">
        <v>2415</v>
      </c>
      <c r="F300">
        <v>363</v>
      </c>
      <c r="G300">
        <v>2</v>
      </c>
      <c r="H300">
        <v>0</v>
      </c>
      <c r="I300" t="s">
        <v>8748</v>
      </c>
      <c r="J300">
        <v>14783</v>
      </c>
    </row>
    <row r="301" spans="1:10" x14ac:dyDescent="0.25">
      <c r="A301">
        <v>3</v>
      </c>
      <c r="B301">
        <v>100</v>
      </c>
      <c r="C301">
        <f t="shared" si="4"/>
        <v>300</v>
      </c>
      <c r="D301">
        <v>0</v>
      </c>
      <c r="E301">
        <v>3050</v>
      </c>
      <c r="F301">
        <v>43</v>
      </c>
      <c r="G301">
        <v>6</v>
      </c>
      <c r="H301">
        <v>3</v>
      </c>
      <c r="I301" t="s">
        <v>8749</v>
      </c>
      <c r="J301">
        <v>8257</v>
      </c>
    </row>
    <row r="302" spans="1:10" x14ac:dyDescent="0.25">
      <c r="A302">
        <v>4</v>
      </c>
      <c r="B302">
        <v>1</v>
      </c>
      <c r="C302">
        <f t="shared" si="4"/>
        <v>301</v>
      </c>
      <c r="D302">
        <v>3366</v>
      </c>
      <c r="E302">
        <v>1230</v>
      </c>
      <c r="F302">
        <v>99</v>
      </c>
      <c r="G302">
        <v>2</v>
      </c>
      <c r="H302">
        <v>0</v>
      </c>
      <c r="I302" t="s">
        <v>8750</v>
      </c>
      <c r="J302">
        <v>3736</v>
      </c>
    </row>
    <row r="303" spans="1:10" x14ac:dyDescent="0.25">
      <c r="A303">
        <v>4</v>
      </c>
      <c r="B303">
        <v>2</v>
      </c>
      <c r="C303">
        <f t="shared" si="4"/>
        <v>302</v>
      </c>
      <c r="D303">
        <v>908</v>
      </c>
      <c r="E303">
        <v>1101</v>
      </c>
      <c r="F303">
        <v>124</v>
      </c>
      <c r="G303">
        <v>2</v>
      </c>
      <c r="H303">
        <v>0</v>
      </c>
      <c r="I303" t="s">
        <v>8751</v>
      </c>
      <c r="J303">
        <v>4492</v>
      </c>
    </row>
    <row r="304" spans="1:10" x14ac:dyDescent="0.25">
      <c r="A304">
        <v>4</v>
      </c>
      <c r="B304">
        <v>3</v>
      </c>
      <c r="C304">
        <f t="shared" si="4"/>
        <v>303</v>
      </c>
      <c r="D304">
        <v>1936</v>
      </c>
      <c r="E304">
        <v>462</v>
      </c>
      <c r="F304">
        <v>97</v>
      </c>
      <c r="G304">
        <v>4</v>
      </c>
      <c r="H304">
        <v>0</v>
      </c>
      <c r="I304" t="s">
        <v>8752</v>
      </c>
      <c r="J304">
        <v>14984</v>
      </c>
    </row>
    <row r="305" spans="1:10" x14ac:dyDescent="0.25">
      <c r="A305">
        <v>4</v>
      </c>
      <c r="B305">
        <v>4</v>
      </c>
      <c r="C305">
        <f t="shared" si="4"/>
        <v>304</v>
      </c>
      <c r="D305">
        <v>1124</v>
      </c>
      <c r="E305">
        <v>427</v>
      </c>
      <c r="F305">
        <v>208</v>
      </c>
      <c r="G305">
        <v>2</v>
      </c>
      <c r="H305">
        <v>1</v>
      </c>
      <c r="I305" t="s">
        <v>8753</v>
      </c>
      <c r="J305">
        <v>4814</v>
      </c>
    </row>
    <row r="306" spans="1:10" x14ac:dyDescent="0.25">
      <c r="A306">
        <v>4</v>
      </c>
      <c r="B306">
        <v>5</v>
      </c>
      <c r="C306">
        <f t="shared" si="4"/>
        <v>305</v>
      </c>
      <c r="D306">
        <v>1006</v>
      </c>
      <c r="E306">
        <v>571</v>
      </c>
      <c r="F306">
        <v>96</v>
      </c>
      <c r="G306">
        <v>6</v>
      </c>
      <c r="H306">
        <v>0</v>
      </c>
      <c r="I306" t="s">
        <v>8754</v>
      </c>
      <c r="J306">
        <v>14666</v>
      </c>
    </row>
    <row r="307" spans="1:10" x14ac:dyDescent="0.25">
      <c r="A307">
        <v>4</v>
      </c>
      <c r="B307">
        <v>6</v>
      </c>
      <c r="C307">
        <f t="shared" si="4"/>
        <v>306</v>
      </c>
      <c r="D307">
        <v>967</v>
      </c>
      <c r="E307">
        <v>960</v>
      </c>
      <c r="F307">
        <v>42</v>
      </c>
      <c r="G307">
        <v>2</v>
      </c>
      <c r="H307">
        <v>2</v>
      </c>
      <c r="I307" t="s">
        <v>8755</v>
      </c>
      <c r="J307">
        <v>1904</v>
      </c>
    </row>
    <row r="308" spans="1:10" x14ac:dyDescent="0.25">
      <c r="A308">
        <v>4</v>
      </c>
      <c r="B308">
        <v>7</v>
      </c>
      <c r="C308">
        <f t="shared" si="4"/>
        <v>307</v>
      </c>
      <c r="D308">
        <v>1007</v>
      </c>
      <c r="E308">
        <v>491</v>
      </c>
      <c r="F308">
        <v>202</v>
      </c>
      <c r="G308">
        <v>4</v>
      </c>
      <c r="H308">
        <v>0</v>
      </c>
      <c r="I308" t="s">
        <v>8756</v>
      </c>
      <c r="J308">
        <v>5245</v>
      </c>
    </row>
    <row r="309" spans="1:10" x14ac:dyDescent="0.25">
      <c r="A309">
        <v>4</v>
      </c>
      <c r="B309">
        <v>8</v>
      </c>
      <c r="C309">
        <f t="shared" si="4"/>
        <v>308</v>
      </c>
      <c r="D309">
        <v>1095</v>
      </c>
      <c r="E309">
        <v>1078</v>
      </c>
      <c r="F309">
        <v>282</v>
      </c>
      <c r="G309">
        <v>2</v>
      </c>
      <c r="H309">
        <v>0</v>
      </c>
      <c r="I309" t="s">
        <v>8757</v>
      </c>
      <c r="J309">
        <v>7904</v>
      </c>
    </row>
    <row r="310" spans="1:10" x14ac:dyDescent="0.25">
      <c r="A310">
        <v>4</v>
      </c>
      <c r="B310">
        <v>9</v>
      </c>
      <c r="C310">
        <f t="shared" si="4"/>
        <v>309</v>
      </c>
      <c r="D310">
        <v>3441</v>
      </c>
      <c r="E310">
        <v>464</v>
      </c>
      <c r="F310">
        <v>94</v>
      </c>
      <c r="G310">
        <v>6</v>
      </c>
      <c r="H310">
        <v>2</v>
      </c>
      <c r="I310" t="s">
        <v>8758</v>
      </c>
      <c r="J310">
        <v>3909</v>
      </c>
    </row>
    <row r="311" spans="1:10" x14ac:dyDescent="0.25">
      <c r="A311">
        <v>4</v>
      </c>
      <c r="B311">
        <v>10</v>
      </c>
      <c r="C311">
        <f t="shared" si="4"/>
        <v>310</v>
      </c>
      <c r="D311">
        <v>1209</v>
      </c>
      <c r="E311">
        <v>597</v>
      </c>
      <c r="F311">
        <v>45</v>
      </c>
      <c r="G311">
        <v>2</v>
      </c>
      <c r="H311">
        <v>0</v>
      </c>
      <c r="I311" t="s">
        <v>8759</v>
      </c>
      <c r="J311">
        <v>1637</v>
      </c>
    </row>
    <row r="312" spans="1:10" x14ac:dyDescent="0.25">
      <c r="A312">
        <v>4</v>
      </c>
      <c r="B312">
        <v>11</v>
      </c>
      <c r="C312">
        <f t="shared" si="4"/>
        <v>311</v>
      </c>
      <c r="D312">
        <v>925</v>
      </c>
      <c r="E312">
        <v>2420</v>
      </c>
      <c r="F312">
        <v>142</v>
      </c>
      <c r="G312">
        <v>0</v>
      </c>
      <c r="H312">
        <v>1</v>
      </c>
      <c r="I312" t="s">
        <v>963</v>
      </c>
      <c r="J312">
        <v>11352</v>
      </c>
    </row>
    <row r="313" spans="1:10" x14ac:dyDescent="0.25">
      <c r="A313">
        <v>4</v>
      </c>
      <c r="B313">
        <v>12</v>
      </c>
      <c r="C313">
        <f t="shared" si="4"/>
        <v>312</v>
      </c>
      <c r="D313">
        <v>2448</v>
      </c>
      <c r="E313">
        <v>1044</v>
      </c>
      <c r="F313">
        <v>575</v>
      </c>
      <c r="G313">
        <v>10</v>
      </c>
      <c r="H313">
        <v>0</v>
      </c>
      <c r="I313" t="s">
        <v>8760</v>
      </c>
      <c r="J313">
        <v>14592</v>
      </c>
    </row>
    <row r="314" spans="1:10" x14ac:dyDescent="0.25">
      <c r="A314">
        <v>4</v>
      </c>
      <c r="B314">
        <v>13</v>
      </c>
      <c r="C314">
        <f t="shared" si="4"/>
        <v>313</v>
      </c>
      <c r="D314">
        <v>8940</v>
      </c>
      <c r="E314">
        <v>443</v>
      </c>
      <c r="F314">
        <v>216</v>
      </c>
      <c r="G314">
        <v>6</v>
      </c>
      <c r="H314">
        <v>0</v>
      </c>
      <c r="I314" t="s">
        <v>8761</v>
      </c>
      <c r="J314">
        <v>10755</v>
      </c>
    </row>
    <row r="315" spans="1:10" x14ac:dyDescent="0.25">
      <c r="A315">
        <v>4</v>
      </c>
      <c r="B315">
        <v>14</v>
      </c>
      <c r="C315">
        <f t="shared" si="4"/>
        <v>314</v>
      </c>
      <c r="D315">
        <v>1176</v>
      </c>
      <c r="E315">
        <v>708</v>
      </c>
      <c r="F315">
        <v>345</v>
      </c>
      <c r="G315">
        <v>4</v>
      </c>
      <c r="H315">
        <v>1</v>
      </c>
      <c r="I315" t="s">
        <v>8762</v>
      </c>
      <c r="J315">
        <v>9652</v>
      </c>
    </row>
    <row r="316" spans="1:10" x14ac:dyDescent="0.25">
      <c r="A316">
        <v>4</v>
      </c>
      <c r="B316">
        <v>15</v>
      </c>
      <c r="C316">
        <f t="shared" si="4"/>
        <v>315</v>
      </c>
      <c r="D316">
        <v>1081</v>
      </c>
      <c r="E316">
        <v>392</v>
      </c>
      <c r="F316">
        <v>65</v>
      </c>
      <c r="G316">
        <v>4</v>
      </c>
      <c r="H316">
        <v>0</v>
      </c>
      <c r="I316" t="s">
        <v>8763</v>
      </c>
      <c r="J316">
        <v>2172</v>
      </c>
    </row>
    <row r="317" spans="1:10" x14ac:dyDescent="0.25">
      <c r="A317">
        <v>4</v>
      </c>
      <c r="B317">
        <v>16</v>
      </c>
      <c r="C317">
        <f t="shared" si="4"/>
        <v>316</v>
      </c>
      <c r="D317">
        <v>1850</v>
      </c>
      <c r="E317">
        <v>667</v>
      </c>
      <c r="F317">
        <v>183</v>
      </c>
      <c r="G317">
        <v>2</v>
      </c>
      <c r="H317">
        <v>2</v>
      </c>
      <c r="I317" t="s">
        <v>8764</v>
      </c>
      <c r="J317">
        <v>5031</v>
      </c>
    </row>
    <row r="318" spans="1:10" x14ac:dyDescent="0.25">
      <c r="A318">
        <v>4</v>
      </c>
      <c r="B318">
        <v>17</v>
      </c>
      <c r="C318">
        <f t="shared" si="4"/>
        <v>317</v>
      </c>
      <c r="D318">
        <v>963</v>
      </c>
      <c r="E318">
        <v>2210</v>
      </c>
      <c r="F318">
        <v>108</v>
      </c>
      <c r="G318">
        <v>2</v>
      </c>
      <c r="H318">
        <v>1</v>
      </c>
      <c r="I318" t="s">
        <v>8765</v>
      </c>
      <c r="J318">
        <v>4528</v>
      </c>
    </row>
    <row r="319" spans="1:10" x14ac:dyDescent="0.25">
      <c r="A319">
        <v>4</v>
      </c>
      <c r="B319">
        <v>18</v>
      </c>
      <c r="C319">
        <f t="shared" si="4"/>
        <v>318</v>
      </c>
      <c r="D319">
        <v>1110</v>
      </c>
      <c r="E319">
        <v>1329</v>
      </c>
      <c r="F319">
        <v>100</v>
      </c>
      <c r="G319">
        <v>10</v>
      </c>
      <c r="H319">
        <v>0</v>
      </c>
      <c r="I319" t="s">
        <v>8766</v>
      </c>
      <c r="J319">
        <v>4722</v>
      </c>
    </row>
    <row r="320" spans="1:10" x14ac:dyDescent="0.25">
      <c r="A320">
        <v>4</v>
      </c>
      <c r="B320">
        <v>19</v>
      </c>
      <c r="C320">
        <f t="shared" si="4"/>
        <v>319</v>
      </c>
      <c r="D320">
        <v>1057</v>
      </c>
      <c r="E320">
        <v>325</v>
      </c>
      <c r="F320">
        <v>34</v>
      </c>
      <c r="G320">
        <v>2</v>
      </c>
      <c r="H320">
        <v>0</v>
      </c>
      <c r="I320" t="s">
        <v>8767</v>
      </c>
      <c r="J320">
        <v>1487</v>
      </c>
    </row>
    <row r="321" spans="1:10" x14ac:dyDescent="0.25">
      <c r="A321">
        <v>4</v>
      </c>
      <c r="B321">
        <v>20</v>
      </c>
      <c r="C321">
        <f t="shared" si="4"/>
        <v>320</v>
      </c>
      <c r="D321">
        <v>0</v>
      </c>
      <c r="E321">
        <v>1638</v>
      </c>
      <c r="F321">
        <v>32</v>
      </c>
      <c r="G321">
        <v>2</v>
      </c>
      <c r="H321">
        <v>0</v>
      </c>
      <c r="I321" t="s">
        <v>8768</v>
      </c>
      <c r="J321">
        <v>2294</v>
      </c>
    </row>
    <row r="322" spans="1:10" x14ac:dyDescent="0.25">
      <c r="A322">
        <v>4</v>
      </c>
      <c r="B322">
        <v>21</v>
      </c>
      <c r="C322">
        <f t="shared" si="4"/>
        <v>321</v>
      </c>
      <c r="D322">
        <v>4045</v>
      </c>
      <c r="E322">
        <v>956</v>
      </c>
      <c r="F322">
        <v>210</v>
      </c>
      <c r="G322">
        <v>2</v>
      </c>
      <c r="H322">
        <v>0</v>
      </c>
      <c r="I322" t="s">
        <v>8769</v>
      </c>
      <c r="J322">
        <v>8958</v>
      </c>
    </row>
    <row r="323" spans="1:10" x14ac:dyDescent="0.25">
      <c r="A323">
        <v>4</v>
      </c>
      <c r="B323">
        <v>22</v>
      </c>
      <c r="C323">
        <f t="shared" si="4"/>
        <v>322</v>
      </c>
      <c r="D323">
        <v>1048</v>
      </c>
      <c r="E323">
        <v>536</v>
      </c>
      <c r="F323">
        <v>137</v>
      </c>
      <c r="G323">
        <v>0</v>
      </c>
      <c r="H323">
        <v>0</v>
      </c>
      <c r="J323">
        <v>3380</v>
      </c>
    </row>
    <row r="324" spans="1:10" x14ac:dyDescent="0.25">
      <c r="A324">
        <v>4</v>
      </c>
      <c r="B324">
        <v>23</v>
      </c>
      <c r="C324">
        <f t="shared" ref="C324:C387" si="5">C323+1</f>
        <v>323</v>
      </c>
      <c r="D324">
        <v>988</v>
      </c>
      <c r="E324">
        <v>2310</v>
      </c>
      <c r="F324">
        <v>63</v>
      </c>
      <c r="G324">
        <v>2</v>
      </c>
      <c r="H324">
        <v>0</v>
      </c>
      <c r="I324" t="s">
        <v>8770</v>
      </c>
      <c r="J324">
        <v>3994</v>
      </c>
    </row>
    <row r="325" spans="1:10" x14ac:dyDescent="0.25">
      <c r="A325">
        <v>4</v>
      </c>
      <c r="B325">
        <v>24</v>
      </c>
      <c r="C325">
        <f t="shared" si="5"/>
        <v>324</v>
      </c>
      <c r="D325">
        <v>814</v>
      </c>
      <c r="E325">
        <v>786</v>
      </c>
      <c r="F325">
        <v>232</v>
      </c>
      <c r="G325">
        <v>2</v>
      </c>
      <c r="H325">
        <v>0</v>
      </c>
      <c r="I325" t="s">
        <v>8771</v>
      </c>
      <c r="J325">
        <v>5827</v>
      </c>
    </row>
    <row r="326" spans="1:10" x14ac:dyDescent="0.25">
      <c r="A326">
        <v>4</v>
      </c>
      <c r="B326">
        <v>25</v>
      </c>
      <c r="C326">
        <f t="shared" si="5"/>
        <v>325</v>
      </c>
      <c r="D326">
        <v>2102</v>
      </c>
      <c r="E326">
        <v>600</v>
      </c>
      <c r="F326">
        <v>294</v>
      </c>
      <c r="G326">
        <v>2</v>
      </c>
      <c r="H326">
        <v>0</v>
      </c>
      <c r="I326" t="s">
        <v>8772</v>
      </c>
      <c r="J326">
        <v>7433</v>
      </c>
    </row>
    <row r="327" spans="1:10" x14ac:dyDescent="0.25">
      <c r="A327">
        <v>4</v>
      </c>
      <c r="B327">
        <v>26</v>
      </c>
      <c r="C327">
        <f t="shared" si="5"/>
        <v>326</v>
      </c>
      <c r="D327">
        <v>1952</v>
      </c>
      <c r="E327">
        <v>583</v>
      </c>
      <c r="F327">
        <v>0</v>
      </c>
      <c r="G327">
        <v>2</v>
      </c>
      <c r="H327">
        <v>0</v>
      </c>
      <c r="I327" t="s">
        <v>8773</v>
      </c>
      <c r="J327">
        <v>806</v>
      </c>
    </row>
    <row r="328" spans="1:10" x14ac:dyDescent="0.25">
      <c r="A328">
        <v>4</v>
      </c>
      <c r="B328">
        <v>27</v>
      </c>
      <c r="C328">
        <f t="shared" si="5"/>
        <v>327</v>
      </c>
      <c r="D328">
        <v>2112</v>
      </c>
      <c r="E328">
        <v>404</v>
      </c>
      <c r="F328">
        <v>86</v>
      </c>
      <c r="G328">
        <v>2</v>
      </c>
      <c r="H328">
        <v>0</v>
      </c>
      <c r="I328" t="s">
        <v>8774</v>
      </c>
      <c r="J328">
        <v>2434</v>
      </c>
    </row>
    <row r="329" spans="1:10" x14ac:dyDescent="0.25">
      <c r="A329">
        <v>4</v>
      </c>
      <c r="B329">
        <v>28</v>
      </c>
      <c r="C329">
        <f t="shared" si="5"/>
        <v>328</v>
      </c>
      <c r="D329">
        <v>1000</v>
      </c>
      <c r="E329">
        <v>461</v>
      </c>
      <c r="F329">
        <v>73</v>
      </c>
      <c r="G329">
        <v>2</v>
      </c>
      <c r="H329">
        <v>0</v>
      </c>
      <c r="I329" t="s">
        <v>8775</v>
      </c>
      <c r="J329">
        <v>13021</v>
      </c>
    </row>
    <row r="330" spans="1:10" x14ac:dyDescent="0.25">
      <c r="A330">
        <v>4</v>
      </c>
      <c r="B330">
        <v>29</v>
      </c>
      <c r="C330">
        <f t="shared" si="5"/>
        <v>329</v>
      </c>
      <c r="D330">
        <v>1810</v>
      </c>
      <c r="E330">
        <v>3260</v>
      </c>
      <c r="F330">
        <v>75</v>
      </c>
      <c r="G330">
        <v>10</v>
      </c>
      <c r="H330">
        <v>3</v>
      </c>
      <c r="I330" t="s">
        <v>8776</v>
      </c>
      <c r="J330">
        <v>13859</v>
      </c>
    </row>
    <row r="331" spans="1:10" x14ac:dyDescent="0.25">
      <c r="A331">
        <v>4</v>
      </c>
      <c r="B331">
        <v>30</v>
      </c>
      <c r="C331">
        <f t="shared" si="5"/>
        <v>330</v>
      </c>
      <c r="D331">
        <v>2406</v>
      </c>
      <c r="E331">
        <v>6090</v>
      </c>
      <c r="F331">
        <v>82</v>
      </c>
      <c r="G331">
        <v>2</v>
      </c>
      <c r="H331">
        <v>0</v>
      </c>
      <c r="I331" t="s">
        <v>8777</v>
      </c>
      <c r="J331">
        <v>8093</v>
      </c>
    </row>
    <row r="332" spans="1:10" x14ac:dyDescent="0.25">
      <c r="A332">
        <v>4</v>
      </c>
      <c r="B332">
        <v>31</v>
      </c>
      <c r="C332">
        <f t="shared" si="5"/>
        <v>331</v>
      </c>
      <c r="D332">
        <v>4200</v>
      </c>
      <c r="E332">
        <v>473</v>
      </c>
      <c r="F332">
        <v>49</v>
      </c>
      <c r="G332">
        <v>4</v>
      </c>
      <c r="H332">
        <v>0</v>
      </c>
      <c r="I332" t="s">
        <v>8778</v>
      </c>
      <c r="J332">
        <v>3500</v>
      </c>
    </row>
    <row r="333" spans="1:10" x14ac:dyDescent="0.25">
      <c r="A333">
        <v>4</v>
      </c>
      <c r="B333">
        <v>32</v>
      </c>
      <c r="C333">
        <f t="shared" si="5"/>
        <v>332</v>
      </c>
      <c r="D333">
        <v>5430</v>
      </c>
      <c r="E333">
        <v>500</v>
      </c>
      <c r="F333">
        <v>685</v>
      </c>
      <c r="G333">
        <v>2</v>
      </c>
      <c r="H333">
        <v>0</v>
      </c>
      <c r="I333" t="s">
        <v>8779</v>
      </c>
      <c r="J333">
        <v>15648</v>
      </c>
    </row>
    <row r="334" spans="1:10" x14ac:dyDescent="0.25">
      <c r="A334">
        <v>4</v>
      </c>
      <c r="B334">
        <v>33</v>
      </c>
      <c r="C334">
        <f t="shared" si="5"/>
        <v>333</v>
      </c>
      <c r="D334">
        <v>977</v>
      </c>
      <c r="E334">
        <v>483</v>
      </c>
      <c r="F334">
        <v>282</v>
      </c>
      <c r="G334">
        <v>2</v>
      </c>
      <c r="H334">
        <v>1</v>
      </c>
      <c r="I334" t="s">
        <v>8780</v>
      </c>
      <c r="J334">
        <v>14420</v>
      </c>
    </row>
    <row r="335" spans="1:10" x14ac:dyDescent="0.25">
      <c r="A335">
        <v>4</v>
      </c>
      <c r="B335">
        <v>34</v>
      </c>
      <c r="C335">
        <f t="shared" si="5"/>
        <v>334</v>
      </c>
      <c r="D335">
        <v>2604</v>
      </c>
      <c r="E335">
        <v>0</v>
      </c>
      <c r="F335">
        <v>0</v>
      </c>
      <c r="G335">
        <v>2</v>
      </c>
      <c r="H335">
        <v>0</v>
      </c>
      <c r="I335" t="s">
        <v>8781</v>
      </c>
      <c r="J335">
        <v>50266</v>
      </c>
    </row>
    <row r="336" spans="1:10" x14ac:dyDescent="0.25">
      <c r="A336">
        <v>4</v>
      </c>
      <c r="B336">
        <v>35</v>
      </c>
      <c r="C336">
        <f t="shared" si="5"/>
        <v>335</v>
      </c>
      <c r="D336">
        <v>1792</v>
      </c>
      <c r="E336">
        <v>1676</v>
      </c>
      <c r="F336">
        <v>111</v>
      </c>
      <c r="G336">
        <v>2</v>
      </c>
      <c r="H336">
        <v>2</v>
      </c>
      <c r="I336" t="s">
        <v>8782</v>
      </c>
      <c r="J336">
        <v>13299</v>
      </c>
    </row>
    <row r="337" spans="1:10" x14ac:dyDescent="0.25">
      <c r="A337">
        <v>4</v>
      </c>
      <c r="B337">
        <v>36</v>
      </c>
      <c r="C337">
        <f t="shared" si="5"/>
        <v>336</v>
      </c>
      <c r="D337">
        <v>1207</v>
      </c>
      <c r="E337">
        <v>1527</v>
      </c>
      <c r="F337">
        <v>304</v>
      </c>
      <c r="G337">
        <v>4</v>
      </c>
      <c r="H337">
        <v>0</v>
      </c>
      <c r="I337" t="s">
        <v>8783</v>
      </c>
      <c r="J337">
        <v>16359</v>
      </c>
    </row>
    <row r="338" spans="1:10" x14ac:dyDescent="0.25">
      <c r="A338">
        <v>4</v>
      </c>
      <c r="B338">
        <v>37</v>
      </c>
      <c r="C338">
        <f t="shared" si="5"/>
        <v>337</v>
      </c>
      <c r="D338">
        <v>3072</v>
      </c>
      <c r="E338">
        <v>441</v>
      </c>
      <c r="F338">
        <v>135</v>
      </c>
      <c r="G338">
        <v>2</v>
      </c>
      <c r="H338">
        <v>4</v>
      </c>
      <c r="I338" t="s">
        <v>8784</v>
      </c>
      <c r="J338">
        <v>30448</v>
      </c>
    </row>
    <row r="339" spans="1:10" x14ac:dyDescent="0.25">
      <c r="A339">
        <v>4</v>
      </c>
      <c r="B339">
        <v>38</v>
      </c>
      <c r="C339">
        <f t="shared" si="5"/>
        <v>338</v>
      </c>
      <c r="D339">
        <v>2208</v>
      </c>
      <c r="E339">
        <v>844</v>
      </c>
      <c r="F339">
        <v>224</v>
      </c>
      <c r="G339">
        <v>6</v>
      </c>
      <c r="H339">
        <v>0</v>
      </c>
      <c r="I339" t="s">
        <v>8785</v>
      </c>
      <c r="J339">
        <v>5840</v>
      </c>
    </row>
    <row r="340" spans="1:10" x14ac:dyDescent="0.25">
      <c r="A340">
        <v>4</v>
      </c>
      <c r="B340">
        <v>39</v>
      </c>
      <c r="C340">
        <f t="shared" si="5"/>
        <v>339</v>
      </c>
      <c r="D340">
        <v>4565</v>
      </c>
      <c r="E340">
        <v>930</v>
      </c>
      <c r="F340">
        <v>40</v>
      </c>
      <c r="G340">
        <v>4</v>
      </c>
      <c r="H340">
        <v>0</v>
      </c>
      <c r="I340" t="s">
        <v>8786</v>
      </c>
      <c r="J340">
        <v>6694</v>
      </c>
    </row>
    <row r="341" spans="1:10" x14ac:dyDescent="0.25">
      <c r="A341">
        <v>4</v>
      </c>
      <c r="B341">
        <v>40</v>
      </c>
      <c r="C341">
        <f t="shared" si="5"/>
        <v>340</v>
      </c>
      <c r="D341">
        <v>5025</v>
      </c>
      <c r="E341">
        <v>2350</v>
      </c>
      <c r="F341">
        <v>60</v>
      </c>
      <c r="G341">
        <v>20</v>
      </c>
      <c r="H341">
        <v>2</v>
      </c>
      <c r="I341" t="s">
        <v>8787</v>
      </c>
      <c r="J341">
        <v>34162</v>
      </c>
    </row>
    <row r="342" spans="1:10" x14ac:dyDescent="0.25">
      <c r="A342">
        <v>4</v>
      </c>
      <c r="B342">
        <v>41</v>
      </c>
      <c r="C342">
        <f t="shared" si="5"/>
        <v>341</v>
      </c>
      <c r="D342">
        <v>1319</v>
      </c>
      <c r="E342">
        <v>2560</v>
      </c>
      <c r="F342">
        <v>600</v>
      </c>
      <c r="G342">
        <v>6</v>
      </c>
      <c r="H342">
        <v>0</v>
      </c>
      <c r="I342" t="s">
        <v>8788</v>
      </c>
      <c r="J342">
        <v>36464</v>
      </c>
    </row>
    <row r="343" spans="1:10" x14ac:dyDescent="0.25">
      <c r="A343">
        <v>4</v>
      </c>
      <c r="B343">
        <v>42</v>
      </c>
      <c r="C343">
        <f t="shared" si="5"/>
        <v>342</v>
      </c>
      <c r="D343">
        <v>1914</v>
      </c>
      <c r="E343">
        <v>593</v>
      </c>
      <c r="F343">
        <v>141</v>
      </c>
      <c r="G343">
        <v>8</v>
      </c>
      <c r="H343">
        <v>0</v>
      </c>
      <c r="I343" t="s">
        <v>8789</v>
      </c>
      <c r="J343">
        <v>10823</v>
      </c>
    </row>
    <row r="344" spans="1:10" x14ac:dyDescent="0.25">
      <c r="A344">
        <v>4</v>
      </c>
      <c r="B344">
        <v>43</v>
      </c>
      <c r="C344">
        <f t="shared" si="5"/>
        <v>343</v>
      </c>
      <c r="D344">
        <v>1053</v>
      </c>
      <c r="E344">
        <v>1584</v>
      </c>
      <c r="F344">
        <v>156</v>
      </c>
      <c r="G344">
        <v>0</v>
      </c>
      <c r="H344">
        <v>0</v>
      </c>
      <c r="J344">
        <v>4809</v>
      </c>
    </row>
    <row r="345" spans="1:10" x14ac:dyDescent="0.25">
      <c r="A345">
        <v>4</v>
      </c>
      <c r="B345">
        <v>44</v>
      </c>
      <c r="C345">
        <f t="shared" si="5"/>
        <v>344</v>
      </c>
      <c r="D345">
        <v>849</v>
      </c>
      <c r="E345">
        <v>942</v>
      </c>
      <c r="F345">
        <v>170</v>
      </c>
      <c r="G345">
        <v>10</v>
      </c>
      <c r="H345">
        <v>0</v>
      </c>
      <c r="I345" t="s">
        <v>8790</v>
      </c>
      <c r="J345">
        <v>8588</v>
      </c>
    </row>
    <row r="346" spans="1:10" x14ac:dyDescent="0.25">
      <c r="A346">
        <v>4</v>
      </c>
      <c r="B346">
        <v>45</v>
      </c>
      <c r="C346">
        <f t="shared" si="5"/>
        <v>345</v>
      </c>
      <c r="D346">
        <v>1081</v>
      </c>
      <c r="E346">
        <v>653</v>
      </c>
      <c r="F346">
        <v>615</v>
      </c>
      <c r="G346">
        <v>2</v>
      </c>
      <c r="H346">
        <v>1</v>
      </c>
      <c r="I346" t="s">
        <v>8791</v>
      </c>
      <c r="J346">
        <v>23101</v>
      </c>
    </row>
    <row r="347" spans="1:10" x14ac:dyDescent="0.25">
      <c r="A347">
        <v>4</v>
      </c>
      <c r="B347">
        <v>46</v>
      </c>
      <c r="C347">
        <f t="shared" si="5"/>
        <v>346</v>
      </c>
      <c r="D347">
        <v>2288</v>
      </c>
      <c r="E347">
        <v>1274</v>
      </c>
      <c r="F347">
        <v>302</v>
      </c>
      <c r="G347">
        <v>2</v>
      </c>
      <c r="H347">
        <v>2</v>
      </c>
      <c r="I347" t="s">
        <v>8792</v>
      </c>
      <c r="J347">
        <v>8015</v>
      </c>
    </row>
    <row r="348" spans="1:10" x14ac:dyDescent="0.25">
      <c r="A348">
        <v>4</v>
      </c>
      <c r="B348">
        <v>47</v>
      </c>
      <c r="C348">
        <f t="shared" si="5"/>
        <v>347</v>
      </c>
      <c r="D348">
        <v>1087</v>
      </c>
      <c r="E348">
        <v>1168</v>
      </c>
      <c r="F348">
        <v>264</v>
      </c>
      <c r="G348">
        <v>2</v>
      </c>
      <c r="H348">
        <v>1</v>
      </c>
      <c r="I348" t="s">
        <v>8793</v>
      </c>
      <c r="J348">
        <v>18737</v>
      </c>
    </row>
    <row r="349" spans="1:10" x14ac:dyDescent="0.25">
      <c r="A349">
        <v>4</v>
      </c>
      <c r="B349">
        <v>48</v>
      </c>
      <c r="C349">
        <f t="shared" si="5"/>
        <v>348</v>
      </c>
      <c r="D349">
        <v>1167</v>
      </c>
      <c r="E349">
        <v>486</v>
      </c>
      <c r="F349">
        <v>57</v>
      </c>
      <c r="G349">
        <v>10</v>
      </c>
      <c r="H349">
        <v>0</v>
      </c>
      <c r="I349" t="s">
        <v>8794</v>
      </c>
      <c r="J349">
        <v>9141</v>
      </c>
    </row>
    <row r="350" spans="1:10" x14ac:dyDescent="0.25">
      <c r="A350">
        <v>4</v>
      </c>
      <c r="B350">
        <v>49</v>
      </c>
      <c r="C350">
        <f t="shared" si="5"/>
        <v>349</v>
      </c>
      <c r="D350">
        <v>4905</v>
      </c>
      <c r="E350">
        <v>1416</v>
      </c>
      <c r="F350">
        <v>82</v>
      </c>
      <c r="G350">
        <v>2</v>
      </c>
      <c r="H350">
        <v>3</v>
      </c>
      <c r="I350" t="s">
        <v>8795</v>
      </c>
      <c r="J350">
        <v>19631</v>
      </c>
    </row>
    <row r="351" spans="1:10" x14ac:dyDescent="0.25">
      <c r="A351">
        <v>4</v>
      </c>
      <c r="B351">
        <v>50</v>
      </c>
      <c r="C351">
        <f t="shared" si="5"/>
        <v>350</v>
      </c>
      <c r="D351">
        <v>5545</v>
      </c>
      <c r="E351">
        <v>545</v>
      </c>
      <c r="F351">
        <v>312</v>
      </c>
      <c r="G351">
        <v>6</v>
      </c>
      <c r="H351">
        <v>0</v>
      </c>
      <c r="I351" t="s">
        <v>8796</v>
      </c>
      <c r="J351">
        <v>208241</v>
      </c>
    </row>
    <row r="352" spans="1:10" x14ac:dyDescent="0.25">
      <c r="A352">
        <v>4</v>
      </c>
      <c r="B352">
        <v>51</v>
      </c>
      <c r="C352">
        <f t="shared" si="5"/>
        <v>351</v>
      </c>
      <c r="D352">
        <v>854</v>
      </c>
      <c r="E352">
        <v>812</v>
      </c>
      <c r="F352">
        <v>530</v>
      </c>
      <c r="G352">
        <v>2</v>
      </c>
      <c r="H352">
        <v>0</v>
      </c>
      <c r="I352" t="s">
        <v>8797</v>
      </c>
      <c r="J352">
        <v>19583</v>
      </c>
    </row>
    <row r="353" spans="1:10" x14ac:dyDescent="0.25">
      <c r="A353">
        <v>4</v>
      </c>
      <c r="B353">
        <v>52</v>
      </c>
      <c r="C353">
        <f t="shared" si="5"/>
        <v>352</v>
      </c>
      <c r="D353">
        <v>817</v>
      </c>
      <c r="E353">
        <v>586</v>
      </c>
      <c r="F353">
        <v>142</v>
      </c>
      <c r="G353">
        <v>4</v>
      </c>
      <c r="H353">
        <v>2</v>
      </c>
      <c r="I353" t="s">
        <v>8798</v>
      </c>
      <c r="J353">
        <v>13260</v>
      </c>
    </row>
    <row r="354" spans="1:10" x14ac:dyDescent="0.25">
      <c r="A354">
        <v>4</v>
      </c>
      <c r="B354">
        <v>53</v>
      </c>
      <c r="C354">
        <f t="shared" si="5"/>
        <v>353</v>
      </c>
      <c r="D354">
        <v>1048</v>
      </c>
      <c r="E354">
        <v>462</v>
      </c>
      <c r="F354">
        <v>207</v>
      </c>
      <c r="G354">
        <v>2</v>
      </c>
      <c r="H354">
        <v>0</v>
      </c>
      <c r="I354" t="s">
        <v>8799</v>
      </c>
      <c r="J354">
        <v>5131</v>
      </c>
    </row>
    <row r="355" spans="1:10" x14ac:dyDescent="0.25">
      <c r="A355">
        <v>4</v>
      </c>
      <c r="B355">
        <v>54</v>
      </c>
      <c r="C355">
        <f t="shared" si="5"/>
        <v>354</v>
      </c>
      <c r="D355">
        <v>0</v>
      </c>
      <c r="E355">
        <v>556</v>
      </c>
      <c r="F355">
        <v>175</v>
      </c>
      <c r="G355">
        <v>4</v>
      </c>
      <c r="H355">
        <v>0</v>
      </c>
      <c r="I355" t="s">
        <v>8800</v>
      </c>
      <c r="J355">
        <v>5262</v>
      </c>
    </row>
    <row r="356" spans="1:10" x14ac:dyDescent="0.25">
      <c r="A356">
        <v>4</v>
      </c>
      <c r="B356">
        <v>55</v>
      </c>
      <c r="C356">
        <f t="shared" si="5"/>
        <v>355</v>
      </c>
      <c r="D356">
        <v>1119</v>
      </c>
      <c r="E356">
        <v>627</v>
      </c>
      <c r="F356">
        <v>94</v>
      </c>
      <c r="G356">
        <v>2</v>
      </c>
      <c r="H356">
        <v>0</v>
      </c>
      <c r="I356" t="s">
        <v>8801</v>
      </c>
      <c r="J356">
        <v>2790</v>
      </c>
    </row>
    <row r="357" spans="1:10" x14ac:dyDescent="0.25">
      <c r="A357">
        <v>4</v>
      </c>
      <c r="B357">
        <v>56</v>
      </c>
      <c r="C357">
        <f t="shared" si="5"/>
        <v>356</v>
      </c>
      <c r="D357">
        <v>0</v>
      </c>
      <c r="E357">
        <v>1926</v>
      </c>
      <c r="F357">
        <v>0</v>
      </c>
      <c r="G357">
        <v>2</v>
      </c>
      <c r="H357">
        <v>0</v>
      </c>
      <c r="I357" t="s">
        <v>8802</v>
      </c>
      <c r="J357">
        <v>2639</v>
      </c>
    </row>
    <row r="358" spans="1:10" x14ac:dyDescent="0.25">
      <c r="A358">
        <v>4</v>
      </c>
      <c r="B358">
        <v>57</v>
      </c>
      <c r="C358">
        <f t="shared" si="5"/>
        <v>357</v>
      </c>
      <c r="D358">
        <v>2487</v>
      </c>
      <c r="E358">
        <v>1512</v>
      </c>
      <c r="F358">
        <v>140</v>
      </c>
      <c r="G358">
        <v>10</v>
      </c>
      <c r="H358">
        <v>1</v>
      </c>
      <c r="I358" t="s">
        <v>8803</v>
      </c>
      <c r="J358">
        <v>6409</v>
      </c>
    </row>
    <row r="359" spans="1:10" x14ac:dyDescent="0.25">
      <c r="A359">
        <v>4</v>
      </c>
      <c r="B359">
        <v>58</v>
      </c>
      <c r="C359">
        <f t="shared" si="5"/>
        <v>358</v>
      </c>
      <c r="D359">
        <v>8320</v>
      </c>
      <c r="E359">
        <v>522</v>
      </c>
      <c r="F359">
        <v>36</v>
      </c>
      <c r="G359">
        <v>2</v>
      </c>
      <c r="H359">
        <v>3</v>
      </c>
      <c r="I359" t="s">
        <v>8804</v>
      </c>
      <c r="J359">
        <v>2277</v>
      </c>
    </row>
    <row r="360" spans="1:10" x14ac:dyDescent="0.25">
      <c r="A360">
        <v>4</v>
      </c>
      <c r="B360">
        <v>59</v>
      </c>
      <c r="C360">
        <f t="shared" si="5"/>
        <v>359</v>
      </c>
      <c r="D360">
        <v>1894</v>
      </c>
      <c r="E360">
        <v>630</v>
      </c>
      <c r="F360">
        <v>880</v>
      </c>
      <c r="G360">
        <v>2</v>
      </c>
      <c r="H360">
        <v>0</v>
      </c>
      <c r="I360" t="s">
        <v>8805</v>
      </c>
      <c r="J360">
        <v>18736</v>
      </c>
    </row>
    <row r="361" spans="1:10" x14ac:dyDescent="0.25">
      <c r="A361">
        <v>4</v>
      </c>
      <c r="B361">
        <v>60</v>
      </c>
      <c r="C361">
        <f t="shared" si="5"/>
        <v>360</v>
      </c>
      <c r="D361">
        <v>1131</v>
      </c>
      <c r="E361">
        <v>1242</v>
      </c>
      <c r="F361">
        <v>109</v>
      </c>
      <c r="G361">
        <v>0</v>
      </c>
      <c r="H361">
        <v>0</v>
      </c>
      <c r="J361">
        <v>3535</v>
      </c>
    </row>
    <row r="362" spans="1:10" x14ac:dyDescent="0.25">
      <c r="A362">
        <v>4</v>
      </c>
      <c r="B362">
        <v>61</v>
      </c>
      <c r="C362">
        <f t="shared" si="5"/>
        <v>361</v>
      </c>
      <c r="D362">
        <v>1117</v>
      </c>
      <c r="E362">
        <v>429</v>
      </c>
      <c r="F362">
        <v>100</v>
      </c>
      <c r="G362">
        <v>6</v>
      </c>
      <c r="H362">
        <v>1</v>
      </c>
      <c r="I362" t="s">
        <v>8806</v>
      </c>
      <c r="J362">
        <v>3819</v>
      </c>
    </row>
    <row r="363" spans="1:10" x14ac:dyDescent="0.25">
      <c r="A363">
        <v>4</v>
      </c>
      <c r="B363">
        <v>62</v>
      </c>
      <c r="C363">
        <f t="shared" si="5"/>
        <v>362</v>
      </c>
      <c r="D363">
        <v>4304</v>
      </c>
      <c r="E363">
        <v>1161</v>
      </c>
      <c r="F363">
        <v>30</v>
      </c>
      <c r="G363">
        <v>0</v>
      </c>
      <c r="H363">
        <v>0</v>
      </c>
      <c r="J363">
        <v>2191</v>
      </c>
    </row>
    <row r="364" spans="1:10" x14ac:dyDescent="0.25">
      <c r="A364">
        <v>4</v>
      </c>
      <c r="B364">
        <v>63</v>
      </c>
      <c r="C364">
        <f t="shared" si="5"/>
        <v>363</v>
      </c>
      <c r="D364">
        <v>2248</v>
      </c>
      <c r="E364">
        <v>910</v>
      </c>
      <c r="F364">
        <v>127</v>
      </c>
      <c r="G364">
        <v>0</v>
      </c>
      <c r="H364">
        <v>0</v>
      </c>
      <c r="J364">
        <v>3674</v>
      </c>
    </row>
    <row r="365" spans="1:10" x14ac:dyDescent="0.25">
      <c r="A365">
        <v>4</v>
      </c>
      <c r="B365">
        <v>64</v>
      </c>
      <c r="C365">
        <f t="shared" si="5"/>
        <v>364</v>
      </c>
      <c r="D365">
        <v>2074</v>
      </c>
      <c r="E365">
        <v>1743</v>
      </c>
      <c r="F365">
        <v>0</v>
      </c>
      <c r="G365">
        <v>4</v>
      </c>
      <c r="H365">
        <v>0</v>
      </c>
      <c r="I365" t="s">
        <v>8807</v>
      </c>
      <c r="J365">
        <v>3083</v>
      </c>
    </row>
    <row r="366" spans="1:10" x14ac:dyDescent="0.25">
      <c r="A366">
        <v>4</v>
      </c>
      <c r="B366">
        <v>65</v>
      </c>
      <c r="C366">
        <f t="shared" si="5"/>
        <v>365</v>
      </c>
      <c r="D366">
        <v>9250</v>
      </c>
      <c r="E366">
        <v>493</v>
      </c>
      <c r="F366">
        <v>224</v>
      </c>
      <c r="G366">
        <v>2</v>
      </c>
      <c r="H366">
        <v>0</v>
      </c>
      <c r="I366" t="s">
        <v>8808</v>
      </c>
      <c r="J366">
        <v>6065</v>
      </c>
    </row>
    <row r="367" spans="1:10" x14ac:dyDescent="0.25">
      <c r="A367">
        <v>4</v>
      </c>
      <c r="B367">
        <v>66</v>
      </c>
      <c r="C367">
        <f t="shared" si="5"/>
        <v>366</v>
      </c>
      <c r="D367">
        <v>1958</v>
      </c>
      <c r="E367">
        <v>509</v>
      </c>
      <c r="F367">
        <v>198</v>
      </c>
      <c r="G367">
        <v>2</v>
      </c>
      <c r="H367">
        <v>0</v>
      </c>
      <c r="I367" t="s">
        <v>8809</v>
      </c>
      <c r="J367">
        <v>10769</v>
      </c>
    </row>
    <row r="368" spans="1:10" x14ac:dyDescent="0.25">
      <c r="A368">
        <v>4</v>
      </c>
      <c r="B368">
        <v>67</v>
      </c>
      <c r="C368">
        <f t="shared" si="5"/>
        <v>367</v>
      </c>
      <c r="D368">
        <v>3342</v>
      </c>
      <c r="E368">
        <v>4040</v>
      </c>
      <c r="F368">
        <v>39</v>
      </c>
      <c r="G368">
        <v>2</v>
      </c>
      <c r="H368">
        <v>0</v>
      </c>
      <c r="I368" t="s">
        <v>8810</v>
      </c>
      <c r="J368">
        <v>5313</v>
      </c>
    </row>
    <row r="369" spans="1:10" x14ac:dyDescent="0.25">
      <c r="A369">
        <v>4</v>
      </c>
      <c r="B369">
        <v>68</v>
      </c>
      <c r="C369">
        <f t="shared" si="5"/>
        <v>368</v>
      </c>
      <c r="D369">
        <v>2760</v>
      </c>
      <c r="E369">
        <v>1964</v>
      </c>
      <c r="F369">
        <v>375</v>
      </c>
      <c r="G369">
        <v>0</v>
      </c>
      <c r="H369">
        <v>0</v>
      </c>
      <c r="J369">
        <v>9740</v>
      </c>
    </row>
    <row r="370" spans="1:10" x14ac:dyDescent="0.25">
      <c r="A370">
        <v>4</v>
      </c>
      <c r="B370">
        <v>69</v>
      </c>
      <c r="C370">
        <f t="shared" si="5"/>
        <v>369</v>
      </c>
      <c r="D370">
        <v>696</v>
      </c>
      <c r="E370">
        <v>1096</v>
      </c>
      <c r="F370">
        <v>300</v>
      </c>
      <c r="G370">
        <v>2</v>
      </c>
      <c r="H370">
        <v>0</v>
      </c>
      <c r="I370" t="s">
        <v>8811</v>
      </c>
      <c r="J370">
        <v>7323</v>
      </c>
    </row>
    <row r="371" spans="1:10" x14ac:dyDescent="0.25">
      <c r="A371">
        <v>4</v>
      </c>
      <c r="B371">
        <v>70</v>
      </c>
      <c r="C371">
        <f t="shared" si="5"/>
        <v>370</v>
      </c>
      <c r="D371">
        <v>1047</v>
      </c>
      <c r="E371">
        <v>1276</v>
      </c>
      <c r="F371">
        <v>122</v>
      </c>
      <c r="G371">
        <v>0</v>
      </c>
      <c r="H371">
        <v>1</v>
      </c>
      <c r="I371" t="s">
        <v>741</v>
      </c>
      <c r="J371">
        <v>3820</v>
      </c>
    </row>
    <row r="372" spans="1:10" x14ac:dyDescent="0.25">
      <c r="A372">
        <v>4</v>
      </c>
      <c r="B372">
        <v>71</v>
      </c>
      <c r="C372">
        <f t="shared" si="5"/>
        <v>371</v>
      </c>
      <c r="D372">
        <v>928</v>
      </c>
      <c r="E372">
        <v>6330</v>
      </c>
      <c r="F372">
        <v>216</v>
      </c>
      <c r="G372">
        <v>2</v>
      </c>
      <c r="H372">
        <v>2</v>
      </c>
      <c r="I372" t="s">
        <v>8812</v>
      </c>
      <c r="J372">
        <v>10931</v>
      </c>
    </row>
    <row r="373" spans="1:10" x14ac:dyDescent="0.25">
      <c r="A373">
        <v>4</v>
      </c>
      <c r="B373">
        <v>72</v>
      </c>
      <c r="C373">
        <f t="shared" si="5"/>
        <v>372</v>
      </c>
      <c r="D373">
        <v>929</v>
      </c>
      <c r="E373">
        <v>474</v>
      </c>
      <c r="F373">
        <v>196</v>
      </c>
      <c r="G373">
        <v>6</v>
      </c>
      <c r="H373">
        <v>3</v>
      </c>
      <c r="I373" t="s">
        <v>8813</v>
      </c>
      <c r="J373">
        <v>21379</v>
      </c>
    </row>
    <row r="374" spans="1:10" x14ac:dyDescent="0.25">
      <c r="A374">
        <v>4</v>
      </c>
      <c r="B374">
        <v>73</v>
      </c>
      <c r="C374">
        <f t="shared" si="5"/>
        <v>373</v>
      </c>
      <c r="D374">
        <v>1112</v>
      </c>
      <c r="E374">
        <v>583</v>
      </c>
      <c r="F374">
        <v>82</v>
      </c>
      <c r="G374">
        <v>10</v>
      </c>
      <c r="H374">
        <v>0</v>
      </c>
      <c r="I374" t="s">
        <v>8814</v>
      </c>
      <c r="J374">
        <v>14758</v>
      </c>
    </row>
    <row r="375" spans="1:10" x14ac:dyDescent="0.25">
      <c r="A375">
        <v>4</v>
      </c>
      <c r="B375">
        <v>74</v>
      </c>
      <c r="C375">
        <f t="shared" si="5"/>
        <v>374</v>
      </c>
      <c r="D375">
        <v>1093</v>
      </c>
      <c r="E375">
        <v>802</v>
      </c>
      <c r="F375">
        <v>43</v>
      </c>
      <c r="G375">
        <v>2</v>
      </c>
      <c r="H375">
        <v>1</v>
      </c>
      <c r="I375" t="s">
        <v>8815</v>
      </c>
      <c r="J375">
        <v>1807</v>
      </c>
    </row>
    <row r="376" spans="1:10" x14ac:dyDescent="0.25">
      <c r="A376">
        <v>4</v>
      </c>
      <c r="B376">
        <v>75</v>
      </c>
      <c r="C376">
        <f t="shared" si="5"/>
        <v>375</v>
      </c>
      <c r="D376">
        <v>958</v>
      </c>
      <c r="E376">
        <v>1064</v>
      </c>
      <c r="F376">
        <v>485</v>
      </c>
      <c r="G376">
        <v>2</v>
      </c>
      <c r="H376">
        <v>0</v>
      </c>
      <c r="I376" t="s">
        <v>8816</v>
      </c>
      <c r="J376">
        <v>12320</v>
      </c>
    </row>
    <row r="377" spans="1:10" x14ac:dyDescent="0.25">
      <c r="A377">
        <v>4</v>
      </c>
      <c r="B377">
        <v>76</v>
      </c>
      <c r="C377">
        <f t="shared" si="5"/>
        <v>376</v>
      </c>
      <c r="D377">
        <v>1890</v>
      </c>
      <c r="E377">
        <v>534</v>
      </c>
      <c r="F377">
        <v>59</v>
      </c>
      <c r="G377">
        <v>2</v>
      </c>
      <c r="H377">
        <v>0</v>
      </c>
      <c r="I377" t="s">
        <v>8817</v>
      </c>
      <c r="J377">
        <v>2422</v>
      </c>
    </row>
    <row r="378" spans="1:10" x14ac:dyDescent="0.25">
      <c r="A378">
        <v>4</v>
      </c>
      <c r="B378">
        <v>77</v>
      </c>
      <c r="C378">
        <f t="shared" si="5"/>
        <v>377</v>
      </c>
      <c r="D378">
        <v>2184</v>
      </c>
      <c r="E378">
        <v>479</v>
      </c>
      <c r="F378">
        <v>95</v>
      </c>
      <c r="G378">
        <v>4</v>
      </c>
      <c r="H378">
        <v>0</v>
      </c>
      <c r="I378" t="s">
        <v>8818</v>
      </c>
      <c r="J378">
        <v>5158</v>
      </c>
    </row>
    <row r="379" spans="1:10" x14ac:dyDescent="0.25">
      <c r="A379">
        <v>4</v>
      </c>
      <c r="B379">
        <v>78</v>
      </c>
      <c r="C379">
        <f t="shared" si="5"/>
        <v>378</v>
      </c>
      <c r="D379">
        <v>1036</v>
      </c>
      <c r="E379">
        <v>1407</v>
      </c>
      <c r="F379">
        <v>124</v>
      </c>
      <c r="G379">
        <v>4</v>
      </c>
      <c r="H379">
        <v>1</v>
      </c>
      <c r="I379" t="s">
        <v>8819</v>
      </c>
      <c r="J379">
        <v>14099</v>
      </c>
    </row>
    <row r="380" spans="1:10" x14ac:dyDescent="0.25">
      <c r="A380">
        <v>4</v>
      </c>
      <c r="B380">
        <v>79</v>
      </c>
      <c r="C380">
        <f t="shared" si="5"/>
        <v>379</v>
      </c>
      <c r="D380">
        <v>1522</v>
      </c>
      <c r="E380">
        <v>1038</v>
      </c>
      <c r="F380">
        <v>264</v>
      </c>
      <c r="G380">
        <v>2</v>
      </c>
      <c r="H380">
        <v>0</v>
      </c>
      <c r="I380" t="s">
        <v>8820</v>
      </c>
      <c r="J380">
        <v>6580</v>
      </c>
    </row>
    <row r="381" spans="1:10" x14ac:dyDescent="0.25">
      <c r="A381">
        <v>4</v>
      </c>
      <c r="B381">
        <v>80</v>
      </c>
      <c r="C381">
        <f t="shared" si="5"/>
        <v>380</v>
      </c>
      <c r="D381">
        <v>1962</v>
      </c>
      <c r="E381">
        <v>1010</v>
      </c>
      <c r="F381">
        <v>270</v>
      </c>
      <c r="G381">
        <v>4</v>
      </c>
      <c r="H381">
        <v>0</v>
      </c>
      <c r="I381" t="s">
        <v>8821</v>
      </c>
      <c r="J381">
        <v>7287</v>
      </c>
    </row>
    <row r="382" spans="1:10" x14ac:dyDescent="0.25">
      <c r="A382">
        <v>4</v>
      </c>
      <c r="B382">
        <v>81</v>
      </c>
      <c r="C382">
        <f t="shared" si="5"/>
        <v>381</v>
      </c>
      <c r="D382">
        <v>1104</v>
      </c>
      <c r="E382">
        <v>0</v>
      </c>
      <c r="F382">
        <v>164</v>
      </c>
      <c r="G382">
        <v>8</v>
      </c>
      <c r="H382">
        <v>0</v>
      </c>
      <c r="I382" t="s">
        <v>8822</v>
      </c>
      <c r="J382">
        <v>44677</v>
      </c>
    </row>
    <row r="383" spans="1:10" x14ac:dyDescent="0.25">
      <c r="A383">
        <v>4</v>
      </c>
      <c r="B383">
        <v>82</v>
      </c>
      <c r="C383">
        <f t="shared" si="5"/>
        <v>382</v>
      </c>
      <c r="D383">
        <v>1037</v>
      </c>
      <c r="E383">
        <v>1760</v>
      </c>
      <c r="F383">
        <v>240</v>
      </c>
      <c r="G383">
        <v>4</v>
      </c>
      <c r="H383">
        <v>0</v>
      </c>
      <c r="I383" t="s">
        <v>8823</v>
      </c>
      <c r="J383">
        <v>7264</v>
      </c>
    </row>
    <row r="384" spans="1:10" x14ac:dyDescent="0.25">
      <c r="A384">
        <v>4</v>
      </c>
      <c r="B384">
        <v>83</v>
      </c>
      <c r="C384">
        <f t="shared" si="5"/>
        <v>383</v>
      </c>
      <c r="D384">
        <v>2802</v>
      </c>
      <c r="E384">
        <v>2945</v>
      </c>
      <c r="F384">
        <v>123</v>
      </c>
      <c r="G384">
        <v>2</v>
      </c>
      <c r="H384">
        <v>0</v>
      </c>
      <c r="I384" t="s">
        <v>8824</v>
      </c>
      <c r="J384">
        <v>5836</v>
      </c>
    </row>
    <row r="385" spans="1:10" x14ac:dyDescent="0.25">
      <c r="A385">
        <v>4</v>
      </c>
      <c r="B385">
        <v>84</v>
      </c>
      <c r="C385">
        <f t="shared" si="5"/>
        <v>384</v>
      </c>
      <c r="D385">
        <v>934</v>
      </c>
      <c r="E385">
        <v>484</v>
      </c>
      <c r="F385">
        <v>155</v>
      </c>
      <c r="G385">
        <v>2</v>
      </c>
      <c r="H385">
        <v>0</v>
      </c>
      <c r="I385" t="s">
        <v>8825</v>
      </c>
      <c r="J385">
        <v>4007</v>
      </c>
    </row>
    <row r="386" spans="1:10" x14ac:dyDescent="0.25">
      <c r="A386">
        <v>4</v>
      </c>
      <c r="B386">
        <v>85</v>
      </c>
      <c r="C386">
        <f t="shared" si="5"/>
        <v>385</v>
      </c>
      <c r="D386">
        <v>860</v>
      </c>
      <c r="E386">
        <v>846</v>
      </c>
      <c r="F386">
        <v>122</v>
      </c>
      <c r="G386">
        <v>2</v>
      </c>
      <c r="H386">
        <v>2</v>
      </c>
      <c r="I386" t="s">
        <v>8826</v>
      </c>
      <c r="J386">
        <v>22514</v>
      </c>
    </row>
    <row r="387" spans="1:10" x14ac:dyDescent="0.25">
      <c r="A387">
        <v>4</v>
      </c>
      <c r="B387">
        <v>86</v>
      </c>
      <c r="C387">
        <f t="shared" si="5"/>
        <v>386</v>
      </c>
      <c r="D387">
        <v>3123</v>
      </c>
      <c r="E387">
        <v>1677</v>
      </c>
      <c r="F387">
        <v>246</v>
      </c>
      <c r="G387">
        <v>0</v>
      </c>
      <c r="H387">
        <v>0</v>
      </c>
      <c r="J387">
        <v>6909</v>
      </c>
    </row>
    <row r="388" spans="1:10" x14ac:dyDescent="0.25">
      <c r="A388">
        <v>4</v>
      </c>
      <c r="B388">
        <v>87</v>
      </c>
      <c r="C388">
        <f t="shared" ref="C388:C451" si="6">C387+1</f>
        <v>387</v>
      </c>
      <c r="D388">
        <v>10910</v>
      </c>
      <c r="E388">
        <v>538</v>
      </c>
      <c r="F388">
        <v>69</v>
      </c>
      <c r="G388">
        <v>2</v>
      </c>
      <c r="H388">
        <v>0</v>
      </c>
      <c r="I388" t="s">
        <v>8827</v>
      </c>
      <c r="J388">
        <v>3637</v>
      </c>
    </row>
    <row r="389" spans="1:10" x14ac:dyDescent="0.25">
      <c r="A389">
        <v>4</v>
      </c>
      <c r="B389">
        <v>88</v>
      </c>
      <c r="C389">
        <f t="shared" si="6"/>
        <v>388</v>
      </c>
      <c r="D389">
        <v>1061</v>
      </c>
      <c r="E389">
        <v>4120</v>
      </c>
      <c r="F389">
        <v>362</v>
      </c>
      <c r="G389">
        <v>2</v>
      </c>
      <c r="H389">
        <v>0</v>
      </c>
      <c r="I389" t="s">
        <v>3174</v>
      </c>
      <c r="J389">
        <v>11530</v>
      </c>
    </row>
    <row r="390" spans="1:10" x14ac:dyDescent="0.25">
      <c r="A390">
        <v>4</v>
      </c>
      <c r="B390">
        <v>89</v>
      </c>
      <c r="C390">
        <f t="shared" si="6"/>
        <v>389</v>
      </c>
      <c r="D390">
        <v>3252</v>
      </c>
      <c r="E390">
        <v>481</v>
      </c>
      <c r="F390">
        <v>74</v>
      </c>
      <c r="G390">
        <v>2</v>
      </c>
      <c r="H390">
        <v>2</v>
      </c>
      <c r="I390" t="s">
        <v>8828</v>
      </c>
      <c r="J390">
        <v>20348</v>
      </c>
    </row>
    <row r="391" spans="1:10" x14ac:dyDescent="0.25">
      <c r="A391">
        <v>4</v>
      </c>
      <c r="B391">
        <v>90</v>
      </c>
      <c r="C391">
        <f t="shared" si="6"/>
        <v>390</v>
      </c>
      <c r="D391">
        <v>1280</v>
      </c>
      <c r="E391">
        <v>728</v>
      </c>
      <c r="F391">
        <v>249</v>
      </c>
      <c r="G391">
        <v>10</v>
      </c>
      <c r="H391">
        <v>0</v>
      </c>
      <c r="I391" t="s">
        <v>8829</v>
      </c>
      <c r="J391">
        <v>98797</v>
      </c>
    </row>
    <row r="392" spans="1:10" x14ac:dyDescent="0.25">
      <c r="A392">
        <v>4</v>
      </c>
      <c r="B392">
        <v>91</v>
      </c>
      <c r="C392">
        <f t="shared" si="6"/>
        <v>391</v>
      </c>
      <c r="D392">
        <v>5165</v>
      </c>
      <c r="E392">
        <v>386</v>
      </c>
      <c r="F392">
        <v>425</v>
      </c>
      <c r="G392">
        <v>2</v>
      </c>
      <c r="H392">
        <v>0</v>
      </c>
      <c r="I392" t="s">
        <v>8830</v>
      </c>
      <c r="J392">
        <v>9554</v>
      </c>
    </row>
    <row r="393" spans="1:10" x14ac:dyDescent="0.25">
      <c r="A393">
        <v>4</v>
      </c>
      <c r="B393">
        <v>92</v>
      </c>
      <c r="C393">
        <f t="shared" si="6"/>
        <v>392</v>
      </c>
      <c r="D393">
        <v>2074</v>
      </c>
      <c r="E393">
        <v>547</v>
      </c>
      <c r="F393">
        <v>126</v>
      </c>
      <c r="G393">
        <v>4</v>
      </c>
      <c r="H393">
        <v>0</v>
      </c>
      <c r="I393" t="s">
        <v>8831</v>
      </c>
      <c r="J393">
        <v>5053</v>
      </c>
    </row>
    <row r="394" spans="1:10" x14ac:dyDescent="0.25">
      <c r="A394">
        <v>4</v>
      </c>
      <c r="B394">
        <v>93</v>
      </c>
      <c r="C394">
        <f t="shared" si="6"/>
        <v>393</v>
      </c>
      <c r="D394">
        <v>1002</v>
      </c>
      <c r="E394">
        <v>878</v>
      </c>
      <c r="F394">
        <v>740</v>
      </c>
      <c r="G394">
        <v>6</v>
      </c>
      <c r="H394">
        <v>0</v>
      </c>
      <c r="I394" t="s">
        <v>8832</v>
      </c>
      <c r="J394">
        <v>21832</v>
      </c>
    </row>
    <row r="395" spans="1:10" x14ac:dyDescent="0.25">
      <c r="A395">
        <v>4</v>
      </c>
      <c r="B395">
        <v>94</v>
      </c>
      <c r="C395">
        <f t="shared" si="6"/>
        <v>394</v>
      </c>
      <c r="D395">
        <v>3339</v>
      </c>
      <c r="E395">
        <v>521</v>
      </c>
      <c r="F395">
        <v>0</v>
      </c>
      <c r="G395">
        <v>2</v>
      </c>
      <c r="H395">
        <v>2</v>
      </c>
      <c r="I395" t="s">
        <v>8833</v>
      </c>
      <c r="J395">
        <v>18178</v>
      </c>
    </row>
    <row r="396" spans="1:10" x14ac:dyDescent="0.25">
      <c r="A396">
        <v>4</v>
      </c>
      <c r="B396">
        <v>95</v>
      </c>
      <c r="C396">
        <f t="shared" si="6"/>
        <v>395</v>
      </c>
      <c r="D396">
        <v>3099</v>
      </c>
      <c r="E396">
        <v>574</v>
      </c>
      <c r="F396">
        <v>114</v>
      </c>
      <c r="G396">
        <v>2</v>
      </c>
      <c r="H396">
        <v>0</v>
      </c>
      <c r="I396" t="s">
        <v>8834</v>
      </c>
      <c r="J396">
        <v>3484</v>
      </c>
    </row>
    <row r="397" spans="1:10" x14ac:dyDescent="0.25">
      <c r="A397">
        <v>4</v>
      </c>
      <c r="B397">
        <v>96</v>
      </c>
      <c r="C397">
        <f t="shared" si="6"/>
        <v>396</v>
      </c>
      <c r="D397">
        <v>902</v>
      </c>
      <c r="E397">
        <v>0</v>
      </c>
      <c r="F397">
        <v>74</v>
      </c>
      <c r="G397">
        <v>2</v>
      </c>
      <c r="H397">
        <v>0</v>
      </c>
      <c r="I397" t="s">
        <v>8835</v>
      </c>
      <c r="J397">
        <v>1830</v>
      </c>
    </row>
    <row r="398" spans="1:10" x14ac:dyDescent="0.25">
      <c r="A398">
        <v>4</v>
      </c>
      <c r="B398">
        <v>97</v>
      </c>
      <c r="C398">
        <f t="shared" si="6"/>
        <v>397</v>
      </c>
      <c r="D398">
        <v>853</v>
      </c>
      <c r="E398">
        <v>587</v>
      </c>
      <c r="F398">
        <v>134</v>
      </c>
      <c r="G398">
        <v>10</v>
      </c>
      <c r="H398">
        <v>0</v>
      </c>
      <c r="I398" t="s">
        <v>8836</v>
      </c>
      <c r="J398">
        <v>21001</v>
      </c>
    </row>
    <row r="399" spans="1:10" x14ac:dyDescent="0.25">
      <c r="A399">
        <v>4</v>
      </c>
      <c r="B399">
        <v>98</v>
      </c>
      <c r="C399">
        <f t="shared" si="6"/>
        <v>398</v>
      </c>
      <c r="D399">
        <v>1430</v>
      </c>
      <c r="E399">
        <v>636</v>
      </c>
      <c r="F399">
        <v>250</v>
      </c>
      <c r="G399">
        <v>6</v>
      </c>
      <c r="H399">
        <v>0</v>
      </c>
      <c r="I399" t="s">
        <v>8837</v>
      </c>
      <c r="J399">
        <v>21861</v>
      </c>
    </row>
    <row r="400" spans="1:10" x14ac:dyDescent="0.25">
      <c r="A400">
        <v>4</v>
      </c>
      <c r="B400">
        <v>99</v>
      </c>
      <c r="C400">
        <f t="shared" si="6"/>
        <v>399</v>
      </c>
      <c r="D400">
        <v>1852</v>
      </c>
      <c r="E400">
        <v>0</v>
      </c>
      <c r="F400">
        <v>369</v>
      </c>
      <c r="G400">
        <v>2</v>
      </c>
      <c r="H400">
        <v>3</v>
      </c>
      <c r="I400" t="s">
        <v>8838</v>
      </c>
      <c r="J400">
        <v>8136</v>
      </c>
    </row>
    <row r="401" spans="1:10" x14ac:dyDescent="0.25">
      <c r="A401">
        <v>4</v>
      </c>
      <c r="B401">
        <v>100</v>
      </c>
      <c r="C401">
        <f t="shared" si="6"/>
        <v>400</v>
      </c>
      <c r="D401">
        <v>900</v>
      </c>
      <c r="E401">
        <v>415</v>
      </c>
      <c r="F401">
        <v>126</v>
      </c>
      <c r="G401">
        <v>10</v>
      </c>
      <c r="H401">
        <v>0</v>
      </c>
      <c r="I401" t="s">
        <v>8839</v>
      </c>
      <c r="J401">
        <v>138139</v>
      </c>
    </row>
    <row r="402" spans="1:10" x14ac:dyDescent="0.25">
      <c r="A402">
        <v>5</v>
      </c>
      <c r="B402">
        <v>1</v>
      </c>
      <c r="C402">
        <f t="shared" si="6"/>
        <v>401</v>
      </c>
      <c r="D402">
        <v>688</v>
      </c>
      <c r="E402">
        <v>1500</v>
      </c>
      <c r="F402">
        <v>534</v>
      </c>
      <c r="G402">
        <v>2</v>
      </c>
      <c r="H402">
        <v>0</v>
      </c>
      <c r="I402" t="s">
        <v>8840</v>
      </c>
      <c r="J402">
        <v>12873</v>
      </c>
    </row>
    <row r="403" spans="1:10" x14ac:dyDescent="0.25">
      <c r="A403">
        <v>5</v>
      </c>
      <c r="B403">
        <v>2</v>
      </c>
      <c r="C403">
        <f t="shared" si="6"/>
        <v>402</v>
      </c>
      <c r="D403">
        <v>754</v>
      </c>
      <c r="E403">
        <v>1104</v>
      </c>
      <c r="F403">
        <v>132</v>
      </c>
      <c r="G403">
        <v>2</v>
      </c>
      <c r="H403">
        <v>0</v>
      </c>
      <c r="I403" t="s">
        <v>8841</v>
      </c>
      <c r="J403">
        <v>3911</v>
      </c>
    </row>
    <row r="404" spans="1:10" x14ac:dyDescent="0.25">
      <c r="A404">
        <v>5</v>
      </c>
      <c r="B404">
        <v>3</v>
      </c>
      <c r="C404">
        <f t="shared" si="6"/>
        <v>403</v>
      </c>
      <c r="D404">
        <v>1035</v>
      </c>
      <c r="E404">
        <v>467</v>
      </c>
      <c r="F404">
        <v>61</v>
      </c>
      <c r="G404">
        <v>2</v>
      </c>
      <c r="H404">
        <v>0</v>
      </c>
      <c r="I404" t="s">
        <v>8842</v>
      </c>
      <c r="J404">
        <v>1852</v>
      </c>
    </row>
    <row r="405" spans="1:10" x14ac:dyDescent="0.25">
      <c r="A405">
        <v>5</v>
      </c>
      <c r="B405">
        <v>4</v>
      </c>
      <c r="C405">
        <f t="shared" si="6"/>
        <v>404</v>
      </c>
      <c r="D405">
        <v>972</v>
      </c>
      <c r="E405">
        <v>487</v>
      </c>
      <c r="F405">
        <v>81</v>
      </c>
      <c r="G405">
        <v>2</v>
      </c>
      <c r="H405">
        <v>1</v>
      </c>
      <c r="I405" t="s">
        <v>8843</v>
      </c>
      <c r="J405">
        <v>2299</v>
      </c>
    </row>
    <row r="406" spans="1:10" x14ac:dyDescent="0.25">
      <c r="A406">
        <v>5</v>
      </c>
      <c r="B406">
        <v>5</v>
      </c>
      <c r="C406">
        <f t="shared" si="6"/>
        <v>405</v>
      </c>
      <c r="D406">
        <v>3543</v>
      </c>
      <c r="E406">
        <v>0</v>
      </c>
      <c r="F406">
        <v>68</v>
      </c>
      <c r="G406">
        <v>6</v>
      </c>
      <c r="H406">
        <v>0</v>
      </c>
      <c r="I406" t="s">
        <v>8844</v>
      </c>
      <c r="J406">
        <v>82603</v>
      </c>
    </row>
    <row r="407" spans="1:10" x14ac:dyDescent="0.25">
      <c r="A407">
        <v>5</v>
      </c>
      <c r="B407">
        <v>6</v>
      </c>
      <c r="C407">
        <f t="shared" si="6"/>
        <v>406</v>
      </c>
      <c r="D407">
        <v>0</v>
      </c>
      <c r="E407">
        <v>383</v>
      </c>
      <c r="F407">
        <v>368</v>
      </c>
      <c r="G407">
        <v>4</v>
      </c>
      <c r="H407">
        <v>0</v>
      </c>
      <c r="I407" t="s">
        <v>8845</v>
      </c>
      <c r="J407">
        <v>8465</v>
      </c>
    </row>
    <row r="408" spans="1:10" x14ac:dyDescent="0.25">
      <c r="A408">
        <v>5</v>
      </c>
      <c r="B408">
        <v>7</v>
      </c>
      <c r="C408">
        <f t="shared" si="6"/>
        <v>407</v>
      </c>
      <c r="D408">
        <v>1864</v>
      </c>
      <c r="E408">
        <v>404</v>
      </c>
      <c r="F408">
        <v>160</v>
      </c>
      <c r="G408">
        <v>2</v>
      </c>
      <c r="H408">
        <v>0</v>
      </c>
      <c r="I408" t="s">
        <v>8846</v>
      </c>
      <c r="J408">
        <v>3898</v>
      </c>
    </row>
    <row r="409" spans="1:10" x14ac:dyDescent="0.25">
      <c r="A409">
        <v>5</v>
      </c>
      <c r="B409">
        <v>8</v>
      </c>
      <c r="C409">
        <f t="shared" si="6"/>
        <v>408</v>
      </c>
      <c r="D409">
        <v>1684</v>
      </c>
      <c r="E409">
        <v>436</v>
      </c>
      <c r="F409">
        <v>149</v>
      </c>
      <c r="G409">
        <v>2</v>
      </c>
      <c r="H409">
        <v>0</v>
      </c>
      <c r="I409" t="s">
        <v>8847</v>
      </c>
      <c r="J409">
        <v>3779</v>
      </c>
    </row>
    <row r="410" spans="1:10" x14ac:dyDescent="0.25">
      <c r="A410">
        <v>5</v>
      </c>
      <c r="B410">
        <v>9</v>
      </c>
      <c r="C410">
        <f t="shared" si="6"/>
        <v>409</v>
      </c>
      <c r="D410">
        <v>3159</v>
      </c>
      <c r="E410">
        <v>1143</v>
      </c>
      <c r="F410">
        <v>0</v>
      </c>
      <c r="G410">
        <v>2</v>
      </c>
      <c r="H410">
        <v>0</v>
      </c>
      <c r="I410" t="s">
        <v>8848</v>
      </c>
      <c r="J410">
        <v>1901</v>
      </c>
    </row>
    <row r="411" spans="1:10" x14ac:dyDescent="0.25">
      <c r="A411">
        <v>5</v>
      </c>
      <c r="B411">
        <v>10</v>
      </c>
      <c r="C411">
        <f t="shared" si="6"/>
        <v>410</v>
      </c>
      <c r="D411">
        <v>940</v>
      </c>
      <c r="E411">
        <v>660</v>
      </c>
      <c r="F411">
        <v>0</v>
      </c>
      <c r="G411">
        <v>4</v>
      </c>
      <c r="H411">
        <v>0</v>
      </c>
      <c r="I411" t="s">
        <v>8849</v>
      </c>
      <c r="J411">
        <v>975</v>
      </c>
    </row>
    <row r="412" spans="1:10" x14ac:dyDescent="0.25">
      <c r="A412">
        <v>5</v>
      </c>
      <c r="B412">
        <v>11</v>
      </c>
      <c r="C412">
        <f t="shared" si="6"/>
        <v>411</v>
      </c>
      <c r="D412">
        <v>767</v>
      </c>
      <c r="E412">
        <v>1488</v>
      </c>
      <c r="F412">
        <v>420</v>
      </c>
      <c r="G412">
        <v>6</v>
      </c>
      <c r="H412">
        <v>0</v>
      </c>
      <c r="I412" t="s">
        <v>8850</v>
      </c>
      <c r="J412">
        <v>11126</v>
      </c>
    </row>
    <row r="413" spans="1:10" x14ac:dyDescent="0.25">
      <c r="A413">
        <v>5</v>
      </c>
      <c r="B413">
        <v>12</v>
      </c>
      <c r="C413">
        <f t="shared" si="6"/>
        <v>412</v>
      </c>
      <c r="D413">
        <v>2266</v>
      </c>
      <c r="E413">
        <v>283</v>
      </c>
      <c r="F413">
        <v>106</v>
      </c>
      <c r="G413">
        <v>2</v>
      </c>
      <c r="H413">
        <v>0</v>
      </c>
      <c r="I413" t="s">
        <v>76</v>
      </c>
      <c r="J413">
        <v>8129</v>
      </c>
    </row>
    <row r="414" spans="1:10" x14ac:dyDescent="0.25">
      <c r="A414">
        <v>5</v>
      </c>
      <c r="B414">
        <v>13</v>
      </c>
      <c r="C414">
        <f t="shared" si="6"/>
        <v>413</v>
      </c>
      <c r="D414">
        <v>892</v>
      </c>
      <c r="E414">
        <v>1743</v>
      </c>
      <c r="F414">
        <v>660</v>
      </c>
      <c r="G414">
        <v>8</v>
      </c>
      <c r="H414">
        <v>1</v>
      </c>
      <c r="I414" t="s">
        <v>8851</v>
      </c>
      <c r="J414">
        <v>40949</v>
      </c>
    </row>
    <row r="415" spans="1:10" x14ac:dyDescent="0.25">
      <c r="A415">
        <v>5</v>
      </c>
      <c r="B415">
        <v>14</v>
      </c>
      <c r="C415">
        <f t="shared" si="6"/>
        <v>414</v>
      </c>
      <c r="D415">
        <v>5630</v>
      </c>
      <c r="E415">
        <v>1004</v>
      </c>
      <c r="F415">
        <v>790</v>
      </c>
      <c r="G415">
        <v>2</v>
      </c>
      <c r="H415">
        <v>2</v>
      </c>
      <c r="I415" t="s">
        <v>8852</v>
      </c>
      <c r="J415">
        <v>24577</v>
      </c>
    </row>
    <row r="416" spans="1:10" x14ac:dyDescent="0.25">
      <c r="A416">
        <v>5</v>
      </c>
      <c r="B416">
        <v>15</v>
      </c>
      <c r="C416">
        <f t="shared" si="6"/>
        <v>415</v>
      </c>
      <c r="D416">
        <v>3708</v>
      </c>
      <c r="E416">
        <v>2130</v>
      </c>
      <c r="F416">
        <v>125</v>
      </c>
      <c r="G416">
        <v>2</v>
      </c>
      <c r="H416">
        <v>0</v>
      </c>
      <c r="I416" t="s">
        <v>8853</v>
      </c>
      <c r="J416">
        <v>6738</v>
      </c>
    </row>
    <row r="417" spans="1:10" x14ac:dyDescent="0.25">
      <c r="A417">
        <v>5</v>
      </c>
      <c r="B417">
        <v>16</v>
      </c>
      <c r="C417">
        <f t="shared" si="6"/>
        <v>416</v>
      </c>
      <c r="D417">
        <v>784</v>
      </c>
      <c r="E417">
        <v>0</v>
      </c>
      <c r="F417">
        <v>150</v>
      </c>
      <c r="G417">
        <v>2</v>
      </c>
      <c r="H417">
        <v>1</v>
      </c>
      <c r="I417" t="s">
        <v>8854</v>
      </c>
      <c r="J417">
        <v>16083</v>
      </c>
    </row>
    <row r="418" spans="1:10" x14ac:dyDescent="0.25">
      <c r="A418">
        <v>5</v>
      </c>
      <c r="B418">
        <v>17</v>
      </c>
      <c r="C418">
        <f t="shared" si="6"/>
        <v>417</v>
      </c>
      <c r="D418">
        <v>1558</v>
      </c>
      <c r="E418">
        <v>1602</v>
      </c>
      <c r="F418">
        <v>333</v>
      </c>
      <c r="G418">
        <v>6</v>
      </c>
      <c r="H418">
        <v>0</v>
      </c>
      <c r="I418" t="s">
        <v>8855</v>
      </c>
      <c r="J418">
        <v>23302</v>
      </c>
    </row>
    <row r="419" spans="1:10" x14ac:dyDescent="0.25">
      <c r="A419">
        <v>5</v>
      </c>
      <c r="B419">
        <v>18</v>
      </c>
      <c r="C419">
        <f t="shared" si="6"/>
        <v>418</v>
      </c>
      <c r="D419">
        <v>2026</v>
      </c>
      <c r="E419">
        <v>1226</v>
      </c>
      <c r="F419">
        <v>0</v>
      </c>
      <c r="G419">
        <v>2</v>
      </c>
      <c r="H419">
        <v>0</v>
      </c>
      <c r="I419" t="s">
        <v>8856</v>
      </c>
      <c r="J419">
        <v>2155</v>
      </c>
    </row>
    <row r="420" spans="1:10" x14ac:dyDescent="0.25">
      <c r="A420">
        <v>5</v>
      </c>
      <c r="B420">
        <v>19</v>
      </c>
      <c r="C420">
        <f t="shared" si="6"/>
        <v>419</v>
      </c>
      <c r="D420">
        <v>3291</v>
      </c>
      <c r="E420">
        <v>608</v>
      </c>
      <c r="F420">
        <v>42</v>
      </c>
      <c r="G420">
        <v>2</v>
      </c>
      <c r="H420">
        <v>0</v>
      </c>
      <c r="I420" t="s">
        <v>8857</v>
      </c>
      <c r="J420">
        <v>6823</v>
      </c>
    </row>
    <row r="421" spans="1:10" x14ac:dyDescent="0.25">
      <c r="A421">
        <v>5</v>
      </c>
      <c r="B421">
        <v>20</v>
      </c>
      <c r="C421">
        <f t="shared" si="6"/>
        <v>420</v>
      </c>
      <c r="D421">
        <v>1916</v>
      </c>
      <c r="E421">
        <v>415</v>
      </c>
      <c r="F421">
        <v>200</v>
      </c>
      <c r="G421">
        <v>2</v>
      </c>
      <c r="H421">
        <v>2</v>
      </c>
      <c r="I421" t="s">
        <v>8858</v>
      </c>
      <c r="J421">
        <v>5092</v>
      </c>
    </row>
    <row r="422" spans="1:10" x14ac:dyDescent="0.25">
      <c r="A422">
        <v>5</v>
      </c>
      <c r="B422">
        <v>21</v>
      </c>
      <c r="C422">
        <f t="shared" si="6"/>
        <v>421</v>
      </c>
      <c r="D422">
        <v>2180</v>
      </c>
      <c r="E422">
        <v>590</v>
      </c>
      <c r="F422">
        <v>35</v>
      </c>
      <c r="G422">
        <v>10</v>
      </c>
      <c r="H422">
        <v>0</v>
      </c>
      <c r="I422" t="s">
        <v>8859</v>
      </c>
      <c r="J422">
        <v>10974</v>
      </c>
    </row>
    <row r="423" spans="1:10" x14ac:dyDescent="0.25">
      <c r="A423">
        <v>5</v>
      </c>
      <c r="B423">
        <v>22</v>
      </c>
      <c r="C423">
        <f t="shared" si="6"/>
        <v>422</v>
      </c>
      <c r="D423">
        <v>2012</v>
      </c>
      <c r="E423">
        <v>1593</v>
      </c>
      <c r="F423">
        <v>127</v>
      </c>
      <c r="G423">
        <v>2</v>
      </c>
      <c r="H423">
        <v>0</v>
      </c>
      <c r="I423" t="s">
        <v>8860</v>
      </c>
      <c r="J423">
        <v>4627</v>
      </c>
    </row>
    <row r="424" spans="1:10" x14ac:dyDescent="0.25">
      <c r="A424">
        <v>5</v>
      </c>
      <c r="B424">
        <v>23</v>
      </c>
      <c r="C424">
        <f t="shared" si="6"/>
        <v>423</v>
      </c>
      <c r="D424">
        <v>886</v>
      </c>
      <c r="E424">
        <v>1965</v>
      </c>
      <c r="F424">
        <v>47</v>
      </c>
      <c r="G424">
        <v>20</v>
      </c>
      <c r="H424">
        <v>0</v>
      </c>
      <c r="I424" t="s">
        <v>8861</v>
      </c>
      <c r="J424">
        <v>13990</v>
      </c>
    </row>
    <row r="425" spans="1:10" x14ac:dyDescent="0.25">
      <c r="A425">
        <v>5</v>
      </c>
      <c r="B425">
        <v>24</v>
      </c>
      <c r="C425">
        <f t="shared" si="6"/>
        <v>424</v>
      </c>
      <c r="D425">
        <v>0</v>
      </c>
      <c r="E425">
        <v>498</v>
      </c>
      <c r="F425">
        <v>24</v>
      </c>
      <c r="G425">
        <v>20</v>
      </c>
      <c r="H425">
        <v>0</v>
      </c>
      <c r="I425" t="s">
        <v>8862</v>
      </c>
      <c r="J425">
        <v>13442</v>
      </c>
    </row>
    <row r="426" spans="1:10" x14ac:dyDescent="0.25">
      <c r="A426">
        <v>5</v>
      </c>
      <c r="B426">
        <v>25</v>
      </c>
      <c r="C426">
        <f t="shared" si="6"/>
        <v>425</v>
      </c>
      <c r="D426">
        <v>8910</v>
      </c>
      <c r="E426">
        <v>556</v>
      </c>
      <c r="F426">
        <v>87</v>
      </c>
      <c r="G426">
        <v>4</v>
      </c>
      <c r="H426">
        <v>0</v>
      </c>
      <c r="I426" t="s">
        <v>8863</v>
      </c>
      <c r="J426">
        <v>3717</v>
      </c>
    </row>
    <row r="427" spans="1:10" x14ac:dyDescent="0.25">
      <c r="A427">
        <v>5</v>
      </c>
      <c r="B427">
        <v>26</v>
      </c>
      <c r="C427">
        <f t="shared" si="6"/>
        <v>426</v>
      </c>
      <c r="D427">
        <v>5835</v>
      </c>
      <c r="E427">
        <v>1064</v>
      </c>
      <c r="F427">
        <v>73</v>
      </c>
      <c r="G427">
        <v>2</v>
      </c>
      <c r="H427">
        <v>2</v>
      </c>
      <c r="I427" t="s">
        <v>8864</v>
      </c>
      <c r="J427">
        <v>17320</v>
      </c>
    </row>
    <row r="428" spans="1:10" x14ac:dyDescent="0.25">
      <c r="A428">
        <v>5</v>
      </c>
      <c r="B428">
        <v>27</v>
      </c>
      <c r="C428">
        <f t="shared" si="6"/>
        <v>427</v>
      </c>
      <c r="D428">
        <v>1091</v>
      </c>
      <c r="E428">
        <v>531</v>
      </c>
      <c r="F428">
        <v>156</v>
      </c>
      <c r="G428">
        <v>0</v>
      </c>
      <c r="H428">
        <v>0</v>
      </c>
      <c r="J428">
        <v>3760</v>
      </c>
    </row>
    <row r="429" spans="1:10" x14ac:dyDescent="0.25">
      <c r="A429">
        <v>5</v>
      </c>
      <c r="B429">
        <v>28</v>
      </c>
      <c r="C429">
        <f t="shared" si="6"/>
        <v>428</v>
      </c>
      <c r="D429">
        <v>1065</v>
      </c>
      <c r="E429">
        <v>603</v>
      </c>
      <c r="F429">
        <v>71</v>
      </c>
      <c r="G429">
        <v>2</v>
      </c>
      <c r="H429">
        <v>1</v>
      </c>
      <c r="I429" t="s">
        <v>8865</v>
      </c>
      <c r="J429">
        <v>8139</v>
      </c>
    </row>
    <row r="430" spans="1:10" x14ac:dyDescent="0.25">
      <c r="A430">
        <v>5</v>
      </c>
      <c r="B430">
        <v>29</v>
      </c>
      <c r="C430">
        <f t="shared" si="6"/>
        <v>429</v>
      </c>
      <c r="D430">
        <v>983</v>
      </c>
      <c r="E430">
        <v>612</v>
      </c>
      <c r="F430">
        <v>77</v>
      </c>
      <c r="G430">
        <v>2</v>
      </c>
      <c r="H430">
        <v>0</v>
      </c>
      <c r="I430" t="s">
        <v>8866</v>
      </c>
      <c r="J430">
        <v>5354</v>
      </c>
    </row>
    <row r="431" spans="1:10" x14ac:dyDescent="0.25">
      <c r="A431">
        <v>5</v>
      </c>
      <c r="B431">
        <v>30</v>
      </c>
      <c r="C431">
        <f t="shared" si="6"/>
        <v>430</v>
      </c>
      <c r="D431">
        <v>781</v>
      </c>
      <c r="E431">
        <v>680</v>
      </c>
      <c r="F431">
        <v>65</v>
      </c>
      <c r="G431">
        <v>6</v>
      </c>
      <c r="H431">
        <v>0</v>
      </c>
      <c r="I431" t="s">
        <v>8867</v>
      </c>
      <c r="J431">
        <v>2903</v>
      </c>
    </row>
    <row r="432" spans="1:10" x14ac:dyDescent="0.25">
      <c r="A432">
        <v>5</v>
      </c>
      <c r="B432">
        <v>31</v>
      </c>
      <c r="C432">
        <f t="shared" si="6"/>
        <v>431</v>
      </c>
      <c r="D432">
        <v>2158</v>
      </c>
      <c r="E432">
        <v>1182</v>
      </c>
      <c r="F432">
        <v>182</v>
      </c>
      <c r="G432">
        <v>10</v>
      </c>
      <c r="H432">
        <v>1</v>
      </c>
      <c r="I432" t="s">
        <v>8868</v>
      </c>
      <c r="J432">
        <v>14234</v>
      </c>
    </row>
    <row r="433" spans="1:10" x14ac:dyDescent="0.25">
      <c r="A433">
        <v>5</v>
      </c>
      <c r="B433">
        <v>32</v>
      </c>
      <c r="C433">
        <f t="shared" si="6"/>
        <v>432</v>
      </c>
      <c r="D433">
        <v>2178</v>
      </c>
      <c r="E433">
        <v>528</v>
      </c>
      <c r="F433">
        <v>90</v>
      </c>
      <c r="G433">
        <v>2</v>
      </c>
      <c r="H433">
        <v>0</v>
      </c>
      <c r="I433" t="s">
        <v>8869</v>
      </c>
      <c r="J433">
        <v>3921</v>
      </c>
    </row>
    <row r="434" spans="1:10" x14ac:dyDescent="0.25">
      <c r="A434">
        <v>5</v>
      </c>
      <c r="B434">
        <v>33</v>
      </c>
      <c r="C434">
        <f t="shared" si="6"/>
        <v>433</v>
      </c>
      <c r="D434">
        <v>902</v>
      </c>
      <c r="E434">
        <v>1614</v>
      </c>
      <c r="F434">
        <v>154</v>
      </c>
      <c r="G434">
        <v>20</v>
      </c>
      <c r="H434">
        <v>0</v>
      </c>
      <c r="I434" t="s">
        <v>8870</v>
      </c>
      <c r="J434">
        <v>26151</v>
      </c>
    </row>
    <row r="435" spans="1:10" x14ac:dyDescent="0.25">
      <c r="A435">
        <v>5</v>
      </c>
      <c r="B435">
        <v>34</v>
      </c>
      <c r="C435">
        <f t="shared" si="6"/>
        <v>434</v>
      </c>
      <c r="D435">
        <v>1922</v>
      </c>
      <c r="E435">
        <v>3400</v>
      </c>
      <c r="F435">
        <v>540</v>
      </c>
      <c r="G435">
        <v>2</v>
      </c>
      <c r="H435">
        <v>1</v>
      </c>
      <c r="I435" t="s">
        <v>8871</v>
      </c>
      <c r="J435">
        <v>14486</v>
      </c>
    </row>
    <row r="436" spans="1:10" x14ac:dyDescent="0.25">
      <c r="A436">
        <v>5</v>
      </c>
      <c r="B436">
        <v>35</v>
      </c>
      <c r="C436">
        <f t="shared" si="6"/>
        <v>435</v>
      </c>
      <c r="D436">
        <v>1120</v>
      </c>
      <c r="E436">
        <v>790</v>
      </c>
      <c r="F436">
        <v>90</v>
      </c>
      <c r="G436">
        <v>2</v>
      </c>
      <c r="H436">
        <v>0</v>
      </c>
      <c r="I436" t="s">
        <v>8872</v>
      </c>
      <c r="J436">
        <v>162742</v>
      </c>
    </row>
    <row r="437" spans="1:10" x14ac:dyDescent="0.25">
      <c r="A437">
        <v>5</v>
      </c>
      <c r="B437">
        <v>36</v>
      </c>
      <c r="C437">
        <f t="shared" si="6"/>
        <v>436</v>
      </c>
      <c r="D437">
        <v>4565</v>
      </c>
      <c r="E437">
        <v>534</v>
      </c>
      <c r="F437">
        <v>80</v>
      </c>
      <c r="G437">
        <v>2</v>
      </c>
      <c r="H437">
        <v>1</v>
      </c>
      <c r="I437" t="s">
        <v>8873</v>
      </c>
      <c r="J437">
        <v>14706</v>
      </c>
    </row>
    <row r="438" spans="1:10" x14ac:dyDescent="0.25">
      <c r="A438">
        <v>5</v>
      </c>
      <c r="B438">
        <v>37</v>
      </c>
      <c r="C438">
        <f t="shared" si="6"/>
        <v>437</v>
      </c>
      <c r="D438">
        <v>4400</v>
      </c>
      <c r="E438">
        <v>487</v>
      </c>
      <c r="F438">
        <v>124</v>
      </c>
      <c r="G438">
        <v>2</v>
      </c>
      <c r="H438">
        <v>0</v>
      </c>
      <c r="I438" t="s">
        <v>8874</v>
      </c>
      <c r="J438">
        <v>14519</v>
      </c>
    </row>
    <row r="439" spans="1:10" x14ac:dyDescent="0.25">
      <c r="A439">
        <v>5</v>
      </c>
      <c r="B439">
        <v>38</v>
      </c>
      <c r="C439">
        <f t="shared" si="6"/>
        <v>438</v>
      </c>
      <c r="D439">
        <v>1315</v>
      </c>
      <c r="E439">
        <v>713</v>
      </c>
      <c r="F439">
        <v>96</v>
      </c>
      <c r="G439">
        <v>4</v>
      </c>
      <c r="H439">
        <v>2</v>
      </c>
      <c r="I439" t="s">
        <v>8875</v>
      </c>
      <c r="J439">
        <v>7229</v>
      </c>
    </row>
    <row r="440" spans="1:10" x14ac:dyDescent="0.25">
      <c r="A440">
        <v>5</v>
      </c>
      <c r="B440">
        <v>39</v>
      </c>
      <c r="C440">
        <f t="shared" si="6"/>
        <v>439</v>
      </c>
      <c r="D440">
        <v>725</v>
      </c>
      <c r="E440">
        <v>436</v>
      </c>
      <c r="F440">
        <v>314</v>
      </c>
      <c r="G440">
        <v>2</v>
      </c>
      <c r="H440">
        <v>2</v>
      </c>
      <c r="I440" t="s">
        <v>8876</v>
      </c>
      <c r="J440">
        <v>7834</v>
      </c>
    </row>
    <row r="441" spans="1:10" x14ac:dyDescent="0.25">
      <c r="A441">
        <v>5</v>
      </c>
      <c r="B441">
        <v>40</v>
      </c>
      <c r="C441">
        <f t="shared" si="6"/>
        <v>440</v>
      </c>
      <c r="D441">
        <v>1972</v>
      </c>
      <c r="E441">
        <v>311</v>
      </c>
      <c r="F441">
        <v>708</v>
      </c>
      <c r="G441">
        <v>2</v>
      </c>
      <c r="H441">
        <v>0</v>
      </c>
      <c r="I441" t="s">
        <v>8877</v>
      </c>
      <c r="J441">
        <v>14687</v>
      </c>
    </row>
    <row r="442" spans="1:10" x14ac:dyDescent="0.25">
      <c r="A442">
        <v>5</v>
      </c>
      <c r="B442">
        <v>41</v>
      </c>
      <c r="C442">
        <f t="shared" si="6"/>
        <v>441</v>
      </c>
      <c r="D442">
        <v>1209</v>
      </c>
      <c r="E442">
        <v>388</v>
      </c>
      <c r="F442">
        <v>160</v>
      </c>
      <c r="G442">
        <v>2</v>
      </c>
      <c r="H442">
        <v>1</v>
      </c>
      <c r="I442" t="s">
        <v>8878</v>
      </c>
      <c r="J442">
        <v>18854</v>
      </c>
    </row>
    <row r="443" spans="1:10" x14ac:dyDescent="0.25">
      <c r="A443">
        <v>5</v>
      </c>
      <c r="B443">
        <v>42</v>
      </c>
      <c r="C443">
        <f t="shared" si="6"/>
        <v>442</v>
      </c>
      <c r="D443">
        <v>879</v>
      </c>
      <c r="E443">
        <v>1218</v>
      </c>
      <c r="F443">
        <v>32</v>
      </c>
      <c r="G443">
        <v>20</v>
      </c>
      <c r="H443">
        <v>1</v>
      </c>
      <c r="I443" t="s">
        <v>8879</v>
      </c>
      <c r="J443">
        <v>33559</v>
      </c>
    </row>
    <row r="444" spans="1:10" x14ac:dyDescent="0.25">
      <c r="A444">
        <v>5</v>
      </c>
      <c r="B444">
        <v>43</v>
      </c>
      <c r="C444">
        <f t="shared" si="6"/>
        <v>443</v>
      </c>
      <c r="D444">
        <v>904</v>
      </c>
      <c r="E444">
        <v>5090</v>
      </c>
      <c r="F444">
        <v>278</v>
      </c>
      <c r="G444">
        <v>2</v>
      </c>
      <c r="H444">
        <v>0</v>
      </c>
      <c r="I444" t="s">
        <v>8880</v>
      </c>
      <c r="J444">
        <v>10873</v>
      </c>
    </row>
    <row r="445" spans="1:10" x14ac:dyDescent="0.25">
      <c r="A445">
        <v>5</v>
      </c>
      <c r="B445">
        <v>44</v>
      </c>
      <c r="C445">
        <f t="shared" si="6"/>
        <v>444</v>
      </c>
      <c r="D445">
        <v>986</v>
      </c>
      <c r="E445">
        <v>461</v>
      </c>
      <c r="F445">
        <v>56</v>
      </c>
      <c r="G445">
        <v>6</v>
      </c>
      <c r="H445">
        <v>0</v>
      </c>
      <c r="I445" t="s">
        <v>8881</v>
      </c>
      <c r="J445">
        <v>17728</v>
      </c>
    </row>
    <row r="446" spans="1:10" x14ac:dyDescent="0.25">
      <c r="A446">
        <v>5</v>
      </c>
      <c r="B446">
        <v>45</v>
      </c>
      <c r="C446">
        <f t="shared" si="6"/>
        <v>445</v>
      </c>
      <c r="D446">
        <v>4955</v>
      </c>
      <c r="E446">
        <v>500</v>
      </c>
      <c r="F446">
        <v>67</v>
      </c>
      <c r="G446">
        <v>6</v>
      </c>
      <c r="H446">
        <v>0</v>
      </c>
      <c r="I446" t="s">
        <v>8882</v>
      </c>
      <c r="J446">
        <v>3295</v>
      </c>
    </row>
    <row r="447" spans="1:10" x14ac:dyDescent="0.25">
      <c r="A447">
        <v>5</v>
      </c>
      <c r="B447">
        <v>46</v>
      </c>
      <c r="C447">
        <f t="shared" si="6"/>
        <v>446</v>
      </c>
      <c r="D447">
        <v>5480</v>
      </c>
      <c r="E447">
        <v>422</v>
      </c>
      <c r="F447">
        <v>83</v>
      </c>
      <c r="G447">
        <v>2</v>
      </c>
      <c r="H447">
        <v>1</v>
      </c>
      <c r="I447" t="s">
        <v>8883</v>
      </c>
      <c r="J447">
        <v>2630</v>
      </c>
    </row>
    <row r="448" spans="1:10" x14ac:dyDescent="0.25">
      <c r="A448">
        <v>5</v>
      </c>
      <c r="B448">
        <v>47</v>
      </c>
      <c r="C448">
        <f t="shared" si="6"/>
        <v>447</v>
      </c>
      <c r="D448">
        <v>2325</v>
      </c>
      <c r="E448">
        <v>1210</v>
      </c>
      <c r="F448">
        <v>89</v>
      </c>
      <c r="G448">
        <v>6</v>
      </c>
      <c r="H448">
        <v>2</v>
      </c>
      <c r="I448" t="s">
        <v>8884</v>
      </c>
      <c r="J448">
        <v>3992</v>
      </c>
    </row>
    <row r="449" spans="1:10" x14ac:dyDescent="0.25">
      <c r="A449">
        <v>5</v>
      </c>
      <c r="B449">
        <v>48</v>
      </c>
      <c r="C449">
        <f t="shared" si="6"/>
        <v>448</v>
      </c>
      <c r="D449">
        <v>0</v>
      </c>
      <c r="E449">
        <v>926</v>
      </c>
      <c r="F449">
        <v>324</v>
      </c>
      <c r="G449">
        <v>2</v>
      </c>
      <c r="H449">
        <v>0</v>
      </c>
      <c r="I449" t="s">
        <v>8885</v>
      </c>
      <c r="J449">
        <v>7481</v>
      </c>
    </row>
    <row r="450" spans="1:10" x14ac:dyDescent="0.25">
      <c r="A450">
        <v>5</v>
      </c>
      <c r="B450">
        <v>49</v>
      </c>
      <c r="C450">
        <f t="shared" si="6"/>
        <v>449</v>
      </c>
      <c r="D450">
        <v>847</v>
      </c>
      <c r="E450">
        <v>2945</v>
      </c>
      <c r="F450">
        <v>453</v>
      </c>
      <c r="G450">
        <v>2</v>
      </c>
      <c r="H450">
        <v>2</v>
      </c>
      <c r="I450" t="s">
        <v>8886</v>
      </c>
      <c r="J450">
        <v>17312</v>
      </c>
    </row>
    <row r="451" spans="1:10" x14ac:dyDescent="0.25">
      <c r="A451">
        <v>5</v>
      </c>
      <c r="B451">
        <v>50</v>
      </c>
      <c r="C451">
        <f t="shared" si="6"/>
        <v>450</v>
      </c>
      <c r="D451">
        <v>2226</v>
      </c>
      <c r="E451">
        <v>2045</v>
      </c>
      <c r="F451">
        <v>149</v>
      </c>
      <c r="G451">
        <v>4</v>
      </c>
      <c r="H451">
        <v>3</v>
      </c>
      <c r="I451" t="s">
        <v>8887</v>
      </c>
      <c r="J451">
        <v>26638</v>
      </c>
    </row>
    <row r="452" spans="1:10" x14ac:dyDescent="0.25">
      <c r="A452">
        <v>5</v>
      </c>
      <c r="B452">
        <v>51</v>
      </c>
      <c r="C452">
        <f t="shared" ref="C452:C515" si="7">C451+1</f>
        <v>451</v>
      </c>
      <c r="D452">
        <v>2146</v>
      </c>
      <c r="E452">
        <v>382</v>
      </c>
      <c r="F452">
        <v>0</v>
      </c>
      <c r="G452">
        <v>0</v>
      </c>
      <c r="H452">
        <v>0</v>
      </c>
      <c r="J452">
        <v>596</v>
      </c>
    </row>
    <row r="453" spans="1:10" x14ac:dyDescent="0.25">
      <c r="A453">
        <v>5</v>
      </c>
      <c r="B453">
        <v>52</v>
      </c>
      <c r="C453">
        <f t="shared" si="7"/>
        <v>452</v>
      </c>
      <c r="D453">
        <v>998</v>
      </c>
      <c r="E453">
        <v>1617</v>
      </c>
      <c r="F453">
        <v>85</v>
      </c>
      <c r="G453">
        <v>4</v>
      </c>
      <c r="H453">
        <v>1</v>
      </c>
      <c r="I453" t="s">
        <v>8888</v>
      </c>
      <c r="J453">
        <v>14940</v>
      </c>
    </row>
    <row r="454" spans="1:10" x14ac:dyDescent="0.25">
      <c r="A454">
        <v>5</v>
      </c>
      <c r="B454">
        <v>53</v>
      </c>
      <c r="C454">
        <f t="shared" si="7"/>
        <v>453</v>
      </c>
      <c r="D454">
        <v>8820</v>
      </c>
      <c r="E454">
        <v>356</v>
      </c>
      <c r="F454">
        <v>210</v>
      </c>
      <c r="G454">
        <v>4</v>
      </c>
      <c r="H454">
        <v>0</v>
      </c>
      <c r="I454" t="s">
        <v>8889</v>
      </c>
      <c r="J454">
        <v>5808</v>
      </c>
    </row>
    <row r="455" spans="1:10" x14ac:dyDescent="0.25">
      <c r="A455">
        <v>5</v>
      </c>
      <c r="B455">
        <v>54</v>
      </c>
      <c r="C455">
        <f t="shared" si="7"/>
        <v>454</v>
      </c>
      <c r="D455">
        <v>1257</v>
      </c>
      <c r="E455">
        <v>980</v>
      </c>
      <c r="F455">
        <v>264</v>
      </c>
      <c r="G455">
        <v>6</v>
      </c>
      <c r="H455">
        <v>1</v>
      </c>
      <c r="I455" t="s">
        <v>8890</v>
      </c>
      <c r="J455">
        <v>7090</v>
      </c>
    </row>
    <row r="456" spans="1:10" x14ac:dyDescent="0.25">
      <c r="A456">
        <v>5</v>
      </c>
      <c r="B456">
        <v>55</v>
      </c>
      <c r="C456">
        <f t="shared" si="7"/>
        <v>455</v>
      </c>
      <c r="D456">
        <v>996</v>
      </c>
      <c r="E456">
        <v>616</v>
      </c>
      <c r="F456">
        <v>49</v>
      </c>
      <c r="G456">
        <v>6</v>
      </c>
      <c r="H456">
        <v>0</v>
      </c>
      <c r="I456" t="s">
        <v>8891</v>
      </c>
      <c r="J456">
        <v>12808</v>
      </c>
    </row>
    <row r="457" spans="1:10" x14ac:dyDescent="0.25">
      <c r="A457">
        <v>5</v>
      </c>
      <c r="B457">
        <v>56</v>
      </c>
      <c r="C457">
        <f t="shared" si="7"/>
        <v>456</v>
      </c>
      <c r="D457">
        <v>3944</v>
      </c>
      <c r="E457">
        <v>467</v>
      </c>
      <c r="F457">
        <v>72</v>
      </c>
      <c r="G457">
        <v>10</v>
      </c>
      <c r="H457">
        <v>0</v>
      </c>
      <c r="I457" t="s">
        <v>8892</v>
      </c>
      <c r="J457">
        <v>3189</v>
      </c>
    </row>
    <row r="458" spans="1:10" x14ac:dyDescent="0.25">
      <c r="A458">
        <v>5</v>
      </c>
      <c r="B458">
        <v>57</v>
      </c>
      <c r="C458">
        <f t="shared" si="7"/>
        <v>457</v>
      </c>
      <c r="D458">
        <v>1289</v>
      </c>
      <c r="E458">
        <v>0</v>
      </c>
      <c r="F458">
        <v>118</v>
      </c>
      <c r="G458">
        <v>2</v>
      </c>
      <c r="H458">
        <v>1</v>
      </c>
      <c r="I458" t="s">
        <v>8893</v>
      </c>
      <c r="J458">
        <v>6518</v>
      </c>
    </row>
    <row r="459" spans="1:10" x14ac:dyDescent="0.25">
      <c r="A459">
        <v>5</v>
      </c>
      <c r="B459">
        <v>58</v>
      </c>
      <c r="C459">
        <f t="shared" si="7"/>
        <v>458</v>
      </c>
      <c r="D459">
        <v>2216</v>
      </c>
      <c r="E459">
        <v>597</v>
      </c>
      <c r="F459">
        <v>201</v>
      </c>
      <c r="G459">
        <v>4</v>
      </c>
      <c r="H459">
        <v>2</v>
      </c>
      <c r="I459" t="s">
        <v>8894</v>
      </c>
      <c r="J459">
        <v>73553</v>
      </c>
    </row>
    <row r="460" spans="1:10" x14ac:dyDescent="0.25">
      <c r="A460">
        <v>5</v>
      </c>
      <c r="B460">
        <v>59</v>
      </c>
      <c r="C460">
        <f t="shared" si="7"/>
        <v>459</v>
      </c>
      <c r="D460">
        <v>1920</v>
      </c>
      <c r="E460">
        <v>388</v>
      </c>
      <c r="F460">
        <v>375</v>
      </c>
      <c r="G460">
        <v>2</v>
      </c>
      <c r="H460">
        <v>1</v>
      </c>
      <c r="I460" t="s">
        <v>8895</v>
      </c>
      <c r="J460">
        <v>29180</v>
      </c>
    </row>
    <row r="461" spans="1:10" x14ac:dyDescent="0.25">
      <c r="A461">
        <v>5</v>
      </c>
      <c r="B461">
        <v>60</v>
      </c>
      <c r="C461">
        <f t="shared" si="7"/>
        <v>460</v>
      </c>
      <c r="D461">
        <v>1244</v>
      </c>
      <c r="E461">
        <v>1767</v>
      </c>
      <c r="F461">
        <v>620</v>
      </c>
      <c r="G461">
        <v>10</v>
      </c>
      <c r="H461">
        <v>0</v>
      </c>
      <c r="I461" t="s">
        <v>8896</v>
      </c>
      <c r="J461">
        <v>18706</v>
      </c>
    </row>
    <row r="462" spans="1:10" x14ac:dyDescent="0.25">
      <c r="A462">
        <v>5</v>
      </c>
      <c r="B462">
        <v>61</v>
      </c>
      <c r="C462">
        <f t="shared" si="7"/>
        <v>461</v>
      </c>
      <c r="D462">
        <v>1040</v>
      </c>
      <c r="E462">
        <v>401</v>
      </c>
      <c r="F462">
        <v>127</v>
      </c>
      <c r="G462">
        <v>2</v>
      </c>
      <c r="H462">
        <v>0</v>
      </c>
      <c r="I462" t="s">
        <v>8897</v>
      </c>
      <c r="J462">
        <v>5152</v>
      </c>
    </row>
    <row r="463" spans="1:10" x14ac:dyDescent="0.25">
      <c r="A463">
        <v>5</v>
      </c>
      <c r="B463">
        <v>62</v>
      </c>
      <c r="C463">
        <f t="shared" si="7"/>
        <v>462</v>
      </c>
      <c r="D463">
        <v>2454</v>
      </c>
      <c r="E463">
        <v>3400</v>
      </c>
      <c r="F463">
        <v>108</v>
      </c>
      <c r="G463">
        <v>6</v>
      </c>
      <c r="H463">
        <v>1</v>
      </c>
      <c r="I463" t="s">
        <v>8898</v>
      </c>
      <c r="J463">
        <v>8654</v>
      </c>
    </row>
    <row r="464" spans="1:10" x14ac:dyDescent="0.25">
      <c r="A464">
        <v>5</v>
      </c>
      <c r="B464">
        <v>63</v>
      </c>
      <c r="C464">
        <f t="shared" si="7"/>
        <v>463</v>
      </c>
      <c r="D464">
        <v>993</v>
      </c>
      <c r="E464">
        <v>513</v>
      </c>
      <c r="F464">
        <v>51</v>
      </c>
      <c r="G464">
        <v>10</v>
      </c>
      <c r="H464">
        <v>1</v>
      </c>
      <c r="I464" t="s">
        <v>8899</v>
      </c>
      <c r="J464">
        <v>10156</v>
      </c>
    </row>
    <row r="465" spans="1:10" x14ac:dyDescent="0.25">
      <c r="A465">
        <v>5</v>
      </c>
      <c r="B465">
        <v>64</v>
      </c>
      <c r="C465">
        <f t="shared" si="7"/>
        <v>464</v>
      </c>
      <c r="D465">
        <v>2964</v>
      </c>
      <c r="E465">
        <v>397</v>
      </c>
      <c r="F465">
        <v>158</v>
      </c>
      <c r="G465">
        <v>8</v>
      </c>
      <c r="H465">
        <v>3</v>
      </c>
      <c r="I465" t="s">
        <v>8900</v>
      </c>
      <c r="J465">
        <v>22826</v>
      </c>
    </row>
    <row r="466" spans="1:10" x14ac:dyDescent="0.25">
      <c r="A466">
        <v>5</v>
      </c>
      <c r="B466">
        <v>65</v>
      </c>
      <c r="C466">
        <f t="shared" si="7"/>
        <v>465</v>
      </c>
      <c r="D466">
        <v>4815</v>
      </c>
      <c r="E466">
        <v>629</v>
      </c>
      <c r="F466">
        <v>345</v>
      </c>
      <c r="G466">
        <v>4</v>
      </c>
      <c r="H466">
        <v>1</v>
      </c>
      <c r="I466" t="s">
        <v>8901</v>
      </c>
      <c r="J466">
        <v>9240</v>
      </c>
    </row>
    <row r="467" spans="1:10" x14ac:dyDescent="0.25">
      <c r="A467">
        <v>5</v>
      </c>
      <c r="B467">
        <v>66</v>
      </c>
      <c r="C467">
        <f t="shared" si="7"/>
        <v>466</v>
      </c>
      <c r="D467">
        <v>2484</v>
      </c>
      <c r="E467">
        <v>608</v>
      </c>
      <c r="F467">
        <v>137</v>
      </c>
      <c r="G467">
        <v>2</v>
      </c>
      <c r="H467">
        <v>1</v>
      </c>
      <c r="I467" t="s">
        <v>8902</v>
      </c>
      <c r="J467">
        <v>13638</v>
      </c>
    </row>
    <row r="468" spans="1:10" x14ac:dyDescent="0.25">
      <c r="A468">
        <v>5</v>
      </c>
      <c r="B468">
        <v>67</v>
      </c>
      <c r="C468">
        <f t="shared" si="7"/>
        <v>467</v>
      </c>
      <c r="D468">
        <v>801</v>
      </c>
      <c r="E468">
        <v>0</v>
      </c>
      <c r="F468">
        <v>0</v>
      </c>
      <c r="G468">
        <v>2</v>
      </c>
      <c r="H468">
        <v>0</v>
      </c>
      <c r="I468" t="s">
        <v>8903</v>
      </c>
      <c r="J468">
        <v>887</v>
      </c>
    </row>
    <row r="469" spans="1:10" x14ac:dyDescent="0.25">
      <c r="A469">
        <v>5</v>
      </c>
      <c r="B469">
        <v>68</v>
      </c>
      <c r="C469">
        <f t="shared" si="7"/>
        <v>468</v>
      </c>
      <c r="D469">
        <v>2907</v>
      </c>
      <c r="E469">
        <v>1680</v>
      </c>
      <c r="F469">
        <v>39</v>
      </c>
      <c r="G469">
        <v>6</v>
      </c>
      <c r="H469">
        <v>0</v>
      </c>
      <c r="I469" t="s">
        <v>8904</v>
      </c>
      <c r="J469">
        <v>183130</v>
      </c>
    </row>
    <row r="470" spans="1:10" x14ac:dyDescent="0.25">
      <c r="A470">
        <v>5</v>
      </c>
      <c r="B470">
        <v>69</v>
      </c>
      <c r="C470">
        <f t="shared" si="7"/>
        <v>469</v>
      </c>
      <c r="D470">
        <v>1980</v>
      </c>
      <c r="E470">
        <v>550</v>
      </c>
      <c r="F470">
        <v>80</v>
      </c>
      <c r="G470">
        <v>2</v>
      </c>
      <c r="H470">
        <v>0</v>
      </c>
      <c r="I470" t="s">
        <v>8905</v>
      </c>
      <c r="J470">
        <v>2418</v>
      </c>
    </row>
    <row r="471" spans="1:10" x14ac:dyDescent="0.25">
      <c r="A471">
        <v>5</v>
      </c>
      <c r="B471">
        <v>70</v>
      </c>
      <c r="C471">
        <f t="shared" si="7"/>
        <v>470</v>
      </c>
      <c r="D471">
        <v>1962</v>
      </c>
      <c r="E471">
        <v>2755</v>
      </c>
      <c r="F471">
        <v>102</v>
      </c>
      <c r="G471">
        <v>20</v>
      </c>
      <c r="H471">
        <v>0</v>
      </c>
      <c r="I471" t="s">
        <v>8906</v>
      </c>
      <c r="J471">
        <v>20124</v>
      </c>
    </row>
    <row r="472" spans="1:10" x14ac:dyDescent="0.25">
      <c r="A472">
        <v>5</v>
      </c>
      <c r="B472">
        <v>71</v>
      </c>
      <c r="C472">
        <f t="shared" si="7"/>
        <v>471</v>
      </c>
      <c r="D472">
        <v>1165</v>
      </c>
      <c r="E472">
        <v>0</v>
      </c>
      <c r="F472">
        <v>144</v>
      </c>
      <c r="G472">
        <v>2</v>
      </c>
      <c r="H472">
        <v>0</v>
      </c>
      <c r="I472" t="s">
        <v>8907</v>
      </c>
      <c r="J472">
        <v>3605</v>
      </c>
    </row>
    <row r="473" spans="1:10" x14ac:dyDescent="0.25">
      <c r="A473">
        <v>5</v>
      </c>
      <c r="B473">
        <v>72</v>
      </c>
      <c r="C473">
        <f t="shared" si="7"/>
        <v>472</v>
      </c>
      <c r="D473">
        <v>1582</v>
      </c>
      <c r="E473">
        <v>708</v>
      </c>
      <c r="F473">
        <v>81</v>
      </c>
      <c r="G473">
        <v>2</v>
      </c>
      <c r="H473">
        <v>0</v>
      </c>
      <c r="I473" t="s">
        <v>8908</v>
      </c>
      <c r="J473">
        <v>2930</v>
      </c>
    </row>
    <row r="474" spans="1:10" x14ac:dyDescent="0.25">
      <c r="A474">
        <v>5</v>
      </c>
      <c r="B474">
        <v>73</v>
      </c>
      <c r="C474">
        <f t="shared" si="7"/>
        <v>473</v>
      </c>
      <c r="D474">
        <v>1023</v>
      </c>
      <c r="E474">
        <v>682</v>
      </c>
      <c r="F474">
        <v>178</v>
      </c>
      <c r="G474">
        <v>2</v>
      </c>
      <c r="H474">
        <v>3</v>
      </c>
      <c r="I474" t="s">
        <v>8909</v>
      </c>
      <c r="J474">
        <v>21702</v>
      </c>
    </row>
    <row r="475" spans="1:10" x14ac:dyDescent="0.25">
      <c r="A475">
        <v>5</v>
      </c>
      <c r="B475">
        <v>74</v>
      </c>
      <c r="C475">
        <f t="shared" si="7"/>
        <v>474</v>
      </c>
      <c r="D475">
        <v>1766</v>
      </c>
      <c r="E475">
        <v>1419</v>
      </c>
      <c r="F475">
        <v>0</v>
      </c>
      <c r="G475">
        <v>2</v>
      </c>
      <c r="H475">
        <v>0</v>
      </c>
      <c r="I475" t="s">
        <v>8910</v>
      </c>
      <c r="J475">
        <v>2853</v>
      </c>
    </row>
    <row r="476" spans="1:10" x14ac:dyDescent="0.25">
      <c r="A476">
        <v>5</v>
      </c>
      <c r="B476">
        <v>75</v>
      </c>
      <c r="C476">
        <f t="shared" si="7"/>
        <v>475</v>
      </c>
      <c r="D476">
        <v>2985</v>
      </c>
      <c r="E476">
        <v>1124</v>
      </c>
      <c r="F476">
        <v>126</v>
      </c>
      <c r="G476">
        <v>2</v>
      </c>
      <c r="H476">
        <v>0</v>
      </c>
      <c r="I476" t="s">
        <v>8911</v>
      </c>
      <c r="J476">
        <v>14547</v>
      </c>
    </row>
    <row r="477" spans="1:10" x14ac:dyDescent="0.25">
      <c r="A477">
        <v>5</v>
      </c>
      <c r="B477">
        <v>76</v>
      </c>
      <c r="C477">
        <f t="shared" si="7"/>
        <v>476</v>
      </c>
      <c r="D477">
        <v>894</v>
      </c>
      <c r="E477">
        <v>896</v>
      </c>
      <c r="F477">
        <v>198</v>
      </c>
      <c r="G477">
        <v>2</v>
      </c>
      <c r="H477">
        <v>0</v>
      </c>
      <c r="I477" t="s">
        <v>8912</v>
      </c>
      <c r="J477">
        <v>5576</v>
      </c>
    </row>
    <row r="478" spans="1:10" x14ac:dyDescent="0.25">
      <c r="A478">
        <v>5</v>
      </c>
      <c r="B478">
        <v>77</v>
      </c>
      <c r="C478">
        <f t="shared" si="7"/>
        <v>477</v>
      </c>
      <c r="D478">
        <v>1062</v>
      </c>
      <c r="E478">
        <v>936</v>
      </c>
      <c r="F478">
        <v>248</v>
      </c>
      <c r="G478">
        <v>2</v>
      </c>
      <c r="H478">
        <v>0</v>
      </c>
      <c r="I478" t="s">
        <v>8913</v>
      </c>
      <c r="J478">
        <v>20012</v>
      </c>
    </row>
    <row r="479" spans="1:10" x14ac:dyDescent="0.25">
      <c r="A479">
        <v>5</v>
      </c>
      <c r="B479">
        <v>78</v>
      </c>
      <c r="C479">
        <f t="shared" si="7"/>
        <v>478</v>
      </c>
      <c r="D479">
        <v>801</v>
      </c>
      <c r="E479">
        <v>956</v>
      </c>
      <c r="F479">
        <v>50</v>
      </c>
      <c r="G479">
        <v>10</v>
      </c>
      <c r="H479">
        <v>0</v>
      </c>
      <c r="I479" t="s">
        <v>8914</v>
      </c>
      <c r="J479">
        <v>40625</v>
      </c>
    </row>
    <row r="480" spans="1:10" x14ac:dyDescent="0.25">
      <c r="A480">
        <v>5</v>
      </c>
      <c r="B480">
        <v>79</v>
      </c>
      <c r="C480">
        <f t="shared" si="7"/>
        <v>479</v>
      </c>
      <c r="D480">
        <v>1064</v>
      </c>
      <c r="E480">
        <v>812</v>
      </c>
      <c r="F480">
        <v>102</v>
      </c>
      <c r="G480">
        <v>2</v>
      </c>
      <c r="H480">
        <v>0</v>
      </c>
      <c r="I480" t="s">
        <v>8915</v>
      </c>
      <c r="J480">
        <v>3131</v>
      </c>
    </row>
    <row r="481" spans="1:10" x14ac:dyDescent="0.25">
      <c r="A481">
        <v>5</v>
      </c>
      <c r="B481">
        <v>80</v>
      </c>
      <c r="C481">
        <f t="shared" si="7"/>
        <v>480</v>
      </c>
      <c r="D481">
        <v>1268</v>
      </c>
      <c r="E481">
        <v>356</v>
      </c>
      <c r="F481">
        <v>270</v>
      </c>
      <c r="G481">
        <v>2</v>
      </c>
      <c r="H481">
        <v>0</v>
      </c>
      <c r="I481" t="s">
        <v>8916</v>
      </c>
      <c r="J481">
        <v>6162</v>
      </c>
    </row>
    <row r="482" spans="1:10" x14ac:dyDescent="0.25">
      <c r="A482">
        <v>5</v>
      </c>
      <c r="B482">
        <v>81</v>
      </c>
      <c r="C482">
        <f t="shared" si="7"/>
        <v>481</v>
      </c>
      <c r="D482">
        <v>2754</v>
      </c>
      <c r="E482">
        <v>588</v>
      </c>
      <c r="F482">
        <v>123</v>
      </c>
      <c r="G482">
        <v>2</v>
      </c>
      <c r="H482">
        <v>0</v>
      </c>
      <c r="I482" t="s">
        <v>8917</v>
      </c>
      <c r="J482">
        <v>3642</v>
      </c>
    </row>
    <row r="483" spans="1:10" x14ac:dyDescent="0.25">
      <c r="A483">
        <v>5</v>
      </c>
      <c r="B483">
        <v>82</v>
      </c>
      <c r="C483">
        <f t="shared" si="7"/>
        <v>482</v>
      </c>
      <c r="D483">
        <v>806</v>
      </c>
      <c r="E483">
        <v>1114</v>
      </c>
      <c r="F483">
        <v>97</v>
      </c>
      <c r="G483">
        <v>4</v>
      </c>
      <c r="H483">
        <v>0</v>
      </c>
      <c r="I483" t="s">
        <v>8918</v>
      </c>
      <c r="J483">
        <v>4878</v>
      </c>
    </row>
    <row r="484" spans="1:10" x14ac:dyDescent="0.25">
      <c r="A484">
        <v>5</v>
      </c>
      <c r="B484">
        <v>83</v>
      </c>
      <c r="C484">
        <f t="shared" si="7"/>
        <v>483</v>
      </c>
      <c r="D484">
        <v>2382</v>
      </c>
      <c r="E484">
        <v>470</v>
      </c>
      <c r="F484">
        <v>142</v>
      </c>
      <c r="G484">
        <v>2</v>
      </c>
      <c r="H484">
        <v>0</v>
      </c>
      <c r="I484" t="s">
        <v>8919</v>
      </c>
      <c r="J484">
        <v>20553</v>
      </c>
    </row>
    <row r="485" spans="1:10" x14ac:dyDescent="0.25">
      <c r="A485">
        <v>5</v>
      </c>
      <c r="B485">
        <v>84</v>
      </c>
      <c r="C485">
        <f t="shared" si="7"/>
        <v>484</v>
      </c>
      <c r="D485">
        <v>1980</v>
      </c>
      <c r="E485">
        <v>649</v>
      </c>
      <c r="F485">
        <v>45</v>
      </c>
      <c r="G485">
        <v>4</v>
      </c>
      <c r="H485">
        <v>0</v>
      </c>
      <c r="I485" t="s">
        <v>8920</v>
      </c>
      <c r="J485">
        <v>2841</v>
      </c>
    </row>
    <row r="486" spans="1:10" x14ac:dyDescent="0.25">
      <c r="A486">
        <v>5</v>
      </c>
      <c r="B486">
        <v>85</v>
      </c>
      <c r="C486">
        <f t="shared" si="7"/>
        <v>485</v>
      </c>
      <c r="D486">
        <v>982</v>
      </c>
      <c r="E486">
        <v>506</v>
      </c>
      <c r="F486">
        <v>52</v>
      </c>
      <c r="G486">
        <v>4</v>
      </c>
      <c r="H486">
        <v>0</v>
      </c>
      <c r="I486" t="s">
        <v>8921</v>
      </c>
      <c r="J486">
        <v>2501</v>
      </c>
    </row>
    <row r="487" spans="1:10" x14ac:dyDescent="0.25">
      <c r="A487">
        <v>5</v>
      </c>
      <c r="B487">
        <v>86</v>
      </c>
      <c r="C487">
        <f t="shared" si="7"/>
        <v>486</v>
      </c>
      <c r="D487">
        <v>1012</v>
      </c>
      <c r="E487">
        <v>750</v>
      </c>
      <c r="F487">
        <v>545</v>
      </c>
      <c r="G487">
        <v>4</v>
      </c>
      <c r="H487">
        <v>0</v>
      </c>
      <c r="I487" t="s">
        <v>8922</v>
      </c>
      <c r="J487">
        <v>11949</v>
      </c>
    </row>
    <row r="488" spans="1:10" x14ac:dyDescent="0.25">
      <c r="A488">
        <v>5</v>
      </c>
      <c r="B488">
        <v>87</v>
      </c>
      <c r="C488">
        <f t="shared" si="7"/>
        <v>487</v>
      </c>
      <c r="D488">
        <v>0</v>
      </c>
      <c r="E488">
        <v>611</v>
      </c>
      <c r="F488">
        <v>82</v>
      </c>
      <c r="G488">
        <v>2</v>
      </c>
      <c r="H488">
        <v>0</v>
      </c>
      <c r="I488" t="s">
        <v>8923</v>
      </c>
      <c r="J488">
        <v>6256</v>
      </c>
    </row>
    <row r="489" spans="1:10" x14ac:dyDescent="0.25">
      <c r="A489">
        <v>5</v>
      </c>
      <c r="B489">
        <v>88</v>
      </c>
      <c r="C489">
        <f t="shared" si="7"/>
        <v>488</v>
      </c>
      <c r="D489">
        <v>5090</v>
      </c>
      <c r="E489">
        <v>403</v>
      </c>
      <c r="F489">
        <v>107</v>
      </c>
      <c r="G489">
        <v>2</v>
      </c>
      <c r="H489">
        <v>10</v>
      </c>
      <c r="I489" t="s">
        <v>8924</v>
      </c>
      <c r="J489">
        <v>40300</v>
      </c>
    </row>
    <row r="490" spans="1:10" x14ac:dyDescent="0.25">
      <c r="A490">
        <v>5</v>
      </c>
      <c r="B490">
        <v>89</v>
      </c>
      <c r="C490">
        <f t="shared" si="7"/>
        <v>489</v>
      </c>
      <c r="D490">
        <v>3033</v>
      </c>
      <c r="E490">
        <v>455</v>
      </c>
      <c r="F490">
        <v>0</v>
      </c>
      <c r="G490">
        <v>2</v>
      </c>
      <c r="H490">
        <v>0</v>
      </c>
      <c r="I490" t="s">
        <v>8925</v>
      </c>
      <c r="J490">
        <v>2035</v>
      </c>
    </row>
    <row r="491" spans="1:10" x14ac:dyDescent="0.25">
      <c r="A491">
        <v>5</v>
      </c>
      <c r="B491">
        <v>90</v>
      </c>
      <c r="C491">
        <f t="shared" si="7"/>
        <v>490</v>
      </c>
      <c r="D491">
        <v>960</v>
      </c>
      <c r="E491">
        <v>0</v>
      </c>
      <c r="F491">
        <v>99</v>
      </c>
      <c r="G491">
        <v>4</v>
      </c>
      <c r="H491">
        <v>2</v>
      </c>
      <c r="I491" t="s">
        <v>8926</v>
      </c>
      <c r="J491">
        <v>21180</v>
      </c>
    </row>
    <row r="492" spans="1:10" x14ac:dyDescent="0.25">
      <c r="A492">
        <v>5</v>
      </c>
      <c r="B492">
        <v>91</v>
      </c>
      <c r="C492">
        <f t="shared" si="7"/>
        <v>491</v>
      </c>
      <c r="D492">
        <v>11150</v>
      </c>
      <c r="E492">
        <v>392</v>
      </c>
      <c r="F492">
        <v>324</v>
      </c>
      <c r="G492">
        <v>2</v>
      </c>
      <c r="H492">
        <v>0</v>
      </c>
      <c r="I492" t="s">
        <v>8927</v>
      </c>
      <c r="J492">
        <v>8690</v>
      </c>
    </row>
    <row r="493" spans="1:10" x14ac:dyDescent="0.25">
      <c r="A493">
        <v>5</v>
      </c>
      <c r="B493">
        <v>92</v>
      </c>
      <c r="C493">
        <f t="shared" si="7"/>
        <v>492</v>
      </c>
      <c r="D493">
        <v>1209</v>
      </c>
      <c r="E493">
        <v>1749</v>
      </c>
      <c r="F493">
        <v>73</v>
      </c>
      <c r="G493">
        <v>4</v>
      </c>
      <c r="H493">
        <v>0</v>
      </c>
      <c r="I493" t="s">
        <v>8928</v>
      </c>
      <c r="J493">
        <v>12551</v>
      </c>
    </row>
    <row r="494" spans="1:10" x14ac:dyDescent="0.25">
      <c r="A494">
        <v>5</v>
      </c>
      <c r="B494">
        <v>93</v>
      </c>
      <c r="C494">
        <f t="shared" si="7"/>
        <v>493</v>
      </c>
      <c r="D494">
        <v>2847</v>
      </c>
      <c r="E494">
        <v>2400</v>
      </c>
      <c r="F494">
        <v>172</v>
      </c>
      <c r="G494">
        <v>0</v>
      </c>
      <c r="H494">
        <v>0</v>
      </c>
      <c r="J494">
        <v>6124</v>
      </c>
    </row>
    <row r="495" spans="1:10" x14ac:dyDescent="0.25">
      <c r="A495">
        <v>5</v>
      </c>
      <c r="B495">
        <v>94</v>
      </c>
      <c r="C495">
        <f t="shared" si="7"/>
        <v>494</v>
      </c>
      <c r="D495">
        <v>4288</v>
      </c>
      <c r="E495">
        <v>692</v>
      </c>
      <c r="F495">
        <v>91</v>
      </c>
      <c r="G495">
        <v>2</v>
      </c>
      <c r="H495">
        <v>0</v>
      </c>
      <c r="I495" t="s">
        <v>8929</v>
      </c>
      <c r="J495">
        <v>3184</v>
      </c>
    </row>
    <row r="496" spans="1:10" x14ac:dyDescent="0.25">
      <c r="A496">
        <v>5</v>
      </c>
      <c r="B496">
        <v>95</v>
      </c>
      <c r="C496">
        <f t="shared" si="7"/>
        <v>495</v>
      </c>
      <c r="D496">
        <v>0</v>
      </c>
      <c r="E496">
        <v>574</v>
      </c>
      <c r="F496">
        <v>216</v>
      </c>
      <c r="G496">
        <v>4</v>
      </c>
      <c r="H496">
        <v>1</v>
      </c>
      <c r="I496" t="s">
        <v>8930</v>
      </c>
      <c r="J496">
        <v>25975</v>
      </c>
    </row>
    <row r="497" spans="1:10" x14ac:dyDescent="0.25">
      <c r="A497">
        <v>5</v>
      </c>
      <c r="B497">
        <v>96</v>
      </c>
      <c r="C497">
        <f t="shared" si="7"/>
        <v>496</v>
      </c>
      <c r="D497">
        <v>2883</v>
      </c>
      <c r="E497">
        <v>536</v>
      </c>
      <c r="F497">
        <v>59</v>
      </c>
      <c r="G497">
        <v>20</v>
      </c>
      <c r="H497">
        <v>0</v>
      </c>
      <c r="I497" t="s">
        <v>8931</v>
      </c>
      <c r="J497">
        <v>15183</v>
      </c>
    </row>
    <row r="498" spans="1:10" x14ac:dyDescent="0.25">
      <c r="A498">
        <v>5</v>
      </c>
      <c r="B498">
        <v>97</v>
      </c>
      <c r="C498">
        <f t="shared" si="7"/>
        <v>497</v>
      </c>
      <c r="D498">
        <v>1248</v>
      </c>
      <c r="E498">
        <v>2536</v>
      </c>
      <c r="F498">
        <v>142</v>
      </c>
      <c r="G498">
        <v>10</v>
      </c>
      <c r="H498">
        <v>2</v>
      </c>
      <c r="I498" t="s">
        <v>8932</v>
      </c>
      <c r="J498">
        <v>12296</v>
      </c>
    </row>
    <row r="499" spans="1:10" x14ac:dyDescent="0.25">
      <c r="A499">
        <v>5</v>
      </c>
      <c r="B499">
        <v>98</v>
      </c>
      <c r="C499">
        <f t="shared" si="7"/>
        <v>498</v>
      </c>
      <c r="D499">
        <v>770</v>
      </c>
      <c r="E499">
        <v>0</v>
      </c>
      <c r="F499">
        <v>114</v>
      </c>
      <c r="G499">
        <v>2</v>
      </c>
      <c r="H499">
        <v>0</v>
      </c>
      <c r="I499" t="s">
        <v>8933</v>
      </c>
      <c r="J499">
        <v>4932</v>
      </c>
    </row>
    <row r="500" spans="1:10" x14ac:dyDescent="0.25">
      <c r="A500">
        <v>5</v>
      </c>
      <c r="B500">
        <v>99</v>
      </c>
      <c r="C500">
        <f t="shared" si="7"/>
        <v>499</v>
      </c>
      <c r="D500">
        <v>3489</v>
      </c>
      <c r="E500">
        <v>554</v>
      </c>
      <c r="F500">
        <v>78</v>
      </c>
      <c r="G500">
        <v>2</v>
      </c>
      <c r="H500">
        <v>1</v>
      </c>
      <c r="I500" t="s">
        <v>8934</v>
      </c>
      <c r="J500">
        <v>2672</v>
      </c>
    </row>
    <row r="501" spans="1:10" x14ac:dyDescent="0.25">
      <c r="A501">
        <v>5</v>
      </c>
      <c r="B501">
        <v>100</v>
      </c>
      <c r="C501">
        <f t="shared" si="7"/>
        <v>500</v>
      </c>
      <c r="D501">
        <v>0</v>
      </c>
      <c r="E501">
        <v>483</v>
      </c>
      <c r="F501">
        <v>103</v>
      </c>
      <c r="G501">
        <v>10</v>
      </c>
      <c r="H501">
        <v>2</v>
      </c>
      <c r="I501" t="s">
        <v>8935</v>
      </c>
      <c r="J501">
        <v>218228</v>
      </c>
    </row>
    <row r="502" spans="1:10" x14ac:dyDescent="0.25">
      <c r="A502">
        <v>6</v>
      </c>
      <c r="B502">
        <v>1</v>
      </c>
      <c r="C502">
        <f t="shared" si="7"/>
        <v>501</v>
      </c>
      <c r="D502">
        <v>750</v>
      </c>
      <c r="E502">
        <v>455</v>
      </c>
      <c r="F502">
        <v>66</v>
      </c>
      <c r="G502">
        <v>2</v>
      </c>
      <c r="H502">
        <v>0</v>
      </c>
      <c r="I502" t="s">
        <v>6275</v>
      </c>
      <c r="J502">
        <v>1915</v>
      </c>
    </row>
    <row r="503" spans="1:10" x14ac:dyDescent="0.25">
      <c r="A503">
        <v>6</v>
      </c>
      <c r="B503">
        <v>2</v>
      </c>
      <c r="C503">
        <f t="shared" si="7"/>
        <v>502</v>
      </c>
      <c r="D503">
        <v>1928</v>
      </c>
      <c r="E503">
        <v>1090</v>
      </c>
      <c r="F503">
        <v>24</v>
      </c>
      <c r="G503">
        <v>8</v>
      </c>
      <c r="H503">
        <v>0</v>
      </c>
      <c r="I503" t="s">
        <v>8936</v>
      </c>
      <c r="J503">
        <v>16181</v>
      </c>
    </row>
    <row r="504" spans="1:10" x14ac:dyDescent="0.25">
      <c r="A504">
        <v>6</v>
      </c>
      <c r="B504">
        <v>3</v>
      </c>
      <c r="C504">
        <f t="shared" si="7"/>
        <v>503</v>
      </c>
      <c r="D504">
        <v>912</v>
      </c>
      <c r="E504">
        <v>359</v>
      </c>
      <c r="F504">
        <v>207</v>
      </c>
      <c r="G504">
        <v>0</v>
      </c>
      <c r="H504">
        <v>2</v>
      </c>
      <c r="I504" t="s">
        <v>8937</v>
      </c>
      <c r="J504">
        <v>9590</v>
      </c>
    </row>
    <row r="505" spans="1:10" x14ac:dyDescent="0.25">
      <c r="A505">
        <v>6</v>
      </c>
      <c r="B505">
        <v>4</v>
      </c>
      <c r="C505">
        <f t="shared" si="7"/>
        <v>504</v>
      </c>
      <c r="D505">
        <v>1632</v>
      </c>
      <c r="E505">
        <v>532</v>
      </c>
      <c r="F505">
        <v>0</v>
      </c>
      <c r="G505">
        <v>2</v>
      </c>
      <c r="H505">
        <v>0</v>
      </c>
      <c r="I505" t="s">
        <v>8938</v>
      </c>
      <c r="J505">
        <v>930</v>
      </c>
    </row>
    <row r="506" spans="1:10" x14ac:dyDescent="0.25">
      <c r="A506">
        <v>6</v>
      </c>
      <c r="B506">
        <v>5</v>
      </c>
      <c r="C506">
        <f t="shared" si="7"/>
        <v>505</v>
      </c>
      <c r="D506">
        <v>1099</v>
      </c>
      <c r="E506">
        <v>1764</v>
      </c>
      <c r="F506">
        <v>95</v>
      </c>
      <c r="G506">
        <v>4</v>
      </c>
      <c r="H506">
        <v>0</v>
      </c>
      <c r="I506" t="s">
        <v>8939</v>
      </c>
      <c r="J506">
        <v>6353</v>
      </c>
    </row>
    <row r="507" spans="1:10" x14ac:dyDescent="0.25">
      <c r="A507">
        <v>6</v>
      </c>
      <c r="B507">
        <v>6</v>
      </c>
      <c r="C507">
        <f t="shared" si="7"/>
        <v>506</v>
      </c>
      <c r="D507">
        <v>990</v>
      </c>
      <c r="E507">
        <v>432</v>
      </c>
      <c r="F507">
        <v>296</v>
      </c>
      <c r="G507">
        <v>10</v>
      </c>
      <c r="H507">
        <v>1</v>
      </c>
      <c r="I507" t="s">
        <v>8940</v>
      </c>
      <c r="J507">
        <v>17160</v>
      </c>
    </row>
    <row r="508" spans="1:10" x14ac:dyDescent="0.25">
      <c r="A508">
        <v>6</v>
      </c>
      <c r="B508">
        <v>7</v>
      </c>
      <c r="C508">
        <f t="shared" si="7"/>
        <v>507</v>
      </c>
      <c r="D508">
        <v>2546</v>
      </c>
      <c r="E508">
        <v>359</v>
      </c>
      <c r="F508">
        <v>228</v>
      </c>
      <c r="G508">
        <v>10</v>
      </c>
      <c r="H508">
        <v>3</v>
      </c>
      <c r="I508" t="s">
        <v>8941</v>
      </c>
      <c r="J508">
        <v>187274</v>
      </c>
    </row>
    <row r="509" spans="1:10" x14ac:dyDescent="0.25">
      <c r="A509">
        <v>6</v>
      </c>
      <c r="B509">
        <v>8</v>
      </c>
      <c r="C509">
        <f t="shared" si="7"/>
        <v>508</v>
      </c>
      <c r="D509">
        <v>816</v>
      </c>
      <c r="E509">
        <v>548</v>
      </c>
      <c r="F509">
        <v>141</v>
      </c>
      <c r="G509">
        <v>6</v>
      </c>
      <c r="H509">
        <v>2</v>
      </c>
      <c r="I509" t="s">
        <v>8942</v>
      </c>
      <c r="J509">
        <v>6052</v>
      </c>
    </row>
    <row r="510" spans="1:10" x14ac:dyDescent="0.25">
      <c r="A510">
        <v>6</v>
      </c>
      <c r="B510">
        <v>9</v>
      </c>
      <c r="C510">
        <f t="shared" si="7"/>
        <v>509</v>
      </c>
      <c r="D510">
        <v>797</v>
      </c>
      <c r="E510">
        <v>1569</v>
      </c>
      <c r="F510">
        <v>153</v>
      </c>
      <c r="G510">
        <v>2</v>
      </c>
      <c r="H510">
        <v>0</v>
      </c>
      <c r="I510" t="s">
        <v>8943</v>
      </c>
      <c r="J510">
        <v>14860</v>
      </c>
    </row>
    <row r="511" spans="1:10" x14ac:dyDescent="0.25">
      <c r="A511">
        <v>6</v>
      </c>
      <c r="B511">
        <v>10</v>
      </c>
      <c r="C511">
        <f t="shared" si="7"/>
        <v>510</v>
      </c>
      <c r="D511">
        <v>2372</v>
      </c>
      <c r="E511">
        <v>2585</v>
      </c>
      <c r="F511">
        <v>67</v>
      </c>
      <c r="G511">
        <v>2</v>
      </c>
      <c r="H511">
        <v>0</v>
      </c>
      <c r="I511" t="s">
        <v>8944</v>
      </c>
      <c r="J511">
        <v>4306</v>
      </c>
    </row>
    <row r="512" spans="1:10" x14ac:dyDescent="0.25">
      <c r="A512">
        <v>6</v>
      </c>
      <c r="B512">
        <v>11</v>
      </c>
      <c r="C512">
        <f t="shared" si="7"/>
        <v>511</v>
      </c>
      <c r="D512">
        <v>0</v>
      </c>
      <c r="E512">
        <v>555</v>
      </c>
      <c r="F512">
        <v>192</v>
      </c>
      <c r="G512">
        <v>10</v>
      </c>
      <c r="H512">
        <v>0</v>
      </c>
      <c r="I512" t="s">
        <v>8945</v>
      </c>
      <c r="J512">
        <v>11042</v>
      </c>
    </row>
    <row r="513" spans="1:10" x14ac:dyDescent="0.25">
      <c r="A513">
        <v>6</v>
      </c>
      <c r="B513">
        <v>12</v>
      </c>
      <c r="C513">
        <f t="shared" si="7"/>
        <v>512</v>
      </c>
      <c r="D513">
        <v>1916</v>
      </c>
      <c r="E513">
        <v>1112</v>
      </c>
      <c r="F513">
        <v>528</v>
      </c>
      <c r="G513">
        <v>6</v>
      </c>
      <c r="H513">
        <v>1</v>
      </c>
      <c r="I513" t="s">
        <v>8946</v>
      </c>
      <c r="J513">
        <v>13730</v>
      </c>
    </row>
    <row r="514" spans="1:10" x14ac:dyDescent="0.25">
      <c r="A514">
        <v>6</v>
      </c>
      <c r="B514">
        <v>13</v>
      </c>
      <c r="C514">
        <f t="shared" si="7"/>
        <v>513</v>
      </c>
      <c r="D514">
        <v>855</v>
      </c>
      <c r="E514">
        <v>468</v>
      </c>
      <c r="F514">
        <v>202</v>
      </c>
      <c r="G514">
        <v>2</v>
      </c>
      <c r="H514">
        <v>0</v>
      </c>
      <c r="I514" t="s">
        <v>8947</v>
      </c>
      <c r="J514">
        <v>5255</v>
      </c>
    </row>
    <row r="515" spans="1:10" x14ac:dyDescent="0.25">
      <c r="A515">
        <v>6</v>
      </c>
      <c r="B515">
        <v>14</v>
      </c>
      <c r="C515">
        <f t="shared" si="7"/>
        <v>514</v>
      </c>
      <c r="D515">
        <v>1061</v>
      </c>
      <c r="E515">
        <v>788</v>
      </c>
      <c r="F515">
        <v>86</v>
      </c>
      <c r="G515">
        <v>2</v>
      </c>
      <c r="H515">
        <v>0</v>
      </c>
      <c r="I515" t="s">
        <v>8948</v>
      </c>
      <c r="J515">
        <v>2675</v>
      </c>
    </row>
    <row r="516" spans="1:10" x14ac:dyDescent="0.25">
      <c r="A516">
        <v>6</v>
      </c>
      <c r="B516">
        <v>15</v>
      </c>
      <c r="C516">
        <f t="shared" ref="C516:C579" si="8">C515+1</f>
        <v>515</v>
      </c>
      <c r="D516">
        <v>4605</v>
      </c>
      <c r="E516">
        <v>928</v>
      </c>
      <c r="F516">
        <v>155</v>
      </c>
      <c r="G516">
        <v>4</v>
      </c>
      <c r="H516">
        <v>2</v>
      </c>
      <c r="I516" t="s">
        <v>8949</v>
      </c>
      <c r="J516">
        <v>12373</v>
      </c>
    </row>
    <row r="517" spans="1:10" x14ac:dyDescent="0.25">
      <c r="A517">
        <v>6</v>
      </c>
      <c r="B517">
        <v>16</v>
      </c>
      <c r="C517">
        <f t="shared" si="8"/>
        <v>516</v>
      </c>
      <c r="D517">
        <v>919</v>
      </c>
      <c r="E517">
        <v>2610</v>
      </c>
      <c r="F517">
        <v>106</v>
      </c>
      <c r="G517">
        <v>2</v>
      </c>
      <c r="H517">
        <v>0</v>
      </c>
      <c r="I517" t="s">
        <v>8950</v>
      </c>
      <c r="J517">
        <v>5512</v>
      </c>
    </row>
    <row r="518" spans="1:10" x14ac:dyDescent="0.25">
      <c r="A518">
        <v>6</v>
      </c>
      <c r="B518">
        <v>17</v>
      </c>
      <c r="C518">
        <f t="shared" si="8"/>
        <v>517</v>
      </c>
      <c r="D518">
        <v>2136</v>
      </c>
      <c r="E518">
        <v>1182</v>
      </c>
      <c r="F518">
        <v>330</v>
      </c>
      <c r="G518">
        <v>2</v>
      </c>
      <c r="H518">
        <v>0</v>
      </c>
      <c r="I518" t="s">
        <v>8951</v>
      </c>
      <c r="J518">
        <v>8621</v>
      </c>
    </row>
    <row r="519" spans="1:10" x14ac:dyDescent="0.25">
      <c r="A519">
        <v>6</v>
      </c>
      <c r="B519">
        <v>18</v>
      </c>
      <c r="C519">
        <f t="shared" si="8"/>
        <v>518</v>
      </c>
      <c r="D519">
        <v>1836</v>
      </c>
      <c r="E519">
        <v>637</v>
      </c>
      <c r="F519">
        <v>100</v>
      </c>
      <c r="G519">
        <v>6</v>
      </c>
      <c r="H519">
        <v>0</v>
      </c>
      <c r="I519" t="s">
        <v>8952</v>
      </c>
      <c r="J519">
        <v>3606</v>
      </c>
    </row>
    <row r="520" spans="1:10" x14ac:dyDescent="0.25">
      <c r="A520">
        <v>6</v>
      </c>
      <c r="B520">
        <v>19</v>
      </c>
      <c r="C520">
        <f t="shared" si="8"/>
        <v>519</v>
      </c>
      <c r="D520">
        <v>1055</v>
      </c>
      <c r="E520">
        <v>659</v>
      </c>
      <c r="F520">
        <v>0</v>
      </c>
      <c r="G520">
        <v>2</v>
      </c>
      <c r="H520">
        <v>1</v>
      </c>
      <c r="I520" t="s">
        <v>8953</v>
      </c>
      <c r="J520">
        <v>915</v>
      </c>
    </row>
    <row r="521" spans="1:10" x14ac:dyDescent="0.25">
      <c r="A521">
        <v>6</v>
      </c>
      <c r="B521">
        <v>20</v>
      </c>
      <c r="C521">
        <f t="shared" si="8"/>
        <v>520</v>
      </c>
      <c r="D521">
        <v>967</v>
      </c>
      <c r="E521">
        <v>768</v>
      </c>
      <c r="F521">
        <v>200</v>
      </c>
      <c r="G521">
        <v>2</v>
      </c>
      <c r="H521">
        <v>0</v>
      </c>
      <c r="I521" t="s">
        <v>8954</v>
      </c>
      <c r="J521">
        <v>4938</v>
      </c>
    </row>
    <row r="522" spans="1:10" x14ac:dyDescent="0.25">
      <c r="A522">
        <v>6</v>
      </c>
      <c r="B522">
        <v>21</v>
      </c>
      <c r="C522">
        <f t="shared" si="8"/>
        <v>521</v>
      </c>
      <c r="D522">
        <v>3546</v>
      </c>
      <c r="E522">
        <v>6080</v>
      </c>
      <c r="F522">
        <v>1630</v>
      </c>
      <c r="G522">
        <v>2</v>
      </c>
      <c r="H522">
        <v>2</v>
      </c>
      <c r="I522" t="s">
        <v>8955</v>
      </c>
      <c r="J522">
        <v>57036</v>
      </c>
    </row>
    <row r="523" spans="1:10" x14ac:dyDescent="0.25">
      <c r="A523">
        <v>6</v>
      </c>
      <c r="B523">
        <v>22</v>
      </c>
      <c r="C523">
        <f t="shared" si="8"/>
        <v>522</v>
      </c>
      <c r="D523">
        <v>1117</v>
      </c>
      <c r="E523">
        <v>2845</v>
      </c>
      <c r="F523">
        <v>186</v>
      </c>
      <c r="G523">
        <v>2</v>
      </c>
      <c r="H523">
        <v>1</v>
      </c>
      <c r="I523" t="s">
        <v>8956</v>
      </c>
      <c r="J523">
        <v>6805</v>
      </c>
    </row>
    <row r="524" spans="1:10" x14ac:dyDescent="0.25">
      <c r="A524">
        <v>6</v>
      </c>
      <c r="B524">
        <v>23</v>
      </c>
      <c r="C524">
        <f t="shared" si="8"/>
        <v>523</v>
      </c>
      <c r="D524">
        <v>2014</v>
      </c>
      <c r="E524">
        <v>2960</v>
      </c>
      <c r="F524">
        <v>117</v>
      </c>
      <c r="G524">
        <v>2</v>
      </c>
      <c r="H524">
        <v>0</v>
      </c>
      <c r="I524" t="s">
        <v>8957</v>
      </c>
      <c r="J524">
        <v>5505</v>
      </c>
    </row>
    <row r="525" spans="1:10" x14ac:dyDescent="0.25">
      <c r="A525">
        <v>6</v>
      </c>
      <c r="B525">
        <v>24</v>
      </c>
      <c r="C525">
        <f t="shared" si="8"/>
        <v>524</v>
      </c>
      <c r="D525">
        <v>832</v>
      </c>
      <c r="E525">
        <v>617</v>
      </c>
      <c r="F525">
        <v>160</v>
      </c>
      <c r="G525">
        <v>0</v>
      </c>
      <c r="H525">
        <v>0</v>
      </c>
      <c r="J525">
        <v>3900</v>
      </c>
    </row>
    <row r="526" spans="1:10" x14ac:dyDescent="0.25">
      <c r="A526">
        <v>6</v>
      </c>
      <c r="B526">
        <v>25</v>
      </c>
      <c r="C526">
        <f t="shared" si="8"/>
        <v>525</v>
      </c>
      <c r="D526">
        <v>2430</v>
      </c>
      <c r="E526">
        <v>629</v>
      </c>
      <c r="F526">
        <v>790</v>
      </c>
      <c r="G526">
        <v>2</v>
      </c>
      <c r="H526">
        <v>0</v>
      </c>
      <c r="I526" t="s">
        <v>8958</v>
      </c>
      <c r="J526">
        <v>27672</v>
      </c>
    </row>
    <row r="527" spans="1:10" x14ac:dyDescent="0.25">
      <c r="A527">
        <v>6</v>
      </c>
      <c r="B527">
        <v>26</v>
      </c>
      <c r="C527">
        <f t="shared" si="8"/>
        <v>526</v>
      </c>
      <c r="D527">
        <v>2454</v>
      </c>
      <c r="E527">
        <v>906</v>
      </c>
      <c r="F527">
        <v>194</v>
      </c>
      <c r="G527">
        <v>4</v>
      </c>
      <c r="H527">
        <v>0</v>
      </c>
      <c r="I527" t="s">
        <v>8959</v>
      </c>
      <c r="J527">
        <v>5836</v>
      </c>
    </row>
    <row r="528" spans="1:10" x14ac:dyDescent="0.25">
      <c r="A528">
        <v>6</v>
      </c>
      <c r="B528">
        <v>27</v>
      </c>
      <c r="C528">
        <f t="shared" si="8"/>
        <v>527</v>
      </c>
      <c r="D528">
        <v>8120</v>
      </c>
      <c r="E528">
        <v>440</v>
      </c>
      <c r="F528">
        <v>405</v>
      </c>
      <c r="G528">
        <v>2</v>
      </c>
      <c r="H528">
        <v>0</v>
      </c>
      <c r="I528" t="s">
        <v>8960</v>
      </c>
      <c r="J528">
        <v>9422</v>
      </c>
    </row>
    <row r="529" spans="1:10" x14ac:dyDescent="0.25">
      <c r="A529">
        <v>6</v>
      </c>
      <c r="B529">
        <v>28</v>
      </c>
      <c r="C529">
        <f t="shared" si="8"/>
        <v>528</v>
      </c>
      <c r="D529">
        <v>1129</v>
      </c>
      <c r="E529">
        <v>523</v>
      </c>
      <c r="F529">
        <v>369</v>
      </c>
      <c r="G529">
        <v>4</v>
      </c>
      <c r="H529">
        <v>0</v>
      </c>
      <c r="I529" t="s">
        <v>8961</v>
      </c>
      <c r="J529">
        <v>17277</v>
      </c>
    </row>
    <row r="530" spans="1:10" x14ac:dyDescent="0.25">
      <c r="A530">
        <v>6</v>
      </c>
      <c r="B530">
        <v>29</v>
      </c>
      <c r="C530">
        <f t="shared" si="8"/>
        <v>529</v>
      </c>
      <c r="D530">
        <v>1210</v>
      </c>
      <c r="E530">
        <v>474</v>
      </c>
      <c r="F530">
        <v>432</v>
      </c>
      <c r="G530">
        <v>2</v>
      </c>
      <c r="H530">
        <v>0</v>
      </c>
      <c r="I530" t="s">
        <v>8962</v>
      </c>
      <c r="J530">
        <v>9676</v>
      </c>
    </row>
    <row r="531" spans="1:10" x14ac:dyDescent="0.25">
      <c r="A531">
        <v>6</v>
      </c>
      <c r="B531">
        <v>30</v>
      </c>
      <c r="C531">
        <f t="shared" si="8"/>
        <v>530</v>
      </c>
      <c r="D531">
        <v>855</v>
      </c>
      <c r="E531">
        <v>424</v>
      </c>
      <c r="F531">
        <v>61</v>
      </c>
      <c r="G531">
        <v>2</v>
      </c>
      <c r="H531">
        <v>1</v>
      </c>
      <c r="I531" t="s">
        <v>8963</v>
      </c>
      <c r="J531">
        <v>8909</v>
      </c>
    </row>
    <row r="532" spans="1:10" x14ac:dyDescent="0.25">
      <c r="A532">
        <v>6</v>
      </c>
      <c r="B532">
        <v>31</v>
      </c>
      <c r="C532">
        <f t="shared" si="8"/>
        <v>531</v>
      </c>
      <c r="D532">
        <v>959</v>
      </c>
      <c r="E532">
        <v>2245</v>
      </c>
      <c r="F532">
        <v>154</v>
      </c>
      <c r="G532">
        <v>4</v>
      </c>
      <c r="H532">
        <v>1</v>
      </c>
      <c r="I532" t="s">
        <v>8964</v>
      </c>
      <c r="J532">
        <v>5686</v>
      </c>
    </row>
    <row r="533" spans="1:10" x14ac:dyDescent="0.25">
      <c r="A533">
        <v>6</v>
      </c>
      <c r="B533">
        <v>32</v>
      </c>
      <c r="C533">
        <f t="shared" si="8"/>
        <v>532</v>
      </c>
      <c r="D533">
        <v>1025</v>
      </c>
      <c r="E533">
        <v>3970</v>
      </c>
      <c r="F533">
        <v>101</v>
      </c>
      <c r="G533">
        <v>4</v>
      </c>
      <c r="H533">
        <v>4</v>
      </c>
      <c r="I533" t="s">
        <v>8965</v>
      </c>
      <c r="J533">
        <v>60373</v>
      </c>
    </row>
    <row r="534" spans="1:10" x14ac:dyDescent="0.25">
      <c r="A534">
        <v>6</v>
      </c>
      <c r="B534">
        <v>33</v>
      </c>
      <c r="C534">
        <f t="shared" si="8"/>
        <v>533</v>
      </c>
      <c r="D534">
        <v>964</v>
      </c>
      <c r="E534">
        <v>1700</v>
      </c>
      <c r="F534">
        <v>127</v>
      </c>
      <c r="G534">
        <v>6</v>
      </c>
      <c r="H534">
        <v>0</v>
      </c>
      <c r="I534" t="s">
        <v>8966</v>
      </c>
      <c r="J534">
        <v>13123</v>
      </c>
    </row>
    <row r="535" spans="1:10" x14ac:dyDescent="0.25">
      <c r="A535">
        <v>6</v>
      </c>
      <c r="B535">
        <v>34</v>
      </c>
      <c r="C535">
        <f t="shared" si="8"/>
        <v>534</v>
      </c>
      <c r="D535">
        <v>7640</v>
      </c>
      <c r="E535">
        <v>2228</v>
      </c>
      <c r="F535">
        <v>145</v>
      </c>
      <c r="G535">
        <v>2</v>
      </c>
      <c r="H535">
        <v>0</v>
      </c>
      <c r="I535" t="s">
        <v>8967</v>
      </c>
      <c r="J535">
        <v>6434</v>
      </c>
    </row>
    <row r="536" spans="1:10" x14ac:dyDescent="0.25">
      <c r="A536">
        <v>6</v>
      </c>
      <c r="B536">
        <v>35</v>
      </c>
      <c r="C536">
        <f t="shared" si="8"/>
        <v>535</v>
      </c>
      <c r="D536">
        <v>2961</v>
      </c>
      <c r="E536">
        <v>623</v>
      </c>
      <c r="F536">
        <v>66</v>
      </c>
      <c r="G536">
        <v>6</v>
      </c>
      <c r="H536">
        <v>2</v>
      </c>
      <c r="I536" t="s">
        <v>8968</v>
      </c>
      <c r="J536">
        <v>3002</v>
      </c>
    </row>
    <row r="537" spans="1:10" x14ac:dyDescent="0.25">
      <c r="A537">
        <v>6</v>
      </c>
      <c r="B537">
        <v>36</v>
      </c>
      <c r="C537">
        <f t="shared" si="8"/>
        <v>536</v>
      </c>
      <c r="D537">
        <v>1079</v>
      </c>
      <c r="E537">
        <v>1158</v>
      </c>
      <c r="F537">
        <v>320</v>
      </c>
      <c r="G537">
        <v>2</v>
      </c>
      <c r="H537">
        <v>0</v>
      </c>
      <c r="I537" t="s">
        <v>8969</v>
      </c>
      <c r="J537">
        <v>9234</v>
      </c>
    </row>
    <row r="538" spans="1:10" x14ac:dyDescent="0.25">
      <c r="A538">
        <v>6</v>
      </c>
      <c r="B538">
        <v>37</v>
      </c>
      <c r="C538">
        <f t="shared" si="8"/>
        <v>537</v>
      </c>
      <c r="D538">
        <v>910</v>
      </c>
      <c r="E538">
        <v>543</v>
      </c>
      <c r="F538">
        <v>228</v>
      </c>
      <c r="G538">
        <v>10</v>
      </c>
      <c r="H538">
        <v>1</v>
      </c>
      <c r="I538" t="s">
        <v>8970</v>
      </c>
      <c r="J538">
        <v>122176</v>
      </c>
    </row>
    <row r="539" spans="1:10" x14ac:dyDescent="0.25">
      <c r="A539">
        <v>6</v>
      </c>
      <c r="B539">
        <v>38</v>
      </c>
      <c r="C539">
        <f t="shared" si="8"/>
        <v>538</v>
      </c>
      <c r="D539">
        <v>3276</v>
      </c>
      <c r="E539">
        <v>3570</v>
      </c>
      <c r="F539">
        <v>140</v>
      </c>
      <c r="G539">
        <v>2</v>
      </c>
      <c r="H539">
        <v>0</v>
      </c>
      <c r="I539" t="s">
        <v>8971</v>
      </c>
      <c r="J539">
        <v>21736</v>
      </c>
    </row>
    <row r="540" spans="1:10" x14ac:dyDescent="0.25">
      <c r="A540">
        <v>6</v>
      </c>
      <c r="B540">
        <v>39</v>
      </c>
      <c r="C540">
        <f t="shared" si="8"/>
        <v>539</v>
      </c>
      <c r="D540">
        <v>1642</v>
      </c>
      <c r="E540">
        <v>1048</v>
      </c>
      <c r="F540">
        <v>0</v>
      </c>
      <c r="G540">
        <v>6</v>
      </c>
      <c r="H540">
        <v>1</v>
      </c>
      <c r="I540" t="s">
        <v>8972</v>
      </c>
      <c r="J540">
        <v>10526</v>
      </c>
    </row>
    <row r="541" spans="1:10" x14ac:dyDescent="0.25">
      <c r="A541">
        <v>6</v>
      </c>
      <c r="B541">
        <v>40</v>
      </c>
      <c r="C541">
        <f t="shared" si="8"/>
        <v>540</v>
      </c>
      <c r="D541">
        <v>3366</v>
      </c>
      <c r="E541">
        <v>962</v>
      </c>
      <c r="F541">
        <v>53</v>
      </c>
      <c r="G541">
        <v>4</v>
      </c>
      <c r="H541">
        <v>0</v>
      </c>
      <c r="I541" t="s">
        <v>8973</v>
      </c>
      <c r="J541">
        <v>3401</v>
      </c>
    </row>
    <row r="542" spans="1:10" x14ac:dyDescent="0.25">
      <c r="A542">
        <v>6</v>
      </c>
      <c r="B542">
        <v>41</v>
      </c>
      <c r="C542">
        <f t="shared" si="8"/>
        <v>541</v>
      </c>
      <c r="D542">
        <v>964</v>
      </c>
      <c r="E542">
        <v>527</v>
      </c>
      <c r="F542">
        <v>120</v>
      </c>
      <c r="G542">
        <v>2</v>
      </c>
      <c r="H542">
        <v>0</v>
      </c>
      <c r="I542" t="s">
        <v>8974</v>
      </c>
      <c r="J542">
        <v>3733</v>
      </c>
    </row>
    <row r="543" spans="1:10" x14ac:dyDescent="0.25">
      <c r="A543">
        <v>6</v>
      </c>
      <c r="B543">
        <v>42</v>
      </c>
      <c r="C543">
        <f t="shared" si="8"/>
        <v>542</v>
      </c>
      <c r="D543">
        <v>5175</v>
      </c>
      <c r="E543">
        <v>525</v>
      </c>
      <c r="F543">
        <v>128</v>
      </c>
      <c r="G543">
        <v>2</v>
      </c>
      <c r="H543">
        <v>1</v>
      </c>
      <c r="I543" t="s">
        <v>8975</v>
      </c>
      <c r="J543">
        <v>14651</v>
      </c>
    </row>
    <row r="544" spans="1:10" x14ac:dyDescent="0.25">
      <c r="A544">
        <v>6</v>
      </c>
      <c r="B544">
        <v>43</v>
      </c>
      <c r="C544">
        <f t="shared" si="8"/>
        <v>543</v>
      </c>
      <c r="D544">
        <v>1106</v>
      </c>
      <c r="E544">
        <v>517</v>
      </c>
      <c r="F544">
        <v>0</v>
      </c>
      <c r="G544">
        <v>20</v>
      </c>
      <c r="H544">
        <v>0</v>
      </c>
      <c r="I544" t="s">
        <v>8976</v>
      </c>
      <c r="J544">
        <v>16436</v>
      </c>
    </row>
    <row r="545" spans="1:10" x14ac:dyDescent="0.25">
      <c r="A545">
        <v>6</v>
      </c>
      <c r="B545">
        <v>44</v>
      </c>
      <c r="C545">
        <f t="shared" si="8"/>
        <v>544</v>
      </c>
      <c r="D545">
        <v>5212</v>
      </c>
      <c r="E545">
        <v>1042</v>
      </c>
      <c r="F545">
        <v>115</v>
      </c>
      <c r="G545">
        <v>2</v>
      </c>
      <c r="H545">
        <v>1</v>
      </c>
      <c r="I545" t="s">
        <v>8977</v>
      </c>
      <c r="J545">
        <v>4147</v>
      </c>
    </row>
    <row r="546" spans="1:10" x14ac:dyDescent="0.25">
      <c r="A546">
        <v>6</v>
      </c>
      <c r="B546">
        <v>45</v>
      </c>
      <c r="C546">
        <f t="shared" si="8"/>
        <v>545</v>
      </c>
      <c r="D546">
        <v>4590</v>
      </c>
      <c r="E546">
        <v>500</v>
      </c>
      <c r="F546">
        <v>101</v>
      </c>
      <c r="G546">
        <v>2</v>
      </c>
      <c r="H546">
        <v>0</v>
      </c>
      <c r="I546" t="s">
        <v>8978</v>
      </c>
      <c r="J546">
        <v>3301</v>
      </c>
    </row>
    <row r="547" spans="1:10" x14ac:dyDescent="0.25">
      <c r="A547">
        <v>6</v>
      </c>
      <c r="B547">
        <v>46</v>
      </c>
      <c r="C547">
        <f t="shared" si="8"/>
        <v>546</v>
      </c>
      <c r="D547">
        <v>1161</v>
      </c>
      <c r="E547">
        <v>527</v>
      </c>
      <c r="F547">
        <v>80</v>
      </c>
      <c r="G547">
        <v>2</v>
      </c>
      <c r="H547">
        <v>0</v>
      </c>
      <c r="I547" t="s">
        <v>8979</v>
      </c>
      <c r="J547">
        <v>5554</v>
      </c>
    </row>
    <row r="548" spans="1:10" x14ac:dyDescent="0.25">
      <c r="A548">
        <v>6</v>
      </c>
      <c r="B548">
        <v>47</v>
      </c>
      <c r="C548">
        <f t="shared" si="8"/>
        <v>547</v>
      </c>
      <c r="D548">
        <v>983</v>
      </c>
      <c r="E548">
        <v>1935</v>
      </c>
      <c r="F548">
        <v>31</v>
      </c>
      <c r="G548">
        <v>2</v>
      </c>
      <c r="H548">
        <v>0</v>
      </c>
      <c r="I548" t="s">
        <v>8980</v>
      </c>
      <c r="J548">
        <v>3715</v>
      </c>
    </row>
    <row r="549" spans="1:10" x14ac:dyDescent="0.25">
      <c r="A549">
        <v>6</v>
      </c>
      <c r="B549">
        <v>48</v>
      </c>
      <c r="C549">
        <f t="shared" si="8"/>
        <v>548</v>
      </c>
      <c r="D549">
        <v>4424</v>
      </c>
      <c r="E549">
        <v>507</v>
      </c>
      <c r="F549">
        <v>82</v>
      </c>
      <c r="G549">
        <v>2</v>
      </c>
      <c r="H549">
        <v>5</v>
      </c>
      <c r="I549" t="s">
        <v>8981</v>
      </c>
      <c r="J549">
        <v>29644</v>
      </c>
    </row>
    <row r="550" spans="1:10" x14ac:dyDescent="0.25">
      <c r="A550">
        <v>6</v>
      </c>
      <c r="B550">
        <v>49</v>
      </c>
      <c r="C550">
        <f t="shared" si="8"/>
        <v>549</v>
      </c>
      <c r="D550">
        <v>939</v>
      </c>
      <c r="E550">
        <v>1206</v>
      </c>
      <c r="F550">
        <v>174</v>
      </c>
      <c r="G550">
        <v>2</v>
      </c>
      <c r="H550">
        <v>0</v>
      </c>
      <c r="I550" t="s">
        <v>8982</v>
      </c>
      <c r="J550">
        <v>204797</v>
      </c>
    </row>
    <row r="551" spans="1:10" x14ac:dyDescent="0.25">
      <c r="A551">
        <v>6</v>
      </c>
      <c r="B551">
        <v>50</v>
      </c>
      <c r="C551">
        <f t="shared" si="8"/>
        <v>550</v>
      </c>
      <c r="D551">
        <v>1064</v>
      </c>
      <c r="E551">
        <v>431</v>
      </c>
      <c r="F551">
        <v>82</v>
      </c>
      <c r="G551">
        <v>2</v>
      </c>
      <c r="H551">
        <v>0</v>
      </c>
      <c r="I551" t="s">
        <v>8983</v>
      </c>
      <c r="J551">
        <v>2605</v>
      </c>
    </row>
    <row r="552" spans="1:10" x14ac:dyDescent="0.25">
      <c r="A552">
        <v>6</v>
      </c>
      <c r="B552">
        <v>51</v>
      </c>
      <c r="C552">
        <f t="shared" si="8"/>
        <v>551</v>
      </c>
      <c r="D552">
        <v>3201</v>
      </c>
      <c r="E552">
        <v>3225</v>
      </c>
      <c r="F552">
        <v>156</v>
      </c>
      <c r="G552">
        <v>4</v>
      </c>
      <c r="H552">
        <v>3</v>
      </c>
      <c r="I552" t="s">
        <v>8984</v>
      </c>
      <c r="J552">
        <v>10066</v>
      </c>
    </row>
    <row r="553" spans="1:10" x14ac:dyDescent="0.25">
      <c r="A553">
        <v>6</v>
      </c>
      <c r="B553">
        <v>52</v>
      </c>
      <c r="C553">
        <f t="shared" si="8"/>
        <v>552</v>
      </c>
      <c r="D553">
        <v>1996</v>
      </c>
      <c r="E553">
        <v>950</v>
      </c>
      <c r="F553">
        <v>32</v>
      </c>
      <c r="G553">
        <v>4</v>
      </c>
      <c r="H553">
        <v>0</v>
      </c>
      <c r="I553" t="s">
        <v>8985</v>
      </c>
      <c r="J553">
        <v>10061</v>
      </c>
    </row>
    <row r="554" spans="1:10" x14ac:dyDescent="0.25">
      <c r="A554">
        <v>6</v>
      </c>
      <c r="B554">
        <v>53</v>
      </c>
      <c r="C554">
        <f t="shared" si="8"/>
        <v>553</v>
      </c>
      <c r="D554">
        <v>9000</v>
      </c>
      <c r="E554">
        <v>610</v>
      </c>
      <c r="F554">
        <v>50</v>
      </c>
      <c r="G554">
        <v>2</v>
      </c>
      <c r="H554">
        <v>1</v>
      </c>
      <c r="I554" t="s">
        <v>8986</v>
      </c>
      <c r="J554">
        <v>16633</v>
      </c>
    </row>
    <row r="555" spans="1:10" x14ac:dyDescent="0.25">
      <c r="A555">
        <v>6</v>
      </c>
      <c r="B555">
        <v>54</v>
      </c>
      <c r="C555">
        <f t="shared" si="8"/>
        <v>554</v>
      </c>
      <c r="D555">
        <v>2380</v>
      </c>
      <c r="E555">
        <v>407</v>
      </c>
      <c r="F555">
        <v>480</v>
      </c>
      <c r="G555">
        <v>2</v>
      </c>
      <c r="H555">
        <v>1</v>
      </c>
      <c r="I555" t="s">
        <v>8987</v>
      </c>
      <c r="J555">
        <v>15313</v>
      </c>
    </row>
    <row r="556" spans="1:10" x14ac:dyDescent="0.25">
      <c r="A556">
        <v>6</v>
      </c>
      <c r="B556">
        <v>55</v>
      </c>
      <c r="C556">
        <f t="shared" si="8"/>
        <v>555</v>
      </c>
      <c r="D556">
        <v>977</v>
      </c>
      <c r="E556">
        <v>642</v>
      </c>
      <c r="F556">
        <v>94</v>
      </c>
      <c r="G556">
        <v>2</v>
      </c>
      <c r="H556">
        <v>0</v>
      </c>
      <c r="I556" t="s">
        <v>8988</v>
      </c>
      <c r="J556">
        <v>3902</v>
      </c>
    </row>
    <row r="557" spans="1:10" x14ac:dyDescent="0.25">
      <c r="A557">
        <v>6</v>
      </c>
      <c r="B557">
        <v>56</v>
      </c>
      <c r="C557">
        <f t="shared" si="8"/>
        <v>556</v>
      </c>
      <c r="D557">
        <v>1998</v>
      </c>
      <c r="E557">
        <v>659</v>
      </c>
      <c r="F557">
        <v>315</v>
      </c>
      <c r="G557">
        <v>2</v>
      </c>
      <c r="H557">
        <v>1</v>
      </c>
      <c r="I557" t="s">
        <v>8989</v>
      </c>
      <c r="J557">
        <v>7588</v>
      </c>
    </row>
    <row r="558" spans="1:10" x14ac:dyDescent="0.25">
      <c r="A558">
        <v>6</v>
      </c>
      <c r="B558">
        <v>57</v>
      </c>
      <c r="C558">
        <f t="shared" si="8"/>
        <v>557</v>
      </c>
      <c r="D558">
        <v>0</v>
      </c>
      <c r="E558">
        <v>1324</v>
      </c>
      <c r="F558">
        <v>32</v>
      </c>
      <c r="G558">
        <v>10</v>
      </c>
      <c r="H558">
        <v>3</v>
      </c>
      <c r="I558" t="s">
        <v>8990</v>
      </c>
      <c r="J558">
        <v>28949</v>
      </c>
    </row>
    <row r="559" spans="1:10" x14ac:dyDescent="0.25">
      <c r="A559">
        <v>6</v>
      </c>
      <c r="B559">
        <v>58</v>
      </c>
      <c r="C559">
        <f t="shared" si="8"/>
        <v>558</v>
      </c>
      <c r="D559">
        <v>1908</v>
      </c>
      <c r="E559">
        <v>1120</v>
      </c>
      <c r="F559">
        <v>74</v>
      </c>
      <c r="G559">
        <v>8</v>
      </c>
      <c r="H559">
        <v>2</v>
      </c>
      <c r="I559" t="s">
        <v>8991</v>
      </c>
      <c r="J559">
        <v>9039</v>
      </c>
    </row>
    <row r="560" spans="1:10" x14ac:dyDescent="0.25">
      <c r="A560">
        <v>6</v>
      </c>
      <c r="B560">
        <v>59</v>
      </c>
      <c r="C560">
        <f t="shared" si="8"/>
        <v>559</v>
      </c>
      <c r="D560">
        <v>976</v>
      </c>
      <c r="E560">
        <v>1740</v>
      </c>
      <c r="F560">
        <v>106</v>
      </c>
      <c r="G560">
        <v>8</v>
      </c>
      <c r="H560">
        <v>0</v>
      </c>
      <c r="I560" t="s">
        <v>8992</v>
      </c>
      <c r="J560">
        <v>5534</v>
      </c>
    </row>
    <row r="561" spans="1:10" x14ac:dyDescent="0.25">
      <c r="A561">
        <v>6</v>
      </c>
      <c r="B561">
        <v>60</v>
      </c>
      <c r="C561">
        <f t="shared" si="8"/>
        <v>560</v>
      </c>
      <c r="D561">
        <v>942</v>
      </c>
      <c r="E561">
        <v>523</v>
      </c>
      <c r="F561">
        <v>50</v>
      </c>
      <c r="G561">
        <v>2</v>
      </c>
      <c r="H561">
        <v>0</v>
      </c>
      <c r="I561" t="s">
        <v>8993</v>
      </c>
      <c r="J561">
        <v>1902</v>
      </c>
    </row>
    <row r="562" spans="1:10" x14ac:dyDescent="0.25">
      <c r="A562">
        <v>6</v>
      </c>
      <c r="B562">
        <v>61</v>
      </c>
      <c r="C562">
        <f t="shared" si="8"/>
        <v>561</v>
      </c>
      <c r="D562">
        <v>1166</v>
      </c>
      <c r="E562">
        <v>1132</v>
      </c>
      <c r="F562">
        <v>216</v>
      </c>
      <c r="G562">
        <v>2</v>
      </c>
      <c r="H562">
        <v>3</v>
      </c>
      <c r="I562" t="s">
        <v>8994</v>
      </c>
      <c r="J562">
        <v>18270</v>
      </c>
    </row>
    <row r="563" spans="1:10" x14ac:dyDescent="0.25">
      <c r="A563">
        <v>6</v>
      </c>
      <c r="B563">
        <v>62</v>
      </c>
      <c r="C563">
        <f t="shared" si="8"/>
        <v>562</v>
      </c>
      <c r="D563">
        <v>2544</v>
      </c>
      <c r="E563">
        <v>657</v>
      </c>
      <c r="F563">
        <v>345</v>
      </c>
      <c r="G563">
        <v>6</v>
      </c>
      <c r="H563">
        <v>0</v>
      </c>
      <c r="I563" t="s">
        <v>8995</v>
      </c>
      <c r="J563">
        <v>12479</v>
      </c>
    </row>
    <row r="564" spans="1:10" x14ac:dyDescent="0.25">
      <c r="A564">
        <v>6</v>
      </c>
      <c r="B564">
        <v>63</v>
      </c>
      <c r="C564">
        <f t="shared" si="8"/>
        <v>563</v>
      </c>
      <c r="D564">
        <v>1026</v>
      </c>
      <c r="E564">
        <v>1701</v>
      </c>
      <c r="F564">
        <v>130</v>
      </c>
      <c r="G564">
        <v>4</v>
      </c>
      <c r="H564">
        <v>0</v>
      </c>
      <c r="I564" t="s">
        <v>8996</v>
      </c>
      <c r="J564">
        <v>8491</v>
      </c>
    </row>
    <row r="565" spans="1:10" x14ac:dyDescent="0.25">
      <c r="A565">
        <v>6</v>
      </c>
      <c r="B565">
        <v>64</v>
      </c>
      <c r="C565">
        <f t="shared" si="8"/>
        <v>564</v>
      </c>
      <c r="D565">
        <v>1564</v>
      </c>
      <c r="E565">
        <v>1835</v>
      </c>
      <c r="F565">
        <v>100</v>
      </c>
      <c r="G565">
        <v>8</v>
      </c>
      <c r="H565">
        <v>0</v>
      </c>
      <c r="I565" t="s">
        <v>8997</v>
      </c>
      <c r="J565">
        <v>121255</v>
      </c>
    </row>
    <row r="566" spans="1:10" x14ac:dyDescent="0.25">
      <c r="A566">
        <v>6</v>
      </c>
      <c r="B566">
        <v>65</v>
      </c>
      <c r="C566">
        <f t="shared" si="8"/>
        <v>565</v>
      </c>
      <c r="D566">
        <v>2132</v>
      </c>
      <c r="E566">
        <v>846</v>
      </c>
      <c r="F566">
        <v>85</v>
      </c>
      <c r="G566">
        <v>2</v>
      </c>
      <c r="H566">
        <v>3</v>
      </c>
      <c r="I566" t="s">
        <v>8998</v>
      </c>
      <c r="J566">
        <v>2759</v>
      </c>
    </row>
    <row r="567" spans="1:10" x14ac:dyDescent="0.25">
      <c r="A567">
        <v>6</v>
      </c>
      <c r="B567">
        <v>66</v>
      </c>
      <c r="C567">
        <f t="shared" si="8"/>
        <v>566</v>
      </c>
      <c r="D567">
        <v>794</v>
      </c>
      <c r="E567">
        <v>1476</v>
      </c>
      <c r="F567">
        <v>0</v>
      </c>
      <c r="G567">
        <v>2</v>
      </c>
      <c r="H567">
        <v>0</v>
      </c>
      <c r="I567" t="s">
        <v>8999</v>
      </c>
      <c r="J567">
        <v>1888</v>
      </c>
    </row>
    <row r="568" spans="1:10" x14ac:dyDescent="0.25">
      <c r="A568">
        <v>6</v>
      </c>
      <c r="B568">
        <v>67</v>
      </c>
      <c r="C568">
        <f t="shared" si="8"/>
        <v>567</v>
      </c>
      <c r="D568">
        <v>1738</v>
      </c>
      <c r="E568">
        <v>1401</v>
      </c>
      <c r="F568">
        <v>243</v>
      </c>
      <c r="G568">
        <v>2</v>
      </c>
      <c r="H568">
        <v>0</v>
      </c>
      <c r="I568" t="s">
        <v>9000</v>
      </c>
      <c r="J568">
        <v>8538</v>
      </c>
    </row>
    <row r="569" spans="1:10" x14ac:dyDescent="0.25">
      <c r="A569">
        <v>6</v>
      </c>
      <c r="B569">
        <v>68</v>
      </c>
      <c r="C569">
        <f t="shared" si="8"/>
        <v>568</v>
      </c>
      <c r="D569">
        <v>0</v>
      </c>
      <c r="E569">
        <v>456</v>
      </c>
      <c r="F569">
        <v>294</v>
      </c>
      <c r="G569">
        <v>2</v>
      </c>
      <c r="H569">
        <v>1</v>
      </c>
      <c r="I569" t="s">
        <v>9001</v>
      </c>
      <c r="J569">
        <v>66456</v>
      </c>
    </row>
    <row r="570" spans="1:10" x14ac:dyDescent="0.25">
      <c r="A570">
        <v>6</v>
      </c>
      <c r="B570">
        <v>69</v>
      </c>
      <c r="C570">
        <f t="shared" si="8"/>
        <v>569</v>
      </c>
      <c r="D570">
        <v>1100</v>
      </c>
      <c r="E570">
        <v>1274</v>
      </c>
      <c r="F570">
        <v>178</v>
      </c>
      <c r="G570">
        <v>2</v>
      </c>
      <c r="H570">
        <v>0</v>
      </c>
      <c r="I570" t="s">
        <v>9002</v>
      </c>
      <c r="J570">
        <v>5615</v>
      </c>
    </row>
    <row r="571" spans="1:10" x14ac:dyDescent="0.25">
      <c r="A571">
        <v>6</v>
      </c>
      <c r="B571">
        <v>70</v>
      </c>
      <c r="C571">
        <f t="shared" si="8"/>
        <v>570</v>
      </c>
      <c r="D571">
        <v>1105</v>
      </c>
      <c r="E571">
        <v>435</v>
      </c>
      <c r="F571">
        <v>102</v>
      </c>
      <c r="G571">
        <v>6</v>
      </c>
      <c r="H571">
        <v>0</v>
      </c>
      <c r="I571" t="s">
        <v>9003</v>
      </c>
      <c r="J571">
        <v>4546</v>
      </c>
    </row>
    <row r="572" spans="1:10" x14ac:dyDescent="0.25">
      <c r="A572">
        <v>6</v>
      </c>
      <c r="B572">
        <v>71</v>
      </c>
      <c r="C572">
        <f t="shared" si="8"/>
        <v>571</v>
      </c>
      <c r="D572">
        <v>1064</v>
      </c>
      <c r="E572">
        <v>445</v>
      </c>
      <c r="F572">
        <v>178</v>
      </c>
      <c r="G572">
        <v>2</v>
      </c>
      <c r="H572">
        <v>0</v>
      </c>
      <c r="I572" t="s">
        <v>9004</v>
      </c>
      <c r="J572">
        <v>5233</v>
      </c>
    </row>
    <row r="573" spans="1:10" x14ac:dyDescent="0.25">
      <c r="A573">
        <v>6</v>
      </c>
      <c r="B573">
        <v>72</v>
      </c>
      <c r="C573">
        <f t="shared" si="8"/>
        <v>572</v>
      </c>
      <c r="D573">
        <v>1107</v>
      </c>
      <c r="E573">
        <v>1431</v>
      </c>
      <c r="F573">
        <v>171</v>
      </c>
      <c r="G573">
        <v>2</v>
      </c>
      <c r="H573">
        <v>0</v>
      </c>
      <c r="I573" t="s">
        <v>9005</v>
      </c>
      <c r="J573">
        <v>5077</v>
      </c>
    </row>
    <row r="574" spans="1:10" x14ac:dyDescent="0.25">
      <c r="A574">
        <v>6</v>
      </c>
      <c r="B574">
        <v>73</v>
      </c>
      <c r="C574">
        <f t="shared" si="8"/>
        <v>573</v>
      </c>
      <c r="D574">
        <v>1080</v>
      </c>
      <c r="E574">
        <v>481</v>
      </c>
      <c r="F574">
        <v>127</v>
      </c>
      <c r="G574">
        <v>2</v>
      </c>
      <c r="H574">
        <v>0</v>
      </c>
      <c r="I574" t="s">
        <v>9006</v>
      </c>
      <c r="J574">
        <v>3731</v>
      </c>
    </row>
    <row r="575" spans="1:10" x14ac:dyDescent="0.25">
      <c r="A575">
        <v>6</v>
      </c>
      <c r="B575">
        <v>74</v>
      </c>
      <c r="C575">
        <f t="shared" si="8"/>
        <v>574</v>
      </c>
      <c r="D575">
        <v>3033</v>
      </c>
      <c r="E575">
        <v>480</v>
      </c>
      <c r="F575">
        <v>171</v>
      </c>
      <c r="G575">
        <v>10</v>
      </c>
      <c r="H575">
        <v>5</v>
      </c>
      <c r="I575" t="s">
        <v>9007</v>
      </c>
      <c r="J575">
        <v>7906</v>
      </c>
    </row>
    <row r="576" spans="1:10" x14ac:dyDescent="0.25">
      <c r="A576">
        <v>6</v>
      </c>
      <c r="B576">
        <v>75</v>
      </c>
      <c r="C576">
        <f t="shared" si="8"/>
        <v>575</v>
      </c>
      <c r="D576">
        <v>2438</v>
      </c>
      <c r="E576">
        <v>1200</v>
      </c>
      <c r="F576">
        <v>167</v>
      </c>
      <c r="G576">
        <v>2</v>
      </c>
      <c r="H576">
        <v>0</v>
      </c>
      <c r="I576" t="s">
        <v>9008</v>
      </c>
      <c r="J576">
        <v>5453</v>
      </c>
    </row>
    <row r="577" spans="1:10" x14ac:dyDescent="0.25">
      <c r="A577">
        <v>6</v>
      </c>
      <c r="B577">
        <v>76</v>
      </c>
      <c r="C577">
        <f t="shared" si="8"/>
        <v>576</v>
      </c>
      <c r="D577">
        <v>2475</v>
      </c>
      <c r="E577">
        <v>631</v>
      </c>
      <c r="F577">
        <v>0</v>
      </c>
      <c r="G577">
        <v>2</v>
      </c>
      <c r="H577">
        <v>4</v>
      </c>
      <c r="I577" t="s">
        <v>9009</v>
      </c>
      <c r="J577">
        <v>28923</v>
      </c>
    </row>
    <row r="578" spans="1:10" x14ac:dyDescent="0.25">
      <c r="A578">
        <v>6</v>
      </c>
      <c r="B578">
        <v>77</v>
      </c>
      <c r="C578">
        <f t="shared" si="8"/>
        <v>577</v>
      </c>
      <c r="D578">
        <v>4990</v>
      </c>
      <c r="E578">
        <v>506</v>
      </c>
      <c r="F578">
        <v>123</v>
      </c>
      <c r="G578">
        <v>2</v>
      </c>
      <c r="H578">
        <v>0</v>
      </c>
      <c r="I578" t="s">
        <v>9010</v>
      </c>
      <c r="J578">
        <v>3866</v>
      </c>
    </row>
    <row r="579" spans="1:10" x14ac:dyDescent="0.25">
      <c r="A579">
        <v>6</v>
      </c>
      <c r="B579">
        <v>78</v>
      </c>
      <c r="C579">
        <f t="shared" si="8"/>
        <v>578</v>
      </c>
      <c r="D579">
        <v>819</v>
      </c>
      <c r="E579">
        <v>627</v>
      </c>
      <c r="F579">
        <v>19</v>
      </c>
      <c r="G579">
        <v>10</v>
      </c>
      <c r="H579">
        <v>0</v>
      </c>
      <c r="I579" t="s">
        <v>9011</v>
      </c>
      <c r="J579">
        <v>13742</v>
      </c>
    </row>
    <row r="580" spans="1:10" x14ac:dyDescent="0.25">
      <c r="A580">
        <v>6</v>
      </c>
      <c r="B580">
        <v>79</v>
      </c>
      <c r="C580">
        <f t="shared" ref="C580:C643" si="9">C579+1</f>
        <v>579</v>
      </c>
      <c r="D580">
        <v>3321</v>
      </c>
      <c r="E580">
        <v>748</v>
      </c>
      <c r="F580">
        <v>148</v>
      </c>
      <c r="G580">
        <v>10</v>
      </c>
      <c r="H580">
        <v>0</v>
      </c>
      <c r="I580" t="s">
        <v>9012</v>
      </c>
      <c r="J580">
        <v>7154</v>
      </c>
    </row>
    <row r="581" spans="1:10" x14ac:dyDescent="0.25">
      <c r="A581">
        <v>6</v>
      </c>
      <c r="B581">
        <v>80</v>
      </c>
      <c r="C581">
        <f t="shared" si="9"/>
        <v>580</v>
      </c>
      <c r="D581">
        <v>869</v>
      </c>
      <c r="E581">
        <v>460</v>
      </c>
      <c r="F581">
        <v>258</v>
      </c>
      <c r="G581">
        <v>4</v>
      </c>
      <c r="H581">
        <v>2</v>
      </c>
      <c r="I581" t="s">
        <v>9013</v>
      </c>
      <c r="J581">
        <v>31843</v>
      </c>
    </row>
    <row r="582" spans="1:10" x14ac:dyDescent="0.25">
      <c r="A582">
        <v>6</v>
      </c>
      <c r="B582">
        <v>81</v>
      </c>
      <c r="C582">
        <f t="shared" si="9"/>
        <v>581</v>
      </c>
      <c r="D582">
        <v>1182</v>
      </c>
      <c r="E582">
        <v>549</v>
      </c>
      <c r="F582">
        <v>0</v>
      </c>
      <c r="G582">
        <v>6</v>
      </c>
      <c r="H582">
        <v>0</v>
      </c>
      <c r="I582" t="s">
        <v>9014</v>
      </c>
      <c r="J582">
        <v>19485</v>
      </c>
    </row>
    <row r="583" spans="1:10" x14ac:dyDescent="0.25">
      <c r="A583">
        <v>6</v>
      </c>
      <c r="B583">
        <v>82</v>
      </c>
      <c r="C583">
        <f t="shared" si="9"/>
        <v>582</v>
      </c>
      <c r="D583">
        <v>2955</v>
      </c>
      <c r="E583">
        <v>442</v>
      </c>
      <c r="F583">
        <v>116</v>
      </c>
      <c r="G583">
        <v>2</v>
      </c>
      <c r="H583">
        <v>3</v>
      </c>
      <c r="I583" t="s">
        <v>9015</v>
      </c>
      <c r="J583">
        <v>24062</v>
      </c>
    </row>
    <row r="584" spans="1:10" x14ac:dyDescent="0.25">
      <c r="A584">
        <v>6</v>
      </c>
      <c r="B584">
        <v>83</v>
      </c>
      <c r="C584">
        <f t="shared" si="9"/>
        <v>583</v>
      </c>
      <c r="D584">
        <v>979</v>
      </c>
      <c r="E584">
        <v>626</v>
      </c>
      <c r="F584">
        <v>512</v>
      </c>
      <c r="G584">
        <v>2</v>
      </c>
      <c r="H584">
        <v>0</v>
      </c>
      <c r="I584" t="s">
        <v>9016</v>
      </c>
      <c r="J584">
        <v>11092</v>
      </c>
    </row>
    <row r="585" spans="1:10" x14ac:dyDescent="0.25">
      <c r="A585">
        <v>6</v>
      </c>
      <c r="B585">
        <v>84</v>
      </c>
      <c r="C585">
        <f t="shared" si="9"/>
        <v>584</v>
      </c>
      <c r="D585">
        <v>1095</v>
      </c>
      <c r="E585">
        <v>415</v>
      </c>
      <c r="F585">
        <v>495</v>
      </c>
      <c r="G585">
        <v>2</v>
      </c>
      <c r="H585">
        <v>0</v>
      </c>
      <c r="I585" t="s">
        <v>9017</v>
      </c>
      <c r="J585">
        <v>11727</v>
      </c>
    </row>
    <row r="586" spans="1:10" x14ac:dyDescent="0.25">
      <c r="A586">
        <v>6</v>
      </c>
      <c r="B586">
        <v>85</v>
      </c>
      <c r="C586">
        <f t="shared" si="9"/>
        <v>585</v>
      </c>
      <c r="D586">
        <v>3285</v>
      </c>
      <c r="E586">
        <v>1024</v>
      </c>
      <c r="F586">
        <v>125</v>
      </c>
      <c r="G586">
        <v>2</v>
      </c>
      <c r="H586">
        <v>0</v>
      </c>
      <c r="I586" t="s">
        <v>9018</v>
      </c>
      <c r="J586">
        <v>4511</v>
      </c>
    </row>
    <row r="587" spans="1:10" x14ac:dyDescent="0.25">
      <c r="A587">
        <v>6</v>
      </c>
      <c r="B587">
        <v>86</v>
      </c>
      <c r="C587">
        <f t="shared" si="9"/>
        <v>586</v>
      </c>
      <c r="D587">
        <v>910</v>
      </c>
      <c r="E587">
        <v>432</v>
      </c>
      <c r="F587">
        <v>520</v>
      </c>
      <c r="G587">
        <v>10</v>
      </c>
      <c r="H587">
        <v>1</v>
      </c>
      <c r="I587" t="s">
        <v>9019</v>
      </c>
      <c r="J587">
        <v>20191</v>
      </c>
    </row>
    <row r="588" spans="1:10" x14ac:dyDescent="0.25">
      <c r="A588">
        <v>6</v>
      </c>
      <c r="B588">
        <v>87</v>
      </c>
      <c r="C588">
        <f t="shared" si="9"/>
        <v>587</v>
      </c>
      <c r="D588">
        <v>1022</v>
      </c>
      <c r="E588">
        <v>577</v>
      </c>
      <c r="F588">
        <v>0</v>
      </c>
      <c r="G588">
        <v>2</v>
      </c>
      <c r="H588">
        <v>2</v>
      </c>
      <c r="I588" t="s">
        <v>9020</v>
      </c>
      <c r="J588">
        <v>8873</v>
      </c>
    </row>
    <row r="589" spans="1:10" x14ac:dyDescent="0.25">
      <c r="A589">
        <v>6</v>
      </c>
      <c r="B589">
        <v>88</v>
      </c>
      <c r="C589">
        <f t="shared" si="9"/>
        <v>588</v>
      </c>
      <c r="D589">
        <v>8670</v>
      </c>
      <c r="E589">
        <v>587</v>
      </c>
      <c r="F589">
        <v>450</v>
      </c>
      <c r="G589">
        <v>4</v>
      </c>
      <c r="H589">
        <v>0</v>
      </c>
      <c r="I589" t="s">
        <v>9021</v>
      </c>
      <c r="J589">
        <v>110685</v>
      </c>
    </row>
    <row r="590" spans="1:10" x14ac:dyDescent="0.25">
      <c r="A590">
        <v>6</v>
      </c>
      <c r="B590">
        <v>89</v>
      </c>
      <c r="C590">
        <f t="shared" si="9"/>
        <v>589</v>
      </c>
      <c r="D590">
        <v>2126</v>
      </c>
      <c r="E590">
        <v>492</v>
      </c>
      <c r="F590">
        <v>276</v>
      </c>
      <c r="G590">
        <v>4</v>
      </c>
      <c r="H590">
        <v>1</v>
      </c>
      <c r="I590" t="s">
        <v>9022</v>
      </c>
      <c r="J590">
        <v>13490</v>
      </c>
    </row>
    <row r="591" spans="1:10" x14ac:dyDescent="0.25">
      <c r="A591">
        <v>6</v>
      </c>
      <c r="B591">
        <v>90</v>
      </c>
      <c r="C591">
        <f t="shared" si="9"/>
        <v>590</v>
      </c>
      <c r="D591">
        <v>0</v>
      </c>
      <c r="E591">
        <v>497</v>
      </c>
      <c r="F591">
        <v>278</v>
      </c>
      <c r="G591">
        <v>2</v>
      </c>
      <c r="H591">
        <v>0</v>
      </c>
      <c r="I591" t="s">
        <v>7456</v>
      </c>
      <c r="J591">
        <v>6874</v>
      </c>
    </row>
    <row r="592" spans="1:10" x14ac:dyDescent="0.25">
      <c r="A592">
        <v>6</v>
      </c>
      <c r="B592">
        <v>91</v>
      </c>
      <c r="C592">
        <f t="shared" si="9"/>
        <v>591</v>
      </c>
      <c r="D592">
        <v>4400</v>
      </c>
      <c r="E592">
        <v>978</v>
      </c>
      <c r="F592">
        <v>0</v>
      </c>
      <c r="G592">
        <v>2</v>
      </c>
      <c r="H592">
        <v>0</v>
      </c>
      <c r="I592" t="s">
        <v>9023</v>
      </c>
      <c r="J592">
        <v>1847</v>
      </c>
    </row>
    <row r="593" spans="1:10" x14ac:dyDescent="0.25">
      <c r="A593">
        <v>6</v>
      </c>
      <c r="B593">
        <v>92</v>
      </c>
      <c r="C593">
        <f t="shared" si="9"/>
        <v>592</v>
      </c>
      <c r="D593">
        <v>1109</v>
      </c>
      <c r="E593">
        <v>439</v>
      </c>
      <c r="F593">
        <v>76</v>
      </c>
      <c r="G593">
        <v>4</v>
      </c>
      <c r="H593">
        <v>0</v>
      </c>
      <c r="I593" t="s">
        <v>9024</v>
      </c>
      <c r="J593">
        <v>3584</v>
      </c>
    </row>
    <row r="594" spans="1:10" x14ac:dyDescent="0.25">
      <c r="A594">
        <v>6</v>
      </c>
      <c r="B594">
        <v>93</v>
      </c>
      <c r="C594">
        <f t="shared" si="9"/>
        <v>593</v>
      </c>
      <c r="D594">
        <v>2296</v>
      </c>
      <c r="E594">
        <v>864</v>
      </c>
      <c r="F594">
        <v>78</v>
      </c>
      <c r="G594">
        <v>2</v>
      </c>
      <c r="H594">
        <v>0</v>
      </c>
      <c r="I594" t="s">
        <v>9025</v>
      </c>
      <c r="J594">
        <v>2704</v>
      </c>
    </row>
    <row r="595" spans="1:10" x14ac:dyDescent="0.25">
      <c r="A595">
        <v>6</v>
      </c>
      <c r="B595">
        <v>94</v>
      </c>
      <c r="C595">
        <f t="shared" si="9"/>
        <v>594</v>
      </c>
      <c r="D595">
        <v>2428</v>
      </c>
      <c r="E595">
        <v>1863</v>
      </c>
      <c r="F595">
        <v>312</v>
      </c>
      <c r="G595">
        <v>2</v>
      </c>
      <c r="H595">
        <v>2</v>
      </c>
      <c r="I595" t="s">
        <v>9026</v>
      </c>
      <c r="J595">
        <v>9196</v>
      </c>
    </row>
    <row r="596" spans="1:10" x14ac:dyDescent="0.25">
      <c r="A596">
        <v>6</v>
      </c>
      <c r="B596">
        <v>95</v>
      </c>
      <c r="C596">
        <f t="shared" si="9"/>
        <v>595</v>
      </c>
      <c r="D596">
        <v>1810</v>
      </c>
      <c r="E596">
        <v>0</v>
      </c>
      <c r="F596">
        <v>182</v>
      </c>
      <c r="G596">
        <v>4</v>
      </c>
      <c r="H596">
        <v>0</v>
      </c>
      <c r="I596" t="s">
        <v>9027</v>
      </c>
      <c r="J596">
        <v>4596</v>
      </c>
    </row>
    <row r="597" spans="1:10" x14ac:dyDescent="0.25">
      <c r="A597">
        <v>6</v>
      </c>
      <c r="B597">
        <v>96</v>
      </c>
      <c r="C597">
        <f t="shared" si="9"/>
        <v>596</v>
      </c>
      <c r="D597">
        <v>687</v>
      </c>
      <c r="E597">
        <v>455</v>
      </c>
      <c r="F597">
        <v>1350</v>
      </c>
      <c r="G597">
        <v>4</v>
      </c>
      <c r="H597">
        <v>1</v>
      </c>
      <c r="I597" t="s">
        <v>9028</v>
      </c>
      <c r="J597">
        <v>79646</v>
      </c>
    </row>
    <row r="598" spans="1:10" x14ac:dyDescent="0.25">
      <c r="A598">
        <v>6</v>
      </c>
      <c r="B598">
        <v>97</v>
      </c>
      <c r="C598">
        <f t="shared" si="9"/>
        <v>597</v>
      </c>
      <c r="D598">
        <v>0</v>
      </c>
      <c r="E598">
        <v>1616</v>
      </c>
      <c r="F598">
        <v>336</v>
      </c>
      <c r="G598">
        <v>2</v>
      </c>
      <c r="H598">
        <v>2</v>
      </c>
      <c r="I598" t="s">
        <v>9029</v>
      </c>
      <c r="J598">
        <v>16371</v>
      </c>
    </row>
    <row r="599" spans="1:10" x14ac:dyDescent="0.25">
      <c r="A599">
        <v>6</v>
      </c>
      <c r="B599">
        <v>98</v>
      </c>
      <c r="C599">
        <f t="shared" si="9"/>
        <v>598</v>
      </c>
      <c r="D599">
        <v>1157</v>
      </c>
      <c r="E599">
        <v>1012</v>
      </c>
      <c r="F599">
        <v>392</v>
      </c>
      <c r="G599">
        <v>4</v>
      </c>
      <c r="H599">
        <v>0</v>
      </c>
      <c r="I599" t="s">
        <v>9030</v>
      </c>
      <c r="J599">
        <v>20302</v>
      </c>
    </row>
    <row r="600" spans="1:10" x14ac:dyDescent="0.25">
      <c r="A600">
        <v>6</v>
      </c>
      <c r="B600">
        <v>99</v>
      </c>
      <c r="C600">
        <f t="shared" si="9"/>
        <v>599</v>
      </c>
      <c r="D600">
        <v>2270</v>
      </c>
      <c r="E600">
        <v>1920</v>
      </c>
      <c r="F600">
        <v>105</v>
      </c>
      <c r="G600">
        <v>4</v>
      </c>
      <c r="H600">
        <v>0</v>
      </c>
      <c r="I600" t="s">
        <v>9031</v>
      </c>
      <c r="J600">
        <v>14304</v>
      </c>
    </row>
    <row r="601" spans="1:10" x14ac:dyDescent="0.25">
      <c r="A601">
        <v>6</v>
      </c>
      <c r="B601">
        <v>100</v>
      </c>
      <c r="C601">
        <f t="shared" si="9"/>
        <v>600</v>
      </c>
      <c r="D601">
        <v>1134</v>
      </c>
      <c r="E601">
        <v>567</v>
      </c>
      <c r="F601">
        <v>45</v>
      </c>
      <c r="G601">
        <v>0</v>
      </c>
      <c r="H601">
        <v>1</v>
      </c>
      <c r="I601" t="s">
        <v>581</v>
      </c>
      <c r="J601">
        <v>9580</v>
      </c>
    </row>
    <row r="602" spans="1:10" x14ac:dyDescent="0.25">
      <c r="A602">
        <v>7</v>
      </c>
      <c r="B602">
        <v>1</v>
      </c>
      <c r="C602">
        <f t="shared" si="9"/>
        <v>601</v>
      </c>
      <c r="D602">
        <v>985</v>
      </c>
      <c r="E602">
        <v>1140</v>
      </c>
      <c r="F602">
        <v>109</v>
      </c>
      <c r="G602">
        <v>2</v>
      </c>
      <c r="H602">
        <v>0</v>
      </c>
      <c r="I602" t="s">
        <v>9032</v>
      </c>
      <c r="J602">
        <v>3602</v>
      </c>
    </row>
    <row r="603" spans="1:10" x14ac:dyDescent="0.25">
      <c r="A603">
        <v>7</v>
      </c>
      <c r="B603">
        <v>2</v>
      </c>
      <c r="C603">
        <f t="shared" si="9"/>
        <v>602</v>
      </c>
      <c r="D603">
        <v>1806</v>
      </c>
      <c r="E603">
        <v>517</v>
      </c>
      <c r="F603">
        <v>103</v>
      </c>
      <c r="G603">
        <v>2</v>
      </c>
      <c r="H603">
        <v>0</v>
      </c>
      <c r="I603" t="s">
        <v>9033</v>
      </c>
      <c r="J603">
        <v>3156</v>
      </c>
    </row>
    <row r="604" spans="1:10" x14ac:dyDescent="0.25">
      <c r="A604">
        <v>7</v>
      </c>
      <c r="B604">
        <v>3</v>
      </c>
      <c r="C604">
        <f t="shared" si="9"/>
        <v>603</v>
      </c>
      <c r="D604">
        <v>3388</v>
      </c>
      <c r="E604">
        <v>1215</v>
      </c>
      <c r="F604">
        <v>158</v>
      </c>
      <c r="G604">
        <v>4</v>
      </c>
      <c r="H604">
        <v>4</v>
      </c>
      <c r="I604" t="s">
        <v>9034</v>
      </c>
      <c r="J604">
        <v>10296</v>
      </c>
    </row>
    <row r="605" spans="1:10" x14ac:dyDescent="0.25">
      <c r="A605">
        <v>7</v>
      </c>
      <c r="B605">
        <v>4</v>
      </c>
      <c r="C605">
        <f t="shared" si="9"/>
        <v>604</v>
      </c>
      <c r="D605">
        <v>891</v>
      </c>
      <c r="E605">
        <v>575</v>
      </c>
      <c r="F605">
        <v>236</v>
      </c>
      <c r="G605">
        <v>8</v>
      </c>
      <c r="H605">
        <v>1</v>
      </c>
      <c r="I605" t="s">
        <v>9035</v>
      </c>
      <c r="J605">
        <v>18785</v>
      </c>
    </row>
    <row r="606" spans="1:10" x14ac:dyDescent="0.25">
      <c r="A606">
        <v>7</v>
      </c>
      <c r="B606">
        <v>5</v>
      </c>
      <c r="C606">
        <f t="shared" si="9"/>
        <v>605</v>
      </c>
      <c r="D606">
        <v>0</v>
      </c>
      <c r="E606">
        <v>1855</v>
      </c>
      <c r="F606">
        <v>94</v>
      </c>
      <c r="G606">
        <v>2</v>
      </c>
      <c r="H606">
        <v>10</v>
      </c>
      <c r="I606" t="s">
        <v>9036</v>
      </c>
      <c r="J606">
        <v>79791</v>
      </c>
    </row>
    <row r="607" spans="1:10" x14ac:dyDescent="0.25">
      <c r="A607">
        <v>7</v>
      </c>
      <c r="B607">
        <v>6</v>
      </c>
      <c r="C607">
        <f t="shared" si="9"/>
        <v>606</v>
      </c>
      <c r="D607">
        <v>922</v>
      </c>
      <c r="E607">
        <v>567</v>
      </c>
      <c r="F607">
        <v>92</v>
      </c>
      <c r="G607">
        <v>20</v>
      </c>
      <c r="H607">
        <v>0</v>
      </c>
      <c r="I607" t="s">
        <v>9037</v>
      </c>
      <c r="J607">
        <v>7621</v>
      </c>
    </row>
    <row r="608" spans="1:10" x14ac:dyDescent="0.25">
      <c r="A608">
        <v>7</v>
      </c>
      <c r="B608">
        <v>7</v>
      </c>
      <c r="C608">
        <f t="shared" si="9"/>
        <v>607</v>
      </c>
      <c r="D608">
        <v>2554</v>
      </c>
      <c r="E608">
        <v>1064</v>
      </c>
      <c r="F608">
        <v>41</v>
      </c>
      <c r="G608">
        <v>4</v>
      </c>
      <c r="H608">
        <v>2</v>
      </c>
      <c r="I608" t="s">
        <v>9038</v>
      </c>
      <c r="J608">
        <v>9790</v>
      </c>
    </row>
    <row r="609" spans="1:10" x14ac:dyDescent="0.25">
      <c r="A609">
        <v>7</v>
      </c>
      <c r="B609">
        <v>8</v>
      </c>
      <c r="C609">
        <f t="shared" si="9"/>
        <v>608</v>
      </c>
      <c r="D609">
        <v>2910</v>
      </c>
      <c r="E609">
        <v>1180</v>
      </c>
      <c r="F609">
        <v>194</v>
      </c>
      <c r="G609">
        <v>4</v>
      </c>
      <c r="H609">
        <v>0</v>
      </c>
      <c r="I609" t="s">
        <v>9039</v>
      </c>
      <c r="J609">
        <v>5589</v>
      </c>
    </row>
    <row r="610" spans="1:10" x14ac:dyDescent="0.25">
      <c r="A610">
        <v>7</v>
      </c>
      <c r="B610">
        <v>9</v>
      </c>
      <c r="C610">
        <f t="shared" si="9"/>
        <v>609</v>
      </c>
      <c r="D610">
        <v>6245</v>
      </c>
      <c r="E610">
        <v>406</v>
      </c>
      <c r="F610">
        <v>89</v>
      </c>
      <c r="G610">
        <v>4</v>
      </c>
      <c r="H610">
        <v>0</v>
      </c>
      <c r="I610" t="s">
        <v>9040</v>
      </c>
      <c r="J610">
        <v>3160</v>
      </c>
    </row>
    <row r="611" spans="1:10" x14ac:dyDescent="0.25">
      <c r="A611">
        <v>7</v>
      </c>
      <c r="B611">
        <v>10</v>
      </c>
      <c r="C611">
        <f t="shared" si="9"/>
        <v>610</v>
      </c>
      <c r="D611">
        <v>2158</v>
      </c>
      <c r="E611">
        <v>332</v>
      </c>
      <c r="F611">
        <v>160</v>
      </c>
      <c r="G611">
        <v>4</v>
      </c>
      <c r="H611">
        <v>1</v>
      </c>
      <c r="I611" t="s">
        <v>9041</v>
      </c>
      <c r="J611">
        <v>22987</v>
      </c>
    </row>
    <row r="612" spans="1:10" x14ac:dyDescent="0.25">
      <c r="A612">
        <v>7</v>
      </c>
      <c r="B612">
        <v>11</v>
      </c>
      <c r="C612">
        <f t="shared" si="9"/>
        <v>611</v>
      </c>
      <c r="D612">
        <v>3714</v>
      </c>
      <c r="E612">
        <v>361</v>
      </c>
      <c r="F612">
        <v>62</v>
      </c>
      <c r="G612">
        <v>2</v>
      </c>
      <c r="H612">
        <v>0</v>
      </c>
      <c r="I612" t="s">
        <v>9042</v>
      </c>
      <c r="J612">
        <v>121988</v>
      </c>
    </row>
    <row r="613" spans="1:10" x14ac:dyDescent="0.25">
      <c r="A613">
        <v>7</v>
      </c>
      <c r="B613">
        <v>12</v>
      </c>
      <c r="C613">
        <f t="shared" si="9"/>
        <v>612</v>
      </c>
      <c r="D613">
        <v>4392</v>
      </c>
      <c r="E613">
        <v>902</v>
      </c>
      <c r="F613">
        <v>79</v>
      </c>
      <c r="G613">
        <v>4</v>
      </c>
      <c r="H613">
        <v>0</v>
      </c>
      <c r="I613" t="s">
        <v>9043</v>
      </c>
      <c r="J613">
        <v>14102</v>
      </c>
    </row>
    <row r="614" spans="1:10" x14ac:dyDescent="0.25">
      <c r="A614">
        <v>7</v>
      </c>
      <c r="B614">
        <v>13</v>
      </c>
      <c r="C614">
        <f t="shared" si="9"/>
        <v>613</v>
      </c>
      <c r="D614">
        <v>2134</v>
      </c>
      <c r="E614">
        <v>0</v>
      </c>
      <c r="F614">
        <v>140</v>
      </c>
      <c r="G614">
        <v>0</v>
      </c>
      <c r="H614">
        <v>0</v>
      </c>
      <c r="J614">
        <v>3013</v>
      </c>
    </row>
    <row r="615" spans="1:10" x14ac:dyDescent="0.25">
      <c r="A615">
        <v>7</v>
      </c>
      <c r="B615">
        <v>14</v>
      </c>
      <c r="C615">
        <f t="shared" si="9"/>
        <v>614</v>
      </c>
      <c r="D615">
        <v>2140</v>
      </c>
      <c r="E615">
        <v>442</v>
      </c>
      <c r="F615">
        <v>67</v>
      </c>
      <c r="G615">
        <v>4</v>
      </c>
      <c r="H615">
        <v>0</v>
      </c>
      <c r="I615" t="s">
        <v>9044</v>
      </c>
      <c r="J615">
        <v>2614</v>
      </c>
    </row>
    <row r="616" spans="1:10" x14ac:dyDescent="0.25">
      <c r="A616">
        <v>7</v>
      </c>
      <c r="B616">
        <v>15</v>
      </c>
      <c r="C616">
        <f t="shared" si="9"/>
        <v>615</v>
      </c>
      <c r="D616">
        <v>0</v>
      </c>
      <c r="E616">
        <v>485</v>
      </c>
      <c r="F616">
        <v>0</v>
      </c>
      <c r="G616">
        <v>2</v>
      </c>
      <c r="H616">
        <v>0</v>
      </c>
      <c r="I616" t="s">
        <v>9045</v>
      </c>
      <c r="J616">
        <v>2763</v>
      </c>
    </row>
    <row r="617" spans="1:10" x14ac:dyDescent="0.25">
      <c r="A617">
        <v>7</v>
      </c>
      <c r="B617">
        <v>16</v>
      </c>
      <c r="C617">
        <f t="shared" si="9"/>
        <v>616</v>
      </c>
      <c r="D617">
        <v>906</v>
      </c>
      <c r="E617">
        <v>418</v>
      </c>
      <c r="F617">
        <v>236</v>
      </c>
      <c r="G617">
        <v>0</v>
      </c>
      <c r="H617">
        <v>2</v>
      </c>
      <c r="I617" t="s">
        <v>9046</v>
      </c>
      <c r="J617">
        <v>5228</v>
      </c>
    </row>
    <row r="618" spans="1:10" x14ac:dyDescent="0.25">
      <c r="A618">
        <v>7</v>
      </c>
      <c r="B618">
        <v>17</v>
      </c>
      <c r="C618">
        <f t="shared" si="9"/>
        <v>617</v>
      </c>
      <c r="D618">
        <v>4700</v>
      </c>
      <c r="E618">
        <v>571</v>
      </c>
      <c r="F618">
        <v>57</v>
      </c>
      <c r="G618">
        <v>2</v>
      </c>
      <c r="H618">
        <v>0</v>
      </c>
      <c r="I618" t="s">
        <v>9047</v>
      </c>
      <c r="J618">
        <v>112222</v>
      </c>
    </row>
    <row r="619" spans="1:10" x14ac:dyDescent="0.25">
      <c r="A619">
        <v>7</v>
      </c>
      <c r="B619">
        <v>18</v>
      </c>
      <c r="C619">
        <f t="shared" si="9"/>
        <v>618</v>
      </c>
      <c r="D619">
        <v>1046</v>
      </c>
      <c r="E619">
        <v>1083</v>
      </c>
      <c r="F619">
        <v>143</v>
      </c>
      <c r="G619">
        <v>10</v>
      </c>
      <c r="H619">
        <v>5</v>
      </c>
      <c r="I619" t="s">
        <v>9048</v>
      </c>
      <c r="J619">
        <v>47346</v>
      </c>
    </row>
    <row r="620" spans="1:10" x14ac:dyDescent="0.25">
      <c r="A620">
        <v>7</v>
      </c>
      <c r="B620">
        <v>19</v>
      </c>
      <c r="C620">
        <f t="shared" si="9"/>
        <v>619</v>
      </c>
      <c r="D620">
        <v>2178</v>
      </c>
      <c r="E620">
        <v>555</v>
      </c>
      <c r="F620">
        <v>51</v>
      </c>
      <c r="G620">
        <v>2</v>
      </c>
      <c r="H620">
        <v>0</v>
      </c>
      <c r="I620" t="s">
        <v>9049</v>
      </c>
      <c r="J620">
        <v>9802</v>
      </c>
    </row>
    <row r="621" spans="1:10" x14ac:dyDescent="0.25">
      <c r="A621">
        <v>7</v>
      </c>
      <c r="B621">
        <v>20</v>
      </c>
      <c r="C621">
        <f t="shared" si="9"/>
        <v>620</v>
      </c>
      <c r="D621">
        <v>1041</v>
      </c>
      <c r="E621">
        <v>1148</v>
      </c>
      <c r="F621">
        <v>417</v>
      </c>
      <c r="G621">
        <v>2</v>
      </c>
      <c r="H621">
        <v>1</v>
      </c>
      <c r="I621" t="s">
        <v>9050</v>
      </c>
      <c r="J621">
        <v>11130</v>
      </c>
    </row>
    <row r="622" spans="1:10" x14ac:dyDescent="0.25">
      <c r="A622">
        <v>7</v>
      </c>
      <c r="B622">
        <v>21</v>
      </c>
      <c r="C622">
        <f t="shared" si="9"/>
        <v>621</v>
      </c>
      <c r="D622">
        <v>1096</v>
      </c>
      <c r="E622">
        <v>456</v>
      </c>
      <c r="F622">
        <v>36</v>
      </c>
      <c r="G622">
        <v>4</v>
      </c>
      <c r="H622">
        <v>0</v>
      </c>
      <c r="I622" t="s">
        <v>9051</v>
      </c>
      <c r="J622">
        <v>1550</v>
      </c>
    </row>
    <row r="623" spans="1:10" x14ac:dyDescent="0.25">
      <c r="A623">
        <v>7</v>
      </c>
      <c r="B623">
        <v>22</v>
      </c>
      <c r="C623">
        <f t="shared" si="9"/>
        <v>622</v>
      </c>
      <c r="D623">
        <v>1117</v>
      </c>
      <c r="E623">
        <v>396</v>
      </c>
      <c r="F623">
        <v>67</v>
      </c>
      <c r="G623">
        <v>4</v>
      </c>
      <c r="H623">
        <v>1</v>
      </c>
      <c r="I623" t="s">
        <v>9052</v>
      </c>
      <c r="J623">
        <v>2444</v>
      </c>
    </row>
    <row r="624" spans="1:10" x14ac:dyDescent="0.25">
      <c r="A624">
        <v>7</v>
      </c>
      <c r="B624">
        <v>23</v>
      </c>
      <c r="C624">
        <f t="shared" si="9"/>
        <v>623</v>
      </c>
      <c r="D624">
        <v>1051</v>
      </c>
      <c r="E624">
        <v>5640</v>
      </c>
      <c r="F624">
        <v>49</v>
      </c>
      <c r="G624">
        <v>2</v>
      </c>
      <c r="H624">
        <v>1</v>
      </c>
      <c r="I624" t="s">
        <v>9053</v>
      </c>
      <c r="J624">
        <v>16236</v>
      </c>
    </row>
    <row r="625" spans="1:10" x14ac:dyDescent="0.25">
      <c r="A625">
        <v>7</v>
      </c>
      <c r="B625">
        <v>24</v>
      </c>
      <c r="C625">
        <f t="shared" si="9"/>
        <v>624</v>
      </c>
      <c r="D625">
        <v>1189</v>
      </c>
      <c r="E625">
        <v>502</v>
      </c>
      <c r="F625">
        <v>152</v>
      </c>
      <c r="G625">
        <v>2</v>
      </c>
      <c r="H625">
        <v>1</v>
      </c>
      <c r="I625" t="s">
        <v>9054</v>
      </c>
      <c r="J625">
        <v>4412</v>
      </c>
    </row>
    <row r="626" spans="1:10" x14ac:dyDescent="0.25">
      <c r="A626">
        <v>7</v>
      </c>
      <c r="B626">
        <v>25</v>
      </c>
      <c r="C626">
        <f t="shared" si="9"/>
        <v>625</v>
      </c>
      <c r="D626">
        <v>5535</v>
      </c>
      <c r="E626">
        <v>1719</v>
      </c>
      <c r="F626">
        <v>116</v>
      </c>
      <c r="G626">
        <v>6</v>
      </c>
      <c r="H626">
        <v>0</v>
      </c>
      <c r="I626" t="s">
        <v>9055</v>
      </c>
      <c r="J626">
        <v>15604</v>
      </c>
    </row>
    <row r="627" spans="1:10" x14ac:dyDescent="0.25">
      <c r="A627">
        <v>7</v>
      </c>
      <c r="B627">
        <v>26</v>
      </c>
      <c r="C627">
        <f t="shared" si="9"/>
        <v>626</v>
      </c>
      <c r="D627">
        <v>2296</v>
      </c>
      <c r="E627">
        <v>557</v>
      </c>
      <c r="F627">
        <v>330</v>
      </c>
      <c r="G627">
        <v>2</v>
      </c>
      <c r="H627">
        <v>2</v>
      </c>
      <c r="I627" t="s">
        <v>9056</v>
      </c>
      <c r="J627">
        <v>7831</v>
      </c>
    </row>
    <row r="628" spans="1:10" x14ac:dyDescent="0.25">
      <c r="A628">
        <v>7</v>
      </c>
      <c r="B628">
        <v>27</v>
      </c>
      <c r="C628">
        <f t="shared" si="9"/>
        <v>627</v>
      </c>
      <c r="D628">
        <v>1267</v>
      </c>
      <c r="E628">
        <v>2265</v>
      </c>
      <c r="F628">
        <v>320</v>
      </c>
      <c r="G628">
        <v>2</v>
      </c>
      <c r="H628">
        <v>0</v>
      </c>
      <c r="I628" t="s">
        <v>9057</v>
      </c>
      <c r="J628">
        <v>19881</v>
      </c>
    </row>
    <row r="629" spans="1:10" x14ac:dyDescent="0.25">
      <c r="A629">
        <v>7</v>
      </c>
      <c r="B629">
        <v>28</v>
      </c>
      <c r="C629">
        <f t="shared" si="9"/>
        <v>628</v>
      </c>
      <c r="D629">
        <v>3348</v>
      </c>
      <c r="E629">
        <v>449</v>
      </c>
      <c r="F629">
        <v>292</v>
      </c>
      <c r="G629">
        <v>4</v>
      </c>
      <c r="H629">
        <v>0</v>
      </c>
      <c r="I629" t="s">
        <v>9058</v>
      </c>
      <c r="J629">
        <v>7639</v>
      </c>
    </row>
    <row r="630" spans="1:10" x14ac:dyDescent="0.25">
      <c r="A630">
        <v>7</v>
      </c>
      <c r="B630">
        <v>29</v>
      </c>
      <c r="C630">
        <f t="shared" si="9"/>
        <v>629</v>
      </c>
      <c r="D630">
        <v>795</v>
      </c>
      <c r="E630">
        <v>1972</v>
      </c>
      <c r="F630">
        <v>194</v>
      </c>
      <c r="G630">
        <v>2</v>
      </c>
      <c r="H630">
        <v>0</v>
      </c>
      <c r="I630" t="s">
        <v>9059</v>
      </c>
      <c r="J630">
        <v>6030</v>
      </c>
    </row>
    <row r="631" spans="1:10" x14ac:dyDescent="0.25">
      <c r="A631">
        <v>7</v>
      </c>
      <c r="B631">
        <v>30</v>
      </c>
      <c r="C631">
        <f t="shared" si="9"/>
        <v>630</v>
      </c>
      <c r="D631">
        <v>3384</v>
      </c>
      <c r="E631">
        <v>437</v>
      </c>
      <c r="F631">
        <v>154</v>
      </c>
      <c r="G631">
        <v>2</v>
      </c>
      <c r="H631">
        <v>0</v>
      </c>
      <c r="I631" t="s">
        <v>9060</v>
      </c>
      <c r="J631">
        <v>4006</v>
      </c>
    </row>
    <row r="632" spans="1:10" x14ac:dyDescent="0.25">
      <c r="A632">
        <v>7</v>
      </c>
      <c r="B632">
        <v>31</v>
      </c>
      <c r="C632">
        <f t="shared" si="9"/>
        <v>631</v>
      </c>
      <c r="D632">
        <v>1892</v>
      </c>
      <c r="E632">
        <v>954</v>
      </c>
      <c r="F632">
        <v>490</v>
      </c>
      <c r="G632">
        <v>10</v>
      </c>
      <c r="H632">
        <v>2</v>
      </c>
      <c r="I632" t="s">
        <v>9061</v>
      </c>
      <c r="J632">
        <v>20881</v>
      </c>
    </row>
    <row r="633" spans="1:10" x14ac:dyDescent="0.25">
      <c r="A633">
        <v>7</v>
      </c>
      <c r="B633">
        <v>32</v>
      </c>
      <c r="C633">
        <f t="shared" si="9"/>
        <v>632</v>
      </c>
      <c r="D633">
        <v>2462</v>
      </c>
      <c r="E633">
        <v>484</v>
      </c>
      <c r="F633">
        <v>170</v>
      </c>
      <c r="G633">
        <v>2</v>
      </c>
      <c r="H633">
        <v>0</v>
      </c>
      <c r="I633" t="s">
        <v>2249</v>
      </c>
      <c r="J633">
        <v>9150</v>
      </c>
    </row>
    <row r="634" spans="1:10" x14ac:dyDescent="0.25">
      <c r="A634">
        <v>7</v>
      </c>
      <c r="B634">
        <v>33</v>
      </c>
      <c r="C634">
        <f t="shared" si="9"/>
        <v>633</v>
      </c>
      <c r="D634">
        <v>0</v>
      </c>
      <c r="E634">
        <v>1354</v>
      </c>
      <c r="F634">
        <v>488</v>
      </c>
      <c r="G634">
        <v>0</v>
      </c>
      <c r="H634">
        <v>0</v>
      </c>
      <c r="J634">
        <v>11114</v>
      </c>
    </row>
    <row r="635" spans="1:10" x14ac:dyDescent="0.25">
      <c r="A635">
        <v>7</v>
      </c>
      <c r="B635">
        <v>34</v>
      </c>
      <c r="C635">
        <f t="shared" si="9"/>
        <v>634</v>
      </c>
      <c r="D635">
        <v>913</v>
      </c>
      <c r="E635">
        <v>442</v>
      </c>
      <c r="F635">
        <v>232</v>
      </c>
      <c r="G635">
        <v>2</v>
      </c>
      <c r="H635">
        <v>0</v>
      </c>
      <c r="I635" t="s">
        <v>9062</v>
      </c>
      <c r="J635">
        <v>5218</v>
      </c>
    </row>
    <row r="636" spans="1:10" x14ac:dyDescent="0.25">
      <c r="A636">
        <v>7</v>
      </c>
      <c r="B636">
        <v>35</v>
      </c>
      <c r="C636">
        <f t="shared" si="9"/>
        <v>635</v>
      </c>
      <c r="D636">
        <v>3756</v>
      </c>
      <c r="E636">
        <v>420</v>
      </c>
      <c r="F636">
        <v>74</v>
      </c>
      <c r="G636">
        <v>2</v>
      </c>
      <c r="H636">
        <v>1</v>
      </c>
      <c r="I636" t="s">
        <v>9063</v>
      </c>
      <c r="J636">
        <v>2319</v>
      </c>
    </row>
    <row r="637" spans="1:10" x14ac:dyDescent="0.25">
      <c r="A637">
        <v>7</v>
      </c>
      <c r="B637">
        <v>36</v>
      </c>
      <c r="C637">
        <f t="shared" si="9"/>
        <v>636</v>
      </c>
      <c r="D637">
        <v>1020</v>
      </c>
      <c r="E637">
        <v>546</v>
      </c>
      <c r="F637">
        <v>157</v>
      </c>
      <c r="G637">
        <v>2</v>
      </c>
      <c r="H637">
        <v>0</v>
      </c>
      <c r="I637" t="s">
        <v>9064</v>
      </c>
      <c r="J637">
        <v>3848</v>
      </c>
    </row>
    <row r="638" spans="1:10" x14ac:dyDescent="0.25">
      <c r="A638">
        <v>7</v>
      </c>
      <c r="B638">
        <v>37</v>
      </c>
      <c r="C638">
        <f t="shared" si="9"/>
        <v>637</v>
      </c>
      <c r="D638">
        <v>909</v>
      </c>
      <c r="E638">
        <v>1440</v>
      </c>
      <c r="F638">
        <v>172</v>
      </c>
      <c r="G638">
        <v>6</v>
      </c>
      <c r="H638">
        <v>1</v>
      </c>
      <c r="I638" t="s">
        <v>9065</v>
      </c>
      <c r="J638">
        <v>33582</v>
      </c>
    </row>
    <row r="639" spans="1:10" x14ac:dyDescent="0.25">
      <c r="A639">
        <v>7</v>
      </c>
      <c r="B639">
        <v>38</v>
      </c>
      <c r="C639">
        <f t="shared" si="9"/>
        <v>638</v>
      </c>
      <c r="D639">
        <v>882</v>
      </c>
      <c r="E639">
        <v>6040</v>
      </c>
      <c r="F639">
        <v>294</v>
      </c>
      <c r="G639">
        <v>6</v>
      </c>
      <c r="H639">
        <v>2</v>
      </c>
      <c r="I639" t="s">
        <v>9066</v>
      </c>
      <c r="J639">
        <v>121388</v>
      </c>
    </row>
    <row r="640" spans="1:10" x14ac:dyDescent="0.25">
      <c r="A640">
        <v>7</v>
      </c>
      <c r="B640">
        <v>39</v>
      </c>
      <c r="C640">
        <f t="shared" si="9"/>
        <v>639</v>
      </c>
      <c r="D640">
        <v>3597</v>
      </c>
      <c r="E640">
        <v>663</v>
      </c>
      <c r="F640">
        <v>152</v>
      </c>
      <c r="G640">
        <v>6</v>
      </c>
      <c r="H640">
        <v>0</v>
      </c>
      <c r="I640" t="s">
        <v>9067</v>
      </c>
      <c r="J640">
        <v>11399</v>
      </c>
    </row>
    <row r="641" spans="1:10" x14ac:dyDescent="0.25">
      <c r="A641">
        <v>7</v>
      </c>
      <c r="B641">
        <v>40</v>
      </c>
      <c r="C641">
        <f t="shared" si="9"/>
        <v>640</v>
      </c>
      <c r="D641">
        <v>899</v>
      </c>
      <c r="E641">
        <v>840</v>
      </c>
      <c r="F641">
        <v>164</v>
      </c>
      <c r="G641">
        <v>4</v>
      </c>
      <c r="H641">
        <v>0</v>
      </c>
      <c r="I641" t="s">
        <v>9068</v>
      </c>
      <c r="J641">
        <v>5015</v>
      </c>
    </row>
    <row r="642" spans="1:10" x14ac:dyDescent="0.25">
      <c r="A642">
        <v>7</v>
      </c>
      <c r="B642">
        <v>41</v>
      </c>
      <c r="C642">
        <f t="shared" si="9"/>
        <v>641</v>
      </c>
      <c r="D642">
        <v>821</v>
      </c>
      <c r="E642">
        <v>527</v>
      </c>
      <c r="F642">
        <v>118</v>
      </c>
      <c r="G642">
        <v>2</v>
      </c>
      <c r="H642">
        <v>0</v>
      </c>
      <c r="I642" t="s">
        <v>9069</v>
      </c>
      <c r="J642">
        <v>3076</v>
      </c>
    </row>
    <row r="643" spans="1:10" x14ac:dyDescent="0.25">
      <c r="A643">
        <v>7</v>
      </c>
      <c r="B643">
        <v>42</v>
      </c>
      <c r="C643">
        <f t="shared" si="9"/>
        <v>642</v>
      </c>
      <c r="D643">
        <v>1168</v>
      </c>
      <c r="E643">
        <v>636</v>
      </c>
      <c r="F643">
        <v>98</v>
      </c>
      <c r="G643">
        <v>10</v>
      </c>
      <c r="H643">
        <v>0</v>
      </c>
      <c r="I643" t="s">
        <v>9070</v>
      </c>
      <c r="J643">
        <v>8505</v>
      </c>
    </row>
    <row r="644" spans="1:10" x14ac:dyDescent="0.25">
      <c r="A644">
        <v>7</v>
      </c>
      <c r="B644">
        <v>43</v>
      </c>
      <c r="C644">
        <f t="shared" ref="C644:C707" si="10">C643+1</f>
        <v>643</v>
      </c>
      <c r="D644">
        <v>2190</v>
      </c>
      <c r="E644">
        <v>1258</v>
      </c>
      <c r="F644">
        <v>69</v>
      </c>
      <c r="G644">
        <v>2</v>
      </c>
      <c r="H644">
        <v>0</v>
      </c>
      <c r="I644" t="s">
        <v>9071</v>
      </c>
      <c r="J644">
        <v>3162</v>
      </c>
    </row>
    <row r="645" spans="1:10" x14ac:dyDescent="0.25">
      <c r="A645">
        <v>7</v>
      </c>
      <c r="B645">
        <v>44</v>
      </c>
      <c r="C645">
        <f t="shared" si="10"/>
        <v>644</v>
      </c>
      <c r="D645">
        <v>2736</v>
      </c>
      <c r="E645">
        <v>848</v>
      </c>
      <c r="F645">
        <v>57</v>
      </c>
      <c r="G645">
        <v>2</v>
      </c>
      <c r="H645">
        <v>1</v>
      </c>
      <c r="I645" t="s">
        <v>9072</v>
      </c>
      <c r="J645">
        <v>2380</v>
      </c>
    </row>
    <row r="646" spans="1:10" x14ac:dyDescent="0.25">
      <c r="A646">
        <v>7</v>
      </c>
      <c r="B646">
        <v>45</v>
      </c>
      <c r="C646">
        <f t="shared" si="10"/>
        <v>645</v>
      </c>
      <c r="D646">
        <v>2346</v>
      </c>
      <c r="E646">
        <v>5490</v>
      </c>
      <c r="F646">
        <v>113</v>
      </c>
      <c r="G646">
        <v>2</v>
      </c>
      <c r="H646">
        <v>0</v>
      </c>
      <c r="I646" t="s">
        <v>9073</v>
      </c>
      <c r="J646">
        <v>8547</v>
      </c>
    </row>
    <row r="647" spans="1:10" x14ac:dyDescent="0.25">
      <c r="A647">
        <v>7</v>
      </c>
      <c r="B647">
        <v>46</v>
      </c>
      <c r="C647">
        <f t="shared" si="10"/>
        <v>646</v>
      </c>
      <c r="D647">
        <v>933</v>
      </c>
      <c r="E647">
        <v>479</v>
      </c>
      <c r="F647">
        <v>136</v>
      </c>
      <c r="G647">
        <v>6</v>
      </c>
      <c r="H647">
        <v>0</v>
      </c>
      <c r="I647" t="s">
        <v>9074</v>
      </c>
      <c r="J647">
        <v>20319</v>
      </c>
    </row>
    <row r="648" spans="1:10" x14ac:dyDescent="0.25">
      <c r="A648">
        <v>7</v>
      </c>
      <c r="B648">
        <v>47</v>
      </c>
      <c r="C648">
        <f t="shared" si="10"/>
        <v>647</v>
      </c>
      <c r="D648">
        <v>1150</v>
      </c>
      <c r="E648">
        <v>950</v>
      </c>
      <c r="F648">
        <v>0</v>
      </c>
      <c r="G648">
        <v>0</v>
      </c>
      <c r="H648">
        <v>1</v>
      </c>
      <c r="I648" t="s">
        <v>653</v>
      </c>
      <c r="J648">
        <v>8065</v>
      </c>
    </row>
    <row r="649" spans="1:10" x14ac:dyDescent="0.25">
      <c r="A649">
        <v>7</v>
      </c>
      <c r="B649">
        <v>48</v>
      </c>
      <c r="C649">
        <f t="shared" si="10"/>
        <v>648</v>
      </c>
      <c r="D649">
        <v>2244</v>
      </c>
      <c r="E649">
        <v>552</v>
      </c>
      <c r="F649">
        <v>184</v>
      </c>
      <c r="G649">
        <v>6</v>
      </c>
      <c r="H649">
        <v>0</v>
      </c>
      <c r="I649" t="s">
        <v>9075</v>
      </c>
      <c r="J649">
        <v>21098</v>
      </c>
    </row>
    <row r="650" spans="1:10" x14ac:dyDescent="0.25">
      <c r="A650">
        <v>7</v>
      </c>
      <c r="B650">
        <v>49</v>
      </c>
      <c r="C650">
        <f t="shared" si="10"/>
        <v>649</v>
      </c>
      <c r="D650">
        <v>1137</v>
      </c>
      <c r="E650">
        <v>1332</v>
      </c>
      <c r="F650">
        <v>790</v>
      </c>
      <c r="G650">
        <v>6</v>
      </c>
      <c r="H650">
        <v>0</v>
      </c>
      <c r="I650" t="s">
        <v>9076</v>
      </c>
      <c r="J650">
        <v>19354</v>
      </c>
    </row>
    <row r="651" spans="1:10" x14ac:dyDescent="0.25">
      <c r="A651">
        <v>7</v>
      </c>
      <c r="B651">
        <v>50</v>
      </c>
      <c r="C651">
        <f t="shared" si="10"/>
        <v>650</v>
      </c>
      <c r="D651">
        <v>1117</v>
      </c>
      <c r="E651">
        <v>449</v>
      </c>
      <c r="F651">
        <v>37</v>
      </c>
      <c r="G651">
        <v>2</v>
      </c>
      <c r="H651">
        <v>0</v>
      </c>
      <c r="I651" t="s">
        <v>9077</v>
      </c>
      <c r="J651">
        <v>2200</v>
      </c>
    </row>
    <row r="652" spans="1:10" x14ac:dyDescent="0.25">
      <c r="A652">
        <v>7</v>
      </c>
      <c r="B652">
        <v>51</v>
      </c>
      <c r="C652">
        <f t="shared" si="10"/>
        <v>651</v>
      </c>
      <c r="D652">
        <v>12450</v>
      </c>
      <c r="E652">
        <v>716</v>
      </c>
      <c r="F652">
        <v>33</v>
      </c>
      <c r="G652">
        <v>2</v>
      </c>
      <c r="H652">
        <v>1</v>
      </c>
      <c r="I652" t="s">
        <v>9078</v>
      </c>
      <c r="J652">
        <v>12834</v>
      </c>
    </row>
    <row r="653" spans="1:10" x14ac:dyDescent="0.25">
      <c r="A653">
        <v>7</v>
      </c>
      <c r="B653">
        <v>52</v>
      </c>
      <c r="C653">
        <f t="shared" si="10"/>
        <v>652</v>
      </c>
      <c r="D653">
        <v>2358</v>
      </c>
      <c r="E653">
        <v>561</v>
      </c>
      <c r="F653">
        <v>156</v>
      </c>
      <c r="G653">
        <v>4</v>
      </c>
      <c r="H653">
        <v>2</v>
      </c>
      <c r="I653" t="s">
        <v>9079</v>
      </c>
      <c r="J653">
        <v>16792</v>
      </c>
    </row>
    <row r="654" spans="1:10" x14ac:dyDescent="0.25">
      <c r="A654">
        <v>7</v>
      </c>
      <c r="B654">
        <v>53</v>
      </c>
      <c r="C654">
        <f t="shared" si="10"/>
        <v>653</v>
      </c>
      <c r="D654">
        <v>2961</v>
      </c>
      <c r="E654">
        <v>1214</v>
      </c>
      <c r="F654">
        <v>63</v>
      </c>
      <c r="G654">
        <v>4</v>
      </c>
      <c r="H654">
        <v>0</v>
      </c>
      <c r="I654" t="s">
        <v>9080</v>
      </c>
      <c r="J654">
        <v>162896</v>
      </c>
    </row>
    <row r="655" spans="1:10" x14ac:dyDescent="0.25">
      <c r="A655">
        <v>7</v>
      </c>
      <c r="B655">
        <v>54</v>
      </c>
      <c r="C655">
        <f t="shared" si="10"/>
        <v>654</v>
      </c>
      <c r="D655">
        <v>0</v>
      </c>
      <c r="E655">
        <v>705</v>
      </c>
      <c r="F655">
        <v>284</v>
      </c>
      <c r="G655">
        <v>10</v>
      </c>
      <c r="H655">
        <v>0</v>
      </c>
      <c r="I655" t="s">
        <v>9081</v>
      </c>
      <c r="J655">
        <v>13087</v>
      </c>
    </row>
    <row r="656" spans="1:10" x14ac:dyDescent="0.25">
      <c r="A656">
        <v>7</v>
      </c>
      <c r="B656">
        <v>55</v>
      </c>
      <c r="C656">
        <f t="shared" si="10"/>
        <v>655</v>
      </c>
      <c r="D656">
        <v>1222</v>
      </c>
      <c r="E656">
        <v>960</v>
      </c>
      <c r="F656">
        <v>114</v>
      </c>
      <c r="G656">
        <v>2</v>
      </c>
      <c r="H656">
        <v>0</v>
      </c>
      <c r="I656" t="s">
        <v>9082</v>
      </c>
      <c r="J656">
        <v>3948</v>
      </c>
    </row>
    <row r="657" spans="1:10" x14ac:dyDescent="0.25">
      <c r="A657">
        <v>7</v>
      </c>
      <c r="B657">
        <v>56</v>
      </c>
      <c r="C657">
        <f t="shared" si="10"/>
        <v>656</v>
      </c>
      <c r="D657">
        <v>899</v>
      </c>
      <c r="E657">
        <v>1578</v>
      </c>
      <c r="F657">
        <v>258</v>
      </c>
      <c r="G657">
        <v>0</v>
      </c>
      <c r="H657">
        <v>1</v>
      </c>
      <c r="I657" t="s">
        <v>176</v>
      </c>
      <c r="J657">
        <v>6827</v>
      </c>
    </row>
    <row r="658" spans="1:10" x14ac:dyDescent="0.25">
      <c r="A658">
        <v>7</v>
      </c>
      <c r="B658">
        <v>57</v>
      </c>
      <c r="C658">
        <f t="shared" si="10"/>
        <v>657</v>
      </c>
      <c r="D658">
        <v>5600</v>
      </c>
      <c r="E658">
        <v>1200</v>
      </c>
      <c r="F658">
        <v>90</v>
      </c>
      <c r="G658">
        <v>4</v>
      </c>
      <c r="H658">
        <v>0</v>
      </c>
      <c r="I658" t="s">
        <v>9083</v>
      </c>
      <c r="J658">
        <v>16332</v>
      </c>
    </row>
    <row r="659" spans="1:10" x14ac:dyDescent="0.25">
      <c r="A659">
        <v>7</v>
      </c>
      <c r="B659">
        <v>58</v>
      </c>
      <c r="C659">
        <f t="shared" si="10"/>
        <v>658</v>
      </c>
      <c r="D659">
        <v>975</v>
      </c>
      <c r="E659">
        <v>946</v>
      </c>
      <c r="F659">
        <v>120</v>
      </c>
      <c r="G659">
        <v>4</v>
      </c>
      <c r="H659">
        <v>0</v>
      </c>
      <c r="I659" t="s">
        <v>9084</v>
      </c>
      <c r="J659">
        <v>3624</v>
      </c>
    </row>
    <row r="660" spans="1:10" x14ac:dyDescent="0.25">
      <c r="A660">
        <v>7</v>
      </c>
      <c r="B660">
        <v>59</v>
      </c>
      <c r="C660">
        <f t="shared" si="10"/>
        <v>659</v>
      </c>
      <c r="D660">
        <v>4445</v>
      </c>
      <c r="E660">
        <v>882</v>
      </c>
      <c r="F660">
        <v>13</v>
      </c>
      <c r="G660">
        <v>2</v>
      </c>
      <c r="H660">
        <v>0</v>
      </c>
      <c r="I660" t="s">
        <v>9085</v>
      </c>
      <c r="J660">
        <v>11586</v>
      </c>
    </row>
    <row r="661" spans="1:10" x14ac:dyDescent="0.25">
      <c r="A661">
        <v>7</v>
      </c>
      <c r="B661">
        <v>60</v>
      </c>
      <c r="C661">
        <f t="shared" si="10"/>
        <v>660</v>
      </c>
      <c r="D661">
        <v>2691</v>
      </c>
      <c r="E661">
        <v>481</v>
      </c>
      <c r="F661">
        <v>132</v>
      </c>
      <c r="G661">
        <v>4</v>
      </c>
      <c r="H661">
        <v>0</v>
      </c>
      <c r="I661" t="s">
        <v>9086</v>
      </c>
      <c r="J661">
        <v>3830</v>
      </c>
    </row>
    <row r="662" spans="1:10" x14ac:dyDescent="0.25">
      <c r="A662">
        <v>7</v>
      </c>
      <c r="B662">
        <v>61</v>
      </c>
      <c r="C662">
        <f t="shared" si="10"/>
        <v>661</v>
      </c>
      <c r="D662">
        <v>1023</v>
      </c>
      <c r="E662">
        <v>2030</v>
      </c>
      <c r="F662">
        <v>232</v>
      </c>
      <c r="G662">
        <v>4</v>
      </c>
      <c r="H662">
        <v>2</v>
      </c>
      <c r="I662" t="s">
        <v>9087</v>
      </c>
      <c r="J662">
        <v>18761</v>
      </c>
    </row>
    <row r="663" spans="1:10" x14ac:dyDescent="0.25">
      <c r="A663">
        <v>7</v>
      </c>
      <c r="B663">
        <v>62</v>
      </c>
      <c r="C663">
        <f t="shared" si="10"/>
        <v>662</v>
      </c>
      <c r="D663">
        <v>2240</v>
      </c>
      <c r="E663">
        <v>876</v>
      </c>
      <c r="F663">
        <v>51</v>
      </c>
      <c r="G663">
        <v>0</v>
      </c>
      <c r="H663">
        <v>3</v>
      </c>
      <c r="I663" t="s">
        <v>9088</v>
      </c>
      <c r="J663">
        <v>22120</v>
      </c>
    </row>
    <row r="664" spans="1:10" x14ac:dyDescent="0.25">
      <c r="A664">
        <v>7</v>
      </c>
      <c r="B664">
        <v>63</v>
      </c>
      <c r="C664">
        <f t="shared" si="10"/>
        <v>663</v>
      </c>
      <c r="D664">
        <v>1138</v>
      </c>
      <c r="E664">
        <v>866</v>
      </c>
      <c r="F664">
        <v>232</v>
      </c>
      <c r="G664">
        <v>4</v>
      </c>
      <c r="H664">
        <v>1</v>
      </c>
      <c r="I664" t="s">
        <v>9089</v>
      </c>
      <c r="J664">
        <v>5907</v>
      </c>
    </row>
    <row r="665" spans="1:10" x14ac:dyDescent="0.25">
      <c r="A665">
        <v>7</v>
      </c>
      <c r="B665">
        <v>64</v>
      </c>
      <c r="C665">
        <f t="shared" si="10"/>
        <v>664</v>
      </c>
      <c r="D665">
        <v>727</v>
      </c>
      <c r="E665">
        <v>1090</v>
      </c>
      <c r="F665">
        <v>78</v>
      </c>
      <c r="G665">
        <v>6</v>
      </c>
      <c r="H665">
        <v>2</v>
      </c>
      <c r="I665" t="s">
        <v>9090</v>
      </c>
      <c r="J665">
        <v>57994</v>
      </c>
    </row>
    <row r="666" spans="1:10" x14ac:dyDescent="0.25">
      <c r="A666">
        <v>7</v>
      </c>
      <c r="B666">
        <v>65</v>
      </c>
      <c r="C666">
        <f t="shared" si="10"/>
        <v>665</v>
      </c>
      <c r="D666">
        <v>4405</v>
      </c>
      <c r="E666">
        <v>736</v>
      </c>
      <c r="F666">
        <v>158</v>
      </c>
      <c r="G666">
        <v>4</v>
      </c>
      <c r="H666">
        <v>3</v>
      </c>
      <c r="I666" t="s">
        <v>9091</v>
      </c>
      <c r="J666">
        <v>14945</v>
      </c>
    </row>
    <row r="667" spans="1:10" x14ac:dyDescent="0.25">
      <c r="A667">
        <v>7</v>
      </c>
      <c r="B667">
        <v>66</v>
      </c>
      <c r="C667">
        <f t="shared" si="10"/>
        <v>666</v>
      </c>
      <c r="D667">
        <v>2664</v>
      </c>
      <c r="E667">
        <v>1710</v>
      </c>
      <c r="F667">
        <v>100</v>
      </c>
      <c r="G667">
        <v>0</v>
      </c>
      <c r="H667">
        <v>0</v>
      </c>
      <c r="J667">
        <v>3976</v>
      </c>
    </row>
    <row r="668" spans="1:10" x14ac:dyDescent="0.25">
      <c r="A668">
        <v>7</v>
      </c>
      <c r="B668">
        <v>67</v>
      </c>
      <c r="C668">
        <f t="shared" si="10"/>
        <v>667</v>
      </c>
      <c r="D668">
        <v>2186</v>
      </c>
      <c r="E668">
        <v>5230</v>
      </c>
      <c r="F668">
        <v>122</v>
      </c>
      <c r="G668">
        <v>10</v>
      </c>
      <c r="H668">
        <v>1</v>
      </c>
      <c r="I668" t="s">
        <v>9092</v>
      </c>
      <c r="J668">
        <v>33301</v>
      </c>
    </row>
    <row r="669" spans="1:10" x14ac:dyDescent="0.25">
      <c r="A669">
        <v>7</v>
      </c>
      <c r="B669">
        <v>68</v>
      </c>
      <c r="C669">
        <f t="shared" si="10"/>
        <v>668</v>
      </c>
      <c r="D669">
        <v>2312</v>
      </c>
      <c r="E669">
        <v>1022</v>
      </c>
      <c r="F669">
        <v>510</v>
      </c>
      <c r="G669">
        <v>2</v>
      </c>
      <c r="H669">
        <v>0</v>
      </c>
      <c r="I669" t="s">
        <v>9093</v>
      </c>
      <c r="J669">
        <v>11818</v>
      </c>
    </row>
    <row r="670" spans="1:10" x14ac:dyDescent="0.25">
      <c r="A670">
        <v>7</v>
      </c>
      <c r="B670">
        <v>69</v>
      </c>
      <c r="C670">
        <f t="shared" si="10"/>
        <v>669</v>
      </c>
      <c r="D670">
        <v>1093</v>
      </c>
      <c r="E670">
        <v>553</v>
      </c>
      <c r="F670">
        <v>175</v>
      </c>
      <c r="G670">
        <v>2</v>
      </c>
      <c r="H670">
        <v>1</v>
      </c>
      <c r="I670" t="s">
        <v>9094</v>
      </c>
      <c r="J670">
        <v>4619</v>
      </c>
    </row>
    <row r="671" spans="1:10" x14ac:dyDescent="0.25">
      <c r="A671">
        <v>7</v>
      </c>
      <c r="B671">
        <v>70</v>
      </c>
      <c r="C671">
        <f t="shared" si="10"/>
        <v>670</v>
      </c>
      <c r="D671">
        <v>886</v>
      </c>
      <c r="E671">
        <v>502</v>
      </c>
      <c r="F671">
        <v>368</v>
      </c>
      <c r="G671">
        <v>2</v>
      </c>
      <c r="H671">
        <v>0</v>
      </c>
      <c r="I671" t="s">
        <v>9095</v>
      </c>
      <c r="J671">
        <v>8362</v>
      </c>
    </row>
    <row r="672" spans="1:10" x14ac:dyDescent="0.25">
      <c r="A672">
        <v>7</v>
      </c>
      <c r="B672">
        <v>71</v>
      </c>
      <c r="C672">
        <f t="shared" si="10"/>
        <v>671</v>
      </c>
      <c r="D672">
        <v>997</v>
      </c>
      <c r="E672">
        <v>347</v>
      </c>
      <c r="F672">
        <v>105</v>
      </c>
      <c r="G672">
        <v>2</v>
      </c>
      <c r="H672">
        <v>0</v>
      </c>
      <c r="I672" t="s">
        <v>9096</v>
      </c>
      <c r="J672">
        <v>2984</v>
      </c>
    </row>
    <row r="673" spans="1:10" x14ac:dyDescent="0.25">
      <c r="A673">
        <v>7</v>
      </c>
      <c r="B673">
        <v>72</v>
      </c>
      <c r="C673">
        <f t="shared" si="10"/>
        <v>672</v>
      </c>
      <c r="D673">
        <v>938</v>
      </c>
      <c r="E673">
        <v>709</v>
      </c>
      <c r="F673">
        <v>104</v>
      </c>
      <c r="G673">
        <v>2</v>
      </c>
      <c r="H673">
        <v>3</v>
      </c>
      <c r="I673" t="s">
        <v>9097</v>
      </c>
      <c r="J673">
        <v>34968</v>
      </c>
    </row>
    <row r="674" spans="1:10" x14ac:dyDescent="0.25">
      <c r="A674">
        <v>7</v>
      </c>
      <c r="B674">
        <v>73</v>
      </c>
      <c r="C674">
        <f t="shared" si="10"/>
        <v>673</v>
      </c>
      <c r="D674">
        <v>1038</v>
      </c>
      <c r="E674">
        <v>331</v>
      </c>
      <c r="F674">
        <v>160</v>
      </c>
      <c r="G674">
        <v>2</v>
      </c>
      <c r="H674">
        <v>0</v>
      </c>
      <c r="I674" t="s">
        <v>9098</v>
      </c>
      <c r="J674">
        <v>4412</v>
      </c>
    </row>
    <row r="675" spans="1:10" x14ac:dyDescent="0.25">
      <c r="A675">
        <v>7</v>
      </c>
      <c r="B675">
        <v>74</v>
      </c>
      <c r="C675">
        <f t="shared" si="10"/>
        <v>674</v>
      </c>
      <c r="D675">
        <v>1017</v>
      </c>
      <c r="E675">
        <v>1568</v>
      </c>
      <c r="F675">
        <v>88</v>
      </c>
      <c r="G675">
        <v>2</v>
      </c>
      <c r="H675">
        <v>1</v>
      </c>
      <c r="I675" t="s">
        <v>9099</v>
      </c>
      <c r="J675">
        <v>7495</v>
      </c>
    </row>
    <row r="676" spans="1:10" x14ac:dyDescent="0.25">
      <c r="A676">
        <v>7</v>
      </c>
      <c r="B676">
        <v>75</v>
      </c>
      <c r="C676">
        <f t="shared" si="10"/>
        <v>675</v>
      </c>
      <c r="D676">
        <v>1726</v>
      </c>
      <c r="E676">
        <v>593</v>
      </c>
      <c r="F676">
        <v>89</v>
      </c>
      <c r="G676">
        <v>4</v>
      </c>
      <c r="H676">
        <v>0</v>
      </c>
      <c r="I676" t="s">
        <v>9100</v>
      </c>
      <c r="J676">
        <v>3600</v>
      </c>
    </row>
    <row r="677" spans="1:10" x14ac:dyDescent="0.25">
      <c r="A677">
        <v>7</v>
      </c>
      <c r="B677">
        <v>76</v>
      </c>
      <c r="C677">
        <f t="shared" si="10"/>
        <v>676</v>
      </c>
      <c r="D677">
        <v>2958</v>
      </c>
      <c r="E677">
        <v>508</v>
      </c>
      <c r="F677">
        <v>159</v>
      </c>
      <c r="G677">
        <v>0</v>
      </c>
      <c r="H677">
        <v>0</v>
      </c>
      <c r="J677">
        <v>3983</v>
      </c>
    </row>
    <row r="678" spans="1:10" x14ac:dyDescent="0.25">
      <c r="A678">
        <v>7</v>
      </c>
      <c r="B678">
        <v>77</v>
      </c>
      <c r="C678">
        <f t="shared" si="10"/>
        <v>677</v>
      </c>
      <c r="D678">
        <v>852</v>
      </c>
      <c r="E678">
        <v>532</v>
      </c>
      <c r="F678">
        <v>0</v>
      </c>
      <c r="G678">
        <v>2</v>
      </c>
      <c r="H678">
        <v>1</v>
      </c>
      <c r="I678" t="s">
        <v>9101</v>
      </c>
      <c r="J678">
        <v>1195</v>
      </c>
    </row>
    <row r="679" spans="1:10" x14ac:dyDescent="0.25">
      <c r="A679">
        <v>7</v>
      </c>
      <c r="B679">
        <v>78</v>
      </c>
      <c r="C679">
        <f t="shared" si="10"/>
        <v>678</v>
      </c>
      <c r="D679">
        <v>2008</v>
      </c>
      <c r="E679">
        <v>2040</v>
      </c>
      <c r="F679">
        <v>63</v>
      </c>
      <c r="G679">
        <v>8</v>
      </c>
      <c r="H679">
        <v>0</v>
      </c>
      <c r="I679" t="s">
        <v>9102</v>
      </c>
      <c r="J679">
        <v>5109</v>
      </c>
    </row>
    <row r="680" spans="1:10" x14ac:dyDescent="0.25">
      <c r="A680">
        <v>7</v>
      </c>
      <c r="B680">
        <v>79</v>
      </c>
      <c r="C680">
        <f t="shared" si="10"/>
        <v>679</v>
      </c>
      <c r="D680">
        <v>3237</v>
      </c>
      <c r="E680">
        <v>581</v>
      </c>
      <c r="F680">
        <v>66</v>
      </c>
      <c r="G680">
        <v>4</v>
      </c>
      <c r="H680">
        <v>0</v>
      </c>
      <c r="I680" t="s">
        <v>9103</v>
      </c>
      <c r="J680">
        <v>3004</v>
      </c>
    </row>
    <row r="681" spans="1:10" x14ac:dyDescent="0.25">
      <c r="A681">
        <v>7</v>
      </c>
      <c r="B681">
        <v>80</v>
      </c>
      <c r="C681">
        <f t="shared" si="10"/>
        <v>680</v>
      </c>
      <c r="D681">
        <v>1087</v>
      </c>
      <c r="E681">
        <v>478</v>
      </c>
      <c r="F681">
        <v>70</v>
      </c>
      <c r="G681">
        <v>2</v>
      </c>
      <c r="H681">
        <v>0</v>
      </c>
      <c r="I681" t="s">
        <v>9104</v>
      </c>
      <c r="J681">
        <v>3135</v>
      </c>
    </row>
    <row r="682" spans="1:10" x14ac:dyDescent="0.25">
      <c r="A682">
        <v>7</v>
      </c>
      <c r="B682">
        <v>81</v>
      </c>
      <c r="C682">
        <f t="shared" si="10"/>
        <v>681</v>
      </c>
      <c r="D682">
        <v>1153</v>
      </c>
      <c r="E682">
        <v>2315</v>
      </c>
      <c r="F682">
        <v>53</v>
      </c>
      <c r="G682">
        <v>2</v>
      </c>
      <c r="H682">
        <v>0</v>
      </c>
      <c r="I682" t="s">
        <v>9105</v>
      </c>
      <c r="J682">
        <v>3668</v>
      </c>
    </row>
    <row r="683" spans="1:10" x14ac:dyDescent="0.25">
      <c r="A683">
        <v>7</v>
      </c>
      <c r="B683">
        <v>82</v>
      </c>
      <c r="C683">
        <f t="shared" si="10"/>
        <v>682</v>
      </c>
      <c r="D683">
        <v>2160</v>
      </c>
      <c r="E683">
        <v>698</v>
      </c>
      <c r="F683">
        <v>282</v>
      </c>
      <c r="G683">
        <v>20</v>
      </c>
      <c r="H683">
        <v>4</v>
      </c>
      <c r="I683" t="s">
        <v>9106</v>
      </c>
      <c r="J683">
        <v>59431</v>
      </c>
    </row>
    <row r="684" spans="1:10" x14ac:dyDescent="0.25">
      <c r="A684">
        <v>7</v>
      </c>
      <c r="B684">
        <v>83</v>
      </c>
      <c r="C684">
        <f t="shared" si="10"/>
        <v>683</v>
      </c>
      <c r="D684">
        <v>977</v>
      </c>
      <c r="E684">
        <v>3055</v>
      </c>
      <c r="F684">
        <v>88</v>
      </c>
      <c r="G684">
        <v>2</v>
      </c>
      <c r="H684">
        <v>1</v>
      </c>
      <c r="I684" t="s">
        <v>9107</v>
      </c>
      <c r="J684">
        <v>9921</v>
      </c>
    </row>
    <row r="685" spans="1:10" x14ac:dyDescent="0.25">
      <c r="A685">
        <v>7</v>
      </c>
      <c r="B685">
        <v>84</v>
      </c>
      <c r="C685">
        <f t="shared" si="10"/>
        <v>684</v>
      </c>
      <c r="D685">
        <v>2328</v>
      </c>
      <c r="E685">
        <v>557</v>
      </c>
      <c r="F685">
        <v>76</v>
      </c>
      <c r="G685">
        <v>2</v>
      </c>
      <c r="H685">
        <v>2</v>
      </c>
      <c r="I685" t="s">
        <v>9108</v>
      </c>
      <c r="J685">
        <v>11389</v>
      </c>
    </row>
    <row r="686" spans="1:10" x14ac:dyDescent="0.25">
      <c r="A686">
        <v>7</v>
      </c>
      <c r="B686">
        <v>85</v>
      </c>
      <c r="C686">
        <f t="shared" si="10"/>
        <v>685</v>
      </c>
      <c r="D686">
        <v>938</v>
      </c>
      <c r="E686">
        <v>619</v>
      </c>
      <c r="F686">
        <v>48</v>
      </c>
      <c r="G686">
        <v>2</v>
      </c>
      <c r="H686">
        <v>3</v>
      </c>
      <c r="I686" t="s">
        <v>9109</v>
      </c>
      <c r="J686">
        <v>23861</v>
      </c>
    </row>
    <row r="687" spans="1:10" x14ac:dyDescent="0.25">
      <c r="A687">
        <v>7</v>
      </c>
      <c r="B687">
        <v>86</v>
      </c>
      <c r="C687">
        <f t="shared" si="10"/>
        <v>686</v>
      </c>
      <c r="D687">
        <v>1018</v>
      </c>
      <c r="E687">
        <v>541</v>
      </c>
      <c r="F687">
        <v>348</v>
      </c>
      <c r="G687">
        <v>2</v>
      </c>
      <c r="H687">
        <v>0</v>
      </c>
      <c r="I687" t="s">
        <v>9110</v>
      </c>
      <c r="J687">
        <v>10606</v>
      </c>
    </row>
    <row r="688" spans="1:10" x14ac:dyDescent="0.25">
      <c r="A688">
        <v>7</v>
      </c>
      <c r="B688">
        <v>87</v>
      </c>
      <c r="C688">
        <f t="shared" si="10"/>
        <v>687</v>
      </c>
      <c r="D688">
        <v>0</v>
      </c>
      <c r="E688">
        <v>1554</v>
      </c>
      <c r="F688">
        <v>70</v>
      </c>
      <c r="G688">
        <v>0</v>
      </c>
      <c r="H688">
        <v>0</v>
      </c>
      <c r="J688">
        <v>2954</v>
      </c>
    </row>
    <row r="689" spans="1:10" x14ac:dyDescent="0.25">
      <c r="A689">
        <v>7</v>
      </c>
      <c r="B689">
        <v>88</v>
      </c>
      <c r="C689">
        <f t="shared" si="10"/>
        <v>688</v>
      </c>
      <c r="D689">
        <v>2814</v>
      </c>
      <c r="E689">
        <v>480</v>
      </c>
      <c r="F689">
        <v>84</v>
      </c>
      <c r="G689">
        <v>0</v>
      </c>
      <c r="H689">
        <v>0</v>
      </c>
      <c r="J689">
        <v>2441</v>
      </c>
    </row>
    <row r="690" spans="1:10" x14ac:dyDescent="0.25">
      <c r="A690">
        <v>7</v>
      </c>
      <c r="B690">
        <v>89</v>
      </c>
      <c r="C690">
        <f t="shared" si="10"/>
        <v>689</v>
      </c>
      <c r="D690">
        <v>0</v>
      </c>
      <c r="E690">
        <v>566</v>
      </c>
      <c r="F690">
        <v>122</v>
      </c>
      <c r="G690">
        <v>10</v>
      </c>
      <c r="H690">
        <v>0</v>
      </c>
      <c r="I690" t="s">
        <v>9111</v>
      </c>
      <c r="J690">
        <v>10831</v>
      </c>
    </row>
    <row r="691" spans="1:10" x14ac:dyDescent="0.25">
      <c r="A691">
        <v>7</v>
      </c>
      <c r="B691">
        <v>90</v>
      </c>
      <c r="C691">
        <f t="shared" si="10"/>
        <v>690</v>
      </c>
      <c r="D691">
        <v>824</v>
      </c>
      <c r="E691">
        <v>594</v>
      </c>
      <c r="F691">
        <v>950</v>
      </c>
      <c r="G691">
        <v>6</v>
      </c>
      <c r="H691">
        <v>1</v>
      </c>
      <c r="I691" t="s">
        <v>9112</v>
      </c>
      <c r="J691">
        <v>21250</v>
      </c>
    </row>
    <row r="692" spans="1:10" x14ac:dyDescent="0.25">
      <c r="A692">
        <v>7</v>
      </c>
      <c r="B692">
        <v>91</v>
      </c>
      <c r="C692">
        <f t="shared" si="10"/>
        <v>691</v>
      </c>
      <c r="D692">
        <v>2643</v>
      </c>
      <c r="E692">
        <v>1719</v>
      </c>
      <c r="F692">
        <v>0</v>
      </c>
      <c r="G692">
        <v>2</v>
      </c>
      <c r="H692">
        <v>1</v>
      </c>
      <c r="I692" t="s">
        <v>9113</v>
      </c>
      <c r="J692">
        <v>5213</v>
      </c>
    </row>
    <row r="693" spans="1:10" x14ac:dyDescent="0.25">
      <c r="A693">
        <v>7</v>
      </c>
      <c r="B693">
        <v>92</v>
      </c>
      <c r="C693">
        <f t="shared" si="10"/>
        <v>692</v>
      </c>
      <c r="D693">
        <v>2076</v>
      </c>
      <c r="E693">
        <v>614</v>
      </c>
      <c r="F693">
        <v>339</v>
      </c>
      <c r="G693">
        <v>2</v>
      </c>
      <c r="H693">
        <v>2</v>
      </c>
      <c r="I693" t="s">
        <v>9114</v>
      </c>
      <c r="J693">
        <v>8404</v>
      </c>
    </row>
    <row r="694" spans="1:10" x14ac:dyDescent="0.25">
      <c r="A694">
        <v>7</v>
      </c>
      <c r="B694">
        <v>93</v>
      </c>
      <c r="C694">
        <f t="shared" si="10"/>
        <v>693</v>
      </c>
      <c r="D694">
        <v>1012</v>
      </c>
      <c r="E694">
        <v>0</v>
      </c>
      <c r="F694">
        <v>228</v>
      </c>
      <c r="G694">
        <v>4</v>
      </c>
      <c r="H694">
        <v>0</v>
      </c>
      <c r="I694" t="s">
        <v>9115</v>
      </c>
      <c r="J694">
        <v>11664</v>
      </c>
    </row>
    <row r="695" spans="1:10" x14ac:dyDescent="0.25">
      <c r="A695">
        <v>7</v>
      </c>
      <c r="B695">
        <v>94</v>
      </c>
      <c r="C695">
        <f t="shared" si="10"/>
        <v>694</v>
      </c>
      <c r="D695">
        <v>998</v>
      </c>
      <c r="E695">
        <v>1226</v>
      </c>
      <c r="F695">
        <v>468</v>
      </c>
      <c r="G695">
        <v>2</v>
      </c>
      <c r="H695">
        <v>0</v>
      </c>
      <c r="I695" t="s">
        <v>9116</v>
      </c>
      <c r="J695">
        <v>11500</v>
      </c>
    </row>
    <row r="696" spans="1:10" x14ac:dyDescent="0.25">
      <c r="A696">
        <v>7</v>
      </c>
      <c r="B696">
        <v>95</v>
      </c>
      <c r="C696">
        <f t="shared" si="10"/>
        <v>695</v>
      </c>
      <c r="D696">
        <v>1003</v>
      </c>
      <c r="E696">
        <v>1126</v>
      </c>
      <c r="F696">
        <v>288</v>
      </c>
      <c r="G696">
        <v>4</v>
      </c>
      <c r="H696">
        <v>0</v>
      </c>
      <c r="I696" t="s">
        <v>9117</v>
      </c>
      <c r="J696">
        <v>19511</v>
      </c>
    </row>
    <row r="697" spans="1:10" x14ac:dyDescent="0.25">
      <c r="A697">
        <v>7</v>
      </c>
      <c r="B697">
        <v>96</v>
      </c>
      <c r="C697">
        <f t="shared" si="10"/>
        <v>696</v>
      </c>
      <c r="D697">
        <v>0</v>
      </c>
      <c r="E697">
        <v>530</v>
      </c>
      <c r="F697">
        <v>130</v>
      </c>
      <c r="G697">
        <v>2</v>
      </c>
      <c r="H697">
        <v>0</v>
      </c>
      <c r="I697" t="s">
        <v>9118</v>
      </c>
      <c r="J697">
        <v>11185</v>
      </c>
    </row>
    <row r="698" spans="1:10" x14ac:dyDescent="0.25">
      <c r="A698">
        <v>7</v>
      </c>
      <c r="B698">
        <v>97</v>
      </c>
      <c r="C698">
        <f t="shared" si="10"/>
        <v>697</v>
      </c>
      <c r="D698">
        <v>1126</v>
      </c>
      <c r="E698">
        <v>506</v>
      </c>
      <c r="F698">
        <v>192</v>
      </c>
      <c r="G698">
        <v>2</v>
      </c>
      <c r="H698">
        <v>0</v>
      </c>
      <c r="I698" t="s">
        <v>9119</v>
      </c>
      <c r="J698">
        <v>13626</v>
      </c>
    </row>
    <row r="699" spans="1:10" x14ac:dyDescent="0.25">
      <c r="A699">
        <v>7</v>
      </c>
      <c r="B699">
        <v>98</v>
      </c>
      <c r="C699">
        <f t="shared" si="10"/>
        <v>698</v>
      </c>
      <c r="D699">
        <v>3324</v>
      </c>
      <c r="E699">
        <v>1200</v>
      </c>
      <c r="F699">
        <v>164</v>
      </c>
      <c r="G699">
        <v>2</v>
      </c>
      <c r="H699">
        <v>0</v>
      </c>
      <c r="I699" t="s">
        <v>9120</v>
      </c>
      <c r="J699">
        <v>4936</v>
      </c>
    </row>
    <row r="700" spans="1:10" x14ac:dyDescent="0.25">
      <c r="A700">
        <v>7</v>
      </c>
      <c r="B700">
        <v>99</v>
      </c>
      <c r="C700">
        <f t="shared" si="10"/>
        <v>699</v>
      </c>
      <c r="D700">
        <v>1000</v>
      </c>
      <c r="E700">
        <v>1042</v>
      </c>
      <c r="F700">
        <v>127</v>
      </c>
      <c r="G700">
        <v>6</v>
      </c>
      <c r="H700">
        <v>0</v>
      </c>
      <c r="I700" t="s">
        <v>9121</v>
      </c>
      <c r="J700">
        <v>8375</v>
      </c>
    </row>
    <row r="701" spans="1:10" x14ac:dyDescent="0.25">
      <c r="A701">
        <v>7</v>
      </c>
      <c r="B701">
        <v>100</v>
      </c>
      <c r="C701">
        <f t="shared" si="10"/>
        <v>700</v>
      </c>
      <c r="D701">
        <v>1870</v>
      </c>
      <c r="E701">
        <v>1252</v>
      </c>
      <c r="F701">
        <v>484</v>
      </c>
      <c r="G701">
        <v>2</v>
      </c>
      <c r="H701">
        <v>0</v>
      </c>
      <c r="I701" t="s">
        <v>9122</v>
      </c>
      <c r="J701">
        <v>11220</v>
      </c>
    </row>
    <row r="702" spans="1:10" x14ac:dyDescent="0.25">
      <c r="A702">
        <v>8</v>
      </c>
      <c r="B702">
        <v>1</v>
      </c>
      <c r="C702">
        <f t="shared" si="10"/>
        <v>701</v>
      </c>
      <c r="D702">
        <v>970</v>
      </c>
      <c r="E702">
        <v>1356</v>
      </c>
      <c r="F702">
        <v>0</v>
      </c>
      <c r="G702">
        <v>20</v>
      </c>
      <c r="H702">
        <v>0</v>
      </c>
      <c r="I702" t="s">
        <v>9123</v>
      </c>
      <c r="J702">
        <v>28927</v>
      </c>
    </row>
    <row r="703" spans="1:10" x14ac:dyDescent="0.25">
      <c r="A703">
        <v>8</v>
      </c>
      <c r="B703">
        <v>2</v>
      </c>
      <c r="C703">
        <f t="shared" si="10"/>
        <v>702</v>
      </c>
      <c r="D703">
        <v>0</v>
      </c>
      <c r="E703">
        <v>587</v>
      </c>
      <c r="F703">
        <v>600</v>
      </c>
      <c r="G703">
        <v>6</v>
      </c>
      <c r="H703">
        <v>1</v>
      </c>
      <c r="I703" t="s">
        <v>9124</v>
      </c>
      <c r="J703">
        <v>21785</v>
      </c>
    </row>
    <row r="704" spans="1:10" x14ac:dyDescent="0.25">
      <c r="A704">
        <v>8</v>
      </c>
      <c r="B704">
        <v>3</v>
      </c>
      <c r="C704">
        <f t="shared" si="10"/>
        <v>703</v>
      </c>
      <c r="D704">
        <v>1060</v>
      </c>
      <c r="E704">
        <v>584</v>
      </c>
      <c r="F704">
        <v>11</v>
      </c>
      <c r="G704">
        <v>6</v>
      </c>
      <c r="H704">
        <v>0</v>
      </c>
      <c r="I704" t="s">
        <v>9125</v>
      </c>
      <c r="J704">
        <v>171885</v>
      </c>
    </row>
    <row r="705" spans="1:10" x14ac:dyDescent="0.25">
      <c r="A705">
        <v>8</v>
      </c>
      <c r="B705">
        <v>4</v>
      </c>
      <c r="C705">
        <f t="shared" si="10"/>
        <v>704</v>
      </c>
      <c r="D705">
        <v>1071</v>
      </c>
      <c r="E705">
        <v>448</v>
      </c>
      <c r="F705">
        <v>180</v>
      </c>
      <c r="G705">
        <v>2</v>
      </c>
      <c r="H705">
        <v>0</v>
      </c>
      <c r="I705" t="s">
        <v>9126</v>
      </c>
      <c r="J705">
        <v>4990</v>
      </c>
    </row>
    <row r="706" spans="1:10" x14ac:dyDescent="0.25">
      <c r="A706">
        <v>8</v>
      </c>
      <c r="B706">
        <v>5</v>
      </c>
      <c r="C706">
        <f t="shared" si="10"/>
        <v>705</v>
      </c>
      <c r="D706">
        <v>2278</v>
      </c>
      <c r="E706">
        <v>573</v>
      </c>
      <c r="F706">
        <v>88</v>
      </c>
      <c r="G706">
        <v>2</v>
      </c>
      <c r="H706">
        <v>0</v>
      </c>
      <c r="I706" t="s">
        <v>9127</v>
      </c>
      <c r="J706">
        <v>5160</v>
      </c>
    </row>
    <row r="707" spans="1:10" x14ac:dyDescent="0.25">
      <c r="A707">
        <v>8</v>
      </c>
      <c r="B707">
        <v>6</v>
      </c>
      <c r="C707">
        <f t="shared" si="10"/>
        <v>706</v>
      </c>
      <c r="D707">
        <v>4735</v>
      </c>
      <c r="E707">
        <v>1638</v>
      </c>
      <c r="F707">
        <v>705</v>
      </c>
      <c r="G707">
        <v>2</v>
      </c>
      <c r="H707">
        <v>1</v>
      </c>
      <c r="I707" t="s">
        <v>9128</v>
      </c>
      <c r="J707">
        <v>24304</v>
      </c>
    </row>
    <row r="708" spans="1:10" x14ac:dyDescent="0.25">
      <c r="A708">
        <v>8</v>
      </c>
      <c r="B708">
        <v>7</v>
      </c>
      <c r="C708">
        <f t="shared" ref="C708:C771" si="11">C707+1</f>
        <v>707</v>
      </c>
      <c r="D708">
        <v>1127</v>
      </c>
      <c r="E708">
        <v>420</v>
      </c>
      <c r="F708">
        <v>279</v>
      </c>
      <c r="G708">
        <v>2</v>
      </c>
      <c r="H708">
        <v>1</v>
      </c>
      <c r="I708" t="s">
        <v>9129</v>
      </c>
      <c r="J708">
        <v>6129</v>
      </c>
    </row>
    <row r="709" spans="1:10" x14ac:dyDescent="0.25">
      <c r="A709">
        <v>8</v>
      </c>
      <c r="B709">
        <v>8</v>
      </c>
      <c r="C709">
        <f t="shared" si="11"/>
        <v>708</v>
      </c>
      <c r="D709">
        <v>963</v>
      </c>
      <c r="E709">
        <v>495</v>
      </c>
      <c r="F709">
        <v>97</v>
      </c>
      <c r="G709">
        <v>2</v>
      </c>
      <c r="H709">
        <v>10</v>
      </c>
      <c r="I709" t="s">
        <v>9130</v>
      </c>
      <c r="J709">
        <v>14866</v>
      </c>
    </row>
    <row r="710" spans="1:10" x14ac:dyDescent="0.25">
      <c r="A710">
        <v>8</v>
      </c>
      <c r="B710">
        <v>9</v>
      </c>
      <c r="C710">
        <f t="shared" si="11"/>
        <v>709</v>
      </c>
      <c r="D710">
        <v>3981</v>
      </c>
      <c r="E710">
        <v>660</v>
      </c>
      <c r="F710">
        <v>143</v>
      </c>
      <c r="G710">
        <v>2</v>
      </c>
      <c r="H710">
        <v>0</v>
      </c>
      <c r="I710" t="s">
        <v>9131</v>
      </c>
      <c r="J710">
        <v>4708</v>
      </c>
    </row>
    <row r="711" spans="1:10" x14ac:dyDescent="0.25">
      <c r="A711">
        <v>8</v>
      </c>
      <c r="B711">
        <v>10</v>
      </c>
      <c r="C711">
        <f t="shared" si="11"/>
        <v>710</v>
      </c>
      <c r="D711">
        <v>949</v>
      </c>
      <c r="E711">
        <v>522</v>
      </c>
      <c r="F711">
        <v>144</v>
      </c>
      <c r="G711">
        <v>4</v>
      </c>
      <c r="H711">
        <v>0</v>
      </c>
      <c r="I711" t="s">
        <v>9132</v>
      </c>
      <c r="J711">
        <v>6689</v>
      </c>
    </row>
    <row r="712" spans="1:10" x14ac:dyDescent="0.25">
      <c r="A712">
        <v>8</v>
      </c>
      <c r="B712">
        <v>11</v>
      </c>
      <c r="C712">
        <f t="shared" si="11"/>
        <v>711</v>
      </c>
      <c r="D712">
        <v>957</v>
      </c>
      <c r="E712">
        <v>545</v>
      </c>
      <c r="F712">
        <v>75</v>
      </c>
      <c r="G712">
        <v>4</v>
      </c>
      <c r="H712">
        <v>0</v>
      </c>
      <c r="I712" t="s">
        <v>9133</v>
      </c>
      <c r="J712">
        <v>6637</v>
      </c>
    </row>
    <row r="713" spans="1:10" x14ac:dyDescent="0.25">
      <c r="A713">
        <v>8</v>
      </c>
      <c r="B713">
        <v>12</v>
      </c>
      <c r="C713">
        <f t="shared" si="11"/>
        <v>712</v>
      </c>
      <c r="D713">
        <v>5705</v>
      </c>
      <c r="E713">
        <v>436</v>
      </c>
      <c r="F713">
        <v>150</v>
      </c>
      <c r="G713">
        <v>2</v>
      </c>
      <c r="H713">
        <v>2</v>
      </c>
      <c r="I713" t="s">
        <v>9134</v>
      </c>
      <c r="J713">
        <v>21278</v>
      </c>
    </row>
    <row r="714" spans="1:10" x14ac:dyDescent="0.25">
      <c r="A714">
        <v>8</v>
      </c>
      <c r="B714">
        <v>13</v>
      </c>
      <c r="C714">
        <f t="shared" si="11"/>
        <v>713</v>
      </c>
      <c r="D714">
        <v>952</v>
      </c>
      <c r="E714">
        <v>1018</v>
      </c>
      <c r="F714">
        <v>105</v>
      </c>
      <c r="G714">
        <v>2</v>
      </c>
      <c r="H714">
        <v>0</v>
      </c>
      <c r="I714" t="s">
        <v>9135</v>
      </c>
      <c r="J714">
        <v>3499</v>
      </c>
    </row>
    <row r="715" spans="1:10" x14ac:dyDescent="0.25">
      <c r="A715">
        <v>8</v>
      </c>
      <c r="B715">
        <v>14</v>
      </c>
      <c r="C715">
        <f t="shared" si="11"/>
        <v>714</v>
      </c>
      <c r="D715">
        <v>3375</v>
      </c>
      <c r="E715">
        <v>2090</v>
      </c>
      <c r="F715">
        <v>291</v>
      </c>
      <c r="G715">
        <v>4</v>
      </c>
      <c r="H715">
        <v>0</v>
      </c>
      <c r="I715" t="s">
        <v>9136</v>
      </c>
      <c r="J715">
        <v>9336</v>
      </c>
    </row>
    <row r="716" spans="1:10" x14ac:dyDescent="0.25">
      <c r="A716">
        <v>8</v>
      </c>
      <c r="B716">
        <v>15</v>
      </c>
      <c r="C716">
        <f t="shared" si="11"/>
        <v>715</v>
      </c>
      <c r="D716">
        <v>1077</v>
      </c>
      <c r="E716">
        <v>2125</v>
      </c>
      <c r="F716">
        <v>1050</v>
      </c>
      <c r="G716">
        <v>6</v>
      </c>
      <c r="H716">
        <v>0</v>
      </c>
      <c r="I716" t="s">
        <v>9137</v>
      </c>
      <c r="J716">
        <v>27421</v>
      </c>
    </row>
    <row r="717" spans="1:10" x14ac:dyDescent="0.25">
      <c r="A717">
        <v>8</v>
      </c>
      <c r="B717">
        <v>16</v>
      </c>
      <c r="C717">
        <f t="shared" si="11"/>
        <v>716</v>
      </c>
      <c r="D717">
        <v>3603</v>
      </c>
      <c r="E717">
        <v>519</v>
      </c>
      <c r="F717">
        <v>0</v>
      </c>
      <c r="G717">
        <v>2</v>
      </c>
      <c r="H717">
        <v>1</v>
      </c>
      <c r="I717" t="s">
        <v>9138</v>
      </c>
      <c r="J717">
        <v>885</v>
      </c>
    </row>
    <row r="718" spans="1:10" x14ac:dyDescent="0.25">
      <c r="A718">
        <v>8</v>
      </c>
      <c r="B718">
        <v>17</v>
      </c>
      <c r="C718">
        <f t="shared" si="11"/>
        <v>717</v>
      </c>
      <c r="D718">
        <v>1254</v>
      </c>
      <c r="E718">
        <v>1623</v>
      </c>
      <c r="F718">
        <v>324</v>
      </c>
      <c r="G718">
        <v>2</v>
      </c>
      <c r="H718">
        <v>0</v>
      </c>
      <c r="I718" t="s">
        <v>9139</v>
      </c>
      <c r="J718">
        <v>8421</v>
      </c>
    </row>
    <row r="719" spans="1:10" x14ac:dyDescent="0.25">
      <c r="A719">
        <v>8</v>
      </c>
      <c r="B719">
        <v>18</v>
      </c>
      <c r="C719">
        <f t="shared" si="11"/>
        <v>718</v>
      </c>
      <c r="D719">
        <v>2586</v>
      </c>
      <c r="E719">
        <v>0</v>
      </c>
      <c r="F719">
        <v>67</v>
      </c>
      <c r="G719">
        <v>4</v>
      </c>
      <c r="H719">
        <v>10</v>
      </c>
      <c r="I719" t="s">
        <v>9140</v>
      </c>
      <c r="J719">
        <v>25300</v>
      </c>
    </row>
    <row r="720" spans="1:10" x14ac:dyDescent="0.25">
      <c r="A720">
        <v>8</v>
      </c>
      <c r="B720">
        <v>19</v>
      </c>
      <c r="C720">
        <f t="shared" si="11"/>
        <v>719</v>
      </c>
      <c r="D720">
        <v>1044</v>
      </c>
      <c r="E720">
        <v>1318</v>
      </c>
      <c r="F720">
        <v>440</v>
      </c>
      <c r="G720">
        <v>2</v>
      </c>
      <c r="H720">
        <v>1</v>
      </c>
      <c r="I720" t="s">
        <v>9141</v>
      </c>
      <c r="J720">
        <v>10681</v>
      </c>
    </row>
    <row r="721" spans="1:10" x14ac:dyDescent="0.25">
      <c r="A721">
        <v>8</v>
      </c>
      <c r="B721">
        <v>20</v>
      </c>
      <c r="C721">
        <f t="shared" si="11"/>
        <v>720</v>
      </c>
      <c r="D721">
        <v>1085</v>
      </c>
      <c r="E721">
        <v>1060</v>
      </c>
      <c r="F721">
        <v>218</v>
      </c>
      <c r="G721">
        <v>2</v>
      </c>
      <c r="H721">
        <v>1</v>
      </c>
      <c r="I721" t="s">
        <v>9142</v>
      </c>
      <c r="J721">
        <v>5792</v>
      </c>
    </row>
    <row r="722" spans="1:10" x14ac:dyDescent="0.25">
      <c r="A722">
        <v>8</v>
      </c>
      <c r="B722">
        <v>21</v>
      </c>
      <c r="C722">
        <f t="shared" si="11"/>
        <v>721</v>
      </c>
      <c r="D722">
        <v>1682</v>
      </c>
      <c r="E722">
        <v>569</v>
      </c>
      <c r="F722">
        <v>123</v>
      </c>
      <c r="G722">
        <v>4</v>
      </c>
      <c r="H722">
        <v>0</v>
      </c>
      <c r="I722" t="s">
        <v>9143</v>
      </c>
      <c r="J722">
        <v>14442</v>
      </c>
    </row>
    <row r="723" spans="1:10" x14ac:dyDescent="0.25">
      <c r="A723">
        <v>8</v>
      </c>
      <c r="B723">
        <v>22</v>
      </c>
      <c r="C723">
        <f t="shared" si="11"/>
        <v>722</v>
      </c>
      <c r="D723">
        <v>3312</v>
      </c>
      <c r="E723">
        <v>1182</v>
      </c>
      <c r="F723">
        <v>134</v>
      </c>
      <c r="G723">
        <v>4</v>
      </c>
      <c r="H723">
        <v>0</v>
      </c>
      <c r="I723" t="s">
        <v>9144</v>
      </c>
      <c r="J723">
        <v>5266</v>
      </c>
    </row>
    <row r="724" spans="1:10" x14ac:dyDescent="0.25">
      <c r="A724">
        <v>8</v>
      </c>
      <c r="B724">
        <v>23</v>
      </c>
      <c r="C724">
        <f t="shared" si="11"/>
        <v>723</v>
      </c>
      <c r="D724">
        <v>4612</v>
      </c>
      <c r="E724">
        <v>958</v>
      </c>
      <c r="F724">
        <v>0</v>
      </c>
      <c r="G724">
        <v>2</v>
      </c>
      <c r="H724">
        <v>0</v>
      </c>
      <c r="I724" t="s">
        <v>9145</v>
      </c>
      <c r="J724">
        <v>1719</v>
      </c>
    </row>
    <row r="725" spans="1:10" x14ac:dyDescent="0.25">
      <c r="A725">
        <v>8</v>
      </c>
      <c r="B725">
        <v>24</v>
      </c>
      <c r="C725">
        <f t="shared" si="11"/>
        <v>724</v>
      </c>
      <c r="D725">
        <v>861</v>
      </c>
      <c r="E725">
        <v>1046</v>
      </c>
      <c r="F725">
        <v>204</v>
      </c>
      <c r="G725">
        <v>2</v>
      </c>
      <c r="H725">
        <v>0</v>
      </c>
      <c r="I725" t="s">
        <v>9146</v>
      </c>
      <c r="J725">
        <v>5345</v>
      </c>
    </row>
    <row r="726" spans="1:10" x14ac:dyDescent="0.25">
      <c r="A726">
        <v>8</v>
      </c>
      <c r="B726">
        <v>25</v>
      </c>
      <c r="C726">
        <f t="shared" si="11"/>
        <v>725</v>
      </c>
      <c r="D726">
        <v>946</v>
      </c>
      <c r="E726">
        <v>1640</v>
      </c>
      <c r="F726">
        <v>508</v>
      </c>
      <c r="G726">
        <v>6</v>
      </c>
      <c r="H726">
        <v>1</v>
      </c>
      <c r="I726" t="s">
        <v>9147</v>
      </c>
      <c r="J726">
        <v>17386</v>
      </c>
    </row>
    <row r="727" spans="1:10" x14ac:dyDescent="0.25">
      <c r="A727">
        <v>8</v>
      </c>
      <c r="B727">
        <v>26</v>
      </c>
      <c r="C727">
        <f t="shared" si="11"/>
        <v>726</v>
      </c>
      <c r="D727">
        <v>0</v>
      </c>
      <c r="E727">
        <v>382</v>
      </c>
      <c r="F727">
        <v>169</v>
      </c>
      <c r="G727">
        <v>2</v>
      </c>
      <c r="H727">
        <v>5</v>
      </c>
      <c r="I727" t="s">
        <v>9148</v>
      </c>
      <c r="J727">
        <v>12828</v>
      </c>
    </row>
    <row r="728" spans="1:10" x14ac:dyDescent="0.25">
      <c r="A728">
        <v>8</v>
      </c>
      <c r="B728">
        <v>27</v>
      </c>
      <c r="C728">
        <f t="shared" si="11"/>
        <v>727</v>
      </c>
      <c r="D728">
        <v>3450</v>
      </c>
      <c r="E728">
        <v>936</v>
      </c>
      <c r="F728">
        <v>74</v>
      </c>
      <c r="G728">
        <v>2</v>
      </c>
      <c r="H728">
        <v>0</v>
      </c>
      <c r="I728" t="s">
        <v>9149</v>
      </c>
      <c r="J728">
        <v>5026</v>
      </c>
    </row>
    <row r="729" spans="1:10" x14ac:dyDescent="0.25">
      <c r="A729">
        <v>8</v>
      </c>
      <c r="B729">
        <v>28</v>
      </c>
      <c r="C729">
        <f t="shared" si="11"/>
        <v>728</v>
      </c>
      <c r="D729">
        <v>1046</v>
      </c>
      <c r="E729">
        <v>1302</v>
      </c>
      <c r="F729">
        <v>231</v>
      </c>
      <c r="G729">
        <v>2</v>
      </c>
      <c r="H729">
        <v>0</v>
      </c>
      <c r="I729" t="s">
        <v>9150</v>
      </c>
      <c r="J729">
        <v>6102</v>
      </c>
    </row>
    <row r="730" spans="1:10" x14ac:dyDescent="0.25">
      <c r="A730">
        <v>8</v>
      </c>
      <c r="B730">
        <v>29</v>
      </c>
      <c r="C730">
        <f t="shared" si="11"/>
        <v>729</v>
      </c>
      <c r="D730">
        <v>2164</v>
      </c>
      <c r="E730">
        <v>2168</v>
      </c>
      <c r="F730">
        <v>102</v>
      </c>
      <c r="G730">
        <v>8</v>
      </c>
      <c r="H730">
        <v>1</v>
      </c>
      <c r="I730" t="s">
        <v>9151</v>
      </c>
      <c r="J730">
        <v>6173</v>
      </c>
    </row>
    <row r="731" spans="1:10" x14ac:dyDescent="0.25">
      <c r="A731">
        <v>8</v>
      </c>
      <c r="B731">
        <v>30</v>
      </c>
      <c r="C731">
        <f t="shared" si="11"/>
        <v>730</v>
      </c>
      <c r="D731">
        <v>2054</v>
      </c>
      <c r="E731">
        <v>547</v>
      </c>
      <c r="F731">
        <v>148</v>
      </c>
      <c r="G731">
        <v>2</v>
      </c>
      <c r="H731">
        <v>2</v>
      </c>
      <c r="I731" t="s">
        <v>9152</v>
      </c>
      <c r="J731">
        <v>3729</v>
      </c>
    </row>
    <row r="732" spans="1:10" x14ac:dyDescent="0.25">
      <c r="A732">
        <v>8</v>
      </c>
      <c r="B732">
        <v>31</v>
      </c>
      <c r="C732">
        <f t="shared" si="11"/>
        <v>731</v>
      </c>
      <c r="D732">
        <v>0</v>
      </c>
      <c r="E732">
        <v>1254</v>
      </c>
      <c r="F732">
        <v>192</v>
      </c>
      <c r="G732">
        <v>2</v>
      </c>
      <c r="H732">
        <v>2</v>
      </c>
      <c r="I732" t="s">
        <v>9153</v>
      </c>
      <c r="J732">
        <v>13651</v>
      </c>
    </row>
    <row r="733" spans="1:10" x14ac:dyDescent="0.25">
      <c r="A733">
        <v>8</v>
      </c>
      <c r="B733">
        <v>32</v>
      </c>
      <c r="C733">
        <f t="shared" si="11"/>
        <v>732</v>
      </c>
      <c r="D733">
        <v>2448</v>
      </c>
      <c r="E733">
        <v>443</v>
      </c>
      <c r="F733">
        <v>238</v>
      </c>
      <c r="G733">
        <v>2</v>
      </c>
      <c r="H733">
        <v>0</v>
      </c>
      <c r="I733" t="s">
        <v>9154</v>
      </c>
      <c r="J733">
        <v>6545</v>
      </c>
    </row>
    <row r="734" spans="1:10" x14ac:dyDescent="0.25">
      <c r="A734">
        <v>8</v>
      </c>
      <c r="B734">
        <v>33</v>
      </c>
      <c r="C734">
        <f t="shared" si="11"/>
        <v>733</v>
      </c>
      <c r="D734">
        <v>0</v>
      </c>
      <c r="E734">
        <v>591</v>
      </c>
      <c r="F734">
        <v>322</v>
      </c>
      <c r="G734">
        <v>4</v>
      </c>
      <c r="H734">
        <v>1</v>
      </c>
      <c r="I734" t="s">
        <v>9155</v>
      </c>
      <c r="J734">
        <v>21670</v>
      </c>
    </row>
    <row r="735" spans="1:10" x14ac:dyDescent="0.25">
      <c r="A735">
        <v>8</v>
      </c>
      <c r="B735">
        <v>34</v>
      </c>
      <c r="C735">
        <f t="shared" si="11"/>
        <v>734</v>
      </c>
      <c r="D735">
        <v>1138</v>
      </c>
      <c r="E735">
        <v>639</v>
      </c>
      <c r="F735">
        <v>122</v>
      </c>
      <c r="G735">
        <v>2</v>
      </c>
      <c r="H735">
        <v>0</v>
      </c>
      <c r="I735" t="s">
        <v>9156</v>
      </c>
      <c r="J735">
        <v>3369</v>
      </c>
    </row>
    <row r="736" spans="1:10" x14ac:dyDescent="0.25">
      <c r="A736">
        <v>8</v>
      </c>
      <c r="B736">
        <v>35</v>
      </c>
      <c r="C736">
        <f t="shared" si="11"/>
        <v>735</v>
      </c>
      <c r="D736">
        <v>3165</v>
      </c>
      <c r="E736">
        <v>1020</v>
      </c>
      <c r="F736">
        <v>240</v>
      </c>
      <c r="G736">
        <v>2</v>
      </c>
      <c r="H736">
        <v>0</v>
      </c>
      <c r="I736" t="s">
        <v>9157</v>
      </c>
      <c r="J736">
        <v>6194</v>
      </c>
    </row>
    <row r="737" spans="1:10" x14ac:dyDescent="0.25">
      <c r="A737">
        <v>8</v>
      </c>
      <c r="B737">
        <v>36</v>
      </c>
      <c r="C737">
        <f t="shared" si="11"/>
        <v>736</v>
      </c>
      <c r="D737">
        <v>963</v>
      </c>
      <c r="E737">
        <v>355</v>
      </c>
      <c r="F737">
        <v>0</v>
      </c>
      <c r="G737">
        <v>0</v>
      </c>
      <c r="H737">
        <v>1</v>
      </c>
      <c r="I737" t="s">
        <v>741</v>
      </c>
      <c r="J737">
        <v>451</v>
      </c>
    </row>
    <row r="738" spans="1:10" x14ac:dyDescent="0.25">
      <c r="A738">
        <v>8</v>
      </c>
      <c r="B738">
        <v>37</v>
      </c>
      <c r="C738">
        <f t="shared" si="11"/>
        <v>737</v>
      </c>
      <c r="D738">
        <v>776</v>
      </c>
      <c r="E738">
        <v>541</v>
      </c>
      <c r="F738">
        <v>535</v>
      </c>
      <c r="G738">
        <v>0</v>
      </c>
      <c r="H738">
        <v>2</v>
      </c>
      <c r="I738" t="s">
        <v>9158</v>
      </c>
      <c r="J738">
        <v>22318</v>
      </c>
    </row>
    <row r="739" spans="1:10" x14ac:dyDescent="0.25">
      <c r="A739">
        <v>8</v>
      </c>
      <c r="B739">
        <v>38</v>
      </c>
      <c r="C739">
        <f t="shared" si="11"/>
        <v>738</v>
      </c>
      <c r="D739">
        <v>1044</v>
      </c>
      <c r="E739">
        <v>1752</v>
      </c>
      <c r="F739">
        <v>174</v>
      </c>
      <c r="G739">
        <v>2</v>
      </c>
      <c r="H739">
        <v>0</v>
      </c>
      <c r="I739" t="s">
        <v>9159</v>
      </c>
      <c r="J739">
        <v>5447</v>
      </c>
    </row>
    <row r="740" spans="1:10" x14ac:dyDescent="0.25">
      <c r="A740">
        <v>8</v>
      </c>
      <c r="B740">
        <v>39</v>
      </c>
      <c r="C740">
        <f t="shared" si="11"/>
        <v>739</v>
      </c>
      <c r="D740">
        <v>974</v>
      </c>
      <c r="E740">
        <v>485</v>
      </c>
      <c r="F740">
        <v>100</v>
      </c>
      <c r="G740">
        <v>2</v>
      </c>
      <c r="H740">
        <v>2</v>
      </c>
      <c r="I740" t="s">
        <v>9160</v>
      </c>
      <c r="J740">
        <v>2653</v>
      </c>
    </row>
    <row r="741" spans="1:10" x14ac:dyDescent="0.25">
      <c r="A741">
        <v>8</v>
      </c>
      <c r="B741">
        <v>40</v>
      </c>
      <c r="C741">
        <f t="shared" si="11"/>
        <v>740</v>
      </c>
      <c r="D741">
        <v>1139</v>
      </c>
      <c r="E741">
        <v>0</v>
      </c>
      <c r="F741">
        <v>685</v>
      </c>
      <c r="G741">
        <v>6</v>
      </c>
      <c r="H741">
        <v>1</v>
      </c>
      <c r="I741" t="s">
        <v>9161</v>
      </c>
      <c r="J741">
        <v>23454</v>
      </c>
    </row>
    <row r="742" spans="1:10" x14ac:dyDescent="0.25">
      <c r="A742">
        <v>8</v>
      </c>
      <c r="B742">
        <v>41</v>
      </c>
      <c r="C742">
        <f t="shared" si="11"/>
        <v>741</v>
      </c>
      <c r="D742">
        <v>5065</v>
      </c>
      <c r="E742">
        <v>998</v>
      </c>
      <c r="F742">
        <v>315</v>
      </c>
      <c r="G742">
        <v>2</v>
      </c>
      <c r="H742">
        <v>3</v>
      </c>
      <c r="I742" t="s">
        <v>9162</v>
      </c>
      <c r="J742">
        <v>52895</v>
      </c>
    </row>
    <row r="743" spans="1:10" x14ac:dyDescent="0.25">
      <c r="A743">
        <v>8</v>
      </c>
      <c r="B743">
        <v>42</v>
      </c>
      <c r="C743">
        <f t="shared" si="11"/>
        <v>742</v>
      </c>
      <c r="D743">
        <v>1062</v>
      </c>
      <c r="E743">
        <v>533</v>
      </c>
      <c r="F743">
        <v>92</v>
      </c>
      <c r="G743">
        <v>4</v>
      </c>
      <c r="H743">
        <v>1</v>
      </c>
      <c r="I743" t="s">
        <v>9163</v>
      </c>
      <c r="J743">
        <v>4817</v>
      </c>
    </row>
    <row r="744" spans="1:10" x14ac:dyDescent="0.25">
      <c r="A744">
        <v>8</v>
      </c>
      <c r="B744">
        <v>43</v>
      </c>
      <c r="C744">
        <f t="shared" si="11"/>
        <v>743</v>
      </c>
      <c r="D744">
        <v>1770</v>
      </c>
      <c r="E744">
        <v>1299</v>
      </c>
      <c r="F744">
        <v>350</v>
      </c>
      <c r="G744">
        <v>2</v>
      </c>
      <c r="H744">
        <v>0</v>
      </c>
      <c r="I744" t="s">
        <v>9164</v>
      </c>
      <c r="J744">
        <v>24476</v>
      </c>
    </row>
    <row r="745" spans="1:10" x14ac:dyDescent="0.25">
      <c r="A745">
        <v>8</v>
      </c>
      <c r="B745">
        <v>44</v>
      </c>
      <c r="C745">
        <f t="shared" si="11"/>
        <v>744</v>
      </c>
      <c r="D745">
        <v>947</v>
      </c>
      <c r="E745">
        <v>1034</v>
      </c>
      <c r="F745">
        <v>12</v>
      </c>
      <c r="G745">
        <v>2</v>
      </c>
      <c r="H745">
        <v>2</v>
      </c>
      <c r="I745" t="s">
        <v>9165</v>
      </c>
      <c r="J745">
        <v>8386</v>
      </c>
    </row>
    <row r="746" spans="1:10" x14ac:dyDescent="0.25">
      <c r="A746">
        <v>8</v>
      </c>
      <c r="B746">
        <v>45</v>
      </c>
      <c r="C746">
        <f t="shared" si="11"/>
        <v>745</v>
      </c>
      <c r="D746">
        <v>2260</v>
      </c>
      <c r="E746">
        <v>2103</v>
      </c>
      <c r="F746">
        <v>416</v>
      </c>
      <c r="G746">
        <v>2</v>
      </c>
      <c r="H746">
        <v>1</v>
      </c>
      <c r="I746" t="s">
        <v>9166</v>
      </c>
      <c r="J746">
        <v>12722</v>
      </c>
    </row>
    <row r="747" spans="1:10" x14ac:dyDescent="0.25">
      <c r="A747">
        <v>8</v>
      </c>
      <c r="B747">
        <v>46</v>
      </c>
      <c r="C747">
        <f t="shared" si="11"/>
        <v>746</v>
      </c>
      <c r="D747">
        <v>2324</v>
      </c>
      <c r="E747">
        <v>334</v>
      </c>
      <c r="F747">
        <v>123</v>
      </c>
      <c r="G747">
        <v>2</v>
      </c>
      <c r="H747">
        <v>1</v>
      </c>
      <c r="I747" t="s">
        <v>9167</v>
      </c>
      <c r="J747">
        <v>10073</v>
      </c>
    </row>
    <row r="748" spans="1:10" x14ac:dyDescent="0.25">
      <c r="A748">
        <v>8</v>
      </c>
      <c r="B748">
        <v>47</v>
      </c>
      <c r="C748">
        <f t="shared" si="11"/>
        <v>747</v>
      </c>
      <c r="D748">
        <v>1778</v>
      </c>
      <c r="E748">
        <v>578</v>
      </c>
      <c r="F748">
        <v>128</v>
      </c>
      <c r="G748">
        <v>4</v>
      </c>
      <c r="H748">
        <v>0</v>
      </c>
      <c r="I748" t="s">
        <v>9168</v>
      </c>
      <c r="J748">
        <v>4140</v>
      </c>
    </row>
    <row r="749" spans="1:10" x14ac:dyDescent="0.25">
      <c r="A749">
        <v>8</v>
      </c>
      <c r="B749">
        <v>48</v>
      </c>
      <c r="C749">
        <f t="shared" si="11"/>
        <v>748</v>
      </c>
      <c r="D749">
        <v>2206</v>
      </c>
      <c r="E749">
        <v>447</v>
      </c>
      <c r="F749">
        <v>102</v>
      </c>
      <c r="G749">
        <v>4</v>
      </c>
      <c r="H749">
        <v>1</v>
      </c>
      <c r="I749" t="s">
        <v>9169</v>
      </c>
      <c r="J749">
        <v>20572</v>
      </c>
    </row>
    <row r="750" spans="1:10" x14ac:dyDescent="0.25">
      <c r="A750">
        <v>8</v>
      </c>
      <c r="B750">
        <v>49</v>
      </c>
      <c r="C750">
        <f t="shared" si="11"/>
        <v>749</v>
      </c>
      <c r="D750">
        <v>774</v>
      </c>
      <c r="E750">
        <v>914</v>
      </c>
      <c r="F750">
        <v>50</v>
      </c>
      <c r="G750">
        <v>8</v>
      </c>
      <c r="H750">
        <v>0</v>
      </c>
      <c r="I750" t="s">
        <v>9170</v>
      </c>
      <c r="J750">
        <v>2587</v>
      </c>
    </row>
    <row r="751" spans="1:10" x14ac:dyDescent="0.25">
      <c r="A751">
        <v>8</v>
      </c>
      <c r="B751">
        <v>50</v>
      </c>
      <c r="C751">
        <f t="shared" si="11"/>
        <v>750</v>
      </c>
      <c r="D751">
        <v>1157</v>
      </c>
      <c r="E751">
        <v>754</v>
      </c>
      <c r="F751">
        <v>177</v>
      </c>
      <c r="G751">
        <v>4</v>
      </c>
      <c r="H751">
        <v>0</v>
      </c>
      <c r="I751" t="s">
        <v>9171</v>
      </c>
      <c r="J751">
        <v>5605</v>
      </c>
    </row>
    <row r="752" spans="1:10" x14ac:dyDescent="0.25">
      <c r="A752">
        <v>8</v>
      </c>
      <c r="B752">
        <v>51</v>
      </c>
      <c r="C752">
        <f t="shared" si="11"/>
        <v>751</v>
      </c>
      <c r="D752">
        <v>767</v>
      </c>
      <c r="E752">
        <v>1134</v>
      </c>
      <c r="F752">
        <v>97</v>
      </c>
      <c r="G752">
        <v>2</v>
      </c>
      <c r="H752">
        <v>0</v>
      </c>
      <c r="I752" t="s">
        <v>9172</v>
      </c>
      <c r="J752">
        <v>3939</v>
      </c>
    </row>
    <row r="753" spans="1:10" x14ac:dyDescent="0.25">
      <c r="A753">
        <v>8</v>
      </c>
      <c r="B753">
        <v>52</v>
      </c>
      <c r="C753">
        <f t="shared" si="11"/>
        <v>752</v>
      </c>
      <c r="D753">
        <v>1012</v>
      </c>
      <c r="E753">
        <v>1182</v>
      </c>
      <c r="F753">
        <v>316</v>
      </c>
      <c r="G753">
        <v>20</v>
      </c>
      <c r="H753">
        <v>2</v>
      </c>
      <c r="I753" t="s">
        <v>9173</v>
      </c>
      <c r="J753">
        <v>28944</v>
      </c>
    </row>
    <row r="754" spans="1:10" x14ac:dyDescent="0.25">
      <c r="A754">
        <v>8</v>
      </c>
      <c r="B754">
        <v>53</v>
      </c>
      <c r="C754">
        <f t="shared" si="11"/>
        <v>753</v>
      </c>
      <c r="D754">
        <v>910</v>
      </c>
      <c r="E754">
        <v>485</v>
      </c>
      <c r="F754">
        <v>176</v>
      </c>
      <c r="G754">
        <v>2</v>
      </c>
      <c r="H754">
        <v>2</v>
      </c>
      <c r="I754" t="s">
        <v>9174</v>
      </c>
      <c r="J754">
        <v>22149</v>
      </c>
    </row>
    <row r="755" spans="1:10" x14ac:dyDescent="0.25">
      <c r="A755">
        <v>8</v>
      </c>
      <c r="B755">
        <v>54</v>
      </c>
      <c r="C755">
        <f t="shared" si="11"/>
        <v>754</v>
      </c>
      <c r="D755">
        <v>1112</v>
      </c>
      <c r="E755">
        <v>490</v>
      </c>
      <c r="F755">
        <v>38</v>
      </c>
      <c r="G755">
        <v>4</v>
      </c>
      <c r="H755">
        <v>0</v>
      </c>
      <c r="I755" t="s">
        <v>9175</v>
      </c>
      <c r="J755">
        <v>8700</v>
      </c>
    </row>
    <row r="756" spans="1:10" x14ac:dyDescent="0.25">
      <c r="A756">
        <v>8</v>
      </c>
      <c r="B756">
        <v>55</v>
      </c>
      <c r="C756">
        <f t="shared" si="11"/>
        <v>755</v>
      </c>
      <c r="D756">
        <v>0</v>
      </c>
      <c r="E756">
        <v>1344</v>
      </c>
      <c r="F756">
        <v>100</v>
      </c>
      <c r="G756">
        <v>2</v>
      </c>
      <c r="H756">
        <v>5</v>
      </c>
      <c r="I756" t="s">
        <v>9176</v>
      </c>
      <c r="J756">
        <v>21406</v>
      </c>
    </row>
    <row r="757" spans="1:10" x14ac:dyDescent="0.25">
      <c r="A757">
        <v>8</v>
      </c>
      <c r="B757">
        <v>56</v>
      </c>
      <c r="C757">
        <f t="shared" si="11"/>
        <v>756</v>
      </c>
      <c r="D757">
        <v>0</v>
      </c>
      <c r="E757">
        <v>437</v>
      </c>
      <c r="F757">
        <v>125</v>
      </c>
      <c r="G757">
        <v>2</v>
      </c>
      <c r="H757">
        <v>1</v>
      </c>
      <c r="I757" t="s">
        <v>9177</v>
      </c>
      <c r="J757">
        <v>8337</v>
      </c>
    </row>
    <row r="758" spans="1:10" x14ac:dyDescent="0.25">
      <c r="A758">
        <v>8</v>
      </c>
      <c r="B758">
        <v>57</v>
      </c>
      <c r="C758">
        <f t="shared" si="11"/>
        <v>757</v>
      </c>
      <c r="D758">
        <v>1007</v>
      </c>
      <c r="E758">
        <v>549</v>
      </c>
      <c r="F758">
        <v>107</v>
      </c>
      <c r="G758">
        <v>4</v>
      </c>
      <c r="H758">
        <v>1</v>
      </c>
      <c r="I758" t="s">
        <v>9178</v>
      </c>
      <c r="J758">
        <v>3239</v>
      </c>
    </row>
    <row r="759" spans="1:10" x14ac:dyDescent="0.25">
      <c r="A759">
        <v>8</v>
      </c>
      <c r="B759">
        <v>58</v>
      </c>
      <c r="C759">
        <f t="shared" si="11"/>
        <v>758</v>
      </c>
      <c r="D759">
        <v>992</v>
      </c>
      <c r="E759">
        <v>1130</v>
      </c>
      <c r="F759">
        <v>134</v>
      </c>
      <c r="G759">
        <v>2</v>
      </c>
      <c r="H759">
        <v>1</v>
      </c>
      <c r="I759" t="s">
        <v>9179</v>
      </c>
      <c r="J759">
        <v>17091</v>
      </c>
    </row>
    <row r="760" spans="1:10" x14ac:dyDescent="0.25">
      <c r="A760">
        <v>8</v>
      </c>
      <c r="B760">
        <v>59</v>
      </c>
      <c r="C760">
        <f t="shared" si="11"/>
        <v>759</v>
      </c>
      <c r="D760">
        <v>1990</v>
      </c>
      <c r="E760">
        <v>1695</v>
      </c>
      <c r="F760">
        <v>42</v>
      </c>
      <c r="G760">
        <v>2</v>
      </c>
      <c r="H760">
        <v>0</v>
      </c>
      <c r="I760" t="s">
        <v>9180</v>
      </c>
      <c r="J760">
        <v>3112</v>
      </c>
    </row>
    <row r="761" spans="1:10" x14ac:dyDescent="0.25">
      <c r="A761">
        <v>8</v>
      </c>
      <c r="B761">
        <v>60</v>
      </c>
      <c r="C761">
        <f t="shared" si="11"/>
        <v>760</v>
      </c>
      <c r="D761">
        <v>1072</v>
      </c>
      <c r="E761">
        <v>1308</v>
      </c>
      <c r="F761">
        <v>118</v>
      </c>
      <c r="G761">
        <v>10</v>
      </c>
      <c r="H761">
        <v>1</v>
      </c>
      <c r="I761" t="s">
        <v>9181</v>
      </c>
      <c r="J761">
        <v>44982</v>
      </c>
    </row>
    <row r="762" spans="1:10" x14ac:dyDescent="0.25">
      <c r="A762">
        <v>8</v>
      </c>
      <c r="B762">
        <v>61</v>
      </c>
      <c r="C762">
        <f t="shared" si="11"/>
        <v>761</v>
      </c>
      <c r="D762">
        <v>9410</v>
      </c>
      <c r="E762">
        <v>355</v>
      </c>
      <c r="F762">
        <v>220</v>
      </c>
      <c r="G762">
        <v>20</v>
      </c>
      <c r="H762">
        <v>0</v>
      </c>
      <c r="I762" t="s">
        <v>9182</v>
      </c>
      <c r="J762">
        <v>18648</v>
      </c>
    </row>
    <row r="763" spans="1:10" x14ac:dyDescent="0.25">
      <c r="A763">
        <v>8</v>
      </c>
      <c r="B763">
        <v>62</v>
      </c>
      <c r="C763">
        <f t="shared" si="11"/>
        <v>762</v>
      </c>
      <c r="D763">
        <v>1245</v>
      </c>
      <c r="E763">
        <v>856</v>
      </c>
      <c r="F763">
        <v>320</v>
      </c>
      <c r="G763">
        <v>6</v>
      </c>
      <c r="H763">
        <v>0</v>
      </c>
      <c r="I763" t="s">
        <v>9183</v>
      </c>
      <c r="J763">
        <v>10132</v>
      </c>
    </row>
    <row r="764" spans="1:10" x14ac:dyDescent="0.25">
      <c r="A764">
        <v>8</v>
      </c>
      <c r="B764">
        <v>63</v>
      </c>
      <c r="C764">
        <f t="shared" si="11"/>
        <v>763</v>
      </c>
      <c r="D764">
        <v>1076</v>
      </c>
      <c r="E764">
        <v>942</v>
      </c>
      <c r="F764">
        <v>322</v>
      </c>
      <c r="G764">
        <v>2</v>
      </c>
      <c r="H764">
        <v>0</v>
      </c>
      <c r="I764" t="s">
        <v>9184</v>
      </c>
      <c r="J764">
        <v>13506</v>
      </c>
    </row>
    <row r="765" spans="1:10" x14ac:dyDescent="0.25">
      <c r="A765">
        <v>8</v>
      </c>
      <c r="B765">
        <v>64</v>
      </c>
      <c r="C765">
        <f t="shared" si="11"/>
        <v>764</v>
      </c>
      <c r="D765">
        <v>2625</v>
      </c>
      <c r="E765">
        <v>412</v>
      </c>
      <c r="F765">
        <v>40</v>
      </c>
      <c r="G765">
        <v>2</v>
      </c>
      <c r="H765">
        <v>0</v>
      </c>
      <c r="I765" t="s">
        <v>9185</v>
      </c>
      <c r="J765">
        <v>1611</v>
      </c>
    </row>
    <row r="766" spans="1:10" x14ac:dyDescent="0.25">
      <c r="A766">
        <v>8</v>
      </c>
      <c r="B766">
        <v>65</v>
      </c>
      <c r="C766">
        <f t="shared" si="11"/>
        <v>765</v>
      </c>
      <c r="D766">
        <v>1766</v>
      </c>
      <c r="E766">
        <v>428</v>
      </c>
      <c r="F766">
        <v>315</v>
      </c>
      <c r="G766">
        <v>10</v>
      </c>
      <c r="H766">
        <v>0</v>
      </c>
      <c r="I766" t="s">
        <v>9186</v>
      </c>
      <c r="J766">
        <v>83599</v>
      </c>
    </row>
    <row r="767" spans="1:10" x14ac:dyDescent="0.25">
      <c r="A767">
        <v>8</v>
      </c>
      <c r="B767">
        <v>66</v>
      </c>
      <c r="C767">
        <f t="shared" si="11"/>
        <v>766</v>
      </c>
      <c r="D767">
        <v>2004</v>
      </c>
      <c r="E767">
        <v>2628</v>
      </c>
      <c r="F767">
        <v>106</v>
      </c>
      <c r="G767">
        <v>4</v>
      </c>
      <c r="H767">
        <v>0</v>
      </c>
      <c r="I767" t="s">
        <v>9187</v>
      </c>
      <c r="J767">
        <v>5042</v>
      </c>
    </row>
    <row r="768" spans="1:10" x14ac:dyDescent="0.25">
      <c r="A768">
        <v>8</v>
      </c>
      <c r="B768">
        <v>67</v>
      </c>
      <c r="C768">
        <f t="shared" si="11"/>
        <v>767</v>
      </c>
      <c r="D768">
        <v>1902</v>
      </c>
      <c r="E768">
        <v>2005</v>
      </c>
      <c r="F768">
        <v>240</v>
      </c>
      <c r="G768">
        <v>8</v>
      </c>
      <c r="H768">
        <v>0</v>
      </c>
      <c r="I768" t="s">
        <v>9188</v>
      </c>
      <c r="J768">
        <v>24852</v>
      </c>
    </row>
    <row r="769" spans="1:10" x14ac:dyDescent="0.25">
      <c r="A769">
        <v>8</v>
      </c>
      <c r="B769">
        <v>68</v>
      </c>
      <c r="C769">
        <f t="shared" si="11"/>
        <v>768</v>
      </c>
      <c r="D769">
        <v>932</v>
      </c>
      <c r="E769">
        <v>968</v>
      </c>
      <c r="F769">
        <v>103</v>
      </c>
      <c r="G769">
        <v>2</v>
      </c>
      <c r="H769">
        <v>1</v>
      </c>
      <c r="I769" t="s">
        <v>9189</v>
      </c>
      <c r="J769">
        <v>15828</v>
      </c>
    </row>
    <row r="770" spans="1:10" x14ac:dyDescent="0.25">
      <c r="A770">
        <v>8</v>
      </c>
      <c r="B770">
        <v>69</v>
      </c>
      <c r="C770">
        <f t="shared" si="11"/>
        <v>769</v>
      </c>
      <c r="D770">
        <v>936</v>
      </c>
      <c r="E770">
        <v>1250</v>
      </c>
      <c r="F770">
        <v>125</v>
      </c>
      <c r="G770">
        <v>4</v>
      </c>
      <c r="H770">
        <v>1</v>
      </c>
      <c r="I770" t="s">
        <v>9190</v>
      </c>
      <c r="J770">
        <v>4121</v>
      </c>
    </row>
    <row r="771" spans="1:10" x14ac:dyDescent="0.25">
      <c r="A771">
        <v>8</v>
      </c>
      <c r="B771">
        <v>70</v>
      </c>
      <c r="C771">
        <f t="shared" si="11"/>
        <v>770</v>
      </c>
      <c r="D771">
        <v>1155</v>
      </c>
      <c r="E771">
        <v>574</v>
      </c>
      <c r="F771">
        <v>322</v>
      </c>
      <c r="G771">
        <v>4</v>
      </c>
      <c r="H771">
        <v>1</v>
      </c>
      <c r="I771" t="s">
        <v>9191</v>
      </c>
      <c r="J771">
        <v>7416</v>
      </c>
    </row>
    <row r="772" spans="1:10" x14ac:dyDescent="0.25">
      <c r="A772">
        <v>8</v>
      </c>
      <c r="B772">
        <v>71</v>
      </c>
      <c r="C772">
        <f t="shared" ref="C772:C835" si="12">C771+1</f>
        <v>771</v>
      </c>
      <c r="D772">
        <v>1018</v>
      </c>
      <c r="E772">
        <v>563</v>
      </c>
      <c r="F772">
        <v>126</v>
      </c>
      <c r="G772">
        <v>2</v>
      </c>
      <c r="H772">
        <v>2</v>
      </c>
      <c r="I772" t="s">
        <v>9192</v>
      </c>
      <c r="J772">
        <v>10500</v>
      </c>
    </row>
    <row r="773" spans="1:10" x14ac:dyDescent="0.25">
      <c r="A773">
        <v>8</v>
      </c>
      <c r="B773">
        <v>72</v>
      </c>
      <c r="C773">
        <f t="shared" si="12"/>
        <v>772</v>
      </c>
      <c r="D773">
        <v>3600</v>
      </c>
      <c r="E773">
        <v>511</v>
      </c>
      <c r="F773">
        <v>84</v>
      </c>
      <c r="G773">
        <v>2</v>
      </c>
      <c r="H773">
        <v>0</v>
      </c>
      <c r="I773" t="s">
        <v>1426</v>
      </c>
      <c r="J773">
        <v>6651</v>
      </c>
    </row>
    <row r="774" spans="1:10" x14ac:dyDescent="0.25">
      <c r="A774">
        <v>8</v>
      </c>
      <c r="B774">
        <v>73</v>
      </c>
      <c r="C774">
        <f t="shared" si="12"/>
        <v>773</v>
      </c>
      <c r="D774">
        <v>2182</v>
      </c>
      <c r="E774">
        <v>3515</v>
      </c>
      <c r="F774">
        <v>131</v>
      </c>
      <c r="G774">
        <v>2</v>
      </c>
      <c r="H774">
        <v>0</v>
      </c>
      <c r="I774" t="s">
        <v>9193</v>
      </c>
      <c r="J774">
        <v>6875</v>
      </c>
    </row>
    <row r="775" spans="1:10" x14ac:dyDescent="0.25">
      <c r="A775">
        <v>8</v>
      </c>
      <c r="B775">
        <v>74</v>
      </c>
      <c r="C775">
        <f t="shared" si="12"/>
        <v>774</v>
      </c>
      <c r="D775">
        <v>10300</v>
      </c>
      <c r="E775">
        <v>984</v>
      </c>
      <c r="F775">
        <v>0</v>
      </c>
      <c r="G775">
        <v>4</v>
      </c>
      <c r="H775">
        <v>5</v>
      </c>
      <c r="I775" t="s">
        <v>9194</v>
      </c>
      <c r="J775">
        <v>42552</v>
      </c>
    </row>
    <row r="776" spans="1:10" x14ac:dyDescent="0.25">
      <c r="A776">
        <v>8</v>
      </c>
      <c r="B776">
        <v>75</v>
      </c>
      <c r="C776">
        <f t="shared" si="12"/>
        <v>775</v>
      </c>
      <c r="D776">
        <v>1980</v>
      </c>
      <c r="E776">
        <v>1893</v>
      </c>
      <c r="F776">
        <v>98</v>
      </c>
      <c r="G776">
        <v>8</v>
      </c>
      <c r="H776">
        <v>0</v>
      </c>
      <c r="I776" t="s">
        <v>9195</v>
      </c>
      <c r="J776">
        <v>84503</v>
      </c>
    </row>
    <row r="777" spans="1:10" x14ac:dyDescent="0.25">
      <c r="A777">
        <v>8</v>
      </c>
      <c r="B777">
        <v>76</v>
      </c>
      <c r="C777">
        <f t="shared" si="12"/>
        <v>776</v>
      </c>
      <c r="D777">
        <v>750</v>
      </c>
      <c r="E777">
        <v>1090</v>
      </c>
      <c r="F777">
        <v>309</v>
      </c>
      <c r="G777">
        <v>6</v>
      </c>
      <c r="H777">
        <v>0</v>
      </c>
      <c r="I777" t="s">
        <v>9196</v>
      </c>
      <c r="J777">
        <v>33516</v>
      </c>
    </row>
    <row r="778" spans="1:10" x14ac:dyDescent="0.25">
      <c r="A778">
        <v>8</v>
      </c>
      <c r="B778">
        <v>77</v>
      </c>
      <c r="C778">
        <f t="shared" si="12"/>
        <v>777</v>
      </c>
      <c r="D778">
        <v>935</v>
      </c>
      <c r="E778">
        <v>1461</v>
      </c>
      <c r="F778">
        <v>308</v>
      </c>
      <c r="G778">
        <v>2</v>
      </c>
      <c r="H778">
        <v>0</v>
      </c>
      <c r="I778" t="s">
        <v>9197</v>
      </c>
      <c r="J778">
        <v>7763</v>
      </c>
    </row>
    <row r="779" spans="1:10" x14ac:dyDescent="0.25">
      <c r="A779">
        <v>8</v>
      </c>
      <c r="B779">
        <v>78</v>
      </c>
      <c r="C779">
        <f t="shared" si="12"/>
        <v>778</v>
      </c>
      <c r="D779">
        <v>2991</v>
      </c>
      <c r="E779">
        <v>586</v>
      </c>
      <c r="F779">
        <v>55</v>
      </c>
      <c r="G779">
        <v>2</v>
      </c>
      <c r="H779">
        <v>0</v>
      </c>
      <c r="I779" t="s">
        <v>9198</v>
      </c>
      <c r="J779">
        <v>32271</v>
      </c>
    </row>
    <row r="780" spans="1:10" x14ac:dyDescent="0.25">
      <c r="A780">
        <v>8</v>
      </c>
      <c r="B780">
        <v>79</v>
      </c>
      <c r="C780">
        <f t="shared" si="12"/>
        <v>779</v>
      </c>
      <c r="D780">
        <v>2448</v>
      </c>
      <c r="E780">
        <v>1016</v>
      </c>
      <c r="F780">
        <v>316</v>
      </c>
      <c r="G780">
        <v>4</v>
      </c>
      <c r="H780">
        <v>0</v>
      </c>
      <c r="I780" t="s">
        <v>9199</v>
      </c>
      <c r="J780">
        <v>7897</v>
      </c>
    </row>
    <row r="781" spans="1:10" x14ac:dyDescent="0.25">
      <c r="A781">
        <v>8</v>
      </c>
      <c r="B781">
        <v>80</v>
      </c>
      <c r="C781">
        <f t="shared" si="12"/>
        <v>780</v>
      </c>
      <c r="D781">
        <v>1002</v>
      </c>
      <c r="E781">
        <v>886</v>
      </c>
      <c r="F781">
        <v>360</v>
      </c>
      <c r="G781">
        <v>6</v>
      </c>
      <c r="H781">
        <v>0</v>
      </c>
      <c r="I781" t="s">
        <v>9200</v>
      </c>
      <c r="J781">
        <v>14719</v>
      </c>
    </row>
    <row r="782" spans="1:10" x14ac:dyDescent="0.25">
      <c r="A782">
        <v>8</v>
      </c>
      <c r="B782">
        <v>81</v>
      </c>
      <c r="C782">
        <f t="shared" si="12"/>
        <v>781</v>
      </c>
      <c r="D782">
        <v>0</v>
      </c>
      <c r="E782">
        <v>1611</v>
      </c>
      <c r="F782">
        <v>107</v>
      </c>
      <c r="G782">
        <v>2</v>
      </c>
      <c r="H782">
        <v>3</v>
      </c>
      <c r="I782" t="s">
        <v>9201</v>
      </c>
      <c r="J782">
        <v>4842</v>
      </c>
    </row>
    <row r="783" spans="1:10" x14ac:dyDescent="0.25">
      <c r="A783">
        <v>8</v>
      </c>
      <c r="B783">
        <v>82</v>
      </c>
      <c r="C783">
        <f t="shared" si="12"/>
        <v>782</v>
      </c>
      <c r="D783">
        <v>2212</v>
      </c>
      <c r="E783">
        <v>546</v>
      </c>
      <c r="F783">
        <v>345</v>
      </c>
      <c r="G783">
        <v>0</v>
      </c>
      <c r="H783">
        <v>0</v>
      </c>
      <c r="J783">
        <v>7667</v>
      </c>
    </row>
    <row r="784" spans="1:10" x14ac:dyDescent="0.25">
      <c r="A784">
        <v>8</v>
      </c>
      <c r="B784">
        <v>83</v>
      </c>
      <c r="C784">
        <f t="shared" si="12"/>
        <v>783</v>
      </c>
      <c r="D784">
        <v>12010</v>
      </c>
      <c r="E784">
        <v>1258</v>
      </c>
      <c r="F784">
        <v>70</v>
      </c>
      <c r="G784">
        <v>10</v>
      </c>
      <c r="H784">
        <v>5</v>
      </c>
      <c r="I784" t="s">
        <v>9202</v>
      </c>
      <c r="J784">
        <v>35737</v>
      </c>
    </row>
    <row r="785" spans="1:10" x14ac:dyDescent="0.25">
      <c r="A785">
        <v>8</v>
      </c>
      <c r="B785">
        <v>84</v>
      </c>
      <c r="C785">
        <f t="shared" si="12"/>
        <v>784</v>
      </c>
      <c r="D785">
        <v>2835</v>
      </c>
      <c r="E785">
        <v>284</v>
      </c>
      <c r="F785">
        <v>88</v>
      </c>
      <c r="G785">
        <v>2</v>
      </c>
      <c r="H785">
        <v>3</v>
      </c>
      <c r="I785" t="s">
        <v>9203</v>
      </c>
      <c r="J785">
        <v>23568</v>
      </c>
    </row>
    <row r="786" spans="1:10" x14ac:dyDescent="0.25">
      <c r="A786">
        <v>8</v>
      </c>
      <c r="B786">
        <v>85</v>
      </c>
      <c r="C786">
        <f t="shared" si="12"/>
        <v>785</v>
      </c>
      <c r="D786">
        <v>10380</v>
      </c>
      <c r="E786">
        <v>423</v>
      </c>
      <c r="F786">
        <v>262</v>
      </c>
      <c r="G786">
        <v>2</v>
      </c>
      <c r="H786">
        <v>0</v>
      </c>
      <c r="I786" t="s">
        <v>9204</v>
      </c>
      <c r="J786">
        <v>6863</v>
      </c>
    </row>
    <row r="787" spans="1:10" x14ac:dyDescent="0.25">
      <c r="A787">
        <v>8</v>
      </c>
      <c r="B787">
        <v>86</v>
      </c>
      <c r="C787">
        <f t="shared" si="12"/>
        <v>786</v>
      </c>
      <c r="D787">
        <v>2052</v>
      </c>
      <c r="E787">
        <v>1158</v>
      </c>
      <c r="F787">
        <v>780</v>
      </c>
      <c r="G787">
        <v>4</v>
      </c>
      <c r="H787">
        <v>0</v>
      </c>
      <c r="I787" t="s">
        <v>9205</v>
      </c>
      <c r="J787">
        <v>18312</v>
      </c>
    </row>
    <row r="788" spans="1:10" x14ac:dyDescent="0.25">
      <c r="A788">
        <v>8</v>
      </c>
      <c r="B788">
        <v>87</v>
      </c>
      <c r="C788">
        <f t="shared" si="12"/>
        <v>787</v>
      </c>
      <c r="D788">
        <v>1028</v>
      </c>
      <c r="E788">
        <v>2470</v>
      </c>
      <c r="F788">
        <v>115</v>
      </c>
      <c r="G788">
        <v>0</v>
      </c>
      <c r="H788">
        <v>0</v>
      </c>
      <c r="J788">
        <v>4872</v>
      </c>
    </row>
    <row r="789" spans="1:10" x14ac:dyDescent="0.25">
      <c r="A789">
        <v>8</v>
      </c>
      <c r="B789">
        <v>88</v>
      </c>
      <c r="C789">
        <f t="shared" si="12"/>
        <v>788</v>
      </c>
      <c r="D789">
        <v>1810</v>
      </c>
      <c r="E789">
        <v>562</v>
      </c>
      <c r="F789">
        <v>262</v>
      </c>
      <c r="G789">
        <v>4</v>
      </c>
      <c r="H789">
        <v>3</v>
      </c>
      <c r="I789" t="s">
        <v>9206</v>
      </c>
      <c r="J789">
        <v>43663</v>
      </c>
    </row>
    <row r="790" spans="1:10" x14ac:dyDescent="0.25">
      <c r="A790">
        <v>8</v>
      </c>
      <c r="B790">
        <v>89</v>
      </c>
      <c r="C790">
        <f t="shared" si="12"/>
        <v>789</v>
      </c>
      <c r="D790">
        <v>887</v>
      </c>
      <c r="E790">
        <v>1052</v>
      </c>
      <c r="F790">
        <v>160</v>
      </c>
      <c r="G790">
        <v>20</v>
      </c>
      <c r="H790">
        <v>1</v>
      </c>
      <c r="I790" t="s">
        <v>9207</v>
      </c>
      <c r="J790">
        <v>41392</v>
      </c>
    </row>
    <row r="791" spans="1:10" x14ac:dyDescent="0.25">
      <c r="A791">
        <v>8</v>
      </c>
      <c r="B791">
        <v>90</v>
      </c>
      <c r="C791">
        <f t="shared" si="12"/>
        <v>790</v>
      </c>
      <c r="D791">
        <v>857</v>
      </c>
      <c r="E791">
        <v>542</v>
      </c>
      <c r="F791">
        <v>288</v>
      </c>
      <c r="G791">
        <v>0</v>
      </c>
      <c r="H791">
        <v>1</v>
      </c>
      <c r="I791" t="s">
        <v>207</v>
      </c>
      <c r="J791">
        <v>6387</v>
      </c>
    </row>
    <row r="792" spans="1:10" x14ac:dyDescent="0.25">
      <c r="A792">
        <v>8</v>
      </c>
      <c r="B792">
        <v>91</v>
      </c>
      <c r="C792">
        <f t="shared" si="12"/>
        <v>791</v>
      </c>
      <c r="D792">
        <v>2553</v>
      </c>
      <c r="E792">
        <v>1914</v>
      </c>
      <c r="F792">
        <v>73</v>
      </c>
      <c r="G792">
        <v>0</v>
      </c>
      <c r="H792">
        <v>0</v>
      </c>
      <c r="J792">
        <v>3629</v>
      </c>
    </row>
    <row r="793" spans="1:10" x14ac:dyDescent="0.25">
      <c r="A793">
        <v>8</v>
      </c>
      <c r="B793">
        <v>92</v>
      </c>
      <c r="C793">
        <f t="shared" si="12"/>
        <v>792</v>
      </c>
      <c r="D793">
        <v>2230</v>
      </c>
      <c r="E793">
        <v>477</v>
      </c>
      <c r="F793">
        <v>297</v>
      </c>
      <c r="G793">
        <v>2</v>
      </c>
      <c r="H793">
        <v>0</v>
      </c>
      <c r="I793" t="s">
        <v>9208</v>
      </c>
      <c r="J793">
        <v>6796</v>
      </c>
    </row>
    <row r="794" spans="1:10" x14ac:dyDescent="0.25">
      <c r="A794">
        <v>8</v>
      </c>
      <c r="B794">
        <v>93</v>
      </c>
      <c r="C794">
        <f t="shared" si="12"/>
        <v>793</v>
      </c>
      <c r="D794">
        <v>2166</v>
      </c>
      <c r="E794">
        <v>497</v>
      </c>
      <c r="F794">
        <v>105</v>
      </c>
      <c r="G794">
        <v>6</v>
      </c>
      <c r="H794">
        <v>0</v>
      </c>
      <c r="I794" t="s">
        <v>9209</v>
      </c>
      <c r="J794">
        <v>7972</v>
      </c>
    </row>
    <row r="795" spans="1:10" x14ac:dyDescent="0.25">
      <c r="A795">
        <v>8</v>
      </c>
      <c r="B795">
        <v>94</v>
      </c>
      <c r="C795">
        <f t="shared" si="12"/>
        <v>794</v>
      </c>
      <c r="D795">
        <v>2724</v>
      </c>
      <c r="E795">
        <v>2835</v>
      </c>
      <c r="F795">
        <v>411</v>
      </c>
      <c r="G795">
        <v>2</v>
      </c>
      <c r="H795">
        <v>1</v>
      </c>
      <c r="I795" t="s">
        <v>9210</v>
      </c>
      <c r="J795">
        <v>11468</v>
      </c>
    </row>
    <row r="796" spans="1:10" x14ac:dyDescent="0.25">
      <c r="A796">
        <v>8</v>
      </c>
      <c r="B796">
        <v>95</v>
      </c>
      <c r="C796">
        <f t="shared" si="12"/>
        <v>795</v>
      </c>
      <c r="D796">
        <v>2886</v>
      </c>
      <c r="E796">
        <v>466</v>
      </c>
      <c r="F796">
        <v>140</v>
      </c>
      <c r="G796">
        <v>2</v>
      </c>
      <c r="H796">
        <v>0</v>
      </c>
      <c r="I796" t="s">
        <v>9211</v>
      </c>
      <c r="J796">
        <v>6661</v>
      </c>
    </row>
    <row r="797" spans="1:10" x14ac:dyDescent="0.25">
      <c r="A797">
        <v>8</v>
      </c>
      <c r="B797">
        <v>96</v>
      </c>
      <c r="C797">
        <f t="shared" si="12"/>
        <v>796</v>
      </c>
      <c r="D797">
        <v>964</v>
      </c>
      <c r="E797">
        <v>437</v>
      </c>
      <c r="F797">
        <v>411</v>
      </c>
      <c r="G797">
        <v>4</v>
      </c>
      <c r="H797">
        <v>1</v>
      </c>
      <c r="I797" t="s">
        <v>9212</v>
      </c>
      <c r="J797">
        <v>19342</v>
      </c>
    </row>
    <row r="798" spans="1:10" x14ac:dyDescent="0.25">
      <c r="A798">
        <v>8</v>
      </c>
      <c r="B798">
        <v>97</v>
      </c>
      <c r="C798">
        <f t="shared" si="12"/>
        <v>797</v>
      </c>
      <c r="D798">
        <v>2176</v>
      </c>
      <c r="E798">
        <v>1070</v>
      </c>
      <c r="F798">
        <v>72</v>
      </c>
      <c r="G798">
        <v>4</v>
      </c>
      <c r="H798">
        <v>0</v>
      </c>
      <c r="I798" t="s">
        <v>9213</v>
      </c>
      <c r="J798">
        <v>7748</v>
      </c>
    </row>
    <row r="799" spans="1:10" x14ac:dyDescent="0.25">
      <c r="A799">
        <v>8</v>
      </c>
      <c r="B799">
        <v>98</v>
      </c>
      <c r="C799">
        <f t="shared" si="12"/>
        <v>798</v>
      </c>
      <c r="D799">
        <v>2008</v>
      </c>
      <c r="E799">
        <v>523</v>
      </c>
      <c r="F799">
        <v>142</v>
      </c>
      <c r="G799">
        <v>2</v>
      </c>
      <c r="H799">
        <v>0</v>
      </c>
      <c r="I799" t="s">
        <v>9214</v>
      </c>
      <c r="J799">
        <v>12567</v>
      </c>
    </row>
    <row r="800" spans="1:10" x14ac:dyDescent="0.25">
      <c r="A800">
        <v>8</v>
      </c>
      <c r="B800">
        <v>99</v>
      </c>
      <c r="C800">
        <f t="shared" si="12"/>
        <v>799</v>
      </c>
      <c r="D800">
        <v>1271</v>
      </c>
      <c r="E800">
        <v>4360</v>
      </c>
      <c r="F800">
        <v>339</v>
      </c>
      <c r="G800">
        <v>2</v>
      </c>
      <c r="H800">
        <v>1</v>
      </c>
      <c r="I800" t="s">
        <v>9215</v>
      </c>
      <c r="J800">
        <v>30907</v>
      </c>
    </row>
    <row r="801" spans="1:10" x14ac:dyDescent="0.25">
      <c r="A801">
        <v>8</v>
      </c>
      <c r="B801">
        <v>100</v>
      </c>
      <c r="C801">
        <f t="shared" si="12"/>
        <v>800</v>
      </c>
      <c r="D801">
        <v>2182</v>
      </c>
      <c r="E801">
        <v>397</v>
      </c>
      <c r="F801">
        <v>104</v>
      </c>
      <c r="G801">
        <v>2</v>
      </c>
      <c r="H801">
        <v>0</v>
      </c>
      <c r="I801" t="s">
        <v>9216</v>
      </c>
      <c r="J801">
        <v>2863</v>
      </c>
    </row>
    <row r="802" spans="1:10" x14ac:dyDescent="0.25">
      <c r="A802">
        <v>9</v>
      </c>
      <c r="B802">
        <v>1</v>
      </c>
      <c r="C802">
        <f t="shared" si="12"/>
        <v>801</v>
      </c>
      <c r="D802">
        <v>9820</v>
      </c>
      <c r="E802">
        <v>493</v>
      </c>
      <c r="F802">
        <v>112</v>
      </c>
      <c r="G802">
        <v>6</v>
      </c>
      <c r="H802">
        <v>0</v>
      </c>
      <c r="I802" t="s">
        <v>9217</v>
      </c>
      <c r="J802">
        <v>6082</v>
      </c>
    </row>
    <row r="803" spans="1:10" x14ac:dyDescent="0.25">
      <c r="A803">
        <v>9</v>
      </c>
      <c r="B803">
        <v>2</v>
      </c>
      <c r="C803">
        <f t="shared" si="12"/>
        <v>802</v>
      </c>
      <c r="D803">
        <v>977</v>
      </c>
      <c r="E803">
        <v>429</v>
      </c>
      <c r="F803">
        <v>114</v>
      </c>
      <c r="G803">
        <v>2</v>
      </c>
      <c r="H803">
        <v>0</v>
      </c>
      <c r="I803" t="s">
        <v>9218</v>
      </c>
      <c r="J803">
        <v>4887</v>
      </c>
    </row>
    <row r="804" spans="1:10" x14ac:dyDescent="0.25">
      <c r="A804">
        <v>9</v>
      </c>
      <c r="B804">
        <v>3</v>
      </c>
      <c r="C804">
        <f t="shared" si="12"/>
        <v>803</v>
      </c>
      <c r="D804">
        <v>1032</v>
      </c>
      <c r="E804">
        <v>0</v>
      </c>
      <c r="F804">
        <v>110</v>
      </c>
      <c r="G804">
        <v>4</v>
      </c>
      <c r="H804">
        <v>1</v>
      </c>
      <c r="I804" t="s">
        <v>9219</v>
      </c>
      <c r="J804">
        <v>13164</v>
      </c>
    </row>
    <row r="805" spans="1:10" x14ac:dyDescent="0.25">
      <c r="A805">
        <v>9</v>
      </c>
      <c r="B805">
        <v>4</v>
      </c>
      <c r="C805">
        <f t="shared" si="12"/>
        <v>804</v>
      </c>
      <c r="D805">
        <v>1031</v>
      </c>
      <c r="E805">
        <v>5700</v>
      </c>
      <c r="F805">
        <v>222</v>
      </c>
      <c r="G805">
        <v>2</v>
      </c>
      <c r="H805">
        <v>0</v>
      </c>
      <c r="I805" t="s">
        <v>9220</v>
      </c>
      <c r="J805">
        <v>10293</v>
      </c>
    </row>
    <row r="806" spans="1:10" x14ac:dyDescent="0.25">
      <c r="A806">
        <v>9</v>
      </c>
      <c r="B806">
        <v>5</v>
      </c>
      <c r="C806">
        <f t="shared" si="12"/>
        <v>805</v>
      </c>
      <c r="D806">
        <v>4190</v>
      </c>
      <c r="E806">
        <v>1058</v>
      </c>
      <c r="F806">
        <v>321</v>
      </c>
      <c r="G806">
        <v>2</v>
      </c>
      <c r="H806">
        <v>0</v>
      </c>
      <c r="I806" t="s">
        <v>9221</v>
      </c>
      <c r="J806">
        <v>7935</v>
      </c>
    </row>
    <row r="807" spans="1:10" x14ac:dyDescent="0.25">
      <c r="A807">
        <v>9</v>
      </c>
      <c r="B807">
        <v>6</v>
      </c>
      <c r="C807">
        <f t="shared" si="12"/>
        <v>806</v>
      </c>
      <c r="D807">
        <v>1125</v>
      </c>
      <c r="E807">
        <v>426</v>
      </c>
      <c r="F807">
        <v>0</v>
      </c>
      <c r="G807">
        <v>2</v>
      </c>
      <c r="H807">
        <v>0</v>
      </c>
      <c r="I807" t="s">
        <v>9222</v>
      </c>
      <c r="J807">
        <v>1346</v>
      </c>
    </row>
    <row r="808" spans="1:10" x14ac:dyDescent="0.25">
      <c r="A808">
        <v>9</v>
      </c>
      <c r="B808">
        <v>7</v>
      </c>
      <c r="C808">
        <f t="shared" si="12"/>
        <v>807</v>
      </c>
      <c r="D808">
        <v>1886</v>
      </c>
      <c r="E808">
        <v>445</v>
      </c>
      <c r="F808">
        <v>288</v>
      </c>
      <c r="G808">
        <v>2</v>
      </c>
      <c r="H808">
        <v>0</v>
      </c>
      <c r="I808" t="s">
        <v>9223</v>
      </c>
      <c r="J808">
        <v>18493</v>
      </c>
    </row>
    <row r="809" spans="1:10" x14ac:dyDescent="0.25">
      <c r="A809">
        <v>9</v>
      </c>
      <c r="B809">
        <v>8</v>
      </c>
      <c r="C809">
        <f t="shared" si="12"/>
        <v>808</v>
      </c>
      <c r="D809">
        <v>4865</v>
      </c>
      <c r="E809">
        <v>1659</v>
      </c>
      <c r="F809">
        <v>575</v>
      </c>
      <c r="G809">
        <v>4</v>
      </c>
      <c r="H809">
        <v>1</v>
      </c>
      <c r="I809" t="s">
        <v>9224</v>
      </c>
      <c r="J809">
        <v>17647</v>
      </c>
    </row>
    <row r="810" spans="1:10" x14ac:dyDescent="0.25">
      <c r="A810">
        <v>9</v>
      </c>
      <c r="B810">
        <v>9</v>
      </c>
      <c r="C810">
        <f t="shared" si="12"/>
        <v>809</v>
      </c>
      <c r="D810">
        <v>1018</v>
      </c>
      <c r="E810">
        <v>790</v>
      </c>
      <c r="F810">
        <v>127</v>
      </c>
      <c r="G810">
        <v>2</v>
      </c>
      <c r="H810">
        <v>3</v>
      </c>
      <c r="I810" t="s">
        <v>9225</v>
      </c>
      <c r="J810">
        <v>99791</v>
      </c>
    </row>
    <row r="811" spans="1:10" x14ac:dyDescent="0.25">
      <c r="A811">
        <v>9</v>
      </c>
      <c r="B811">
        <v>10</v>
      </c>
      <c r="C811">
        <f t="shared" si="12"/>
        <v>810</v>
      </c>
      <c r="D811">
        <v>2673</v>
      </c>
      <c r="E811">
        <v>1833</v>
      </c>
      <c r="F811">
        <v>348</v>
      </c>
      <c r="G811">
        <v>6</v>
      </c>
      <c r="H811">
        <v>0</v>
      </c>
      <c r="I811" t="s">
        <v>9226</v>
      </c>
      <c r="J811">
        <v>49857</v>
      </c>
    </row>
    <row r="812" spans="1:10" x14ac:dyDescent="0.25">
      <c r="A812">
        <v>9</v>
      </c>
      <c r="B812">
        <v>11</v>
      </c>
      <c r="C812">
        <f t="shared" si="12"/>
        <v>811</v>
      </c>
      <c r="D812">
        <v>4268</v>
      </c>
      <c r="E812">
        <v>548</v>
      </c>
      <c r="F812">
        <v>1380</v>
      </c>
      <c r="G812">
        <v>4</v>
      </c>
      <c r="H812">
        <v>0</v>
      </c>
      <c r="I812" t="s">
        <v>9227</v>
      </c>
      <c r="J812">
        <v>55574</v>
      </c>
    </row>
    <row r="813" spans="1:10" x14ac:dyDescent="0.25">
      <c r="A813">
        <v>9</v>
      </c>
      <c r="B813">
        <v>12</v>
      </c>
      <c r="C813">
        <f t="shared" si="12"/>
        <v>812</v>
      </c>
      <c r="D813">
        <v>946</v>
      </c>
      <c r="E813">
        <v>920</v>
      </c>
      <c r="F813">
        <v>63</v>
      </c>
      <c r="G813">
        <v>20</v>
      </c>
      <c r="H813">
        <v>3</v>
      </c>
      <c r="I813" t="s">
        <v>9228</v>
      </c>
      <c r="J813">
        <v>28083</v>
      </c>
    </row>
    <row r="814" spans="1:10" x14ac:dyDescent="0.25">
      <c r="A814">
        <v>9</v>
      </c>
      <c r="B814">
        <v>13</v>
      </c>
      <c r="C814">
        <f t="shared" si="12"/>
        <v>813</v>
      </c>
      <c r="D814">
        <v>962</v>
      </c>
      <c r="E814">
        <v>0</v>
      </c>
      <c r="F814">
        <v>113</v>
      </c>
      <c r="G814">
        <v>0</v>
      </c>
      <c r="H814">
        <v>0</v>
      </c>
      <c r="J814">
        <v>2356</v>
      </c>
    </row>
    <row r="815" spans="1:10" x14ac:dyDescent="0.25">
      <c r="A815">
        <v>9</v>
      </c>
      <c r="B815">
        <v>14</v>
      </c>
      <c r="C815">
        <f t="shared" si="12"/>
        <v>814</v>
      </c>
      <c r="D815">
        <v>866</v>
      </c>
      <c r="E815">
        <v>507</v>
      </c>
      <c r="F815">
        <v>51</v>
      </c>
      <c r="G815">
        <v>0</v>
      </c>
      <c r="H815">
        <v>0</v>
      </c>
      <c r="J815">
        <v>1613</v>
      </c>
    </row>
    <row r="816" spans="1:10" x14ac:dyDescent="0.25">
      <c r="A816">
        <v>9</v>
      </c>
      <c r="B816">
        <v>15</v>
      </c>
      <c r="C816">
        <f t="shared" si="12"/>
        <v>815</v>
      </c>
      <c r="D816">
        <v>1015</v>
      </c>
      <c r="E816">
        <v>1136</v>
      </c>
      <c r="F816">
        <v>102</v>
      </c>
      <c r="G816">
        <v>2</v>
      </c>
      <c r="H816">
        <v>0</v>
      </c>
      <c r="I816" t="s">
        <v>9229</v>
      </c>
      <c r="J816">
        <v>4476</v>
      </c>
    </row>
    <row r="817" spans="1:10" x14ac:dyDescent="0.25">
      <c r="A817">
        <v>9</v>
      </c>
      <c r="B817">
        <v>16</v>
      </c>
      <c r="C817">
        <f t="shared" si="12"/>
        <v>816</v>
      </c>
      <c r="D817">
        <v>2208</v>
      </c>
      <c r="E817">
        <v>559</v>
      </c>
      <c r="F817">
        <v>118</v>
      </c>
      <c r="G817">
        <v>6</v>
      </c>
      <c r="H817">
        <v>1</v>
      </c>
      <c r="I817" t="s">
        <v>9230</v>
      </c>
      <c r="J817">
        <v>29794</v>
      </c>
    </row>
    <row r="818" spans="1:10" x14ac:dyDescent="0.25">
      <c r="A818">
        <v>9</v>
      </c>
      <c r="B818">
        <v>17</v>
      </c>
      <c r="C818">
        <f t="shared" si="12"/>
        <v>817</v>
      </c>
      <c r="D818">
        <v>0</v>
      </c>
      <c r="E818">
        <v>502</v>
      </c>
      <c r="F818">
        <v>54</v>
      </c>
      <c r="G818">
        <v>4</v>
      </c>
      <c r="H818">
        <v>0</v>
      </c>
      <c r="I818" t="s">
        <v>9231</v>
      </c>
      <c r="J818">
        <v>5989</v>
      </c>
    </row>
    <row r="819" spans="1:10" x14ac:dyDescent="0.25">
      <c r="A819">
        <v>9</v>
      </c>
      <c r="B819">
        <v>18</v>
      </c>
      <c r="C819">
        <f t="shared" si="12"/>
        <v>818</v>
      </c>
      <c r="D819">
        <v>994</v>
      </c>
      <c r="E819">
        <v>561</v>
      </c>
      <c r="F819">
        <v>156</v>
      </c>
      <c r="G819">
        <v>0</v>
      </c>
      <c r="H819">
        <v>0</v>
      </c>
      <c r="J819">
        <v>3780</v>
      </c>
    </row>
    <row r="820" spans="1:10" x14ac:dyDescent="0.25">
      <c r="A820">
        <v>9</v>
      </c>
      <c r="B820">
        <v>19</v>
      </c>
      <c r="C820">
        <f t="shared" si="12"/>
        <v>819</v>
      </c>
      <c r="D820">
        <v>857</v>
      </c>
      <c r="E820">
        <v>681</v>
      </c>
      <c r="F820">
        <v>144</v>
      </c>
      <c r="G820">
        <v>4</v>
      </c>
      <c r="H820">
        <v>0</v>
      </c>
      <c r="I820" t="s">
        <v>9232</v>
      </c>
      <c r="J820">
        <v>5283</v>
      </c>
    </row>
    <row r="821" spans="1:10" x14ac:dyDescent="0.25">
      <c r="A821">
        <v>9</v>
      </c>
      <c r="B821">
        <v>20</v>
      </c>
      <c r="C821">
        <f t="shared" si="12"/>
        <v>820</v>
      </c>
      <c r="D821">
        <v>2272</v>
      </c>
      <c r="E821">
        <v>485</v>
      </c>
      <c r="F821">
        <v>0</v>
      </c>
      <c r="G821">
        <v>2</v>
      </c>
      <c r="H821">
        <v>5</v>
      </c>
      <c r="I821" t="s">
        <v>9233</v>
      </c>
      <c r="J821">
        <v>21722</v>
      </c>
    </row>
    <row r="822" spans="1:10" x14ac:dyDescent="0.25">
      <c r="A822">
        <v>9</v>
      </c>
      <c r="B822">
        <v>21</v>
      </c>
      <c r="C822">
        <f t="shared" si="12"/>
        <v>821</v>
      </c>
      <c r="D822">
        <v>1914</v>
      </c>
      <c r="E822">
        <v>562</v>
      </c>
      <c r="F822">
        <v>316</v>
      </c>
      <c r="G822">
        <v>6</v>
      </c>
      <c r="H822">
        <v>0</v>
      </c>
      <c r="I822" t="s">
        <v>9234</v>
      </c>
      <c r="J822">
        <v>8340</v>
      </c>
    </row>
    <row r="823" spans="1:10" x14ac:dyDescent="0.25">
      <c r="A823">
        <v>9</v>
      </c>
      <c r="B823">
        <v>22</v>
      </c>
      <c r="C823">
        <f t="shared" si="12"/>
        <v>822</v>
      </c>
      <c r="D823">
        <v>974</v>
      </c>
      <c r="E823">
        <v>423</v>
      </c>
      <c r="F823">
        <v>96</v>
      </c>
      <c r="G823">
        <v>20</v>
      </c>
      <c r="H823">
        <v>5</v>
      </c>
      <c r="I823" t="s">
        <v>9235</v>
      </c>
      <c r="J823">
        <v>38220</v>
      </c>
    </row>
    <row r="824" spans="1:10" x14ac:dyDescent="0.25">
      <c r="A824">
        <v>9</v>
      </c>
      <c r="B824">
        <v>23</v>
      </c>
      <c r="C824">
        <f t="shared" si="12"/>
        <v>823</v>
      </c>
      <c r="D824">
        <v>2696</v>
      </c>
      <c r="E824">
        <v>1461</v>
      </c>
      <c r="F824">
        <v>345</v>
      </c>
      <c r="G824">
        <v>2</v>
      </c>
      <c r="H824">
        <v>0</v>
      </c>
      <c r="I824" t="s">
        <v>9236</v>
      </c>
      <c r="J824">
        <v>8833</v>
      </c>
    </row>
    <row r="825" spans="1:10" x14ac:dyDescent="0.25">
      <c r="A825">
        <v>9</v>
      </c>
      <c r="B825">
        <v>24</v>
      </c>
      <c r="C825">
        <f t="shared" si="12"/>
        <v>824</v>
      </c>
      <c r="D825">
        <v>3414</v>
      </c>
      <c r="E825">
        <v>922</v>
      </c>
      <c r="F825">
        <v>72</v>
      </c>
      <c r="G825">
        <v>2</v>
      </c>
      <c r="H825">
        <v>0</v>
      </c>
      <c r="I825" t="s">
        <v>9237</v>
      </c>
      <c r="J825">
        <v>5800</v>
      </c>
    </row>
    <row r="826" spans="1:10" x14ac:dyDescent="0.25">
      <c r="A826">
        <v>9</v>
      </c>
      <c r="B826">
        <v>25</v>
      </c>
      <c r="C826">
        <f t="shared" si="12"/>
        <v>825</v>
      </c>
      <c r="D826">
        <v>1198</v>
      </c>
      <c r="E826">
        <v>2356</v>
      </c>
      <c r="F826">
        <v>97</v>
      </c>
      <c r="G826">
        <v>6</v>
      </c>
      <c r="H826">
        <v>0</v>
      </c>
      <c r="I826" t="s">
        <v>9238</v>
      </c>
      <c r="J826">
        <v>10876</v>
      </c>
    </row>
    <row r="827" spans="1:10" x14ac:dyDescent="0.25">
      <c r="A827">
        <v>9</v>
      </c>
      <c r="B827">
        <v>26</v>
      </c>
      <c r="C827">
        <f t="shared" si="12"/>
        <v>826</v>
      </c>
      <c r="D827">
        <v>3448</v>
      </c>
      <c r="E827">
        <v>525</v>
      </c>
      <c r="F827">
        <v>69</v>
      </c>
      <c r="G827">
        <v>10</v>
      </c>
      <c r="H827">
        <v>1</v>
      </c>
      <c r="I827" t="s">
        <v>9239</v>
      </c>
      <c r="J827">
        <v>29947</v>
      </c>
    </row>
    <row r="828" spans="1:10" x14ac:dyDescent="0.25">
      <c r="A828">
        <v>9</v>
      </c>
      <c r="B828">
        <v>27</v>
      </c>
      <c r="C828">
        <f t="shared" si="12"/>
        <v>827</v>
      </c>
      <c r="D828">
        <v>1178</v>
      </c>
      <c r="E828">
        <v>1845</v>
      </c>
      <c r="F828">
        <v>164</v>
      </c>
      <c r="G828">
        <v>2</v>
      </c>
      <c r="H828">
        <v>1</v>
      </c>
      <c r="I828" t="s">
        <v>9240</v>
      </c>
      <c r="J828">
        <v>21351</v>
      </c>
    </row>
    <row r="829" spans="1:10" x14ac:dyDescent="0.25">
      <c r="A829">
        <v>9</v>
      </c>
      <c r="B829">
        <v>28</v>
      </c>
      <c r="C829">
        <f t="shared" si="12"/>
        <v>828</v>
      </c>
      <c r="D829">
        <v>1045</v>
      </c>
      <c r="E829">
        <v>472</v>
      </c>
      <c r="F829">
        <v>0</v>
      </c>
      <c r="G829">
        <v>4</v>
      </c>
      <c r="H829">
        <v>0</v>
      </c>
      <c r="I829" t="s">
        <v>9241</v>
      </c>
      <c r="J829">
        <v>12889</v>
      </c>
    </row>
    <row r="830" spans="1:10" x14ac:dyDescent="0.25">
      <c r="A830">
        <v>9</v>
      </c>
      <c r="B830">
        <v>29</v>
      </c>
      <c r="C830">
        <f t="shared" si="12"/>
        <v>829</v>
      </c>
      <c r="D830">
        <v>975</v>
      </c>
      <c r="E830">
        <v>557</v>
      </c>
      <c r="F830">
        <v>81</v>
      </c>
      <c r="G830">
        <v>10</v>
      </c>
      <c r="H830">
        <v>5</v>
      </c>
      <c r="I830" t="s">
        <v>9242</v>
      </c>
      <c r="J830">
        <v>3554</v>
      </c>
    </row>
    <row r="831" spans="1:10" x14ac:dyDescent="0.25">
      <c r="A831">
        <v>9</v>
      </c>
      <c r="B831">
        <v>30</v>
      </c>
      <c r="C831">
        <f t="shared" si="12"/>
        <v>830</v>
      </c>
      <c r="D831">
        <v>4036</v>
      </c>
      <c r="E831">
        <v>412</v>
      </c>
      <c r="F831">
        <v>151</v>
      </c>
      <c r="G831">
        <v>2</v>
      </c>
      <c r="H831">
        <v>0</v>
      </c>
      <c r="I831" t="s">
        <v>9243</v>
      </c>
      <c r="J831">
        <v>4332</v>
      </c>
    </row>
    <row r="832" spans="1:10" x14ac:dyDescent="0.25">
      <c r="A832">
        <v>9</v>
      </c>
      <c r="B832">
        <v>31</v>
      </c>
      <c r="C832">
        <f t="shared" si="12"/>
        <v>831</v>
      </c>
      <c r="D832">
        <v>1265</v>
      </c>
      <c r="E832">
        <v>0</v>
      </c>
      <c r="F832">
        <v>286</v>
      </c>
      <c r="G832">
        <v>4</v>
      </c>
      <c r="H832">
        <v>2</v>
      </c>
      <c r="I832" t="s">
        <v>9244</v>
      </c>
      <c r="J832">
        <v>6599</v>
      </c>
    </row>
    <row r="833" spans="1:10" x14ac:dyDescent="0.25">
      <c r="A833">
        <v>9</v>
      </c>
      <c r="B833">
        <v>32</v>
      </c>
      <c r="C833">
        <f t="shared" si="12"/>
        <v>832</v>
      </c>
      <c r="D833">
        <v>2814</v>
      </c>
      <c r="E833">
        <v>488</v>
      </c>
      <c r="F833">
        <v>1780</v>
      </c>
      <c r="G833">
        <v>2</v>
      </c>
      <c r="H833">
        <v>1</v>
      </c>
      <c r="I833" t="s">
        <v>9245</v>
      </c>
      <c r="J833">
        <v>48699</v>
      </c>
    </row>
    <row r="834" spans="1:10" x14ac:dyDescent="0.25">
      <c r="A834">
        <v>9</v>
      </c>
      <c r="B834">
        <v>33</v>
      </c>
      <c r="C834">
        <f t="shared" si="12"/>
        <v>833</v>
      </c>
      <c r="D834">
        <v>0</v>
      </c>
      <c r="E834">
        <v>2336</v>
      </c>
      <c r="F834">
        <v>190</v>
      </c>
      <c r="G834">
        <v>2</v>
      </c>
      <c r="H834">
        <v>0</v>
      </c>
      <c r="I834" t="s">
        <v>9246</v>
      </c>
      <c r="J834">
        <v>6151</v>
      </c>
    </row>
    <row r="835" spans="1:10" x14ac:dyDescent="0.25">
      <c r="A835">
        <v>9</v>
      </c>
      <c r="B835">
        <v>34</v>
      </c>
      <c r="C835">
        <f t="shared" si="12"/>
        <v>834</v>
      </c>
      <c r="D835">
        <v>0</v>
      </c>
      <c r="E835">
        <v>588</v>
      </c>
      <c r="F835">
        <v>75</v>
      </c>
      <c r="G835">
        <v>2</v>
      </c>
      <c r="H835">
        <v>1</v>
      </c>
      <c r="I835" t="s">
        <v>9247</v>
      </c>
      <c r="J835">
        <v>2216</v>
      </c>
    </row>
    <row r="836" spans="1:10" x14ac:dyDescent="0.25">
      <c r="A836">
        <v>9</v>
      </c>
      <c r="B836">
        <v>35</v>
      </c>
      <c r="C836">
        <f t="shared" ref="C836:C899" si="13">C835+1</f>
        <v>835</v>
      </c>
      <c r="D836">
        <v>938</v>
      </c>
      <c r="E836">
        <v>477</v>
      </c>
      <c r="F836">
        <v>393</v>
      </c>
      <c r="G836">
        <v>2</v>
      </c>
      <c r="H836">
        <v>0</v>
      </c>
      <c r="I836" t="s">
        <v>9248</v>
      </c>
      <c r="J836">
        <v>8553</v>
      </c>
    </row>
    <row r="837" spans="1:10" x14ac:dyDescent="0.25">
      <c r="A837">
        <v>9</v>
      </c>
      <c r="B837">
        <v>36</v>
      </c>
      <c r="C837">
        <f t="shared" si="13"/>
        <v>836</v>
      </c>
      <c r="D837">
        <v>1880</v>
      </c>
      <c r="E837">
        <v>569</v>
      </c>
      <c r="F837">
        <v>96</v>
      </c>
      <c r="G837">
        <v>2</v>
      </c>
      <c r="H837">
        <v>0</v>
      </c>
      <c r="I837" t="s">
        <v>9249</v>
      </c>
      <c r="J837">
        <v>5677</v>
      </c>
    </row>
    <row r="838" spans="1:10" x14ac:dyDescent="0.25">
      <c r="A838">
        <v>9</v>
      </c>
      <c r="B838">
        <v>37</v>
      </c>
      <c r="C838">
        <f t="shared" si="13"/>
        <v>837</v>
      </c>
      <c r="D838">
        <v>1962</v>
      </c>
      <c r="E838">
        <v>1152</v>
      </c>
      <c r="F838">
        <v>161</v>
      </c>
      <c r="G838">
        <v>20</v>
      </c>
      <c r="H838">
        <v>0</v>
      </c>
      <c r="I838" t="s">
        <v>9250</v>
      </c>
      <c r="J838">
        <v>13047</v>
      </c>
    </row>
    <row r="839" spans="1:10" x14ac:dyDescent="0.25">
      <c r="A839">
        <v>9</v>
      </c>
      <c r="B839">
        <v>38</v>
      </c>
      <c r="C839">
        <f t="shared" si="13"/>
        <v>838</v>
      </c>
      <c r="D839">
        <v>1198</v>
      </c>
      <c r="E839">
        <v>435</v>
      </c>
      <c r="F839">
        <v>68</v>
      </c>
      <c r="G839">
        <v>2</v>
      </c>
      <c r="H839">
        <v>5</v>
      </c>
      <c r="I839" t="s">
        <v>9251</v>
      </c>
      <c r="J839">
        <v>25022</v>
      </c>
    </row>
    <row r="840" spans="1:10" x14ac:dyDescent="0.25">
      <c r="A840">
        <v>9</v>
      </c>
      <c r="B840">
        <v>39</v>
      </c>
      <c r="C840">
        <f t="shared" si="13"/>
        <v>839</v>
      </c>
      <c r="D840">
        <v>963</v>
      </c>
      <c r="E840">
        <v>1300</v>
      </c>
      <c r="F840">
        <v>408</v>
      </c>
      <c r="G840">
        <v>2</v>
      </c>
      <c r="H840">
        <v>3</v>
      </c>
      <c r="I840" t="s">
        <v>9252</v>
      </c>
      <c r="J840">
        <v>25265</v>
      </c>
    </row>
    <row r="841" spans="1:10" x14ac:dyDescent="0.25">
      <c r="A841">
        <v>9</v>
      </c>
      <c r="B841">
        <v>40</v>
      </c>
      <c r="C841">
        <f t="shared" si="13"/>
        <v>840</v>
      </c>
      <c r="D841">
        <v>2186</v>
      </c>
      <c r="E841">
        <v>421</v>
      </c>
      <c r="F841">
        <v>183</v>
      </c>
      <c r="G841">
        <v>4</v>
      </c>
      <c r="H841">
        <v>0</v>
      </c>
      <c r="I841" t="s">
        <v>9253</v>
      </c>
      <c r="J841">
        <v>5366</v>
      </c>
    </row>
    <row r="842" spans="1:10" x14ac:dyDescent="0.25">
      <c r="A842">
        <v>9</v>
      </c>
      <c r="B842">
        <v>41</v>
      </c>
      <c r="C842">
        <f t="shared" si="13"/>
        <v>841</v>
      </c>
      <c r="D842">
        <v>3051</v>
      </c>
      <c r="E842">
        <v>594</v>
      </c>
      <c r="F842">
        <v>126</v>
      </c>
      <c r="G842">
        <v>4</v>
      </c>
      <c r="H842">
        <v>0</v>
      </c>
      <c r="I842" t="s">
        <v>9254</v>
      </c>
      <c r="J842">
        <v>16541</v>
      </c>
    </row>
    <row r="843" spans="1:10" x14ac:dyDescent="0.25">
      <c r="A843">
        <v>9</v>
      </c>
      <c r="B843">
        <v>42</v>
      </c>
      <c r="C843">
        <f t="shared" si="13"/>
        <v>842</v>
      </c>
      <c r="D843">
        <v>962</v>
      </c>
      <c r="E843">
        <v>0</v>
      </c>
      <c r="F843">
        <v>312</v>
      </c>
      <c r="G843">
        <v>6</v>
      </c>
      <c r="H843">
        <v>1</v>
      </c>
      <c r="I843" t="s">
        <v>9255</v>
      </c>
      <c r="J843">
        <v>18498</v>
      </c>
    </row>
    <row r="844" spans="1:10" x14ac:dyDescent="0.25">
      <c r="A844">
        <v>9</v>
      </c>
      <c r="B844">
        <v>43</v>
      </c>
      <c r="C844">
        <f t="shared" si="13"/>
        <v>843</v>
      </c>
      <c r="D844">
        <v>907</v>
      </c>
      <c r="E844">
        <v>482</v>
      </c>
      <c r="F844">
        <v>17</v>
      </c>
      <c r="G844">
        <v>6</v>
      </c>
      <c r="H844">
        <v>1</v>
      </c>
      <c r="I844" t="s">
        <v>9256</v>
      </c>
      <c r="J844">
        <v>16223</v>
      </c>
    </row>
    <row r="845" spans="1:10" x14ac:dyDescent="0.25">
      <c r="A845">
        <v>9</v>
      </c>
      <c r="B845">
        <v>44</v>
      </c>
      <c r="C845">
        <f t="shared" si="13"/>
        <v>844</v>
      </c>
      <c r="D845">
        <v>1062</v>
      </c>
      <c r="E845">
        <v>432</v>
      </c>
      <c r="F845">
        <v>156</v>
      </c>
      <c r="G845">
        <v>2</v>
      </c>
      <c r="H845">
        <v>0</v>
      </c>
      <c r="I845" t="s">
        <v>9257</v>
      </c>
      <c r="J845">
        <v>13714</v>
      </c>
    </row>
    <row r="846" spans="1:10" x14ac:dyDescent="0.25">
      <c r="A846">
        <v>9</v>
      </c>
      <c r="B846">
        <v>45</v>
      </c>
      <c r="C846">
        <f t="shared" si="13"/>
        <v>845</v>
      </c>
      <c r="D846">
        <v>2829</v>
      </c>
      <c r="E846">
        <v>844</v>
      </c>
      <c r="F846">
        <v>70</v>
      </c>
      <c r="G846">
        <v>2</v>
      </c>
      <c r="H846">
        <v>0</v>
      </c>
      <c r="I846" t="s">
        <v>9258</v>
      </c>
      <c r="J846">
        <v>2647</v>
      </c>
    </row>
    <row r="847" spans="1:10" x14ac:dyDescent="0.25">
      <c r="A847">
        <v>9</v>
      </c>
      <c r="B847">
        <v>46</v>
      </c>
      <c r="C847">
        <f t="shared" si="13"/>
        <v>846</v>
      </c>
      <c r="D847">
        <v>1111</v>
      </c>
      <c r="E847">
        <v>658</v>
      </c>
      <c r="F847">
        <v>414</v>
      </c>
      <c r="G847">
        <v>4</v>
      </c>
      <c r="H847">
        <v>0</v>
      </c>
      <c r="I847" t="s">
        <v>9259</v>
      </c>
      <c r="J847">
        <v>10032</v>
      </c>
    </row>
    <row r="848" spans="1:10" x14ac:dyDescent="0.25">
      <c r="A848">
        <v>9</v>
      </c>
      <c r="B848">
        <v>47</v>
      </c>
      <c r="C848">
        <f t="shared" si="13"/>
        <v>847</v>
      </c>
      <c r="D848">
        <v>894</v>
      </c>
      <c r="E848">
        <v>467</v>
      </c>
      <c r="F848">
        <v>92</v>
      </c>
      <c r="G848">
        <v>2</v>
      </c>
      <c r="H848">
        <v>0</v>
      </c>
      <c r="I848" t="s">
        <v>9260</v>
      </c>
      <c r="J848">
        <v>2982</v>
      </c>
    </row>
    <row r="849" spans="1:10" x14ac:dyDescent="0.25">
      <c r="A849">
        <v>9</v>
      </c>
      <c r="B849">
        <v>48</v>
      </c>
      <c r="C849">
        <f t="shared" si="13"/>
        <v>848</v>
      </c>
      <c r="D849">
        <v>2256</v>
      </c>
      <c r="E849">
        <v>548</v>
      </c>
      <c r="F849">
        <v>945</v>
      </c>
      <c r="G849">
        <v>10</v>
      </c>
      <c r="H849">
        <v>0</v>
      </c>
      <c r="I849" t="s">
        <v>9261</v>
      </c>
      <c r="J849">
        <v>22716</v>
      </c>
    </row>
    <row r="850" spans="1:10" x14ac:dyDescent="0.25">
      <c r="A850">
        <v>9</v>
      </c>
      <c r="B850">
        <v>49</v>
      </c>
      <c r="C850">
        <f t="shared" si="13"/>
        <v>849</v>
      </c>
      <c r="D850">
        <v>2829</v>
      </c>
      <c r="E850">
        <v>1380</v>
      </c>
      <c r="F850">
        <v>174</v>
      </c>
      <c r="G850">
        <v>2</v>
      </c>
      <c r="H850">
        <v>1</v>
      </c>
      <c r="I850" t="s">
        <v>9262</v>
      </c>
      <c r="J850">
        <v>19142</v>
      </c>
    </row>
    <row r="851" spans="1:10" x14ac:dyDescent="0.25">
      <c r="A851">
        <v>9</v>
      </c>
      <c r="B851">
        <v>50</v>
      </c>
      <c r="C851">
        <f t="shared" si="13"/>
        <v>850</v>
      </c>
      <c r="D851">
        <v>1794</v>
      </c>
      <c r="E851">
        <v>569</v>
      </c>
      <c r="F851">
        <v>110</v>
      </c>
      <c r="G851">
        <v>2</v>
      </c>
      <c r="H851">
        <v>0</v>
      </c>
      <c r="I851" t="s">
        <v>9263</v>
      </c>
      <c r="J851">
        <v>3665</v>
      </c>
    </row>
    <row r="852" spans="1:10" x14ac:dyDescent="0.25">
      <c r="A852">
        <v>9</v>
      </c>
      <c r="B852">
        <v>51</v>
      </c>
      <c r="C852">
        <f t="shared" si="13"/>
        <v>851</v>
      </c>
      <c r="D852">
        <v>1824</v>
      </c>
      <c r="E852">
        <v>4780</v>
      </c>
      <c r="F852">
        <v>14</v>
      </c>
      <c r="G852">
        <v>2</v>
      </c>
      <c r="H852">
        <v>0</v>
      </c>
      <c r="I852" t="s">
        <v>9264</v>
      </c>
      <c r="J852">
        <v>17327</v>
      </c>
    </row>
    <row r="853" spans="1:10" x14ac:dyDescent="0.25">
      <c r="A853">
        <v>9</v>
      </c>
      <c r="B853">
        <v>52</v>
      </c>
      <c r="C853">
        <f t="shared" si="13"/>
        <v>852</v>
      </c>
      <c r="D853">
        <v>2452</v>
      </c>
      <c r="E853">
        <v>1395</v>
      </c>
      <c r="F853">
        <v>19</v>
      </c>
      <c r="G853">
        <v>6</v>
      </c>
      <c r="H853">
        <v>0</v>
      </c>
      <c r="I853" t="s">
        <v>9265</v>
      </c>
      <c r="J853">
        <v>3471</v>
      </c>
    </row>
    <row r="854" spans="1:10" x14ac:dyDescent="0.25">
      <c r="A854">
        <v>9</v>
      </c>
      <c r="B854">
        <v>53</v>
      </c>
      <c r="C854">
        <f t="shared" si="13"/>
        <v>853</v>
      </c>
      <c r="D854">
        <v>1928</v>
      </c>
      <c r="E854">
        <v>537</v>
      </c>
      <c r="F854">
        <v>230</v>
      </c>
      <c r="G854">
        <v>2</v>
      </c>
      <c r="H854">
        <v>0</v>
      </c>
      <c r="I854" t="s">
        <v>9266</v>
      </c>
      <c r="J854">
        <v>5398</v>
      </c>
    </row>
    <row r="855" spans="1:10" x14ac:dyDescent="0.25">
      <c r="A855">
        <v>9</v>
      </c>
      <c r="B855">
        <v>54</v>
      </c>
      <c r="C855">
        <f t="shared" si="13"/>
        <v>854</v>
      </c>
      <c r="D855">
        <v>1900</v>
      </c>
      <c r="E855">
        <v>1008</v>
      </c>
      <c r="F855">
        <v>420</v>
      </c>
      <c r="G855">
        <v>2</v>
      </c>
      <c r="H855">
        <v>1</v>
      </c>
      <c r="I855" t="s">
        <v>9267</v>
      </c>
      <c r="J855">
        <v>10258</v>
      </c>
    </row>
    <row r="856" spans="1:10" x14ac:dyDescent="0.25">
      <c r="A856">
        <v>9</v>
      </c>
      <c r="B856">
        <v>55</v>
      </c>
      <c r="C856">
        <f t="shared" si="13"/>
        <v>855</v>
      </c>
      <c r="D856">
        <v>1906</v>
      </c>
      <c r="E856">
        <v>549</v>
      </c>
      <c r="F856">
        <v>74</v>
      </c>
      <c r="G856">
        <v>2</v>
      </c>
      <c r="H856">
        <v>2</v>
      </c>
      <c r="I856" t="s">
        <v>9268</v>
      </c>
      <c r="J856">
        <v>22225</v>
      </c>
    </row>
    <row r="857" spans="1:10" x14ac:dyDescent="0.25">
      <c r="A857">
        <v>9</v>
      </c>
      <c r="B857">
        <v>56</v>
      </c>
      <c r="C857">
        <f t="shared" si="13"/>
        <v>856</v>
      </c>
      <c r="D857">
        <v>703</v>
      </c>
      <c r="E857">
        <v>615</v>
      </c>
      <c r="F857">
        <v>725</v>
      </c>
      <c r="G857">
        <v>2</v>
      </c>
      <c r="H857">
        <v>2</v>
      </c>
      <c r="I857" t="s">
        <v>9269</v>
      </c>
      <c r="J857">
        <v>66553</v>
      </c>
    </row>
    <row r="858" spans="1:10" x14ac:dyDescent="0.25">
      <c r="A858">
        <v>9</v>
      </c>
      <c r="B858">
        <v>57</v>
      </c>
      <c r="C858">
        <f t="shared" si="13"/>
        <v>857</v>
      </c>
      <c r="D858">
        <v>3189</v>
      </c>
      <c r="E858">
        <v>490</v>
      </c>
      <c r="F858">
        <v>102</v>
      </c>
      <c r="G858">
        <v>8</v>
      </c>
      <c r="H858">
        <v>1</v>
      </c>
      <c r="I858" t="s">
        <v>9270</v>
      </c>
      <c r="J858">
        <v>12647</v>
      </c>
    </row>
    <row r="859" spans="1:10" x14ac:dyDescent="0.25">
      <c r="A859">
        <v>9</v>
      </c>
      <c r="B859">
        <v>58</v>
      </c>
      <c r="C859">
        <f t="shared" si="13"/>
        <v>858</v>
      </c>
      <c r="D859">
        <v>2218</v>
      </c>
      <c r="E859">
        <v>547</v>
      </c>
      <c r="F859">
        <v>232</v>
      </c>
      <c r="G859">
        <v>2</v>
      </c>
      <c r="H859">
        <v>0</v>
      </c>
      <c r="I859" t="s">
        <v>9271</v>
      </c>
      <c r="J859">
        <v>16409</v>
      </c>
    </row>
    <row r="860" spans="1:10" x14ac:dyDescent="0.25">
      <c r="A860">
        <v>9</v>
      </c>
      <c r="B860">
        <v>59</v>
      </c>
      <c r="C860">
        <f t="shared" si="13"/>
        <v>859</v>
      </c>
      <c r="D860">
        <v>1942</v>
      </c>
      <c r="E860">
        <v>623</v>
      </c>
      <c r="F860">
        <v>33</v>
      </c>
      <c r="G860">
        <v>2</v>
      </c>
      <c r="H860">
        <v>0</v>
      </c>
      <c r="I860" t="s">
        <v>9272</v>
      </c>
      <c r="J860">
        <v>2575</v>
      </c>
    </row>
    <row r="861" spans="1:10" x14ac:dyDescent="0.25">
      <c r="A861">
        <v>9</v>
      </c>
      <c r="B861">
        <v>60</v>
      </c>
      <c r="C861">
        <f t="shared" si="13"/>
        <v>860</v>
      </c>
      <c r="D861">
        <v>1097</v>
      </c>
      <c r="E861">
        <v>456</v>
      </c>
      <c r="F861">
        <v>48</v>
      </c>
      <c r="G861">
        <v>2</v>
      </c>
      <c r="H861">
        <v>2</v>
      </c>
      <c r="I861" t="s">
        <v>9273</v>
      </c>
      <c r="J861">
        <v>1564</v>
      </c>
    </row>
    <row r="862" spans="1:10" x14ac:dyDescent="0.25">
      <c r="A862">
        <v>9</v>
      </c>
      <c r="B862">
        <v>61</v>
      </c>
      <c r="C862">
        <f t="shared" si="13"/>
        <v>861</v>
      </c>
      <c r="D862">
        <v>2468</v>
      </c>
      <c r="E862">
        <v>542</v>
      </c>
      <c r="F862">
        <v>420</v>
      </c>
      <c r="G862">
        <v>6</v>
      </c>
      <c r="H862">
        <v>0</v>
      </c>
      <c r="I862" t="s">
        <v>9274</v>
      </c>
      <c r="J862">
        <v>16668</v>
      </c>
    </row>
    <row r="863" spans="1:10" x14ac:dyDescent="0.25">
      <c r="A863">
        <v>9</v>
      </c>
      <c r="B863">
        <v>62</v>
      </c>
      <c r="C863">
        <f t="shared" si="13"/>
        <v>862</v>
      </c>
      <c r="D863">
        <v>0</v>
      </c>
      <c r="E863">
        <v>533</v>
      </c>
      <c r="F863">
        <v>1590</v>
      </c>
      <c r="G863">
        <v>4</v>
      </c>
      <c r="H863">
        <v>1</v>
      </c>
      <c r="I863" t="s">
        <v>9275</v>
      </c>
      <c r="J863">
        <v>45461</v>
      </c>
    </row>
    <row r="864" spans="1:10" x14ac:dyDescent="0.25">
      <c r="A864">
        <v>9</v>
      </c>
      <c r="B864">
        <v>63</v>
      </c>
      <c r="C864">
        <f t="shared" si="13"/>
        <v>863</v>
      </c>
      <c r="D864">
        <v>2138</v>
      </c>
      <c r="E864">
        <v>513</v>
      </c>
      <c r="F864">
        <v>133</v>
      </c>
      <c r="G864">
        <v>6</v>
      </c>
      <c r="H864">
        <v>3</v>
      </c>
      <c r="I864" t="s">
        <v>9276</v>
      </c>
      <c r="J864">
        <v>38173</v>
      </c>
    </row>
    <row r="865" spans="1:10" x14ac:dyDescent="0.25">
      <c r="A865">
        <v>9</v>
      </c>
      <c r="B865">
        <v>64</v>
      </c>
      <c r="C865">
        <f t="shared" si="13"/>
        <v>864</v>
      </c>
      <c r="D865">
        <v>1794</v>
      </c>
      <c r="E865">
        <v>455</v>
      </c>
      <c r="F865">
        <v>126</v>
      </c>
      <c r="G865">
        <v>0</v>
      </c>
      <c r="H865">
        <v>0</v>
      </c>
      <c r="J865">
        <v>3154</v>
      </c>
    </row>
    <row r="866" spans="1:10" x14ac:dyDescent="0.25">
      <c r="A866">
        <v>9</v>
      </c>
      <c r="B866">
        <v>65</v>
      </c>
      <c r="C866">
        <f t="shared" si="13"/>
        <v>865</v>
      </c>
      <c r="D866">
        <v>0</v>
      </c>
      <c r="E866">
        <v>627</v>
      </c>
      <c r="F866">
        <v>73</v>
      </c>
      <c r="G866">
        <v>2</v>
      </c>
      <c r="H866">
        <v>0</v>
      </c>
      <c r="I866" t="s">
        <v>9277</v>
      </c>
      <c r="J866">
        <v>2157</v>
      </c>
    </row>
    <row r="867" spans="1:10" x14ac:dyDescent="0.25">
      <c r="A867">
        <v>9</v>
      </c>
      <c r="B867">
        <v>66</v>
      </c>
      <c r="C867">
        <f t="shared" si="13"/>
        <v>866</v>
      </c>
      <c r="D867">
        <v>4160</v>
      </c>
      <c r="E867">
        <v>541</v>
      </c>
      <c r="F867">
        <v>50</v>
      </c>
      <c r="G867">
        <v>2</v>
      </c>
      <c r="H867">
        <v>0</v>
      </c>
      <c r="I867" t="s">
        <v>9278</v>
      </c>
      <c r="J867">
        <v>2660</v>
      </c>
    </row>
    <row r="868" spans="1:10" x14ac:dyDescent="0.25">
      <c r="A868">
        <v>9</v>
      </c>
      <c r="B868">
        <v>67</v>
      </c>
      <c r="C868">
        <f t="shared" si="13"/>
        <v>867</v>
      </c>
      <c r="D868">
        <v>982</v>
      </c>
      <c r="E868">
        <v>916</v>
      </c>
      <c r="F868">
        <v>127</v>
      </c>
      <c r="G868">
        <v>6</v>
      </c>
      <c r="H868">
        <v>1</v>
      </c>
      <c r="I868" t="s">
        <v>9279</v>
      </c>
      <c r="J868">
        <v>5083</v>
      </c>
    </row>
    <row r="869" spans="1:10" x14ac:dyDescent="0.25">
      <c r="A869">
        <v>9</v>
      </c>
      <c r="B869">
        <v>68</v>
      </c>
      <c r="C869">
        <f t="shared" si="13"/>
        <v>868</v>
      </c>
      <c r="D869">
        <v>2844</v>
      </c>
      <c r="E869">
        <v>493</v>
      </c>
      <c r="F869">
        <v>17</v>
      </c>
      <c r="G869">
        <v>2</v>
      </c>
      <c r="H869">
        <v>1</v>
      </c>
      <c r="I869" t="s">
        <v>9280</v>
      </c>
      <c r="J869">
        <v>16194</v>
      </c>
    </row>
    <row r="870" spans="1:10" x14ac:dyDescent="0.25">
      <c r="A870">
        <v>9</v>
      </c>
      <c r="B870">
        <v>69</v>
      </c>
      <c r="C870">
        <f t="shared" si="13"/>
        <v>869</v>
      </c>
      <c r="D870">
        <v>890</v>
      </c>
      <c r="E870">
        <v>407</v>
      </c>
      <c r="F870">
        <v>160</v>
      </c>
      <c r="G870">
        <v>4</v>
      </c>
      <c r="H870">
        <v>0</v>
      </c>
      <c r="I870" t="s">
        <v>9281</v>
      </c>
      <c r="J870">
        <v>5554</v>
      </c>
    </row>
    <row r="871" spans="1:10" x14ac:dyDescent="0.25">
      <c r="A871">
        <v>9</v>
      </c>
      <c r="B871">
        <v>70</v>
      </c>
      <c r="C871">
        <f t="shared" si="13"/>
        <v>870</v>
      </c>
      <c r="D871">
        <v>797</v>
      </c>
      <c r="E871">
        <v>2200</v>
      </c>
      <c r="F871">
        <v>46</v>
      </c>
      <c r="G871">
        <v>2</v>
      </c>
      <c r="H871">
        <v>0</v>
      </c>
      <c r="I871" t="s">
        <v>9282</v>
      </c>
      <c r="J871">
        <v>3613</v>
      </c>
    </row>
    <row r="872" spans="1:10" x14ac:dyDescent="0.25">
      <c r="A872">
        <v>9</v>
      </c>
      <c r="B872">
        <v>71</v>
      </c>
      <c r="C872">
        <f t="shared" si="13"/>
        <v>871</v>
      </c>
      <c r="D872">
        <v>880</v>
      </c>
      <c r="E872">
        <v>570</v>
      </c>
      <c r="F872">
        <v>354</v>
      </c>
      <c r="G872">
        <v>6</v>
      </c>
      <c r="H872">
        <v>3</v>
      </c>
      <c r="I872" t="s">
        <v>9283</v>
      </c>
      <c r="J872">
        <v>16096</v>
      </c>
    </row>
    <row r="873" spans="1:10" x14ac:dyDescent="0.25">
      <c r="A873">
        <v>9</v>
      </c>
      <c r="B873">
        <v>72</v>
      </c>
      <c r="C873">
        <f t="shared" si="13"/>
        <v>872</v>
      </c>
      <c r="D873">
        <v>819</v>
      </c>
      <c r="E873">
        <v>706</v>
      </c>
      <c r="F873">
        <v>340</v>
      </c>
      <c r="G873">
        <v>6</v>
      </c>
      <c r="H873">
        <v>0</v>
      </c>
      <c r="I873" t="s">
        <v>9284</v>
      </c>
      <c r="J873">
        <v>20844</v>
      </c>
    </row>
    <row r="874" spans="1:10" x14ac:dyDescent="0.25">
      <c r="A874">
        <v>9</v>
      </c>
      <c r="B874">
        <v>73</v>
      </c>
      <c r="C874">
        <f t="shared" si="13"/>
        <v>873</v>
      </c>
      <c r="D874">
        <v>5055</v>
      </c>
      <c r="E874">
        <v>1304</v>
      </c>
      <c r="F874">
        <v>71</v>
      </c>
      <c r="G874">
        <v>2</v>
      </c>
      <c r="H874">
        <v>0</v>
      </c>
      <c r="I874" t="s">
        <v>9285</v>
      </c>
      <c r="J874">
        <v>3537</v>
      </c>
    </row>
    <row r="875" spans="1:10" x14ac:dyDescent="0.25">
      <c r="A875">
        <v>9</v>
      </c>
      <c r="B875">
        <v>74</v>
      </c>
      <c r="C875">
        <f t="shared" si="13"/>
        <v>874</v>
      </c>
      <c r="D875">
        <v>1132</v>
      </c>
      <c r="E875">
        <v>509</v>
      </c>
      <c r="F875">
        <v>56</v>
      </c>
      <c r="G875">
        <v>4</v>
      </c>
      <c r="H875">
        <v>1</v>
      </c>
      <c r="I875" t="s">
        <v>9286</v>
      </c>
      <c r="J875">
        <v>12098</v>
      </c>
    </row>
    <row r="876" spans="1:10" x14ac:dyDescent="0.25">
      <c r="A876">
        <v>9</v>
      </c>
      <c r="B876">
        <v>75</v>
      </c>
      <c r="C876">
        <f t="shared" si="13"/>
        <v>875</v>
      </c>
      <c r="D876">
        <v>2116</v>
      </c>
      <c r="E876">
        <v>810</v>
      </c>
      <c r="F876">
        <v>218</v>
      </c>
      <c r="G876">
        <v>2</v>
      </c>
      <c r="H876">
        <v>1</v>
      </c>
      <c r="I876" t="s">
        <v>9287</v>
      </c>
      <c r="J876">
        <v>36161</v>
      </c>
    </row>
    <row r="877" spans="1:10" x14ac:dyDescent="0.25">
      <c r="A877">
        <v>9</v>
      </c>
      <c r="B877">
        <v>76</v>
      </c>
      <c r="C877">
        <f t="shared" si="13"/>
        <v>876</v>
      </c>
      <c r="D877">
        <v>0</v>
      </c>
      <c r="E877">
        <v>1400</v>
      </c>
      <c r="F877">
        <v>592</v>
      </c>
      <c r="G877">
        <v>2</v>
      </c>
      <c r="H877">
        <v>1</v>
      </c>
      <c r="I877" t="s">
        <v>9288</v>
      </c>
      <c r="J877">
        <v>13975</v>
      </c>
    </row>
    <row r="878" spans="1:10" x14ac:dyDescent="0.25">
      <c r="A878">
        <v>9</v>
      </c>
      <c r="B878">
        <v>77</v>
      </c>
      <c r="C878">
        <f t="shared" si="13"/>
        <v>877</v>
      </c>
      <c r="D878">
        <v>2116</v>
      </c>
      <c r="E878">
        <v>500</v>
      </c>
      <c r="F878">
        <v>180</v>
      </c>
      <c r="G878">
        <v>2</v>
      </c>
      <c r="H878">
        <v>0</v>
      </c>
      <c r="I878" t="s">
        <v>9289</v>
      </c>
      <c r="J878">
        <v>8313</v>
      </c>
    </row>
    <row r="879" spans="1:10" x14ac:dyDescent="0.25">
      <c r="A879">
        <v>9</v>
      </c>
      <c r="B879">
        <v>78</v>
      </c>
      <c r="C879">
        <f t="shared" si="13"/>
        <v>878</v>
      </c>
      <c r="D879">
        <v>1079</v>
      </c>
      <c r="E879">
        <v>942</v>
      </c>
      <c r="F879">
        <v>0</v>
      </c>
      <c r="G879">
        <v>10</v>
      </c>
      <c r="H879">
        <v>0</v>
      </c>
      <c r="I879" t="s">
        <v>9290</v>
      </c>
      <c r="J879">
        <v>14838</v>
      </c>
    </row>
    <row r="880" spans="1:10" x14ac:dyDescent="0.25">
      <c r="A880">
        <v>9</v>
      </c>
      <c r="B880">
        <v>79</v>
      </c>
      <c r="C880">
        <f t="shared" si="13"/>
        <v>879</v>
      </c>
      <c r="D880">
        <v>0</v>
      </c>
      <c r="E880">
        <v>1296</v>
      </c>
      <c r="F880">
        <v>140</v>
      </c>
      <c r="G880">
        <v>2</v>
      </c>
      <c r="H880">
        <v>0</v>
      </c>
      <c r="I880" t="s">
        <v>9291</v>
      </c>
      <c r="J880">
        <v>4265</v>
      </c>
    </row>
    <row r="881" spans="1:10" x14ac:dyDescent="0.25">
      <c r="A881">
        <v>9</v>
      </c>
      <c r="B881">
        <v>80</v>
      </c>
      <c r="C881">
        <f t="shared" si="13"/>
        <v>880</v>
      </c>
      <c r="D881">
        <v>948</v>
      </c>
      <c r="E881">
        <v>1350</v>
      </c>
      <c r="F881">
        <v>116</v>
      </c>
      <c r="G881">
        <v>2</v>
      </c>
      <c r="H881">
        <v>2</v>
      </c>
      <c r="I881" t="s">
        <v>9292</v>
      </c>
      <c r="J881">
        <v>3839</v>
      </c>
    </row>
    <row r="882" spans="1:10" x14ac:dyDescent="0.25">
      <c r="A882">
        <v>9</v>
      </c>
      <c r="B882">
        <v>81</v>
      </c>
      <c r="C882">
        <f t="shared" si="13"/>
        <v>881</v>
      </c>
      <c r="D882">
        <v>901</v>
      </c>
      <c r="E882">
        <v>689</v>
      </c>
      <c r="F882">
        <v>113</v>
      </c>
      <c r="G882">
        <v>2</v>
      </c>
      <c r="H882">
        <v>0</v>
      </c>
      <c r="I882" t="s">
        <v>9293</v>
      </c>
      <c r="J882">
        <v>3687</v>
      </c>
    </row>
    <row r="883" spans="1:10" x14ac:dyDescent="0.25">
      <c r="A883">
        <v>9</v>
      </c>
      <c r="B883">
        <v>82</v>
      </c>
      <c r="C883">
        <f t="shared" si="13"/>
        <v>882</v>
      </c>
      <c r="D883">
        <v>0</v>
      </c>
      <c r="E883">
        <v>938</v>
      </c>
      <c r="F883">
        <v>94</v>
      </c>
      <c r="G883">
        <v>2</v>
      </c>
      <c r="H883">
        <v>0</v>
      </c>
      <c r="I883" t="s">
        <v>9294</v>
      </c>
      <c r="J883">
        <v>3101</v>
      </c>
    </row>
    <row r="884" spans="1:10" x14ac:dyDescent="0.25">
      <c r="A884">
        <v>9</v>
      </c>
      <c r="B884">
        <v>83</v>
      </c>
      <c r="C884">
        <f t="shared" si="13"/>
        <v>883</v>
      </c>
      <c r="D884">
        <v>3522</v>
      </c>
      <c r="E884">
        <v>567</v>
      </c>
      <c r="F884">
        <v>159</v>
      </c>
      <c r="G884">
        <v>2</v>
      </c>
      <c r="H884">
        <v>0</v>
      </c>
      <c r="I884" t="s">
        <v>9295</v>
      </c>
      <c r="J884">
        <v>4158</v>
      </c>
    </row>
    <row r="885" spans="1:10" x14ac:dyDescent="0.25">
      <c r="A885">
        <v>9</v>
      </c>
      <c r="B885">
        <v>84</v>
      </c>
      <c r="C885">
        <f t="shared" si="13"/>
        <v>884</v>
      </c>
      <c r="D885">
        <v>1062</v>
      </c>
      <c r="E885">
        <v>520</v>
      </c>
      <c r="F885">
        <v>102</v>
      </c>
      <c r="G885">
        <v>6</v>
      </c>
      <c r="H885">
        <v>0</v>
      </c>
      <c r="I885" t="s">
        <v>9296</v>
      </c>
      <c r="J885">
        <v>32510</v>
      </c>
    </row>
    <row r="886" spans="1:10" x14ac:dyDescent="0.25">
      <c r="A886">
        <v>9</v>
      </c>
      <c r="B886">
        <v>85</v>
      </c>
      <c r="C886">
        <f t="shared" si="13"/>
        <v>885</v>
      </c>
      <c r="D886">
        <v>932</v>
      </c>
      <c r="E886">
        <v>1066</v>
      </c>
      <c r="F886">
        <v>117</v>
      </c>
      <c r="G886">
        <v>4</v>
      </c>
      <c r="H886">
        <v>0</v>
      </c>
      <c r="I886" t="s">
        <v>9297</v>
      </c>
      <c r="J886">
        <v>8990</v>
      </c>
    </row>
    <row r="887" spans="1:10" x14ac:dyDescent="0.25">
      <c r="A887">
        <v>9</v>
      </c>
      <c r="B887">
        <v>86</v>
      </c>
      <c r="C887">
        <f t="shared" si="13"/>
        <v>886</v>
      </c>
      <c r="D887">
        <v>1010</v>
      </c>
      <c r="E887">
        <v>642</v>
      </c>
      <c r="F887">
        <v>0</v>
      </c>
      <c r="G887">
        <v>2</v>
      </c>
      <c r="H887">
        <v>1</v>
      </c>
      <c r="I887" t="s">
        <v>9298</v>
      </c>
      <c r="J887">
        <v>1302</v>
      </c>
    </row>
    <row r="888" spans="1:10" x14ac:dyDescent="0.25">
      <c r="A888">
        <v>9</v>
      </c>
      <c r="B888">
        <v>87</v>
      </c>
      <c r="C888">
        <f t="shared" si="13"/>
        <v>887</v>
      </c>
      <c r="D888">
        <v>1190</v>
      </c>
      <c r="E888">
        <v>633</v>
      </c>
      <c r="F888">
        <v>27</v>
      </c>
      <c r="G888">
        <v>4</v>
      </c>
      <c r="H888">
        <v>0</v>
      </c>
      <c r="I888" t="s">
        <v>9299</v>
      </c>
      <c r="J888">
        <v>14137</v>
      </c>
    </row>
    <row r="889" spans="1:10" x14ac:dyDescent="0.25">
      <c r="A889">
        <v>9</v>
      </c>
      <c r="B889">
        <v>88</v>
      </c>
      <c r="C889">
        <f t="shared" si="13"/>
        <v>888</v>
      </c>
      <c r="D889">
        <v>0</v>
      </c>
      <c r="E889">
        <v>1140</v>
      </c>
      <c r="F889">
        <v>69</v>
      </c>
      <c r="G889">
        <v>6</v>
      </c>
      <c r="H889">
        <v>0</v>
      </c>
      <c r="I889" t="s">
        <v>9300</v>
      </c>
      <c r="J889">
        <v>153543</v>
      </c>
    </row>
    <row r="890" spans="1:10" x14ac:dyDescent="0.25">
      <c r="A890">
        <v>9</v>
      </c>
      <c r="B890">
        <v>89</v>
      </c>
      <c r="C890">
        <f t="shared" si="13"/>
        <v>889</v>
      </c>
      <c r="D890">
        <v>938</v>
      </c>
      <c r="E890">
        <v>2380</v>
      </c>
      <c r="F890">
        <v>118</v>
      </c>
      <c r="G890">
        <v>6</v>
      </c>
      <c r="H890">
        <v>0</v>
      </c>
      <c r="I890" t="s">
        <v>9301</v>
      </c>
      <c r="J890">
        <v>7549</v>
      </c>
    </row>
    <row r="891" spans="1:10" x14ac:dyDescent="0.25">
      <c r="A891">
        <v>9</v>
      </c>
      <c r="B891">
        <v>90</v>
      </c>
      <c r="C891">
        <f t="shared" si="13"/>
        <v>890</v>
      </c>
      <c r="D891">
        <v>1914</v>
      </c>
      <c r="E891">
        <v>5420</v>
      </c>
      <c r="F891">
        <v>115</v>
      </c>
      <c r="G891">
        <v>20</v>
      </c>
      <c r="H891">
        <v>0</v>
      </c>
      <c r="I891" t="s">
        <v>9302</v>
      </c>
      <c r="J891">
        <v>15659</v>
      </c>
    </row>
    <row r="892" spans="1:10" x14ac:dyDescent="0.25">
      <c r="A892">
        <v>9</v>
      </c>
      <c r="B892">
        <v>91</v>
      </c>
      <c r="C892">
        <f t="shared" si="13"/>
        <v>891</v>
      </c>
      <c r="D892">
        <v>1198</v>
      </c>
      <c r="E892">
        <v>453</v>
      </c>
      <c r="F892">
        <v>1420</v>
      </c>
      <c r="G892">
        <v>2</v>
      </c>
      <c r="H892">
        <v>0</v>
      </c>
      <c r="I892" t="s">
        <v>9303</v>
      </c>
      <c r="J892">
        <v>29130</v>
      </c>
    </row>
    <row r="893" spans="1:10" x14ac:dyDescent="0.25">
      <c r="A893">
        <v>9</v>
      </c>
      <c r="B893">
        <v>92</v>
      </c>
      <c r="C893">
        <f t="shared" si="13"/>
        <v>892</v>
      </c>
      <c r="D893">
        <v>1142</v>
      </c>
      <c r="E893">
        <v>1122</v>
      </c>
      <c r="F893">
        <v>740</v>
      </c>
      <c r="G893">
        <v>6</v>
      </c>
      <c r="H893">
        <v>0</v>
      </c>
      <c r="I893" t="s">
        <v>9304</v>
      </c>
      <c r="J893">
        <v>27600</v>
      </c>
    </row>
    <row r="894" spans="1:10" x14ac:dyDescent="0.25">
      <c r="A894">
        <v>9</v>
      </c>
      <c r="B894">
        <v>93</v>
      </c>
      <c r="C894">
        <f t="shared" si="13"/>
        <v>893</v>
      </c>
      <c r="D894">
        <v>8880</v>
      </c>
      <c r="E894">
        <v>451</v>
      </c>
      <c r="F894">
        <v>184</v>
      </c>
      <c r="G894">
        <v>2</v>
      </c>
      <c r="H894">
        <v>2</v>
      </c>
      <c r="I894" t="s">
        <v>9305</v>
      </c>
      <c r="J894">
        <v>28476</v>
      </c>
    </row>
    <row r="895" spans="1:10" x14ac:dyDescent="0.25">
      <c r="A895">
        <v>9</v>
      </c>
      <c r="B895">
        <v>94</v>
      </c>
      <c r="C895">
        <f t="shared" si="13"/>
        <v>894</v>
      </c>
      <c r="D895">
        <v>5425</v>
      </c>
      <c r="E895">
        <v>0</v>
      </c>
      <c r="F895">
        <v>100</v>
      </c>
      <c r="G895">
        <v>2</v>
      </c>
      <c r="H895">
        <v>0</v>
      </c>
      <c r="I895" t="s">
        <v>9306</v>
      </c>
      <c r="J895">
        <v>2805</v>
      </c>
    </row>
    <row r="896" spans="1:10" x14ac:dyDescent="0.25">
      <c r="A896">
        <v>9</v>
      </c>
      <c r="B896">
        <v>95</v>
      </c>
      <c r="C896">
        <f t="shared" si="13"/>
        <v>895</v>
      </c>
      <c r="D896">
        <v>1830</v>
      </c>
      <c r="E896">
        <v>1824</v>
      </c>
      <c r="F896">
        <v>93</v>
      </c>
      <c r="G896">
        <v>6</v>
      </c>
      <c r="H896">
        <v>1</v>
      </c>
      <c r="I896" t="s">
        <v>9307</v>
      </c>
      <c r="J896">
        <v>19444</v>
      </c>
    </row>
    <row r="897" spans="1:10" x14ac:dyDescent="0.25">
      <c r="A897">
        <v>9</v>
      </c>
      <c r="B897">
        <v>96</v>
      </c>
      <c r="C897">
        <f t="shared" si="13"/>
        <v>896</v>
      </c>
      <c r="D897">
        <v>934</v>
      </c>
      <c r="E897">
        <v>2590</v>
      </c>
      <c r="F897">
        <v>130</v>
      </c>
      <c r="G897">
        <v>2</v>
      </c>
      <c r="H897">
        <v>5</v>
      </c>
      <c r="I897" t="s">
        <v>9308</v>
      </c>
      <c r="J897">
        <v>41382</v>
      </c>
    </row>
    <row r="898" spans="1:10" x14ac:dyDescent="0.25">
      <c r="A898">
        <v>9</v>
      </c>
      <c r="B898">
        <v>97</v>
      </c>
      <c r="C898">
        <f t="shared" si="13"/>
        <v>897</v>
      </c>
      <c r="D898">
        <v>1054</v>
      </c>
      <c r="E898">
        <v>1276</v>
      </c>
      <c r="F898">
        <v>68</v>
      </c>
      <c r="G898">
        <v>2</v>
      </c>
      <c r="H898">
        <v>0</v>
      </c>
      <c r="I898" t="s">
        <v>9309</v>
      </c>
      <c r="J898">
        <v>3108</v>
      </c>
    </row>
    <row r="899" spans="1:10" x14ac:dyDescent="0.25">
      <c r="A899">
        <v>9</v>
      </c>
      <c r="B899">
        <v>98</v>
      </c>
      <c r="C899">
        <f t="shared" si="13"/>
        <v>898</v>
      </c>
      <c r="D899">
        <v>2328</v>
      </c>
      <c r="E899">
        <v>1890</v>
      </c>
      <c r="F899">
        <v>208</v>
      </c>
      <c r="G899">
        <v>2</v>
      </c>
      <c r="H899">
        <v>0</v>
      </c>
      <c r="I899" t="s">
        <v>9310</v>
      </c>
      <c r="J899">
        <v>6346</v>
      </c>
    </row>
    <row r="900" spans="1:10" x14ac:dyDescent="0.25">
      <c r="A900">
        <v>9</v>
      </c>
      <c r="B900">
        <v>99</v>
      </c>
      <c r="C900">
        <f t="shared" ref="C900:C963" si="14">C899+1</f>
        <v>899</v>
      </c>
      <c r="D900">
        <v>1204</v>
      </c>
      <c r="E900">
        <v>988</v>
      </c>
      <c r="F900">
        <v>240</v>
      </c>
      <c r="G900">
        <v>6</v>
      </c>
      <c r="H900">
        <v>2</v>
      </c>
      <c r="I900" t="s">
        <v>9311</v>
      </c>
      <c r="J900">
        <v>82598</v>
      </c>
    </row>
    <row r="901" spans="1:10" x14ac:dyDescent="0.25">
      <c r="A901">
        <v>9</v>
      </c>
      <c r="B901">
        <v>100</v>
      </c>
      <c r="C901">
        <f t="shared" si="14"/>
        <v>900</v>
      </c>
      <c r="D901">
        <v>798</v>
      </c>
      <c r="E901">
        <v>942</v>
      </c>
      <c r="F901">
        <v>23</v>
      </c>
      <c r="G901">
        <v>2</v>
      </c>
      <c r="H901">
        <v>0</v>
      </c>
      <c r="I901" t="s">
        <v>9312</v>
      </c>
      <c r="J901">
        <v>1609</v>
      </c>
    </row>
    <row r="902" spans="1:10" x14ac:dyDescent="0.25">
      <c r="A902">
        <v>10</v>
      </c>
      <c r="B902">
        <v>1</v>
      </c>
      <c r="C902">
        <f t="shared" si="14"/>
        <v>901</v>
      </c>
      <c r="D902">
        <v>892</v>
      </c>
      <c r="E902">
        <v>636</v>
      </c>
      <c r="F902">
        <v>206</v>
      </c>
      <c r="G902">
        <v>2</v>
      </c>
      <c r="H902">
        <v>0</v>
      </c>
      <c r="I902" t="s">
        <v>9313</v>
      </c>
      <c r="J902">
        <v>5264</v>
      </c>
    </row>
    <row r="903" spans="1:10" x14ac:dyDescent="0.25">
      <c r="A903">
        <v>10</v>
      </c>
      <c r="B903">
        <v>2</v>
      </c>
      <c r="C903">
        <f t="shared" si="14"/>
        <v>902</v>
      </c>
      <c r="D903">
        <v>1106</v>
      </c>
      <c r="E903">
        <v>469</v>
      </c>
      <c r="F903">
        <v>450</v>
      </c>
      <c r="G903">
        <v>2</v>
      </c>
      <c r="H903">
        <v>2</v>
      </c>
      <c r="I903" t="s">
        <v>9314</v>
      </c>
      <c r="J903">
        <v>17101</v>
      </c>
    </row>
    <row r="904" spans="1:10" x14ac:dyDescent="0.25">
      <c r="A904">
        <v>10</v>
      </c>
      <c r="B904">
        <v>3</v>
      </c>
      <c r="C904">
        <f t="shared" si="14"/>
        <v>903</v>
      </c>
      <c r="D904">
        <v>886</v>
      </c>
      <c r="E904">
        <v>335</v>
      </c>
      <c r="F904">
        <v>0</v>
      </c>
      <c r="G904">
        <v>2</v>
      </c>
      <c r="H904">
        <v>0</v>
      </c>
      <c r="I904" t="s">
        <v>9315</v>
      </c>
      <c r="J904">
        <v>638</v>
      </c>
    </row>
    <row r="905" spans="1:10" x14ac:dyDescent="0.25">
      <c r="A905">
        <v>10</v>
      </c>
      <c r="B905">
        <v>4</v>
      </c>
      <c r="C905">
        <f t="shared" si="14"/>
        <v>904</v>
      </c>
      <c r="D905">
        <v>5150</v>
      </c>
      <c r="E905">
        <v>502</v>
      </c>
      <c r="F905">
        <v>393</v>
      </c>
      <c r="G905">
        <v>6</v>
      </c>
      <c r="H905">
        <v>0</v>
      </c>
      <c r="I905" t="s">
        <v>9316</v>
      </c>
      <c r="J905">
        <v>34250</v>
      </c>
    </row>
    <row r="906" spans="1:10" x14ac:dyDescent="0.25">
      <c r="A906">
        <v>10</v>
      </c>
      <c r="B906">
        <v>5</v>
      </c>
      <c r="C906">
        <f t="shared" si="14"/>
        <v>905</v>
      </c>
      <c r="D906">
        <v>2308</v>
      </c>
      <c r="E906">
        <v>400</v>
      </c>
      <c r="F906">
        <v>258</v>
      </c>
      <c r="G906">
        <v>2</v>
      </c>
      <c r="H906">
        <v>0</v>
      </c>
      <c r="I906" t="s">
        <v>9317</v>
      </c>
      <c r="J906">
        <v>7265</v>
      </c>
    </row>
    <row r="907" spans="1:10" x14ac:dyDescent="0.25">
      <c r="A907">
        <v>10</v>
      </c>
      <c r="B907">
        <v>6</v>
      </c>
      <c r="C907">
        <f t="shared" si="14"/>
        <v>906</v>
      </c>
      <c r="D907">
        <v>1064</v>
      </c>
      <c r="E907">
        <v>1142</v>
      </c>
      <c r="F907">
        <v>1030</v>
      </c>
      <c r="G907">
        <v>4</v>
      </c>
      <c r="H907">
        <v>1</v>
      </c>
      <c r="I907" t="s">
        <v>9318</v>
      </c>
      <c r="J907">
        <v>27074</v>
      </c>
    </row>
    <row r="908" spans="1:10" x14ac:dyDescent="0.25">
      <c r="A908">
        <v>10</v>
      </c>
      <c r="B908">
        <v>7</v>
      </c>
      <c r="C908">
        <f t="shared" si="14"/>
        <v>907</v>
      </c>
      <c r="D908">
        <v>900</v>
      </c>
      <c r="E908">
        <v>1545</v>
      </c>
      <c r="F908">
        <v>0</v>
      </c>
      <c r="G908">
        <v>2</v>
      </c>
      <c r="H908">
        <v>0</v>
      </c>
      <c r="I908" t="s">
        <v>9319</v>
      </c>
      <c r="J908">
        <v>13644</v>
      </c>
    </row>
    <row r="909" spans="1:10" x14ac:dyDescent="0.25">
      <c r="A909">
        <v>10</v>
      </c>
      <c r="B909">
        <v>8</v>
      </c>
      <c r="C909">
        <f t="shared" si="14"/>
        <v>908</v>
      </c>
      <c r="D909">
        <v>1206</v>
      </c>
      <c r="E909">
        <v>691</v>
      </c>
      <c r="F909">
        <v>45</v>
      </c>
      <c r="G909">
        <v>2</v>
      </c>
      <c r="H909">
        <v>0</v>
      </c>
      <c r="I909" t="s">
        <v>9320</v>
      </c>
      <c r="J909">
        <v>1805</v>
      </c>
    </row>
    <row r="910" spans="1:10" x14ac:dyDescent="0.25">
      <c r="A910">
        <v>10</v>
      </c>
      <c r="B910">
        <v>9</v>
      </c>
      <c r="C910">
        <f t="shared" si="14"/>
        <v>909</v>
      </c>
      <c r="D910">
        <v>1006</v>
      </c>
      <c r="E910">
        <v>470</v>
      </c>
      <c r="F910">
        <v>122</v>
      </c>
      <c r="G910">
        <v>4</v>
      </c>
      <c r="H910">
        <v>2</v>
      </c>
      <c r="I910" t="s">
        <v>9321</v>
      </c>
      <c r="J910">
        <v>14294</v>
      </c>
    </row>
    <row r="911" spans="1:10" x14ac:dyDescent="0.25">
      <c r="A911">
        <v>10</v>
      </c>
      <c r="B911">
        <v>10</v>
      </c>
      <c r="C911">
        <f t="shared" si="14"/>
        <v>910</v>
      </c>
      <c r="D911">
        <v>3309</v>
      </c>
      <c r="E911">
        <v>522</v>
      </c>
      <c r="F911">
        <v>102</v>
      </c>
      <c r="G911">
        <v>0</v>
      </c>
      <c r="H911">
        <v>2</v>
      </c>
      <c r="I911" t="s">
        <v>8449</v>
      </c>
      <c r="J911">
        <v>6892</v>
      </c>
    </row>
    <row r="912" spans="1:10" x14ac:dyDescent="0.25">
      <c r="A912">
        <v>10</v>
      </c>
      <c r="B912">
        <v>11</v>
      </c>
      <c r="C912">
        <f t="shared" si="14"/>
        <v>911</v>
      </c>
      <c r="D912">
        <v>1872</v>
      </c>
      <c r="E912">
        <v>628</v>
      </c>
      <c r="F912">
        <v>84</v>
      </c>
      <c r="G912">
        <v>2</v>
      </c>
      <c r="H912">
        <v>1</v>
      </c>
      <c r="I912" t="s">
        <v>9322</v>
      </c>
      <c r="J912">
        <v>12550</v>
      </c>
    </row>
    <row r="913" spans="1:10" x14ac:dyDescent="0.25">
      <c r="A913">
        <v>10</v>
      </c>
      <c r="B913">
        <v>12</v>
      </c>
      <c r="C913">
        <f t="shared" si="14"/>
        <v>912</v>
      </c>
      <c r="D913">
        <v>2430</v>
      </c>
      <c r="E913">
        <v>343</v>
      </c>
      <c r="F913">
        <v>156</v>
      </c>
      <c r="G913">
        <v>2</v>
      </c>
      <c r="H913">
        <v>3</v>
      </c>
      <c r="I913" t="s">
        <v>9323</v>
      </c>
      <c r="J913">
        <v>23713</v>
      </c>
    </row>
    <row r="914" spans="1:10" x14ac:dyDescent="0.25">
      <c r="A914">
        <v>10</v>
      </c>
      <c r="B914">
        <v>13</v>
      </c>
      <c r="C914">
        <f t="shared" si="14"/>
        <v>913</v>
      </c>
      <c r="D914">
        <v>0</v>
      </c>
      <c r="E914">
        <v>436</v>
      </c>
      <c r="F914">
        <v>122</v>
      </c>
      <c r="G914">
        <v>2</v>
      </c>
      <c r="H914">
        <v>0</v>
      </c>
      <c r="I914" t="s">
        <v>9324</v>
      </c>
      <c r="J914">
        <v>3405</v>
      </c>
    </row>
    <row r="915" spans="1:10" x14ac:dyDescent="0.25">
      <c r="A915">
        <v>10</v>
      </c>
      <c r="B915">
        <v>14</v>
      </c>
      <c r="C915">
        <f t="shared" si="14"/>
        <v>914</v>
      </c>
      <c r="D915">
        <v>1147</v>
      </c>
      <c r="E915">
        <v>1440</v>
      </c>
      <c r="F915">
        <v>97</v>
      </c>
      <c r="G915">
        <v>10</v>
      </c>
      <c r="H915">
        <v>1</v>
      </c>
      <c r="I915" t="s">
        <v>9325</v>
      </c>
      <c r="J915">
        <v>17445</v>
      </c>
    </row>
    <row r="916" spans="1:10" x14ac:dyDescent="0.25">
      <c r="A916">
        <v>10</v>
      </c>
      <c r="B916">
        <v>15</v>
      </c>
      <c r="C916">
        <f t="shared" si="14"/>
        <v>915</v>
      </c>
      <c r="D916">
        <v>1246</v>
      </c>
      <c r="E916">
        <v>501</v>
      </c>
      <c r="F916">
        <v>148</v>
      </c>
      <c r="G916">
        <v>10</v>
      </c>
      <c r="H916">
        <v>5</v>
      </c>
      <c r="I916" t="s">
        <v>9326</v>
      </c>
      <c r="J916">
        <v>30943</v>
      </c>
    </row>
    <row r="917" spans="1:10" x14ac:dyDescent="0.25">
      <c r="A917">
        <v>10</v>
      </c>
      <c r="B917">
        <v>16</v>
      </c>
      <c r="C917">
        <f t="shared" si="14"/>
        <v>916</v>
      </c>
      <c r="D917">
        <v>911</v>
      </c>
      <c r="E917">
        <v>605</v>
      </c>
      <c r="F917">
        <v>163</v>
      </c>
      <c r="G917">
        <v>4</v>
      </c>
      <c r="H917">
        <v>0</v>
      </c>
      <c r="I917" t="s">
        <v>9327</v>
      </c>
      <c r="J917">
        <v>8334</v>
      </c>
    </row>
    <row r="918" spans="1:10" x14ac:dyDescent="0.25">
      <c r="A918">
        <v>10</v>
      </c>
      <c r="B918">
        <v>17</v>
      </c>
      <c r="C918">
        <f t="shared" si="14"/>
        <v>917</v>
      </c>
      <c r="D918">
        <v>1005</v>
      </c>
      <c r="E918">
        <v>354</v>
      </c>
      <c r="F918">
        <v>144</v>
      </c>
      <c r="G918">
        <v>2</v>
      </c>
      <c r="H918">
        <v>0</v>
      </c>
      <c r="I918" t="s">
        <v>9328</v>
      </c>
      <c r="J918">
        <v>4013</v>
      </c>
    </row>
    <row r="919" spans="1:10" x14ac:dyDescent="0.25">
      <c r="A919">
        <v>10</v>
      </c>
      <c r="B919">
        <v>18</v>
      </c>
      <c r="C919">
        <f t="shared" si="14"/>
        <v>918</v>
      </c>
      <c r="D919">
        <v>4345</v>
      </c>
      <c r="E919">
        <v>900</v>
      </c>
      <c r="F919">
        <v>93</v>
      </c>
      <c r="G919">
        <v>2</v>
      </c>
      <c r="H919">
        <v>2</v>
      </c>
      <c r="I919" t="s">
        <v>9329</v>
      </c>
      <c r="J919">
        <v>3566</v>
      </c>
    </row>
    <row r="920" spans="1:10" x14ac:dyDescent="0.25">
      <c r="A920">
        <v>10</v>
      </c>
      <c r="B920">
        <v>19</v>
      </c>
      <c r="C920">
        <f t="shared" si="14"/>
        <v>919</v>
      </c>
      <c r="D920">
        <v>1578</v>
      </c>
      <c r="E920">
        <v>502</v>
      </c>
      <c r="F920">
        <v>66</v>
      </c>
      <c r="G920">
        <v>6</v>
      </c>
      <c r="H920">
        <v>5</v>
      </c>
      <c r="I920" t="s">
        <v>9330</v>
      </c>
      <c r="J920">
        <v>6433</v>
      </c>
    </row>
    <row r="921" spans="1:10" x14ac:dyDescent="0.25">
      <c r="A921">
        <v>10</v>
      </c>
      <c r="B921">
        <v>20</v>
      </c>
      <c r="C921">
        <f t="shared" si="14"/>
        <v>920</v>
      </c>
      <c r="D921">
        <v>0</v>
      </c>
      <c r="E921">
        <v>452</v>
      </c>
      <c r="F921">
        <v>137</v>
      </c>
      <c r="G921">
        <v>2</v>
      </c>
      <c r="H921">
        <v>1</v>
      </c>
      <c r="I921" t="s">
        <v>9331</v>
      </c>
      <c r="J921">
        <v>3282</v>
      </c>
    </row>
    <row r="922" spans="1:10" x14ac:dyDescent="0.25">
      <c r="A922">
        <v>10</v>
      </c>
      <c r="B922">
        <v>21</v>
      </c>
      <c r="C922">
        <f t="shared" si="14"/>
        <v>921</v>
      </c>
      <c r="D922">
        <v>1060</v>
      </c>
      <c r="E922">
        <v>0</v>
      </c>
      <c r="F922">
        <v>537</v>
      </c>
      <c r="G922">
        <v>0</v>
      </c>
      <c r="H922">
        <v>0</v>
      </c>
      <c r="J922">
        <v>10846</v>
      </c>
    </row>
    <row r="923" spans="1:10" x14ac:dyDescent="0.25">
      <c r="A923">
        <v>10</v>
      </c>
      <c r="B923">
        <v>22</v>
      </c>
      <c r="C923">
        <f t="shared" si="14"/>
        <v>922</v>
      </c>
      <c r="D923">
        <v>914</v>
      </c>
      <c r="E923">
        <v>588</v>
      </c>
      <c r="F923">
        <v>232</v>
      </c>
      <c r="G923">
        <v>2</v>
      </c>
      <c r="H923">
        <v>0</v>
      </c>
      <c r="I923" t="s">
        <v>9332</v>
      </c>
      <c r="J923">
        <v>5480</v>
      </c>
    </row>
    <row r="924" spans="1:10" x14ac:dyDescent="0.25">
      <c r="A924">
        <v>10</v>
      </c>
      <c r="B924">
        <v>23</v>
      </c>
      <c r="C924">
        <f t="shared" si="14"/>
        <v>923</v>
      </c>
      <c r="D924">
        <v>0</v>
      </c>
      <c r="E924">
        <v>420</v>
      </c>
      <c r="F924">
        <v>268</v>
      </c>
      <c r="G924">
        <v>2</v>
      </c>
      <c r="H924">
        <v>4</v>
      </c>
      <c r="I924" t="s">
        <v>9333</v>
      </c>
      <c r="J924">
        <v>16412</v>
      </c>
    </row>
    <row r="925" spans="1:10" x14ac:dyDescent="0.25">
      <c r="A925">
        <v>10</v>
      </c>
      <c r="B925">
        <v>24</v>
      </c>
      <c r="C925">
        <f t="shared" si="14"/>
        <v>924</v>
      </c>
      <c r="D925">
        <v>1008</v>
      </c>
      <c r="E925">
        <v>564</v>
      </c>
      <c r="F925">
        <v>309</v>
      </c>
      <c r="G925">
        <v>2</v>
      </c>
      <c r="H925">
        <v>0</v>
      </c>
      <c r="I925" t="s">
        <v>9334</v>
      </c>
      <c r="J925">
        <v>7019</v>
      </c>
    </row>
    <row r="926" spans="1:10" x14ac:dyDescent="0.25">
      <c r="A926">
        <v>10</v>
      </c>
      <c r="B926">
        <v>25</v>
      </c>
      <c r="C926">
        <f t="shared" si="14"/>
        <v>925</v>
      </c>
      <c r="D926">
        <v>6345</v>
      </c>
      <c r="E926">
        <v>436</v>
      </c>
      <c r="F926">
        <v>168</v>
      </c>
      <c r="G926">
        <v>6</v>
      </c>
      <c r="H926">
        <v>0</v>
      </c>
      <c r="I926" t="s">
        <v>9335</v>
      </c>
      <c r="J926">
        <v>10280</v>
      </c>
    </row>
    <row r="927" spans="1:10" x14ac:dyDescent="0.25">
      <c r="A927">
        <v>10</v>
      </c>
      <c r="B927">
        <v>26</v>
      </c>
      <c r="C927">
        <f t="shared" si="14"/>
        <v>926</v>
      </c>
      <c r="D927">
        <v>1822</v>
      </c>
      <c r="E927">
        <v>451</v>
      </c>
      <c r="F927">
        <v>103</v>
      </c>
      <c r="G927">
        <v>4</v>
      </c>
      <c r="H927">
        <v>0</v>
      </c>
      <c r="I927" t="s">
        <v>9336</v>
      </c>
      <c r="J927">
        <v>6958</v>
      </c>
    </row>
    <row r="928" spans="1:10" x14ac:dyDescent="0.25">
      <c r="A928">
        <v>10</v>
      </c>
      <c r="B928">
        <v>27</v>
      </c>
      <c r="C928">
        <f t="shared" si="14"/>
        <v>927</v>
      </c>
      <c r="D928">
        <v>3138</v>
      </c>
      <c r="E928">
        <v>518</v>
      </c>
      <c r="F928">
        <v>280</v>
      </c>
      <c r="G928">
        <v>4</v>
      </c>
      <c r="H928">
        <v>0</v>
      </c>
      <c r="I928" t="s">
        <v>9337</v>
      </c>
      <c r="J928">
        <v>12511</v>
      </c>
    </row>
    <row r="929" spans="1:10" x14ac:dyDescent="0.25">
      <c r="A929">
        <v>10</v>
      </c>
      <c r="B929">
        <v>28</v>
      </c>
      <c r="C929">
        <f t="shared" si="14"/>
        <v>928</v>
      </c>
      <c r="D929">
        <v>2121</v>
      </c>
      <c r="E929">
        <v>537</v>
      </c>
      <c r="F929">
        <v>244</v>
      </c>
      <c r="G929">
        <v>2</v>
      </c>
      <c r="H929">
        <v>0</v>
      </c>
      <c r="I929" t="s">
        <v>9338</v>
      </c>
      <c r="J929">
        <v>5821</v>
      </c>
    </row>
    <row r="930" spans="1:10" x14ac:dyDescent="0.25">
      <c r="A930">
        <v>10</v>
      </c>
      <c r="B930">
        <v>29</v>
      </c>
      <c r="C930">
        <f t="shared" si="14"/>
        <v>929</v>
      </c>
      <c r="D930">
        <v>2100</v>
      </c>
      <c r="E930">
        <v>495</v>
      </c>
      <c r="F930">
        <v>354</v>
      </c>
      <c r="G930">
        <v>2</v>
      </c>
      <c r="H930">
        <v>1</v>
      </c>
      <c r="I930" t="s">
        <v>9339</v>
      </c>
      <c r="J930">
        <v>8416</v>
      </c>
    </row>
    <row r="931" spans="1:10" x14ac:dyDescent="0.25">
      <c r="A931">
        <v>10</v>
      </c>
      <c r="B931">
        <v>30</v>
      </c>
      <c r="C931">
        <f t="shared" si="14"/>
        <v>930</v>
      </c>
      <c r="D931">
        <v>4535</v>
      </c>
      <c r="E931">
        <v>688</v>
      </c>
      <c r="F931">
        <v>0</v>
      </c>
      <c r="G931">
        <v>2</v>
      </c>
      <c r="H931">
        <v>0</v>
      </c>
      <c r="I931" t="s">
        <v>9340</v>
      </c>
      <c r="J931">
        <v>1403</v>
      </c>
    </row>
    <row r="932" spans="1:10" x14ac:dyDescent="0.25">
      <c r="A932">
        <v>10</v>
      </c>
      <c r="B932">
        <v>31</v>
      </c>
      <c r="C932">
        <f t="shared" si="14"/>
        <v>931</v>
      </c>
      <c r="D932">
        <v>2613</v>
      </c>
      <c r="E932">
        <v>600</v>
      </c>
      <c r="F932">
        <v>68</v>
      </c>
      <c r="G932">
        <v>2</v>
      </c>
      <c r="H932">
        <v>1</v>
      </c>
      <c r="I932" t="s">
        <v>9341</v>
      </c>
      <c r="J932">
        <v>2285</v>
      </c>
    </row>
    <row r="933" spans="1:10" x14ac:dyDescent="0.25">
      <c r="A933">
        <v>10</v>
      </c>
      <c r="B933">
        <v>32</v>
      </c>
      <c r="C933">
        <f t="shared" si="14"/>
        <v>932</v>
      </c>
      <c r="D933">
        <v>3156</v>
      </c>
      <c r="E933">
        <v>433</v>
      </c>
      <c r="F933">
        <v>0</v>
      </c>
      <c r="G933">
        <v>20</v>
      </c>
      <c r="H933">
        <v>1</v>
      </c>
      <c r="I933" t="s">
        <v>9342</v>
      </c>
      <c r="J933">
        <v>183869</v>
      </c>
    </row>
    <row r="934" spans="1:10" x14ac:dyDescent="0.25">
      <c r="A934">
        <v>10</v>
      </c>
      <c r="B934">
        <v>33</v>
      </c>
      <c r="C934">
        <f t="shared" si="14"/>
        <v>933</v>
      </c>
      <c r="D934">
        <v>1117</v>
      </c>
      <c r="E934">
        <v>2650</v>
      </c>
      <c r="F934">
        <v>127</v>
      </c>
      <c r="G934">
        <v>4</v>
      </c>
      <c r="H934">
        <v>1</v>
      </c>
      <c r="I934" t="s">
        <v>9343</v>
      </c>
      <c r="J934">
        <v>20223</v>
      </c>
    </row>
    <row r="935" spans="1:10" x14ac:dyDescent="0.25">
      <c r="A935">
        <v>10</v>
      </c>
      <c r="B935">
        <v>34</v>
      </c>
      <c r="C935">
        <f t="shared" si="14"/>
        <v>934</v>
      </c>
      <c r="D935">
        <v>4775</v>
      </c>
      <c r="E935">
        <v>473</v>
      </c>
      <c r="F935">
        <v>159</v>
      </c>
      <c r="G935">
        <v>4</v>
      </c>
      <c r="H935">
        <v>0</v>
      </c>
      <c r="I935" t="s">
        <v>9344</v>
      </c>
      <c r="J935">
        <v>4356</v>
      </c>
    </row>
    <row r="936" spans="1:10" x14ac:dyDescent="0.25">
      <c r="A936">
        <v>10</v>
      </c>
      <c r="B936">
        <v>35</v>
      </c>
      <c r="C936">
        <f t="shared" si="14"/>
        <v>935</v>
      </c>
      <c r="D936">
        <v>1061</v>
      </c>
      <c r="E936">
        <v>436</v>
      </c>
      <c r="F936">
        <v>40</v>
      </c>
      <c r="G936">
        <v>2</v>
      </c>
      <c r="H936">
        <v>0</v>
      </c>
      <c r="I936" t="s">
        <v>9345</v>
      </c>
      <c r="J936">
        <v>1614</v>
      </c>
    </row>
    <row r="937" spans="1:10" x14ac:dyDescent="0.25">
      <c r="A937">
        <v>10</v>
      </c>
      <c r="B937">
        <v>36</v>
      </c>
      <c r="C937">
        <f t="shared" si="14"/>
        <v>936</v>
      </c>
      <c r="D937">
        <v>1223</v>
      </c>
      <c r="E937">
        <v>1116</v>
      </c>
      <c r="F937">
        <v>134</v>
      </c>
      <c r="G937">
        <v>6</v>
      </c>
      <c r="H937">
        <v>0</v>
      </c>
      <c r="I937" t="s">
        <v>9346</v>
      </c>
      <c r="J937">
        <v>188448</v>
      </c>
    </row>
    <row r="938" spans="1:10" x14ac:dyDescent="0.25">
      <c r="A938">
        <v>10</v>
      </c>
      <c r="B938">
        <v>37</v>
      </c>
      <c r="C938">
        <f t="shared" si="14"/>
        <v>937</v>
      </c>
      <c r="D938">
        <v>1235</v>
      </c>
      <c r="E938">
        <v>2120</v>
      </c>
      <c r="F938">
        <v>102</v>
      </c>
      <c r="G938">
        <v>2</v>
      </c>
      <c r="H938">
        <v>0</v>
      </c>
      <c r="I938" t="s">
        <v>9347</v>
      </c>
      <c r="J938">
        <v>4394</v>
      </c>
    </row>
    <row r="939" spans="1:10" x14ac:dyDescent="0.25">
      <c r="A939">
        <v>10</v>
      </c>
      <c r="B939">
        <v>38</v>
      </c>
      <c r="C939">
        <f t="shared" si="14"/>
        <v>938</v>
      </c>
      <c r="D939">
        <v>3676</v>
      </c>
      <c r="E939">
        <v>1084</v>
      </c>
      <c r="F939">
        <v>21</v>
      </c>
      <c r="G939">
        <v>6</v>
      </c>
      <c r="H939">
        <v>1</v>
      </c>
      <c r="I939" t="s">
        <v>9348</v>
      </c>
      <c r="J939">
        <v>10397</v>
      </c>
    </row>
    <row r="940" spans="1:10" x14ac:dyDescent="0.25">
      <c r="A940">
        <v>10</v>
      </c>
      <c r="B940">
        <v>39</v>
      </c>
      <c r="C940">
        <f t="shared" si="14"/>
        <v>939</v>
      </c>
      <c r="D940">
        <v>878</v>
      </c>
      <c r="E940">
        <v>4040</v>
      </c>
      <c r="F940">
        <v>177</v>
      </c>
      <c r="G940">
        <v>6</v>
      </c>
      <c r="H940">
        <v>0</v>
      </c>
      <c r="I940" t="s">
        <v>9349</v>
      </c>
      <c r="J940">
        <v>30848</v>
      </c>
    </row>
    <row r="941" spans="1:10" x14ac:dyDescent="0.25">
      <c r="A941">
        <v>10</v>
      </c>
      <c r="B941">
        <v>40</v>
      </c>
      <c r="C941">
        <f t="shared" si="14"/>
        <v>940</v>
      </c>
      <c r="D941">
        <v>2367</v>
      </c>
      <c r="E941">
        <v>515</v>
      </c>
      <c r="F941">
        <v>770</v>
      </c>
      <c r="G941">
        <v>2</v>
      </c>
      <c r="H941">
        <v>2</v>
      </c>
      <c r="I941" t="s">
        <v>9350</v>
      </c>
      <c r="J941">
        <v>37270</v>
      </c>
    </row>
    <row r="942" spans="1:10" x14ac:dyDescent="0.25">
      <c r="A942">
        <v>10</v>
      </c>
      <c r="B942">
        <v>41</v>
      </c>
      <c r="C942">
        <f t="shared" si="14"/>
        <v>941</v>
      </c>
      <c r="D942">
        <v>1054</v>
      </c>
      <c r="E942">
        <v>560</v>
      </c>
      <c r="F942">
        <v>282</v>
      </c>
      <c r="G942">
        <v>2</v>
      </c>
      <c r="H942">
        <v>0</v>
      </c>
      <c r="I942" t="s">
        <v>9351</v>
      </c>
      <c r="J942">
        <v>6884</v>
      </c>
    </row>
    <row r="943" spans="1:10" x14ac:dyDescent="0.25">
      <c r="A943">
        <v>10</v>
      </c>
      <c r="B943">
        <v>42</v>
      </c>
      <c r="C943">
        <f t="shared" si="14"/>
        <v>942</v>
      </c>
      <c r="D943">
        <v>804</v>
      </c>
      <c r="E943">
        <v>852</v>
      </c>
      <c r="F943">
        <v>105</v>
      </c>
      <c r="G943">
        <v>4</v>
      </c>
      <c r="H943">
        <v>10</v>
      </c>
      <c r="I943" t="s">
        <v>9352</v>
      </c>
      <c r="J943">
        <v>109365</v>
      </c>
    </row>
    <row r="944" spans="1:10" x14ac:dyDescent="0.25">
      <c r="A944">
        <v>10</v>
      </c>
      <c r="B944">
        <v>43</v>
      </c>
      <c r="C944">
        <f t="shared" si="14"/>
        <v>943</v>
      </c>
      <c r="D944">
        <v>1034</v>
      </c>
      <c r="E944">
        <v>1002</v>
      </c>
      <c r="F944">
        <v>186</v>
      </c>
      <c r="G944">
        <v>4</v>
      </c>
      <c r="H944">
        <v>4</v>
      </c>
      <c r="I944" t="s">
        <v>9353</v>
      </c>
      <c r="J944">
        <v>5965</v>
      </c>
    </row>
    <row r="945" spans="1:10" x14ac:dyDescent="0.25">
      <c r="A945">
        <v>10</v>
      </c>
      <c r="B945">
        <v>44</v>
      </c>
      <c r="C945">
        <f t="shared" si="14"/>
        <v>944</v>
      </c>
      <c r="D945">
        <v>1137</v>
      </c>
      <c r="E945">
        <v>1258</v>
      </c>
      <c r="F945">
        <v>144</v>
      </c>
      <c r="G945">
        <v>2</v>
      </c>
      <c r="H945">
        <v>1</v>
      </c>
      <c r="I945" t="s">
        <v>9354</v>
      </c>
      <c r="J945">
        <v>5041</v>
      </c>
    </row>
    <row r="946" spans="1:10" x14ac:dyDescent="0.25">
      <c r="A946">
        <v>10</v>
      </c>
      <c r="B946">
        <v>45</v>
      </c>
      <c r="C946">
        <f t="shared" si="14"/>
        <v>945</v>
      </c>
      <c r="D946">
        <v>0</v>
      </c>
      <c r="E946">
        <v>608</v>
      </c>
      <c r="F946">
        <v>300</v>
      </c>
      <c r="G946">
        <v>2</v>
      </c>
      <c r="H946">
        <v>2</v>
      </c>
      <c r="I946" t="s">
        <v>9355</v>
      </c>
      <c r="J946">
        <v>16408</v>
      </c>
    </row>
    <row r="947" spans="1:10" x14ac:dyDescent="0.25">
      <c r="A947">
        <v>10</v>
      </c>
      <c r="B947">
        <v>46</v>
      </c>
      <c r="C947">
        <f t="shared" si="14"/>
        <v>946</v>
      </c>
      <c r="D947">
        <v>1099</v>
      </c>
      <c r="E947">
        <v>554</v>
      </c>
      <c r="F947">
        <v>40</v>
      </c>
      <c r="G947">
        <v>4</v>
      </c>
      <c r="H947">
        <v>2</v>
      </c>
      <c r="I947" t="s">
        <v>9356</v>
      </c>
      <c r="J947">
        <v>20866</v>
      </c>
    </row>
    <row r="948" spans="1:10" x14ac:dyDescent="0.25">
      <c r="A948">
        <v>10</v>
      </c>
      <c r="B948">
        <v>47</v>
      </c>
      <c r="C948">
        <f t="shared" si="14"/>
        <v>947</v>
      </c>
      <c r="D948">
        <v>1060</v>
      </c>
      <c r="E948">
        <v>552</v>
      </c>
      <c r="F948">
        <v>288</v>
      </c>
      <c r="G948">
        <v>2</v>
      </c>
      <c r="H948">
        <v>1</v>
      </c>
      <c r="I948" t="s">
        <v>9357</v>
      </c>
      <c r="J948">
        <v>29425</v>
      </c>
    </row>
    <row r="949" spans="1:10" x14ac:dyDescent="0.25">
      <c r="A949">
        <v>10</v>
      </c>
      <c r="B949">
        <v>48</v>
      </c>
      <c r="C949">
        <f t="shared" si="14"/>
        <v>948</v>
      </c>
      <c r="D949">
        <v>1998</v>
      </c>
      <c r="E949">
        <v>477</v>
      </c>
      <c r="F949">
        <v>86</v>
      </c>
      <c r="G949">
        <v>6</v>
      </c>
      <c r="H949">
        <v>0</v>
      </c>
      <c r="I949" t="s">
        <v>9358</v>
      </c>
      <c r="J949">
        <v>10497</v>
      </c>
    </row>
    <row r="950" spans="1:10" x14ac:dyDescent="0.25">
      <c r="A950">
        <v>10</v>
      </c>
      <c r="B950">
        <v>49</v>
      </c>
      <c r="C950">
        <f t="shared" si="14"/>
        <v>949</v>
      </c>
      <c r="D950">
        <v>5465</v>
      </c>
      <c r="E950">
        <v>374</v>
      </c>
      <c r="F950">
        <v>244</v>
      </c>
      <c r="G950">
        <v>2</v>
      </c>
      <c r="H950">
        <v>0</v>
      </c>
      <c r="I950" t="s">
        <v>9359</v>
      </c>
      <c r="J950">
        <v>5933</v>
      </c>
    </row>
    <row r="951" spans="1:10" x14ac:dyDescent="0.25">
      <c r="A951">
        <v>10</v>
      </c>
      <c r="B951">
        <v>50</v>
      </c>
      <c r="C951">
        <f t="shared" si="14"/>
        <v>950</v>
      </c>
      <c r="D951">
        <v>872</v>
      </c>
      <c r="E951">
        <v>1518</v>
      </c>
      <c r="F951">
        <v>339</v>
      </c>
      <c r="G951">
        <v>2</v>
      </c>
      <c r="H951">
        <v>0</v>
      </c>
      <c r="I951" t="s">
        <v>9360</v>
      </c>
      <c r="J951">
        <v>9129</v>
      </c>
    </row>
    <row r="952" spans="1:10" x14ac:dyDescent="0.25">
      <c r="A952">
        <v>10</v>
      </c>
      <c r="B952">
        <v>51</v>
      </c>
      <c r="C952">
        <f t="shared" si="14"/>
        <v>951</v>
      </c>
      <c r="D952">
        <v>856</v>
      </c>
      <c r="E952">
        <v>738</v>
      </c>
      <c r="F952">
        <v>260</v>
      </c>
      <c r="G952">
        <v>4</v>
      </c>
      <c r="H952">
        <v>0</v>
      </c>
      <c r="I952" t="s">
        <v>9361</v>
      </c>
      <c r="J952">
        <v>36504</v>
      </c>
    </row>
    <row r="953" spans="1:10" x14ac:dyDescent="0.25">
      <c r="A953">
        <v>10</v>
      </c>
      <c r="B953">
        <v>52</v>
      </c>
      <c r="C953">
        <f t="shared" si="14"/>
        <v>952</v>
      </c>
      <c r="D953">
        <v>859</v>
      </c>
      <c r="E953">
        <v>4730</v>
      </c>
      <c r="F953">
        <v>100</v>
      </c>
      <c r="G953">
        <v>2</v>
      </c>
      <c r="H953">
        <v>0</v>
      </c>
      <c r="I953" t="s">
        <v>308</v>
      </c>
      <c r="J953">
        <v>6815</v>
      </c>
    </row>
    <row r="954" spans="1:10" x14ac:dyDescent="0.25">
      <c r="A954">
        <v>10</v>
      </c>
      <c r="B954">
        <v>53</v>
      </c>
      <c r="C954">
        <f t="shared" si="14"/>
        <v>953</v>
      </c>
      <c r="D954">
        <v>2751</v>
      </c>
      <c r="E954">
        <v>3205</v>
      </c>
      <c r="F954">
        <v>267</v>
      </c>
      <c r="G954">
        <v>6</v>
      </c>
      <c r="H954">
        <v>0</v>
      </c>
      <c r="I954" t="s">
        <v>9362</v>
      </c>
      <c r="J954">
        <v>69804</v>
      </c>
    </row>
    <row r="955" spans="1:10" x14ac:dyDescent="0.25">
      <c r="A955">
        <v>10</v>
      </c>
      <c r="B955">
        <v>54</v>
      </c>
      <c r="C955">
        <f t="shared" si="14"/>
        <v>954</v>
      </c>
      <c r="D955">
        <v>1085</v>
      </c>
      <c r="E955">
        <v>517</v>
      </c>
      <c r="F955">
        <v>80</v>
      </c>
      <c r="G955">
        <v>6</v>
      </c>
      <c r="H955">
        <v>0</v>
      </c>
      <c r="I955" t="s">
        <v>9363</v>
      </c>
      <c r="J955">
        <v>16346</v>
      </c>
    </row>
    <row r="956" spans="1:10" x14ac:dyDescent="0.25">
      <c r="A956">
        <v>10</v>
      </c>
      <c r="B956">
        <v>55</v>
      </c>
      <c r="C956">
        <f t="shared" si="14"/>
        <v>955</v>
      </c>
      <c r="D956">
        <v>1014</v>
      </c>
      <c r="E956">
        <v>1102</v>
      </c>
      <c r="F956">
        <v>570</v>
      </c>
      <c r="G956">
        <v>10</v>
      </c>
      <c r="H956">
        <v>0</v>
      </c>
      <c r="I956" t="s">
        <v>9364</v>
      </c>
      <c r="J956">
        <v>15030</v>
      </c>
    </row>
    <row r="957" spans="1:10" x14ac:dyDescent="0.25">
      <c r="A957">
        <v>10</v>
      </c>
      <c r="B957">
        <v>56</v>
      </c>
      <c r="C957">
        <f t="shared" si="14"/>
        <v>956</v>
      </c>
      <c r="D957">
        <v>1119</v>
      </c>
      <c r="E957">
        <v>1059</v>
      </c>
      <c r="F957">
        <v>122</v>
      </c>
      <c r="G957">
        <v>10</v>
      </c>
      <c r="H957">
        <v>0</v>
      </c>
      <c r="I957" t="s">
        <v>9365</v>
      </c>
      <c r="J957">
        <v>4283</v>
      </c>
    </row>
    <row r="958" spans="1:10" x14ac:dyDescent="0.25">
      <c r="A958">
        <v>10</v>
      </c>
      <c r="B958">
        <v>57</v>
      </c>
      <c r="C958">
        <f t="shared" si="14"/>
        <v>957</v>
      </c>
      <c r="D958">
        <v>2476</v>
      </c>
      <c r="E958">
        <v>582</v>
      </c>
      <c r="F958">
        <v>192</v>
      </c>
      <c r="G958">
        <v>2</v>
      </c>
      <c r="H958">
        <v>3</v>
      </c>
      <c r="I958" t="s">
        <v>9366</v>
      </c>
      <c r="J958">
        <v>84669</v>
      </c>
    </row>
    <row r="959" spans="1:10" x14ac:dyDescent="0.25">
      <c r="A959">
        <v>10</v>
      </c>
      <c r="B959">
        <v>58</v>
      </c>
      <c r="C959">
        <f t="shared" si="14"/>
        <v>958</v>
      </c>
      <c r="D959">
        <v>1870</v>
      </c>
      <c r="E959">
        <v>998</v>
      </c>
      <c r="F959">
        <v>149</v>
      </c>
      <c r="G959">
        <v>0</v>
      </c>
      <c r="H959">
        <v>1</v>
      </c>
      <c r="I959" t="s">
        <v>192</v>
      </c>
      <c r="J959">
        <v>4165</v>
      </c>
    </row>
    <row r="960" spans="1:10" x14ac:dyDescent="0.25">
      <c r="A960">
        <v>10</v>
      </c>
      <c r="B960">
        <v>59</v>
      </c>
      <c r="C960">
        <f t="shared" si="14"/>
        <v>959</v>
      </c>
      <c r="D960">
        <v>2236</v>
      </c>
      <c r="E960">
        <v>518</v>
      </c>
      <c r="F960">
        <v>12</v>
      </c>
      <c r="G960">
        <v>2</v>
      </c>
      <c r="H960">
        <v>0</v>
      </c>
      <c r="I960" t="s">
        <v>9367</v>
      </c>
      <c r="J960">
        <v>1000</v>
      </c>
    </row>
    <row r="961" spans="1:10" x14ac:dyDescent="0.25">
      <c r="A961">
        <v>10</v>
      </c>
      <c r="B961">
        <v>60</v>
      </c>
      <c r="C961">
        <f t="shared" si="14"/>
        <v>960</v>
      </c>
      <c r="D961">
        <v>0</v>
      </c>
      <c r="E961">
        <v>0</v>
      </c>
      <c r="F961">
        <v>244</v>
      </c>
      <c r="G961">
        <v>0</v>
      </c>
      <c r="H961">
        <v>4</v>
      </c>
      <c r="I961" t="s">
        <v>9368</v>
      </c>
      <c r="J961">
        <v>4880</v>
      </c>
    </row>
    <row r="962" spans="1:10" x14ac:dyDescent="0.25">
      <c r="A962">
        <v>10</v>
      </c>
      <c r="B962">
        <v>61</v>
      </c>
      <c r="C962">
        <f t="shared" si="14"/>
        <v>961</v>
      </c>
      <c r="D962">
        <v>1081</v>
      </c>
      <c r="E962">
        <v>421</v>
      </c>
      <c r="F962">
        <v>150</v>
      </c>
      <c r="G962">
        <v>2</v>
      </c>
      <c r="H962">
        <v>0</v>
      </c>
      <c r="I962" t="s">
        <v>9369</v>
      </c>
      <c r="J962">
        <v>11758</v>
      </c>
    </row>
    <row r="963" spans="1:10" x14ac:dyDescent="0.25">
      <c r="A963">
        <v>10</v>
      </c>
      <c r="B963">
        <v>62</v>
      </c>
      <c r="C963">
        <f t="shared" si="14"/>
        <v>962</v>
      </c>
      <c r="D963">
        <v>818</v>
      </c>
      <c r="E963">
        <v>2665</v>
      </c>
      <c r="F963">
        <v>381</v>
      </c>
      <c r="G963">
        <v>4</v>
      </c>
      <c r="H963">
        <v>1</v>
      </c>
      <c r="I963" t="s">
        <v>9370</v>
      </c>
      <c r="J963">
        <v>90483</v>
      </c>
    </row>
    <row r="964" spans="1:10" x14ac:dyDescent="0.25">
      <c r="A964">
        <v>10</v>
      </c>
      <c r="B964">
        <v>63</v>
      </c>
      <c r="C964">
        <f t="shared" ref="C964:C1027" si="15">C963+1</f>
        <v>963</v>
      </c>
      <c r="D964">
        <v>1796</v>
      </c>
      <c r="E964">
        <v>310</v>
      </c>
      <c r="F964">
        <v>158</v>
      </c>
      <c r="G964">
        <v>6</v>
      </c>
      <c r="H964">
        <v>1</v>
      </c>
      <c r="I964" t="s">
        <v>9371</v>
      </c>
      <c r="J964">
        <v>10586</v>
      </c>
    </row>
    <row r="965" spans="1:10" x14ac:dyDescent="0.25">
      <c r="A965">
        <v>10</v>
      </c>
      <c r="B965">
        <v>64</v>
      </c>
      <c r="C965">
        <f t="shared" si="15"/>
        <v>964</v>
      </c>
      <c r="D965">
        <v>904</v>
      </c>
      <c r="E965">
        <v>350</v>
      </c>
      <c r="F965">
        <v>248</v>
      </c>
      <c r="G965">
        <v>4</v>
      </c>
      <c r="H965">
        <v>0</v>
      </c>
      <c r="I965" t="s">
        <v>9372</v>
      </c>
      <c r="J965">
        <v>27426</v>
      </c>
    </row>
    <row r="966" spans="1:10" x14ac:dyDescent="0.25">
      <c r="A966">
        <v>10</v>
      </c>
      <c r="B966">
        <v>65</v>
      </c>
      <c r="C966">
        <f t="shared" si="15"/>
        <v>965</v>
      </c>
      <c r="D966">
        <v>2350</v>
      </c>
      <c r="E966">
        <v>480</v>
      </c>
      <c r="F966">
        <v>126</v>
      </c>
      <c r="G966">
        <v>2</v>
      </c>
      <c r="H966">
        <v>0</v>
      </c>
      <c r="I966" t="s">
        <v>9373</v>
      </c>
      <c r="J966">
        <v>10253</v>
      </c>
    </row>
    <row r="967" spans="1:10" x14ac:dyDescent="0.25">
      <c r="A967">
        <v>10</v>
      </c>
      <c r="B967">
        <v>66</v>
      </c>
      <c r="C967">
        <f t="shared" si="15"/>
        <v>966</v>
      </c>
      <c r="D967">
        <v>1180</v>
      </c>
      <c r="E967">
        <v>0</v>
      </c>
      <c r="F967">
        <v>119</v>
      </c>
      <c r="G967">
        <v>2</v>
      </c>
      <c r="H967">
        <v>0</v>
      </c>
      <c r="I967" t="s">
        <v>9374</v>
      </c>
      <c r="J967">
        <v>3312</v>
      </c>
    </row>
    <row r="968" spans="1:10" x14ac:dyDescent="0.25">
      <c r="A968">
        <v>10</v>
      </c>
      <c r="B968">
        <v>67</v>
      </c>
      <c r="C968">
        <f t="shared" si="15"/>
        <v>967</v>
      </c>
      <c r="D968">
        <v>955</v>
      </c>
      <c r="E968">
        <v>2775</v>
      </c>
      <c r="F968">
        <v>179</v>
      </c>
      <c r="G968">
        <v>2</v>
      </c>
      <c r="H968">
        <v>0</v>
      </c>
      <c r="I968" t="s">
        <v>9375</v>
      </c>
      <c r="J968">
        <v>6732</v>
      </c>
    </row>
    <row r="969" spans="1:10" x14ac:dyDescent="0.25">
      <c r="A969">
        <v>10</v>
      </c>
      <c r="B969">
        <v>68</v>
      </c>
      <c r="C969">
        <f t="shared" si="15"/>
        <v>968</v>
      </c>
      <c r="D969">
        <v>2024</v>
      </c>
      <c r="E969">
        <v>0</v>
      </c>
      <c r="F969">
        <v>198</v>
      </c>
      <c r="G969">
        <v>2</v>
      </c>
      <c r="H969">
        <v>0</v>
      </c>
      <c r="I969" t="s">
        <v>9376</v>
      </c>
      <c r="J969">
        <v>5156</v>
      </c>
    </row>
    <row r="970" spans="1:10" x14ac:dyDescent="0.25">
      <c r="A970">
        <v>10</v>
      </c>
      <c r="B970">
        <v>69</v>
      </c>
      <c r="C970">
        <f t="shared" si="15"/>
        <v>969</v>
      </c>
      <c r="D970">
        <v>892</v>
      </c>
      <c r="E970">
        <v>1392</v>
      </c>
      <c r="F970">
        <v>62</v>
      </c>
      <c r="G970">
        <v>2</v>
      </c>
      <c r="H970">
        <v>0</v>
      </c>
      <c r="I970" t="s">
        <v>797</v>
      </c>
      <c r="J970">
        <v>6727</v>
      </c>
    </row>
    <row r="971" spans="1:10" x14ac:dyDescent="0.25">
      <c r="A971">
        <v>10</v>
      </c>
      <c r="B971">
        <v>70</v>
      </c>
      <c r="C971">
        <f t="shared" si="15"/>
        <v>970</v>
      </c>
      <c r="D971">
        <v>1174</v>
      </c>
      <c r="E971">
        <v>1380</v>
      </c>
      <c r="F971">
        <v>144</v>
      </c>
      <c r="G971">
        <v>2</v>
      </c>
      <c r="H971">
        <v>3</v>
      </c>
      <c r="I971" t="s">
        <v>9377</v>
      </c>
      <c r="J971">
        <v>22615</v>
      </c>
    </row>
    <row r="972" spans="1:10" x14ac:dyDescent="0.25">
      <c r="A972">
        <v>10</v>
      </c>
      <c r="B972">
        <v>71</v>
      </c>
      <c r="C972">
        <f t="shared" si="15"/>
        <v>971</v>
      </c>
      <c r="D972">
        <v>1047</v>
      </c>
      <c r="E972">
        <v>458</v>
      </c>
      <c r="F972">
        <v>465</v>
      </c>
      <c r="G972">
        <v>4</v>
      </c>
      <c r="H972">
        <v>3</v>
      </c>
      <c r="I972" t="s">
        <v>9378</v>
      </c>
      <c r="J972">
        <v>31507</v>
      </c>
    </row>
    <row r="973" spans="1:10" x14ac:dyDescent="0.25">
      <c r="A973">
        <v>10</v>
      </c>
      <c r="B973">
        <v>72</v>
      </c>
      <c r="C973">
        <f t="shared" si="15"/>
        <v>972</v>
      </c>
      <c r="D973">
        <v>1000</v>
      </c>
      <c r="E973">
        <v>512</v>
      </c>
      <c r="F973">
        <v>118</v>
      </c>
      <c r="G973">
        <v>10</v>
      </c>
      <c r="H973">
        <v>0</v>
      </c>
      <c r="I973" t="s">
        <v>9379</v>
      </c>
      <c r="J973">
        <v>19342</v>
      </c>
    </row>
    <row r="974" spans="1:10" x14ac:dyDescent="0.25">
      <c r="A974">
        <v>10</v>
      </c>
      <c r="B974">
        <v>73</v>
      </c>
      <c r="C974">
        <f t="shared" si="15"/>
        <v>973</v>
      </c>
      <c r="D974">
        <v>1996</v>
      </c>
      <c r="E974">
        <v>3055</v>
      </c>
      <c r="F974">
        <v>116</v>
      </c>
      <c r="G974">
        <v>4</v>
      </c>
      <c r="H974">
        <v>0</v>
      </c>
      <c r="I974" t="s">
        <v>9380</v>
      </c>
      <c r="J974">
        <v>205772</v>
      </c>
    </row>
    <row r="975" spans="1:10" x14ac:dyDescent="0.25">
      <c r="A975">
        <v>10</v>
      </c>
      <c r="B975">
        <v>74</v>
      </c>
      <c r="C975">
        <f t="shared" si="15"/>
        <v>974</v>
      </c>
      <c r="D975">
        <v>1988</v>
      </c>
      <c r="E975">
        <v>667</v>
      </c>
      <c r="F975">
        <v>154</v>
      </c>
      <c r="G975">
        <v>2</v>
      </c>
      <c r="H975">
        <v>0</v>
      </c>
      <c r="I975" t="s">
        <v>9381</v>
      </c>
      <c r="J975">
        <v>16952</v>
      </c>
    </row>
    <row r="976" spans="1:10" x14ac:dyDescent="0.25">
      <c r="A976">
        <v>10</v>
      </c>
      <c r="B976">
        <v>75</v>
      </c>
      <c r="C976">
        <f t="shared" si="15"/>
        <v>975</v>
      </c>
      <c r="D976">
        <v>0</v>
      </c>
      <c r="E976">
        <v>552</v>
      </c>
      <c r="F976">
        <v>160</v>
      </c>
      <c r="G976">
        <v>2</v>
      </c>
      <c r="H976">
        <v>0</v>
      </c>
      <c r="I976" t="s">
        <v>7007</v>
      </c>
      <c r="J976">
        <v>3759</v>
      </c>
    </row>
    <row r="977" spans="1:10" x14ac:dyDescent="0.25">
      <c r="A977">
        <v>10</v>
      </c>
      <c r="B977">
        <v>76</v>
      </c>
      <c r="C977">
        <f t="shared" si="15"/>
        <v>976</v>
      </c>
      <c r="D977">
        <v>1158</v>
      </c>
      <c r="E977">
        <v>640</v>
      </c>
      <c r="F977">
        <v>54</v>
      </c>
      <c r="G977">
        <v>0</v>
      </c>
      <c r="H977">
        <v>2</v>
      </c>
      <c r="I977" t="s">
        <v>9382</v>
      </c>
      <c r="J977">
        <v>9835</v>
      </c>
    </row>
    <row r="978" spans="1:10" x14ac:dyDescent="0.25">
      <c r="A978">
        <v>10</v>
      </c>
      <c r="B978">
        <v>77</v>
      </c>
      <c r="C978">
        <f t="shared" si="15"/>
        <v>977</v>
      </c>
      <c r="D978">
        <v>940</v>
      </c>
      <c r="E978">
        <v>1074</v>
      </c>
      <c r="F978">
        <v>172</v>
      </c>
      <c r="G978">
        <v>4</v>
      </c>
      <c r="H978">
        <v>0</v>
      </c>
      <c r="I978" t="s">
        <v>9383</v>
      </c>
      <c r="J978">
        <v>5336</v>
      </c>
    </row>
    <row r="979" spans="1:10" x14ac:dyDescent="0.25">
      <c r="A979">
        <v>10</v>
      </c>
      <c r="B979">
        <v>78</v>
      </c>
      <c r="C979">
        <f t="shared" si="15"/>
        <v>978</v>
      </c>
      <c r="D979">
        <v>2352</v>
      </c>
      <c r="E979">
        <v>1032</v>
      </c>
      <c r="F979">
        <v>150</v>
      </c>
      <c r="G979">
        <v>4</v>
      </c>
      <c r="H979">
        <v>0</v>
      </c>
      <c r="I979" t="s">
        <v>9384</v>
      </c>
      <c r="J979">
        <v>4891</v>
      </c>
    </row>
    <row r="980" spans="1:10" x14ac:dyDescent="0.25">
      <c r="A980">
        <v>10</v>
      </c>
      <c r="B980">
        <v>79</v>
      </c>
      <c r="C980">
        <f t="shared" si="15"/>
        <v>979</v>
      </c>
      <c r="D980">
        <v>1077</v>
      </c>
      <c r="E980">
        <v>1012</v>
      </c>
      <c r="F980">
        <v>85</v>
      </c>
      <c r="G980">
        <v>0</v>
      </c>
      <c r="H980">
        <v>0</v>
      </c>
      <c r="J980">
        <v>2819</v>
      </c>
    </row>
    <row r="981" spans="1:10" x14ac:dyDescent="0.25">
      <c r="A981">
        <v>10</v>
      </c>
      <c r="B981">
        <v>80</v>
      </c>
      <c r="C981">
        <f t="shared" si="15"/>
        <v>980</v>
      </c>
      <c r="D981">
        <v>902</v>
      </c>
      <c r="E981">
        <v>462</v>
      </c>
      <c r="F981">
        <v>121</v>
      </c>
      <c r="G981">
        <v>4</v>
      </c>
      <c r="H981">
        <v>0</v>
      </c>
      <c r="I981" t="s">
        <v>9385</v>
      </c>
      <c r="J981">
        <v>3632</v>
      </c>
    </row>
    <row r="982" spans="1:10" x14ac:dyDescent="0.25">
      <c r="A982">
        <v>10</v>
      </c>
      <c r="B982">
        <v>81</v>
      </c>
      <c r="C982">
        <f t="shared" si="15"/>
        <v>981</v>
      </c>
      <c r="D982">
        <v>3108</v>
      </c>
      <c r="E982">
        <v>501</v>
      </c>
      <c r="F982">
        <v>212</v>
      </c>
      <c r="G982">
        <v>20</v>
      </c>
      <c r="H982">
        <v>0</v>
      </c>
      <c r="I982" t="s">
        <v>9386</v>
      </c>
      <c r="J982">
        <v>9867</v>
      </c>
    </row>
    <row r="983" spans="1:10" x14ac:dyDescent="0.25">
      <c r="A983">
        <v>10</v>
      </c>
      <c r="B983">
        <v>82</v>
      </c>
      <c r="C983">
        <f t="shared" si="15"/>
        <v>982</v>
      </c>
      <c r="D983">
        <v>2622</v>
      </c>
      <c r="E983">
        <v>518</v>
      </c>
      <c r="F983">
        <v>270</v>
      </c>
      <c r="G983">
        <v>2</v>
      </c>
      <c r="H983">
        <v>1</v>
      </c>
      <c r="I983" t="s">
        <v>9387</v>
      </c>
      <c r="J983">
        <v>6223</v>
      </c>
    </row>
    <row r="984" spans="1:10" x14ac:dyDescent="0.25">
      <c r="A984">
        <v>10</v>
      </c>
      <c r="B984">
        <v>83</v>
      </c>
      <c r="C984">
        <f t="shared" si="15"/>
        <v>983</v>
      </c>
      <c r="D984">
        <v>1498</v>
      </c>
      <c r="E984">
        <v>886</v>
      </c>
      <c r="F984">
        <v>177</v>
      </c>
      <c r="G984">
        <v>2</v>
      </c>
      <c r="H984">
        <v>0</v>
      </c>
      <c r="I984" t="s">
        <v>9388</v>
      </c>
      <c r="J984">
        <v>5017</v>
      </c>
    </row>
    <row r="985" spans="1:10" x14ac:dyDescent="0.25">
      <c r="A985">
        <v>10</v>
      </c>
      <c r="B985">
        <v>84</v>
      </c>
      <c r="C985">
        <f t="shared" si="15"/>
        <v>984</v>
      </c>
      <c r="D985">
        <v>5045</v>
      </c>
      <c r="E985">
        <v>1212</v>
      </c>
      <c r="F985">
        <v>69</v>
      </c>
      <c r="G985">
        <v>4</v>
      </c>
      <c r="H985">
        <v>0</v>
      </c>
      <c r="I985" t="s">
        <v>9389</v>
      </c>
      <c r="J985">
        <v>7383</v>
      </c>
    </row>
    <row r="986" spans="1:10" x14ac:dyDescent="0.25">
      <c r="A986">
        <v>10</v>
      </c>
      <c r="B986">
        <v>85</v>
      </c>
      <c r="C986">
        <f t="shared" si="15"/>
        <v>985</v>
      </c>
      <c r="D986">
        <v>950</v>
      </c>
      <c r="E986">
        <v>2032</v>
      </c>
      <c r="F986">
        <v>320</v>
      </c>
      <c r="G986">
        <v>2</v>
      </c>
      <c r="H986">
        <v>2</v>
      </c>
      <c r="I986" t="s">
        <v>9390</v>
      </c>
      <c r="J986">
        <v>26612</v>
      </c>
    </row>
    <row r="987" spans="1:10" x14ac:dyDescent="0.25">
      <c r="A987">
        <v>10</v>
      </c>
      <c r="B987">
        <v>86</v>
      </c>
      <c r="C987">
        <f t="shared" si="15"/>
        <v>986</v>
      </c>
      <c r="D987">
        <v>4710</v>
      </c>
      <c r="E987">
        <v>441</v>
      </c>
      <c r="F987">
        <v>141</v>
      </c>
      <c r="G987">
        <v>4</v>
      </c>
      <c r="H987">
        <v>1</v>
      </c>
      <c r="I987" t="s">
        <v>9391</v>
      </c>
      <c r="J987">
        <v>8496</v>
      </c>
    </row>
    <row r="988" spans="1:10" x14ac:dyDescent="0.25">
      <c r="A988">
        <v>10</v>
      </c>
      <c r="B988">
        <v>87</v>
      </c>
      <c r="C988">
        <f t="shared" si="15"/>
        <v>987</v>
      </c>
      <c r="D988">
        <v>961</v>
      </c>
      <c r="E988">
        <v>499</v>
      </c>
      <c r="F988">
        <v>237</v>
      </c>
      <c r="G988">
        <v>2</v>
      </c>
      <c r="H988">
        <v>0</v>
      </c>
      <c r="I988" t="s">
        <v>9392</v>
      </c>
      <c r="J988">
        <v>12984</v>
      </c>
    </row>
    <row r="989" spans="1:10" x14ac:dyDescent="0.25">
      <c r="A989">
        <v>10</v>
      </c>
      <c r="B989">
        <v>88</v>
      </c>
      <c r="C989">
        <f t="shared" si="15"/>
        <v>988</v>
      </c>
      <c r="D989">
        <v>1039</v>
      </c>
      <c r="E989">
        <v>520</v>
      </c>
      <c r="F989">
        <v>670</v>
      </c>
      <c r="G989">
        <v>4</v>
      </c>
      <c r="H989">
        <v>0</v>
      </c>
      <c r="I989" t="s">
        <v>9393</v>
      </c>
      <c r="J989">
        <v>18240</v>
      </c>
    </row>
    <row r="990" spans="1:10" x14ac:dyDescent="0.25">
      <c r="A990">
        <v>10</v>
      </c>
      <c r="B990">
        <v>89</v>
      </c>
      <c r="C990">
        <f t="shared" si="15"/>
        <v>989</v>
      </c>
      <c r="D990">
        <v>992</v>
      </c>
      <c r="E990">
        <v>602</v>
      </c>
      <c r="F990">
        <v>122</v>
      </c>
      <c r="G990">
        <v>2</v>
      </c>
      <c r="H990">
        <v>1</v>
      </c>
      <c r="I990" t="s">
        <v>9394</v>
      </c>
      <c r="J990">
        <v>10385</v>
      </c>
    </row>
    <row r="991" spans="1:10" x14ac:dyDescent="0.25">
      <c r="A991">
        <v>10</v>
      </c>
      <c r="B991">
        <v>90</v>
      </c>
      <c r="C991">
        <f t="shared" si="15"/>
        <v>990</v>
      </c>
      <c r="D991">
        <v>2556</v>
      </c>
      <c r="E991">
        <v>509</v>
      </c>
      <c r="F991">
        <v>76</v>
      </c>
      <c r="G991">
        <v>2</v>
      </c>
      <c r="H991">
        <v>1</v>
      </c>
      <c r="I991" t="s">
        <v>9395</v>
      </c>
      <c r="J991">
        <v>9688</v>
      </c>
    </row>
    <row r="992" spans="1:10" x14ac:dyDescent="0.25">
      <c r="A992">
        <v>10</v>
      </c>
      <c r="B992">
        <v>91</v>
      </c>
      <c r="C992">
        <f t="shared" si="15"/>
        <v>991</v>
      </c>
      <c r="D992">
        <v>2514</v>
      </c>
      <c r="E992">
        <v>519</v>
      </c>
      <c r="F992">
        <v>137</v>
      </c>
      <c r="G992">
        <v>2</v>
      </c>
      <c r="H992">
        <v>0</v>
      </c>
      <c r="I992" t="s">
        <v>9396</v>
      </c>
      <c r="J992">
        <v>3729</v>
      </c>
    </row>
    <row r="993" spans="1:10" x14ac:dyDescent="0.25">
      <c r="A993">
        <v>10</v>
      </c>
      <c r="B993">
        <v>92</v>
      </c>
      <c r="C993">
        <f t="shared" si="15"/>
        <v>992</v>
      </c>
      <c r="D993">
        <v>980</v>
      </c>
      <c r="E993">
        <v>541</v>
      </c>
      <c r="F993">
        <v>316</v>
      </c>
      <c r="G993">
        <v>4</v>
      </c>
      <c r="H993">
        <v>0</v>
      </c>
      <c r="I993" t="s">
        <v>9397</v>
      </c>
      <c r="J993">
        <v>11114</v>
      </c>
    </row>
    <row r="994" spans="1:10" x14ac:dyDescent="0.25">
      <c r="A994">
        <v>10</v>
      </c>
      <c r="B994">
        <v>93</v>
      </c>
      <c r="C994">
        <f t="shared" si="15"/>
        <v>993</v>
      </c>
      <c r="D994">
        <v>838</v>
      </c>
      <c r="E994">
        <v>415</v>
      </c>
      <c r="F994">
        <v>206</v>
      </c>
      <c r="G994">
        <v>4</v>
      </c>
      <c r="H994">
        <v>0</v>
      </c>
      <c r="I994" t="s">
        <v>9398</v>
      </c>
      <c r="J994">
        <v>6044</v>
      </c>
    </row>
    <row r="995" spans="1:10" x14ac:dyDescent="0.25">
      <c r="A995">
        <v>10</v>
      </c>
      <c r="B995">
        <v>94</v>
      </c>
      <c r="C995">
        <f t="shared" si="15"/>
        <v>994</v>
      </c>
      <c r="D995">
        <v>2946</v>
      </c>
      <c r="E995">
        <v>2104</v>
      </c>
      <c r="F995">
        <v>430</v>
      </c>
      <c r="G995">
        <v>0</v>
      </c>
      <c r="H995">
        <v>1</v>
      </c>
      <c r="I995" t="s">
        <v>9399</v>
      </c>
      <c r="J995">
        <v>20998</v>
      </c>
    </row>
    <row r="996" spans="1:10" x14ac:dyDescent="0.25">
      <c r="A996">
        <v>10</v>
      </c>
      <c r="B996">
        <v>95</v>
      </c>
      <c r="C996">
        <f t="shared" si="15"/>
        <v>995</v>
      </c>
      <c r="D996">
        <v>1197</v>
      </c>
      <c r="E996">
        <v>3485</v>
      </c>
      <c r="F996">
        <v>0</v>
      </c>
      <c r="G996">
        <v>2</v>
      </c>
      <c r="H996">
        <v>0</v>
      </c>
      <c r="I996" t="s">
        <v>9400</v>
      </c>
      <c r="J996">
        <v>3678</v>
      </c>
    </row>
    <row r="997" spans="1:10" x14ac:dyDescent="0.25">
      <c r="A997">
        <v>10</v>
      </c>
      <c r="B997">
        <v>96</v>
      </c>
      <c r="C997">
        <f t="shared" si="15"/>
        <v>996</v>
      </c>
      <c r="D997">
        <v>1159</v>
      </c>
      <c r="E997">
        <v>532</v>
      </c>
      <c r="F997">
        <v>195</v>
      </c>
      <c r="G997">
        <v>4</v>
      </c>
      <c r="H997">
        <v>1</v>
      </c>
      <c r="I997" t="s">
        <v>9401</v>
      </c>
      <c r="J997">
        <v>22583</v>
      </c>
    </row>
    <row r="998" spans="1:10" x14ac:dyDescent="0.25">
      <c r="A998">
        <v>10</v>
      </c>
      <c r="B998">
        <v>97</v>
      </c>
      <c r="C998">
        <f t="shared" si="15"/>
        <v>997</v>
      </c>
      <c r="D998">
        <v>915</v>
      </c>
      <c r="E998">
        <v>550</v>
      </c>
      <c r="F998">
        <v>168</v>
      </c>
      <c r="G998">
        <v>6</v>
      </c>
      <c r="H998">
        <v>1</v>
      </c>
      <c r="I998" t="s">
        <v>9402</v>
      </c>
      <c r="J998">
        <v>4482</v>
      </c>
    </row>
    <row r="999" spans="1:10" x14ac:dyDescent="0.25">
      <c r="A999">
        <v>10</v>
      </c>
      <c r="B999">
        <v>98</v>
      </c>
      <c r="C999">
        <f t="shared" si="15"/>
        <v>998</v>
      </c>
      <c r="D999">
        <v>4890</v>
      </c>
      <c r="E999">
        <v>1503</v>
      </c>
      <c r="F999">
        <v>131</v>
      </c>
      <c r="G999">
        <v>4</v>
      </c>
      <c r="H999">
        <v>0</v>
      </c>
      <c r="I999" t="s">
        <v>9403</v>
      </c>
      <c r="J999">
        <v>8147</v>
      </c>
    </row>
    <row r="1000" spans="1:10" x14ac:dyDescent="0.25">
      <c r="A1000">
        <v>10</v>
      </c>
      <c r="B1000">
        <v>99</v>
      </c>
      <c r="C1000">
        <f t="shared" si="15"/>
        <v>999</v>
      </c>
      <c r="D1000">
        <v>854</v>
      </c>
      <c r="E1000">
        <v>646</v>
      </c>
      <c r="F1000">
        <v>54</v>
      </c>
      <c r="G1000">
        <v>2</v>
      </c>
      <c r="H1000">
        <v>0</v>
      </c>
      <c r="I1000" t="s">
        <v>9404</v>
      </c>
      <c r="J1000">
        <v>1939</v>
      </c>
    </row>
    <row r="1001" spans="1:10" x14ac:dyDescent="0.25">
      <c r="A1001">
        <v>10</v>
      </c>
      <c r="B1001">
        <v>100</v>
      </c>
      <c r="C1001">
        <f t="shared" si="15"/>
        <v>1000</v>
      </c>
      <c r="D1001">
        <v>2190</v>
      </c>
      <c r="E1001">
        <v>0</v>
      </c>
      <c r="F1001">
        <v>474</v>
      </c>
      <c r="G1001">
        <v>10</v>
      </c>
      <c r="H1001">
        <v>0</v>
      </c>
      <c r="I1001" t="s">
        <v>9405</v>
      </c>
      <c r="J1001">
        <v>82208</v>
      </c>
    </row>
    <row r="1002" spans="1:10" x14ac:dyDescent="0.25">
      <c r="A1002">
        <v>11</v>
      </c>
      <c r="B1002">
        <v>1</v>
      </c>
      <c r="C1002">
        <f t="shared" si="15"/>
        <v>1001</v>
      </c>
      <c r="D1002">
        <v>2008</v>
      </c>
      <c r="E1002">
        <v>520</v>
      </c>
      <c r="F1002">
        <v>565</v>
      </c>
      <c r="G1002">
        <v>2</v>
      </c>
      <c r="H1002">
        <v>2</v>
      </c>
      <c r="I1002" t="s">
        <v>9406</v>
      </c>
      <c r="J1002">
        <v>12621</v>
      </c>
    </row>
    <row r="1003" spans="1:10" x14ac:dyDescent="0.25">
      <c r="A1003">
        <v>11</v>
      </c>
      <c r="B1003">
        <v>2</v>
      </c>
      <c r="C1003">
        <f t="shared" si="15"/>
        <v>1002</v>
      </c>
      <c r="D1003">
        <v>4780</v>
      </c>
      <c r="E1003">
        <v>535</v>
      </c>
      <c r="F1003">
        <v>120</v>
      </c>
      <c r="G1003">
        <v>2</v>
      </c>
      <c r="H1003">
        <v>0</v>
      </c>
      <c r="I1003" t="s">
        <v>9407</v>
      </c>
      <c r="J1003">
        <v>4551</v>
      </c>
    </row>
    <row r="1004" spans="1:10" x14ac:dyDescent="0.25">
      <c r="A1004">
        <v>11</v>
      </c>
      <c r="B1004">
        <v>3</v>
      </c>
      <c r="C1004">
        <f t="shared" si="15"/>
        <v>1003</v>
      </c>
      <c r="D1004">
        <v>1836</v>
      </c>
      <c r="E1004">
        <v>387</v>
      </c>
      <c r="F1004">
        <v>149</v>
      </c>
      <c r="G1004">
        <v>2</v>
      </c>
      <c r="H1004">
        <v>0</v>
      </c>
      <c r="I1004" t="s">
        <v>9408</v>
      </c>
      <c r="J1004">
        <v>3917</v>
      </c>
    </row>
    <row r="1005" spans="1:10" x14ac:dyDescent="0.25">
      <c r="A1005">
        <v>11</v>
      </c>
      <c r="B1005">
        <v>4</v>
      </c>
      <c r="C1005">
        <f t="shared" si="15"/>
        <v>1004</v>
      </c>
      <c r="D1005">
        <v>2654</v>
      </c>
      <c r="E1005">
        <v>516</v>
      </c>
      <c r="F1005">
        <v>118</v>
      </c>
      <c r="G1005">
        <v>2</v>
      </c>
      <c r="H1005">
        <v>0</v>
      </c>
      <c r="I1005" t="s">
        <v>9409</v>
      </c>
      <c r="J1005">
        <v>8251</v>
      </c>
    </row>
    <row r="1006" spans="1:10" x14ac:dyDescent="0.25">
      <c r="A1006">
        <v>11</v>
      </c>
      <c r="B1006">
        <v>5</v>
      </c>
      <c r="C1006">
        <f t="shared" si="15"/>
        <v>1005</v>
      </c>
      <c r="D1006">
        <v>2070</v>
      </c>
      <c r="E1006">
        <v>545</v>
      </c>
      <c r="F1006">
        <v>90</v>
      </c>
      <c r="G1006">
        <v>4</v>
      </c>
      <c r="H1006">
        <v>1</v>
      </c>
      <c r="I1006" t="s">
        <v>9410</v>
      </c>
      <c r="J1006">
        <v>4605</v>
      </c>
    </row>
    <row r="1007" spans="1:10" x14ac:dyDescent="0.25">
      <c r="A1007">
        <v>11</v>
      </c>
      <c r="B1007">
        <v>6</v>
      </c>
      <c r="C1007">
        <f t="shared" si="15"/>
        <v>1006</v>
      </c>
      <c r="D1007">
        <v>2424</v>
      </c>
      <c r="E1007">
        <v>1359</v>
      </c>
      <c r="F1007">
        <v>128</v>
      </c>
      <c r="G1007">
        <v>2</v>
      </c>
      <c r="H1007">
        <v>1</v>
      </c>
      <c r="I1007" t="s">
        <v>9411</v>
      </c>
      <c r="J1007">
        <v>4829</v>
      </c>
    </row>
    <row r="1008" spans="1:10" x14ac:dyDescent="0.25">
      <c r="A1008">
        <v>11</v>
      </c>
      <c r="B1008">
        <v>7</v>
      </c>
      <c r="C1008">
        <f t="shared" si="15"/>
        <v>1007</v>
      </c>
      <c r="D1008">
        <v>2616</v>
      </c>
      <c r="E1008">
        <v>990</v>
      </c>
      <c r="F1008">
        <v>0</v>
      </c>
      <c r="G1008">
        <v>4</v>
      </c>
      <c r="H1008">
        <v>3</v>
      </c>
      <c r="I1008" t="s">
        <v>9412</v>
      </c>
      <c r="J1008">
        <v>41699</v>
      </c>
    </row>
    <row r="1009" spans="1:10" x14ac:dyDescent="0.25">
      <c r="A1009">
        <v>11</v>
      </c>
      <c r="B1009">
        <v>8</v>
      </c>
      <c r="C1009">
        <f t="shared" si="15"/>
        <v>1008</v>
      </c>
      <c r="D1009">
        <v>932</v>
      </c>
      <c r="E1009">
        <v>476</v>
      </c>
      <c r="F1009">
        <v>363</v>
      </c>
      <c r="G1009">
        <v>2</v>
      </c>
      <c r="H1009">
        <v>0</v>
      </c>
      <c r="I1009" t="s">
        <v>9413</v>
      </c>
      <c r="J1009">
        <v>7899</v>
      </c>
    </row>
    <row r="1010" spans="1:10" x14ac:dyDescent="0.25">
      <c r="A1010">
        <v>11</v>
      </c>
      <c r="B1010">
        <v>9</v>
      </c>
      <c r="C1010">
        <f t="shared" si="15"/>
        <v>1009</v>
      </c>
      <c r="D1010">
        <v>1012</v>
      </c>
      <c r="E1010">
        <v>621</v>
      </c>
      <c r="F1010">
        <v>87</v>
      </c>
      <c r="G1010">
        <v>2</v>
      </c>
      <c r="H1010">
        <v>1</v>
      </c>
      <c r="I1010" t="s">
        <v>9414</v>
      </c>
      <c r="J1010">
        <v>6136</v>
      </c>
    </row>
    <row r="1011" spans="1:10" x14ac:dyDescent="0.25">
      <c r="A1011">
        <v>11</v>
      </c>
      <c r="B1011">
        <v>10</v>
      </c>
      <c r="C1011">
        <f t="shared" si="15"/>
        <v>1010</v>
      </c>
      <c r="D1011">
        <v>0</v>
      </c>
      <c r="E1011">
        <v>517</v>
      </c>
      <c r="F1011">
        <v>131</v>
      </c>
      <c r="G1011">
        <v>0</v>
      </c>
      <c r="H1011">
        <v>0</v>
      </c>
      <c r="J1011">
        <v>3137</v>
      </c>
    </row>
    <row r="1012" spans="1:10" x14ac:dyDescent="0.25">
      <c r="A1012">
        <v>11</v>
      </c>
      <c r="B1012">
        <v>11</v>
      </c>
      <c r="C1012">
        <f t="shared" si="15"/>
        <v>1011</v>
      </c>
      <c r="D1012">
        <v>971</v>
      </c>
      <c r="E1012">
        <v>1560</v>
      </c>
      <c r="F1012">
        <v>130</v>
      </c>
      <c r="G1012">
        <v>0</v>
      </c>
      <c r="H1012">
        <v>1</v>
      </c>
      <c r="I1012" t="s">
        <v>1447</v>
      </c>
      <c r="J1012">
        <v>4257</v>
      </c>
    </row>
    <row r="1013" spans="1:10" x14ac:dyDescent="0.25">
      <c r="A1013">
        <v>11</v>
      </c>
      <c r="B1013">
        <v>12</v>
      </c>
      <c r="C1013">
        <f t="shared" si="15"/>
        <v>1012</v>
      </c>
      <c r="D1013">
        <v>1936</v>
      </c>
      <c r="E1013">
        <v>492</v>
      </c>
      <c r="F1013">
        <v>80</v>
      </c>
      <c r="G1013">
        <v>2</v>
      </c>
      <c r="H1013">
        <v>0</v>
      </c>
      <c r="I1013" t="s">
        <v>9415</v>
      </c>
      <c r="J1013">
        <v>2872</v>
      </c>
    </row>
    <row r="1014" spans="1:10" x14ac:dyDescent="0.25">
      <c r="A1014">
        <v>11</v>
      </c>
      <c r="B1014">
        <v>13</v>
      </c>
      <c r="C1014">
        <f t="shared" si="15"/>
        <v>1013</v>
      </c>
      <c r="D1014">
        <v>4845</v>
      </c>
      <c r="E1014">
        <v>500</v>
      </c>
      <c r="F1014">
        <v>65</v>
      </c>
      <c r="G1014">
        <v>6</v>
      </c>
      <c r="H1014">
        <v>0</v>
      </c>
      <c r="I1014" t="s">
        <v>9416</v>
      </c>
      <c r="J1014">
        <v>3629</v>
      </c>
    </row>
    <row r="1015" spans="1:10" x14ac:dyDescent="0.25">
      <c r="A1015">
        <v>11</v>
      </c>
      <c r="B1015">
        <v>14</v>
      </c>
      <c r="C1015">
        <f t="shared" si="15"/>
        <v>1014</v>
      </c>
      <c r="D1015">
        <v>2384</v>
      </c>
      <c r="E1015">
        <v>822</v>
      </c>
      <c r="F1015">
        <v>146</v>
      </c>
      <c r="G1015">
        <v>4</v>
      </c>
      <c r="H1015">
        <v>0</v>
      </c>
      <c r="I1015" t="s">
        <v>9417</v>
      </c>
      <c r="J1015">
        <v>10025</v>
      </c>
    </row>
    <row r="1016" spans="1:10" x14ac:dyDescent="0.25">
      <c r="A1016">
        <v>11</v>
      </c>
      <c r="B1016">
        <v>15</v>
      </c>
      <c r="C1016">
        <f t="shared" si="15"/>
        <v>1015</v>
      </c>
      <c r="D1016">
        <v>2098</v>
      </c>
      <c r="E1016">
        <v>1242</v>
      </c>
      <c r="F1016">
        <v>96</v>
      </c>
      <c r="G1016">
        <v>2</v>
      </c>
      <c r="H1016">
        <v>2</v>
      </c>
      <c r="I1016" t="s">
        <v>9418</v>
      </c>
      <c r="J1016">
        <v>23559</v>
      </c>
    </row>
    <row r="1017" spans="1:10" x14ac:dyDescent="0.25">
      <c r="A1017">
        <v>11</v>
      </c>
      <c r="B1017">
        <v>16</v>
      </c>
      <c r="C1017">
        <f t="shared" si="15"/>
        <v>1016</v>
      </c>
      <c r="D1017">
        <v>989</v>
      </c>
      <c r="E1017">
        <v>519</v>
      </c>
      <c r="F1017">
        <v>69</v>
      </c>
      <c r="G1017">
        <v>2</v>
      </c>
      <c r="H1017">
        <v>0</v>
      </c>
      <c r="I1017" t="s">
        <v>9419</v>
      </c>
      <c r="J1017">
        <v>2701</v>
      </c>
    </row>
    <row r="1018" spans="1:10" x14ac:dyDescent="0.25">
      <c r="A1018">
        <v>11</v>
      </c>
      <c r="B1018">
        <v>17</v>
      </c>
      <c r="C1018">
        <f t="shared" si="15"/>
        <v>1017</v>
      </c>
      <c r="D1018">
        <v>4815</v>
      </c>
      <c r="E1018">
        <v>1356</v>
      </c>
      <c r="F1018">
        <v>201</v>
      </c>
      <c r="G1018">
        <v>4</v>
      </c>
      <c r="H1018">
        <v>0</v>
      </c>
      <c r="I1018" t="s">
        <v>9420</v>
      </c>
      <c r="J1018">
        <v>7186</v>
      </c>
    </row>
    <row r="1019" spans="1:10" x14ac:dyDescent="0.25">
      <c r="A1019">
        <v>11</v>
      </c>
      <c r="B1019">
        <v>18</v>
      </c>
      <c r="C1019">
        <f t="shared" si="15"/>
        <v>1018</v>
      </c>
      <c r="D1019">
        <v>2676</v>
      </c>
      <c r="E1019">
        <v>800</v>
      </c>
      <c r="F1019">
        <v>96</v>
      </c>
      <c r="G1019">
        <v>2</v>
      </c>
      <c r="H1019">
        <v>0</v>
      </c>
      <c r="I1019" t="s">
        <v>9421</v>
      </c>
      <c r="J1019">
        <v>3045</v>
      </c>
    </row>
    <row r="1020" spans="1:10" x14ac:dyDescent="0.25">
      <c r="A1020">
        <v>11</v>
      </c>
      <c r="B1020">
        <v>19</v>
      </c>
      <c r="C1020">
        <f t="shared" si="15"/>
        <v>1019</v>
      </c>
      <c r="D1020">
        <v>877</v>
      </c>
      <c r="E1020">
        <v>0</v>
      </c>
      <c r="F1020">
        <v>148</v>
      </c>
      <c r="G1020">
        <v>4</v>
      </c>
      <c r="H1020">
        <v>0</v>
      </c>
      <c r="I1020" t="s">
        <v>9422</v>
      </c>
      <c r="J1020">
        <v>3395</v>
      </c>
    </row>
    <row r="1021" spans="1:10" x14ac:dyDescent="0.25">
      <c r="A1021">
        <v>11</v>
      </c>
      <c r="B1021">
        <v>20</v>
      </c>
      <c r="C1021">
        <f t="shared" si="15"/>
        <v>1020</v>
      </c>
      <c r="D1021">
        <v>10630</v>
      </c>
      <c r="E1021">
        <v>1252</v>
      </c>
      <c r="F1021">
        <v>28</v>
      </c>
      <c r="G1021">
        <v>2</v>
      </c>
      <c r="H1021">
        <v>0</v>
      </c>
      <c r="I1021" t="s">
        <v>9423</v>
      </c>
      <c r="J1021">
        <v>3396</v>
      </c>
    </row>
    <row r="1022" spans="1:10" x14ac:dyDescent="0.25">
      <c r="A1022">
        <v>11</v>
      </c>
      <c r="B1022">
        <v>21</v>
      </c>
      <c r="C1022">
        <f t="shared" si="15"/>
        <v>1021</v>
      </c>
      <c r="D1022">
        <v>886</v>
      </c>
      <c r="E1022">
        <v>676</v>
      </c>
      <c r="F1022">
        <v>81</v>
      </c>
      <c r="G1022">
        <v>10</v>
      </c>
      <c r="H1022">
        <v>0</v>
      </c>
      <c r="I1022" t="s">
        <v>9424</v>
      </c>
      <c r="J1022">
        <v>15349</v>
      </c>
    </row>
    <row r="1023" spans="1:10" x14ac:dyDescent="0.25">
      <c r="A1023">
        <v>11</v>
      </c>
      <c r="B1023">
        <v>22</v>
      </c>
      <c r="C1023">
        <f t="shared" si="15"/>
        <v>1022</v>
      </c>
      <c r="D1023">
        <v>2668</v>
      </c>
      <c r="E1023">
        <v>846</v>
      </c>
      <c r="F1023">
        <v>57</v>
      </c>
      <c r="G1023">
        <v>2</v>
      </c>
      <c r="H1023">
        <v>1</v>
      </c>
      <c r="I1023" t="s">
        <v>9425</v>
      </c>
      <c r="J1023">
        <v>42549</v>
      </c>
    </row>
    <row r="1024" spans="1:10" x14ac:dyDescent="0.25">
      <c r="A1024">
        <v>11</v>
      </c>
      <c r="B1024">
        <v>23</v>
      </c>
      <c r="C1024">
        <f t="shared" si="15"/>
        <v>1023</v>
      </c>
      <c r="D1024">
        <v>2404</v>
      </c>
      <c r="E1024">
        <v>547</v>
      </c>
      <c r="F1024">
        <v>66</v>
      </c>
      <c r="G1024">
        <v>2</v>
      </c>
      <c r="H1024">
        <v>0</v>
      </c>
      <c r="I1024" t="s">
        <v>9426</v>
      </c>
      <c r="J1024">
        <v>2248</v>
      </c>
    </row>
    <row r="1025" spans="1:10" x14ac:dyDescent="0.25">
      <c r="A1025">
        <v>11</v>
      </c>
      <c r="B1025">
        <v>24</v>
      </c>
      <c r="C1025">
        <f t="shared" si="15"/>
        <v>1024</v>
      </c>
      <c r="D1025">
        <v>2532</v>
      </c>
      <c r="E1025">
        <v>595</v>
      </c>
      <c r="F1025">
        <v>145</v>
      </c>
      <c r="G1025">
        <v>6</v>
      </c>
      <c r="H1025">
        <v>0</v>
      </c>
      <c r="I1025" t="s">
        <v>9427</v>
      </c>
      <c r="J1025">
        <v>5208</v>
      </c>
    </row>
    <row r="1026" spans="1:10" x14ac:dyDescent="0.25">
      <c r="A1026">
        <v>11</v>
      </c>
      <c r="B1026">
        <v>25</v>
      </c>
      <c r="C1026">
        <f t="shared" si="15"/>
        <v>1025</v>
      </c>
      <c r="D1026">
        <v>1156</v>
      </c>
      <c r="E1026">
        <v>772</v>
      </c>
      <c r="F1026">
        <v>0</v>
      </c>
      <c r="G1026">
        <v>2</v>
      </c>
      <c r="H1026">
        <v>0</v>
      </c>
      <c r="I1026" t="s">
        <v>9428</v>
      </c>
      <c r="J1026">
        <v>1007</v>
      </c>
    </row>
    <row r="1027" spans="1:10" x14ac:dyDescent="0.25">
      <c r="A1027">
        <v>11</v>
      </c>
      <c r="B1027">
        <v>26</v>
      </c>
      <c r="C1027">
        <f t="shared" si="15"/>
        <v>1026</v>
      </c>
      <c r="D1027">
        <v>944</v>
      </c>
      <c r="E1027">
        <v>564</v>
      </c>
      <c r="F1027">
        <v>294</v>
      </c>
      <c r="G1027">
        <v>2</v>
      </c>
      <c r="H1027">
        <v>1</v>
      </c>
      <c r="I1027" t="s">
        <v>9429</v>
      </c>
      <c r="J1027">
        <v>7938</v>
      </c>
    </row>
    <row r="1028" spans="1:10" x14ac:dyDescent="0.25">
      <c r="A1028">
        <v>11</v>
      </c>
      <c r="B1028">
        <v>27</v>
      </c>
      <c r="C1028">
        <f t="shared" ref="C1028:C1091" si="16">C1027+1</f>
        <v>1027</v>
      </c>
      <c r="D1028">
        <v>788</v>
      </c>
      <c r="E1028">
        <v>966</v>
      </c>
      <c r="F1028">
        <v>93</v>
      </c>
      <c r="G1028">
        <v>6</v>
      </c>
      <c r="H1028">
        <v>0</v>
      </c>
      <c r="I1028" t="s">
        <v>9430</v>
      </c>
      <c r="J1028">
        <v>25908</v>
      </c>
    </row>
    <row r="1029" spans="1:10" x14ac:dyDescent="0.25">
      <c r="A1029">
        <v>11</v>
      </c>
      <c r="B1029">
        <v>28</v>
      </c>
      <c r="C1029">
        <f t="shared" si="16"/>
        <v>1028</v>
      </c>
      <c r="D1029">
        <v>1226</v>
      </c>
      <c r="E1029">
        <v>958</v>
      </c>
      <c r="F1029">
        <v>441</v>
      </c>
      <c r="G1029">
        <v>2</v>
      </c>
      <c r="H1029">
        <v>0</v>
      </c>
      <c r="I1029" t="s">
        <v>9431</v>
      </c>
      <c r="J1029">
        <v>10414</v>
      </c>
    </row>
    <row r="1030" spans="1:10" x14ac:dyDescent="0.25">
      <c r="A1030">
        <v>11</v>
      </c>
      <c r="B1030">
        <v>29</v>
      </c>
      <c r="C1030">
        <f t="shared" si="16"/>
        <v>1029</v>
      </c>
      <c r="D1030">
        <v>2538</v>
      </c>
      <c r="E1030">
        <v>0</v>
      </c>
      <c r="F1030">
        <v>112</v>
      </c>
      <c r="G1030">
        <v>4</v>
      </c>
      <c r="H1030">
        <v>0</v>
      </c>
      <c r="I1030" t="s">
        <v>9432</v>
      </c>
      <c r="J1030">
        <v>9013</v>
      </c>
    </row>
    <row r="1031" spans="1:10" x14ac:dyDescent="0.25">
      <c r="A1031">
        <v>11</v>
      </c>
      <c r="B1031">
        <v>30</v>
      </c>
      <c r="C1031">
        <f t="shared" si="16"/>
        <v>1030</v>
      </c>
      <c r="D1031">
        <v>774</v>
      </c>
      <c r="E1031">
        <v>661</v>
      </c>
      <c r="F1031">
        <v>100</v>
      </c>
      <c r="G1031">
        <v>2</v>
      </c>
      <c r="H1031">
        <v>0</v>
      </c>
      <c r="I1031" t="s">
        <v>9433</v>
      </c>
      <c r="J1031">
        <v>3426</v>
      </c>
    </row>
    <row r="1032" spans="1:10" x14ac:dyDescent="0.25">
      <c r="A1032">
        <v>11</v>
      </c>
      <c r="B1032">
        <v>31</v>
      </c>
      <c r="C1032">
        <f t="shared" si="16"/>
        <v>1031</v>
      </c>
      <c r="D1032">
        <v>0</v>
      </c>
      <c r="E1032">
        <v>435</v>
      </c>
      <c r="F1032">
        <v>120</v>
      </c>
      <c r="G1032">
        <v>2</v>
      </c>
      <c r="H1032">
        <v>0</v>
      </c>
      <c r="I1032" t="s">
        <v>9434</v>
      </c>
      <c r="J1032">
        <v>7969</v>
      </c>
    </row>
    <row r="1033" spans="1:10" x14ac:dyDescent="0.25">
      <c r="A1033">
        <v>11</v>
      </c>
      <c r="B1033">
        <v>32</v>
      </c>
      <c r="C1033">
        <f t="shared" si="16"/>
        <v>1032</v>
      </c>
      <c r="D1033">
        <v>1155</v>
      </c>
      <c r="E1033">
        <v>492</v>
      </c>
      <c r="F1033">
        <v>150</v>
      </c>
      <c r="G1033">
        <v>2</v>
      </c>
      <c r="H1033">
        <v>0</v>
      </c>
      <c r="I1033" t="s">
        <v>9435</v>
      </c>
      <c r="J1033">
        <v>3616</v>
      </c>
    </row>
    <row r="1034" spans="1:10" x14ac:dyDescent="0.25">
      <c r="A1034">
        <v>11</v>
      </c>
      <c r="B1034">
        <v>33</v>
      </c>
      <c r="C1034">
        <f t="shared" si="16"/>
        <v>1033</v>
      </c>
      <c r="D1034">
        <v>1103</v>
      </c>
      <c r="E1034">
        <v>377</v>
      </c>
      <c r="F1034">
        <v>150</v>
      </c>
      <c r="G1034">
        <v>2</v>
      </c>
      <c r="H1034">
        <v>1</v>
      </c>
      <c r="I1034" t="s">
        <v>9436</v>
      </c>
      <c r="J1034">
        <v>3653</v>
      </c>
    </row>
    <row r="1035" spans="1:10" x14ac:dyDescent="0.25">
      <c r="A1035">
        <v>11</v>
      </c>
      <c r="B1035">
        <v>34</v>
      </c>
      <c r="C1035">
        <f t="shared" si="16"/>
        <v>1034</v>
      </c>
      <c r="D1035">
        <v>900</v>
      </c>
      <c r="E1035">
        <v>806</v>
      </c>
      <c r="F1035">
        <v>174</v>
      </c>
      <c r="G1035">
        <v>6</v>
      </c>
      <c r="H1035">
        <v>10</v>
      </c>
      <c r="I1035" t="s">
        <v>9437</v>
      </c>
      <c r="J1035">
        <v>120391</v>
      </c>
    </row>
    <row r="1036" spans="1:10" x14ac:dyDescent="0.25">
      <c r="A1036">
        <v>11</v>
      </c>
      <c r="B1036">
        <v>35</v>
      </c>
      <c r="C1036">
        <f t="shared" si="16"/>
        <v>1035</v>
      </c>
      <c r="D1036">
        <v>1031</v>
      </c>
      <c r="E1036">
        <v>335</v>
      </c>
      <c r="F1036">
        <v>140</v>
      </c>
      <c r="G1036">
        <v>4</v>
      </c>
      <c r="H1036">
        <v>0</v>
      </c>
      <c r="I1036" t="s">
        <v>9438</v>
      </c>
      <c r="J1036">
        <v>14514</v>
      </c>
    </row>
    <row r="1037" spans="1:10" x14ac:dyDescent="0.25">
      <c r="A1037">
        <v>11</v>
      </c>
      <c r="B1037">
        <v>36</v>
      </c>
      <c r="C1037">
        <f t="shared" si="16"/>
        <v>1036</v>
      </c>
      <c r="D1037">
        <v>2402</v>
      </c>
      <c r="E1037">
        <v>1126</v>
      </c>
      <c r="F1037">
        <v>67</v>
      </c>
      <c r="G1037">
        <v>2</v>
      </c>
      <c r="H1037">
        <v>0</v>
      </c>
      <c r="I1037" t="s">
        <v>9439</v>
      </c>
      <c r="J1037">
        <v>9892</v>
      </c>
    </row>
    <row r="1038" spans="1:10" x14ac:dyDescent="0.25">
      <c r="A1038">
        <v>11</v>
      </c>
      <c r="B1038">
        <v>37</v>
      </c>
      <c r="C1038">
        <f t="shared" si="16"/>
        <v>1037</v>
      </c>
      <c r="D1038">
        <v>2228</v>
      </c>
      <c r="E1038">
        <v>854</v>
      </c>
      <c r="F1038">
        <v>114</v>
      </c>
      <c r="G1038">
        <v>10</v>
      </c>
      <c r="H1038">
        <v>3</v>
      </c>
      <c r="I1038" t="s">
        <v>9440</v>
      </c>
      <c r="J1038">
        <v>83133</v>
      </c>
    </row>
    <row r="1039" spans="1:10" x14ac:dyDescent="0.25">
      <c r="A1039">
        <v>11</v>
      </c>
      <c r="B1039">
        <v>38</v>
      </c>
      <c r="C1039">
        <f t="shared" si="16"/>
        <v>1038</v>
      </c>
      <c r="D1039">
        <v>2985</v>
      </c>
      <c r="E1039">
        <v>383</v>
      </c>
      <c r="F1039">
        <v>110</v>
      </c>
      <c r="G1039">
        <v>6</v>
      </c>
      <c r="H1039">
        <v>1</v>
      </c>
      <c r="I1039" t="s">
        <v>9441</v>
      </c>
      <c r="J1039">
        <v>8117</v>
      </c>
    </row>
    <row r="1040" spans="1:10" x14ac:dyDescent="0.25">
      <c r="A1040">
        <v>11</v>
      </c>
      <c r="B1040">
        <v>39</v>
      </c>
      <c r="C1040">
        <f t="shared" si="16"/>
        <v>1039</v>
      </c>
      <c r="D1040">
        <v>924</v>
      </c>
      <c r="E1040">
        <v>716</v>
      </c>
      <c r="F1040">
        <v>133</v>
      </c>
      <c r="G1040">
        <v>2</v>
      </c>
      <c r="H1040">
        <v>0</v>
      </c>
      <c r="I1040" t="s">
        <v>9442</v>
      </c>
      <c r="J1040">
        <v>3513</v>
      </c>
    </row>
    <row r="1041" spans="1:10" x14ac:dyDescent="0.25">
      <c r="A1041">
        <v>11</v>
      </c>
      <c r="B1041">
        <v>40</v>
      </c>
      <c r="C1041">
        <f t="shared" si="16"/>
        <v>1040</v>
      </c>
      <c r="D1041">
        <v>0</v>
      </c>
      <c r="E1041">
        <v>1100</v>
      </c>
      <c r="F1041">
        <v>78</v>
      </c>
      <c r="G1041">
        <v>2</v>
      </c>
      <c r="H1041">
        <v>1</v>
      </c>
      <c r="I1041" t="s">
        <v>9443</v>
      </c>
      <c r="J1041">
        <v>11660</v>
      </c>
    </row>
    <row r="1042" spans="1:10" x14ac:dyDescent="0.25">
      <c r="A1042">
        <v>11</v>
      </c>
      <c r="B1042">
        <v>41</v>
      </c>
      <c r="C1042">
        <f t="shared" si="16"/>
        <v>1041</v>
      </c>
      <c r="D1042">
        <v>9130</v>
      </c>
      <c r="E1042">
        <v>1150</v>
      </c>
      <c r="F1042">
        <v>56</v>
      </c>
      <c r="G1042">
        <v>4</v>
      </c>
      <c r="H1042">
        <v>0</v>
      </c>
      <c r="I1042" t="s">
        <v>9444</v>
      </c>
      <c r="J1042">
        <v>3602</v>
      </c>
    </row>
    <row r="1043" spans="1:10" x14ac:dyDescent="0.25">
      <c r="A1043">
        <v>11</v>
      </c>
      <c r="B1043">
        <v>42</v>
      </c>
      <c r="C1043">
        <f t="shared" si="16"/>
        <v>1042</v>
      </c>
      <c r="D1043">
        <v>1091</v>
      </c>
      <c r="E1043">
        <v>1566</v>
      </c>
      <c r="F1043">
        <v>146</v>
      </c>
      <c r="G1043">
        <v>2</v>
      </c>
      <c r="H1043">
        <v>3</v>
      </c>
      <c r="I1043" t="s">
        <v>9445</v>
      </c>
      <c r="J1043">
        <v>17714</v>
      </c>
    </row>
    <row r="1044" spans="1:10" x14ac:dyDescent="0.25">
      <c r="A1044">
        <v>11</v>
      </c>
      <c r="B1044">
        <v>43</v>
      </c>
      <c r="C1044">
        <f t="shared" si="16"/>
        <v>1043</v>
      </c>
      <c r="D1044">
        <v>1058</v>
      </c>
      <c r="E1044">
        <v>493</v>
      </c>
      <c r="F1044">
        <v>138</v>
      </c>
      <c r="G1044">
        <v>6</v>
      </c>
      <c r="H1044">
        <v>1</v>
      </c>
      <c r="I1044" t="s">
        <v>9446</v>
      </c>
      <c r="J1044">
        <v>23884</v>
      </c>
    </row>
    <row r="1045" spans="1:10" x14ac:dyDescent="0.25">
      <c r="A1045">
        <v>11</v>
      </c>
      <c r="B1045">
        <v>44</v>
      </c>
      <c r="C1045">
        <f t="shared" si="16"/>
        <v>1044</v>
      </c>
      <c r="D1045">
        <v>0</v>
      </c>
      <c r="E1045">
        <v>1184</v>
      </c>
      <c r="F1045">
        <v>55</v>
      </c>
      <c r="G1045">
        <v>2</v>
      </c>
      <c r="H1045">
        <v>0</v>
      </c>
      <c r="I1045" t="s">
        <v>9447</v>
      </c>
      <c r="J1045">
        <v>12500</v>
      </c>
    </row>
    <row r="1046" spans="1:10" x14ac:dyDescent="0.25">
      <c r="A1046">
        <v>11</v>
      </c>
      <c r="B1046">
        <v>45</v>
      </c>
      <c r="C1046">
        <f t="shared" si="16"/>
        <v>1045</v>
      </c>
      <c r="D1046">
        <v>980</v>
      </c>
      <c r="E1046">
        <v>858</v>
      </c>
      <c r="F1046">
        <v>342</v>
      </c>
      <c r="G1046">
        <v>4</v>
      </c>
      <c r="H1046">
        <v>1</v>
      </c>
      <c r="I1046" t="s">
        <v>9448</v>
      </c>
      <c r="J1046">
        <v>8031</v>
      </c>
    </row>
    <row r="1047" spans="1:10" x14ac:dyDescent="0.25">
      <c r="A1047">
        <v>11</v>
      </c>
      <c r="B1047">
        <v>46</v>
      </c>
      <c r="C1047">
        <f t="shared" si="16"/>
        <v>1046</v>
      </c>
      <c r="D1047">
        <v>1140</v>
      </c>
      <c r="E1047">
        <v>1797</v>
      </c>
      <c r="F1047">
        <v>34</v>
      </c>
      <c r="G1047">
        <v>4</v>
      </c>
      <c r="H1047">
        <v>0</v>
      </c>
      <c r="I1047" t="s">
        <v>9449</v>
      </c>
      <c r="J1047">
        <v>15253</v>
      </c>
    </row>
    <row r="1048" spans="1:10" x14ac:dyDescent="0.25">
      <c r="A1048">
        <v>11</v>
      </c>
      <c r="B1048">
        <v>47</v>
      </c>
      <c r="C1048">
        <f t="shared" si="16"/>
        <v>1047</v>
      </c>
      <c r="D1048">
        <v>5465</v>
      </c>
      <c r="E1048">
        <v>562</v>
      </c>
      <c r="F1048">
        <v>265</v>
      </c>
      <c r="G1048">
        <v>4</v>
      </c>
      <c r="H1048">
        <v>5</v>
      </c>
      <c r="I1048" t="s">
        <v>9450</v>
      </c>
      <c r="J1048">
        <v>35660</v>
      </c>
    </row>
    <row r="1049" spans="1:10" x14ac:dyDescent="0.25">
      <c r="A1049">
        <v>11</v>
      </c>
      <c r="B1049">
        <v>48</v>
      </c>
      <c r="C1049">
        <f t="shared" si="16"/>
        <v>1048</v>
      </c>
      <c r="D1049">
        <v>3126</v>
      </c>
      <c r="E1049">
        <v>1770</v>
      </c>
      <c r="F1049">
        <v>88</v>
      </c>
      <c r="G1049">
        <v>4</v>
      </c>
      <c r="H1049">
        <v>0</v>
      </c>
      <c r="I1049" t="s">
        <v>9451</v>
      </c>
      <c r="J1049">
        <v>13952</v>
      </c>
    </row>
    <row r="1050" spans="1:10" x14ac:dyDescent="0.25">
      <c r="A1050">
        <v>11</v>
      </c>
      <c r="B1050">
        <v>49</v>
      </c>
      <c r="C1050">
        <f t="shared" si="16"/>
        <v>1049</v>
      </c>
      <c r="D1050">
        <v>2202</v>
      </c>
      <c r="E1050">
        <v>281</v>
      </c>
      <c r="F1050">
        <v>64</v>
      </c>
      <c r="G1050">
        <v>4</v>
      </c>
      <c r="H1050">
        <v>0</v>
      </c>
      <c r="I1050" t="s">
        <v>9452</v>
      </c>
      <c r="J1050">
        <v>2311</v>
      </c>
    </row>
    <row r="1051" spans="1:10" x14ac:dyDescent="0.25">
      <c r="A1051">
        <v>11</v>
      </c>
      <c r="B1051">
        <v>50</v>
      </c>
      <c r="C1051">
        <f t="shared" si="16"/>
        <v>1050</v>
      </c>
      <c r="D1051">
        <v>2104</v>
      </c>
      <c r="E1051">
        <v>1728</v>
      </c>
      <c r="F1051">
        <v>103</v>
      </c>
      <c r="G1051">
        <v>2</v>
      </c>
      <c r="H1051">
        <v>0</v>
      </c>
      <c r="I1051" t="s">
        <v>9453</v>
      </c>
      <c r="J1051">
        <v>4095</v>
      </c>
    </row>
    <row r="1052" spans="1:10" x14ac:dyDescent="0.25">
      <c r="A1052">
        <v>11</v>
      </c>
      <c r="B1052">
        <v>51</v>
      </c>
      <c r="C1052">
        <f t="shared" si="16"/>
        <v>1051</v>
      </c>
      <c r="D1052">
        <v>3033</v>
      </c>
      <c r="E1052">
        <v>445</v>
      </c>
      <c r="F1052">
        <v>342</v>
      </c>
      <c r="G1052">
        <v>2</v>
      </c>
      <c r="H1052">
        <v>0</v>
      </c>
      <c r="I1052" t="s">
        <v>9454</v>
      </c>
      <c r="J1052">
        <v>7671</v>
      </c>
    </row>
    <row r="1053" spans="1:10" x14ac:dyDescent="0.25">
      <c r="A1053">
        <v>11</v>
      </c>
      <c r="B1053">
        <v>52</v>
      </c>
      <c r="C1053">
        <f t="shared" si="16"/>
        <v>1052</v>
      </c>
      <c r="D1053">
        <v>811</v>
      </c>
      <c r="E1053">
        <v>2130</v>
      </c>
      <c r="F1053">
        <v>31</v>
      </c>
      <c r="G1053">
        <v>4</v>
      </c>
      <c r="H1053">
        <v>1</v>
      </c>
      <c r="I1053" t="s">
        <v>9455</v>
      </c>
      <c r="J1053">
        <v>12417</v>
      </c>
    </row>
    <row r="1054" spans="1:10" x14ac:dyDescent="0.25">
      <c r="A1054">
        <v>11</v>
      </c>
      <c r="B1054">
        <v>53</v>
      </c>
      <c r="C1054">
        <f t="shared" si="16"/>
        <v>1053</v>
      </c>
      <c r="D1054">
        <v>1736</v>
      </c>
      <c r="E1054">
        <v>509</v>
      </c>
      <c r="F1054">
        <v>184</v>
      </c>
      <c r="G1054">
        <v>4</v>
      </c>
      <c r="H1054">
        <v>10</v>
      </c>
      <c r="I1054" t="s">
        <v>9456</v>
      </c>
      <c r="J1054">
        <v>47142</v>
      </c>
    </row>
    <row r="1055" spans="1:10" x14ac:dyDescent="0.25">
      <c r="A1055">
        <v>11</v>
      </c>
      <c r="B1055">
        <v>54</v>
      </c>
      <c r="C1055">
        <f t="shared" si="16"/>
        <v>1054</v>
      </c>
      <c r="D1055">
        <v>1956</v>
      </c>
      <c r="E1055">
        <v>1371</v>
      </c>
      <c r="F1055">
        <v>0</v>
      </c>
      <c r="G1055">
        <v>2</v>
      </c>
      <c r="H1055">
        <v>0</v>
      </c>
      <c r="I1055" t="s">
        <v>9457</v>
      </c>
      <c r="J1055">
        <v>2353</v>
      </c>
    </row>
    <row r="1056" spans="1:10" x14ac:dyDescent="0.25">
      <c r="A1056">
        <v>11</v>
      </c>
      <c r="B1056">
        <v>55</v>
      </c>
      <c r="C1056">
        <f t="shared" si="16"/>
        <v>1055</v>
      </c>
      <c r="D1056">
        <v>862</v>
      </c>
      <c r="E1056">
        <v>1216</v>
      </c>
      <c r="F1056">
        <v>62</v>
      </c>
      <c r="G1056">
        <v>2</v>
      </c>
      <c r="H1056">
        <v>3</v>
      </c>
      <c r="I1056" t="s">
        <v>9458</v>
      </c>
      <c r="J1056">
        <v>9725</v>
      </c>
    </row>
    <row r="1057" spans="1:10" x14ac:dyDescent="0.25">
      <c r="A1057">
        <v>11</v>
      </c>
      <c r="B1057">
        <v>56</v>
      </c>
      <c r="C1057">
        <f t="shared" si="16"/>
        <v>1056</v>
      </c>
      <c r="D1057">
        <v>2246</v>
      </c>
      <c r="E1057">
        <v>511</v>
      </c>
      <c r="F1057">
        <v>101</v>
      </c>
      <c r="G1057">
        <v>2</v>
      </c>
      <c r="H1057">
        <v>0</v>
      </c>
      <c r="I1057" t="s">
        <v>9459</v>
      </c>
      <c r="J1057">
        <v>3456</v>
      </c>
    </row>
    <row r="1058" spans="1:10" x14ac:dyDescent="0.25">
      <c r="A1058">
        <v>11</v>
      </c>
      <c r="B1058">
        <v>57</v>
      </c>
      <c r="C1058">
        <f t="shared" si="16"/>
        <v>1057</v>
      </c>
      <c r="D1058">
        <v>0</v>
      </c>
      <c r="E1058">
        <v>942</v>
      </c>
      <c r="F1058">
        <v>162</v>
      </c>
      <c r="G1058">
        <v>4</v>
      </c>
      <c r="H1058">
        <v>0</v>
      </c>
      <c r="I1058" t="s">
        <v>9460</v>
      </c>
      <c r="J1058">
        <v>12465</v>
      </c>
    </row>
    <row r="1059" spans="1:10" x14ac:dyDescent="0.25">
      <c r="A1059">
        <v>11</v>
      </c>
      <c r="B1059">
        <v>58</v>
      </c>
      <c r="C1059">
        <f t="shared" si="16"/>
        <v>1058</v>
      </c>
      <c r="D1059">
        <v>1896</v>
      </c>
      <c r="E1059">
        <v>460</v>
      </c>
      <c r="F1059">
        <v>354</v>
      </c>
      <c r="G1059">
        <v>4</v>
      </c>
      <c r="H1059">
        <v>0</v>
      </c>
      <c r="I1059" t="s">
        <v>9461</v>
      </c>
      <c r="J1059">
        <v>8549</v>
      </c>
    </row>
    <row r="1060" spans="1:10" x14ac:dyDescent="0.25">
      <c r="A1060">
        <v>11</v>
      </c>
      <c r="B1060">
        <v>59</v>
      </c>
      <c r="C1060">
        <f t="shared" si="16"/>
        <v>1059</v>
      </c>
      <c r="D1060">
        <v>1194</v>
      </c>
      <c r="E1060">
        <v>401</v>
      </c>
      <c r="F1060">
        <v>145</v>
      </c>
      <c r="G1060">
        <v>2</v>
      </c>
      <c r="H1060">
        <v>0</v>
      </c>
      <c r="I1060" t="s">
        <v>9462</v>
      </c>
      <c r="J1060">
        <v>9476</v>
      </c>
    </row>
    <row r="1061" spans="1:10" x14ac:dyDescent="0.25">
      <c r="A1061">
        <v>11</v>
      </c>
      <c r="B1061">
        <v>60</v>
      </c>
      <c r="C1061">
        <f t="shared" si="16"/>
        <v>1060</v>
      </c>
      <c r="D1061">
        <v>3372</v>
      </c>
      <c r="E1061">
        <v>854</v>
      </c>
      <c r="F1061">
        <v>785</v>
      </c>
      <c r="G1061">
        <v>2</v>
      </c>
      <c r="H1061">
        <v>2</v>
      </c>
      <c r="I1061" t="s">
        <v>9463</v>
      </c>
      <c r="J1061">
        <v>94935</v>
      </c>
    </row>
    <row r="1062" spans="1:10" x14ac:dyDescent="0.25">
      <c r="A1062">
        <v>11</v>
      </c>
      <c r="B1062">
        <v>61</v>
      </c>
      <c r="C1062">
        <f t="shared" si="16"/>
        <v>1061</v>
      </c>
      <c r="D1062">
        <v>8610</v>
      </c>
      <c r="E1062">
        <v>1230</v>
      </c>
      <c r="F1062">
        <v>112</v>
      </c>
      <c r="G1062">
        <v>10</v>
      </c>
      <c r="H1062">
        <v>0</v>
      </c>
      <c r="I1062" t="s">
        <v>9464</v>
      </c>
      <c r="J1062">
        <v>9103</v>
      </c>
    </row>
    <row r="1063" spans="1:10" x14ac:dyDescent="0.25">
      <c r="A1063">
        <v>11</v>
      </c>
      <c r="B1063">
        <v>62</v>
      </c>
      <c r="C1063">
        <f t="shared" si="16"/>
        <v>1062</v>
      </c>
      <c r="D1063">
        <v>2428</v>
      </c>
      <c r="E1063">
        <v>640</v>
      </c>
      <c r="F1063">
        <v>243</v>
      </c>
      <c r="G1063">
        <v>6</v>
      </c>
      <c r="H1063">
        <v>0</v>
      </c>
      <c r="I1063" t="s">
        <v>9465</v>
      </c>
      <c r="J1063">
        <v>25643</v>
      </c>
    </row>
    <row r="1064" spans="1:10" x14ac:dyDescent="0.25">
      <c r="A1064">
        <v>11</v>
      </c>
      <c r="B1064">
        <v>63</v>
      </c>
      <c r="C1064">
        <f t="shared" si="16"/>
        <v>1063</v>
      </c>
      <c r="D1064">
        <v>1748</v>
      </c>
      <c r="E1064">
        <v>605</v>
      </c>
      <c r="F1064">
        <v>490</v>
      </c>
      <c r="G1064">
        <v>2</v>
      </c>
      <c r="H1064">
        <v>0</v>
      </c>
      <c r="I1064" t="s">
        <v>9466</v>
      </c>
      <c r="J1064">
        <v>10737</v>
      </c>
    </row>
    <row r="1065" spans="1:10" x14ac:dyDescent="0.25">
      <c r="A1065">
        <v>11</v>
      </c>
      <c r="B1065">
        <v>64</v>
      </c>
      <c r="C1065">
        <f t="shared" si="16"/>
        <v>1064</v>
      </c>
      <c r="D1065">
        <v>1325</v>
      </c>
      <c r="E1065">
        <v>0</v>
      </c>
      <c r="F1065">
        <v>176</v>
      </c>
      <c r="G1065">
        <v>2</v>
      </c>
      <c r="H1065">
        <v>0</v>
      </c>
      <c r="I1065" t="s">
        <v>9467</v>
      </c>
      <c r="J1065">
        <v>27652</v>
      </c>
    </row>
    <row r="1066" spans="1:10" x14ac:dyDescent="0.25">
      <c r="A1066">
        <v>11</v>
      </c>
      <c r="B1066">
        <v>65</v>
      </c>
      <c r="C1066">
        <f t="shared" si="16"/>
        <v>1065</v>
      </c>
      <c r="D1066">
        <v>1223</v>
      </c>
      <c r="E1066">
        <v>6030</v>
      </c>
      <c r="F1066">
        <v>99</v>
      </c>
      <c r="G1066">
        <v>6</v>
      </c>
      <c r="H1066">
        <v>0</v>
      </c>
      <c r="I1066" t="s">
        <v>9468</v>
      </c>
      <c r="J1066">
        <v>13318</v>
      </c>
    </row>
    <row r="1067" spans="1:10" x14ac:dyDescent="0.25">
      <c r="A1067">
        <v>11</v>
      </c>
      <c r="B1067">
        <v>66</v>
      </c>
      <c r="C1067">
        <f t="shared" si="16"/>
        <v>1066</v>
      </c>
      <c r="D1067">
        <v>852</v>
      </c>
      <c r="E1067">
        <v>1545</v>
      </c>
      <c r="F1067">
        <v>93</v>
      </c>
      <c r="G1067">
        <v>2</v>
      </c>
      <c r="H1067">
        <v>1</v>
      </c>
      <c r="I1067" t="s">
        <v>9469</v>
      </c>
      <c r="J1067">
        <v>3546</v>
      </c>
    </row>
    <row r="1068" spans="1:10" x14ac:dyDescent="0.25">
      <c r="A1068">
        <v>11</v>
      </c>
      <c r="B1068">
        <v>67</v>
      </c>
      <c r="C1068">
        <f t="shared" si="16"/>
        <v>1067</v>
      </c>
      <c r="D1068">
        <v>1220</v>
      </c>
      <c r="E1068">
        <v>2515</v>
      </c>
      <c r="F1068">
        <v>0</v>
      </c>
      <c r="G1068">
        <v>2</v>
      </c>
      <c r="H1068">
        <v>10</v>
      </c>
      <c r="I1068" t="s">
        <v>9470</v>
      </c>
      <c r="J1068">
        <v>54941</v>
      </c>
    </row>
    <row r="1069" spans="1:10" x14ac:dyDescent="0.25">
      <c r="A1069">
        <v>11</v>
      </c>
      <c r="B1069">
        <v>68</v>
      </c>
      <c r="C1069">
        <f t="shared" si="16"/>
        <v>1068</v>
      </c>
      <c r="D1069">
        <v>927</v>
      </c>
      <c r="E1069">
        <v>1054</v>
      </c>
      <c r="F1069">
        <v>143</v>
      </c>
      <c r="G1069">
        <v>2</v>
      </c>
      <c r="H1069">
        <v>0</v>
      </c>
      <c r="I1069" t="s">
        <v>9471</v>
      </c>
      <c r="J1069">
        <v>5009</v>
      </c>
    </row>
    <row r="1070" spans="1:10" x14ac:dyDescent="0.25">
      <c r="A1070">
        <v>11</v>
      </c>
      <c r="B1070">
        <v>69</v>
      </c>
      <c r="C1070">
        <f t="shared" si="16"/>
        <v>1069</v>
      </c>
      <c r="D1070">
        <v>1174</v>
      </c>
      <c r="E1070">
        <v>2288</v>
      </c>
      <c r="F1070">
        <v>232</v>
      </c>
      <c r="G1070">
        <v>2</v>
      </c>
      <c r="H1070">
        <v>1</v>
      </c>
      <c r="I1070" t="s">
        <v>9472</v>
      </c>
      <c r="J1070">
        <v>7800</v>
      </c>
    </row>
    <row r="1071" spans="1:10" x14ac:dyDescent="0.25">
      <c r="A1071">
        <v>11</v>
      </c>
      <c r="B1071">
        <v>70</v>
      </c>
      <c r="C1071">
        <f t="shared" si="16"/>
        <v>1070</v>
      </c>
      <c r="D1071">
        <v>1001</v>
      </c>
      <c r="E1071">
        <v>521</v>
      </c>
      <c r="F1071">
        <v>216</v>
      </c>
      <c r="G1071">
        <v>2</v>
      </c>
      <c r="H1071">
        <v>0</v>
      </c>
      <c r="I1071" t="s">
        <v>9473</v>
      </c>
      <c r="J1071">
        <v>5114</v>
      </c>
    </row>
    <row r="1072" spans="1:10" x14ac:dyDescent="0.25">
      <c r="A1072">
        <v>11</v>
      </c>
      <c r="B1072">
        <v>71</v>
      </c>
      <c r="C1072">
        <f t="shared" si="16"/>
        <v>1071</v>
      </c>
      <c r="D1072">
        <v>2136</v>
      </c>
      <c r="E1072">
        <v>389</v>
      </c>
      <c r="F1072">
        <v>339</v>
      </c>
      <c r="G1072">
        <v>2</v>
      </c>
      <c r="H1072">
        <v>2</v>
      </c>
      <c r="I1072" t="s">
        <v>9474</v>
      </c>
      <c r="J1072">
        <v>14382</v>
      </c>
    </row>
    <row r="1073" spans="1:10" x14ac:dyDescent="0.25">
      <c r="A1073">
        <v>11</v>
      </c>
      <c r="B1073">
        <v>72</v>
      </c>
      <c r="C1073">
        <f t="shared" si="16"/>
        <v>1072</v>
      </c>
      <c r="D1073">
        <v>1860</v>
      </c>
      <c r="E1073">
        <v>984</v>
      </c>
      <c r="F1073">
        <v>80</v>
      </c>
      <c r="G1073">
        <v>4</v>
      </c>
      <c r="H1073">
        <v>2</v>
      </c>
      <c r="I1073" t="s">
        <v>9475</v>
      </c>
      <c r="J1073">
        <v>73264</v>
      </c>
    </row>
    <row r="1074" spans="1:10" x14ac:dyDescent="0.25">
      <c r="A1074">
        <v>11</v>
      </c>
      <c r="B1074">
        <v>73</v>
      </c>
      <c r="C1074">
        <f t="shared" si="16"/>
        <v>1073</v>
      </c>
      <c r="D1074">
        <v>1172</v>
      </c>
      <c r="E1074">
        <v>828</v>
      </c>
      <c r="F1074">
        <v>74</v>
      </c>
      <c r="G1074">
        <v>2</v>
      </c>
      <c r="H1074">
        <v>3</v>
      </c>
      <c r="I1074" t="s">
        <v>9476</v>
      </c>
      <c r="J1074">
        <v>11524</v>
      </c>
    </row>
    <row r="1075" spans="1:10" x14ac:dyDescent="0.25">
      <c r="A1075">
        <v>11</v>
      </c>
      <c r="B1075">
        <v>74</v>
      </c>
      <c r="C1075">
        <f t="shared" si="16"/>
        <v>1074</v>
      </c>
      <c r="D1075">
        <v>2078</v>
      </c>
      <c r="E1075">
        <v>1593</v>
      </c>
      <c r="F1075">
        <v>321</v>
      </c>
      <c r="G1075">
        <v>20</v>
      </c>
      <c r="H1075">
        <v>0</v>
      </c>
      <c r="I1075" t="s">
        <v>9477</v>
      </c>
      <c r="J1075">
        <v>26730</v>
      </c>
    </row>
    <row r="1076" spans="1:10" x14ac:dyDescent="0.25">
      <c r="A1076">
        <v>11</v>
      </c>
      <c r="B1076">
        <v>75</v>
      </c>
      <c r="C1076">
        <f t="shared" si="16"/>
        <v>1075</v>
      </c>
      <c r="D1076">
        <v>1114</v>
      </c>
      <c r="E1076">
        <v>488</v>
      </c>
      <c r="F1076">
        <v>120</v>
      </c>
      <c r="G1076">
        <v>6</v>
      </c>
      <c r="H1076">
        <v>0</v>
      </c>
      <c r="I1076" t="s">
        <v>9478</v>
      </c>
      <c r="J1076">
        <v>5396</v>
      </c>
    </row>
    <row r="1077" spans="1:10" x14ac:dyDescent="0.25">
      <c r="A1077">
        <v>11</v>
      </c>
      <c r="B1077">
        <v>76</v>
      </c>
      <c r="C1077">
        <f t="shared" si="16"/>
        <v>1076</v>
      </c>
      <c r="D1077">
        <v>2062</v>
      </c>
      <c r="E1077">
        <v>936</v>
      </c>
      <c r="F1077">
        <v>181</v>
      </c>
      <c r="G1077">
        <v>2</v>
      </c>
      <c r="H1077">
        <v>0</v>
      </c>
      <c r="I1077" t="s">
        <v>9479</v>
      </c>
      <c r="J1077">
        <v>7771</v>
      </c>
    </row>
    <row r="1078" spans="1:10" x14ac:dyDescent="0.25">
      <c r="A1078">
        <v>11</v>
      </c>
      <c r="B1078">
        <v>77</v>
      </c>
      <c r="C1078">
        <f t="shared" si="16"/>
        <v>1077</v>
      </c>
      <c r="D1078">
        <v>992</v>
      </c>
      <c r="E1078">
        <v>1234</v>
      </c>
      <c r="F1078">
        <v>86</v>
      </c>
      <c r="G1078">
        <v>4</v>
      </c>
      <c r="H1078">
        <v>3</v>
      </c>
      <c r="I1078" t="s">
        <v>9480</v>
      </c>
      <c r="J1078">
        <v>57612</v>
      </c>
    </row>
    <row r="1079" spans="1:10" x14ac:dyDescent="0.25">
      <c r="A1079">
        <v>11</v>
      </c>
      <c r="B1079">
        <v>78</v>
      </c>
      <c r="C1079">
        <f t="shared" si="16"/>
        <v>1078</v>
      </c>
      <c r="D1079">
        <v>2616</v>
      </c>
      <c r="E1079">
        <v>1443</v>
      </c>
      <c r="F1079">
        <v>19</v>
      </c>
      <c r="G1079">
        <v>4</v>
      </c>
      <c r="H1079">
        <v>3</v>
      </c>
      <c r="I1079" t="s">
        <v>9481</v>
      </c>
      <c r="J1079">
        <v>14987</v>
      </c>
    </row>
    <row r="1080" spans="1:10" x14ac:dyDescent="0.25">
      <c r="A1080">
        <v>11</v>
      </c>
      <c r="B1080">
        <v>79</v>
      </c>
      <c r="C1080">
        <f t="shared" si="16"/>
        <v>1079</v>
      </c>
      <c r="D1080">
        <v>1754</v>
      </c>
      <c r="E1080">
        <v>4100</v>
      </c>
      <c r="F1080">
        <v>212</v>
      </c>
      <c r="G1080">
        <v>2</v>
      </c>
      <c r="H1080">
        <v>0</v>
      </c>
      <c r="I1080" t="s">
        <v>9482</v>
      </c>
      <c r="J1080">
        <v>8612</v>
      </c>
    </row>
    <row r="1081" spans="1:10" x14ac:dyDescent="0.25">
      <c r="A1081">
        <v>11</v>
      </c>
      <c r="B1081">
        <v>80</v>
      </c>
      <c r="C1081">
        <f t="shared" si="16"/>
        <v>1080</v>
      </c>
      <c r="D1081">
        <v>793</v>
      </c>
      <c r="E1081">
        <v>433</v>
      </c>
      <c r="F1081">
        <v>47</v>
      </c>
      <c r="G1081">
        <v>2</v>
      </c>
      <c r="H1081">
        <v>2</v>
      </c>
      <c r="I1081" t="s">
        <v>9483</v>
      </c>
      <c r="J1081">
        <v>1646</v>
      </c>
    </row>
    <row r="1082" spans="1:10" x14ac:dyDescent="0.25">
      <c r="A1082">
        <v>11</v>
      </c>
      <c r="B1082">
        <v>81</v>
      </c>
      <c r="C1082">
        <f t="shared" si="16"/>
        <v>1081</v>
      </c>
      <c r="D1082">
        <v>1019</v>
      </c>
      <c r="E1082">
        <v>1120</v>
      </c>
      <c r="F1082">
        <v>99</v>
      </c>
      <c r="G1082">
        <v>2</v>
      </c>
      <c r="H1082">
        <v>0</v>
      </c>
      <c r="I1082" t="s">
        <v>9484</v>
      </c>
      <c r="J1082">
        <v>3271</v>
      </c>
    </row>
    <row r="1083" spans="1:10" x14ac:dyDescent="0.25">
      <c r="A1083">
        <v>11</v>
      </c>
      <c r="B1083">
        <v>82</v>
      </c>
      <c r="C1083">
        <f t="shared" si="16"/>
        <v>1082</v>
      </c>
      <c r="D1083">
        <v>1003</v>
      </c>
      <c r="E1083">
        <v>480</v>
      </c>
      <c r="F1083">
        <v>107</v>
      </c>
      <c r="G1083">
        <v>2</v>
      </c>
      <c r="H1083">
        <v>0</v>
      </c>
      <c r="I1083" t="s">
        <v>9485</v>
      </c>
      <c r="J1083">
        <v>2897</v>
      </c>
    </row>
    <row r="1084" spans="1:10" x14ac:dyDescent="0.25">
      <c r="A1084">
        <v>11</v>
      </c>
      <c r="B1084">
        <v>83</v>
      </c>
      <c r="C1084">
        <f t="shared" si="16"/>
        <v>1083</v>
      </c>
      <c r="D1084">
        <v>1089</v>
      </c>
      <c r="E1084">
        <v>515</v>
      </c>
      <c r="F1084">
        <v>351</v>
      </c>
      <c r="G1084">
        <v>10</v>
      </c>
      <c r="H1084">
        <v>0</v>
      </c>
      <c r="I1084" t="s">
        <v>9486</v>
      </c>
      <c r="J1084">
        <v>8469</v>
      </c>
    </row>
    <row r="1085" spans="1:10" x14ac:dyDescent="0.25">
      <c r="A1085">
        <v>11</v>
      </c>
      <c r="B1085">
        <v>84</v>
      </c>
      <c r="C1085">
        <f t="shared" si="16"/>
        <v>1084</v>
      </c>
      <c r="D1085">
        <v>1105</v>
      </c>
      <c r="E1085">
        <v>0</v>
      </c>
      <c r="F1085">
        <v>279</v>
      </c>
      <c r="G1085">
        <v>2</v>
      </c>
      <c r="H1085">
        <v>1</v>
      </c>
      <c r="I1085" t="s">
        <v>9487</v>
      </c>
      <c r="J1085">
        <v>16290</v>
      </c>
    </row>
    <row r="1086" spans="1:10" x14ac:dyDescent="0.25">
      <c r="A1086">
        <v>11</v>
      </c>
      <c r="B1086">
        <v>85</v>
      </c>
      <c r="C1086">
        <f t="shared" si="16"/>
        <v>1085</v>
      </c>
      <c r="D1086">
        <v>1095</v>
      </c>
      <c r="E1086">
        <v>561</v>
      </c>
      <c r="F1086">
        <v>52</v>
      </c>
      <c r="G1086">
        <v>20</v>
      </c>
      <c r="H1086">
        <v>0</v>
      </c>
      <c r="I1086" t="s">
        <v>9488</v>
      </c>
      <c r="J1086">
        <v>136370</v>
      </c>
    </row>
    <row r="1087" spans="1:10" x14ac:dyDescent="0.25">
      <c r="A1087">
        <v>11</v>
      </c>
      <c r="B1087">
        <v>86</v>
      </c>
      <c r="C1087">
        <f t="shared" si="16"/>
        <v>1086</v>
      </c>
      <c r="D1087">
        <v>2592</v>
      </c>
      <c r="E1087">
        <v>527</v>
      </c>
      <c r="F1087">
        <v>98</v>
      </c>
      <c r="G1087">
        <v>4</v>
      </c>
      <c r="H1087">
        <v>0</v>
      </c>
      <c r="I1087" t="s">
        <v>9489</v>
      </c>
      <c r="J1087">
        <v>6209</v>
      </c>
    </row>
    <row r="1088" spans="1:10" x14ac:dyDescent="0.25">
      <c r="A1088">
        <v>11</v>
      </c>
      <c r="B1088">
        <v>87</v>
      </c>
      <c r="C1088">
        <f t="shared" si="16"/>
        <v>1087</v>
      </c>
      <c r="D1088">
        <v>1091</v>
      </c>
      <c r="E1088">
        <v>1008</v>
      </c>
      <c r="F1088">
        <v>61</v>
      </c>
      <c r="G1088">
        <v>6</v>
      </c>
      <c r="H1088">
        <v>2</v>
      </c>
      <c r="I1088" t="s">
        <v>9490</v>
      </c>
      <c r="J1088">
        <v>15978</v>
      </c>
    </row>
    <row r="1089" spans="1:10" x14ac:dyDescent="0.25">
      <c r="A1089">
        <v>11</v>
      </c>
      <c r="B1089">
        <v>88</v>
      </c>
      <c r="C1089">
        <f t="shared" si="16"/>
        <v>1088</v>
      </c>
      <c r="D1089">
        <v>2496</v>
      </c>
      <c r="E1089">
        <v>404</v>
      </c>
      <c r="F1089">
        <v>8</v>
      </c>
      <c r="G1089">
        <v>8</v>
      </c>
      <c r="H1089">
        <v>0</v>
      </c>
      <c r="I1089" t="s">
        <v>9491</v>
      </c>
      <c r="J1089">
        <v>6796</v>
      </c>
    </row>
    <row r="1090" spans="1:10" x14ac:dyDescent="0.25">
      <c r="A1090">
        <v>11</v>
      </c>
      <c r="B1090">
        <v>89</v>
      </c>
      <c r="C1090">
        <f t="shared" si="16"/>
        <v>1089</v>
      </c>
      <c r="D1090">
        <v>2076</v>
      </c>
      <c r="E1090">
        <v>2845</v>
      </c>
      <c r="F1090">
        <v>508</v>
      </c>
      <c r="G1090">
        <v>2</v>
      </c>
      <c r="H1090">
        <v>1</v>
      </c>
      <c r="I1090" t="s">
        <v>9492</v>
      </c>
      <c r="J1090">
        <v>21465</v>
      </c>
    </row>
    <row r="1091" spans="1:10" x14ac:dyDescent="0.25">
      <c r="A1091">
        <v>11</v>
      </c>
      <c r="B1091">
        <v>90</v>
      </c>
      <c r="C1091">
        <f t="shared" si="16"/>
        <v>1090</v>
      </c>
      <c r="D1091">
        <v>1274</v>
      </c>
      <c r="E1091">
        <v>1377</v>
      </c>
      <c r="F1091">
        <v>116</v>
      </c>
      <c r="G1091">
        <v>2</v>
      </c>
      <c r="H1091">
        <v>1</v>
      </c>
      <c r="I1091" t="s">
        <v>9493</v>
      </c>
      <c r="J1091">
        <v>4535</v>
      </c>
    </row>
    <row r="1092" spans="1:10" x14ac:dyDescent="0.25">
      <c r="A1092">
        <v>11</v>
      </c>
      <c r="B1092">
        <v>91</v>
      </c>
      <c r="C1092">
        <f t="shared" ref="C1092:C1155" si="17">C1091+1</f>
        <v>1091</v>
      </c>
      <c r="D1092">
        <v>2778</v>
      </c>
      <c r="E1092">
        <v>547</v>
      </c>
      <c r="F1092">
        <v>103</v>
      </c>
      <c r="G1092">
        <v>2</v>
      </c>
      <c r="H1092">
        <v>0</v>
      </c>
      <c r="I1092" t="s">
        <v>243</v>
      </c>
      <c r="J1092">
        <v>10884</v>
      </c>
    </row>
    <row r="1093" spans="1:10" x14ac:dyDescent="0.25">
      <c r="A1093">
        <v>11</v>
      </c>
      <c r="B1093">
        <v>92</v>
      </c>
      <c r="C1093">
        <f t="shared" si="17"/>
        <v>1092</v>
      </c>
      <c r="D1093">
        <v>1291</v>
      </c>
      <c r="E1093">
        <v>1500</v>
      </c>
      <c r="F1093">
        <v>116</v>
      </c>
      <c r="G1093">
        <v>2</v>
      </c>
      <c r="H1093">
        <v>0</v>
      </c>
      <c r="I1093" t="s">
        <v>9494</v>
      </c>
      <c r="J1093">
        <v>4273</v>
      </c>
    </row>
    <row r="1094" spans="1:10" x14ac:dyDescent="0.25">
      <c r="A1094">
        <v>11</v>
      </c>
      <c r="B1094">
        <v>93</v>
      </c>
      <c r="C1094">
        <f t="shared" si="17"/>
        <v>1093</v>
      </c>
      <c r="D1094">
        <v>1014</v>
      </c>
      <c r="E1094">
        <v>1204</v>
      </c>
      <c r="F1094">
        <v>0</v>
      </c>
      <c r="G1094">
        <v>2</v>
      </c>
      <c r="H1094">
        <v>0</v>
      </c>
      <c r="I1094" t="s">
        <v>9495</v>
      </c>
      <c r="J1094">
        <v>4605</v>
      </c>
    </row>
    <row r="1095" spans="1:10" x14ac:dyDescent="0.25">
      <c r="A1095">
        <v>11</v>
      </c>
      <c r="B1095">
        <v>94</v>
      </c>
      <c r="C1095">
        <f t="shared" si="17"/>
        <v>1094</v>
      </c>
      <c r="D1095">
        <v>2148</v>
      </c>
      <c r="E1095">
        <v>1515</v>
      </c>
      <c r="F1095">
        <v>85</v>
      </c>
      <c r="G1095">
        <v>10</v>
      </c>
      <c r="H1095">
        <v>0</v>
      </c>
      <c r="I1095" t="s">
        <v>9496</v>
      </c>
      <c r="J1095">
        <v>17079</v>
      </c>
    </row>
    <row r="1096" spans="1:10" x14ac:dyDescent="0.25">
      <c r="A1096">
        <v>11</v>
      </c>
      <c r="B1096">
        <v>95</v>
      </c>
      <c r="C1096">
        <f t="shared" si="17"/>
        <v>1095</v>
      </c>
      <c r="D1096">
        <v>0</v>
      </c>
      <c r="E1096">
        <v>1112</v>
      </c>
      <c r="F1096">
        <v>0</v>
      </c>
      <c r="G1096">
        <v>4</v>
      </c>
      <c r="H1096">
        <v>0</v>
      </c>
      <c r="I1096" t="s">
        <v>9497</v>
      </c>
      <c r="J1096">
        <v>1418</v>
      </c>
    </row>
    <row r="1097" spans="1:10" x14ac:dyDescent="0.25">
      <c r="A1097">
        <v>11</v>
      </c>
      <c r="B1097">
        <v>96</v>
      </c>
      <c r="C1097">
        <f t="shared" si="17"/>
        <v>1096</v>
      </c>
      <c r="D1097">
        <v>1088</v>
      </c>
      <c r="E1097">
        <v>512</v>
      </c>
      <c r="F1097">
        <v>186</v>
      </c>
      <c r="G1097">
        <v>2</v>
      </c>
      <c r="H1097">
        <v>1</v>
      </c>
      <c r="I1097" t="s">
        <v>9498</v>
      </c>
      <c r="J1097">
        <v>4981</v>
      </c>
    </row>
    <row r="1098" spans="1:10" x14ac:dyDescent="0.25">
      <c r="A1098">
        <v>11</v>
      </c>
      <c r="B1098">
        <v>97</v>
      </c>
      <c r="C1098">
        <f t="shared" si="17"/>
        <v>1097</v>
      </c>
      <c r="D1098">
        <v>1141</v>
      </c>
      <c r="E1098">
        <v>922</v>
      </c>
      <c r="F1098">
        <v>146</v>
      </c>
      <c r="G1098">
        <v>10</v>
      </c>
      <c r="H1098">
        <v>1</v>
      </c>
      <c r="I1098" t="s">
        <v>9499</v>
      </c>
      <c r="J1098">
        <v>124670</v>
      </c>
    </row>
    <row r="1099" spans="1:10" x14ac:dyDescent="0.25">
      <c r="A1099">
        <v>11</v>
      </c>
      <c r="B1099">
        <v>98</v>
      </c>
      <c r="C1099">
        <f t="shared" si="17"/>
        <v>1098</v>
      </c>
      <c r="D1099">
        <v>1930</v>
      </c>
      <c r="E1099">
        <v>424</v>
      </c>
      <c r="F1099">
        <v>220</v>
      </c>
      <c r="G1099">
        <v>0</v>
      </c>
      <c r="H1099">
        <v>0</v>
      </c>
      <c r="J1099">
        <v>5017</v>
      </c>
    </row>
    <row r="1100" spans="1:10" x14ac:dyDescent="0.25">
      <c r="A1100">
        <v>11</v>
      </c>
      <c r="B1100">
        <v>99</v>
      </c>
      <c r="C1100">
        <f t="shared" si="17"/>
        <v>1099</v>
      </c>
      <c r="D1100">
        <v>1043</v>
      </c>
      <c r="E1100">
        <v>511</v>
      </c>
      <c r="F1100">
        <v>98</v>
      </c>
      <c r="G1100">
        <v>0</v>
      </c>
      <c r="H1100">
        <v>0</v>
      </c>
      <c r="J1100">
        <v>2575</v>
      </c>
    </row>
    <row r="1101" spans="1:10" x14ac:dyDescent="0.25">
      <c r="A1101">
        <v>11</v>
      </c>
      <c r="B1101">
        <v>100</v>
      </c>
      <c r="C1101">
        <f t="shared" si="17"/>
        <v>1100</v>
      </c>
      <c r="D1101">
        <v>1844</v>
      </c>
      <c r="E1101">
        <v>556</v>
      </c>
      <c r="F1101">
        <v>125</v>
      </c>
      <c r="G1101">
        <v>0</v>
      </c>
      <c r="H1101">
        <v>0</v>
      </c>
      <c r="J1101">
        <v>3240</v>
      </c>
    </row>
    <row r="1102" spans="1:10" x14ac:dyDescent="0.25">
      <c r="A1102">
        <v>12</v>
      </c>
      <c r="B1102">
        <v>1</v>
      </c>
      <c r="C1102">
        <f t="shared" si="17"/>
        <v>1101</v>
      </c>
      <c r="D1102">
        <v>3820</v>
      </c>
      <c r="E1102">
        <v>1048</v>
      </c>
      <c r="F1102">
        <v>900</v>
      </c>
      <c r="G1102">
        <v>2</v>
      </c>
      <c r="H1102">
        <v>1</v>
      </c>
      <c r="I1102" t="s">
        <v>9500</v>
      </c>
      <c r="J1102">
        <v>26437</v>
      </c>
    </row>
    <row r="1103" spans="1:10" x14ac:dyDescent="0.25">
      <c r="A1103">
        <v>12</v>
      </c>
      <c r="B1103">
        <v>2</v>
      </c>
      <c r="C1103">
        <f t="shared" si="17"/>
        <v>1102</v>
      </c>
      <c r="D1103">
        <v>1215</v>
      </c>
      <c r="E1103">
        <v>536</v>
      </c>
      <c r="F1103">
        <v>282</v>
      </c>
      <c r="G1103">
        <v>2</v>
      </c>
      <c r="H1103">
        <v>0</v>
      </c>
      <c r="I1103" t="s">
        <v>9501</v>
      </c>
      <c r="J1103">
        <v>6611</v>
      </c>
    </row>
    <row r="1104" spans="1:10" x14ac:dyDescent="0.25">
      <c r="A1104">
        <v>12</v>
      </c>
      <c r="B1104">
        <v>3</v>
      </c>
      <c r="C1104">
        <f t="shared" si="17"/>
        <v>1103</v>
      </c>
      <c r="D1104">
        <v>823</v>
      </c>
      <c r="E1104">
        <v>968</v>
      </c>
      <c r="F1104">
        <v>110</v>
      </c>
      <c r="G1104">
        <v>4</v>
      </c>
      <c r="H1104">
        <v>0</v>
      </c>
      <c r="I1104" t="s">
        <v>9502</v>
      </c>
      <c r="J1104">
        <v>3791</v>
      </c>
    </row>
    <row r="1105" spans="1:10" x14ac:dyDescent="0.25">
      <c r="A1105">
        <v>12</v>
      </c>
      <c r="B1105">
        <v>4</v>
      </c>
      <c r="C1105">
        <f t="shared" si="17"/>
        <v>1104</v>
      </c>
      <c r="D1105">
        <v>2290</v>
      </c>
      <c r="E1105">
        <v>698</v>
      </c>
      <c r="F1105">
        <v>18</v>
      </c>
      <c r="G1105">
        <v>2</v>
      </c>
      <c r="H1105">
        <v>2</v>
      </c>
      <c r="I1105" t="s">
        <v>9503</v>
      </c>
      <c r="J1105">
        <v>46904</v>
      </c>
    </row>
    <row r="1106" spans="1:10" x14ac:dyDescent="0.25">
      <c r="A1106">
        <v>12</v>
      </c>
      <c r="B1106">
        <v>5</v>
      </c>
      <c r="C1106">
        <f t="shared" si="17"/>
        <v>1105</v>
      </c>
      <c r="D1106">
        <v>1622</v>
      </c>
      <c r="E1106">
        <v>1056</v>
      </c>
      <c r="F1106">
        <v>132</v>
      </c>
      <c r="G1106">
        <v>2</v>
      </c>
      <c r="H1106">
        <v>0</v>
      </c>
      <c r="I1106" t="s">
        <v>9504</v>
      </c>
      <c r="J1106">
        <v>14858</v>
      </c>
    </row>
    <row r="1107" spans="1:10" x14ac:dyDescent="0.25">
      <c r="A1107">
        <v>12</v>
      </c>
      <c r="B1107">
        <v>6</v>
      </c>
      <c r="C1107">
        <f t="shared" si="17"/>
        <v>1106</v>
      </c>
      <c r="D1107">
        <v>813</v>
      </c>
      <c r="E1107">
        <v>525</v>
      </c>
      <c r="F1107">
        <v>135</v>
      </c>
      <c r="G1107">
        <v>2</v>
      </c>
      <c r="H1107">
        <v>2</v>
      </c>
      <c r="I1107" t="s">
        <v>9505</v>
      </c>
      <c r="J1107">
        <v>3695</v>
      </c>
    </row>
    <row r="1108" spans="1:10" x14ac:dyDescent="0.25">
      <c r="A1108">
        <v>12</v>
      </c>
      <c r="B1108">
        <v>7</v>
      </c>
      <c r="C1108">
        <f t="shared" si="17"/>
        <v>1107</v>
      </c>
      <c r="D1108">
        <v>1998</v>
      </c>
      <c r="E1108">
        <v>442</v>
      </c>
      <c r="F1108">
        <v>296</v>
      </c>
      <c r="G1108">
        <v>2</v>
      </c>
      <c r="H1108">
        <v>0</v>
      </c>
      <c r="I1108" t="s">
        <v>9506</v>
      </c>
      <c r="J1108">
        <v>12883</v>
      </c>
    </row>
    <row r="1109" spans="1:10" x14ac:dyDescent="0.25">
      <c r="A1109">
        <v>12</v>
      </c>
      <c r="B1109">
        <v>8</v>
      </c>
      <c r="C1109">
        <f t="shared" si="17"/>
        <v>1108</v>
      </c>
      <c r="D1109">
        <v>1846</v>
      </c>
      <c r="E1109">
        <v>414</v>
      </c>
      <c r="F1109">
        <v>740</v>
      </c>
      <c r="G1109">
        <v>2</v>
      </c>
      <c r="H1109">
        <v>0</v>
      </c>
      <c r="I1109" t="s">
        <v>9507</v>
      </c>
      <c r="J1109">
        <v>15399</v>
      </c>
    </row>
    <row r="1110" spans="1:10" x14ac:dyDescent="0.25">
      <c r="A1110">
        <v>12</v>
      </c>
      <c r="B1110">
        <v>9</v>
      </c>
      <c r="C1110">
        <f t="shared" si="17"/>
        <v>1109</v>
      </c>
      <c r="D1110">
        <v>1076</v>
      </c>
      <c r="E1110">
        <v>1252</v>
      </c>
      <c r="F1110">
        <v>66</v>
      </c>
      <c r="G1110">
        <v>10</v>
      </c>
      <c r="H1110">
        <v>0</v>
      </c>
      <c r="I1110" t="s">
        <v>9508</v>
      </c>
      <c r="J1110">
        <v>5966</v>
      </c>
    </row>
    <row r="1111" spans="1:10" x14ac:dyDescent="0.25">
      <c r="A1111">
        <v>12</v>
      </c>
      <c r="B1111">
        <v>10</v>
      </c>
      <c r="C1111">
        <f t="shared" si="17"/>
        <v>1110</v>
      </c>
      <c r="D1111">
        <v>984</v>
      </c>
      <c r="E1111">
        <v>514</v>
      </c>
      <c r="F1111">
        <v>312</v>
      </c>
      <c r="G1111">
        <v>4</v>
      </c>
      <c r="H1111">
        <v>0</v>
      </c>
      <c r="I1111" t="s">
        <v>9509</v>
      </c>
      <c r="J1111">
        <v>7478</v>
      </c>
    </row>
    <row r="1112" spans="1:10" x14ac:dyDescent="0.25">
      <c r="A1112">
        <v>12</v>
      </c>
      <c r="B1112">
        <v>11</v>
      </c>
      <c r="C1112">
        <f t="shared" si="17"/>
        <v>1111</v>
      </c>
      <c r="D1112">
        <v>4816</v>
      </c>
      <c r="E1112">
        <v>485</v>
      </c>
      <c r="F1112">
        <v>32</v>
      </c>
      <c r="G1112">
        <v>4</v>
      </c>
      <c r="H1112">
        <v>0</v>
      </c>
      <c r="I1112" t="s">
        <v>9510</v>
      </c>
      <c r="J1112">
        <v>2384</v>
      </c>
    </row>
    <row r="1113" spans="1:10" x14ac:dyDescent="0.25">
      <c r="A1113">
        <v>12</v>
      </c>
      <c r="B1113">
        <v>12</v>
      </c>
      <c r="C1113">
        <f t="shared" si="17"/>
        <v>1112</v>
      </c>
      <c r="D1113">
        <v>1093</v>
      </c>
      <c r="E1113">
        <v>482</v>
      </c>
      <c r="F1113">
        <v>95</v>
      </c>
      <c r="G1113">
        <v>2</v>
      </c>
      <c r="H1113">
        <v>1</v>
      </c>
      <c r="I1113" t="s">
        <v>9511</v>
      </c>
      <c r="J1113">
        <v>2555</v>
      </c>
    </row>
    <row r="1114" spans="1:10" x14ac:dyDescent="0.25">
      <c r="A1114">
        <v>12</v>
      </c>
      <c r="B1114">
        <v>13</v>
      </c>
      <c r="C1114">
        <f t="shared" si="17"/>
        <v>1113</v>
      </c>
      <c r="D1114">
        <v>2373</v>
      </c>
      <c r="E1114">
        <v>727</v>
      </c>
      <c r="F1114">
        <v>519</v>
      </c>
      <c r="G1114">
        <v>2</v>
      </c>
      <c r="H1114">
        <v>0</v>
      </c>
      <c r="I1114" t="s">
        <v>9512</v>
      </c>
      <c r="J1114">
        <v>12845</v>
      </c>
    </row>
    <row r="1115" spans="1:10" x14ac:dyDescent="0.25">
      <c r="A1115">
        <v>12</v>
      </c>
      <c r="B1115">
        <v>14</v>
      </c>
      <c r="C1115">
        <f t="shared" si="17"/>
        <v>1114</v>
      </c>
      <c r="D1115">
        <v>1018</v>
      </c>
      <c r="E1115">
        <v>542</v>
      </c>
      <c r="F1115">
        <v>119</v>
      </c>
      <c r="G1115">
        <v>4</v>
      </c>
      <c r="H1115">
        <v>0</v>
      </c>
      <c r="I1115" t="s">
        <v>9513</v>
      </c>
      <c r="J1115">
        <v>9362</v>
      </c>
    </row>
    <row r="1116" spans="1:10" x14ac:dyDescent="0.25">
      <c r="A1116">
        <v>12</v>
      </c>
      <c r="B1116">
        <v>15</v>
      </c>
      <c r="C1116">
        <f t="shared" si="17"/>
        <v>1115</v>
      </c>
      <c r="D1116">
        <v>1149</v>
      </c>
      <c r="E1116">
        <v>446</v>
      </c>
      <c r="F1116">
        <v>139</v>
      </c>
      <c r="G1116">
        <v>0</v>
      </c>
      <c r="H1116">
        <v>0</v>
      </c>
      <c r="J1116">
        <v>3340</v>
      </c>
    </row>
    <row r="1117" spans="1:10" x14ac:dyDescent="0.25">
      <c r="A1117">
        <v>12</v>
      </c>
      <c r="B1117">
        <v>16</v>
      </c>
      <c r="C1117">
        <f t="shared" si="17"/>
        <v>1116</v>
      </c>
      <c r="D1117">
        <v>2048</v>
      </c>
      <c r="E1117">
        <v>536</v>
      </c>
      <c r="F1117">
        <v>76</v>
      </c>
      <c r="G1117">
        <v>6</v>
      </c>
      <c r="H1117">
        <v>1</v>
      </c>
      <c r="I1117" t="s">
        <v>9514</v>
      </c>
      <c r="J1117">
        <v>20830</v>
      </c>
    </row>
    <row r="1118" spans="1:10" x14ac:dyDescent="0.25">
      <c r="A1118">
        <v>12</v>
      </c>
      <c r="B1118">
        <v>17</v>
      </c>
      <c r="C1118">
        <f t="shared" si="17"/>
        <v>1117</v>
      </c>
      <c r="D1118">
        <v>1012</v>
      </c>
      <c r="E1118">
        <v>916</v>
      </c>
      <c r="F1118">
        <v>315</v>
      </c>
      <c r="G1118">
        <v>4</v>
      </c>
      <c r="H1118">
        <v>2</v>
      </c>
      <c r="I1118" t="s">
        <v>9515</v>
      </c>
      <c r="J1118">
        <v>16603</v>
      </c>
    </row>
    <row r="1119" spans="1:10" x14ac:dyDescent="0.25">
      <c r="A1119">
        <v>12</v>
      </c>
      <c r="B1119">
        <v>18</v>
      </c>
      <c r="C1119">
        <f t="shared" si="17"/>
        <v>1118</v>
      </c>
      <c r="D1119">
        <v>1221</v>
      </c>
      <c r="E1119">
        <v>598</v>
      </c>
      <c r="F1119">
        <v>119</v>
      </c>
      <c r="G1119">
        <v>2</v>
      </c>
      <c r="H1119">
        <v>0</v>
      </c>
      <c r="I1119" t="s">
        <v>9516</v>
      </c>
      <c r="J1119">
        <v>15172</v>
      </c>
    </row>
    <row r="1120" spans="1:10" x14ac:dyDescent="0.25">
      <c r="A1120">
        <v>12</v>
      </c>
      <c r="B1120">
        <v>19</v>
      </c>
      <c r="C1120">
        <f t="shared" si="17"/>
        <v>1119</v>
      </c>
      <c r="D1120">
        <v>896</v>
      </c>
      <c r="E1120">
        <v>601</v>
      </c>
      <c r="F1120">
        <v>120</v>
      </c>
      <c r="G1120">
        <v>10</v>
      </c>
      <c r="H1120">
        <v>0</v>
      </c>
      <c r="I1120" t="s">
        <v>9517</v>
      </c>
      <c r="J1120">
        <v>8151</v>
      </c>
    </row>
    <row r="1121" spans="1:10" x14ac:dyDescent="0.25">
      <c r="A1121">
        <v>12</v>
      </c>
      <c r="B1121">
        <v>20</v>
      </c>
      <c r="C1121">
        <f t="shared" si="17"/>
        <v>1120</v>
      </c>
      <c r="D1121">
        <v>6590</v>
      </c>
      <c r="E1121">
        <v>3340</v>
      </c>
      <c r="F1121">
        <v>332</v>
      </c>
      <c r="G1121">
        <v>4</v>
      </c>
      <c r="H1121">
        <v>0</v>
      </c>
      <c r="I1121" t="s">
        <v>9518</v>
      </c>
      <c r="J1121">
        <v>11153</v>
      </c>
    </row>
    <row r="1122" spans="1:10" x14ac:dyDescent="0.25">
      <c r="A1122">
        <v>12</v>
      </c>
      <c r="B1122">
        <v>21</v>
      </c>
      <c r="C1122">
        <f t="shared" si="17"/>
        <v>1121</v>
      </c>
      <c r="D1122">
        <v>881</v>
      </c>
      <c r="E1122">
        <v>603</v>
      </c>
      <c r="F1122">
        <v>68</v>
      </c>
      <c r="G1122">
        <v>4</v>
      </c>
      <c r="H1122">
        <v>2</v>
      </c>
      <c r="I1122" t="s">
        <v>9519</v>
      </c>
      <c r="J1122">
        <v>11353</v>
      </c>
    </row>
    <row r="1123" spans="1:10" x14ac:dyDescent="0.25">
      <c r="A1123">
        <v>12</v>
      </c>
      <c r="B1123">
        <v>22</v>
      </c>
      <c r="C1123">
        <f t="shared" si="17"/>
        <v>1122</v>
      </c>
      <c r="D1123">
        <v>1838</v>
      </c>
      <c r="E1123">
        <v>1375</v>
      </c>
      <c r="F1123">
        <v>590</v>
      </c>
      <c r="G1123">
        <v>4</v>
      </c>
      <c r="H1123">
        <v>0</v>
      </c>
      <c r="I1123" t="s">
        <v>9520</v>
      </c>
      <c r="J1123">
        <v>14292</v>
      </c>
    </row>
    <row r="1124" spans="1:10" x14ac:dyDescent="0.25">
      <c r="A1124">
        <v>12</v>
      </c>
      <c r="B1124">
        <v>23</v>
      </c>
      <c r="C1124">
        <f t="shared" si="17"/>
        <v>1123</v>
      </c>
      <c r="D1124">
        <v>2196</v>
      </c>
      <c r="E1124">
        <v>486</v>
      </c>
      <c r="F1124">
        <v>310</v>
      </c>
      <c r="G1124">
        <v>2</v>
      </c>
      <c r="H1124">
        <v>0</v>
      </c>
      <c r="I1124" t="s">
        <v>9521</v>
      </c>
      <c r="J1124">
        <v>17014</v>
      </c>
    </row>
    <row r="1125" spans="1:10" x14ac:dyDescent="0.25">
      <c r="A1125">
        <v>12</v>
      </c>
      <c r="B1125">
        <v>24</v>
      </c>
      <c r="C1125">
        <f t="shared" si="17"/>
        <v>1124</v>
      </c>
      <c r="D1125">
        <v>3393</v>
      </c>
      <c r="E1125">
        <v>512</v>
      </c>
      <c r="F1125">
        <v>61</v>
      </c>
      <c r="G1125">
        <v>6</v>
      </c>
      <c r="H1125">
        <v>0</v>
      </c>
      <c r="I1125" t="s">
        <v>9522</v>
      </c>
      <c r="J1125">
        <v>4552</v>
      </c>
    </row>
    <row r="1126" spans="1:10" x14ac:dyDescent="0.25">
      <c r="A1126">
        <v>12</v>
      </c>
      <c r="B1126">
        <v>25</v>
      </c>
      <c r="C1126">
        <f t="shared" si="17"/>
        <v>1125</v>
      </c>
      <c r="D1126">
        <v>3945</v>
      </c>
      <c r="E1126">
        <v>4790</v>
      </c>
      <c r="F1126">
        <v>117</v>
      </c>
      <c r="G1126">
        <v>6</v>
      </c>
      <c r="H1126">
        <v>0</v>
      </c>
      <c r="I1126" t="s">
        <v>9523</v>
      </c>
      <c r="J1126">
        <v>8043</v>
      </c>
    </row>
    <row r="1127" spans="1:10" x14ac:dyDescent="0.25">
      <c r="A1127">
        <v>12</v>
      </c>
      <c r="B1127">
        <v>26</v>
      </c>
      <c r="C1127">
        <f t="shared" si="17"/>
        <v>1126</v>
      </c>
      <c r="D1127">
        <v>2158</v>
      </c>
      <c r="E1127">
        <v>462</v>
      </c>
      <c r="F1127">
        <v>115</v>
      </c>
      <c r="G1127">
        <v>0</v>
      </c>
      <c r="H1127">
        <v>1</v>
      </c>
      <c r="I1127" t="s">
        <v>6460</v>
      </c>
      <c r="J1127">
        <v>5977</v>
      </c>
    </row>
    <row r="1128" spans="1:10" x14ac:dyDescent="0.25">
      <c r="A1128">
        <v>12</v>
      </c>
      <c r="B1128">
        <v>27</v>
      </c>
      <c r="C1128">
        <f t="shared" si="17"/>
        <v>1127</v>
      </c>
      <c r="D1128">
        <v>0</v>
      </c>
      <c r="E1128">
        <v>1234</v>
      </c>
      <c r="F1128">
        <v>134</v>
      </c>
      <c r="G1128">
        <v>6</v>
      </c>
      <c r="H1128">
        <v>0</v>
      </c>
      <c r="I1128" t="s">
        <v>9524</v>
      </c>
      <c r="J1128">
        <v>4972</v>
      </c>
    </row>
    <row r="1129" spans="1:10" x14ac:dyDescent="0.25">
      <c r="A1129">
        <v>12</v>
      </c>
      <c r="B1129">
        <v>28</v>
      </c>
      <c r="C1129">
        <f t="shared" si="17"/>
        <v>1128</v>
      </c>
      <c r="D1129">
        <v>1143</v>
      </c>
      <c r="E1129">
        <v>1042</v>
      </c>
      <c r="F1129">
        <v>79</v>
      </c>
      <c r="G1129">
        <v>2</v>
      </c>
      <c r="H1129">
        <v>2</v>
      </c>
      <c r="I1129" t="s">
        <v>9525</v>
      </c>
      <c r="J1129">
        <v>14840</v>
      </c>
    </row>
    <row r="1130" spans="1:10" x14ac:dyDescent="0.25">
      <c r="A1130">
        <v>12</v>
      </c>
      <c r="B1130">
        <v>29</v>
      </c>
      <c r="C1130">
        <f t="shared" si="17"/>
        <v>1129</v>
      </c>
      <c r="D1130">
        <v>1117</v>
      </c>
      <c r="E1130">
        <v>0</v>
      </c>
      <c r="F1130">
        <v>29</v>
      </c>
      <c r="G1130">
        <v>10</v>
      </c>
      <c r="H1130">
        <v>1</v>
      </c>
      <c r="I1130" t="s">
        <v>9526</v>
      </c>
      <c r="J1130">
        <v>2318</v>
      </c>
    </row>
    <row r="1131" spans="1:10" x14ac:dyDescent="0.25">
      <c r="A1131">
        <v>12</v>
      </c>
      <c r="B1131">
        <v>30</v>
      </c>
      <c r="C1131">
        <f t="shared" si="17"/>
        <v>1130</v>
      </c>
      <c r="D1131">
        <v>2652</v>
      </c>
      <c r="E1131">
        <v>824</v>
      </c>
      <c r="F1131">
        <v>210</v>
      </c>
      <c r="G1131">
        <v>2</v>
      </c>
      <c r="H1131">
        <v>2</v>
      </c>
      <c r="I1131" t="s">
        <v>9527</v>
      </c>
      <c r="J1131">
        <v>11409</v>
      </c>
    </row>
    <row r="1132" spans="1:10" x14ac:dyDescent="0.25">
      <c r="A1132">
        <v>12</v>
      </c>
      <c r="B1132">
        <v>31</v>
      </c>
      <c r="C1132">
        <f t="shared" si="17"/>
        <v>1131</v>
      </c>
      <c r="D1132">
        <v>936</v>
      </c>
      <c r="E1132">
        <v>563</v>
      </c>
      <c r="F1132">
        <v>0</v>
      </c>
      <c r="G1132">
        <v>2</v>
      </c>
      <c r="H1132">
        <v>0</v>
      </c>
      <c r="I1132" t="s">
        <v>9528</v>
      </c>
      <c r="J1132">
        <v>1556</v>
      </c>
    </row>
    <row r="1133" spans="1:10" x14ac:dyDescent="0.25">
      <c r="A1133">
        <v>12</v>
      </c>
      <c r="B1133">
        <v>32</v>
      </c>
      <c r="C1133">
        <f t="shared" si="17"/>
        <v>1132</v>
      </c>
      <c r="D1133">
        <v>1742</v>
      </c>
      <c r="E1133">
        <v>1656</v>
      </c>
      <c r="F1133">
        <v>435</v>
      </c>
      <c r="G1133">
        <v>4</v>
      </c>
      <c r="H1133">
        <v>1</v>
      </c>
      <c r="I1133" t="s">
        <v>9529</v>
      </c>
      <c r="J1133">
        <v>12175</v>
      </c>
    </row>
    <row r="1134" spans="1:10" x14ac:dyDescent="0.25">
      <c r="A1134">
        <v>12</v>
      </c>
      <c r="B1134">
        <v>33</v>
      </c>
      <c r="C1134">
        <f t="shared" si="17"/>
        <v>1133</v>
      </c>
      <c r="D1134">
        <v>1051</v>
      </c>
      <c r="E1134">
        <v>509</v>
      </c>
      <c r="F1134">
        <v>154</v>
      </c>
      <c r="G1134">
        <v>2</v>
      </c>
      <c r="H1134">
        <v>1</v>
      </c>
      <c r="I1134" t="s">
        <v>9530</v>
      </c>
      <c r="J1134">
        <v>7785</v>
      </c>
    </row>
    <row r="1135" spans="1:10" x14ac:dyDescent="0.25">
      <c r="A1135">
        <v>12</v>
      </c>
      <c r="B1135">
        <v>34</v>
      </c>
      <c r="C1135">
        <f t="shared" si="17"/>
        <v>1134</v>
      </c>
      <c r="D1135">
        <v>2277</v>
      </c>
      <c r="E1135">
        <v>544</v>
      </c>
      <c r="F1135">
        <v>330</v>
      </c>
      <c r="G1135">
        <v>4</v>
      </c>
      <c r="H1135">
        <v>2</v>
      </c>
      <c r="I1135" t="s">
        <v>9531</v>
      </c>
      <c r="J1135">
        <v>54072</v>
      </c>
    </row>
    <row r="1136" spans="1:10" x14ac:dyDescent="0.25">
      <c r="A1136">
        <v>12</v>
      </c>
      <c r="B1136">
        <v>35</v>
      </c>
      <c r="C1136">
        <f t="shared" si="17"/>
        <v>1135</v>
      </c>
      <c r="D1136">
        <v>0</v>
      </c>
      <c r="E1136">
        <v>1214</v>
      </c>
      <c r="F1136">
        <v>149</v>
      </c>
      <c r="G1136">
        <v>6</v>
      </c>
      <c r="H1136">
        <v>0</v>
      </c>
      <c r="I1136" t="s">
        <v>9532</v>
      </c>
      <c r="J1136">
        <v>5769</v>
      </c>
    </row>
    <row r="1137" spans="1:10" x14ac:dyDescent="0.25">
      <c r="A1137">
        <v>12</v>
      </c>
      <c r="B1137">
        <v>36</v>
      </c>
      <c r="C1137">
        <f t="shared" si="17"/>
        <v>1136</v>
      </c>
      <c r="D1137">
        <v>0</v>
      </c>
      <c r="E1137">
        <v>1578</v>
      </c>
      <c r="F1137">
        <v>137</v>
      </c>
      <c r="G1137">
        <v>4</v>
      </c>
      <c r="H1137">
        <v>0</v>
      </c>
      <c r="I1137" t="s">
        <v>9533</v>
      </c>
      <c r="J1137">
        <v>4821</v>
      </c>
    </row>
    <row r="1138" spans="1:10" x14ac:dyDescent="0.25">
      <c r="A1138">
        <v>12</v>
      </c>
      <c r="B1138">
        <v>37</v>
      </c>
      <c r="C1138">
        <f t="shared" si="17"/>
        <v>1137</v>
      </c>
      <c r="D1138">
        <v>1070</v>
      </c>
      <c r="E1138">
        <v>1032</v>
      </c>
      <c r="F1138">
        <v>61</v>
      </c>
      <c r="G1138">
        <v>2</v>
      </c>
      <c r="H1138">
        <v>0</v>
      </c>
      <c r="I1138" t="s">
        <v>9534</v>
      </c>
      <c r="J1138">
        <v>18359</v>
      </c>
    </row>
    <row r="1139" spans="1:10" x14ac:dyDescent="0.25">
      <c r="A1139">
        <v>12</v>
      </c>
      <c r="B1139">
        <v>38</v>
      </c>
      <c r="C1139">
        <f t="shared" si="17"/>
        <v>1138</v>
      </c>
      <c r="D1139">
        <v>1008</v>
      </c>
      <c r="E1139">
        <v>522</v>
      </c>
      <c r="F1139">
        <v>87</v>
      </c>
      <c r="G1139">
        <v>2</v>
      </c>
      <c r="H1139">
        <v>0</v>
      </c>
      <c r="I1139" t="s">
        <v>9535</v>
      </c>
      <c r="J1139">
        <v>2879</v>
      </c>
    </row>
    <row r="1140" spans="1:10" x14ac:dyDescent="0.25">
      <c r="A1140">
        <v>12</v>
      </c>
      <c r="B1140">
        <v>39</v>
      </c>
      <c r="C1140">
        <f t="shared" si="17"/>
        <v>1139</v>
      </c>
      <c r="D1140">
        <v>1960</v>
      </c>
      <c r="E1140">
        <v>1791</v>
      </c>
      <c r="F1140">
        <v>284</v>
      </c>
      <c r="G1140">
        <v>20</v>
      </c>
      <c r="H1140">
        <v>0</v>
      </c>
      <c r="I1140" t="s">
        <v>9536</v>
      </c>
      <c r="J1140">
        <v>18519</v>
      </c>
    </row>
    <row r="1141" spans="1:10" x14ac:dyDescent="0.25">
      <c r="A1141">
        <v>12</v>
      </c>
      <c r="B1141">
        <v>40</v>
      </c>
      <c r="C1141">
        <f t="shared" si="17"/>
        <v>1140</v>
      </c>
      <c r="D1141">
        <v>1834</v>
      </c>
      <c r="E1141">
        <v>4930</v>
      </c>
      <c r="F1141">
        <v>198</v>
      </c>
      <c r="G1141">
        <v>4</v>
      </c>
      <c r="H1141">
        <v>0</v>
      </c>
      <c r="I1141" t="s">
        <v>9537</v>
      </c>
      <c r="J1141">
        <v>10607</v>
      </c>
    </row>
    <row r="1142" spans="1:10" x14ac:dyDescent="0.25">
      <c r="A1142">
        <v>12</v>
      </c>
      <c r="B1142">
        <v>41</v>
      </c>
      <c r="C1142">
        <f t="shared" si="17"/>
        <v>1141</v>
      </c>
      <c r="D1142">
        <v>11080</v>
      </c>
      <c r="E1142">
        <v>361</v>
      </c>
      <c r="F1142">
        <v>108</v>
      </c>
      <c r="G1142">
        <v>6</v>
      </c>
      <c r="H1142">
        <v>0</v>
      </c>
      <c r="I1142" t="s">
        <v>9538</v>
      </c>
      <c r="J1142">
        <v>8639</v>
      </c>
    </row>
    <row r="1143" spans="1:10" x14ac:dyDescent="0.25">
      <c r="A1143">
        <v>12</v>
      </c>
      <c r="B1143">
        <v>42</v>
      </c>
      <c r="C1143">
        <f t="shared" si="17"/>
        <v>1142</v>
      </c>
      <c r="D1143">
        <v>3618</v>
      </c>
      <c r="E1143">
        <v>3800</v>
      </c>
      <c r="F1143">
        <v>176</v>
      </c>
      <c r="G1143">
        <v>4</v>
      </c>
      <c r="H1143">
        <v>0</v>
      </c>
      <c r="I1143" t="s">
        <v>9539</v>
      </c>
      <c r="J1143">
        <v>8105</v>
      </c>
    </row>
    <row r="1144" spans="1:10" x14ac:dyDescent="0.25">
      <c r="A1144">
        <v>12</v>
      </c>
      <c r="B1144">
        <v>43</v>
      </c>
      <c r="C1144">
        <f t="shared" si="17"/>
        <v>1143</v>
      </c>
      <c r="D1144">
        <v>846</v>
      </c>
      <c r="E1144">
        <v>459</v>
      </c>
      <c r="F1144">
        <v>91</v>
      </c>
      <c r="G1144">
        <v>2</v>
      </c>
      <c r="H1144">
        <v>0</v>
      </c>
      <c r="I1144" t="s">
        <v>9540</v>
      </c>
      <c r="J1144">
        <v>2476</v>
      </c>
    </row>
    <row r="1145" spans="1:10" x14ac:dyDescent="0.25">
      <c r="A1145">
        <v>12</v>
      </c>
      <c r="B1145">
        <v>44</v>
      </c>
      <c r="C1145">
        <f t="shared" si="17"/>
        <v>1144</v>
      </c>
      <c r="D1145">
        <v>985</v>
      </c>
      <c r="E1145">
        <v>533</v>
      </c>
      <c r="F1145">
        <v>144</v>
      </c>
      <c r="G1145">
        <v>2</v>
      </c>
      <c r="H1145">
        <v>1</v>
      </c>
      <c r="I1145" t="s">
        <v>9541</v>
      </c>
      <c r="J1145">
        <v>7603</v>
      </c>
    </row>
    <row r="1146" spans="1:10" x14ac:dyDescent="0.25">
      <c r="A1146">
        <v>12</v>
      </c>
      <c r="B1146">
        <v>45</v>
      </c>
      <c r="C1146">
        <f t="shared" si="17"/>
        <v>1145</v>
      </c>
      <c r="D1146">
        <v>1201</v>
      </c>
      <c r="E1146">
        <v>495</v>
      </c>
      <c r="F1146">
        <v>134</v>
      </c>
      <c r="G1146">
        <v>2</v>
      </c>
      <c r="H1146">
        <v>0</v>
      </c>
      <c r="I1146" t="s">
        <v>8263</v>
      </c>
      <c r="J1146">
        <v>9195</v>
      </c>
    </row>
    <row r="1147" spans="1:10" x14ac:dyDescent="0.25">
      <c r="A1147">
        <v>12</v>
      </c>
      <c r="B1147">
        <v>46</v>
      </c>
      <c r="C1147">
        <f t="shared" si="17"/>
        <v>1146</v>
      </c>
      <c r="D1147">
        <v>1121</v>
      </c>
      <c r="E1147">
        <v>3145</v>
      </c>
      <c r="F1147">
        <v>200</v>
      </c>
      <c r="G1147">
        <v>10</v>
      </c>
      <c r="H1147">
        <v>1</v>
      </c>
      <c r="I1147" t="s">
        <v>9542</v>
      </c>
      <c r="J1147">
        <v>17492</v>
      </c>
    </row>
    <row r="1148" spans="1:10" x14ac:dyDescent="0.25">
      <c r="A1148">
        <v>12</v>
      </c>
      <c r="B1148">
        <v>47</v>
      </c>
      <c r="C1148">
        <f t="shared" si="17"/>
        <v>1147</v>
      </c>
      <c r="D1148">
        <v>2784</v>
      </c>
      <c r="E1148">
        <v>1911</v>
      </c>
      <c r="F1148">
        <v>139</v>
      </c>
      <c r="G1148">
        <v>6</v>
      </c>
      <c r="H1148">
        <v>1</v>
      </c>
      <c r="I1148" t="s">
        <v>9543</v>
      </c>
      <c r="J1148">
        <v>12272</v>
      </c>
    </row>
    <row r="1149" spans="1:10" x14ac:dyDescent="0.25">
      <c r="A1149">
        <v>12</v>
      </c>
      <c r="B1149">
        <v>48</v>
      </c>
      <c r="C1149">
        <f t="shared" si="17"/>
        <v>1148</v>
      </c>
      <c r="D1149">
        <v>991</v>
      </c>
      <c r="E1149">
        <v>3090</v>
      </c>
      <c r="F1149">
        <v>244</v>
      </c>
      <c r="G1149">
        <v>2</v>
      </c>
      <c r="H1149">
        <v>5</v>
      </c>
      <c r="I1149" t="s">
        <v>9544</v>
      </c>
      <c r="J1149">
        <v>14169</v>
      </c>
    </row>
    <row r="1150" spans="1:10" x14ac:dyDescent="0.25">
      <c r="A1150">
        <v>12</v>
      </c>
      <c r="B1150">
        <v>49</v>
      </c>
      <c r="C1150">
        <f t="shared" si="17"/>
        <v>1149</v>
      </c>
      <c r="D1150">
        <v>1027</v>
      </c>
      <c r="E1150">
        <v>553</v>
      </c>
      <c r="F1150">
        <v>44</v>
      </c>
      <c r="G1150">
        <v>2</v>
      </c>
      <c r="H1150">
        <v>0</v>
      </c>
      <c r="I1150" t="s">
        <v>9545</v>
      </c>
      <c r="J1150">
        <v>6566</v>
      </c>
    </row>
    <row r="1151" spans="1:10" x14ac:dyDescent="0.25">
      <c r="A1151">
        <v>12</v>
      </c>
      <c r="B1151">
        <v>50</v>
      </c>
      <c r="C1151">
        <f t="shared" si="17"/>
        <v>1150</v>
      </c>
      <c r="D1151">
        <v>896</v>
      </c>
      <c r="E1151">
        <v>1254</v>
      </c>
      <c r="F1151">
        <v>216</v>
      </c>
      <c r="G1151">
        <v>2</v>
      </c>
      <c r="H1151">
        <v>0</v>
      </c>
      <c r="I1151" t="s">
        <v>9546</v>
      </c>
      <c r="J1151">
        <v>9822</v>
      </c>
    </row>
    <row r="1152" spans="1:10" x14ac:dyDescent="0.25">
      <c r="A1152">
        <v>12</v>
      </c>
      <c r="B1152">
        <v>51</v>
      </c>
      <c r="C1152">
        <f t="shared" si="17"/>
        <v>1151</v>
      </c>
      <c r="D1152">
        <v>917</v>
      </c>
      <c r="E1152">
        <v>2840</v>
      </c>
      <c r="F1152">
        <v>150</v>
      </c>
      <c r="G1152">
        <v>10</v>
      </c>
      <c r="H1152">
        <v>0</v>
      </c>
      <c r="I1152" t="s">
        <v>9547</v>
      </c>
      <c r="J1152">
        <v>16613</v>
      </c>
    </row>
    <row r="1153" spans="1:10" x14ac:dyDescent="0.25">
      <c r="A1153">
        <v>12</v>
      </c>
      <c r="B1153">
        <v>52</v>
      </c>
      <c r="C1153">
        <f t="shared" si="17"/>
        <v>1152</v>
      </c>
      <c r="D1153">
        <v>871</v>
      </c>
      <c r="E1153">
        <v>519</v>
      </c>
      <c r="F1153">
        <v>186</v>
      </c>
      <c r="G1153">
        <v>4</v>
      </c>
      <c r="H1153">
        <v>0</v>
      </c>
      <c r="I1153" t="s">
        <v>9548</v>
      </c>
      <c r="J1153">
        <v>4801</v>
      </c>
    </row>
    <row r="1154" spans="1:10" x14ac:dyDescent="0.25">
      <c r="A1154">
        <v>12</v>
      </c>
      <c r="B1154">
        <v>53</v>
      </c>
      <c r="C1154">
        <f t="shared" si="17"/>
        <v>1153</v>
      </c>
      <c r="D1154">
        <v>4760</v>
      </c>
      <c r="E1154">
        <v>2305</v>
      </c>
      <c r="F1154">
        <v>1010</v>
      </c>
      <c r="G1154">
        <v>2</v>
      </c>
      <c r="H1154">
        <v>2</v>
      </c>
      <c r="I1154" t="s">
        <v>9549</v>
      </c>
      <c r="J1154">
        <v>34667</v>
      </c>
    </row>
    <row r="1155" spans="1:10" x14ac:dyDescent="0.25">
      <c r="A1155">
        <v>12</v>
      </c>
      <c r="B1155">
        <v>54</v>
      </c>
      <c r="C1155">
        <f t="shared" si="17"/>
        <v>1154</v>
      </c>
      <c r="D1155">
        <v>2448</v>
      </c>
      <c r="E1155">
        <v>978</v>
      </c>
      <c r="F1155">
        <v>780</v>
      </c>
      <c r="G1155">
        <v>8</v>
      </c>
      <c r="H1155">
        <v>0</v>
      </c>
      <c r="I1155" t="s">
        <v>9550</v>
      </c>
      <c r="J1155">
        <v>25267</v>
      </c>
    </row>
    <row r="1156" spans="1:10" x14ac:dyDescent="0.25">
      <c r="A1156">
        <v>12</v>
      </c>
      <c r="B1156">
        <v>55</v>
      </c>
      <c r="C1156">
        <f t="shared" ref="C1156:C1219" si="18">C1155+1</f>
        <v>1155</v>
      </c>
      <c r="D1156">
        <v>2844</v>
      </c>
      <c r="E1156">
        <v>536</v>
      </c>
      <c r="F1156">
        <v>47</v>
      </c>
      <c r="G1156">
        <v>2</v>
      </c>
      <c r="H1156">
        <v>0</v>
      </c>
      <c r="I1156" t="s">
        <v>9551</v>
      </c>
      <c r="J1156">
        <v>2072</v>
      </c>
    </row>
    <row r="1157" spans="1:10" x14ac:dyDescent="0.25">
      <c r="A1157">
        <v>12</v>
      </c>
      <c r="B1157">
        <v>56</v>
      </c>
      <c r="C1157">
        <f t="shared" si="18"/>
        <v>1156</v>
      </c>
      <c r="D1157">
        <v>1138</v>
      </c>
      <c r="E1157">
        <v>502</v>
      </c>
      <c r="F1157">
        <v>136</v>
      </c>
      <c r="G1157">
        <v>2</v>
      </c>
      <c r="H1157">
        <v>0</v>
      </c>
      <c r="I1157" t="s">
        <v>9552</v>
      </c>
      <c r="J1157">
        <v>3364</v>
      </c>
    </row>
    <row r="1158" spans="1:10" x14ac:dyDescent="0.25">
      <c r="A1158">
        <v>12</v>
      </c>
      <c r="B1158">
        <v>57</v>
      </c>
      <c r="C1158">
        <f t="shared" si="18"/>
        <v>1157</v>
      </c>
      <c r="D1158">
        <v>892</v>
      </c>
      <c r="E1158">
        <v>528</v>
      </c>
      <c r="F1158">
        <v>430</v>
      </c>
      <c r="G1158">
        <v>2</v>
      </c>
      <c r="H1158">
        <v>1</v>
      </c>
      <c r="I1158" t="s">
        <v>9553</v>
      </c>
      <c r="J1158">
        <v>9882</v>
      </c>
    </row>
    <row r="1159" spans="1:10" x14ac:dyDescent="0.25">
      <c r="A1159">
        <v>12</v>
      </c>
      <c r="B1159">
        <v>58</v>
      </c>
      <c r="C1159">
        <f t="shared" si="18"/>
        <v>1158</v>
      </c>
      <c r="D1159">
        <v>2450</v>
      </c>
      <c r="E1159">
        <v>594</v>
      </c>
      <c r="F1159">
        <v>57</v>
      </c>
      <c r="G1159">
        <v>2</v>
      </c>
      <c r="H1159">
        <v>0</v>
      </c>
      <c r="I1159" t="s">
        <v>9554</v>
      </c>
      <c r="J1159">
        <v>2154</v>
      </c>
    </row>
    <row r="1160" spans="1:10" x14ac:dyDescent="0.25">
      <c r="A1160">
        <v>12</v>
      </c>
      <c r="B1160">
        <v>59</v>
      </c>
      <c r="C1160">
        <f t="shared" si="18"/>
        <v>1159</v>
      </c>
      <c r="D1160">
        <v>3324</v>
      </c>
      <c r="E1160">
        <v>531</v>
      </c>
      <c r="F1160">
        <v>71</v>
      </c>
      <c r="G1160">
        <v>2</v>
      </c>
      <c r="H1160">
        <v>0</v>
      </c>
      <c r="I1160" t="s">
        <v>9555</v>
      </c>
      <c r="J1160">
        <v>6298</v>
      </c>
    </row>
    <row r="1161" spans="1:10" x14ac:dyDescent="0.25">
      <c r="A1161">
        <v>12</v>
      </c>
      <c r="B1161">
        <v>60</v>
      </c>
      <c r="C1161">
        <f t="shared" si="18"/>
        <v>1160</v>
      </c>
      <c r="D1161">
        <v>3284</v>
      </c>
      <c r="E1161">
        <v>476</v>
      </c>
      <c r="F1161">
        <v>0</v>
      </c>
      <c r="G1161">
        <v>2</v>
      </c>
      <c r="H1161">
        <v>1</v>
      </c>
      <c r="I1161" t="s">
        <v>9556</v>
      </c>
      <c r="J1161">
        <v>7954</v>
      </c>
    </row>
    <row r="1162" spans="1:10" x14ac:dyDescent="0.25">
      <c r="A1162">
        <v>12</v>
      </c>
      <c r="B1162">
        <v>61</v>
      </c>
      <c r="C1162">
        <f t="shared" si="18"/>
        <v>1161</v>
      </c>
      <c r="D1162">
        <v>2284</v>
      </c>
      <c r="E1162">
        <v>474</v>
      </c>
      <c r="F1162">
        <v>109</v>
      </c>
      <c r="G1162">
        <v>2</v>
      </c>
      <c r="H1162">
        <v>0</v>
      </c>
      <c r="I1162" t="s">
        <v>9557</v>
      </c>
      <c r="J1162">
        <v>8887</v>
      </c>
    </row>
    <row r="1163" spans="1:10" x14ac:dyDescent="0.25">
      <c r="A1163">
        <v>12</v>
      </c>
      <c r="B1163">
        <v>62</v>
      </c>
      <c r="C1163">
        <f t="shared" si="18"/>
        <v>1162</v>
      </c>
      <c r="D1163">
        <v>896</v>
      </c>
      <c r="E1163">
        <v>720</v>
      </c>
      <c r="F1163">
        <v>129</v>
      </c>
      <c r="G1163">
        <v>2</v>
      </c>
      <c r="H1163">
        <v>0</v>
      </c>
      <c r="I1163" t="s">
        <v>9558</v>
      </c>
      <c r="J1163">
        <v>3834</v>
      </c>
    </row>
    <row r="1164" spans="1:10" x14ac:dyDescent="0.25">
      <c r="A1164">
        <v>12</v>
      </c>
      <c r="B1164">
        <v>63</v>
      </c>
      <c r="C1164">
        <f t="shared" si="18"/>
        <v>1163</v>
      </c>
      <c r="D1164">
        <v>831</v>
      </c>
      <c r="E1164">
        <v>408</v>
      </c>
      <c r="F1164">
        <v>322</v>
      </c>
      <c r="G1164">
        <v>10</v>
      </c>
      <c r="H1164">
        <v>5</v>
      </c>
      <c r="I1164" t="s">
        <v>9559</v>
      </c>
      <c r="J1164">
        <v>26778</v>
      </c>
    </row>
    <row r="1165" spans="1:10" x14ac:dyDescent="0.25">
      <c r="A1165">
        <v>12</v>
      </c>
      <c r="B1165">
        <v>64</v>
      </c>
      <c r="C1165">
        <f t="shared" si="18"/>
        <v>1164</v>
      </c>
      <c r="D1165">
        <v>1017</v>
      </c>
      <c r="E1165">
        <v>1311</v>
      </c>
      <c r="F1165">
        <v>142</v>
      </c>
      <c r="G1165">
        <v>2</v>
      </c>
      <c r="H1165">
        <v>0</v>
      </c>
      <c r="I1165" t="s">
        <v>9560</v>
      </c>
      <c r="J1165">
        <v>4383</v>
      </c>
    </row>
    <row r="1166" spans="1:10" x14ac:dyDescent="0.25">
      <c r="A1166">
        <v>12</v>
      </c>
      <c r="B1166">
        <v>65</v>
      </c>
      <c r="C1166">
        <f t="shared" si="18"/>
        <v>1165</v>
      </c>
      <c r="D1166">
        <v>1097</v>
      </c>
      <c r="E1166">
        <v>1246</v>
      </c>
      <c r="F1166">
        <v>0</v>
      </c>
      <c r="G1166">
        <v>2</v>
      </c>
      <c r="H1166">
        <v>5</v>
      </c>
      <c r="I1166" t="s">
        <v>9561</v>
      </c>
      <c r="J1166">
        <v>20550</v>
      </c>
    </row>
    <row r="1167" spans="1:10" x14ac:dyDescent="0.25">
      <c r="A1167">
        <v>12</v>
      </c>
      <c r="B1167">
        <v>66</v>
      </c>
      <c r="C1167">
        <f t="shared" si="18"/>
        <v>1166</v>
      </c>
      <c r="D1167">
        <v>2967</v>
      </c>
      <c r="E1167">
        <v>1104</v>
      </c>
      <c r="F1167">
        <v>186</v>
      </c>
      <c r="G1167">
        <v>4</v>
      </c>
      <c r="H1167">
        <v>0</v>
      </c>
      <c r="I1167" t="s">
        <v>9562</v>
      </c>
      <c r="J1167">
        <v>5878</v>
      </c>
    </row>
    <row r="1168" spans="1:10" x14ac:dyDescent="0.25">
      <c r="A1168">
        <v>12</v>
      </c>
      <c r="B1168">
        <v>67</v>
      </c>
      <c r="C1168">
        <f t="shared" si="18"/>
        <v>1167</v>
      </c>
      <c r="D1168">
        <v>986</v>
      </c>
      <c r="E1168">
        <v>1680</v>
      </c>
      <c r="F1168">
        <v>100</v>
      </c>
      <c r="G1168">
        <v>2</v>
      </c>
      <c r="H1168">
        <v>1</v>
      </c>
      <c r="I1168" t="s">
        <v>9563</v>
      </c>
      <c r="J1168">
        <v>3860</v>
      </c>
    </row>
    <row r="1169" spans="1:10" x14ac:dyDescent="0.25">
      <c r="A1169">
        <v>12</v>
      </c>
      <c r="B1169">
        <v>68</v>
      </c>
      <c r="C1169">
        <f t="shared" si="18"/>
        <v>1168</v>
      </c>
      <c r="D1169">
        <v>0</v>
      </c>
      <c r="E1169">
        <v>510</v>
      </c>
      <c r="F1169">
        <v>525</v>
      </c>
      <c r="G1169">
        <v>10</v>
      </c>
      <c r="H1169">
        <v>2</v>
      </c>
      <c r="I1169" t="s">
        <v>9564</v>
      </c>
      <c r="J1169">
        <v>59547</v>
      </c>
    </row>
    <row r="1170" spans="1:10" x14ac:dyDescent="0.25">
      <c r="A1170">
        <v>12</v>
      </c>
      <c r="B1170">
        <v>69</v>
      </c>
      <c r="C1170">
        <f t="shared" si="18"/>
        <v>1169</v>
      </c>
      <c r="D1170">
        <v>2296</v>
      </c>
      <c r="E1170">
        <v>1638</v>
      </c>
      <c r="F1170">
        <v>465</v>
      </c>
      <c r="G1170">
        <v>2</v>
      </c>
      <c r="H1170">
        <v>0</v>
      </c>
      <c r="I1170" t="s">
        <v>9565</v>
      </c>
      <c r="J1170">
        <v>11168</v>
      </c>
    </row>
    <row r="1171" spans="1:10" x14ac:dyDescent="0.25">
      <c r="A1171">
        <v>12</v>
      </c>
      <c r="B1171">
        <v>70</v>
      </c>
      <c r="C1171">
        <f t="shared" si="18"/>
        <v>1170</v>
      </c>
      <c r="D1171">
        <v>4083</v>
      </c>
      <c r="E1171">
        <v>1701</v>
      </c>
      <c r="F1171">
        <v>170</v>
      </c>
      <c r="G1171">
        <v>4</v>
      </c>
      <c r="H1171">
        <v>1</v>
      </c>
      <c r="I1171" t="s">
        <v>9566</v>
      </c>
      <c r="J1171">
        <v>17717</v>
      </c>
    </row>
    <row r="1172" spans="1:10" x14ac:dyDescent="0.25">
      <c r="A1172">
        <v>12</v>
      </c>
      <c r="B1172">
        <v>71</v>
      </c>
      <c r="C1172">
        <f t="shared" si="18"/>
        <v>1171</v>
      </c>
      <c r="D1172">
        <v>1023</v>
      </c>
      <c r="E1172">
        <v>575</v>
      </c>
      <c r="F1172">
        <v>163</v>
      </c>
      <c r="G1172">
        <v>2</v>
      </c>
      <c r="H1172">
        <v>0</v>
      </c>
      <c r="I1172" t="s">
        <v>9567</v>
      </c>
      <c r="J1172">
        <v>4757</v>
      </c>
    </row>
    <row r="1173" spans="1:10" x14ac:dyDescent="0.25">
      <c r="A1173">
        <v>12</v>
      </c>
      <c r="B1173">
        <v>72</v>
      </c>
      <c r="C1173">
        <f t="shared" si="18"/>
        <v>1172</v>
      </c>
      <c r="D1173">
        <v>1088</v>
      </c>
      <c r="E1173">
        <v>2100</v>
      </c>
      <c r="F1173">
        <v>110</v>
      </c>
      <c r="G1173">
        <v>6</v>
      </c>
      <c r="H1173">
        <v>2</v>
      </c>
      <c r="I1173" t="s">
        <v>9568</v>
      </c>
      <c r="J1173">
        <v>5274</v>
      </c>
    </row>
    <row r="1174" spans="1:10" x14ac:dyDescent="0.25">
      <c r="A1174">
        <v>12</v>
      </c>
      <c r="B1174">
        <v>73</v>
      </c>
      <c r="C1174">
        <f t="shared" si="18"/>
        <v>1173</v>
      </c>
      <c r="D1174">
        <v>9390</v>
      </c>
      <c r="E1174">
        <v>473</v>
      </c>
      <c r="F1174">
        <v>760</v>
      </c>
      <c r="G1174">
        <v>6</v>
      </c>
      <c r="H1174">
        <v>0</v>
      </c>
      <c r="I1174" t="s">
        <v>9569</v>
      </c>
      <c r="J1174">
        <v>21111</v>
      </c>
    </row>
    <row r="1175" spans="1:10" x14ac:dyDescent="0.25">
      <c r="A1175">
        <v>12</v>
      </c>
      <c r="B1175">
        <v>74</v>
      </c>
      <c r="C1175">
        <f t="shared" si="18"/>
        <v>1174</v>
      </c>
      <c r="D1175">
        <v>1097</v>
      </c>
      <c r="E1175">
        <v>2910</v>
      </c>
      <c r="F1175">
        <v>162</v>
      </c>
      <c r="G1175">
        <v>4</v>
      </c>
      <c r="H1175">
        <v>0</v>
      </c>
      <c r="I1175" t="s">
        <v>9570</v>
      </c>
      <c r="J1175">
        <v>7181</v>
      </c>
    </row>
    <row r="1176" spans="1:10" x14ac:dyDescent="0.25">
      <c r="A1176">
        <v>12</v>
      </c>
      <c r="B1176">
        <v>75</v>
      </c>
      <c r="C1176">
        <f t="shared" si="18"/>
        <v>1175</v>
      </c>
      <c r="D1176">
        <v>1044</v>
      </c>
      <c r="E1176">
        <v>540</v>
      </c>
      <c r="F1176">
        <v>164</v>
      </c>
      <c r="G1176">
        <v>4</v>
      </c>
      <c r="H1176">
        <v>1</v>
      </c>
      <c r="I1176" t="s">
        <v>9571</v>
      </c>
      <c r="J1176">
        <v>25165</v>
      </c>
    </row>
    <row r="1177" spans="1:10" x14ac:dyDescent="0.25">
      <c r="A1177">
        <v>12</v>
      </c>
      <c r="B1177">
        <v>76</v>
      </c>
      <c r="C1177">
        <f t="shared" si="18"/>
        <v>1176</v>
      </c>
      <c r="D1177">
        <v>1018</v>
      </c>
      <c r="E1177">
        <v>782</v>
      </c>
      <c r="F1177">
        <v>78</v>
      </c>
      <c r="G1177">
        <v>2</v>
      </c>
      <c r="H1177">
        <v>0</v>
      </c>
      <c r="I1177" t="s">
        <v>9572</v>
      </c>
      <c r="J1177">
        <v>2711</v>
      </c>
    </row>
    <row r="1178" spans="1:10" x14ac:dyDescent="0.25">
      <c r="A1178">
        <v>12</v>
      </c>
      <c r="B1178">
        <v>77</v>
      </c>
      <c r="C1178">
        <f t="shared" si="18"/>
        <v>1177</v>
      </c>
      <c r="D1178">
        <v>1233</v>
      </c>
      <c r="E1178">
        <v>487</v>
      </c>
      <c r="F1178">
        <v>142</v>
      </c>
      <c r="G1178">
        <v>4</v>
      </c>
      <c r="H1178">
        <v>0</v>
      </c>
      <c r="I1178" t="s">
        <v>9573</v>
      </c>
      <c r="J1178">
        <v>4967</v>
      </c>
    </row>
    <row r="1179" spans="1:10" x14ac:dyDescent="0.25">
      <c r="A1179">
        <v>12</v>
      </c>
      <c r="B1179">
        <v>78</v>
      </c>
      <c r="C1179">
        <f t="shared" si="18"/>
        <v>1178</v>
      </c>
      <c r="D1179">
        <v>1124</v>
      </c>
      <c r="E1179">
        <v>750</v>
      </c>
      <c r="F1179">
        <v>172</v>
      </c>
      <c r="G1179">
        <v>2</v>
      </c>
      <c r="H1179">
        <v>0</v>
      </c>
      <c r="I1179" t="s">
        <v>9574</v>
      </c>
      <c r="J1179">
        <v>4362</v>
      </c>
    </row>
    <row r="1180" spans="1:10" x14ac:dyDescent="0.25">
      <c r="A1180">
        <v>12</v>
      </c>
      <c r="B1180">
        <v>79</v>
      </c>
      <c r="C1180">
        <f t="shared" si="18"/>
        <v>1179</v>
      </c>
      <c r="D1180">
        <v>917</v>
      </c>
      <c r="E1180">
        <v>930</v>
      </c>
      <c r="F1180">
        <v>98</v>
      </c>
      <c r="G1180">
        <v>2</v>
      </c>
      <c r="H1180">
        <v>1</v>
      </c>
      <c r="I1180" t="s">
        <v>9575</v>
      </c>
      <c r="J1180">
        <v>14426</v>
      </c>
    </row>
    <row r="1181" spans="1:10" x14ac:dyDescent="0.25">
      <c r="A1181">
        <v>12</v>
      </c>
      <c r="B1181">
        <v>80</v>
      </c>
      <c r="C1181">
        <f t="shared" si="18"/>
        <v>1180</v>
      </c>
      <c r="D1181">
        <v>3426</v>
      </c>
      <c r="E1181">
        <v>1040</v>
      </c>
      <c r="F1181">
        <v>226</v>
      </c>
      <c r="G1181">
        <v>2</v>
      </c>
      <c r="H1181">
        <v>2</v>
      </c>
      <c r="I1181" t="s">
        <v>9576</v>
      </c>
      <c r="J1181">
        <v>5963</v>
      </c>
    </row>
    <row r="1182" spans="1:10" x14ac:dyDescent="0.25">
      <c r="A1182">
        <v>12</v>
      </c>
      <c r="B1182">
        <v>81</v>
      </c>
      <c r="C1182">
        <f t="shared" si="18"/>
        <v>1181</v>
      </c>
      <c r="D1182">
        <v>2368</v>
      </c>
      <c r="E1182">
        <v>1377</v>
      </c>
      <c r="F1182">
        <v>309</v>
      </c>
      <c r="G1182">
        <v>2</v>
      </c>
      <c r="H1182">
        <v>0</v>
      </c>
      <c r="I1182" t="s">
        <v>9577</v>
      </c>
      <c r="J1182">
        <v>7850</v>
      </c>
    </row>
    <row r="1183" spans="1:10" x14ac:dyDescent="0.25">
      <c r="A1183">
        <v>12</v>
      </c>
      <c r="B1183">
        <v>82</v>
      </c>
      <c r="C1183">
        <f t="shared" si="18"/>
        <v>1182</v>
      </c>
      <c r="D1183">
        <v>864</v>
      </c>
      <c r="E1183">
        <v>2704</v>
      </c>
      <c r="F1183">
        <v>328</v>
      </c>
      <c r="G1183">
        <v>6</v>
      </c>
      <c r="H1183">
        <v>3</v>
      </c>
      <c r="I1183" t="s">
        <v>9578</v>
      </c>
      <c r="J1183">
        <v>33757</v>
      </c>
    </row>
    <row r="1184" spans="1:10" x14ac:dyDescent="0.25">
      <c r="A1184">
        <v>12</v>
      </c>
      <c r="B1184">
        <v>83</v>
      </c>
      <c r="C1184">
        <f t="shared" si="18"/>
        <v>1183</v>
      </c>
      <c r="D1184">
        <v>2325</v>
      </c>
      <c r="E1184">
        <v>6530</v>
      </c>
      <c r="F1184">
        <v>230</v>
      </c>
      <c r="G1184">
        <v>2</v>
      </c>
      <c r="H1184">
        <v>1</v>
      </c>
      <c r="I1184" t="s">
        <v>9579</v>
      </c>
      <c r="J1184">
        <v>18999</v>
      </c>
    </row>
    <row r="1185" spans="1:10" x14ac:dyDescent="0.25">
      <c r="A1185">
        <v>12</v>
      </c>
      <c r="B1185">
        <v>84</v>
      </c>
      <c r="C1185">
        <f t="shared" si="18"/>
        <v>1184</v>
      </c>
      <c r="D1185">
        <v>3039</v>
      </c>
      <c r="E1185">
        <v>496</v>
      </c>
      <c r="F1185">
        <v>28</v>
      </c>
      <c r="G1185">
        <v>2</v>
      </c>
      <c r="H1185">
        <v>4</v>
      </c>
      <c r="I1185" t="s">
        <v>9580</v>
      </c>
      <c r="J1185">
        <v>24465</v>
      </c>
    </row>
    <row r="1186" spans="1:10" x14ac:dyDescent="0.25">
      <c r="A1186">
        <v>12</v>
      </c>
      <c r="B1186">
        <v>85</v>
      </c>
      <c r="C1186">
        <f t="shared" si="18"/>
        <v>1185</v>
      </c>
      <c r="D1186">
        <v>4610</v>
      </c>
      <c r="E1186">
        <v>874</v>
      </c>
      <c r="F1186">
        <v>207</v>
      </c>
      <c r="G1186">
        <v>4</v>
      </c>
      <c r="H1186">
        <v>0</v>
      </c>
      <c r="I1186" t="s">
        <v>9581</v>
      </c>
      <c r="J1186">
        <v>7109</v>
      </c>
    </row>
    <row r="1187" spans="1:10" x14ac:dyDescent="0.25">
      <c r="A1187">
        <v>12</v>
      </c>
      <c r="B1187">
        <v>86</v>
      </c>
      <c r="C1187">
        <f t="shared" si="18"/>
        <v>1186</v>
      </c>
      <c r="D1187">
        <v>1199</v>
      </c>
      <c r="E1187">
        <v>582</v>
      </c>
      <c r="F1187">
        <v>351</v>
      </c>
      <c r="G1187">
        <v>2</v>
      </c>
      <c r="H1187">
        <v>2</v>
      </c>
      <c r="I1187" t="s">
        <v>9582</v>
      </c>
      <c r="J1187">
        <v>14728</v>
      </c>
    </row>
    <row r="1188" spans="1:10" x14ac:dyDescent="0.25">
      <c r="A1188">
        <v>12</v>
      </c>
      <c r="B1188">
        <v>87</v>
      </c>
      <c r="C1188">
        <f t="shared" si="18"/>
        <v>1187</v>
      </c>
      <c r="D1188">
        <v>1168</v>
      </c>
      <c r="E1188">
        <v>447</v>
      </c>
      <c r="F1188">
        <v>96</v>
      </c>
      <c r="G1188">
        <v>2</v>
      </c>
      <c r="H1188">
        <v>0</v>
      </c>
      <c r="I1188" t="s">
        <v>9583</v>
      </c>
      <c r="J1188">
        <v>2537</v>
      </c>
    </row>
    <row r="1189" spans="1:10" x14ac:dyDescent="0.25">
      <c r="A1189">
        <v>12</v>
      </c>
      <c r="B1189">
        <v>88</v>
      </c>
      <c r="C1189">
        <f t="shared" si="18"/>
        <v>1188</v>
      </c>
      <c r="D1189">
        <v>1109</v>
      </c>
      <c r="E1189">
        <v>1795</v>
      </c>
      <c r="F1189">
        <v>151</v>
      </c>
      <c r="G1189">
        <v>8</v>
      </c>
      <c r="H1189">
        <v>3</v>
      </c>
      <c r="I1189" t="s">
        <v>9584</v>
      </c>
      <c r="J1189">
        <v>14868</v>
      </c>
    </row>
    <row r="1190" spans="1:10" x14ac:dyDescent="0.25">
      <c r="A1190">
        <v>12</v>
      </c>
      <c r="B1190">
        <v>89</v>
      </c>
      <c r="C1190">
        <f t="shared" si="18"/>
        <v>1189</v>
      </c>
      <c r="D1190">
        <v>1848</v>
      </c>
      <c r="E1190">
        <v>531</v>
      </c>
      <c r="F1190">
        <v>104</v>
      </c>
      <c r="G1190">
        <v>4</v>
      </c>
      <c r="H1190">
        <v>2</v>
      </c>
      <c r="I1190" t="s">
        <v>9585</v>
      </c>
      <c r="J1190">
        <v>133050</v>
      </c>
    </row>
    <row r="1191" spans="1:10" x14ac:dyDescent="0.25">
      <c r="A1191">
        <v>12</v>
      </c>
      <c r="B1191">
        <v>90</v>
      </c>
      <c r="C1191">
        <f t="shared" si="18"/>
        <v>1190</v>
      </c>
      <c r="D1191">
        <v>0</v>
      </c>
      <c r="E1191">
        <v>570</v>
      </c>
      <c r="F1191">
        <v>84</v>
      </c>
      <c r="G1191">
        <v>2</v>
      </c>
      <c r="H1191">
        <v>0</v>
      </c>
      <c r="I1191" t="s">
        <v>9586</v>
      </c>
      <c r="J1191">
        <v>2828</v>
      </c>
    </row>
    <row r="1192" spans="1:10" x14ac:dyDescent="0.25">
      <c r="A1192">
        <v>12</v>
      </c>
      <c r="B1192">
        <v>91</v>
      </c>
      <c r="C1192">
        <f t="shared" si="18"/>
        <v>1191</v>
      </c>
      <c r="D1192">
        <v>0</v>
      </c>
      <c r="E1192">
        <v>378</v>
      </c>
      <c r="F1192">
        <v>0</v>
      </c>
      <c r="G1192">
        <v>2</v>
      </c>
      <c r="H1192">
        <v>1</v>
      </c>
      <c r="I1192" t="s">
        <v>9587</v>
      </c>
      <c r="J1192">
        <v>11383</v>
      </c>
    </row>
    <row r="1193" spans="1:10" x14ac:dyDescent="0.25">
      <c r="A1193">
        <v>12</v>
      </c>
      <c r="B1193">
        <v>92</v>
      </c>
      <c r="C1193">
        <f t="shared" si="18"/>
        <v>1192</v>
      </c>
      <c r="D1193">
        <v>1181</v>
      </c>
      <c r="E1193">
        <v>571</v>
      </c>
      <c r="F1193">
        <v>366</v>
      </c>
      <c r="G1193">
        <v>6</v>
      </c>
      <c r="H1193">
        <v>1</v>
      </c>
      <c r="I1193" t="s">
        <v>9588</v>
      </c>
      <c r="J1193">
        <v>19104</v>
      </c>
    </row>
    <row r="1194" spans="1:10" x14ac:dyDescent="0.25">
      <c r="A1194">
        <v>12</v>
      </c>
      <c r="B1194">
        <v>93</v>
      </c>
      <c r="C1194">
        <f t="shared" si="18"/>
        <v>1193</v>
      </c>
      <c r="D1194">
        <v>3468</v>
      </c>
      <c r="E1194">
        <v>1318</v>
      </c>
      <c r="F1194">
        <v>81</v>
      </c>
      <c r="G1194">
        <v>2</v>
      </c>
      <c r="H1194">
        <v>0</v>
      </c>
      <c r="I1194" t="s">
        <v>9589</v>
      </c>
      <c r="J1194">
        <v>4090</v>
      </c>
    </row>
    <row r="1195" spans="1:10" x14ac:dyDescent="0.25">
      <c r="A1195">
        <v>12</v>
      </c>
      <c r="B1195">
        <v>94</v>
      </c>
      <c r="C1195">
        <f t="shared" si="18"/>
        <v>1194</v>
      </c>
      <c r="D1195">
        <v>1748</v>
      </c>
      <c r="E1195">
        <v>856</v>
      </c>
      <c r="F1195">
        <v>194</v>
      </c>
      <c r="G1195">
        <v>2</v>
      </c>
      <c r="H1195">
        <v>0</v>
      </c>
      <c r="I1195" t="s">
        <v>9590</v>
      </c>
      <c r="J1195">
        <v>5191</v>
      </c>
    </row>
    <row r="1196" spans="1:10" x14ac:dyDescent="0.25">
      <c r="A1196">
        <v>12</v>
      </c>
      <c r="B1196">
        <v>95</v>
      </c>
      <c r="C1196">
        <f t="shared" si="18"/>
        <v>1195</v>
      </c>
      <c r="D1196">
        <v>1029</v>
      </c>
      <c r="E1196">
        <v>513</v>
      </c>
      <c r="F1196">
        <v>0</v>
      </c>
      <c r="G1196">
        <v>2</v>
      </c>
      <c r="H1196">
        <v>0</v>
      </c>
      <c r="I1196" t="s">
        <v>9591</v>
      </c>
      <c r="J1196">
        <v>636</v>
      </c>
    </row>
    <row r="1197" spans="1:10" x14ac:dyDescent="0.25">
      <c r="A1197">
        <v>12</v>
      </c>
      <c r="B1197">
        <v>96</v>
      </c>
      <c r="C1197">
        <f t="shared" si="18"/>
        <v>1196</v>
      </c>
      <c r="D1197">
        <v>2096</v>
      </c>
      <c r="E1197">
        <v>598</v>
      </c>
      <c r="F1197">
        <v>146</v>
      </c>
      <c r="G1197">
        <v>4</v>
      </c>
      <c r="H1197">
        <v>0</v>
      </c>
      <c r="I1197" t="s">
        <v>9592</v>
      </c>
      <c r="J1197">
        <v>4163</v>
      </c>
    </row>
    <row r="1198" spans="1:10" x14ac:dyDescent="0.25">
      <c r="A1198">
        <v>12</v>
      </c>
      <c r="B1198">
        <v>97</v>
      </c>
      <c r="C1198">
        <f t="shared" si="18"/>
        <v>1197</v>
      </c>
      <c r="D1198">
        <v>1087</v>
      </c>
      <c r="E1198">
        <v>3060</v>
      </c>
      <c r="F1198">
        <v>296</v>
      </c>
      <c r="G1198">
        <v>6</v>
      </c>
      <c r="H1198">
        <v>1</v>
      </c>
      <c r="I1198" t="s">
        <v>9593</v>
      </c>
      <c r="J1198">
        <v>186039</v>
      </c>
    </row>
    <row r="1199" spans="1:10" x14ac:dyDescent="0.25">
      <c r="A1199">
        <v>12</v>
      </c>
      <c r="B1199">
        <v>98</v>
      </c>
      <c r="C1199">
        <f t="shared" si="18"/>
        <v>1198</v>
      </c>
      <c r="D1199">
        <v>3420</v>
      </c>
      <c r="E1199">
        <v>870</v>
      </c>
      <c r="F1199">
        <v>84</v>
      </c>
      <c r="G1199">
        <v>6</v>
      </c>
      <c r="H1199">
        <v>3</v>
      </c>
      <c r="I1199" t="s">
        <v>9594</v>
      </c>
      <c r="J1199">
        <v>99132</v>
      </c>
    </row>
    <row r="1200" spans="1:10" x14ac:dyDescent="0.25">
      <c r="A1200">
        <v>12</v>
      </c>
      <c r="B1200">
        <v>99</v>
      </c>
      <c r="C1200">
        <f t="shared" si="18"/>
        <v>1199</v>
      </c>
      <c r="D1200">
        <v>10350</v>
      </c>
      <c r="E1200">
        <v>640</v>
      </c>
      <c r="F1200">
        <v>525</v>
      </c>
      <c r="G1200">
        <v>2</v>
      </c>
      <c r="H1200">
        <v>0</v>
      </c>
      <c r="I1200" t="s">
        <v>9595</v>
      </c>
      <c r="J1200">
        <v>13540</v>
      </c>
    </row>
    <row r="1201" spans="1:10" x14ac:dyDescent="0.25">
      <c r="A1201">
        <v>12</v>
      </c>
      <c r="B1201">
        <v>100</v>
      </c>
      <c r="C1201">
        <f t="shared" si="18"/>
        <v>1200</v>
      </c>
      <c r="D1201">
        <v>1139</v>
      </c>
      <c r="E1201">
        <v>503</v>
      </c>
      <c r="F1201">
        <v>292</v>
      </c>
      <c r="G1201">
        <v>4</v>
      </c>
      <c r="H1201">
        <v>3</v>
      </c>
      <c r="I1201" t="s">
        <v>9596</v>
      </c>
      <c r="J1201">
        <v>29071</v>
      </c>
    </row>
    <row r="1202" spans="1:10" x14ac:dyDescent="0.25">
      <c r="A1202">
        <v>13</v>
      </c>
      <c r="B1202">
        <v>1</v>
      </c>
      <c r="C1202">
        <f t="shared" si="18"/>
        <v>1201</v>
      </c>
      <c r="D1202">
        <v>2784</v>
      </c>
      <c r="E1202">
        <v>700</v>
      </c>
      <c r="F1202">
        <v>342</v>
      </c>
      <c r="G1202">
        <v>2</v>
      </c>
      <c r="H1202">
        <v>1</v>
      </c>
      <c r="I1202" t="s">
        <v>9597</v>
      </c>
      <c r="J1202">
        <v>12979</v>
      </c>
    </row>
    <row r="1203" spans="1:10" x14ac:dyDescent="0.25">
      <c r="A1203">
        <v>13</v>
      </c>
      <c r="B1203">
        <v>2</v>
      </c>
      <c r="C1203">
        <f t="shared" si="18"/>
        <v>1202</v>
      </c>
      <c r="D1203">
        <v>0</v>
      </c>
      <c r="E1203">
        <v>868</v>
      </c>
      <c r="F1203">
        <v>1570</v>
      </c>
      <c r="G1203">
        <v>2</v>
      </c>
      <c r="H1203">
        <v>2</v>
      </c>
      <c r="I1203" t="s">
        <v>9598</v>
      </c>
      <c r="J1203">
        <v>42013</v>
      </c>
    </row>
    <row r="1204" spans="1:10" x14ac:dyDescent="0.25">
      <c r="A1204">
        <v>13</v>
      </c>
      <c r="B1204">
        <v>3</v>
      </c>
      <c r="C1204">
        <f t="shared" si="18"/>
        <v>1203</v>
      </c>
      <c r="D1204">
        <v>0</v>
      </c>
      <c r="E1204">
        <v>812</v>
      </c>
      <c r="F1204">
        <v>0</v>
      </c>
      <c r="G1204">
        <v>2</v>
      </c>
      <c r="H1204">
        <v>0</v>
      </c>
      <c r="I1204" t="s">
        <v>9599</v>
      </c>
      <c r="J1204">
        <v>1720</v>
      </c>
    </row>
    <row r="1205" spans="1:10" x14ac:dyDescent="0.25">
      <c r="A1205">
        <v>13</v>
      </c>
      <c r="B1205">
        <v>4</v>
      </c>
      <c r="C1205">
        <f t="shared" si="18"/>
        <v>1204</v>
      </c>
      <c r="D1205">
        <v>1015</v>
      </c>
      <c r="E1205">
        <v>571</v>
      </c>
      <c r="F1205">
        <v>168</v>
      </c>
      <c r="G1205">
        <v>2</v>
      </c>
      <c r="H1205">
        <v>1</v>
      </c>
      <c r="I1205" t="s">
        <v>9600</v>
      </c>
      <c r="J1205">
        <v>13146</v>
      </c>
    </row>
    <row r="1206" spans="1:10" x14ac:dyDescent="0.25">
      <c r="A1206">
        <v>13</v>
      </c>
      <c r="B1206">
        <v>5</v>
      </c>
      <c r="C1206">
        <f t="shared" si="18"/>
        <v>1205</v>
      </c>
      <c r="D1206">
        <v>904</v>
      </c>
      <c r="E1206">
        <v>481</v>
      </c>
      <c r="F1206">
        <v>356</v>
      </c>
      <c r="G1206">
        <v>10</v>
      </c>
      <c r="H1206">
        <v>0</v>
      </c>
      <c r="I1206" t="s">
        <v>9601</v>
      </c>
      <c r="J1206">
        <v>8920</v>
      </c>
    </row>
    <row r="1207" spans="1:10" x14ac:dyDescent="0.25">
      <c r="A1207">
        <v>13</v>
      </c>
      <c r="B1207">
        <v>6</v>
      </c>
      <c r="C1207">
        <f t="shared" si="18"/>
        <v>1206</v>
      </c>
      <c r="D1207">
        <v>5815</v>
      </c>
      <c r="E1207">
        <v>339</v>
      </c>
      <c r="F1207">
        <v>94</v>
      </c>
      <c r="G1207">
        <v>2</v>
      </c>
      <c r="H1207">
        <v>0</v>
      </c>
      <c r="I1207" t="s">
        <v>9602</v>
      </c>
      <c r="J1207">
        <v>2935</v>
      </c>
    </row>
    <row r="1208" spans="1:10" x14ac:dyDescent="0.25">
      <c r="A1208">
        <v>13</v>
      </c>
      <c r="B1208">
        <v>7</v>
      </c>
      <c r="C1208">
        <f t="shared" si="18"/>
        <v>1207</v>
      </c>
      <c r="D1208">
        <v>1640</v>
      </c>
      <c r="E1208">
        <v>614</v>
      </c>
      <c r="F1208">
        <v>206</v>
      </c>
      <c r="G1208">
        <v>2</v>
      </c>
      <c r="H1208">
        <v>0</v>
      </c>
      <c r="I1208" t="s">
        <v>9603</v>
      </c>
      <c r="J1208">
        <v>5056</v>
      </c>
    </row>
    <row r="1209" spans="1:10" x14ac:dyDescent="0.25">
      <c r="A1209">
        <v>13</v>
      </c>
      <c r="B1209">
        <v>8</v>
      </c>
      <c r="C1209">
        <f t="shared" si="18"/>
        <v>1208</v>
      </c>
      <c r="D1209">
        <v>1101</v>
      </c>
      <c r="E1209">
        <v>443</v>
      </c>
      <c r="F1209">
        <v>39</v>
      </c>
      <c r="G1209">
        <v>4</v>
      </c>
      <c r="H1209">
        <v>3</v>
      </c>
      <c r="I1209" t="s">
        <v>9604</v>
      </c>
      <c r="J1209">
        <v>11523</v>
      </c>
    </row>
    <row r="1210" spans="1:10" x14ac:dyDescent="0.25">
      <c r="A1210">
        <v>13</v>
      </c>
      <c r="B1210">
        <v>9</v>
      </c>
      <c r="C1210">
        <f t="shared" si="18"/>
        <v>1209</v>
      </c>
      <c r="D1210">
        <v>1130</v>
      </c>
      <c r="E1210">
        <v>595</v>
      </c>
      <c r="F1210">
        <v>420</v>
      </c>
      <c r="G1210">
        <v>2</v>
      </c>
      <c r="H1210">
        <v>5</v>
      </c>
      <c r="I1210" t="s">
        <v>9605</v>
      </c>
      <c r="J1210">
        <v>33198</v>
      </c>
    </row>
    <row r="1211" spans="1:10" x14ac:dyDescent="0.25">
      <c r="A1211">
        <v>13</v>
      </c>
      <c r="B1211">
        <v>10</v>
      </c>
      <c r="C1211">
        <f t="shared" si="18"/>
        <v>1210</v>
      </c>
      <c r="D1211">
        <v>3956</v>
      </c>
      <c r="E1211">
        <v>956</v>
      </c>
      <c r="F1211">
        <v>119</v>
      </c>
      <c r="G1211">
        <v>10</v>
      </c>
      <c r="H1211">
        <v>0</v>
      </c>
      <c r="I1211" t="s">
        <v>9606</v>
      </c>
      <c r="J1211">
        <v>5561</v>
      </c>
    </row>
    <row r="1212" spans="1:10" x14ac:dyDescent="0.25">
      <c r="A1212">
        <v>13</v>
      </c>
      <c r="B1212">
        <v>11</v>
      </c>
      <c r="C1212">
        <f t="shared" si="18"/>
        <v>1211</v>
      </c>
      <c r="D1212">
        <v>1059</v>
      </c>
      <c r="E1212">
        <v>504</v>
      </c>
      <c r="F1212">
        <v>208</v>
      </c>
      <c r="G1212">
        <v>4</v>
      </c>
      <c r="H1212">
        <v>2</v>
      </c>
      <c r="I1212" t="s">
        <v>9607</v>
      </c>
      <c r="J1212">
        <v>7124</v>
      </c>
    </row>
    <row r="1213" spans="1:10" x14ac:dyDescent="0.25">
      <c r="A1213">
        <v>13</v>
      </c>
      <c r="B1213">
        <v>12</v>
      </c>
      <c r="C1213">
        <f t="shared" si="18"/>
        <v>1212</v>
      </c>
      <c r="D1213">
        <v>0</v>
      </c>
      <c r="E1213">
        <v>529</v>
      </c>
      <c r="F1213">
        <v>70</v>
      </c>
      <c r="G1213">
        <v>10</v>
      </c>
      <c r="H1213">
        <v>0</v>
      </c>
      <c r="I1213" t="s">
        <v>9608</v>
      </c>
      <c r="J1213">
        <v>4385</v>
      </c>
    </row>
    <row r="1214" spans="1:10" x14ac:dyDescent="0.25">
      <c r="A1214">
        <v>13</v>
      </c>
      <c r="B1214">
        <v>13</v>
      </c>
      <c r="C1214">
        <f t="shared" si="18"/>
        <v>1213</v>
      </c>
      <c r="D1214">
        <v>2458</v>
      </c>
      <c r="E1214">
        <v>785</v>
      </c>
      <c r="F1214">
        <v>328</v>
      </c>
      <c r="G1214">
        <v>2</v>
      </c>
      <c r="H1214">
        <v>0</v>
      </c>
      <c r="I1214" t="s">
        <v>9609</v>
      </c>
      <c r="J1214">
        <v>8066</v>
      </c>
    </row>
    <row r="1215" spans="1:10" x14ac:dyDescent="0.25">
      <c r="A1215">
        <v>13</v>
      </c>
      <c r="B1215">
        <v>14</v>
      </c>
      <c r="C1215">
        <f t="shared" si="18"/>
        <v>1214</v>
      </c>
      <c r="D1215">
        <v>2094</v>
      </c>
      <c r="E1215">
        <v>500</v>
      </c>
      <c r="F1215">
        <v>465</v>
      </c>
      <c r="G1215">
        <v>6</v>
      </c>
      <c r="H1215">
        <v>0</v>
      </c>
      <c r="I1215" t="s">
        <v>9610</v>
      </c>
      <c r="J1215">
        <v>10998</v>
      </c>
    </row>
    <row r="1216" spans="1:10" x14ac:dyDescent="0.25">
      <c r="A1216">
        <v>13</v>
      </c>
      <c r="B1216">
        <v>15</v>
      </c>
      <c r="C1216">
        <f t="shared" si="18"/>
        <v>1215</v>
      </c>
      <c r="D1216">
        <v>2114</v>
      </c>
      <c r="E1216">
        <v>776</v>
      </c>
      <c r="F1216">
        <v>176</v>
      </c>
      <c r="G1216">
        <v>2</v>
      </c>
      <c r="H1216">
        <v>0</v>
      </c>
      <c r="I1216" t="s">
        <v>5873</v>
      </c>
      <c r="J1216">
        <v>4840</v>
      </c>
    </row>
    <row r="1217" spans="1:10" x14ac:dyDescent="0.25">
      <c r="A1217">
        <v>13</v>
      </c>
      <c r="B1217">
        <v>16</v>
      </c>
      <c r="C1217">
        <f t="shared" si="18"/>
        <v>1216</v>
      </c>
      <c r="D1217">
        <v>988</v>
      </c>
      <c r="E1217">
        <v>540</v>
      </c>
      <c r="F1217">
        <v>450</v>
      </c>
      <c r="G1217">
        <v>2</v>
      </c>
      <c r="H1217">
        <v>0</v>
      </c>
      <c r="I1217" t="s">
        <v>9611</v>
      </c>
      <c r="J1217">
        <v>10249</v>
      </c>
    </row>
    <row r="1218" spans="1:10" x14ac:dyDescent="0.25">
      <c r="A1218">
        <v>13</v>
      </c>
      <c r="B1218">
        <v>17</v>
      </c>
      <c r="C1218">
        <f t="shared" si="18"/>
        <v>1217</v>
      </c>
      <c r="D1218">
        <v>2376</v>
      </c>
      <c r="E1218">
        <v>1380</v>
      </c>
      <c r="F1218">
        <v>99</v>
      </c>
      <c r="G1218">
        <v>20</v>
      </c>
      <c r="H1218">
        <v>1</v>
      </c>
      <c r="I1218" t="s">
        <v>9612</v>
      </c>
      <c r="J1218">
        <v>113251</v>
      </c>
    </row>
    <row r="1219" spans="1:10" x14ac:dyDescent="0.25">
      <c r="A1219">
        <v>13</v>
      </c>
      <c r="B1219">
        <v>18</v>
      </c>
      <c r="C1219">
        <f t="shared" si="18"/>
        <v>1218</v>
      </c>
      <c r="D1219">
        <v>3208</v>
      </c>
      <c r="E1219">
        <v>511</v>
      </c>
      <c r="F1219">
        <v>93</v>
      </c>
      <c r="G1219">
        <v>0</v>
      </c>
      <c r="H1219">
        <v>0</v>
      </c>
      <c r="J1219">
        <v>2691</v>
      </c>
    </row>
    <row r="1220" spans="1:10" x14ac:dyDescent="0.25">
      <c r="A1220">
        <v>13</v>
      </c>
      <c r="B1220">
        <v>19</v>
      </c>
      <c r="C1220">
        <f t="shared" ref="C1220:C1283" si="19">C1219+1</f>
        <v>1219</v>
      </c>
      <c r="D1220">
        <v>1172</v>
      </c>
      <c r="E1220">
        <v>359</v>
      </c>
      <c r="F1220">
        <v>167</v>
      </c>
      <c r="G1220">
        <v>0</v>
      </c>
      <c r="H1220">
        <v>0</v>
      </c>
      <c r="J1220">
        <v>3816</v>
      </c>
    </row>
    <row r="1221" spans="1:10" x14ac:dyDescent="0.25">
      <c r="A1221">
        <v>13</v>
      </c>
      <c r="B1221">
        <v>20</v>
      </c>
      <c r="C1221">
        <f t="shared" si="19"/>
        <v>1220</v>
      </c>
      <c r="D1221">
        <v>3342</v>
      </c>
      <c r="E1221">
        <v>355</v>
      </c>
      <c r="F1221">
        <v>100</v>
      </c>
      <c r="G1221">
        <v>2</v>
      </c>
      <c r="H1221">
        <v>0</v>
      </c>
      <c r="I1221" t="s">
        <v>9613</v>
      </c>
      <c r="J1221">
        <v>2743</v>
      </c>
    </row>
    <row r="1222" spans="1:10" x14ac:dyDescent="0.25">
      <c r="A1222">
        <v>13</v>
      </c>
      <c r="B1222">
        <v>21</v>
      </c>
      <c r="C1222">
        <f t="shared" si="19"/>
        <v>1221</v>
      </c>
      <c r="D1222">
        <v>1189</v>
      </c>
      <c r="E1222">
        <v>556</v>
      </c>
      <c r="F1222">
        <v>294</v>
      </c>
      <c r="G1222">
        <v>2</v>
      </c>
      <c r="H1222">
        <v>0</v>
      </c>
      <c r="I1222" t="s">
        <v>9614</v>
      </c>
      <c r="J1222">
        <v>6631</v>
      </c>
    </row>
    <row r="1223" spans="1:10" x14ac:dyDescent="0.25">
      <c r="A1223">
        <v>13</v>
      </c>
      <c r="B1223">
        <v>22</v>
      </c>
      <c r="C1223">
        <f t="shared" si="19"/>
        <v>1222</v>
      </c>
      <c r="D1223">
        <v>2289</v>
      </c>
      <c r="E1223">
        <v>2945</v>
      </c>
      <c r="F1223">
        <v>0</v>
      </c>
      <c r="G1223">
        <v>2</v>
      </c>
      <c r="H1223">
        <v>2</v>
      </c>
      <c r="I1223" t="s">
        <v>9615</v>
      </c>
      <c r="J1223">
        <v>5302</v>
      </c>
    </row>
    <row r="1224" spans="1:10" x14ac:dyDescent="0.25">
      <c r="A1224">
        <v>13</v>
      </c>
      <c r="B1224">
        <v>23</v>
      </c>
      <c r="C1224">
        <f t="shared" si="19"/>
        <v>1223</v>
      </c>
      <c r="D1224">
        <v>1956</v>
      </c>
      <c r="E1224">
        <v>1392</v>
      </c>
      <c r="F1224">
        <v>162</v>
      </c>
      <c r="G1224">
        <v>2</v>
      </c>
      <c r="H1224">
        <v>0</v>
      </c>
      <c r="I1224" t="s">
        <v>9616</v>
      </c>
      <c r="J1224">
        <v>8830</v>
      </c>
    </row>
    <row r="1225" spans="1:10" x14ac:dyDescent="0.25">
      <c r="A1225">
        <v>13</v>
      </c>
      <c r="B1225">
        <v>24</v>
      </c>
      <c r="C1225">
        <f t="shared" si="19"/>
        <v>1224</v>
      </c>
      <c r="D1225">
        <v>1131</v>
      </c>
      <c r="E1225">
        <v>444</v>
      </c>
      <c r="F1225">
        <v>86</v>
      </c>
      <c r="G1225">
        <v>4</v>
      </c>
      <c r="H1225">
        <v>1</v>
      </c>
      <c r="I1225" t="s">
        <v>9617</v>
      </c>
      <c r="J1225">
        <v>2444</v>
      </c>
    </row>
    <row r="1226" spans="1:10" x14ac:dyDescent="0.25">
      <c r="A1226">
        <v>13</v>
      </c>
      <c r="B1226">
        <v>25</v>
      </c>
      <c r="C1226">
        <f t="shared" si="19"/>
        <v>1225</v>
      </c>
      <c r="D1226">
        <v>2076</v>
      </c>
      <c r="E1226">
        <v>424</v>
      </c>
      <c r="F1226">
        <v>16</v>
      </c>
      <c r="G1226">
        <v>2</v>
      </c>
      <c r="H1226">
        <v>0</v>
      </c>
      <c r="I1226" t="s">
        <v>9618</v>
      </c>
      <c r="J1226">
        <v>974</v>
      </c>
    </row>
    <row r="1227" spans="1:10" x14ac:dyDescent="0.25">
      <c r="A1227">
        <v>13</v>
      </c>
      <c r="B1227">
        <v>26</v>
      </c>
      <c r="C1227">
        <f t="shared" si="19"/>
        <v>1226</v>
      </c>
      <c r="D1227">
        <v>1037</v>
      </c>
      <c r="E1227">
        <v>472</v>
      </c>
      <c r="F1227">
        <v>338</v>
      </c>
      <c r="G1227">
        <v>10</v>
      </c>
      <c r="H1227">
        <v>0</v>
      </c>
      <c r="I1227" t="s">
        <v>9619</v>
      </c>
      <c r="J1227">
        <v>25476</v>
      </c>
    </row>
    <row r="1228" spans="1:10" x14ac:dyDescent="0.25">
      <c r="A1228">
        <v>13</v>
      </c>
      <c r="B1228">
        <v>27</v>
      </c>
      <c r="C1228">
        <f t="shared" si="19"/>
        <v>1227</v>
      </c>
      <c r="D1228">
        <v>1108</v>
      </c>
      <c r="E1228">
        <v>417</v>
      </c>
      <c r="F1228">
        <v>124</v>
      </c>
      <c r="G1228">
        <v>6</v>
      </c>
      <c r="H1228">
        <v>1</v>
      </c>
      <c r="I1228" t="s">
        <v>9620</v>
      </c>
      <c r="J1228">
        <v>15072</v>
      </c>
    </row>
    <row r="1229" spans="1:10" x14ac:dyDescent="0.25">
      <c r="A1229">
        <v>13</v>
      </c>
      <c r="B1229">
        <v>28</v>
      </c>
      <c r="C1229">
        <f t="shared" si="19"/>
        <v>1228</v>
      </c>
      <c r="D1229">
        <v>919</v>
      </c>
      <c r="E1229">
        <v>1278</v>
      </c>
      <c r="F1229">
        <v>84</v>
      </c>
      <c r="G1229">
        <v>4</v>
      </c>
      <c r="H1229">
        <v>3</v>
      </c>
      <c r="I1229" t="s">
        <v>9621</v>
      </c>
      <c r="J1229">
        <v>3453</v>
      </c>
    </row>
    <row r="1230" spans="1:10" x14ac:dyDescent="0.25">
      <c r="A1230">
        <v>13</v>
      </c>
      <c r="B1230">
        <v>29</v>
      </c>
      <c r="C1230">
        <f t="shared" si="19"/>
        <v>1229</v>
      </c>
      <c r="D1230">
        <v>1098</v>
      </c>
      <c r="E1230">
        <v>415</v>
      </c>
      <c r="F1230">
        <v>0</v>
      </c>
      <c r="G1230">
        <v>2</v>
      </c>
      <c r="H1230">
        <v>0</v>
      </c>
      <c r="I1230" t="s">
        <v>9622</v>
      </c>
      <c r="J1230">
        <v>595</v>
      </c>
    </row>
    <row r="1231" spans="1:10" x14ac:dyDescent="0.25">
      <c r="A1231">
        <v>13</v>
      </c>
      <c r="B1231">
        <v>30</v>
      </c>
      <c r="C1231">
        <f t="shared" si="19"/>
        <v>1230</v>
      </c>
      <c r="D1231">
        <v>1968</v>
      </c>
      <c r="E1231">
        <v>992</v>
      </c>
      <c r="F1231">
        <v>133</v>
      </c>
      <c r="G1231">
        <v>10</v>
      </c>
      <c r="H1231">
        <v>0</v>
      </c>
      <c r="I1231" t="s">
        <v>9623</v>
      </c>
      <c r="J1231">
        <v>20972</v>
      </c>
    </row>
    <row r="1232" spans="1:10" x14ac:dyDescent="0.25">
      <c r="A1232">
        <v>13</v>
      </c>
      <c r="B1232">
        <v>31</v>
      </c>
      <c r="C1232">
        <f t="shared" si="19"/>
        <v>1231</v>
      </c>
      <c r="D1232">
        <v>963</v>
      </c>
      <c r="E1232">
        <v>302</v>
      </c>
      <c r="F1232">
        <v>120</v>
      </c>
      <c r="G1232">
        <v>4</v>
      </c>
      <c r="H1232">
        <v>0</v>
      </c>
      <c r="I1232" t="s">
        <v>9624</v>
      </c>
      <c r="J1232">
        <v>3028</v>
      </c>
    </row>
    <row r="1233" spans="1:10" x14ac:dyDescent="0.25">
      <c r="A1233">
        <v>13</v>
      </c>
      <c r="B1233">
        <v>32</v>
      </c>
      <c r="C1233">
        <f t="shared" si="19"/>
        <v>1232</v>
      </c>
      <c r="D1233">
        <v>896</v>
      </c>
      <c r="E1233">
        <v>852</v>
      </c>
      <c r="F1233">
        <v>278</v>
      </c>
      <c r="G1233">
        <v>4</v>
      </c>
      <c r="H1233">
        <v>2</v>
      </c>
      <c r="I1233" t="s">
        <v>9625</v>
      </c>
      <c r="J1233">
        <v>16801</v>
      </c>
    </row>
    <row r="1234" spans="1:10" x14ac:dyDescent="0.25">
      <c r="A1234">
        <v>13</v>
      </c>
      <c r="B1234">
        <v>33</v>
      </c>
      <c r="C1234">
        <f t="shared" si="19"/>
        <v>1233</v>
      </c>
      <c r="D1234">
        <v>3740</v>
      </c>
      <c r="E1234">
        <v>473</v>
      </c>
      <c r="F1234">
        <v>86</v>
      </c>
      <c r="G1234">
        <v>20</v>
      </c>
      <c r="H1234">
        <v>0</v>
      </c>
      <c r="I1234" t="s">
        <v>9626</v>
      </c>
      <c r="J1234">
        <v>11996</v>
      </c>
    </row>
    <row r="1235" spans="1:10" x14ac:dyDescent="0.25">
      <c r="A1235">
        <v>13</v>
      </c>
      <c r="B1235">
        <v>34</v>
      </c>
      <c r="C1235">
        <f t="shared" si="19"/>
        <v>1234</v>
      </c>
      <c r="D1235">
        <v>1040</v>
      </c>
      <c r="E1235">
        <v>5300</v>
      </c>
      <c r="F1235">
        <v>224</v>
      </c>
      <c r="G1235">
        <v>4</v>
      </c>
      <c r="H1235">
        <v>0</v>
      </c>
      <c r="I1235" t="s">
        <v>9627</v>
      </c>
      <c r="J1235">
        <v>16125</v>
      </c>
    </row>
    <row r="1236" spans="1:10" x14ac:dyDescent="0.25">
      <c r="A1236">
        <v>13</v>
      </c>
      <c r="B1236">
        <v>35</v>
      </c>
      <c r="C1236">
        <f t="shared" si="19"/>
        <v>1235</v>
      </c>
      <c r="D1236">
        <v>1113</v>
      </c>
      <c r="E1236">
        <v>1476</v>
      </c>
      <c r="F1236">
        <v>26</v>
      </c>
      <c r="G1236">
        <v>2</v>
      </c>
      <c r="H1236">
        <v>0</v>
      </c>
      <c r="I1236" t="s">
        <v>9628</v>
      </c>
      <c r="J1236">
        <v>2225</v>
      </c>
    </row>
    <row r="1237" spans="1:10" x14ac:dyDescent="0.25">
      <c r="A1237">
        <v>13</v>
      </c>
      <c r="B1237">
        <v>36</v>
      </c>
      <c r="C1237">
        <f t="shared" si="19"/>
        <v>1236</v>
      </c>
      <c r="D1237">
        <v>9880</v>
      </c>
      <c r="E1237">
        <v>538</v>
      </c>
      <c r="F1237">
        <v>930</v>
      </c>
      <c r="G1237">
        <v>2</v>
      </c>
      <c r="H1237">
        <v>0</v>
      </c>
      <c r="I1237" t="s">
        <v>9629</v>
      </c>
      <c r="J1237">
        <v>110147</v>
      </c>
    </row>
    <row r="1238" spans="1:10" x14ac:dyDescent="0.25">
      <c r="A1238">
        <v>13</v>
      </c>
      <c r="B1238">
        <v>37</v>
      </c>
      <c r="C1238">
        <f t="shared" si="19"/>
        <v>1237</v>
      </c>
      <c r="D1238">
        <v>3612</v>
      </c>
      <c r="E1238">
        <v>4950</v>
      </c>
      <c r="F1238">
        <v>147</v>
      </c>
      <c r="G1238">
        <v>2</v>
      </c>
      <c r="H1238">
        <v>0</v>
      </c>
      <c r="I1238" t="s">
        <v>9630</v>
      </c>
      <c r="J1238">
        <v>8456</v>
      </c>
    </row>
    <row r="1239" spans="1:10" x14ac:dyDescent="0.25">
      <c r="A1239">
        <v>13</v>
      </c>
      <c r="B1239">
        <v>38</v>
      </c>
      <c r="C1239">
        <f t="shared" si="19"/>
        <v>1238</v>
      </c>
      <c r="D1239">
        <v>2034</v>
      </c>
      <c r="E1239">
        <v>1545</v>
      </c>
      <c r="F1239">
        <v>156</v>
      </c>
      <c r="G1239">
        <v>6</v>
      </c>
      <c r="H1239">
        <v>0</v>
      </c>
      <c r="I1239" t="s">
        <v>9631</v>
      </c>
      <c r="J1239">
        <v>14130</v>
      </c>
    </row>
    <row r="1240" spans="1:10" x14ac:dyDescent="0.25">
      <c r="A1240">
        <v>13</v>
      </c>
      <c r="B1240">
        <v>39</v>
      </c>
      <c r="C1240">
        <f t="shared" si="19"/>
        <v>1239</v>
      </c>
      <c r="D1240">
        <v>0</v>
      </c>
      <c r="E1240">
        <v>586</v>
      </c>
      <c r="F1240">
        <v>76</v>
      </c>
      <c r="G1240">
        <v>6</v>
      </c>
      <c r="H1240">
        <v>0</v>
      </c>
      <c r="I1240" t="s">
        <v>9632</v>
      </c>
      <c r="J1240">
        <v>4890</v>
      </c>
    </row>
    <row r="1241" spans="1:10" x14ac:dyDescent="0.25">
      <c r="A1241">
        <v>13</v>
      </c>
      <c r="B1241">
        <v>40</v>
      </c>
      <c r="C1241">
        <f t="shared" si="19"/>
        <v>1240</v>
      </c>
      <c r="D1241">
        <v>1011</v>
      </c>
      <c r="E1241">
        <v>1122</v>
      </c>
      <c r="F1241">
        <v>164</v>
      </c>
      <c r="G1241">
        <v>6</v>
      </c>
      <c r="H1241">
        <v>0</v>
      </c>
      <c r="I1241" t="s">
        <v>9633</v>
      </c>
      <c r="J1241">
        <v>6110</v>
      </c>
    </row>
    <row r="1242" spans="1:10" x14ac:dyDescent="0.25">
      <c r="A1242">
        <v>13</v>
      </c>
      <c r="B1242">
        <v>41</v>
      </c>
      <c r="C1242">
        <f t="shared" si="19"/>
        <v>1241</v>
      </c>
      <c r="D1242">
        <v>3432</v>
      </c>
      <c r="E1242">
        <v>1216</v>
      </c>
      <c r="F1242">
        <v>61</v>
      </c>
      <c r="G1242">
        <v>2</v>
      </c>
      <c r="H1242">
        <v>1</v>
      </c>
      <c r="I1242" t="s">
        <v>9634</v>
      </c>
      <c r="J1242">
        <v>2888</v>
      </c>
    </row>
    <row r="1243" spans="1:10" x14ac:dyDescent="0.25">
      <c r="A1243">
        <v>13</v>
      </c>
      <c r="B1243">
        <v>42</v>
      </c>
      <c r="C1243">
        <f t="shared" si="19"/>
        <v>1242</v>
      </c>
      <c r="D1243">
        <v>749</v>
      </c>
      <c r="E1243">
        <v>559</v>
      </c>
      <c r="F1243">
        <v>137</v>
      </c>
      <c r="G1243">
        <v>6</v>
      </c>
      <c r="H1243">
        <v>0</v>
      </c>
      <c r="I1243" t="s">
        <v>9635</v>
      </c>
      <c r="J1243">
        <v>4080</v>
      </c>
    </row>
    <row r="1244" spans="1:10" x14ac:dyDescent="0.25">
      <c r="A1244">
        <v>13</v>
      </c>
      <c r="B1244">
        <v>43</v>
      </c>
      <c r="C1244">
        <f t="shared" si="19"/>
        <v>1243</v>
      </c>
      <c r="D1244">
        <v>841</v>
      </c>
      <c r="E1244">
        <v>544</v>
      </c>
      <c r="F1244">
        <v>146</v>
      </c>
      <c r="G1244">
        <v>6</v>
      </c>
      <c r="H1244">
        <v>1</v>
      </c>
      <c r="I1244" t="s">
        <v>9636</v>
      </c>
      <c r="J1244">
        <v>8585</v>
      </c>
    </row>
    <row r="1245" spans="1:10" x14ac:dyDescent="0.25">
      <c r="A1245">
        <v>13</v>
      </c>
      <c r="B1245">
        <v>44</v>
      </c>
      <c r="C1245">
        <f t="shared" si="19"/>
        <v>1244</v>
      </c>
      <c r="D1245">
        <v>1926</v>
      </c>
      <c r="E1245">
        <v>349</v>
      </c>
      <c r="F1245">
        <v>0</v>
      </c>
      <c r="G1245">
        <v>2</v>
      </c>
      <c r="H1245">
        <v>0</v>
      </c>
      <c r="I1245" t="s">
        <v>9637</v>
      </c>
      <c r="J1245">
        <v>749</v>
      </c>
    </row>
    <row r="1246" spans="1:10" x14ac:dyDescent="0.25">
      <c r="A1246">
        <v>13</v>
      </c>
      <c r="B1246">
        <v>45</v>
      </c>
      <c r="C1246">
        <f t="shared" si="19"/>
        <v>1245</v>
      </c>
      <c r="D1246">
        <v>1116</v>
      </c>
      <c r="E1246">
        <v>1359</v>
      </c>
      <c r="F1246">
        <v>158</v>
      </c>
      <c r="G1246">
        <v>6</v>
      </c>
      <c r="H1246">
        <v>1</v>
      </c>
      <c r="I1246" t="s">
        <v>9638</v>
      </c>
      <c r="J1246">
        <v>172833</v>
      </c>
    </row>
    <row r="1247" spans="1:10" x14ac:dyDescent="0.25">
      <c r="A1247">
        <v>13</v>
      </c>
      <c r="B1247">
        <v>46</v>
      </c>
      <c r="C1247">
        <f t="shared" si="19"/>
        <v>1246</v>
      </c>
      <c r="D1247">
        <v>1025</v>
      </c>
      <c r="E1247">
        <v>533</v>
      </c>
      <c r="F1247">
        <v>165</v>
      </c>
      <c r="G1247">
        <v>2</v>
      </c>
      <c r="H1247">
        <v>0</v>
      </c>
      <c r="I1247" t="s">
        <v>9639</v>
      </c>
      <c r="J1247">
        <v>15040</v>
      </c>
    </row>
    <row r="1248" spans="1:10" x14ac:dyDescent="0.25">
      <c r="A1248">
        <v>13</v>
      </c>
      <c r="B1248">
        <v>47</v>
      </c>
      <c r="C1248">
        <f t="shared" si="19"/>
        <v>1247</v>
      </c>
      <c r="D1248">
        <v>2078</v>
      </c>
      <c r="E1248">
        <v>513</v>
      </c>
      <c r="F1248">
        <v>106</v>
      </c>
      <c r="G1248">
        <v>2</v>
      </c>
      <c r="H1248">
        <v>0</v>
      </c>
      <c r="I1248" t="s">
        <v>9640</v>
      </c>
      <c r="J1248">
        <v>4938</v>
      </c>
    </row>
    <row r="1249" spans="1:10" x14ac:dyDescent="0.25">
      <c r="A1249">
        <v>13</v>
      </c>
      <c r="B1249">
        <v>48</v>
      </c>
      <c r="C1249">
        <f t="shared" si="19"/>
        <v>1248</v>
      </c>
      <c r="D1249">
        <v>963</v>
      </c>
      <c r="E1249">
        <v>455</v>
      </c>
      <c r="F1249">
        <v>381</v>
      </c>
      <c r="G1249">
        <v>0</v>
      </c>
      <c r="H1249">
        <v>0</v>
      </c>
      <c r="J1249">
        <v>8171</v>
      </c>
    </row>
    <row r="1250" spans="1:10" x14ac:dyDescent="0.25">
      <c r="A1250">
        <v>13</v>
      </c>
      <c r="B1250">
        <v>49</v>
      </c>
      <c r="C1250">
        <f t="shared" si="19"/>
        <v>1249</v>
      </c>
      <c r="D1250">
        <v>4120</v>
      </c>
      <c r="E1250">
        <v>654</v>
      </c>
      <c r="F1250">
        <v>152</v>
      </c>
      <c r="G1250">
        <v>0</v>
      </c>
      <c r="H1250">
        <v>0</v>
      </c>
      <c r="J1250">
        <v>4106</v>
      </c>
    </row>
    <row r="1251" spans="1:10" x14ac:dyDescent="0.25">
      <c r="A1251">
        <v>13</v>
      </c>
      <c r="B1251">
        <v>50</v>
      </c>
      <c r="C1251">
        <f t="shared" si="19"/>
        <v>1250</v>
      </c>
      <c r="D1251">
        <v>2026</v>
      </c>
      <c r="E1251">
        <v>1920</v>
      </c>
      <c r="F1251">
        <v>428</v>
      </c>
      <c r="G1251">
        <v>2</v>
      </c>
      <c r="H1251">
        <v>2</v>
      </c>
      <c r="I1251" t="s">
        <v>9641</v>
      </c>
      <c r="J1251">
        <v>21192</v>
      </c>
    </row>
    <row r="1252" spans="1:10" x14ac:dyDescent="0.25">
      <c r="A1252">
        <v>13</v>
      </c>
      <c r="B1252">
        <v>51</v>
      </c>
      <c r="C1252">
        <f t="shared" si="19"/>
        <v>1251</v>
      </c>
      <c r="D1252">
        <v>2910</v>
      </c>
      <c r="E1252">
        <v>966</v>
      </c>
      <c r="F1252">
        <v>0</v>
      </c>
      <c r="G1252">
        <v>6</v>
      </c>
      <c r="H1252">
        <v>0</v>
      </c>
      <c r="I1252" t="s">
        <v>9642</v>
      </c>
      <c r="J1252">
        <v>2157</v>
      </c>
    </row>
    <row r="1253" spans="1:10" x14ac:dyDescent="0.25">
      <c r="A1253">
        <v>13</v>
      </c>
      <c r="B1253">
        <v>52</v>
      </c>
      <c r="C1253">
        <f t="shared" si="19"/>
        <v>1252</v>
      </c>
      <c r="D1253">
        <v>4965</v>
      </c>
      <c r="E1253">
        <v>422</v>
      </c>
      <c r="F1253">
        <v>104</v>
      </c>
      <c r="G1253">
        <v>2</v>
      </c>
      <c r="H1253">
        <v>0</v>
      </c>
      <c r="I1253" t="s">
        <v>9643</v>
      </c>
      <c r="J1253">
        <v>3078</v>
      </c>
    </row>
    <row r="1254" spans="1:10" x14ac:dyDescent="0.25">
      <c r="A1254">
        <v>13</v>
      </c>
      <c r="B1254">
        <v>53</v>
      </c>
      <c r="C1254">
        <f t="shared" si="19"/>
        <v>1253</v>
      </c>
      <c r="D1254">
        <v>2202</v>
      </c>
      <c r="E1254">
        <v>510</v>
      </c>
      <c r="F1254">
        <v>50</v>
      </c>
      <c r="G1254">
        <v>2</v>
      </c>
      <c r="H1254">
        <v>0</v>
      </c>
      <c r="I1254" t="s">
        <v>9644</v>
      </c>
      <c r="J1254">
        <v>1990</v>
      </c>
    </row>
    <row r="1255" spans="1:10" x14ac:dyDescent="0.25">
      <c r="A1255">
        <v>13</v>
      </c>
      <c r="B1255">
        <v>54</v>
      </c>
      <c r="C1255">
        <f t="shared" si="19"/>
        <v>1254</v>
      </c>
      <c r="D1255">
        <v>2320</v>
      </c>
      <c r="E1255">
        <v>503</v>
      </c>
      <c r="F1255">
        <v>103</v>
      </c>
      <c r="G1255">
        <v>4</v>
      </c>
      <c r="H1255">
        <v>2</v>
      </c>
      <c r="I1255" t="s">
        <v>9645</v>
      </c>
      <c r="J1255">
        <v>9509</v>
      </c>
    </row>
    <row r="1256" spans="1:10" x14ac:dyDescent="0.25">
      <c r="A1256">
        <v>13</v>
      </c>
      <c r="B1256">
        <v>55</v>
      </c>
      <c r="C1256">
        <f t="shared" si="19"/>
        <v>1255</v>
      </c>
      <c r="D1256">
        <v>1089</v>
      </c>
      <c r="E1256">
        <v>850</v>
      </c>
      <c r="F1256">
        <v>216</v>
      </c>
      <c r="G1256">
        <v>0</v>
      </c>
      <c r="H1256">
        <v>0</v>
      </c>
      <c r="J1256">
        <v>5278</v>
      </c>
    </row>
    <row r="1257" spans="1:10" x14ac:dyDescent="0.25">
      <c r="A1257">
        <v>13</v>
      </c>
      <c r="B1257">
        <v>56</v>
      </c>
      <c r="C1257">
        <f t="shared" si="19"/>
        <v>1256</v>
      </c>
      <c r="D1257">
        <v>1026</v>
      </c>
      <c r="E1257">
        <v>624</v>
      </c>
      <c r="F1257">
        <v>96</v>
      </c>
      <c r="G1257">
        <v>2</v>
      </c>
      <c r="H1257">
        <v>2</v>
      </c>
      <c r="I1257" t="s">
        <v>9646</v>
      </c>
      <c r="J1257">
        <v>23292</v>
      </c>
    </row>
    <row r="1258" spans="1:10" x14ac:dyDescent="0.25">
      <c r="A1258">
        <v>13</v>
      </c>
      <c r="B1258">
        <v>57</v>
      </c>
      <c r="C1258">
        <f t="shared" si="19"/>
        <v>1257</v>
      </c>
      <c r="D1258">
        <v>1121</v>
      </c>
      <c r="E1258">
        <v>1404</v>
      </c>
      <c r="F1258">
        <v>70</v>
      </c>
      <c r="G1258">
        <v>10</v>
      </c>
      <c r="H1258">
        <v>2</v>
      </c>
      <c r="I1258" t="s">
        <v>9647</v>
      </c>
      <c r="J1258">
        <v>23143</v>
      </c>
    </row>
    <row r="1259" spans="1:10" x14ac:dyDescent="0.25">
      <c r="A1259">
        <v>13</v>
      </c>
      <c r="B1259">
        <v>58</v>
      </c>
      <c r="C1259">
        <f t="shared" si="19"/>
        <v>1258</v>
      </c>
      <c r="D1259">
        <v>1055</v>
      </c>
      <c r="E1259">
        <v>460</v>
      </c>
      <c r="F1259">
        <v>100</v>
      </c>
      <c r="G1259">
        <v>2</v>
      </c>
      <c r="H1259">
        <v>2</v>
      </c>
      <c r="I1259" t="s">
        <v>9648</v>
      </c>
      <c r="J1259">
        <v>10751</v>
      </c>
    </row>
    <row r="1260" spans="1:10" x14ac:dyDescent="0.25">
      <c r="A1260">
        <v>13</v>
      </c>
      <c r="B1260">
        <v>59</v>
      </c>
      <c r="C1260">
        <f t="shared" si="19"/>
        <v>1259</v>
      </c>
      <c r="D1260">
        <v>1894</v>
      </c>
      <c r="E1260">
        <v>1110</v>
      </c>
      <c r="F1260">
        <v>149</v>
      </c>
      <c r="G1260">
        <v>6</v>
      </c>
      <c r="H1260">
        <v>1</v>
      </c>
      <c r="I1260" t="s">
        <v>9649</v>
      </c>
      <c r="J1260">
        <v>5520</v>
      </c>
    </row>
    <row r="1261" spans="1:10" x14ac:dyDescent="0.25">
      <c r="A1261">
        <v>13</v>
      </c>
      <c r="B1261">
        <v>60</v>
      </c>
      <c r="C1261">
        <f t="shared" si="19"/>
        <v>1260</v>
      </c>
      <c r="D1261">
        <v>1042</v>
      </c>
      <c r="E1261">
        <v>479</v>
      </c>
      <c r="F1261">
        <v>112</v>
      </c>
      <c r="G1261">
        <v>20</v>
      </c>
      <c r="H1261">
        <v>0</v>
      </c>
      <c r="I1261" t="s">
        <v>9650</v>
      </c>
      <c r="J1261">
        <v>16295</v>
      </c>
    </row>
    <row r="1262" spans="1:10" x14ac:dyDescent="0.25">
      <c r="A1262">
        <v>13</v>
      </c>
      <c r="B1262">
        <v>61</v>
      </c>
      <c r="C1262">
        <f t="shared" si="19"/>
        <v>1261</v>
      </c>
      <c r="D1262">
        <v>2140</v>
      </c>
      <c r="E1262">
        <v>487</v>
      </c>
      <c r="F1262">
        <v>218</v>
      </c>
      <c r="G1262">
        <v>2</v>
      </c>
      <c r="H1262">
        <v>2</v>
      </c>
      <c r="I1262" t="s">
        <v>9651</v>
      </c>
      <c r="J1262">
        <v>12403</v>
      </c>
    </row>
    <row r="1263" spans="1:10" x14ac:dyDescent="0.25">
      <c r="A1263">
        <v>13</v>
      </c>
      <c r="B1263">
        <v>62</v>
      </c>
      <c r="C1263">
        <f t="shared" si="19"/>
        <v>1262</v>
      </c>
      <c r="D1263">
        <v>980</v>
      </c>
      <c r="E1263">
        <v>1920</v>
      </c>
      <c r="F1263">
        <v>298</v>
      </c>
      <c r="G1263">
        <v>2</v>
      </c>
      <c r="H1263">
        <v>1</v>
      </c>
      <c r="I1263" t="s">
        <v>9652</v>
      </c>
      <c r="J1263">
        <v>13334</v>
      </c>
    </row>
    <row r="1264" spans="1:10" x14ac:dyDescent="0.25">
      <c r="A1264">
        <v>13</v>
      </c>
      <c r="B1264">
        <v>63</v>
      </c>
      <c r="C1264">
        <f t="shared" si="19"/>
        <v>1263</v>
      </c>
      <c r="D1264">
        <v>1043</v>
      </c>
      <c r="E1264">
        <v>474</v>
      </c>
      <c r="F1264">
        <v>384</v>
      </c>
      <c r="G1264">
        <v>6</v>
      </c>
      <c r="H1264">
        <v>0</v>
      </c>
      <c r="I1264" t="s">
        <v>9653</v>
      </c>
      <c r="J1264">
        <v>9810</v>
      </c>
    </row>
    <row r="1265" spans="1:10" x14ac:dyDescent="0.25">
      <c r="A1265">
        <v>13</v>
      </c>
      <c r="B1265">
        <v>64</v>
      </c>
      <c r="C1265">
        <f t="shared" si="19"/>
        <v>1264</v>
      </c>
      <c r="D1265">
        <v>7380</v>
      </c>
      <c r="E1265">
        <v>1190</v>
      </c>
      <c r="F1265">
        <v>304</v>
      </c>
      <c r="G1265">
        <v>4</v>
      </c>
      <c r="H1265">
        <v>0</v>
      </c>
      <c r="I1265" t="s">
        <v>9654</v>
      </c>
      <c r="J1265">
        <v>8571</v>
      </c>
    </row>
    <row r="1266" spans="1:10" x14ac:dyDescent="0.25">
      <c r="A1266">
        <v>13</v>
      </c>
      <c r="B1266">
        <v>65</v>
      </c>
      <c r="C1266">
        <f t="shared" si="19"/>
        <v>1265</v>
      </c>
      <c r="D1266">
        <v>4780</v>
      </c>
      <c r="E1266">
        <v>1014</v>
      </c>
      <c r="F1266">
        <v>63</v>
      </c>
      <c r="G1266">
        <v>4</v>
      </c>
      <c r="H1266">
        <v>1</v>
      </c>
      <c r="I1266" t="s">
        <v>9655</v>
      </c>
      <c r="J1266">
        <v>2877</v>
      </c>
    </row>
    <row r="1267" spans="1:10" x14ac:dyDescent="0.25">
      <c r="A1267">
        <v>13</v>
      </c>
      <c r="B1267">
        <v>66</v>
      </c>
      <c r="C1267">
        <f t="shared" si="19"/>
        <v>1266</v>
      </c>
      <c r="D1267">
        <v>1908</v>
      </c>
      <c r="E1267">
        <v>462</v>
      </c>
      <c r="F1267">
        <v>267</v>
      </c>
      <c r="G1267">
        <v>2</v>
      </c>
      <c r="H1267">
        <v>3</v>
      </c>
      <c r="I1267" t="s">
        <v>9656</v>
      </c>
      <c r="J1267">
        <v>23117</v>
      </c>
    </row>
    <row r="1268" spans="1:10" x14ac:dyDescent="0.25">
      <c r="A1268">
        <v>13</v>
      </c>
      <c r="B1268">
        <v>67</v>
      </c>
      <c r="C1268">
        <f t="shared" si="19"/>
        <v>1267</v>
      </c>
      <c r="D1268">
        <v>2094</v>
      </c>
      <c r="E1268">
        <v>587</v>
      </c>
      <c r="F1268">
        <v>0</v>
      </c>
      <c r="G1268">
        <v>20</v>
      </c>
      <c r="H1268">
        <v>0</v>
      </c>
      <c r="I1268" t="s">
        <v>9657</v>
      </c>
      <c r="J1268">
        <v>77873</v>
      </c>
    </row>
    <row r="1269" spans="1:10" x14ac:dyDescent="0.25">
      <c r="A1269">
        <v>13</v>
      </c>
      <c r="B1269">
        <v>68</v>
      </c>
      <c r="C1269">
        <f t="shared" si="19"/>
        <v>1268</v>
      </c>
      <c r="D1269">
        <v>2040</v>
      </c>
      <c r="E1269">
        <v>603</v>
      </c>
      <c r="F1269">
        <v>655</v>
      </c>
      <c r="G1269">
        <v>6</v>
      </c>
      <c r="H1269">
        <v>2</v>
      </c>
      <c r="I1269" t="s">
        <v>9658</v>
      </c>
      <c r="J1269">
        <v>147232</v>
      </c>
    </row>
    <row r="1270" spans="1:10" x14ac:dyDescent="0.25">
      <c r="A1270">
        <v>13</v>
      </c>
      <c r="B1270">
        <v>69</v>
      </c>
      <c r="C1270">
        <f t="shared" si="19"/>
        <v>1269</v>
      </c>
      <c r="D1270">
        <v>2859</v>
      </c>
      <c r="E1270">
        <v>485</v>
      </c>
      <c r="F1270">
        <v>37</v>
      </c>
      <c r="G1270">
        <v>6</v>
      </c>
      <c r="H1270">
        <v>0</v>
      </c>
      <c r="I1270" t="s">
        <v>9659</v>
      </c>
      <c r="J1270">
        <v>14744</v>
      </c>
    </row>
    <row r="1271" spans="1:10" x14ac:dyDescent="0.25">
      <c r="A1271">
        <v>13</v>
      </c>
      <c r="B1271">
        <v>70</v>
      </c>
      <c r="C1271">
        <f t="shared" si="19"/>
        <v>1270</v>
      </c>
      <c r="D1271">
        <v>802</v>
      </c>
      <c r="E1271">
        <v>1310</v>
      </c>
      <c r="F1271">
        <v>252</v>
      </c>
      <c r="G1271">
        <v>2</v>
      </c>
      <c r="H1271">
        <v>0</v>
      </c>
      <c r="I1271" t="s">
        <v>9660</v>
      </c>
      <c r="J1271">
        <v>6591</v>
      </c>
    </row>
    <row r="1272" spans="1:10" x14ac:dyDescent="0.25">
      <c r="A1272">
        <v>13</v>
      </c>
      <c r="B1272">
        <v>71</v>
      </c>
      <c r="C1272">
        <f t="shared" si="19"/>
        <v>1271</v>
      </c>
      <c r="D1272">
        <v>748</v>
      </c>
      <c r="E1272">
        <v>1527</v>
      </c>
      <c r="F1272">
        <v>316</v>
      </c>
      <c r="G1272">
        <v>2</v>
      </c>
      <c r="H1272">
        <v>0</v>
      </c>
      <c r="I1272" t="s">
        <v>9661</v>
      </c>
      <c r="J1272">
        <v>16929</v>
      </c>
    </row>
    <row r="1273" spans="1:10" x14ac:dyDescent="0.25">
      <c r="A1273">
        <v>13</v>
      </c>
      <c r="B1273">
        <v>72</v>
      </c>
      <c r="C1273">
        <f t="shared" si="19"/>
        <v>1272</v>
      </c>
      <c r="D1273">
        <v>2913</v>
      </c>
      <c r="E1273">
        <v>480</v>
      </c>
      <c r="F1273">
        <v>124</v>
      </c>
      <c r="G1273">
        <v>2</v>
      </c>
      <c r="H1273">
        <v>2</v>
      </c>
      <c r="I1273" t="s">
        <v>9662</v>
      </c>
      <c r="J1273">
        <v>13551</v>
      </c>
    </row>
    <row r="1274" spans="1:10" x14ac:dyDescent="0.25">
      <c r="A1274">
        <v>13</v>
      </c>
      <c r="B1274">
        <v>73</v>
      </c>
      <c r="C1274">
        <f t="shared" si="19"/>
        <v>1273</v>
      </c>
      <c r="D1274">
        <v>2142</v>
      </c>
      <c r="E1274">
        <v>0</v>
      </c>
      <c r="F1274">
        <v>61</v>
      </c>
      <c r="G1274">
        <v>6</v>
      </c>
      <c r="H1274">
        <v>0</v>
      </c>
      <c r="I1274" t="s">
        <v>9663</v>
      </c>
      <c r="J1274">
        <v>5021</v>
      </c>
    </row>
    <row r="1275" spans="1:10" x14ac:dyDescent="0.25">
      <c r="A1275">
        <v>13</v>
      </c>
      <c r="B1275">
        <v>74</v>
      </c>
      <c r="C1275">
        <f t="shared" si="19"/>
        <v>1274</v>
      </c>
      <c r="D1275">
        <v>1838</v>
      </c>
      <c r="E1275">
        <v>2228</v>
      </c>
      <c r="F1275">
        <v>79</v>
      </c>
      <c r="G1275">
        <v>2</v>
      </c>
      <c r="H1275">
        <v>2</v>
      </c>
      <c r="I1275" t="s">
        <v>9664</v>
      </c>
      <c r="J1275">
        <v>12111</v>
      </c>
    </row>
    <row r="1276" spans="1:10" x14ac:dyDescent="0.25">
      <c r="A1276">
        <v>13</v>
      </c>
      <c r="B1276">
        <v>75</v>
      </c>
      <c r="C1276">
        <f t="shared" si="19"/>
        <v>1275</v>
      </c>
      <c r="D1276">
        <v>965</v>
      </c>
      <c r="E1276">
        <v>578</v>
      </c>
      <c r="F1276">
        <v>50</v>
      </c>
      <c r="G1276">
        <v>0</v>
      </c>
      <c r="H1276">
        <v>0</v>
      </c>
      <c r="J1276">
        <v>1674</v>
      </c>
    </row>
    <row r="1277" spans="1:10" x14ac:dyDescent="0.25">
      <c r="A1277">
        <v>13</v>
      </c>
      <c r="B1277">
        <v>76</v>
      </c>
      <c r="C1277">
        <f t="shared" si="19"/>
        <v>1276</v>
      </c>
      <c r="D1277">
        <v>1108</v>
      </c>
      <c r="E1277">
        <v>356</v>
      </c>
      <c r="F1277">
        <v>136</v>
      </c>
      <c r="G1277">
        <v>6</v>
      </c>
      <c r="H1277">
        <v>2</v>
      </c>
      <c r="I1277" t="s">
        <v>9665</v>
      </c>
      <c r="J1277">
        <v>15678</v>
      </c>
    </row>
    <row r="1278" spans="1:10" x14ac:dyDescent="0.25">
      <c r="A1278">
        <v>13</v>
      </c>
      <c r="B1278">
        <v>77</v>
      </c>
      <c r="C1278">
        <f t="shared" si="19"/>
        <v>1277</v>
      </c>
      <c r="D1278">
        <v>1920</v>
      </c>
      <c r="E1278">
        <v>4310</v>
      </c>
      <c r="F1278">
        <v>168</v>
      </c>
      <c r="G1278">
        <v>2</v>
      </c>
      <c r="H1278">
        <v>2</v>
      </c>
      <c r="I1278" t="s">
        <v>9666</v>
      </c>
      <c r="J1278">
        <v>23862</v>
      </c>
    </row>
    <row r="1279" spans="1:10" x14ac:dyDescent="0.25">
      <c r="A1279">
        <v>13</v>
      </c>
      <c r="B1279">
        <v>78</v>
      </c>
      <c r="C1279">
        <f t="shared" si="19"/>
        <v>1278</v>
      </c>
      <c r="D1279">
        <v>1814</v>
      </c>
      <c r="E1279">
        <v>858</v>
      </c>
      <c r="F1279">
        <v>84</v>
      </c>
      <c r="G1279">
        <v>2</v>
      </c>
      <c r="H1279">
        <v>0</v>
      </c>
      <c r="I1279" t="s">
        <v>9667</v>
      </c>
      <c r="J1279">
        <v>7804</v>
      </c>
    </row>
    <row r="1280" spans="1:10" x14ac:dyDescent="0.25">
      <c r="A1280">
        <v>13</v>
      </c>
      <c r="B1280">
        <v>79</v>
      </c>
      <c r="C1280">
        <f t="shared" si="19"/>
        <v>1279</v>
      </c>
      <c r="D1280">
        <v>1684</v>
      </c>
      <c r="E1280">
        <v>5900</v>
      </c>
      <c r="F1280">
        <v>56</v>
      </c>
      <c r="G1280">
        <v>6</v>
      </c>
      <c r="H1280">
        <v>0</v>
      </c>
      <c r="I1280" t="s">
        <v>9668</v>
      </c>
      <c r="J1280">
        <v>11495</v>
      </c>
    </row>
    <row r="1281" spans="1:10" x14ac:dyDescent="0.25">
      <c r="A1281">
        <v>13</v>
      </c>
      <c r="B1281">
        <v>80</v>
      </c>
      <c r="C1281">
        <f t="shared" si="19"/>
        <v>1280</v>
      </c>
      <c r="D1281">
        <v>1122</v>
      </c>
      <c r="E1281">
        <v>428</v>
      </c>
      <c r="F1281">
        <v>165</v>
      </c>
      <c r="G1281">
        <v>2</v>
      </c>
      <c r="H1281">
        <v>0</v>
      </c>
      <c r="I1281" t="s">
        <v>9669</v>
      </c>
      <c r="J1281">
        <v>4264</v>
      </c>
    </row>
    <row r="1282" spans="1:10" x14ac:dyDescent="0.25">
      <c r="A1282">
        <v>13</v>
      </c>
      <c r="B1282">
        <v>81</v>
      </c>
      <c r="C1282">
        <f t="shared" si="19"/>
        <v>1281</v>
      </c>
      <c r="D1282">
        <v>1063</v>
      </c>
      <c r="E1282">
        <v>852</v>
      </c>
      <c r="F1282">
        <v>260</v>
      </c>
      <c r="G1282">
        <v>6</v>
      </c>
      <c r="H1282">
        <v>1</v>
      </c>
      <c r="I1282" t="s">
        <v>9670</v>
      </c>
      <c r="J1282">
        <v>11944</v>
      </c>
    </row>
    <row r="1283" spans="1:10" x14ac:dyDescent="0.25">
      <c r="A1283">
        <v>13</v>
      </c>
      <c r="B1283">
        <v>82</v>
      </c>
      <c r="C1283">
        <f t="shared" si="19"/>
        <v>1282</v>
      </c>
      <c r="D1283">
        <v>913</v>
      </c>
      <c r="E1283">
        <v>2925</v>
      </c>
      <c r="F1283">
        <v>507</v>
      </c>
      <c r="G1283">
        <v>2</v>
      </c>
      <c r="H1283">
        <v>3</v>
      </c>
      <c r="I1283" t="s">
        <v>9671</v>
      </c>
      <c r="J1283">
        <v>21305</v>
      </c>
    </row>
    <row r="1284" spans="1:10" x14ac:dyDescent="0.25">
      <c r="A1284">
        <v>13</v>
      </c>
      <c r="B1284">
        <v>83</v>
      </c>
      <c r="C1284">
        <f t="shared" ref="C1284:C1347" si="20">C1283+1</f>
        <v>1283</v>
      </c>
      <c r="D1284">
        <v>1167</v>
      </c>
      <c r="E1284">
        <v>1900</v>
      </c>
      <c r="F1284">
        <v>326</v>
      </c>
      <c r="G1284">
        <v>2</v>
      </c>
      <c r="H1284">
        <v>5</v>
      </c>
      <c r="I1284" t="s">
        <v>9672</v>
      </c>
      <c r="J1284">
        <v>36234</v>
      </c>
    </row>
    <row r="1285" spans="1:10" x14ac:dyDescent="0.25">
      <c r="A1285">
        <v>13</v>
      </c>
      <c r="B1285">
        <v>84</v>
      </c>
      <c r="C1285">
        <f t="shared" si="20"/>
        <v>1284</v>
      </c>
      <c r="D1285">
        <v>1890</v>
      </c>
      <c r="E1285">
        <v>468</v>
      </c>
      <c r="F1285">
        <v>660</v>
      </c>
      <c r="G1285">
        <v>4</v>
      </c>
      <c r="H1285">
        <v>0</v>
      </c>
      <c r="I1285" t="s">
        <v>9673</v>
      </c>
      <c r="J1285">
        <v>119132</v>
      </c>
    </row>
    <row r="1286" spans="1:10" x14ac:dyDescent="0.25">
      <c r="A1286">
        <v>13</v>
      </c>
      <c r="B1286">
        <v>85</v>
      </c>
      <c r="C1286">
        <f t="shared" si="20"/>
        <v>1285</v>
      </c>
      <c r="D1286">
        <v>1578</v>
      </c>
      <c r="E1286">
        <v>5460</v>
      </c>
      <c r="F1286">
        <v>210</v>
      </c>
      <c r="G1286">
        <v>10</v>
      </c>
      <c r="H1286">
        <v>0</v>
      </c>
      <c r="I1286" t="s">
        <v>9674</v>
      </c>
      <c r="J1286">
        <v>23592</v>
      </c>
    </row>
    <row r="1287" spans="1:10" x14ac:dyDescent="0.25">
      <c r="A1287">
        <v>13</v>
      </c>
      <c r="B1287">
        <v>86</v>
      </c>
      <c r="C1287">
        <f t="shared" si="20"/>
        <v>1286</v>
      </c>
      <c r="D1287">
        <v>2008</v>
      </c>
      <c r="E1287">
        <v>350</v>
      </c>
      <c r="F1287">
        <v>68</v>
      </c>
      <c r="G1287">
        <v>10</v>
      </c>
      <c r="H1287">
        <v>0</v>
      </c>
      <c r="I1287" t="s">
        <v>9675</v>
      </c>
      <c r="J1287">
        <v>17278</v>
      </c>
    </row>
    <row r="1288" spans="1:10" x14ac:dyDescent="0.25">
      <c r="A1288">
        <v>13</v>
      </c>
      <c r="B1288">
        <v>87</v>
      </c>
      <c r="C1288">
        <f t="shared" si="20"/>
        <v>1287</v>
      </c>
      <c r="D1288">
        <v>1946</v>
      </c>
      <c r="E1288">
        <v>1839</v>
      </c>
      <c r="F1288">
        <v>186</v>
      </c>
      <c r="G1288">
        <v>2</v>
      </c>
      <c r="H1288">
        <v>0</v>
      </c>
      <c r="I1288" t="s">
        <v>9676</v>
      </c>
      <c r="J1288">
        <v>5905</v>
      </c>
    </row>
    <row r="1289" spans="1:10" x14ac:dyDescent="0.25">
      <c r="A1289">
        <v>13</v>
      </c>
      <c r="B1289">
        <v>88</v>
      </c>
      <c r="C1289">
        <f t="shared" si="20"/>
        <v>1288</v>
      </c>
      <c r="D1289">
        <v>2006</v>
      </c>
      <c r="E1289">
        <v>481</v>
      </c>
      <c r="F1289">
        <v>86</v>
      </c>
      <c r="G1289">
        <v>2</v>
      </c>
      <c r="H1289">
        <v>1</v>
      </c>
      <c r="I1289" t="s">
        <v>9677</v>
      </c>
      <c r="J1289">
        <v>2421</v>
      </c>
    </row>
    <row r="1290" spans="1:10" x14ac:dyDescent="0.25">
      <c r="A1290">
        <v>13</v>
      </c>
      <c r="B1290">
        <v>89</v>
      </c>
      <c r="C1290">
        <f t="shared" si="20"/>
        <v>1289</v>
      </c>
      <c r="D1290">
        <v>2198</v>
      </c>
      <c r="E1290">
        <v>1647</v>
      </c>
      <c r="F1290">
        <v>1410</v>
      </c>
      <c r="G1290">
        <v>2</v>
      </c>
      <c r="H1290">
        <v>0</v>
      </c>
      <c r="I1290" t="s">
        <v>9678</v>
      </c>
      <c r="J1290">
        <v>30255</v>
      </c>
    </row>
    <row r="1291" spans="1:10" x14ac:dyDescent="0.25">
      <c r="A1291">
        <v>13</v>
      </c>
      <c r="B1291">
        <v>90</v>
      </c>
      <c r="C1291">
        <f t="shared" si="20"/>
        <v>1290</v>
      </c>
      <c r="D1291">
        <v>4930</v>
      </c>
      <c r="E1291">
        <v>413</v>
      </c>
      <c r="F1291">
        <v>96</v>
      </c>
      <c r="G1291">
        <v>2</v>
      </c>
      <c r="H1291">
        <v>0</v>
      </c>
      <c r="I1291" t="s">
        <v>9679</v>
      </c>
      <c r="J1291">
        <v>3055</v>
      </c>
    </row>
    <row r="1292" spans="1:10" x14ac:dyDescent="0.25">
      <c r="A1292">
        <v>13</v>
      </c>
      <c r="B1292">
        <v>91</v>
      </c>
      <c r="C1292">
        <f t="shared" si="20"/>
        <v>1291</v>
      </c>
      <c r="D1292">
        <v>1016</v>
      </c>
      <c r="E1292">
        <v>2380</v>
      </c>
      <c r="F1292">
        <v>564</v>
      </c>
      <c r="G1292">
        <v>10</v>
      </c>
      <c r="H1292">
        <v>0</v>
      </c>
      <c r="I1292" t="s">
        <v>9680</v>
      </c>
      <c r="J1292">
        <v>16903</v>
      </c>
    </row>
    <row r="1293" spans="1:10" x14ac:dyDescent="0.25">
      <c r="A1293">
        <v>13</v>
      </c>
      <c r="B1293">
        <v>92</v>
      </c>
      <c r="C1293">
        <f t="shared" si="20"/>
        <v>1292</v>
      </c>
      <c r="D1293">
        <v>7490</v>
      </c>
      <c r="E1293">
        <v>1578</v>
      </c>
      <c r="F1293">
        <v>568</v>
      </c>
      <c r="G1293">
        <v>2</v>
      </c>
      <c r="H1293">
        <v>0</v>
      </c>
      <c r="I1293" t="s">
        <v>9681</v>
      </c>
      <c r="J1293">
        <v>18284</v>
      </c>
    </row>
    <row r="1294" spans="1:10" x14ac:dyDescent="0.25">
      <c r="A1294">
        <v>13</v>
      </c>
      <c r="B1294">
        <v>93</v>
      </c>
      <c r="C1294">
        <f t="shared" si="20"/>
        <v>1293</v>
      </c>
      <c r="D1294">
        <v>2240</v>
      </c>
      <c r="E1294">
        <v>315</v>
      </c>
      <c r="F1294">
        <v>296</v>
      </c>
      <c r="G1294">
        <v>4</v>
      </c>
      <c r="H1294">
        <v>0</v>
      </c>
      <c r="I1294" t="s">
        <v>9682</v>
      </c>
      <c r="J1294">
        <v>17503</v>
      </c>
    </row>
    <row r="1295" spans="1:10" x14ac:dyDescent="0.25">
      <c r="A1295">
        <v>13</v>
      </c>
      <c r="B1295">
        <v>94</v>
      </c>
      <c r="C1295">
        <f t="shared" si="20"/>
        <v>1294</v>
      </c>
      <c r="D1295">
        <v>878</v>
      </c>
      <c r="E1295">
        <v>366</v>
      </c>
      <c r="F1295">
        <v>39</v>
      </c>
      <c r="G1295">
        <v>6</v>
      </c>
      <c r="H1295">
        <v>0</v>
      </c>
      <c r="I1295" t="s">
        <v>9683</v>
      </c>
      <c r="J1295">
        <v>3056</v>
      </c>
    </row>
    <row r="1296" spans="1:10" x14ac:dyDescent="0.25">
      <c r="A1296">
        <v>13</v>
      </c>
      <c r="B1296">
        <v>95</v>
      </c>
      <c r="C1296">
        <f t="shared" si="20"/>
        <v>1295</v>
      </c>
      <c r="D1296">
        <v>904</v>
      </c>
      <c r="E1296">
        <v>1065</v>
      </c>
      <c r="F1296">
        <v>198</v>
      </c>
      <c r="G1296">
        <v>2</v>
      </c>
      <c r="H1296">
        <v>3</v>
      </c>
      <c r="I1296" t="s">
        <v>9684</v>
      </c>
      <c r="J1296">
        <v>15187</v>
      </c>
    </row>
    <row r="1297" spans="1:10" x14ac:dyDescent="0.25">
      <c r="A1297">
        <v>13</v>
      </c>
      <c r="B1297">
        <v>96</v>
      </c>
      <c r="C1297">
        <f t="shared" si="20"/>
        <v>1296</v>
      </c>
      <c r="D1297">
        <v>4950</v>
      </c>
      <c r="E1297">
        <v>946</v>
      </c>
      <c r="F1297">
        <v>88</v>
      </c>
      <c r="G1297">
        <v>2</v>
      </c>
      <c r="H1297">
        <v>1</v>
      </c>
      <c r="I1297" t="s">
        <v>9685</v>
      </c>
      <c r="J1297">
        <v>9556</v>
      </c>
    </row>
    <row r="1298" spans="1:10" x14ac:dyDescent="0.25">
      <c r="A1298">
        <v>13</v>
      </c>
      <c r="B1298">
        <v>97</v>
      </c>
      <c r="C1298">
        <f t="shared" si="20"/>
        <v>1297</v>
      </c>
      <c r="D1298">
        <v>1233</v>
      </c>
      <c r="E1298">
        <v>1108</v>
      </c>
      <c r="F1298">
        <v>54</v>
      </c>
      <c r="G1298">
        <v>2</v>
      </c>
      <c r="H1298">
        <v>2</v>
      </c>
      <c r="I1298" t="s">
        <v>9686</v>
      </c>
      <c r="J1298">
        <v>16340</v>
      </c>
    </row>
    <row r="1299" spans="1:10" x14ac:dyDescent="0.25">
      <c r="A1299">
        <v>13</v>
      </c>
      <c r="B1299">
        <v>98</v>
      </c>
      <c r="C1299">
        <f t="shared" si="20"/>
        <v>1298</v>
      </c>
      <c r="D1299">
        <v>2180</v>
      </c>
      <c r="E1299">
        <v>1896</v>
      </c>
      <c r="F1299">
        <v>354</v>
      </c>
      <c r="G1299">
        <v>20</v>
      </c>
      <c r="H1299">
        <v>0</v>
      </c>
      <c r="I1299" t="s">
        <v>9687</v>
      </c>
      <c r="J1299">
        <v>16408</v>
      </c>
    </row>
    <row r="1300" spans="1:10" x14ac:dyDescent="0.25">
      <c r="A1300">
        <v>13</v>
      </c>
      <c r="B1300">
        <v>99</v>
      </c>
      <c r="C1300">
        <f t="shared" si="20"/>
        <v>1299</v>
      </c>
      <c r="D1300">
        <v>2124</v>
      </c>
      <c r="E1300">
        <v>1524</v>
      </c>
      <c r="F1300">
        <v>384</v>
      </c>
      <c r="G1300">
        <v>6</v>
      </c>
      <c r="H1300">
        <v>0</v>
      </c>
      <c r="I1300" t="s">
        <v>9688</v>
      </c>
      <c r="J1300">
        <v>11599</v>
      </c>
    </row>
    <row r="1301" spans="1:10" x14ac:dyDescent="0.25">
      <c r="A1301">
        <v>13</v>
      </c>
      <c r="B1301">
        <v>100</v>
      </c>
      <c r="C1301">
        <f t="shared" si="20"/>
        <v>1300</v>
      </c>
      <c r="D1301">
        <v>0</v>
      </c>
      <c r="E1301">
        <v>2525</v>
      </c>
      <c r="F1301">
        <v>57</v>
      </c>
      <c r="G1301">
        <v>20</v>
      </c>
      <c r="H1301">
        <v>0</v>
      </c>
      <c r="I1301" t="s">
        <v>9689</v>
      </c>
      <c r="J1301">
        <v>34157</v>
      </c>
    </row>
    <row r="1302" spans="1:10" x14ac:dyDescent="0.25">
      <c r="A1302">
        <v>14</v>
      </c>
      <c r="B1302">
        <v>1</v>
      </c>
      <c r="C1302">
        <f t="shared" si="20"/>
        <v>1301</v>
      </c>
      <c r="D1302">
        <v>4220</v>
      </c>
      <c r="E1302">
        <v>6330</v>
      </c>
      <c r="F1302">
        <v>8</v>
      </c>
      <c r="G1302">
        <v>6</v>
      </c>
      <c r="H1302">
        <v>0</v>
      </c>
      <c r="I1302" t="s">
        <v>9690</v>
      </c>
      <c r="J1302">
        <v>10996</v>
      </c>
    </row>
    <row r="1303" spans="1:10" x14ac:dyDescent="0.25">
      <c r="A1303">
        <v>14</v>
      </c>
      <c r="B1303">
        <v>2</v>
      </c>
      <c r="C1303">
        <f t="shared" si="20"/>
        <v>1302</v>
      </c>
      <c r="D1303">
        <v>1029</v>
      </c>
      <c r="E1303">
        <v>477</v>
      </c>
      <c r="F1303">
        <v>360</v>
      </c>
      <c r="G1303">
        <v>2</v>
      </c>
      <c r="H1303">
        <v>1</v>
      </c>
      <c r="I1303" t="s">
        <v>9691</v>
      </c>
      <c r="J1303">
        <v>23835</v>
      </c>
    </row>
    <row r="1304" spans="1:10" x14ac:dyDescent="0.25">
      <c r="A1304">
        <v>14</v>
      </c>
      <c r="B1304">
        <v>3</v>
      </c>
      <c r="C1304">
        <f t="shared" si="20"/>
        <v>1303</v>
      </c>
      <c r="D1304">
        <v>945</v>
      </c>
      <c r="E1304">
        <v>1629</v>
      </c>
      <c r="F1304">
        <v>342</v>
      </c>
      <c r="G1304">
        <v>2</v>
      </c>
      <c r="H1304">
        <v>1</v>
      </c>
      <c r="I1304" t="s">
        <v>9692</v>
      </c>
      <c r="J1304">
        <v>17978</v>
      </c>
    </row>
    <row r="1305" spans="1:10" x14ac:dyDescent="0.25">
      <c r="A1305">
        <v>14</v>
      </c>
      <c r="B1305">
        <v>4</v>
      </c>
      <c r="C1305">
        <f t="shared" si="20"/>
        <v>1304</v>
      </c>
      <c r="D1305">
        <v>2901</v>
      </c>
      <c r="E1305">
        <v>372</v>
      </c>
      <c r="F1305">
        <v>99</v>
      </c>
      <c r="G1305">
        <v>4</v>
      </c>
      <c r="H1305">
        <v>3</v>
      </c>
      <c r="I1305" t="s">
        <v>9693</v>
      </c>
      <c r="J1305">
        <v>11438</v>
      </c>
    </row>
    <row r="1306" spans="1:10" x14ac:dyDescent="0.25">
      <c r="A1306">
        <v>14</v>
      </c>
      <c r="B1306">
        <v>5</v>
      </c>
      <c r="C1306">
        <f t="shared" si="20"/>
        <v>1305</v>
      </c>
      <c r="D1306">
        <v>2946</v>
      </c>
      <c r="E1306">
        <v>475</v>
      </c>
      <c r="F1306">
        <v>124</v>
      </c>
      <c r="G1306">
        <v>2</v>
      </c>
      <c r="H1306">
        <v>0</v>
      </c>
      <c r="I1306" t="s">
        <v>9694</v>
      </c>
      <c r="J1306">
        <v>9263</v>
      </c>
    </row>
    <row r="1307" spans="1:10" x14ac:dyDescent="0.25">
      <c r="A1307">
        <v>14</v>
      </c>
      <c r="B1307">
        <v>6</v>
      </c>
      <c r="C1307">
        <f t="shared" si="20"/>
        <v>1306</v>
      </c>
      <c r="D1307">
        <v>1049</v>
      </c>
      <c r="E1307">
        <v>916</v>
      </c>
      <c r="F1307">
        <v>102</v>
      </c>
      <c r="G1307">
        <v>2</v>
      </c>
      <c r="H1307">
        <v>2</v>
      </c>
      <c r="I1307" t="s">
        <v>9695</v>
      </c>
      <c r="J1307">
        <v>22077</v>
      </c>
    </row>
    <row r="1308" spans="1:10" x14ac:dyDescent="0.25">
      <c r="A1308">
        <v>14</v>
      </c>
      <c r="B1308">
        <v>7</v>
      </c>
      <c r="C1308">
        <f t="shared" si="20"/>
        <v>1307</v>
      </c>
      <c r="D1308">
        <v>1065</v>
      </c>
      <c r="E1308">
        <v>493</v>
      </c>
      <c r="F1308">
        <v>86</v>
      </c>
      <c r="G1308">
        <v>2</v>
      </c>
      <c r="H1308">
        <v>0</v>
      </c>
      <c r="I1308" t="s">
        <v>9696</v>
      </c>
      <c r="J1308">
        <v>8420</v>
      </c>
    </row>
    <row r="1309" spans="1:10" x14ac:dyDescent="0.25">
      <c r="A1309">
        <v>14</v>
      </c>
      <c r="B1309">
        <v>8</v>
      </c>
      <c r="C1309">
        <f t="shared" si="20"/>
        <v>1308</v>
      </c>
      <c r="D1309">
        <v>4110</v>
      </c>
      <c r="E1309">
        <v>3590</v>
      </c>
      <c r="F1309">
        <v>423</v>
      </c>
      <c r="G1309">
        <v>10</v>
      </c>
      <c r="H1309">
        <v>0</v>
      </c>
      <c r="I1309" t="s">
        <v>9697</v>
      </c>
      <c r="J1309">
        <v>13506</v>
      </c>
    </row>
    <row r="1310" spans="1:10" x14ac:dyDescent="0.25">
      <c r="A1310">
        <v>14</v>
      </c>
      <c r="B1310">
        <v>9</v>
      </c>
      <c r="C1310">
        <f t="shared" si="20"/>
        <v>1309</v>
      </c>
      <c r="D1310">
        <v>1152</v>
      </c>
      <c r="E1310">
        <v>528</v>
      </c>
      <c r="F1310">
        <v>60</v>
      </c>
      <c r="G1310">
        <v>4</v>
      </c>
      <c r="H1310">
        <v>1</v>
      </c>
      <c r="I1310" t="s">
        <v>9698</v>
      </c>
      <c r="J1310">
        <v>2676</v>
      </c>
    </row>
    <row r="1311" spans="1:10" x14ac:dyDescent="0.25">
      <c r="A1311">
        <v>14</v>
      </c>
      <c r="B1311">
        <v>10</v>
      </c>
      <c r="C1311">
        <f t="shared" si="20"/>
        <v>1310</v>
      </c>
      <c r="D1311">
        <v>0</v>
      </c>
      <c r="E1311">
        <v>416</v>
      </c>
      <c r="F1311">
        <v>318</v>
      </c>
      <c r="G1311">
        <v>2</v>
      </c>
      <c r="H1311">
        <v>0</v>
      </c>
      <c r="I1311" t="s">
        <v>9699</v>
      </c>
      <c r="J1311">
        <v>12776</v>
      </c>
    </row>
    <row r="1312" spans="1:10" x14ac:dyDescent="0.25">
      <c r="A1312">
        <v>14</v>
      </c>
      <c r="B1312">
        <v>11</v>
      </c>
      <c r="C1312">
        <f t="shared" si="20"/>
        <v>1311</v>
      </c>
      <c r="D1312">
        <v>2364</v>
      </c>
      <c r="E1312">
        <v>1180</v>
      </c>
      <c r="F1312">
        <v>352</v>
      </c>
      <c r="G1312">
        <v>0</v>
      </c>
      <c r="H1312">
        <v>0</v>
      </c>
      <c r="J1312">
        <v>8456</v>
      </c>
    </row>
    <row r="1313" spans="1:10" x14ac:dyDescent="0.25">
      <c r="A1313">
        <v>14</v>
      </c>
      <c r="B1313">
        <v>12</v>
      </c>
      <c r="C1313">
        <f t="shared" si="20"/>
        <v>1312</v>
      </c>
      <c r="D1313">
        <v>4584</v>
      </c>
      <c r="E1313">
        <v>1444</v>
      </c>
      <c r="F1313">
        <v>302</v>
      </c>
      <c r="G1313">
        <v>0</v>
      </c>
      <c r="H1313">
        <v>0</v>
      </c>
      <c r="J1313">
        <v>7942</v>
      </c>
    </row>
    <row r="1314" spans="1:10" x14ac:dyDescent="0.25">
      <c r="A1314">
        <v>14</v>
      </c>
      <c r="B1314">
        <v>13</v>
      </c>
      <c r="C1314">
        <f t="shared" si="20"/>
        <v>1313</v>
      </c>
      <c r="D1314">
        <v>908</v>
      </c>
      <c r="E1314">
        <v>922</v>
      </c>
      <c r="F1314">
        <v>378</v>
      </c>
      <c r="G1314">
        <v>4</v>
      </c>
      <c r="H1314">
        <v>0</v>
      </c>
      <c r="I1314" t="s">
        <v>9700</v>
      </c>
      <c r="J1314">
        <v>10337</v>
      </c>
    </row>
    <row r="1315" spans="1:10" x14ac:dyDescent="0.25">
      <c r="A1315">
        <v>14</v>
      </c>
      <c r="B1315">
        <v>14</v>
      </c>
      <c r="C1315">
        <f t="shared" si="20"/>
        <v>1314</v>
      </c>
      <c r="D1315">
        <v>1007</v>
      </c>
      <c r="E1315">
        <v>662</v>
      </c>
      <c r="F1315">
        <v>37</v>
      </c>
      <c r="G1315">
        <v>2</v>
      </c>
      <c r="H1315">
        <v>0</v>
      </c>
      <c r="I1315" t="s">
        <v>9701</v>
      </c>
      <c r="J1315">
        <v>21507</v>
      </c>
    </row>
    <row r="1316" spans="1:10" x14ac:dyDescent="0.25">
      <c r="A1316">
        <v>14</v>
      </c>
      <c r="B1316">
        <v>15</v>
      </c>
      <c r="C1316">
        <f t="shared" si="20"/>
        <v>1315</v>
      </c>
      <c r="D1316">
        <v>3687</v>
      </c>
      <c r="E1316">
        <v>1239</v>
      </c>
      <c r="F1316">
        <v>124</v>
      </c>
      <c r="G1316">
        <v>2</v>
      </c>
      <c r="H1316">
        <v>1</v>
      </c>
      <c r="I1316" t="s">
        <v>9702</v>
      </c>
      <c r="J1316">
        <v>4368</v>
      </c>
    </row>
    <row r="1317" spans="1:10" x14ac:dyDescent="0.25">
      <c r="A1317">
        <v>14</v>
      </c>
      <c r="B1317">
        <v>16</v>
      </c>
      <c r="C1317">
        <f t="shared" si="20"/>
        <v>1316</v>
      </c>
      <c r="D1317">
        <v>810</v>
      </c>
      <c r="E1317">
        <v>426</v>
      </c>
      <c r="F1317">
        <v>240</v>
      </c>
      <c r="G1317">
        <v>4</v>
      </c>
      <c r="H1317">
        <v>2</v>
      </c>
      <c r="I1317" t="s">
        <v>9703</v>
      </c>
      <c r="J1317">
        <v>5832</v>
      </c>
    </row>
    <row r="1318" spans="1:10" x14ac:dyDescent="0.25">
      <c r="A1318">
        <v>14</v>
      </c>
      <c r="B1318">
        <v>17</v>
      </c>
      <c r="C1318">
        <f t="shared" si="20"/>
        <v>1317</v>
      </c>
      <c r="D1318">
        <v>2106</v>
      </c>
      <c r="E1318">
        <v>1680</v>
      </c>
      <c r="F1318">
        <v>46</v>
      </c>
      <c r="G1318">
        <v>2</v>
      </c>
      <c r="H1318">
        <v>1</v>
      </c>
      <c r="I1318" t="s">
        <v>9704</v>
      </c>
      <c r="J1318">
        <v>22946</v>
      </c>
    </row>
    <row r="1319" spans="1:10" x14ac:dyDescent="0.25">
      <c r="A1319">
        <v>14</v>
      </c>
      <c r="B1319">
        <v>18</v>
      </c>
      <c r="C1319">
        <f t="shared" si="20"/>
        <v>1318</v>
      </c>
      <c r="D1319">
        <v>902</v>
      </c>
      <c r="E1319">
        <v>1650</v>
      </c>
      <c r="F1319">
        <v>120</v>
      </c>
      <c r="G1319">
        <v>2</v>
      </c>
      <c r="H1319">
        <v>1</v>
      </c>
      <c r="I1319" t="s">
        <v>9705</v>
      </c>
      <c r="J1319">
        <v>11152</v>
      </c>
    </row>
    <row r="1320" spans="1:10" x14ac:dyDescent="0.25">
      <c r="A1320">
        <v>14</v>
      </c>
      <c r="B1320">
        <v>19</v>
      </c>
      <c r="C1320">
        <f t="shared" si="20"/>
        <v>1319</v>
      </c>
      <c r="D1320">
        <v>1710</v>
      </c>
      <c r="E1320">
        <v>1782</v>
      </c>
      <c r="F1320">
        <v>186</v>
      </c>
      <c r="G1320">
        <v>2</v>
      </c>
      <c r="H1320">
        <v>0</v>
      </c>
      <c r="I1320" t="s">
        <v>9706</v>
      </c>
      <c r="J1320">
        <v>5834</v>
      </c>
    </row>
    <row r="1321" spans="1:10" x14ac:dyDescent="0.25">
      <c r="A1321">
        <v>14</v>
      </c>
      <c r="B1321">
        <v>20</v>
      </c>
      <c r="C1321">
        <f t="shared" si="20"/>
        <v>1320</v>
      </c>
      <c r="D1321">
        <v>1118</v>
      </c>
      <c r="E1321">
        <v>2855</v>
      </c>
      <c r="F1321">
        <v>138</v>
      </c>
      <c r="G1321">
        <v>10</v>
      </c>
      <c r="H1321">
        <v>5</v>
      </c>
      <c r="I1321" t="s">
        <v>9707</v>
      </c>
      <c r="J1321">
        <v>23937</v>
      </c>
    </row>
    <row r="1322" spans="1:10" x14ac:dyDescent="0.25">
      <c r="A1322">
        <v>14</v>
      </c>
      <c r="B1322">
        <v>21</v>
      </c>
      <c r="C1322">
        <f t="shared" si="20"/>
        <v>1321</v>
      </c>
      <c r="D1322">
        <v>805</v>
      </c>
      <c r="E1322">
        <v>1758</v>
      </c>
      <c r="F1322">
        <v>75</v>
      </c>
      <c r="G1322">
        <v>2</v>
      </c>
      <c r="H1322">
        <v>0</v>
      </c>
      <c r="I1322" t="s">
        <v>9708</v>
      </c>
      <c r="J1322">
        <v>3439</v>
      </c>
    </row>
    <row r="1323" spans="1:10" x14ac:dyDescent="0.25">
      <c r="A1323">
        <v>14</v>
      </c>
      <c r="B1323">
        <v>22</v>
      </c>
      <c r="C1323">
        <f t="shared" si="20"/>
        <v>1322</v>
      </c>
      <c r="D1323">
        <v>2202</v>
      </c>
      <c r="E1323">
        <v>566</v>
      </c>
      <c r="F1323">
        <v>200</v>
      </c>
      <c r="G1323">
        <v>6</v>
      </c>
      <c r="H1323">
        <v>0</v>
      </c>
      <c r="I1323" t="s">
        <v>9709</v>
      </c>
      <c r="J1323">
        <v>14859</v>
      </c>
    </row>
    <row r="1324" spans="1:10" x14ac:dyDescent="0.25">
      <c r="A1324">
        <v>14</v>
      </c>
      <c r="B1324">
        <v>23</v>
      </c>
      <c r="C1324">
        <f t="shared" si="20"/>
        <v>1323</v>
      </c>
      <c r="D1324">
        <v>1960</v>
      </c>
      <c r="E1324">
        <v>1132</v>
      </c>
      <c r="F1324">
        <v>366</v>
      </c>
      <c r="G1324">
        <v>4</v>
      </c>
      <c r="H1324">
        <v>0</v>
      </c>
      <c r="I1324" t="s">
        <v>9710</v>
      </c>
      <c r="J1324">
        <v>9411</v>
      </c>
    </row>
    <row r="1325" spans="1:10" x14ac:dyDescent="0.25">
      <c r="A1325">
        <v>14</v>
      </c>
      <c r="B1325">
        <v>24</v>
      </c>
      <c r="C1325">
        <f t="shared" si="20"/>
        <v>1324</v>
      </c>
      <c r="D1325">
        <v>2074</v>
      </c>
      <c r="E1325">
        <v>474</v>
      </c>
      <c r="F1325">
        <v>99</v>
      </c>
      <c r="G1325">
        <v>2</v>
      </c>
      <c r="H1325">
        <v>2</v>
      </c>
      <c r="I1325" t="s">
        <v>9711</v>
      </c>
      <c r="J1325">
        <v>10755</v>
      </c>
    </row>
    <row r="1326" spans="1:10" x14ac:dyDescent="0.25">
      <c r="A1326">
        <v>14</v>
      </c>
      <c r="B1326">
        <v>25</v>
      </c>
      <c r="C1326">
        <f t="shared" si="20"/>
        <v>1325</v>
      </c>
      <c r="D1326">
        <v>872</v>
      </c>
      <c r="E1326">
        <v>485</v>
      </c>
      <c r="F1326">
        <v>462</v>
      </c>
      <c r="G1326">
        <v>0</v>
      </c>
      <c r="H1326">
        <v>2</v>
      </c>
      <c r="I1326" t="s">
        <v>9712</v>
      </c>
      <c r="J1326">
        <v>9812</v>
      </c>
    </row>
    <row r="1327" spans="1:10" x14ac:dyDescent="0.25">
      <c r="A1327">
        <v>14</v>
      </c>
      <c r="B1327">
        <v>26</v>
      </c>
      <c r="C1327">
        <f t="shared" si="20"/>
        <v>1326</v>
      </c>
      <c r="D1327">
        <v>2050</v>
      </c>
      <c r="E1327">
        <v>1156</v>
      </c>
      <c r="F1327">
        <v>0</v>
      </c>
      <c r="G1327">
        <v>0</v>
      </c>
      <c r="H1327">
        <v>0</v>
      </c>
      <c r="J1327">
        <v>1361</v>
      </c>
    </row>
    <row r="1328" spans="1:10" x14ac:dyDescent="0.25">
      <c r="A1328">
        <v>14</v>
      </c>
      <c r="B1328">
        <v>27</v>
      </c>
      <c r="C1328">
        <f t="shared" si="20"/>
        <v>1327</v>
      </c>
      <c r="D1328">
        <v>959</v>
      </c>
      <c r="E1328">
        <v>2655</v>
      </c>
      <c r="F1328">
        <v>150</v>
      </c>
      <c r="G1328">
        <v>2</v>
      </c>
      <c r="H1328">
        <v>3</v>
      </c>
      <c r="I1328" t="s">
        <v>9713</v>
      </c>
      <c r="J1328">
        <v>16150</v>
      </c>
    </row>
    <row r="1329" spans="1:10" x14ac:dyDescent="0.25">
      <c r="A1329">
        <v>14</v>
      </c>
      <c r="B1329">
        <v>28</v>
      </c>
      <c r="C1329">
        <f t="shared" si="20"/>
        <v>1328</v>
      </c>
      <c r="D1329">
        <v>11250</v>
      </c>
      <c r="E1329">
        <v>982</v>
      </c>
      <c r="F1329">
        <v>545</v>
      </c>
      <c r="G1329">
        <v>2</v>
      </c>
      <c r="H1329">
        <v>0</v>
      </c>
      <c r="I1329" t="s">
        <v>9714</v>
      </c>
      <c r="J1329">
        <v>13130</v>
      </c>
    </row>
    <row r="1330" spans="1:10" x14ac:dyDescent="0.25">
      <c r="A1330">
        <v>14</v>
      </c>
      <c r="B1330">
        <v>29</v>
      </c>
      <c r="C1330">
        <f t="shared" si="20"/>
        <v>1329</v>
      </c>
      <c r="D1330">
        <v>10710</v>
      </c>
      <c r="E1330">
        <v>465</v>
      </c>
      <c r="F1330">
        <v>362</v>
      </c>
      <c r="G1330">
        <v>2</v>
      </c>
      <c r="H1330">
        <v>2</v>
      </c>
      <c r="I1330" t="s">
        <v>9715</v>
      </c>
      <c r="J1330">
        <v>9460</v>
      </c>
    </row>
    <row r="1331" spans="1:10" x14ac:dyDescent="0.25">
      <c r="A1331">
        <v>14</v>
      </c>
      <c r="B1331">
        <v>30</v>
      </c>
      <c r="C1331">
        <f t="shared" si="20"/>
        <v>1330</v>
      </c>
      <c r="D1331">
        <v>895</v>
      </c>
      <c r="E1331">
        <v>496</v>
      </c>
      <c r="F1331">
        <v>57</v>
      </c>
      <c r="G1331">
        <v>2</v>
      </c>
      <c r="H1331">
        <v>1</v>
      </c>
      <c r="I1331" t="s">
        <v>9716</v>
      </c>
      <c r="J1331">
        <v>3292</v>
      </c>
    </row>
    <row r="1332" spans="1:10" x14ac:dyDescent="0.25">
      <c r="A1332">
        <v>14</v>
      </c>
      <c r="B1332">
        <v>31</v>
      </c>
      <c r="C1332">
        <f t="shared" si="20"/>
        <v>1331</v>
      </c>
      <c r="D1332">
        <v>2529</v>
      </c>
      <c r="E1332">
        <v>649</v>
      </c>
      <c r="F1332">
        <v>146</v>
      </c>
      <c r="G1332">
        <v>10</v>
      </c>
      <c r="H1332">
        <v>0</v>
      </c>
      <c r="I1332" t="s">
        <v>9717</v>
      </c>
      <c r="J1332">
        <v>34568</v>
      </c>
    </row>
    <row r="1333" spans="1:10" x14ac:dyDescent="0.25">
      <c r="A1333">
        <v>14</v>
      </c>
      <c r="B1333">
        <v>32</v>
      </c>
      <c r="C1333">
        <f t="shared" si="20"/>
        <v>1332</v>
      </c>
      <c r="D1333">
        <v>1175</v>
      </c>
      <c r="E1333">
        <v>1356</v>
      </c>
      <c r="F1333">
        <v>248</v>
      </c>
      <c r="G1333">
        <v>2</v>
      </c>
      <c r="H1333">
        <v>0</v>
      </c>
      <c r="I1333" t="s">
        <v>9718</v>
      </c>
      <c r="J1333">
        <v>6576</v>
      </c>
    </row>
    <row r="1334" spans="1:10" x14ac:dyDescent="0.25">
      <c r="A1334">
        <v>14</v>
      </c>
      <c r="B1334">
        <v>33</v>
      </c>
      <c r="C1334">
        <f t="shared" si="20"/>
        <v>1333</v>
      </c>
      <c r="D1334">
        <v>891</v>
      </c>
      <c r="E1334">
        <v>922</v>
      </c>
      <c r="F1334">
        <v>830</v>
      </c>
      <c r="G1334">
        <v>2</v>
      </c>
      <c r="H1334">
        <v>1</v>
      </c>
      <c r="I1334" t="s">
        <v>9719</v>
      </c>
      <c r="J1334">
        <v>18617</v>
      </c>
    </row>
    <row r="1335" spans="1:10" x14ac:dyDescent="0.25">
      <c r="A1335">
        <v>14</v>
      </c>
      <c r="B1335">
        <v>34</v>
      </c>
      <c r="C1335">
        <f t="shared" si="20"/>
        <v>1334</v>
      </c>
      <c r="D1335">
        <v>2336</v>
      </c>
      <c r="E1335">
        <v>395</v>
      </c>
      <c r="F1335">
        <v>79</v>
      </c>
      <c r="G1335">
        <v>4</v>
      </c>
      <c r="H1335">
        <v>3</v>
      </c>
      <c r="I1335" t="s">
        <v>9720</v>
      </c>
      <c r="J1335">
        <v>15594</v>
      </c>
    </row>
    <row r="1336" spans="1:10" x14ac:dyDescent="0.25">
      <c r="A1336">
        <v>14</v>
      </c>
      <c r="B1336">
        <v>35</v>
      </c>
      <c r="C1336">
        <f t="shared" si="20"/>
        <v>1335</v>
      </c>
      <c r="D1336">
        <v>1223</v>
      </c>
      <c r="E1336">
        <v>481</v>
      </c>
      <c r="F1336">
        <v>145</v>
      </c>
      <c r="G1336">
        <v>6</v>
      </c>
      <c r="H1336">
        <v>0</v>
      </c>
      <c r="I1336" t="s">
        <v>9721</v>
      </c>
      <c r="J1336">
        <v>23958</v>
      </c>
    </row>
    <row r="1337" spans="1:10" x14ac:dyDescent="0.25">
      <c r="A1337">
        <v>14</v>
      </c>
      <c r="B1337">
        <v>36</v>
      </c>
      <c r="C1337">
        <f t="shared" si="20"/>
        <v>1336</v>
      </c>
      <c r="D1337">
        <v>1972</v>
      </c>
      <c r="E1337">
        <v>1194</v>
      </c>
      <c r="F1337">
        <v>32</v>
      </c>
      <c r="G1337">
        <v>4</v>
      </c>
      <c r="H1337">
        <v>10</v>
      </c>
      <c r="I1337" t="s">
        <v>9722</v>
      </c>
      <c r="J1337">
        <v>67038</v>
      </c>
    </row>
    <row r="1338" spans="1:10" x14ac:dyDescent="0.25">
      <c r="A1338">
        <v>14</v>
      </c>
      <c r="B1338">
        <v>37</v>
      </c>
      <c r="C1338">
        <f t="shared" si="20"/>
        <v>1337</v>
      </c>
      <c r="D1338">
        <v>4815</v>
      </c>
      <c r="E1338">
        <v>724</v>
      </c>
      <c r="F1338">
        <v>690</v>
      </c>
      <c r="G1338">
        <v>2</v>
      </c>
      <c r="H1338">
        <v>1</v>
      </c>
      <c r="I1338" t="s">
        <v>9723</v>
      </c>
      <c r="J1338">
        <v>15019</v>
      </c>
    </row>
    <row r="1339" spans="1:10" x14ac:dyDescent="0.25">
      <c r="A1339">
        <v>14</v>
      </c>
      <c r="B1339">
        <v>38</v>
      </c>
      <c r="C1339">
        <f t="shared" si="20"/>
        <v>1338</v>
      </c>
      <c r="D1339">
        <v>2070</v>
      </c>
      <c r="E1339">
        <v>1638</v>
      </c>
      <c r="F1339">
        <v>125</v>
      </c>
      <c r="G1339">
        <v>4</v>
      </c>
      <c r="H1339">
        <v>10</v>
      </c>
      <c r="I1339" t="s">
        <v>9724</v>
      </c>
      <c r="J1339">
        <v>26829</v>
      </c>
    </row>
    <row r="1340" spans="1:10" x14ac:dyDescent="0.25">
      <c r="A1340">
        <v>14</v>
      </c>
      <c r="B1340">
        <v>39</v>
      </c>
      <c r="C1340">
        <f t="shared" si="20"/>
        <v>1339</v>
      </c>
      <c r="D1340">
        <v>2436</v>
      </c>
      <c r="E1340">
        <v>333</v>
      </c>
      <c r="F1340">
        <v>159</v>
      </c>
      <c r="G1340">
        <v>2</v>
      </c>
      <c r="H1340">
        <v>1</v>
      </c>
      <c r="I1340" t="s">
        <v>9725</v>
      </c>
      <c r="J1340">
        <v>15925</v>
      </c>
    </row>
    <row r="1341" spans="1:10" x14ac:dyDescent="0.25">
      <c r="A1341">
        <v>14</v>
      </c>
      <c r="B1341">
        <v>40</v>
      </c>
      <c r="C1341">
        <f t="shared" si="20"/>
        <v>1340</v>
      </c>
      <c r="D1341">
        <v>1159</v>
      </c>
      <c r="E1341">
        <v>1032</v>
      </c>
      <c r="F1341">
        <v>108</v>
      </c>
      <c r="G1341">
        <v>4</v>
      </c>
      <c r="H1341">
        <v>1</v>
      </c>
      <c r="I1341" t="s">
        <v>9726</v>
      </c>
      <c r="J1341">
        <v>12622</v>
      </c>
    </row>
    <row r="1342" spans="1:10" x14ac:dyDescent="0.25">
      <c r="A1342">
        <v>14</v>
      </c>
      <c r="B1342">
        <v>41</v>
      </c>
      <c r="C1342">
        <f t="shared" si="20"/>
        <v>1341</v>
      </c>
      <c r="D1342">
        <v>3870</v>
      </c>
      <c r="E1342">
        <v>1038</v>
      </c>
      <c r="F1342">
        <v>128</v>
      </c>
      <c r="G1342">
        <v>6</v>
      </c>
      <c r="H1342">
        <v>3</v>
      </c>
      <c r="I1342" t="s">
        <v>9727</v>
      </c>
      <c r="J1342">
        <v>7274</v>
      </c>
    </row>
    <row r="1343" spans="1:10" x14ac:dyDescent="0.25">
      <c r="A1343">
        <v>14</v>
      </c>
      <c r="B1343">
        <v>42</v>
      </c>
      <c r="C1343">
        <f t="shared" si="20"/>
        <v>1342</v>
      </c>
      <c r="D1343">
        <v>884</v>
      </c>
      <c r="E1343">
        <v>984</v>
      </c>
      <c r="F1343">
        <v>116</v>
      </c>
      <c r="G1343">
        <v>20</v>
      </c>
      <c r="H1343">
        <v>1</v>
      </c>
      <c r="I1343" t="s">
        <v>9728</v>
      </c>
      <c r="J1343">
        <v>80889</v>
      </c>
    </row>
    <row r="1344" spans="1:10" x14ac:dyDescent="0.25">
      <c r="A1344">
        <v>14</v>
      </c>
      <c r="B1344">
        <v>43</v>
      </c>
      <c r="C1344">
        <f t="shared" si="20"/>
        <v>1343</v>
      </c>
      <c r="D1344">
        <v>3096</v>
      </c>
      <c r="E1344">
        <v>266</v>
      </c>
      <c r="F1344">
        <v>20</v>
      </c>
      <c r="G1344">
        <v>2</v>
      </c>
      <c r="H1344">
        <v>0</v>
      </c>
      <c r="I1344" t="s">
        <v>2440</v>
      </c>
      <c r="J1344">
        <v>1038</v>
      </c>
    </row>
    <row r="1345" spans="1:10" x14ac:dyDescent="0.25">
      <c r="A1345">
        <v>14</v>
      </c>
      <c r="B1345">
        <v>44</v>
      </c>
      <c r="C1345">
        <f t="shared" si="20"/>
        <v>1344</v>
      </c>
      <c r="D1345">
        <v>1806</v>
      </c>
      <c r="E1345">
        <v>1116</v>
      </c>
      <c r="F1345">
        <v>71</v>
      </c>
      <c r="G1345">
        <v>4</v>
      </c>
      <c r="H1345">
        <v>2</v>
      </c>
      <c r="I1345" t="s">
        <v>9729</v>
      </c>
      <c r="J1345">
        <v>15001</v>
      </c>
    </row>
    <row r="1346" spans="1:10" x14ac:dyDescent="0.25">
      <c r="A1346">
        <v>14</v>
      </c>
      <c r="B1346">
        <v>45</v>
      </c>
      <c r="C1346">
        <f t="shared" si="20"/>
        <v>1345</v>
      </c>
      <c r="D1346">
        <v>1035</v>
      </c>
      <c r="E1346">
        <v>493</v>
      </c>
      <c r="F1346">
        <v>170</v>
      </c>
      <c r="G1346">
        <v>2</v>
      </c>
      <c r="H1346">
        <v>5</v>
      </c>
      <c r="I1346" t="s">
        <v>9730</v>
      </c>
      <c r="J1346">
        <v>18093</v>
      </c>
    </row>
    <row r="1347" spans="1:10" x14ac:dyDescent="0.25">
      <c r="A1347">
        <v>14</v>
      </c>
      <c r="B1347">
        <v>46</v>
      </c>
      <c r="C1347">
        <f t="shared" si="20"/>
        <v>1346</v>
      </c>
      <c r="D1347">
        <v>2100</v>
      </c>
      <c r="E1347">
        <v>464</v>
      </c>
      <c r="F1347">
        <v>162</v>
      </c>
      <c r="G1347">
        <v>6</v>
      </c>
      <c r="H1347">
        <v>0</v>
      </c>
      <c r="I1347" t="s">
        <v>9731</v>
      </c>
      <c r="J1347">
        <v>6502</v>
      </c>
    </row>
    <row r="1348" spans="1:10" x14ac:dyDescent="0.25">
      <c r="A1348">
        <v>14</v>
      </c>
      <c r="B1348">
        <v>47</v>
      </c>
      <c r="C1348">
        <f t="shared" ref="C1348:C1411" si="21">C1347+1</f>
        <v>1347</v>
      </c>
      <c r="D1348">
        <v>1293</v>
      </c>
      <c r="E1348">
        <v>768</v>
      </c>
      <c r="F1348">
        <v>357</v>
      </c>
      <c r="G1348">
        <v>2</v>
      </c>
      <c r="H1348">
        <v>0</v>
      </c>
      <c r="I1348" t="s">
        <v>9732</v>
      </c>
      <c r="J1348">
        <v>8851</v>
      </c>
    </row>
    <row r="1349" spans="1:10" x14ac:dyDescent="0.25">
      <c r="A1349">
        <v>14</v>
      </c>
      <c r="B1349">
        <v>48</v>
      </c>
      <c r="C1349">
        <f t="shared" si="21"/>
        <v>1348</v>
      </c>
      <c r="D1349">
        <v>1024</v>
      </c>
      <c r="E1349">
        <v>558</v>
      </c>
      <c r="F1349">
        <v>108</v>
      </c>
      <c r="G1349">
        <v>6</v>
      </c>
      <c r="H1349">
        <v>1</v>
      </c>
      <c r="I1349" t="s">
        <v>9733</v>
      </c>
      <c r="J1349">
        <v>13299</v>
      </c>
    </row>
    <row r="1350" spans="1:10" x14ac:dyDescent="0.25">
      <c r="A1350">
        <v>14</v>
      </c>
      <c r="B1350">
        <v>49</v>
      </c>
      <c r="C1350">
        <f t="shared" si="21"/>
        <v>1349</v>
      </c>
      <c r="D1350">
        <v>0</v>
      </c>
      <c r="E1350">
        <v>6370</v>
      </c>
      <c r="F1350">
        <v>216</v>
      </c>
      <c r="G1350">
        <v>6</v>
      </c>
      <c r="H1350">
        <v>0</v>
      </c>
      <c r="I1350" t="s">
        <v>9734</v>
      </c>
      <c r="J1350">
        <v>27436</v>
      </c>
    </row>
    <row r="1351" spans="1:10" x14ac:dyDescent="0.25">
      <c r="A1351">
        <v>14</v>
      </c>
      <c r="B1351">
        <v>50</v>
      </c>
      <c r="C1351">
        <f t="shared" si="21"/>
        <v>1350</v>
      </c>
      <c r="D1351">
        <v>11500</v>
      </c>
      <c r="E1351">
        <v>407</v>
      </c>
      <c r="F1351">
        <v>340</v>
      </c>
      <c r="G1351">
        <v>2</v>
      </c>
      <c r="H1351">
        <v>0</v>
      </c>
      <c r="I1351" t="s">
        <v>9735</v>
      </c>
      <c r="J1351">
        <v>8772</v>
      </c>
    </row>
    <row r="1352" spans="1:10" x14ac:dyDescent="0.25">
      <c r="A1352">
        <v>14</v>
      </c>
      <c r="B1352">
        <v>51</v>
      </c>
      <c r="C1352">
        <f t="shared" si="21"/>
        <v>1351</v>
      </c>
      <c r="D1352">
        <v>3252</v>
      </c>
      <c r="E1352">
        <v>482</v>
      </c>
      <c r="F1352">
        <v>0</v>
      </c>
      <c r="G1352">
        <v>2</v>
      </c>
      <c r="H1352">
        <v>0</v>
      </c>
      <c r="I1352" t="s">
        <v>9736</v>
      </c>
      <c r="J1352">
        <v>10851</v>
      </c>
    </row>
    <row r="1353" spans="1:10" x14ac:dyDescent="0.25">
      <c r="A1353">
        <v>14</v>
      </c>
      <c r="B1353">
        <v>52</v>
      </c>
      <c r="C1353">
        <f t="shared" si="21"/>
        <v>1352</v>
      </c>
      <c r="D1353">
        <v>1854</v>
      </c>
      <c r="E1353">
        <v>419</v>
      </c>
      <c r="F1353">
        <v>157</v>
      </c>
      <c r="G1353">
        <v>4</v>
      </c>
      <c r="H1353">
        <v>2</v>
      </c>
      <c r="I1353" t="s">
        <v>9737</v>
      </c>
      <c r="J1353">
        <v>27120</v>
      </c>
    </row>
    <row r="1354" spans="1:10" x14ac:dyDescent="0.25">
      <c r="A1354">
        <v>14</v>
      </c>
      <c r="B1354">
        <v>53</v>
      </c>
      <c r="C1354">
        <f t="shared" si="21"/>
        <v>1353</v>
      </c>
      <c r="D1354">
        <v>1009</v>
      </c>
      <c r="E1354">
        <v>462</v>
      </c>
      <c r="F1354">
        <v>278</v>
      </c>
      <c r="G1354">
        <v>2</v>
      </c>
      <c r="H1354">
        <v>3</v>
      </c>
      <c r="I1354" t="s">
        <v>9738</v>
      </c>
      <c r="J1354">
        <v>20830</v>
      </c>
    </row>
    <row r="1355" spans="1:10" x14ac:dyDescent="0.25">
      <c r="A1355">
        <v>14</v>
      </c>
      <c r="B1355">
        <v>54</v>
      </c>
      <c r="C1355">
        <f t="shared" si="21"/>
        <v>1354</v>
      </c>
      <c r="D1355">
        <v>873</v>
      </c>
      <c r="E1355">
        <v>1040</v>
      </c>
      <c r="F1355">
        <v>137</v>
      </c>
      <c r="G1355">
        <v>20</v>
      </c>
      <c r="H1355">
        <v>3</v>
      </c>
      <c r="I1355" t="s">
        <v>9739</v>
      </c>
      <c r="J1355">
        <v>27985</v>
      </c>
    </row>
    <row r="1356" spans="1:10" x14ac:dyDescent="0.25">
      <c r="A1356">
        <v>14</v>
      </c>
      <c r="B1356">
        <v>55</v>
      </c>
      <c r="C1356">
        <f t="shared" si="21"/>
        <v>1355</v>
      </c>
      <c r="D1356">
        <v>3138</v>
      </c>
      <c r="E1356">
        <v>5210</v>
      </c>
      <c r="F1356">
        <v>315</v>
      </c>
      <c r="G1356">
        <v>6</v>
      </c>
      <c r="H1356">
        <v>1</v>
      </c>
      <c r="I1356" t="s">
        <v>9740</v>
      </c>
      <c r="J1356">
        <v>15590</v>
      </c>
    </row>
    <row r="1357" spans="1:10" x14ac:dyDescent="0.25">
      <c r="A1357">
        <v>14</v>
      </c>
      <c r="B1357">
        <v>56</v>
      </c>
      <c r="C1357">
        <f t="shared" si="21"/>
        <v>1356</v>
      </c>
      <c r="D1357">
        <v>0</v>
      </c>
      <c r="E1357">
        <v>1635</v>
      </c>
      <c r="F1357">
        <v>88</v>
      </c>
      <c r="G1357">
        <v>2</v>
      </c>
      <c r="H1357">
        <v>0</v>
      </c>
      <c r="I1357" t="s">
        <v>9741</v>
      </c>
      <c r="J1357">
        <v>4515</v>
      </c>
    </row>
    <row r="1358" spans="1:10" x14ac:dyDescent="0.25">
      <c r="A1358">
        <v>14</v>
      </c>
      <c r="B1358">
        <v>57</v>
      </c>
      <c r="C1358">
        <f t="shared" si="21"/>
        <v>1357</v>
      </c>
      <c r="D1358">
        <v>1016</v>
      </c>
      <c r="E1358">
        <v>7090</v>
      </c>
      <c r="F1358">
        <v>189</v>
      </c>
      <c r="G1358">
        <v>2</v>
      </c>
      <c r="H1358">
        <v>0</v>
      </c>
      <c r="I1358" t="s">
        <v>9742</v>
      </c>
      <c r="J1358">
        <v>11622</v>
      </c>
    </row>
    <row r="1359" spans="1:10" x14ac:dyDescent="0.25">
      <c r="A1359">
        <v>14</v>
      </c>
      <c r="B1359">
        <v>58</v>
      </c>
      <c r="C1359">
        <f t="shared" si="21"/>
        <v>1358</v>
      </c>
      <c r="D1359">
        <v>1033</v>
      </c>
      <c r="E1359">
        <v>738</v>
      </c>
      <c r="F1359">
        <v>82</v>
      </c>
      <c r="G1359">
        <v>4</v>
      </c>
      <c r="H1359">
        <v>1</v>
      </c>
      <c r="I1359" t="s">
        <v>9743</v>
      </c>
      <c r="J1359">
        <v>7444</v>
      </c>
    </row>
    <row r="1360" spans="1:10" x14ac:dyDescent="0.25">
      <c r="A1360">
        <v>14</v>
      </c>
      <c r="B1360">
        <v>59</v>
      </c>
      <c r="C1360">
        <f t="shared" si="21"/>
        <v>1359</v>
      </c>
      <c r="D1360">
        <v>2072</v>
      </c>
      <c r="E1360">
        <v>479</v>
      </c>
      <c r="F1360">
        <v>162</v>
      </c>
      <c r="G1360">
        <v>2</v>
      </c>
      <c r="H1360">
        <v>0</v>
      </c>
      <c r="I1360" t="s">
        <v>9744</v>
      </c>
      <c r="J1360">
        <v>5979</v>
      </c>
    </row>
    <row r="1361" spans="1:10" x14ac:dyDescent="0.25">
      <c r="A1361">
        <v>14</v>
      </c>
      <c r="B1361">
        <v>60</v>
      </c>
      <c r="C1361">
        <f t="shared" si="21"/>
        <v>1360</v>
      </c>
      <c r="D1361">
        <v>1057</v>
      </c>
      <c r="E1361">
        <v>330</v>
      </c>
      <c r="F1361">
        <v>282</v>
      </c>
      <c r="G1361">
        <v>6</v>
      </c>
      <c r="H1361">
        <v>1</v>
      </c>
      <c r="I1361" t="s">
        <v>9745</v>
      </c>
      <c r="J1361">
        <v>6513</v>
      </c>
    </row>
    <row r="1362" spans="1:10" x14ac:dyDescent="0.25">
      <c r="A1362">
        <v>14</v>
      </c>
      <c r="B1362">
        <v>61</v>
      </c>
      <c r="C1362">
        <f t="shared" si="21"/>
        <v>1361</v>
      </c>
      <c r="D1362">
        <v>4200</v>
      </c>
      <c r="E1362">
        <v>501</v>
      </c>
      <c r="F1362">
        <v>146</v>
      </c>
      <c r="G1362">
        <v>0</v>
      </c>
      <c r="H1362">
        <v>0</v>
      </c>
      <c r="J1362">
        <v>3841</v>
      </c>
    </row>
    <row r="1363" spans="1:10" x14ac:dyDescent="0.25">
      <c r="A1363">
        <v>14</v>
      </c>
      <c r="B1363">
        <v>62</v>
      </c>
      <c r="C1363">
        <f t="shared" si="21"/>
        <v>1362</v>
      </c>
      <c r="D1363">
        <v>1176</v>
      </c>
      <c r="E1363">
        <v>0</v>
      </c>
      <c r="F1363">
        <v>64</v>
      </c>
      <c r="G1363">
        <v>0</v>
      </c>
      <c r="H1363">
        <v>3</v>
      </c>
      <c r="I1363" t="s">
        <v>9746</v>
      </c>
      <c r="J1363">
        <v>10397</v>
      </c>
    </row>
    <row r="1364" spans="1:10" x14ac:dyDescent="0.25">
      <c r="A1364">
        <v>14</v>
      </c>
      <c r="B1364">
        <v>63</v>
      </c>
      <c r="C1364">
        <f t="shared" si="21"/>
        <v>1363</v>
      </c>
      <c r="D1364">
        <v>1852</v>
      </c>
      <c r="E1364">
        <v>481</v>
      </c>
      <c r="F1364">
        <v>178</v>
      </c>
      <c r="G1364">
        <v>2</v>
      </c>
      <c r="H1364">
        <v>0</v>
      </c>
      <c r="I1364" t="s">
        <v>9747</v>
      </c>
      <c r="J1364">
        <v>4352</v>
      </c>
    </row>
    <row r="1365" spans="1:10" x14ac:dyDescent="0.25">
      <c r="A1365">
        <v>14</v>
      </c>
      <c r="B1365">
        <v>64</v>
      </c>
      <c r="C1365">
        <f t="shared" si="21"/>
        <v>1364</v>
      </c>
      <c r="D1365">
        <v>1115</v>
      </c>
      <c r="E1365">
        <v>1026</v>
      </c>
      <c r="F1365">
        <v>68</v>
      </c>
      <c r="G1365">
        <v>2</v>
      </c>
      <c r="H1365">
        <v>2</v>
      </c>
      <c r="I1365" t="s">
        <v>9748</v>
      </c>
      <c r="J1365">
        <v>3257</v>
      </c>
    </row>
    <row r="1366" spans="1:10" x14ac:dyDescent="0.25">
      <c r="A1366">
        <v>14</v>
      </c>
      <c r="B1366">
        <v>65</v>
      </c>
      <c r="C1366">
        <f t="shared" si="21"/>
        <v>1365</v>
      </c>
      <c r="D1366">
        <v>1066</v>
      </c>
      <c r="E1366">
        <v>0</v>
      </c>
      <c r="F1366">
        <v>124</v>
      </c>
      <c r="G1366">
        <v>4</v>
      </c>
      <c r="H1366">
        <v>0</v>
      </c>
      <c r="I1366" t="s">
        <v>9749</v>
      </c>
      <c r="J1366">
        <v>7804</v>
      </c>
    </row>
    <row r="1367" spans="1:10" x14ac:dyDescent="0.25">
      <c r="A1367">
        <v>14</v>
      </c>
      <c r="B1367">
        <v>66</v>
      </c>
      <c r="C1367">
        <f t="shared" si="21"/>
        <v>1366</v>
      </c>
      <c r="D1367">
        <v>0</v>
      </c>
      <c r="E1367">
        <v>0</v>
      </c>
      <c r="F1367">
        <v>67</v>
      </c>
      <c r="G1367">
        <v>2</v>
      </c>
      <c r="H1367">
        <v>2</v>
      </c>
      <c r="I1367" t="s">
        <v>9750</v>
      </c>
      <c r="J1367">
        <v>1459</v>
      </c>
    </row>
    <row r="1368" spans="1:10" x14ac:dyDescent="0.25">
      <c r="A1368">
        <v>14</v>
      </c>
      <c r="B1368">
        <v>67</v>
      </c>
      <c r="C1368">
        <f t="shared" si="21"/>
        <v>1367</v>
      </c>
      <c r="D1368">
        <v>792</v>
      </c>
      <c r="E1368">
        <v>1608</v>
      </c>
      <c r="F1368">
        <v>378</v>
      </c>
      <c r="G1368">
        <v>4</v>
      </c>
      <c r="H1368">
        <v>1</v>
      </c>
      <c r="I1368" t="s">
        <v>9751</v>
      </c>
      <c r="J1368">
        <v>23843</v>
      </c>
    </row>
    <row r="1369" spans="1:10" x14ac:dyDescent="0.25">
      <c r="A1369">
        <v>14</v>
      </c>
      <c r="B1369">
        <v>68</v>
      </c>
      <c r="C1369">
        <f t="shared" si="21"/>
        <v>1368</v>
      </c>
      <c r="D1369">
        <v>2655</v>
      </c>
      <c r="E1369">
        <v>656</v>
      </c>
      <c r="F1369">
        <v>130</v>
      </c>
      <c r="G1369">
        <v>2</v>
      </c>
      <c r="H1369">
        <v>3</v>
      </c>
      <c r="I1369" t="s">
        <v>9752</v>
      </c>
      <c r="J1369">
        <v>8526</v>
      </c>
    </row>
    <row r="1370" spans="1:10" x14ac:dyDescent="0.25">
      <c r="A1370">
        <v>14</v>
      </c>
      <c r="B1370">
        <v>69</v>
      </c>
      <c r="C1370">
        <f t="shared" si="21"/>
        <v>1369</v>
      </c>
      <c r="D1370">
        <v>1101</v>
      </c>
      <c r="E1370">
        <v>3850</v>
      </c>
      <c r="F1370">
        <v>396</v>
      </c>
      <c r="G1370">
        <v>6</v>
      </c>
      <c r="H1370">
        <v>0</v>
      </c>
      <c r="I1370" t="s">
        <v>9753</v>
      </c>
      <c r="J1370">
        <v>13382</v>
      </c>
    </row>
    <row r="1371" spans="1:10" x14ac:dyDescent="0.25">
      <c r="A1371">
        <v>14</v>
      </c>
      <c r="B1371">
        <v>70</v>
      </c>
      <c r="C1371">
        <f t="shared" si="21"/>
        <v>1370</v>
      </c>
      <c r="D1371">
        <v>2000</v>
      </c>
      <c r="E1371">
        <v>437</v>
      </c>
      <c r="F1371">
        <v>109</v>
      </c>
      <c r="G1371">
        <v>4</v>
      </c>
      <c r="H1371">
        <v>3</v>
      </c>
      <c r="I1371" t="s">
        <v>9754</v>
      </c>
      <c r="J1371">
        <v>21361</v>
      </c>
    </row>
    <row r="1372" spans="1:10" x14ac:dyDescent="0.25">
      <c r="A1372">
        <v>14</v>
      </c>
      <c r="B1372">
        <v>71</v>
      </c>
      <c r="C1372">
        <f t="shared" si="21"/>
        <v>1371</v>
      </c>
      <c r="D1372">
        <v>1116</v>
      </c>
      <c r="E1372">
        <v>418</v>
      </c>
      <c r="F1372">
        <v>79</v>
      </c>
      <c r="G1372">
        <v>2</v>
      </c>
      <c r="H1372">
        <v>0</v>
      </c>
      <c r="I1372" t="s">
        <v>9755</v>
      </c>
      <c r="J1372">
        <v>2690</v>
      </c>
    </row>
    <row r="1373" spans="1:10" x14ac:dyDescent="0.25">
      <c r="A1373">
        <v>14</v>
      </c>
      <c r="B1373">
        <v>72</v>
      </c>
      <c r="C1373">
        <f t="shared" si="21"/>
        <v>1372</v>
      </c>
      <c r="D1373">
        <v>1052</v>
      </c>
      <c r="E1373">
        <v>496</v>
      </c>
      <c r="F1373">
        <v>206</v>
      </c>
      <c r="G1373">
        <v>6</v>
      </c>
      <c r="H1373">
        <v>3</v>
      </c>
      <c r="I1373" t="s">
        <v>9756</v>
      </c>
      <c r="J1373">
        <v>24491</v>
      </c>
    </row>
    <row r="1374" spans="1:10" x14ac:dyDescent="0.25">
      <c r="A1374">
        <v>14</v>
      </c>
      <c r="B1374">
        <v>73</v>
      </c>
      <c r="C1374">
        <f t="shared" si="21"/>
        <v>1373</v>
      </c>
      <c r="D1374">
        <v>1714</v>
      </c>
      <c r="E1374">
        <v>1008</v>
      </c>
      <c r="F1374">
        <v>168</v>
      </c>
      <c r="G1374">
        <v>2</v>
      </c>
      <c r="H1374">
        <v>1</v>
      </c>
      <c r="I1374" t="s">
        <v>9757</v>
      </c>
      <c r="J1374">
        <v>11586</v>
      </c>
    </row>
    <row r="1375" spans="1:10" x14ac:dyDescent="0.25">
      <c r="A1375">
        <v>14</v>
      </c>
      <c r="B1375">
        <v>74</v>
      </c>
      <c r="C1375">
        <f t="shared" si="21"/>
        <v>1374</v>
      </c>
      <c r="D1375">
        <v>881</v>
      </c>
      <c r="E1375">
        <v>445</v>
      </c>
      <c r="F1375">
        <v>15</v>
      </c>
      <c r="G1375">
        <v>4</v>
      </c>
      <c r="H1375">
        <v>2</v>
      </c>
      <c r="I1375" t="s">
        <v>9758</v>
      </c>
      <c r="J1375">
        <v>22206</v>
      </c>
    </row>
    <row r="1376" spans="1:10" x14ac:dyDescent="0.25">
      <c r="A1376">
        <v>14</v>
      </c>
      <c r="B1376">
        <v>75</v>
      </c>
      <c r="C1376">
        <f t="shared" si="21"/>
        <v>1375</v>
      </c>
      <c r="D1376">
        <v>1025</v>
      </c>
      <c r="E1376">
        <v>942</v>
      </c>
      <c r="F1376">
        <v>0</v>
      </c>
      <c r="G1376">
        <v>2</v>
      </c>
      <c r="H1376">
        <v>0</v>
      </c>
      <c r="I1376" t="s">
        <v>9759</v>
      </c>
      <c r="J1376">
        <v>1050</v>
      </c>
    </row>
    <row r="1377" spans="1:10" x14ac:dyDescent="0.25">
      <c r="A1377">
        <v>14</v>
      </c>
      <c r="B1377">
        <v>76</v>
      </c>
      <c r="C1377">
        <f t="shared" si="21"/>
        <v>1376</v>
      </c>
      <c r="D1377">
        <v>3390</v>
      </c>
      <c r="E1377">
        <v>568</v>
      </c>
      <c r="F1377">
        <v>276</v>
      </c>
      <c r="G1377">
        <v>6</v>
      </c>
      <c r="H1377">
        <v>1</v>
      </c>
      <c r="I1377" t="s">
        <v>9760</v>
      </c>
      <c r="J1377">
        <v>7355</v>
      </c>
    </row>
    <row r="1378" spans="1:10" x14ac:dyDescent="0.25">
      <c r="A1378">
        <v>14</v>
      </c>
      <c r="B1378">
        <v>77</v>
      </c>
      <c r="C1378">
        <f t="shared" si="21"/>
        <v>1377</v>
      </c>
      <c r="D1378">
        <v>1089</v>
      </c>
      <c r="E1378">
        <v>2410</v>
      </c>
      <c r="F1378">
        <v>830</v>
      </c>
      <c r="G1378">
        <v>2</v>
      </c>
      <c r="H1378">
        <v>0</v>
      </c>
      <c r="I1378" t="s">
        <v>9761</v>
      </c>
      <c r="J1378">
        <v>19750</v>
      </c>
    </row>
    <row r="1379" spans="1:10" x14ac:dyDescent="0.25">
      <c r="A1379">
        <v>14</v>
      </c>
      <c r="B1379">
        <v>78</v>
      </c>
      <c r="C1379">
        <f t="shared" si="21"/>
        <v>1378</v>
      </c>
      <c r="D1379">
        <v>1002</v>
      </c>
      <c r="E1379">
        <v>457</v>
      </c>
      <c r="F1379">
        <v>16</v>
      </c>
      <c r="G1379">
        <v>6</v>
      </c>
      <c r="H1379">
        <v>2</v>
      </c>
      <c r="I1379" t="s">
        <v>9762</v>
      </c>
      <c r="J1379">
        <v>9483</v>
      </c>
    </row>
    <row r="1380" spans="1:10" x14ac:dyDescent="0.25">
      <c r="A1380">
        <v>14</v>
      </c>
      <c r="B1380">
        <v>79</v>
      </c>
      <c r="C1380">
        <f t="shared" si="21"/>
        <v>1379</v>
      </c>
      <c r="D1380">
        <v>2859</v>
      </c>
      <c r="E1380">
        <v>1308</v>
      </c>
      <c r="F1380">
        <v>76</v>
      </c>
      <c r="G1380">
        <v>4</v>
      </c>
      <c r="H1380">
        <v>0</v>
      </c>
      <c r="I1380" t="s">
        <v>9763</v>
      </c>
      <c r="J1380">
        <v>9527</v>
      </c>
    </row>
    <row r="1381" spans="1:10" x14ac:dyDescent="0.25">
      <c r="A1381">
        <v>14</v>
      </c>
      <c r="B1381">
        <v>80</v>
      </c>
      <c r="C1381">
        <f t="shared" si="21"/>
        <v>1380</v>
      </c>
      <c r="D1381">
        <v>1044</v>
      </c>
      <c r="E1381">
        <v>435</v>
      </c>
      <c r="F1381">
        <v>357</v>
      </c>
      <c r="G1381">
        <v>2</v>
      </c>
      <c r="H1381">
        <v>0</v>
      </c>
      <c r="I1381" t="s">
        <v>9764</v>
      </c>
      <c r="J1381">
        <v>7686</v>
      </c>
    </row>
    <row r="1382" spans="1:10" x14ac:dyDescent="0.25">
      <c r="A1382">
        <v>14</v>
      </c>
      <c r="B1382">
        <v>81</v>
      </c>
      <c r="C1382">
        <f t="shared" si="21"/>
        <v>1381</v>
      </c>
      <c r="D1382">
        <v>900</v>
      </c>
      <c r="E1382">
        <v>604</v>
      </c>
      <c r="F1382">
        <v>324</v>
      </c>
      <c r="G1382">
        <v>2</v>
      </c>
      <c r="H1382">
        <v>1</v>
      </c>
      <c r="I1382" t="s">
        <v>9765</v>
      </c>
      <c r="J1382">
        <v>128174</v>
      </c>
    </row>
    <row r="1383" spans="1:10" x14ac:dyDescent="0.25">
      <c r="A1383">
        <v>14</v>
      </c>
      <c r="B1383">
        <v>82</v>
      </c>
      <c r="C1383">
        <f t="shared" si="21"/>
        <v>1382</v>
      </c>
      <c r="D1383">
        <v>9420</v>
      </c>
      <c r="E1383">
        <v>1772</v>
      </c>
      <c r="F1383">
        <v>10</v>
      </c>
      <c r="G1383">
        <v>2</v>
      </c>
      <c r="H1383">
        <v>0</v>
      </c>
      <c r="I1383" t="s">
        <v>9766</v>
      </c>
      <c r="J1383">
        <v>3043</v>
      </c>
    </row>
    <row r="1384" spans="1:10" x14ac:dyDescent="0.25">
      <c r="A1384">
        <v>14</v>
      </c>
      <c r="B1384">
        <v>83</v>
      </c>
      <c r="C1384">
        <f t="shared" si="21"/>
        <v>1383</v>
      </c>
      <c r="D1384">
        <v>1003</v>
      </c>
      <c r="E1384">
        <v>828</v>
      </c>
      <c r="F1384">
        <v>44</v>
      </c>
      <c r="G1384">
        <v>4</v>
      </c>
      <c r="H1384">
        <v>0</v>
      </c>
      <c r="I1384" t="s">
        <v>9767</v>
      </c>
      <c r="J1384">
        <v>2803</v>
      </c>
    </row>
    <row r="1385" spans="1:10" x14ac:dyDescent="0.25">
      <c r="A1385">
        <v>14</v>
      </c>
      <c r="B1385">
        <v>84</v>
      </c>
      <c r="C1385">
        <f t="shared" si="21"/>
        <v>1384</v>
      </c>
      <c r="D1385">
        <v>2490</v>
      </c>
      <c r="E1385">
        <v>2157</v>
      </c>
      <c r="F1385">
        <v>104</v>
      </c>
      <c r="G1385">
        <v>4</v>
      </c>
      <c r="H1385">
        <v>1</v>
      </c>
      <c r="I1385" t="s">
        <v>9768</v>
      </c>
      <c r="J1385">
        <v>12004</v>
      </c>
    </row>
    <row r="1386" spans="1:10" x14ac:dyDescent="0.25">
      <c r="A1386">
        <v>14</v>
      </c>
      <c r="B1386">
        <v>85</v>
      </c>
      <c r="C1386">
        <f t="shared" si="21"/>
        <v>1385</v>
      </c>
      <c r="D1386">
        <v>0</v>
      </c>
      <c r="E1386">
        <v>627</v>
      </c>
      <c r="F1386">
        <v>196</v>
      </c>
      <c r="G1386">
        <v>4</v>
      </c>
      <c r="H1386">
        <v>0</v>
      </c>
      <c r="I1386" t="s">
        <v>9769</v>
      </c>
      <c r="J1386">
        <v>7580</v>
      </c>
    </row>
    <row r="1387" spans="1:10" x14ac:dyDescent="0.25">
      <c r="A1387">
        <v>14</v>
      </c>
      <c r="B1387">
        <v>86</v>
      </c>
      <c r="C1387">
        <f t="shared" si="21"/>
        <v>1386</v>
      </c>
      <c r="D1387">
        <v>1017</v>
      </c>
      <c r="E1387">
        <v>583</v>
      </c>
      <c r="F1387">
        <v>84</v>
      </c>
      <c r="G1387">
        <v>2</v>
      </c>
      <c r="H1387">
        <v>1</v>
      </c>
      <c r="I1387" t="s">
        <v>9770</v>
      </c>
      <c r="J1387">
        <v>9511</v>
      </c>
    </row>
    <row r="1388" spans="1:10" x14ac:dyDescent="0.25">
      <c r="A1388">
        <v>14</v>
      </c>
      <c r="B1388">
        <v>87</v>
      </c>
      <c r="C1388">
        <f t="shared" si="21"/>
        <v>1387</v>
      </c>
      <c r="D1388">
        <v>1648</v>
      </c>
      <c r="E1388">
        <v>1724</v>
      </c>
      <c r="F1388">
        <v>91</v>
      </c>
      <c r="G1388">
        <v>6</v>
      </c>
      <c r="H1388">
        <v>0</v>
      </c>
      <c r="I1388" t="s">
        <v>9771</v>
      </c>
      <c r="J1388">
        <v>4736</v>
      </c>
    </row>
    <row r="1389" spans="1:10" x14ac:dyDescent="0.25">
      <c r="A1389">
        <v>14</v>
      </c>
      <c r="B1389">
        <v>88</v>
      </c>
      <c r="C1389">
        <f t="shared" si="21"/>
        <v>1388</v>
      </c>
      <c r="D1389">
        <v>2493</v>
      </c>
      <c r="E1389">
        <v>0</v>
      </c>
      <c r="F1389">
        <v>308</v>
      </c>
      <c r="G1389">
        <v>10</v>
      </c>
      <c r="H1389">
        <v>0</v>
      </c>
      <c r="I1389" t="s">
        <v>9772</v>
      </c>
      <c r="J1389">
        <v>7419</v>
      </c>
    </row>
    <row r="1390" spans="1:10" x14ac:dyDescent="0.25">
      <c r="A1390">
        <v>14</v>
      </c>
      <c r="B1390">
        <v>89</v>
      </c>
      <c r="C1390">
        <f t="shared" si="21"/>
        <v>1389</v>
      </c>
      <c r="D1390">
        <v>1061</v>
      </c>
      <c r="E1390">
        <v>457</v>
      </c>
      <c r="F1390">
        <v>195</v>
      </c>
      <c r="G1390">
        <v>4</v>
      </c>
      <c r="H1390">
        <v>3</v>
      </c>
      <c r="I1390" t="s">
        <v>9773</v>
      </c>
      <c r="J1390">
        <v>15649</v>
      </c>
    </row>
    <row r="1391" spans="1:10" x14ac:dyDescent="0.25">
      <c r="A1391">
        <v>14</v>
      </c>
      <c r="B1391">
        <v>90</v>
      </c>
      <c r="C1391">
        <f t="shared" si="21"/>
        <v>1390</v>
      </c>
      <c r="D1391">
        <v>873</v>
      </c>
      <c r="E1391">
        <v>2165</v>
      </c>
      <c r="F1391">
        <v>138</v>
      </c>
      <c r="G1391">
        <v>0</v>
      </c>
      <c r="H1391">
        <v>0</v>
      </c>
      <c r="J1391">
        <v>5012</v>
      </c>
    </row>
    <row r="1392" spans="1:10" x14ac:dyDescent="0.25">
      <c r="A1392">
        <v>14</v>
      </c>
      <c r="B1392">
        <v>91</v>
      </c>
      <c r="C1392">
        <f t="shared" si="21"/>
        <v>1391</v>
      </c>
      <c r="D1392">
        <v>2475</v>
      </c>
      <c r="E1392">
        <v>1150</v>
      </c>
      <c r="F1392">
        <v>182</v>
      </c>
      <c r="G1392">
        <v>2</v>
      </c>
      <c r="H1392">
        <v>2</v>
      </c>
      <c r="I1392" t="s">
        <v>9774</v>
      </c>
      <c r="J1392">
        <v>5345</v>
      </c>
    </row>
    <row r="1393" spans="1:10" x14ac:dyDescent="0.25">
      <c r="A1393">
        <v>14</v>
      </c>
      <c r="B1393">
        <v>92</v>
      </c>
      <c r="C1393">
        <f t="shared" si="21"/>
        <v>1392</v>
      </c>
      <c r="D1393">
        <v>1043</v>
      </c>
      <c r="E1393">
        <v>830</v>
      </c>
      <c r="F1393">
        <v>328</v>
      </c>
      <c r="G1393">
        <v>2</v>
      </c>
      <c r="H1393">
        <v>0</v>
      </c>
      <c r="I1393" t="s">
        <v>9775</v>
      </c>
      <c r="J1393">
        <v>207494</v>
      </c>
    </row>
    <row r="1394" spans="1:10" x14ac:dyDescent="0.25">
      <c r="A1394">
        <v>14</v>
      </c>
      <c r="B1394">
        <v>93</v>
      </c>
      <c r="C1394">
        <f t="shared" si="21"/>
        <v>1393</v>
      </c>
      <c r="D1394">
        <v>5215</v>
      </c>
      <c r="E1394">
        <v>479</v>
      </c>
      <c r="F1394">
        <v>129</v>
      </c>
      <c r="G1394">
        <v>0</v>
      </c>
      <c r="H1394">
        <v>0</v>
      </c>
      <c r="J1394">
        <v>3580</v>
      </c>
    </row>
    <row r="1395" spans="1:10" x14ac:dyDescent="0.25">
      <c r="A1395">
        <v>14</v>
      </c>
      <c r="B1395">
        <v>94</v>
      </c>
      <c r="C1395">
        <f t="shared" si="21"/>
        <v>1394</v>
      </c>
      <c r="D1395">
        <v>2106</v>
      </c>
      <c r="E1395">
        <v>481</v>
      </c>
      <c r="F1395">
        <v>65</v>
      </c>
      <c r="G1395">
        <v>2</v>
      </c>
      <c r="H1395">
        <v>1</v>
      </c>
      <c r="I1395" t="s">
        <v>9776</v>
      </c>
      <c r="J1395">
        <v>2647</v>
      </c>
    </row>
    <row r="1396" spans="1:10" x14ac:dyDescent="0.25">
      <c r="A1396">
        <v>14</v>
      </c>
      <c r="B1396">
        <v>95</v>
      </c>
      <c r="C1396">
        <f t="shared" si="21"/>
        <v>1395</v>
      </c>
      <c r="D1396">
        <v>1265</v>
      </c>
      <c r="E1396">
        <v>1350</v>
      </c>
      <c r="F1396">
        <v>138</v>
      </c>
      <c r="G1396">
        <v>2</v>
      </c>
      <c r="H1396">
        <v>0</v>
      </c>
      <c r="I1396" t="s">
        <v>9777</v>
      </c>
      <c r="J1396">
        <v>4264</v>
      </c>
    </row>
    <row r="1397" spans="1:10" x14ac:dyDescent="0.25">
      <c r="A1397">
        <v>14</v>
      </c>
      <c r="B1397">
        <v>96</v>
      </c>
      <c r="C1397">
        <f t="shared" si="21"/>
        <v>1396</v>
      </c>
      <c r="D1397">
        <v>1087</v>
      </c>
      <c r="E1397">
        <v>0</v>
      </c>
      <c r="F1397">
        <v>161</v>
      </c>
      <c r="G1397">
        <v>4</v>
      </c>
      <c r="H1397">
        <v>2</v>
      </c>
      <c r="I1397" t="s">
        <v>9778</v>
      </c>
      <c r="J1397">
        <v>24187</v>
      </c>
    </row>
    <row r="1398" spans="1:10" x14ac:dyDescent="0.25">
      <c r="A1398">
        <v>14</v>
      </c>
      <c r="B1398">
        <v>97</v>
      </c>
      <c r="C1398">
        <f t="shared" si="21"/>
        <v>1397</v>
      </c>
      <c r="D1398">
        <v>1026</v>
      </c>
      <c r="E1398">
        <v>1416</v>
      </c>
      <c r="F1398">
        <v>96</v>
      </c>
      <c r="G1398">
        <v>4</v>
      </c>
      <c r="H1398">
        <v>0</v>
      </c>
      <c r="I1398" t="s">
        <v>9779</v>
      </c>
      <c r="J1398">
        <v>3450</v>
      </c>
    </row>
    <row r="1399" spans="1:10" x14ac:dyDescent="0.25">
      <c r="A1399">
        <v>14</v>
      </c>
      <c r="B1399">
        <v>98</v>
      </c>
      <c r="C1399">
        <f t="shared" si="21"/>
        <v>1398</v>
      </c>
      <c r="D1399">
        <v>2178</v>
      </c>
      <c r="E1399">
        <v>0</v>
      </c>
      <c r="F1399">
        <v>26</v>
      </c>
      <c r="G1399">
        <v>4</v>
      </c>
      <c r="H1399">
        <v>1</v>
      </c>
      <c r="I1399" t="s">
        <v>9780</v>
      </c>
      <c r="J1399">
        <v>40861</v>
      </c>
    </row>
    <row r="1400" spans="1:10" x14ac:dyDescent="0.25">
      <c r="A1400">
        <v>14</v>
      </c>
      <c r="B1400">
        <v>99</v>
      </c>
      <c r="C1400">
        <f t="shared" si="21"/>
        <v>1399</v>
      </c>
      <c r="D1400">
        <v>2346</v>
      </c>
      <c r="E1400">
        <v>587</v>
      </c>
      <c r="F1400">
        <v>456</v>
      </c>
      <c r="G1400">
        <v>2</v>
      </c>
      <c r="H1400">
        <v>0</v>
      </c>
      <c r="I1400" t="s">
        <v>9781</v>
      </c>
      <c r="J1400">
        <v>10268</v>
      </c>
    </row>
    <row r="1401" spans="1:10" x14ac:dyDescent="0.25">
      <c r="A1401">
        <v>14</v>
      </c>
      <c r="B1401">
        <v>100</v>
      </c>
      <c r="C1401">
        <f t="shared" si="21"/>
        <v>1400</v>
      </c>
      <c r="D1401">
        <v>855</v>
      </c>
      <c r="E1401">
        <v>531</v>
      </c>
      <c r="F1401">
        <v>130</v>
      </c>
      <c r="G1401">
        <v>2</v>
      </c>
      <c r="H1401">
        <v>0</v>
      </c>
      <c r="I1401" t="s">
        <v>9782</v>
      </c>
      <c r="J1401">
        <v>4505</v>
      </c>
    </row>
    <row r="1402" spans="1:10" x14ac:dyDescent="0.25">
      <c r="A1402">
        <v>15</v>
      </c>
      <c r="B1402">
        <v>1</v>
      </c>
      <c r="C1402">
        <f t="shared" si="21"/>
        <v>1401</v>
      </c>
      <c r="D1402">
        <v>4730</v>
      </c>
      <c r="E1402">
        <v>644</v>
      </c>
      <c r="F1402">
        <v>212</v>
      </c>
      <c r="G1402">
        <v>6</v>
      </c>
      <c r="H1402">
        <v>2</v>
      </c>
      <c r="I1402" t="s">
        <v>9783</v>
      </c>
      <c r="J1402">
        <v>7059</v>
      </c>
    </row>
    <row r="1403" spans="1:10" x14ac:dyDescent="0.25">
      <c r="A1403">
        <v>15</v>
      </c>
      <c r="B1403">
        <v>2</v>
      </c>
      <c r="C1403">
        <f t="shared" si="21"/>
        <v>1402</v>
      </c>
      <c r="D1403">
        <v>1019</v>
      </c>
      <c r="E1403">
        <v>1228</v>
      </c>
      <c r="F1403">
        <v>426</v>
      </c>
      <c r="G1403">
        <v>4</v>
      </c>
      <c r="H1403">
        <v>0</v>
      </c>
      <c r="I1403" t="s">
        <v>9784</v>
      </c>
      <c r="J1403">
        <v>13865</v>
      </c>
    </row>
    <row r="1404" spans="1:10" x14ac:dyDescent="0.25">
      <c r="A1404">
        <v>15</v>
      </c>
      <c r="B1404">
        <v>3</v>
      </c>
      <c r="C1404">
        <f t="shared" si="21"/>
        <v>1403</v>
      </c>
      <c r="D1404">
        <v>1107</v>
      </c>
      <c r="E1404">
        <v>452</v>
      </c>
      <c r="F1404">
        <v>117</v>
      </c>
      <c r="G1404">
        <v>6</v>
      </c>
      <c r="H1404">
        <v>1</v>
      </c>
      <c r="I1404" t="s">
        <v>9785</v>
      </c>
      <c r="J1404">
        <v>16952</v>
      </c>
    </row>
    <row r="1405" spans="1:10" x14ac:dyDescent="0.25">
      <c r="A1405">
        <v>15</v>
      </c>
      <c r="B1405">
        <v>4</v>
      </c>
      <c r="C1405">
        <f t="shared" si="21"/>
        <v>1404</v>
      </c>
      <c r="D1405">
        <v>875</v>
      </c>
      <c r="E1405">
        <v>1569</v>
      </c>
      <c r="F1405">
        <v>300</v>
      </c>
      <c r="G1405">
        <v>0</v>
      </c>
      <c r="H1405">
        <v>0</v>
      </c>
      <c r="J1405">
        <v>7656</v>
      </c>
    </row>
    <row r="1406" spans="1:10" x14ac:dyDescent="0.25">
      <c r="A1406">
        <v>15</v>
      </c>
      <c r="B1406">
        <v>5</v>
      </c>
      <c r="C1406">
        <f t="shared" si="21"/>
        <v>1405</v>
      </c>
      <c r="D1406">
        <v>825</v>
      </c>
      <c r="E1406">
        <v>1294</v>
      </c>
      <c r="F1406">
        <v>297</v>
      </c>
      <c r="G1406">
        <v>4</v>
      </c>
      <c r="H1406">
        <v>0</v>
      </c>
      <c r="I1406" t="s">
        <v>9786</v>
      </c>
      <c r="J1406">
        <v>7603</v>
      </c>
    </row>
    <row r="1407" spans="1:10" x14ac:dyDescent="0.25">
      <c r="A1407">
        <v>15</v>
      </c>
      <c r="B1407">
        <v>6</v>
      </c>
      <c r="C1407">
        <f t="shared" si="21"/>
        <v>1406</v>
      </c>
      <c r="D1407">
        <v>800</v>
      </c>
      <c r="E1407">
        <v>3490</v>
      </c>
      <c r="F1407">
        <v>56</v>
      </c>
      <c r="G1407">
        <v>4</v>
      </c>
      <c r="H1407">
        <v>1</v>
      </c>
      <c r="I1407" t="s">
        <v>9787</v>
      </c>
      <c r="J1407">
        <v>4913</v>
      </c>
    </row>
    <row r="1408" spans="1:10" x14ac:dyDescent="0.25">
      <c r="A1408">
        <v>15</v>
      </c>
      <c r="B1408">
        <v>7</v>
      </c>
      <c r="C1408">
        <f t="shared" si="21"/>
        <v>1407</v>
      </c>
      <c r="D1408">
        <v>0</v>
      </c>
      <c r="E1408">
        <v>547</v>
      </c>
      <c r="F1408">
        <v>100</v>
      </c>
      <c r="G1408">
        <v>2</v>
      </c>
      <c r="H1408">
        <v>0</v>
      </c>
      <c r="I1408" t="s">
        <v>9788</v>
      </c>
      <c r="J1408">
        <v>3672</v>
      </c>
    </row>
    <row r="1409" spans="1:10" x14ac:dyDescent="0.25">
      <c r="A1409">
        <v>15</v>
      </c>
      <c r="B1409">
        <v>8</v>
      </c>
      <c r="C1409">
        <f t="shared" si="21"/>
        <v>1408</v>
      </c>
      <c r="D1409">
        <v>2328</v>
      </c>
      <c r="E1409">
        <v>972</v>
      </c>
      <c r="F1409">
        <v>0</v>
      </c>
      <c r="G1409">
        <v>2</v>
      </c>
      <c r="H1409">
        <v>0</v>
      </c>
      <c r="I1409" t="s">
        <v>9789</v>
      </c>
      <c r="J1409">
        <v>1233</v>
      </c>
    </row>
    <row r="1410" spans="1:10" x14ac:dyDescent="0.25">
      <c r="A1410">
        <v>15</v>
      </c>
      <c r="B1410">
        <v>9</v>
      </c>
      <c r="C1410">
        <f t="shared" si="21"/>
        <v>1409</v>
      </c>
      <c r="D1410">
        <v>3796</v>
      </c>
      <c r="E1410">
        <v>990</v>
      </c>
      <c r="F1410">
        <v>97</v>
      </c>
      <c r="G1410">
        <v>20</v>
      </c>
      <c r="H1410">
        <v>1</v>
      </c>
      <c r="I1410" t="s">
        <v>9790</v>
      </c>
      <c r="J1410">
        <v>37960</v>
      </c>
    </row>
    <row r="1411" spans="1:10" x14ac:dyDescent="0.25">
      <c r="A1411">
        <v>15</v>
      </c>
      <c r="B1411">
        <v>10</v>
      </c>
      <c r="C1411">
        <f t="shared" si="21"/>
        <v>1410</v>
      </c>
      <c r="D1411">
        <v>1098</v>
      </c>
      <c r="E1411">
        <v>677</v>
      </c>
      <c r="F1411">
        <v>121</v>
      </c>
      <c r="G1411">
        <v>2</v>
      </c>
      <c r="H1411">
        <v>0</v>
      </c>
      <c r="I1411" t="s">
        <v>9791</v>
      </c>
      <c r="J1411">
        <v>3946</v>
      </c>
    </row>
    <row r="1412" spans="1:10" x14ac:dyDescent="0.25">
      <c r="A1412">
        <v>15</v>
      </c>
      <c r="B1412">
        <v>11</v>
      </c>
      <c r="C1412">
        <f t="shared" ref="C1412:C1475" si="22">C1411+1</f>
        <v>1411</v>
      </c>
      <c r="D1412">
        <v>2667</v>
      </c>
      <c r="E1412">
        <v>980</v>
      </c>
      <c r="F1412">
        <v>123</v>
      </c>
      <c r="G1412">
        <v>2</v>
      </c>
      <c r="H1412">
        <v>1</v>
      </c>
      <c r="I1412" t="s">
        <v>9792</v>
      </c>
      <c r="J1412">
        <v>17904</v>
      </c>
    </row>
    <row r="1413" spans="1:10" x14ac:dyDescent="0.25">
      <c r="A1413">
        <v>15</v>
      </c>
      <c r="B1413">
        <v>12</v>
      </c>
      <c r="C1413">
        <f t="shared" si="22"/>
        <v>1412</v>
      </c>
      <c r="D1413">
        <v>987</v>
      </c>
      <c r="E1413">
        <v>2472</v>
      </c>
      <c r="F1413">
        <v>174</v>
      </c>
      <c r="G1413">
        <v>4</v>
      </c>
      <c r="H1413">
        <v>1</v>
      </c>
      <c r="I1413" t="s">
        <v>9793</v>
      </c>
      <c r="J1413">
        <v>6571</v>
      </c>
    </row>
    <row r="1414" spans="1:10" x14ac:dyDescent="0.25">
      <c r="A1414">
        <v>15</v>
      </c>
      <c r="B1414">
        <v>13</v>
      </c>
      <c r="C1414">
        <f t="shared" si="22"/>
        <v>1413</v>
      </c>
      <c r="D1414">
        <v>931</v>
      </c>
      <c r="E1414">
        <v>1398</v>
      </c>
      <c r="F1414">
        <v>134</v>
      </c>
      <c r="G1414">
        <v>6</v>
      </c>
      <c r="H1414">
        <v>0</v>
      </c>
      <c r="I1414" t="s">
        <v>9794</v>
      </c>
      <c r="J1414">
        <v>4674</v>
      </c>
    </row>
    <row r="1415" spans="1:10" x14ac:dyDescent="0.25">
      <c r="A1415">
        <v>15</v>
      </c>
      <c r="B1415">
        <v>14</v>
      </c>
      <c r="C1415">
        <f t="shared" si="22"/>
        <v>1414</v>
      </c>
      <c r="D1415">
        <v>1008</v>
      </c>
      <c r="E1415">
        <v>934</v>
      </c>
      <c r="F1415">
        <v>158</v>
      </c>
      <c r="G1415">
        <v>6</v>
      </c>
      <c r="H1415">
        <v>1</v>
      </c>
      <c r="I1415" t="s">
        <v>9795</v>
      </c>
      <c r="J1415">
        <v>7182</v>
      </c>
    </row>
    <row r="1416" spans="1:10" x14ac:dyDescent="0.25">
      <c r="A1416">
        <v>15</v>
      </c>
      <c r="B1416">
        <v>15</v>
      </c>
      <c r="C1416">
        <f t="shared" si="22"/>
        <v>1415</v>
      </c>
      <c r="D1416">
        <v>1206</v>
      </c>
      <c r="E1416">
        <v>632</v>
      </c>
      <c r="F1416">
        <v>41</v>
      </c>
      <c r="G1416">
        <v>6</v>
      </c>
      <c r="H1416">
        <v>0</v>
      </c>
      <c r="I1416" t="s">
        <v>9796</v>
      </c>
      <c r="J1416">
        <v>24250</v>
      </c>
    </row>
    <row r="1417" spans="1:10" x14ac:dyDescent="0.25">
      <c r="A1417">
        <v>15</v>
      </c>
      <c r="B1417">
        <v>16</v>
      </c>
      <c r="C1417">
        <f t="shared" si="22"/>
        <v>1416</v>
      </c>
      <c r="D1417">
        <v>1656</v>
      </c>
      <c r="E1417">
        <v>0</v>
      </c>
      <c r="F1417">
        <v>196</v>
      </c>
      <c r="G1417">
        <v>2</v>
      </c>
      <c r="H1417">
        <v>0</v>
      </c>
      <c r="I1417" t="s">
        <v>9797</v>
      </c>
      <c r="J1417">
        <v>11346</v>
      </c>
    </row>
    <row r="1418" spans="1:10" x14ac:dyDescent="0.25">
      <c r="A1418">
        <v>15</v>
      </c>
      <c r="B1418">
        <v>17</v>
      </c>
      <c r="C1418">
        <f t="shared" si="22"/>
        <v>1417</v>
      </c>
      <c r="D1418">
        <v>2374</v>
      </c>
      <c r="E1418">
        <v>549</v>
      </c>
      <c r="F1418">
        <v>148</v>
      </c>
      <c r="G1418">
        <v>2</v>
      </c>
      <c r="H1418">
        <v>0</v>
      </c>
      <c r="I1418" t="s">
        <v>9798</v>
      </c>
      <c r="J1418">
        <v>3853</v>
      </c>
    </row>
    <row r="1419" spans="1:10" x14ac:dyDescent="0.25">
      <c r="A1419">
        <v>15</v>
      </c>
      <c r="B1419">
        <v>18</v>
      </c>
      <c r="C1419">
        <f t="shared" si="22"/>
        <v>1418</v>
      </c>
      <c r="D1419">
        <v>0</v>
      </c>
      <c r="E1419">
        <v>486</v>
      </c>
      <c r="F1419">
        <v>168</v>
      </c>
      <c r="G1419">
        <v>2</v>
      </c>
      <c r="H1419">
        <v>0</v>
      </c>
      <c r="I1419" t="s">
        <v>9799</v>
      </c>
      <c r="J1419">
        <v>4256</v>
      </c>
    </row>
    <row r="1420" spans="1:10" x14ac:dyDescent="0.25">
      <c r="A1420">
        <v>15</v>
      </c>
      <c r="B1420">
        <v>19</v>
      </c>
      <c r="C1420">
        <f t="shared" si="22"/>
        <v>1419</v>
      </c>
      <c r="D1420">
        <v>1354</v>
      </c>
      <c r="E1420">
        <v>1808</v>
      </c>
      <c r="F1420">
        <v>204</v>
      </c>
      <c r="G1420">
        <v>0</v>
      </c>
      <c r="H1420">
        <v>0</v>
      </c>
      <c r="J1420">
        <v>6023</v>
      </c>
    </row>
    <row r="1421" spans="1:10" x14ac:dyDescent="0.25">
      <c r="A1421">
        <v>15</v>
      </c>
      <c r="B1421">
        <v>20</v>
      </c>
      <c r="C1421">
        <f t="shared" si="22"/>
        <v>1420</v>
      </c>
      <c r="D1421">
        <v>1103</v>
      </c>
      <c r="E1421">
        <v>473</v>
      </c>
      <c r="F1421">
        <v>519</v>
      </c>
      <c r="G1421">
        <v>4</v>
      </c>
      <c r="H1421">
        <v>0</v>
      </c>
      <c r="I1421" t="s">
        <v>9800</v>
      </c>
      <c r="J1421">
        <v>11930</v>
      </c>
    </row>
    <row r="1422" spans="1:10" x14ac:dyDescent="0.25">
      <c r="A1422">
        <v>15</v>
      </c>
      <c r="B1422">
        <v>21</v>
      </c>
      <c r="C1422">
        <f t="shared" si="22"/>
        <v>1421</v>
      </c>
      <c r="D1422">
        <v>3240</v>
      </c>
      <c r="E1422">
        <v>402</v>
      </c>
      <c r="F1422">
        <v>216</v>
      </c>
      <c r="G1422">
        <v>2</v>
      </c>
      <c r="H1422">
        <v>0</v>
      </c>
      <c r="I1422" t="s">
        <v>9801</v>
      </c>
      <c r="J1422">
        <v>5219</v>
      </c>
    </row>
    <row r="1423" spans="1:10" x14ac:dyDescent="0.25">
      <c r="A1423">
        <v>15</v>
      </c>
      <c r="B1423">
        <v>22</v>
      </c>
      <c r="C1423">
        <f t="shared" si="22"/>
        <v>1422</v>
      </c>
      <c r="D1423">
        <v>881</v>
      </c>
      <c r="E1423">
        <v>541</v>
      </c>
      <c r="F1423">
        <v>220</v>
      </c>
      <c r="G1423">
        <v>2</v>
      </c>
      <c r="H1423">
        <v>0</v>
      </c>
      <c r="I1423" t="s">
        <v>9802</v>
      </c>
      <c r="J1423">
        <v>6305</v>
      </c>
    </row>
    <row r="1424" spans="1:10" x14ac:dyDescent="0.25">
      <c r="A1424">
        <v>15</v>
      </c>
      <c r="B1424">
        <v>23</v>
      </c>
      <c r="C1424">
        <f t="shared" si="22"/>
        <v>1423</v>
      </c>
      <c r="D1424">
        <v>2340</v>
      </c>
      <c r="E1424">
        <v>398</v>
      </c>
      <c r="F1424">
        <v>81</v>
      </c>
      <c r="G1424">
        <v>4</v>
      </c>
      <c r="H1424">
        <v>1</v>
      </c>
      <c r="I1424" t="s">
        <v>9803</v>
      </c>
      <c r="J1424">
        <v>6028</v>
      </c>
    </row>
    <row r="1425" spans="1:10" x14ac:dyDescent="0.25">
      <c r="A1425">
        <v>15</v>
      </c>
      <c r="B1425">
        <v>24</v>
      </c>
      <c r="C1425">
        <f t="shared" si="22"/>
        <v>1424</v>
      </c>
      <c r="D1425">
        <v>929</v>
      </c>
      <c r="E1425">
        <v>408</v>
      </c>
      <c r="F1425">
        <v>57</v>
      </c>
      <c r="G1425">
        <v>2</v>
      </c>
      <c r="H1425">
        <v>1</v>
      </c>
      <c r="I1425" t="s">
        <v>9804</v>
      </c>
      <c r="J1425">
        <v>14461</v>
      </c>
    </row>
    <row r="1426" spans="1:10" x14ac:dyDescent="0.25">
      <c r="A1426">
        <v>15</v>
      </c>
      <c r="B1426">
        <v>25</v>
      </c>
      <c r="C1426">
        <f t="shared" si="22"/>
        <v>1425</v>
      </c>
      <c r="D1426">
        <v>2532</v>
      </c>
      <c r="E1426">
        <v>318</v>
      </c>
      <c r="F1426">
        <v>91</v>
      </c>
      <c r="G1426">
        <v>2</v>
      </c>
      <c r="H1426">
        <v>2</v>
      </c>
      <c r="I1426" t="s">
        <v>9805</v>
      </c>
      <c r="J1426">
        <v>3604</v>
      </c>
    </row>
    <row r="1427" spans="1:10" x14ac:dyDescent="0.25">
      <c r="A1427">
        <v>15</v>
      </c>
      <c r="B1427">
        <v>26</v>
      </c>
      <c r="C1427">
        <f t="shared" si="22"/>
        <v>1426</v>
      </c>
      <c r="D1427">
        <v>1960</v>
      </c>
      <c r="E1427">
        <v>980</v>
      </c>
      <c r="F1427">
        <v>246</v>
      </c>
      <c r="G1427">
        <v>10</v>
      </c>
      <c r="H1427">
        <v>0</v>
      </c>
      <c r="I1427" t="s">
        <v>9806</v>
      </c>
      <c r="J1427">
        <v>12023</v>
      </c>
    </row>
    <row r="1428" spans="1:10" x14ac:dyDescent="0.25">
      <c r="A1428">
        <v>15</v>
      </c>
      <c r="B1428">
        <v>27</v>
      </c>
      <c r="C1428">
        <f t="shared" si="22"/>
        <v>1427</v>
      </c>
      <c r="D1428">
        <v>1032</v>
      </c>
      <c r="E1428">
        <v>493</v>
      </c>
      <c r="F1428">
        <v>424</v>
      </c>
      <c r="G1428">
        <v>2</v>
      </c>
      <c r="H1428">
        <v>0</v>
      </c>
      <c r="I1428" t="s">
        <v>9807</v>
      </c>
      <c r="J1428">
        <v>10149</v>
      </c>
    </row>
    <row r="1429" spans="1:10" x14ac:dyDescent="0.25">
      <c r="A1429">
        <v>15</v>
      </c>
      <c r="B1429">
        <v>28</v>
      </c>
      <c r="C1429">
        <f t="shared" si="22"/>
        <v>1428</v>
      </c>
      <c r="D1429">
        <v>2019</v>
      </c>
      <c r="E1429">
        <v>4390</v>
      </c>
      <c r="F1429">
        <v>67</v>
      </c>
      <c r="G1429">
        <v>4</v>
      </c>
      <c r="H1429">
        <v>0</v>
      </c>
      <c r="I1429" t="s">
        <v>9808</v>
      </c>
      <c r="J1429">
        <v>9177</v>
      </c>
    </row>
    <row r="1430" spans="1:10" x14ac:dyDescent="0.25">
      <c r="A1430">
        <v>15</v>
      </c>
      <c r="B1430">
        <v>29</v>
      </c>
      <c r="C1430">
        <f t="shared" si="22"/>
        <v>1429</v>
      </c>
      <c r="D1430">
        <v>1216</v>
      </c>
      <c r="E1430">
        <v>1449</v>
      </c>
      <c r="F1430">
        <v>0</v>
      </c>
      <c r="G1430">
        <v>4</v>
      </c>
      <c r="H1430">
        <v>0</v>
      </c>
      <c r="I1430" t="s">
        <v>9809</v>
      </c>
      <c r="J1430">
        <v>6170</v>
      </c>
    </row>
    <row r="1431" spans="1:10" x14ac:dyDescent="0.25">
      <c r="A1431">
        <v>15</v>
      </c>
      <c r="B1431">
        <v>30</v>
      </c>
      <c r="C1431">
        <f t="shared" si="22"/>
        <v>1430</v>
      </c>
      <c r="D1431">
        <v>796</v>
      </c>
      <c r="E1431">
        <v>1995</v>
      </c>
      <c r="F1431">
        <v>83</v>
      </c>
      <c r="G1431">
        <v>4</v>
      </c>
      <c r="H1431">
        <v>0</v>
      </c>
      <c r="I1431" t="s">
        <v>9810</v>
      </c>
      <c r="J1431">
        <v>5190</v>
      </c>
    </row>
    <row r="1432" spans="1:10" x14ac:dyDescent="0.25">
      <c r="A1432">
        <v>15</v>
      </c>
      <c r="B1432">
        <v>31</v>
      </c>
      <c r="C1432">
        <f t="shared" si="22"/>
        <v>1431</v>
      </c>
      <c r="D1432">
        <v>1016</v>
      </c>
      <c r="E1432">
        <v>1677</v>
      </c>
      <c r="F1432">
        <v>167</v>
      </c>
      <c r="G1432">
        <v>4</v>
      </c>
      <c r="H1432">
        <v>0</v>
      </c>
      <c r="I1432" t="s">
        <v>9811</v>
      </c>
      <c r="J1432">
        <v>12796</v>
      </c>
    </row>
    <row r="1433" spans="1:10" x14ac:dyDescent="0.25">
      <c r="A1433">
        <v>15</v>
      </c>
      <c r="B1433">
        <v>32</v>
      </c>
      <c r="C1433">
        <f t="shared" si="22"/>
        <v>1432</v>
      </c>
      <c r="D1433">
        <v>2886</v>
      </c>
      <c r="E1433">
        <v>475</v>
      </c>
      <c r="F1433">
        <v>52</v>
      </c>
      <c r="G1433">
        <v>4</v>
      </c>
      <c r="H1433">
        <v>1</v>
      </c>
      <c r="I1433" t="s">
        <v>9812</v>
      </c>
      <c r="J1433">
        <v>12513</v>
      </c>
    </row>
    <row r="1434" spans="1:10" x14ac:dyDescent="0.25">
      <c r="A1434">
        <v>15</v>
      </c>
      <c r="B1434">
        <v>33</v>
      </c>
      <c r="C1434">
        <f t="shared" si="22"/>
        <v>1433</v>
      </c>
      <c r="D1434">
        <v>6195</v>
      </c>
      <c r="E1434">
        <v>804</v>
      </c>
      <c r="F1434">
        <v>113</v>
      </c>
      <c r="G1434">
        <v>4</v>
      </c>
      <c r="H1434">
        <v>2</v>
      </c>
      <c r="I1434" t="s">
        <v>9813</v>
      </c>
      <c r="J1434">
        <v>3965</v>
      </c>
    </row>
    <row r="1435" spans="1:10" x14ac:dyDescent="0.25">
      <c r="A1435">
        <v>15</v>
      </c>
      <c r="B1435">
        <v>34</v>
      </c>
      <c r="C1435">
        <f t="shared" si="22"/>
        <v>1434</v>
      </c>
      <c r="D1435">
        <v>1242</v>
      </c>
      <c r="E1435">
        <v>566</v>
      </c>
      <c r="F1435">
        <v>127</v>
      </c>
      <c r="G1435">
        <v>0</v>
      </c>
      <c r="H1435">
        <v>5</v>
      </c>
      <c r="I1435" t="s">
        <v>9814</v>
      </c>
      <c r="J1435">
        <v>17230</v>
      </c>
    </row>
    <row r="1436" spans="1:10" x14ac:dyDescent="0.25">
      <c r="A1436">
        <v>15</v>
      </c>
      <c r="B1436">
        <v>35</v>
      </c>
      <c r="C1436">
        <f t="shared" si="22"/>
        <v>1435</v>
      </c>
      <c r="D1436">
        <v>2070</v>
      </c>
      <c r="E1436">
        <v>818</v>
      </c>
      <c r="F1436">
        <v>36</v>
      </c>
      <c r="G1436">
        <v>4</v>
      </c>
      <c r="H1436">
        <v>0</v>
      </c>
      <c r="I1436" t="s">
        <v>9815</v>
      </c>
      <c r="J1436">
        <v>2068</v>
      </c>
    </row>
    <row r="1437" spans="1:10" x14ac:dyDescent="0.25">
      <c r="A1437">
        <v>15</v>
      </c>
      <c r="B1437">
        <v>36</v>
      </c>
      <c r="C1437">
        <f t="shared" si="22"/>
        <v>1436</v>
      </c>
      <c r="D1437">
        <v>1067</v>
      </c>
      <c r="E1437">
        <v>2516</v>
      </c>
      <c r="F1437">
        <v>127</v>
      </c>
      <c r="G1437">
        <v>2</v>
      </c>
      <c r="H1437">
        <v>0</v>
      </c>
      <c r="I1437" t="s">
        <v>9816</v>
      </c>
      <c r="J1437">
        <v>5499</v>
      </c>
    </row>
    <row r="1438" spans="1:10" x14ac:dyDescent="0.25">
      <c r="A1438">
        <v>15</v>
      </c>
      <c r="B1438">
        <v>37</v>
      </c>
      <c r="C1438">
        <f t="shared" si="22"/>
        <v>1437</v>
      </c>
      <c r="D1438">
        <v>3189</v>
      </c>
      <c r="E1438">
        <v>573</v>
      </c>
      <c r="F1438">
        <v>91</v>
      </c>
      <c r="G1438">
        <v>4</v>
      </c>
      <c r="H1438">
        <v>1</v>
      </c>
      <c r="I1438" t="s">
        <v>9817</v>
      </c>
      <c r="J1438">
        <v>7029</v>
      </c>
    </row>
    <row r="1439" spans="1:10" x14ac:dyDescent="0.25">
      <c r="A1439">
        <v>15</v>
      </c>
      <c r="B1439">
        <v>38</v>
      </c>
      <c r="C1439">
        <f t="shared" si="22"/>
        <v>1438</v>
      </c>
      <c r="D1439">
        <v>9230</v>
      </c>
      <c r="E1439">
        <v>518</v>
      </c>
      <c r="F1439">
        <v>91</v>
      </c>
      <c r="G1439">
        <v>2</v>
      </c>
      <c r="H1439">
        <v>0</v>
      </c>
      <c r="I1439" t="s">
        <v>9818</v>
      </c>
      <c r="J1439">
        <v>17262</v>
      </c>
    </row>
    <row r="1440" spans="1:10" x14ac:dyDescent="0.25">
      <c r="A1440">
        <v>15</v>
      </c>
      <c r="B1440">
        <v>39</v>
      </c>
      <c r="C1440">
        <f t="shared" si="22"/>
        <v>1439</v>
      </c>
      <c r="D1440">
        <v>2072</v>
      </c>
      <c r="E1440">
        <v>439</v>
      </c>
      <c r="F1440">
        <v>43</v>
      </c>
      <c r="G1440">
        <v>4</v>
      </c>
      <c r="H1440">
        <v>0</v>
      </c>
      <c r="I1440" t="s">
        <v>9819</v>
      </c>
      <c r="J1440">
        <v>1604</v>
      </c>
    </row>
    <row r="1441" spans="1:10" x14ac:dyDescent="0.25">
      <c r="A1441">
        <v>15</v>
      </c>
      <c r="B1441">
        <v>40</v>
      </c>
      <c r="C1441">
        <f t="shared" si="22"/>
        <v>1440</v>
      </c>
      <c r="D1441">
        <v>0</v>
      </c>
      <c r="E1441">
        <v>483</v>
      </c>
      <c r="F1441">
        <v>72</v>
      </c>
      <c r="G1441">
        <v>6</v>
      </c>
      <c r="H1441">
        <v>2</v>
      </c>
      <c r="I1441" t="s">
        <v>9820</v>
      </c>
      <c r="J1441">
        <v>175115</v>
      </c>
    </row>
    <row r="1442" spans="1:10" x14ac:dyDescent="0.25">
      <c r="A1442">
        <v>15</v>
      </c>
      <c r="B1442">
        <v>41</v>
      </c>
      <c r="C1442">
        <f t="shared" si="22"/>
        <v>1441</v>
      </c>
      <c r="D1442">
        <v>7980</v>
      </c>
      <c r="E1442">
        <v>566</v>
      </c>
      <c r="F1442">
        <v>124</v>
      </c>
      <c r="G1442">
        <v>2</v>
      </c>
      <c r="H1442">
        <v>1</v>
      </c>
      <c r="I1442" t="s">
        <v>9821</v>
      </c>
      <c r="J1442">
        <v>4214</v>
      </c>
    </row>
    <row r="1443" spans="1:10" x14ac:dyDescent="0.25">
      <c r="A1443">
        <v>15</v>
      </c>
      <c r="B1443">
        <v>42</v>
      </c>
      <c r="C1443">
        <f t="shared" si="22"/>
        <v>1442</v>
      </c>
      <c r="D1443">
        <v>1036</v>
      </c>
      <c r="E1443">
        <v>1274</v>
      </c>
      <c r="F1443">
        <v>82</v>
      </c>
      <c r="G1443">
        <v>6</v>
      </c>
      <c r="H1443">
        <v>1</v>
      </c>
      <c r="I1443" t="s">
        <v>9822</v>
      </c>
      <c r="J1443">
        <v>3666</v>
      </c>
    </row>
    <row r="1444" spans="1:10" x14ac:dyDescent="0.25">
      <c r="A1444">
        <v>15</v>
      </c>
      <c r="B1444">
        <v>43</v>
      </c>
      <c r="C1444">
        <f t="shared" si="22"/>
        <v>1443</v>
      </c>
      <c r="D1444">
        <v>962</v>
      </c>
      <c r="E1444">
        <v>494</v>
      </c>
      <c r="F1444">
        <v>122</v>
      </c>
      <c r="G1444">
        <v>2</v>
      </c>
      <c r="H1444">
        <v>0</v>
      </c>
      <c r="I1444" t="s">
        <v>9823</v>
      </c>
      <c r="J1444">
        <v>3116</v>
      </c>
    </row>
    <row r="1445" spans="1:10" x14ac:dyDescent="0.25">
      <c r="A1445">
        <v>15</v>
      </c>
      <c r="B1445">
        <v>44</v>
      </c>
      <c r="C1445">
        <f t="shared" si="22"/>
        <v>1444</v>
      </c>
      <c r="D1445">
        <v>2052</v>
      </c>
      <c r="E1445">
        <v>527</v>
      </c>
      <c r="F1445">
        <v>30</v>
      </c>
      <c r="G1445">
        <v>2</v>
      </c>
      <c r="H1445">
        <v>1</v>
      </c>
      <c r="I1445" t="s">
        <v>9824</v>
      </c>
      <c r="J1445">
        <v>1469</v>
      </c>
    </row>
    <row r="1446" spans="1:10" x14ac:dyDescent="0.25">
      <c r="A1446">
        <v>15</v>
      </c>
      <c r="B1446">
        <v>45</v>
      </c>
      <c r="C1446">
        <f t="shared" si="22"/>
        <v>1445</v>
      </c>
      <c r="D1446">
        <v>2060</v>
      </c>
      <c r="E1446">
        <v>323</v>
      </c>
      <c r="F1446">
        <v>183</v>
      </c>
      <c r="G1446">
        <v>10</v>
      </c>
      <c r="H1446">
        <v>0</v>
      </c>
      <c r="I1446" t="s">
        <v>9825</v>
      </c>
      <c r="J1446">
        <v>11692</v>
      </c>
    </row>
    <row r="1447" spans="1:10" x14ac:dyDescent="0.25">
      <c r="A1447">
        <v>15</v>
      </c>
      <c r="B1447">
        <v>46</v>
      </c>
      <c r="C1447">
        <f t="shared" si="22"/>
        <v>1446</v>
      </c>
      <c r="D1447">
        <v>972</v>
      </c>
      <c r="E1447">
        <v>695</v>
      </c>
      <c r="F1447">
        <v>108</v>
      </c>
      <c r="G1447">
        <v>10</v>
      </c>
      <c r="H1447">
        <v>0</v>
      </c>
      <c r="I1447" t="s">
        <v>9826</v>
      </c>
      <c r="J1447">
        <v>16504</v>
      </c>
    </row>
    <row r="1448" spans="1:10" x14ac:dyDescent="0.25">
      <c r="A1448">
        <v>15</v>
      </c>
      <c r="B1448">
        <v>47</v>
      </c>
      <c r="C1448">
        <f t="shared" si="22"/>
        <v>1447</v>
      </c>
      <c r="D1448">
        <v>2122</v>
      </c>
      <c r="E1448">
        <v>502</v>
      </c>
      <c r="F1448">
        <v>310</v>
      </c>
      <c r="G1448">
        <v>4</v>
      </c>
      <c r="H1448">
        <v>1</v>
      </c>
      <c r="I1448" t="s">
        <v>9827</v>
      </c>
      <c r="J1448">
        <v>7637</v>
      </c>
    </row>
    <row r="1449" spans="1:10" x14ac:dyDescent="0.25">
      <c r="A1449">
        <v>15</v>
      </c>
      <c r="B1449">
        <v>48</v>
      </c>
      <c r="C1449">
        <f t="shared" si="22"/>
        <v>1448</v>
      </c>
      <c r="D1449">
        <v>4495</v>
      </c>
      <c r="E1449">
        <v>208</v>
      </c>
      <c r="F1449">
        <v>436</v>
      </c>
      <c r="G1449">
        <v>2</v>
      </c>
      <c r="H1449">
        <v>0</v>
      </c>
      <c r="I1449" t="s">
        <v>9828</v>
      </c>
      <c r="J1449">
        <v>12441</v>
      </c>
    </row>
    <row r="1450" spans="1:10" x14ac:dyDescent="0.25">
      <c r="A1450">
        <v>15</v>
      </c>
      <c r="B1450">
        <v>49</v>
      </c>
      <c r="C1450">
        <f t="shared" si="22"/>
        <v>1449</v>
      </c>
      <c r="D1450">
        <v>1127</v>
      </c>
      <c r="E1450">
        <v>346</v>
      </c>
      <c r="F1450">
        <v>76</v>
      </c>
      <c r="G1450">
        <v>10</v>
      </c>
      <c r="H1450">
        <v>2</v>
      </c>
      <c r="I1450" t="s">
        <v>9829</v>
      </c>
      <c r="J1450">
        <v>74318</v>
      </c>
    </row>
    <row r="1451" spans="1:10" x14ac:dyDescent="0.25">
      <c r="A1451">
        <v>15</v>
      </c>
      <c r="B1451">
        <v>50</v>
      </c>
      <c r="C1451">
        <f t="shared" si="22"/>
        <v>1450</v>
      </c>
      <c r="D1451">
        <v>1036</v>
      </c>
      <c r="E1451">
        <v>1070</v>
      </c>
      <c r="F1451">
        <v>104</v>
      </c>
      <c r="G1451">
        <v>4</v>
      </c>
      <c r="H1451">
        <v>0</v>
      </c>
      <c r="I1451" t="s">
        <v>9830</v>
      </c>
      <c r="J1451">
        <v>16348</v>
      </c>
    </row>
    <row r="1452" spans="1:10" x14ac:dyDescent="0.25">
      <c r="A1452">
        <v>15</v>
      </c>
      <c r="B1452">
        <v>51</v>
      </c>
      <c r="C1452">
        <f t="shared" si="22"/>
        <v>1451</v>
      </c>
      <c r="D1452">
        <v>1065</v>
      </c>
      <c r="E1452">
        <v>547</v>
      </c>
      <c r="F1452">
        <v>100</v>
      </c>
      <c r="G1452">
        <v>2</v>
      </c>
      <c r="H1452">
        <v>2</v>
      </c>
      <c r="I1452" t="s">
        <v>9831</v>
      </c>
      <c r="J1452">
        <v>16157</v>
      </c>
    </row>
    <row r="1453" spans="1:10" x14ac:dyDescent="0.25">
      <c r="A1453">
        <v>15</v>
      </c>
      <c r="B1453">
        <v>52</v>
      </c>
      <c r="C1453">
        <f t="shared" si="22"/>
        <v>1452</v>
      </c>
      <c r="D1453">
        <v>969</v>
      </c>
      <c r="E1453">
        <v>1048</v>
      </c>
      <c r="F1453">
        <v>250</v>
      </c>
      <c r="G1453">
        <v>8</v>
      </c>
      <c r="H1453">
        <v>2</v>
      </c>
      <c r="I1453" t="s">
        <v>9832</v>
      </c>
      <c r="J1453">
        <v>16685</v>
      </c>
    </row>
    <row r="1454" spans="1:10" x14ac:dyDescent="0.25">
      <c r="A1454">
        <v>15</v>
      </c>
      <c r="B1454">
        <v>53</v>
      </c>
      <c r="C1454">
        <f t="shared" si="22"/>
        <v>1453</v>
      </c>
      <c r="D1454">
        <v>0</v>
      </c>
      <c r="E1454">
        <v>2980</v>
      </c>
      <c r="F1454">
        <v>147</v>
      </c>
      <c r="G1454">
        <v>2</v>
      </c>
      <c r="H1454">
        <v>0</v>
      </c>
      <c r="I1454" t="s">
        <v>9833</v>
      </c>
      <c r="J1454">
        <v>6683</v>
      </c>
    </row>
    <row r="1455" spans="1:10" x14ac:dyDescent="0.25">
      <c r="A1455">
        <v>15</v>
      </c>
      <c r="B1455">
        <v>54</v>
      </c>
      <c r="C1455">
        <f t="shared" si="22"/>
        <v>1454</v>
      </c>
      <c r="D1455">
        <v>1061</v>
      </c>
      <c r="E1455">
        <v>0</v>
      </c>
      <c r="F1455">
        <v>0</v>
      </c>
      <c r="G1455">
        <v>2</v>
      </c>
      <c r="H1455">
        <v>2</v>
      </c>
      <c r="I1455" t="s">
        <v>9834</v>
      </c>
      <c r="J1455">
        <v>1108</v>
      </c>
    </row>
    <row r="1456" spans="1:10" x14ac:dyDescent="0.25">
      <c r="A1456">
        <v>15</v>
      </c>
      <c r="B1456">
        <v>55</v>
      </c>
      <c r="C1456">
        <f t="shared" si="22"/>
        <v>1455</v>
      </c>
      <c r="D1456">
        <v>930</v>
      </c>
      <c r="E1456">
        <v>392</v>
      </c>
      <c r="F1456">
        <v>78</v>
      </c>
      <c r="G1456">
        <v>2</v>
      </c>
      <c r="H1456">
        <v>10</v>
      </c>
      <c r="I1456" t="s">
        <v>9835</v>
      </c>
      <c r="J1456">
        <v>41987</v>
      </c>
    </row>
    <row r="1457" spans="1:10" x14ac:dyDescent="0.25">
      <c r="A1457">
        <v>15</v>
      </c>
      <c r="B1457">
        <v>56</v>
      </c>
      <c r="C1457">
        <f t="shared" si="22"/>
        <v>1456</v>
      </c>
      <c r="D1457">
        <v>5785</v>
      </c>
      <c r="E1457">
        <v>872</v>
      </c>
      <c r="F1457">
        <v>84</v>
      </c>
      <c r="G1457">
        <v>4</v>
      </c>
      <c r="H1457">
        <v>0</v>
      </c>
      <c r="I1457" t="s">
        <v>9836</v>
      </c>
      <c r="J1457">
        <v>14793</v>
      </c>
    </row>
    <row r="1458" spans="1:10" x14ac:dyDescent="0.25">
      <c r="A1458">
        <v>15</v>
      </c>
      <c r="B1458">
        <v>57</v>
      </c>
      <c r="C1458">
        <f t="shared" si="22"/>
        <v>1457</v>
      </c>
      <c r="D1458">
        <v>783</v>
      </c>
      <c r="E1458">
        <v>1593</v>
      </c>
      <c r="F1458">
        <v>169</v>
      </c>
      <c r="G1458">
        <v>4</v>
      </c>
      <c r="H1458">
        <v>0</v>
      </c>
      <c r="I1458" t="s">
        <v>9837</v>
      </c>
      <c r="J1458">
        <v>5668</v>
      </c>
    </row>
    <row r="1459" spans="1:10" x14ac:dyDescent="0.25">
      <c r="A1459">
        <v>15</v>
      </c>
      <c r="B1459">
        <v>58</v>
      </c>
      <c r="C1459">
        <f t="shared" si="22"/>
        <v>1458</v>
      </c>
      <c r="D1459">
        <v>960</v>
      </c>
      <c r="E1459">
        <v>1311</v>
      </c>
      <c r="F1459">
        <v>103</v>
      </c>
      <c r="G1459">
        <v>2</v>
      </c>
      <c r="H1459">
        <v>2</v>
      </c>
      <c r="I1459" t="s">
        <v>9838</v>
      </c>
      <c r="J1459">
        <v>10223</v>
      </c>
    </row>
    <row r="1460" spans="1:10" x14ac:dyDescent="0.25">
      <c r="A1460">
        <v>15</v>
      </c>
      <c r="B1460">
        <v>59</v>
      </c>
      <c r="C1460">
        <f t="shared" si="22"/>
        <v>1459</v>
      </c>
      <c r="D1460">
        <v>2655</v>
      </c>
      <c r="E1460">
        <v>585</v>
      </c>
      <c r="F1460">
        <v>170</v>
      </c>
      <c r="G1460">
        <v>4</v>
      </c>
      <c r="H1460">
        <v>1</v>
      </c>
      <c r="I1460" t="s">
        <v>9839</v>
      </c>
      <c r="J1460">
        <v>7371</v>
      </c>
    </row>
    <row r="1461" spans="1:10" x14ac:dyDescent="0.25">
      <c r="A1461">
        <v>15</v>
      </c>
      <c r="B1461">
        <v>60</v>
      </c>
      <c r="C1461">
        <f t="shared" si="22"/>
        <v>1460</v>
      </c>
      <c r="D1461">
        <v>2907</v>
      </c>
      <c r="E1461">
        <v>515</v>
      </c>
      <c r="F1461">
        <v>214</v>
      </c>
      <c r="G1461">
        <v>2</v>
      </c>
      <c r="H1461">
        <v>4</v>
      </c>
      <c r="I1461" t="s">
        <v>9840</v>
      </c>
      <c r="J1461">
        <v>13850</v>
      </c>
    </row>
    <row r="1462" spans="1:10" x14ac:dyDescent="0.25">
      <c r="A1462">
        <v>15</v>
      </c>
      <c r="B1462">
        <v>61</v>
      </c>
      <c r="C1462">
        <f t="shared" si="22"/>
        <v>1461</v>
      </c>
      <c r="D1462">
        <v>1626</v>
      </c>
      <c r="E1462">
        <v>1320</v>
      </c>
      <c r="F1462">
        <v>99</v>
      </c>
      <c r="G1462">
        <v>2</v>
      </c>
      <c r="H1462">
        <v>0</v>
      </c>
      <c r="I1462" t="s">
        <v>9841</v>
      </c>
      <c r="J1462">
        <v>3546</v>
      </c>
    </row>
    <row r="1463" spans="1:10" x14ac:dyDescent="0.25">
      <c r="A1463">
        <v>15</v>
      </c>
      <c r="B1463">
        <v>62</v>
      </c>
      <c r="C1463">
        <f t="shared" si="22"/>
        <v>1462</v>
      </c>
      <c r="D1463">
        <v>1061</v>
      </c>
      <c r="E1463">
        <v>579</v>
      </c>
      <c r="F1463">
        <v>0</v>
      </c>
      <c r="G1463">
        <v>2</v>
      </c>
      <c r="H1463">
        <v>0</v>
      </c>
      <c r="I1463" t="s">
        <v>4579</v>
      </c>
      <c r="J1463">
        <v>692</v>
      </c>
    </row>
    <row r="1464" spans="1:10" x14ac:dyDescent="0.25">
      <c r="A1464">
        <v>15</v>
      </c>
      <c r="B1464">
        <v>63</v>
      </c>
      <c r="C1464">
        <f t="shared" si="22"/>
        <v>1463</v>
      </c>
      <c r="D1464">
        <v>985</v>
      </c>
      <c r="E1464">
        <v>3810</v>
      </c>
      <c r="F1464">
        <v>194</v>
      </c>
      <c r="G1464">
        <v>0</v>
      </c>
      <c r="H1464">
        <v>1</v>
      </c>
      <c r="I1464" t="s">
        <v>1860</v>
      </c>
      <c r="J1464">
        <v>16788</v>
      </c>
    </row>
    <row r="1465" spans="1:10" x14ac:dyDescent="0.25">
      <c r="A1465">
        <v>15</v>
      </c>
      <c r="B1465">
        <v>64</v>
      </c>
      <c r="C1465">
        <f t="shared" si="22"/>
        <v>1464</v>
      </c>
      <c r="D1465">
        <v>4470</v>
      </c>
      <c r="E1465">
        <v>886</v>
      </c>
      <c r="F1465">
        <v>105</v>
      </c>
      <c r="G1465">
        <v>4</v>
      </c>
      <c r="H1465">
        <v>1</v>
      </c>
      <c r="I1465" t="s">
        <v>9842</v>
      </c>
      <c r="J1465">
        <v>15131</v>
      </c>
    </row>
    <row r="1466" spans="1:10" x14ac:dyDescent="0.25">
      <c r="A1466">
        <v>15</v>
      </c>
      <c r="B1466">
        <v>65</v>
      </c>
      <c r="C1466">
        <f t="shared" si="22"/>
        <v>1465</v>
      </c>
      <c r="D1466">
        <v>4428</v>
      </c>
      <c r="E1466">
        <v>652</v>
      </c>
      <c r="F1466">
        <v>600</v>
      </c>
      <c r="G1466">
        <v>2</v>
      </c>
      <c r="H1466">
        <v>0</v>
      </c>
      <c r="I1466" t="s">
        <v>9843</v>
      </c>
      <c r="J1466">
        <v>13182</v>
      </c>
    </row>
    <row r="1467" spans="1:10" x14ac:dyDescent="0.25">
      <c r="A1467">
        <v>15</v>
      </c>
      <c r="B1467">
        <v>66</v>
      </c>
      <c r="C1467">
        <f t="shared" si="22"/>
        <v>1466</v>
      </c>
      <c r="D1467">
        <v>824</v>
      </c>
      <c r="E1467">
        <v>509</v>
      </c>
      <c r="F1467">
        <v>138</v>
      </c>
      <c r="G1467">
        <v>2</v>
      </c>
      <c r="H1467">
        <v>0</v>
      </c>
      <c r="I1467" t="s">
        <v>9844</v>
      </c>
      <c r="J1467">
        <v>4517</v>
      </c>
    </row>
    <row r="1468" spans="1:10" x14ac:dyDescent="0.25">
      <c r="A1468">
        <v>15</v>
      </c>
      <c r="B1468">
        <v>67</v>
      </c>
      <c r="C1468">
        <f t="shared" si="22"/>
        <v>1467</v>
      </c>
      <c r="D1468">
        <v>1003</v>
      </c>
      <c r="E1468">
        <v>559</v>
      </c>
      <c r="F1468">
        <v>485</v>
      </c>
      <c r="G1468">
        <v>2</v>
      </c>
      <c r="H1468">
        <v>1</v>
      </c>
      <c r="I1468" t="s">
        <v>9845</v>
      </c>
      <c r="J1468">
        <v>23365</v>
      </c>
    </row>
    <row r="1469" spans="1:10" x14ac:dyDescent="0.25">
      <c r="A1469">
        <v>15</v>
      </c>
      <c r="B1469">
        <v>68</v>
      </c>
      <c r="C1469">
        <f t="shared" si="22"/>
        <v>1468</v>
      </c>
      <c r="D1469">
        <v>0</v>
      </c>
      <c r="E1469">
        <v>1096</v>
      </c>
      <c r="F1469">
        <v>284</v>
      </c>
      <c r="G1469">
        <v>2</v>
      </c>
      <c r="H1469">
        <v>0</v>
      </c>
      <c r="I1469" t="s">
        <v>9846</v>
      </c>
      <c r="J1469">
        <v>6958</v>
      </c>
    </row>
    <row r="1470" spans="1:10" x14ac:dyDescent="0.25">
      <c r="A1470">
        <v>15</v>
      </c>
      <c r="B1470">
        <v>69</v>
      </c>
      <c r="C1470">
        <f t="shared" si="22"/>
        <v>1469</v>
      </c>
      <c r="D1470">
        <v>1163</v>
      </c>
      <c r="E1470">
        <v>1040</v>
      </c>
      <c r="F1470">
        <v>182</v>
      </c>
      <c r="G1470">
        <v>2</v>
      </c>
      <c r="H1470">
        <v>2</v>
      </c>
      <c r="I1470" t="s">
        <v>9847</v>
      </c>
      <c r="J1470">
        <v>44990</v>
      </c>
    </row>
    <row r="1471" spans="1:10" x14ac:dyDescent="0.25">
      <c r="A1471">
        <v>15</v>
      </c>
      <c r="B1471">
        <v>70</v>
      </c>
      <c r="C1471">
        <f t="shared" si="22"/>
        <v>1470</v>
      </c>
      <c r="D1471">
        <v>835</v>
      </c>
      <c r="E1471">
        <v>578</v>
      </c>
      <c r="F1471">
        <v>78</v>
      </c>
      <c r="G1471">
        <v>10</v>
      </c>
      <c r="H1471">
        <v>1</v>
      </c>
      <c r="I1471" t="s">
        <v>9848</v>
      </c>
      <c r="J1471">
        <v>96392</v>
      </c>
    </row>
    <row r="1472" spans="1:10" x14ac:dyDescent="0.25">
      <c r="A1472">
        <v>15</v>
      </c>
      <c r="B1472">
        <v>71</v>
      </c>
      <c r="C1472">
        <f t="shared" si="22"/>
        <v>1471</v>
      </c>
      <c r="D1472">
        <v>3105</v>
      </c>
      <c r="E1472">
        <v>1214</v>
      </c>
      <c r="F1472">
        <v>236</v>
      </c>
      <c r="G1472">
        <v>2</v>
      </c>
      <c r="H1472">
        <v>2</v>
      </c>
      <c r="I1472" t="s">
        <v>9849</v>
      </c>
      <c r="J1472">
        <v>6394</v>
      </c>
    </row>
    <row r="1473" spans="1:10" x14ac:dyDescent="0.25">
      <c r="A1473">
        <v>15</v>
      </c>
      <c r="B1473">
        <v>72</v>
      </c>
      <c r="C1473">
        <f t="shared" si="22"/>
        <v>1472</v>
      </c>
      <c r="D1473">
        <v>2703</v>
      </c>
      <c r="E1473">
        <v>1310</v>
      </c>
      <c r="F1473">
        <v>152</v>
      </c>
      <c r="G1473">
        <v>2</v>
      </c>
      <c r="H1473">
        <v>3</v>
      </c>
      <c r="I1473" t="s">
        <v>9850</v>
      </c>
      <c r="J1473">
        <v>27028</v>
      </c>
    </row>
    <row r="1474" spans="1:10" x14ac:dyDescent="0.25">
      <c r="A1474">
        <v>15</v>
      </c>
      <c r="B1474">
        <v>73</v>
      </c>
      <c r="C1474">
        <f t="shared" si="22"/>
        <v>1473</v>
      </c>
      <c r="D1474">
        <v>2542</v>
      </c>
      <c r="E1474">
        <v>5850</v>
      </c>
      <c r="F1474">
        <v>113</v>
      </c>
      <c r="G1474">
        <v>4</v>
      </c>
      <c r="H1474">
        <v>1</v>
      </c>
      <c r="I1474" t="s">
        <v>9851</v>
      </c>
      <c r="J1474">
        <v>9128</v>
      </c>
    </row>
    <row r="1475" spans="1:10" x14ac:dyDescent="0.25">
      <c r="A1475">
        <v>15</v>
      </c>
      <c r="B1475">
        <v>74</v>
      </c>
      <c r="C1475">
        <f t="shared" si="22"/>
        <v>1474</v>
      </c>
      <c r="D1475">
        <v>2250</v>
      </c>
      <c r="E1475">
        <v>1911</v>
      </c>
      <c r="F1475">
        <v>144</v>
      </c>
      <c r="G1475">
        <v>6</v>
      </c>
      <c r="H1475">
        <v>1</v>
      </c>
      <c r="I1475" t="s">
        <v>9852</v>
      </c>
      <c r="J1475">
        <v>34081</v>
      </c>
    </row>
    <row r="1476" spans="1:10" x14ac:dyDescent="0.25">
      <c r="A1476">
        <v>15</v>
      </c>
      <c r="B1476">
        <v>75</v>
      </c>
      <c r="C1476">
        <f t="shared" ref="C1476:C1539" si="23">C1475+1</f>
        <v>1475</v>
      </c>
      <c r="D1476">
        <v>1894</v>
      </c>
      <c r="E1476">
        <v>1791</v>
      </c>
      <c r="F1476">
        <v>291</v>
      </c>
      <c r="G1476">
        <v>2</v>
      </c>
      <c r="H1476">
        <v>0</v>
      </c>
      <c r="I1476" t="s">
        <v>9853</v>
      </c>
      <c r="J1476">
        <v>15920</v>
      </c>
    </row>
    <row r="1477" spans="1:10" x14ac:dyDescent="0.25">
      <c r="A1477">
        <v>15</v>
      </c>
      <c r="B1477">
        <v>76</v>
      </c>
      <c r="C1477">
        <f t="shared" si="23"/>
        <v>1476</v>
      </c>
      <c r="D1477">
        <v>2544</v>
      </c>
      <c r="E1477">
        <v>573</v>
      </c>
      <c r="F1477">
        <v>27</v>
      </c>
      <c r="G1477">
        <v>2</v>
      </c>
      <c r="H1477">
        <v>0</v>
      </c>
      <c r="I1477" t="s">
        <v>9854</v>
      </c>
      <c r="J1477">
        <v>10967</v>
      </c>
    </row>
    <row r="1478" spans="1:10" x14ac:dyDescent="0.25">
      <c r="A1478">
        <v>15</v>
      </c>
      <c r="B1478">
        <v>77</v>
      </c>
      <c r="C1478">
        <f t="shared" si="23"/>
        <v>1477</v>
      </c>
      <c r="D1478">
        <v>914</v>
      </c>
      <c r="E1478">
        <v>578</v>
      </c>
      <c r="F1478">
        <v>58</v>
      </c>
      <c r="G1478">
        <v>4</v>
      </c>
      <c r="H1478">
        <v>0</v>
      </c>
      <c r="I1478" t="s">
        <v>9855</v>
      </c>
      <c r="J1478">
        <v>3948</v>
      </c>
    </row>
    <row r="1479" spans="1:10" x14ac:dyDescent="0.25">
      <c r="A1479">
        <v>15</v>
      </c>
      <c r="B1479">
        <v>78</v>
      </c>
      <c r="C1479">
        <f t="shared" si="23"/>
        <v>1478</v>
      </c>
      <c r="D1479">
        <v>2168</v>
      </c>
      <c r="E1479">
        <v>478</v>
      </c>
      <c r="F1479">
        <v>254</v>
      </c>
      <c r="G1479">
        <v>4</v>
      </c>
      <c r="H1479">
        <v>0</v>
      </c>
      <c r="I1479" t="s">
        <v>9856</v>
      </c>
      <c r="J1479">
        <v>6995</v>
      </c>
    </row>
    <row r="1480" spans="1:10" x14ac:dyDescent="0.25">
      <c r="A1480">
        <v>15</v>
      </c>
      <c r="B1480">
        <v>79</v>
      </c>
      <c r="C1480">
        <f t="shared" si="23"/>
        <v>1479</v>
      </c>
      <c r="D1480">
        <v>1043</v>
      </c>
      <c r="E1480">
        <v>4470</v>
      </c>
      <c r="F1480">
        <v>330</v>
      </c>
      <c r="G1480">
        <v>4</v>
      </c>
      <c r="H1480">
        <v>0</v>
      </c>
      <c r="I1480" t="s">
        <v>9857</v>
      </c>
      <c r="J1480">
        <v>18690</v>
      </c>
    </row>
    <row r="1481" spans="1:10" x14ac:dyDescent="0.25">
      <c r="A1481">
        <v>15</v>
      </c>
      <c r="B1481">
        <v>80</v>
      </c>
      <c r="C1481">
        <f t="shared" si="23"/>
        <v>1480</v>
      </c>
      <c r="D1481">
        <v>1071</v>
      </c>
      <c r="E1481">
        <v>596</v>
      </c>
      <c r="F1481">
        <v>1060</v>
      </c>
      <c r="G1481">
        <v>2</v>
      </c>
      <c r="H1481">
        <v>0</v>
      </c>
      <c r="I1481" t="s">
        <v>9858</v>
      </c>
      <c r="J1481">
        <v>22021</v>
      </c>
    </row>
    <row r="1482" spans="1:10" x14ac:dyDescent="0.25">
      <c r="A1482">
        <v>15</v>
      </c>
      <c r="B1482">
        <v>81</v>
      </c>
      <c r="C1482">
        <f t="shared" si="23"/>
        <v>1481</v>
      </c>
      <c r="D1482">
        <v>2128</v>
      </c>
      <c r="E1482">
        <v>5690</v>
      </c>
      <c r="F1482">
        <v>119</v>
      </c>
      <c r="G1482">
        <v>4</v>
      </c>
      <c r="H1482">
        <v>0</v>
      </c>
      <c r="I1482" t="s">
        <v>9859</v>
      </c>
      <c r="J1482">
        <v>8596</v>
      </c>
    </row>
    <row r="1483" spans="1:10" x14ac:dyDescent="0.25">
      <c r="A1483">
        <v>15</v>
      </c>
      <c r="B1483">
        <v>82</v>
      </c>
      <c r="C1483">
        <f t="shared" si="23"/>
        <v>1482</v>
      </c>
      <c r="D1483">
        <v>1130</v>
      </c>
      <c r="E1483">
        <v>1020</v>
      </c>
      <c r="F1483">
        <v>0</v>
      </c>
      <c r="G1483">
        <v>10</v>
      </c>
      <c r="H1483">
        <v>0</v>
      </c>
      <c r="I1483" t="s">
        <v>9860</v>
      </c>
      <c r="J1483">
        <v>16720</v>
      </c>
    </row>
    <row r="1484" spans="1:10" x14ac:dyDescent="0.25">
      <c r="A1484">
        <v>15</v>
      </c>
      <c r="B1484">
        <v>83</v>
      </c>
      <c r="C1484">
        <f t="shared" si="23"/>
        <v>1483</v>
      </c>
      <c r="D1484">
        <v>1035</v>
      </c>
      <c r="E1484">
        <v>582</v>
      </c>
      <c r="F1484">
        <v>264</v>
      </c>
      <c r="G1484">
        <v>2</v>
      </c>
      <c r="H1484">
        <v>1</v>
      </c>
      <c r="I1484" t="s">
        <v>9861</v>
      </c>
      <c r="J1484">
        <v>18616</v>
      </c>
    </row>
    <row r="1485" spans="1:10" x14ac:dyDescent="0.25">
      <c r="A1485">
        <v>15</v>
      </c>
      <c r="B1485">
        <v>84</v>
      </c>
      <c r="C1485">
        <f t="shared" si="23"/>
        <v>1484</v>
      </c>
      <c r="D1485">
        <v>3102</v>
      </c>
      <c r="E1485">
        <v>433</v>
      </c>
      <c r="F1485">
        <v>95</v>
      </c>
      <c r="G1485">
        <v>2</v>
      </c>
      <c r="H1485">
        <v>1</v>
      </c>
      <c r="I1485" t="s">
        <v>9862</v>
      </c>
      <c r="J1485">
        <v>16653</v>
      </c>
    </row>
    <row r="1486" spans="1:10" x14ac:dyDescent="0.25">
      <c r="A1486">
        <v>15</v>
      </c>
      <c r="B1486">
        <v>85</v>
      </c>
      <c r="C1486">
        <f t="shared" si="23"/>
        <v>1485</v>
      </c>
      <c r="D1486">
        <v>1098</v>
      </c>
      <c r="E1486">
        <v>495</v>
      </c>
      <c r="F1486">
        <v>600</v>
      </c>
      <c r="G1486">
        <v>0</v>
      </c>
      <c r="H1486">
        <v>0</v>
      </c>
      <c r="J1486">
        <v>12604</v>
      </c>
    </row>
    <row r="1487" spans="1:10" x14ac:dyDescent="0.25">
      <c r="A1487">
        <v>15</v>
      </c>
      <c r="B1487">
        <v>86</v>
      </c>
      <c r="C1487">
        <f t="shared" si="23"/>
        <v>1486</v>
      </c>
      <c r="D1487">
        <v>958</v>
      </c>
      <c r="E1487">
        <v>1940</v>
      </c>
      <c r="F1487">
        <v>218</v>
      </c>
      <c r="G1487">
        <v>2</v>
      </c>
      <c r="H1487">
        <v>0</v>
      </c>
      <c r="I1487" t="s">
        <v>9863</v>
      </c>
      <c r="J1487">
        <v>6722</v>
      </c>
    </row>
    <row r="1488" spans="1:10" x14ac:dyDescent="0.25">
      <c r="A1488">
        <v>15</v>
      </c>
      <c r="B1488">
        <v>87</v>
      </c>
      <c r="C1488">
        <f t="shared" si="23"/>
        <v>1487</v>
      </c>
      <c r="D1488">
        <v>973</v>
      </c>
      <c r="E1488">
        <v>590</v>
      </c>
      <c r="F1488">
        <v>106</v>
      </c>
      <c r="G1488">
        <v>2</v>
      </c>
      <c r="H1488">
        <v>3</v>
      </c>
      <c r="I1488" t="s">
        <v>9864</v>
      </c>
      <c r="J1488">
        <v>3452</v>
      </c>
    </row>
    <row r="1489" spans="1:10" x14ac:dyDescent="0.25">
      <c r="A1489">
        <v>15</v>
      </c>
      <c r="B1489">
        <v>88</v>
      </c>
      <c r="C1489">
        <f t="shared" si="23"/>
        <v>1488</v>
      </c>
      <c r="D1489">
        <v>1005</v>
      </c>
      <c r="E1489">
        <v>1106</v>
      </c>
      <c r="F1489">
        <v>310</v>
      </c>
      <c r="G1489">
        <v>4</v>
      </c>
      <c r="H1489">
        <v>0</v>
      </c>
      <c r="I1489" t="s">
        <v>9865</v>
      </c>
      <c r="J1489">
        <v>7899</v>
      </c>
    </row>
    <row r="1490" spans="1:10" x14ac:dyDescent="0.25">
      <c r="A1490">
        <v>15</v>
      </c>
      <c r="B1490">
        <v>89</v>
      </c>
      <c r="C1490">
        <f t="shared" si="23"/>
        <v>1489</v>
      </c>
      <c r="D1490">
        <v>2428</v>
      </c>
      <c r="E1490">
        <v>0</v>
      </c>
      <c r="F1490">
        <v>770</v>
      </c>
      <c r="G1490">
        <v>4</v>
      </c>
      <c r="H1490">
        <v>0</v>
      </c>
      <c r="I1490" t="s">
        <v>9866</v>
      </c>
      <c r="J1490">
        <v>22707</v>
      </c>
    </row>
    <row r="1491" spans="1:10" x14ac:dyDescent="0.25">
      <c r="A1491">
        <v>15</v>
      </c>
      <c r="B1491">
        <v>90</v>
      </c>
      <c r="C1491">
        <f t="shared" si="23"/>
        <v>1490</v>
      </c>
      <c r="D1491">
        <v>1762</v>
      </c>
      <c r="E1491">
        <v>438</v>
      </c>
      <c r="F1491">
        <v>220</v>
      </c>
      <c r="G1491">
        <v>6</v>
      </c>
      <c r="H1491">
        <v>0</v>
      </c>
      <c r="I1491" t="s">
        <v>9867</v>
      </c>
      <c r="J1491">
        <v>6244</v>
      </c>
    </row>
    <row r="1492" spans="1:10" x14ac:dyDescent="0.25">
      <c r="A1492">
        <v>15</v>
      </c>
      <c r="B1492">
        <v>91</v>
      </c>
      <c r="C1492">
        <f t="shared" si="23"/>
        <v>1491</v>
      </c>
      <c r="D1492">
        <v>1109</v>
      </c>
      <c r="E1492">
        <v>543</v>
      </c>
      <c r="F1492">
        <v>162</v>
      </c>
      <c r="G1492">
        <v>2</v>
      </c>
      <c r="H1492">
        <v>0</v>
      </c>
      <c r="I1492" t="s">
        <v>9868</v>
      </c>
      <c r="J1492">
        <v>4053</v>
      </c>
    </row>
    <row r="1493" spans="1:10" x14ac:dyDescent="0.25">
      <c r="A1493">
        <v>15</v>
      </c>
      <c r="B1493">
        <v>92</v>
      </c>
      <c r="C1493">
        <f t="shared" si="23"/>
        <v>1492</v>
      </c>
      <c r="D1493">
        <v>870</v>
      </c>
      <c r="E1493">
        <v>568</v>
      </c>
      <c r="F1493">
        <v>110</v>
      </c>
      <c r="G1493">
        <v>6</v>
      </c>
      <c r="H1493">
        <v>0</v>
      </c>
      <c r="I1493" t="s">
        <v>9869</v>
      </c>
      <c r="J1493">
        <v>3103</v>
      </c>
    </row>
    <row r="1494" spans="1:10" x14ac:dyDescent="0.25">
      <c r="A1494">
        <v>15</v>
      </c>
      <c r="B1494">
        <v>93</v>
      </c>
      <c r="C1494">
        <f t="shared" si="23"/>
        <v>1493</v>
      </c>
      <c r="D1494">
        <v>6395</v>
      </c>
      <c r="E1494">
        <v>612</v>
      </c>
      <c r="F1494">
        <v>117</v>
      </c>
      <c r="G1494">
        <v>2</v>
      </c>
      <c r="H1494">
        <v>5</v>
      </c>
      <c r="I1494" t="s">
        <v>9870</v>
      </c>
      <c r="J1494">
        <v>13720</v>
      </c>
    </row>
    <row r="1495" spans="1:10" x14ac:dyDescent="0.25">
      <c r="A1495">
        <v>15</v>
      </c>
      <c r="B1495">
        <v>94</v>
      </c>
      <c r="C1495">
        <f t="shared" si="23"/>
        <v>1494</v>
      </c>
      <c r="D1495">
        <v>964</v>
      </c>
      <c r="E1495">
        <v>920</v>
      </c>
      <c r="F1495">
        <v>135</v>
      </c>
      <c r="G1495">
        <v>4</v>
      </c>
      <c r="H1495">
        <v>0</v>
      </c>
      <c r="I1495" t="s">
        <v>9871</v>
      </c>
      <c r="J1495">
        <v>5346</v>
      </c>
    </row>
    <row r="1496" spans="1:10" x14ac:dyDescent="0.25">
      <c r="A1496">
        <v>15</v>
      </c>
      <c r="B1496">
        <v>95</v>
      </c>
      <c r="C1496">
        <f t="shared" si="23"/>
        <v>1495</v>
      </c>
      <c r="D1496">
        <v>5195</v>
      </c>
      <c r="E1496">
        <v>604</v>
      </c>
      <c r="F1496">
        <v>207</v>
      </c>
      <c r="G1496">
        <v>2</v>
      </c>
      <c r="H1496">
        <v>0</v>
      </c>
      <c r="I1496" t="s">
        <v>9872</v>
      </c>
      <c r="J1496">
        <v>7315</v>
      </c>
    </row>
    <row r="1497" spans="1:10" x14ac:dyDescent="0.25">
      <c r="A1497">
        <v>15</v>
      </c>
      <c r="B1497">
        <v>96</v>
      </c>
      <c r="C1497">
        <f t="shared" si="23"/>
        <v>1496</v>
      </c>
      <c r="D1497">
        <v>1912</v>
      </c>
      <c r="E1497">
        <v>1989</v>
      </c>
      <c r="F1497">
        <v>68</v>
      </c>
      <c r="G1497">
        <v>4</v>
      </c>
      <c r="H1497">
        <v>0</v>
      </c>
      <c r="I1497" t="s">
        <v>9873</v>
      </c>
      <c r="J1497">
        <v>7317</v>
      </c>
    </row>
    <row r="1498" spans="1:10" x14ac:dyDescent="0.25">
      <c r="A1498">
        <v>15</v>
      </c>
      <c r="B1498">
        <v>97</v>
      </c>
      <c r="C1498">
        <f t="shared" si="23"/>
        <v>1497</v>
      </c>
      <c r="D1498">
        <v>3282</v>
      </c>
      <c r="E1498">
        <v>390</v>
      </c>
      <c r="F1498">
        <v>147</v>
      </c>
      <c r="G1498">
        <v>2</v>
      </c>
      <c r="H1498">
        <v>1</v>
      </c>
      <c r="I1498" t="s">
        <v>9874</v>
      </c>
      <c r="J1498">
        <v>10658</v>
      </c>
    </row>
    <row r="1499" spans="1:10" x14ac:dyDescent="0.25">
      <c r="A1499">
        <v>15</v>
      </c>
      <c r="B1499">
        <v>98</v>
      </c>
      <c r="C1499">
        <f t="shared" si="23"/>
        <v>1498</v>
      </c>
      <c r="D1499">
        <v>993</v>
      </c>
      <c r="E1499">
        <v>1308</v>
      </c>
      <c r="F1499">
        <v>185</v>
      </c>
      <c r="G1499">
        <v>6</v>
      </c>
      <c r="H1499">
        <v>0</v>
      </c>
      <c r="I1499" t="s">
        <v>9875</v>
      </c>
      <c r="J1499">
        <v>22093</v>
      </c>
    </row>
    <row r="1500" spans="1:10" x14ac:dyDescent="0.25">
      <c r="A1500">
        <v>15</v>
      </c>
      <c r="B1500">
        <v>99</v>
      </c>
      <c r="C1500">
        <f t="shared" si="23"/>
        <v>1499</v>
      </c>
      <c r="D1500">
        <v>1102</v>
      </c>
      <c r="E1500">
        <v>492</v>
      </c>
      <c r="F1500">
        <v>161</v>
      </c>
      <c r="G1500">
        <v>2</v>
      </c>
      <c r="H1500">
        <v>3</v>
      </c>
      <c r="I1500" t="s">
        <v>9876</v>
      </c>
      <c r="J1500">
        <v>33822</v>
      </c>
    </row>
    <row r="1501" spans="1:10" x14ac:dyDescent="0.25">
      <c r="A1501">
        <v>15</v>
      </c>
      <c r="B1501">
        <v>100</v>
      </c>
      <c r="C1501">
        <f t="shared" si="23"/>
        <v>1500</v>
      </c>
      <c r="D1501">
        <v>1077</v>
      </c>
      <c r="E1501">
        <v>1500</v>
      </c>
      <c r="F1501">
        <v>123</v>
      </c>
      <c r="G1501">
        <v>2</v>
      </c>
      <c r="H1501">
        <v>1</v>
      </c>
      <c r="I1501" t="s">
        <v>9877</v>
      </c>
      <c r="J1501">
        <v>10127</v>
      </c>
    </row>
    <row r="1502" spans="1:10" x14ac:dyDescent="0.25">
      <c r="A1502">
        <v>16</v>
      </c>
      <c r="B1502">
        <v>1</v>
      </c>
      <c r="C1502">
        <f t="shared" si="23"/>
        <v>1501</v>
      </c>
      <c r="D1502">
        <v>963</v>
      </c>
      <c r="E1502">
        <v>495</v>
      </c>
      <c r="F1502">
        <v>286</v>
      </c>
      <c r="G1502">
        <v>2</v>
      </c>
      <c r="H1502">
        <v>0</v>
      </c>
      <c r="I1502" t="s">
        <v>9878</v>
      </c>
      <c r="J1502">
        <v>8321</v>
      </c>
    </row>
    <row r="1503" spans="1:10" x14ac:dyDescent="0.25">
      <c r="A1503">
        <v>16</v>
      </c>
      <c r="B1503">
        <v>2</v>
      </c>
      <c r="C1503">
        <f t="shared" si="23"/>
        <v>1502</v>
      </c>
      <c r="D1503">
        <v>2024</v>
      </c>
      <c r="E1503">
        <v>582</v>
      </c>
      <c r="F1503">
        <v>44</v>
      </c>
      <c r="G1503">
        <v>4</v>
      </c>
      <c r="H1503">
        <v>0</v>
      </c>
      <c r="I1503" t="s">
        <v>9879</v>
      </c>
      <c r="J1503">
        <v>3708</v>
      </c>
    </row>
    <row r="1504" spans="1:10" x14ac:dyDescent="0.25">
      <c r="A1504">
        <v>16</v>
      </c>
      <c r="B1504">
        <v>3</v>
      </c>
      <c r="C1504">
        <f t="shared" si="23"/>
        <v>1503</v>
      </c>
      <c r="D1504">
        <v>1132</v>
      </c>
      <c r="E1504">
        <v>493</v>
      </c>
      <c r="F1504">
        <v>73</v>
      </c>
      <c r="G1504">
        <v>4</v>
      </c>
      <c r="H1504">
        <v>1</v>
      </c>
      <c r="I1504" t="s">
        <v>9880</v>
      </c>
      <c r="J1504">
        <v>4936</v>
      </c>
    </row>
    <row r="1505" spans="1:10" x14ac:dyDescent="0.25">
      <c r="A1505">
        <v>16</v>
      </c>
      <c r="B1505">
        <v>4</v>
      </c>
      <c r="C1505">
        <f t="shared" si="23"/>
        <v>1504</v>
      </c>
      <c r="D1505">
        <v>2012</v>
      </c>
      <c r="E1505">
        <v>1142</v>
      </c>
      <c r="F1505">
        <v>276</v>
      </c>
      <c r="G1505">
        <v>2</v>
      </c>
      <c r="H1505">
        <v>1</v>
      </c>
      <c r="I1505" t="s">
        <v>9881</v>
      </c>
      <c r="J1505">
        <v>31916</v>
      </c>
    </row>
    <row r="1506" spans="1:10" x14ac:dyDescent="0.25">
      <c r="A1506">
        <v>16</v>
      </c>
      <c r="B1506">
        <v>5</v>
      </c>
      <c r="C1506">
        <f t="shared" si="23"/>
        <v>1505</v>
      </c>
      <c r="D1506">
        <v>956</v>
      </c>
      <c r="E1506">
        <v>491</v>
      </c>
      <c r="F1506">
        <v>915</v>
      </c>
      <c r="G1506">
        <v>6</v>
      </c>
      <c r="H1506">
        <v>0</v>
      </c>
      <c r="I1506" t="s">
        <v>9882</v>
      </c>
      <c r="J1506">
        <v>19807</v>
      </c>
    </row>
    <row r="1507" spans="1:10" x14ac:dyDescent="0.25">
      <c r="A1507">
        <v>16</v>
      </c>
      <c r="B1507">
        <v>6</v>
      </c>
      <c r="C1507">
        <f t="shared" si="23"/>
        <v>1506</v>
      </c>
      <c r="D1507">
        <v>1198</v>
      </c>
      <c r="E1507">
        <v>637</v>
      </c>
      <c r="F1507">
        <v>0</v>
      </c>
      <c r="G1507">
        <v>2</v>
      </c>
      <c r="H1507">
        <v>1</v>
      </c>
      <c r="I1507" t="s">
        <v>9883</v>
      </c>
      <c r="J1507">
        <v>8775</v>
      </c>
    </row>
    <row r="1508" spans="1:10" x14ac:dyDescent="0.25">
      <c r="A1508">
        <v>16</v>
      </c>
      <c r="B1508">
        <v>7</v>
      </c>
      <c r="C1508">
        <f t="shared" si="23"/>
        <v>1507</v>
      </c>
      <c r="D1508">
        <v>4072</v>
      </c>
      <c r="E1508">
        <v>1494</v>
      </c>
      <c r="F1508">
        <v>96</v>
      </c>
      <c r="G1508">
        <v>2</v>
      </c>
      <c r="H1508">
        <v>0</v>
      </c>
      <c r="I1508" t="s">
        <v>9884</v>
      </c>
      <c r="J1508">
        <v>3825</v>
      </c>
    </row>
    <row r="1509" spans="1:10" x14ac:dyDescent="0.25">
      <c r="A1509">
        <v>16</v>
      </c>
      <c r="B1509">
        <v>8</v>
      </c>
      <c r="C1509">
        <f t="shared" si="23"/>
        <v>1508</v>
      </c>
      <c r="D1509">
        <v>1722</v>
      </c>
      <c r="E1509">
        <v>836</v>
      </c>
      <c r="F1509">
        <v>84</v>
      </c>
      <c r="G1509">
        <v>2</v>
      </c>
      <c r="H1509">
        <v>0</v>
      </c>
      <c r="I1509" t="s">
        <v>9885</v>
      </c>
      <c r="J1509">
        <v>7781</v>
      </c>
    </row>
    <row r="1510" spans="1:10" x14ac:dyDescent="0.25">
      <c r="A1510">
        <v>16</v>
      </c>
      <c r="B1510">
        <v>9</v>
      </c>
      <c r="C1510">
        <f t="shared" si="23"/>
        <v>1509</v>
      </c>
      <c r="D1510">
        <v>2096</v>
      </c>
      <c r="E1510">
        <v>435</v>
      </c>
      <c r="F1510">
        <v>180</v>
      </c>
      <c r="G1510">
        <v>2</v>
      </c>
      <c r="H1510">
        <v>1</v>
      </c>
      <c r="I1510" t="s">
        <v>9886</v>
      </c>
      <c r="J1510">
        <v>12330</v>
      </c>
    </row>
    <row r="1511" spans="1:10" x14ac:dyDescent="0.25">
      <c r="A1511">
        <v>16</v>
      </c>
      <c r="B1511">
        <v>10</v>
      </c>
      <c r="C1511">
        <f t="shared" si="23"/>
        <v>1510</v>
      </c>
      <c r="D1511">
        <v>1772</v>
      </c>
      <c r="E1511">
        <v>671</v>
      </c>
      <c r="F1511">
        <v>250</v>
      </c>
      <c r="G1511">
        <v>2</v>
      </c>
      <c r="H1511">
        <v>2</v>
      </c>
      <c r="I1511" t="s">
        <v>9887</v>
      </c>
      <c r="J1511">
        <v>46027</v>
      </c>
    </row>
    <row r="1512" spans="1:10" x14ac:dyDescent="0.25">
      <c r="A1512">
        <v>16</v>
      </c>
      <c r="B1512">
        <v>11</v>
      </c>
      <c r="C1512">
        <f t="shared" si="23"/>
        <v>1511</v>
      </c>
      <c r="D1512">
        <v>3279</v>
      </c>
      <c r="E1512">
        <v>468</v>
      </c>
      <c r="F1512">
        <v>0</v>
      </c>
      <c r="G1512">
        <v>4</v>
      </c>
      <c r="H1512">
        <v>3</v>
      </c>
      <c r="I1512" t="s">
        <v>9888</v>
      </c>
      <c r="J1512">
        <v>24399</v>
      </c>
    </row>
    <row r="1513" spans="1:10" x14ac:dyDescent="0.25">
      <c r="A1513">
        <v>16</v>
      </c>
      <c r="B1513">
        <v>12</v>
      </c>
      <c r="C1513">
        <f t="shared" si="23"/>
        <v>1512</v>
      </c>
      <c r="D1513">
        <v>906</v>
      </c>
      <c r="E1513">
        <v>974</v>
      </c>
      <c r="F1513">
        <v>158</v>
      </c>
      <c r="G1513">
        <v>0</v>
      </c>
      <c r="H1513">
        <v>3</v>
      </c>
      <c r="I1513" t="s">
        <v>9889</v>
      </c>
      <c r="J1513">
        <v>4224</v>
      </c>
    </row>
    <row r="1514" spans="1:10" x14ac:dyDescent="0.25">
      <c r="A1514">
        <v>16</v>
      </c>
      <c r="B1514">
        <v>13</v>
      </c>
      <c r="C1514">
        <f t="shared" si="23"/>
        <v>1513</v>
      </c>
      <c r="D1514">
        <v>1090</v>
      </c>
      <c r="E1514">
        <v>465</v>
      </c>
      <c r="F1514">
        <v>153</v>
      </c>
      <c r="G1514">
        <v>6</v>
      </c>
      <c r="H1514">
        <v>1</v>
      </c>
      <c r="I1514" t="s">
        <v>9890</v>
      </c>
      <c r="J1514">
        <v>134304</v>
      </c>
    </row>
    <row r="1515" spans="1:10" x14ac:dyDescent="0.25">
      <c r="A1515">
        <v>16</v>
      </c>
      <c r="B1515">
        <v>14</v>
      </c>
      <c r="C1515">
        <f t="shared" si="23"/>
        <v>1514</v>
      </c>
      <c r="D1515">
        <v>3081</v>
      </c>
      <c r="E1515">
        <v>1920</v>
      </c>
      <c r="F1515">
        <v>206</v>
      </c>
      <c r="G1515">
        <v>2</v>
      </c>
      <c r="H1515">
        <v>0</v>
      </c>
      <c r="I1515" t="s">
        <v>9891</v>
      </c>
      <c r="J1515">
        <v>36387</v>
      </c>
    </row>
    <row r="1516" spans="1:10" x14ac:dyDescent="0.25">
      <c r="A1516">
        <v>16</v>
      </c>
      <c r="B1516">
        <v>15</v>
      </c>
      <c r="C1516">
        <f t="shared" si="23"/>
        <v>1515</v>
      </c>
      <c r="D1516">
        <v>1960</v>
      </c>
      <c r="E1516">
        <v>423</v>
      </c>
      <c r="F1516">
        <v>70</v>
      </c>
      <c r="G1516">
        <v>4</v>
      </c>
      <c r="H1516">
        <v>1</v>
      </c>
      <c r="I1516" t="s">
        <v>9892</v>
      </c>
      <c r="J1516">
        <v>19289</v>
      </c>
    </row>
    <row r="1517" spans="1:10" x14ac:dyDescent="0.25">
      <c r="A1517">
        <v>16</v>
      </c>
      <c r="B1517">
        <v>16</v>
      </c>
      <c r="C1517">
        <f t="shared" si="23"/>
        <v>1516</v>
      </c>
      <c r="D1517">
        <v>0</v>
      </c>
      <c r="E1517">
        <v>492</v>
      </c>
      <c r="F1517">
        <v>142</v>
      </c>
      <c r="G1517">
        <v>0</v>
      </c>
      <c r="H1517">
        <v>0</v>
      </c>
      <c r="J1517">
        <v>3332</v>
      </c>
    </row>
    <row r="1518" spans="1:10" x14ac:dyDescent="0.25">
      <c r="A1518">
        <v>16</v>
      </c>
      <c r="B1518">
        <v>17</v>
      </c>
      <c r="C1518">
        <f t="shared" si="23"/>
        <v>1517</v>
      </c>
      <c r="D1518">
        <v>2484</v>
      </c>
      <c r="E1518">
        <v>471</v>
      </c>
      <c r="F1518">
        <v>135</v>
      </c>
      <c r="G1518">
        <v>6</v>
      </c>
      <c r="H1518">
        <v>0</v>
      </c>
      <c r="I1518" t="s">
        <v>9893</v>
      </c>
      <c r="J1518">
        <v>9135</v>
      </c>
    </row>
    <row r="1519" spans="1:10" x14ac:dyDescent="0.25">
      <c r="A1519">
        <v>16</v>
      </c>
      <c r="B1519">
        <v>18</v>
      </c>
      <c r="C1519">
        <f t="shared" si="23"/>
        <v>1518</v>
      </c>
      <c r="D1519">
        <v>5665</v>
      </c>
      <c r="E1519">
        <v>910</v>
      </c>
      <c r="F1519">
        <v>93</v>
      </c>
      <c r="G1519">
        <v>6</v>
      </c>
      <c r="H1519">
        <v>0</v>
      </c>
      <c r="I1519" t="s">
        <v>9894</v>
      </c>
      <c r="J1519">
        <v>7526</v>
      </c>
    </row>
    <row r="1520" spans="1:10" x14ac:dyDescent="0.25">
      <c r="A1520">
        <v>16</v>
      </c>
      <c r="B1520">
        <v>19</v>
      </c>
      <c r="C1520">
        <f t="shared" si="23"/>
        <v>1519</v>
      </c>
      <c r="D1520">
        <v>2685</v>
      </c>
      <c r="E1520">
        <v>1269</v>
      </c>
      <c r="F1520">
        <v>79</v>
      </c>
      <c r="G1520">
        <v>10</v>
      </c>
      <c r="H1520">
        <v>1</v>
      </c>
      <c r="I1520" t="s">
        <v>9895</v>
      </c>
      <c r="J1520">
        <v>15485</v>
      </c>
    </row>
    <row r="1521" spans="1:10" x14ac:dyDescent="0.25">
      <c r="A1521">
        <v>16</v>
      </c>
      <c r="B1521">
        <v>20</v>
      </c>
      <c r="C1521">
        <f t="shared" si="23"/>
        <v>1520</v>
      </c>
      <c r="D1521">
        <v>0</v>
      </c>
      <c r="E1521">
        <v>1048</v>
      </c>
      <c r="F1521">
        <v>580</v>
      </c>
      <c r="G1521">
        <v>2</v>
      </c>
      <c r="H1521">
        <v>0</v>
      </c>
      <c r="I1521" t="s">
        <v>9896</v>
      </c>
      <c r="J1521">
        <v>13851</v>
      </c>
    </row>
    <row r="1522" spans="1:10" x14ac:dyDescent="0.25">
      <c r="A1522">
        <v>16</v>
      </c>
      <c r="B1522">
        <v>21</v>
      </c>
      <c r="C1522">
        <f t="shared" si="23"/>
        <v>1521</v>
      </c>
      <c r="D1522">
        <v>2889</v>
      </c>
      <c r="E1522">
        <v>957</v>
      </c>
      <c r="F1522">
        <v>135</v>
      </c>
      <c r="G1522">
        <v>2</v>
      </c>
      <c r="H1522">
        <v>1</v>
      </c>
      <c r="I1522" t="s">
        <v>9897</v>
      </c>
      <c r="J1522">
        <v>13961</v>
      </c>
    </row>
    <row r="1523" spans="1:10" x14ac:dyDescent="0.25">
      <c r="A1523">
        <v>16</v>
      </c>
      <c r="B1523">
        <v>22</v>
      </c>
      <c r="C1523">
        <f t="shared" si="23"/>
        <v>1522</v>
      </c>
      <c r="D1523">
        <v>872</v>
      </c>
      <c r="E1523">
        <v>407</v>
      </c>
      <c r="F1523">
        <v>226</v>
      </c>
      <c r="G1523">
        <v>0</v>
      </c>
      <c r="H1523">
        <v>0</v>
      </c>
      <c r="J1523">
        <v>5014</v>
      </c>
    </row>
    <row r="1524" spans="1:10" x14ac:dyDescent="0.25">
      <c r="A1524">
        <v>16</v>
      </c>
      <c r="B1524">
        <v>23</v>
      </c>
      <c r="C1524">
        <f t="shared" si="23"/>
        <v>1523</v>
      </c>
      <c r="D1524">
        <v>3465</v>
      </c>
      <c r="E1524">
        <v>473</v>
      </c>
      <c r="F1524">
        <v>296</v>
      </c>
      <c r="G1524">
        <v>20</v>
      </c>
      <c r="H1524">
        <v>2</v>
      </c>
      <c r="I1524" t="s">
        <v>9898</v>
      </c>
      <c r="J1524">
        <v>20457</v>
      </c>
    </row>
    <row r="1525" spans="1:10" x14ac:dyDescent="0.25">
      <c r="A1525">
        <v>16</v>
      </c>
      <c r="B1525">
        <v>24</v>
      </c>
      <c r="C1525">
        <f t="shared" si="23"/>
        <v>1524</v>
      </c>
      <c r="D1525">
        <v>2400</v>
      </c>
      <c r="E1525">
        <v>762</v>
      </c>
      <c r="F1525">
        <v>156</v>
      </c>
      <c r="G1525">
        <v>2</v>
      </c>
      <c r="H1525">
        <v>1</v>
      </c>
      <c r="I1525" t="s">
        <v>9899</v>
      </c>
      <c r="J1525">
        <v>4491</v>
      </c>
    </row>
    <row r="1526" spans="1:10" x14ac:dyDescent="0.25">
      <c r="A1526">
        <v>16</v>
      </c>
      <c r="B1526">
        <v>25</v>
      </c>
      <c r="C1526">
        <f t="shared" si="23"/>
        <v>1525</v>
      </c>
      <c r="D1526">
        <v>2268</v>
      </c>
      <c r="E1526">
        <v>679</v>
      </c>
      <c r="F1526">
        <v>126</v>
      </c>
      <c r="G1526">
        <v>2</v>
      </c>
      <c r="H1526">
        <v>0</v>
      </c>
      <c r="I1526" t="s">
        <v>9900</v>
      </c>
      <c r="J1526">
        <v>3515</v>
      </c>
    </row>
    <row r="1527" spans="1:10" x14ac:dyDescent="0.25">
      <c r="A1527">
        <v>16</v>
      </c>
      <c r="B1527">
        <v>26</v>
      </c>
      <c r="C1527">
        <f t="shared" si="23"/>
        <v>1526</v>
      </c>
      <c r="D1527">
        <v>2706</v>
      </c>
      <c r="E1527">
        <v>834</v>
      </c>
      <c r="F1527">
        <v>93</v>
      </c>
      <c r="G1527">
        <v>0</v>
      </c>
      <c r="H1527">
        <v>0</v>
      </c>
      <c r="J1527">
        <v>2964</v>
      </c>
    </row>
    <row r="1528" spans="1:10" x14ac:dyDescent="0.25">
      <c r="A1528">
        <v>16</v>
      </c>
      <c r="B1528">
        <v>27</v>
      </c>
      <c r="C1528">
        <f t="shared" si="23"/>
        <v>1527</v>
      </c>
      <c r="D1528">
        <v>3576</v>
      </c>
      <c r="E1528">
        <v>1548</v>
      </c>
      <c r="F1528">
        <v>78</v>
      </c>
      <c r="G1528">
        <v>2</v>
      </c>
      <c r="H1528">
        <v>2</v>
      </c>
      <c r="I1528" t="s">
        <v>9901</v>
      </c>
      <c r="J1528">
        <v>15045</v>
      </c>
    </row>
    <row r="1529" spans="1:10" x14ac:dyDescent="0.25">
      <c r="A1529">
        <v>16</v>
      </c>
      <c r="B1529">
        <v>28</v>
      </c>
      <c r="C1529">
        <f t="shared" si="23"/>
        <v>1528</v>
      </c>
      <c r="D1529">
        <v>3396</v>
      </c>
      <c r="E1529">
        <v>942</v>
      </c>
      <c r="F1529">
        <v>28</v>
      </c>
      <c r="G1529">
        <v>4</v>
      </c>
      <c r="H1529">
        <v>2</v>
      </c>
      <c r="I1529" t="s">
        <v>9902</v>
      </c>
      <c r="J1529">
        <v>13946</v>
      </c>
    </row>
    <row r="1530" spans="1:10" x14ac:dyDescent="0.25">
      <c r="A1530">
        <v>16</v>
      </c>
      <c r="B1530">
        <v>29</v>
      </c>
      <c r="C1530">
        <f t="shared" si="23"/>
        <v>1529</v>
      </c>
      <c r="D1530">
        <v>895</v>
      </c>
      <c r="E1530">
        <v>1833</v>
      </c>
      <c r="F1530">
        <v>260</v>
      </c>
      <c r="G1530">
        <v>2</v>
      </c>
      <c r="H1530">
        <v>1</v>
      </c>
      <c r="I1530" t="s">
        <v>9903</v>
      </c>
      <c r="J1530">
        <v>16019</v>
      </c>
    </row>
    <row r="1531" spans="1:10" x14ac:dyDescent="0.25">
      <c r="A1531">
        <v>16</v>
      </c>
      <c r="B1531">
        <v>30</v>
      </c>
      <c r="C1531">
        <f t="shared" si="23"/>
        <v>1530</v>
      </c>
      <c r="D1531">
        <v>2058</v>
      </c>
      <c r="E1531">
        <v>482</v>
      </c>
      <c r="F1531">
        <v>385</v>
      </c>
      <c r="G1531">
        <v>2</v>
      </c>
      <c r="H1531">
        <v>0</v>
      </c>
      <c r="I1531" t="s">
        <v>9904</v>
      </c>
      <c r="J1531">
        <v>9164</v>
      </c>
    </row>
    <row r="1532" spans="1:10" x14ac:dyDescent="0.25">
      <c r="A1532">
        <v>16</v>
      </c>
      <c r="B1532">
        <v>31</v>
      </c>
      <c r="C1532">
        <f t="shared" si="23"/>
        <v>1531</v>
      </c>
      <c r="D1532">
        <v>1091</v>
      </c>
      <c r="E1532">
        <v>412</v>
      </c>
      <c r="F1532">
        <v>47</v>
      </c>
      <c r="G1532">
        <v>6</v>
      </c>
      <c r="H1532">
        <v>1</v>
      </c>
      <c r="I1532" t="s">
        <v>9905</v>
      </c>
      <c r="J1532">
        <v>5002</v>
      </c>
    </row>
    <row r="1533" spans="1:10" x14ac:dyDescent="0.25">
      <c r="A1533">
        <v>16</v>
      </c>
      <c r="B1533">
        <v>32</v>
      </c>
      <c r="C1533">
        <f t="shared" si="23"/>
        <v>1532</v>
      </c>
      <c r="D1533">
        <v>1850</v>
      </c>
      <c r="E1533">
        <v>587</v>
      </c>
      <c r="F1533">
        <v>282</v>
      </c>
      <c r="G1533">
        <v>8</v>
      </c>
      <c r="H1533">
        <v>0</v>
      </c>
      <c r="I1533" t="s">
        <v>9906</v>
      </c>
      <c r="J1533">
        <v>18130</v>
      </c>
    </row>
    <row r="1534" spans="1:10" x14ac:dyDescent="0.25">
      <c r="A1534">
        <v>16</v>
      </c>
      <c r="B1534">
        <v>33</v>
      </c>
      <c r="C1534">
        <f t="shared" si="23"/>
        <v>1533</v>
      </c>
      <c r="D1534">
        <v>1175</v>
      </c>
      <c r="E1534">
        <v>1128</v>
      </c>
      <c r="F1534">
        <v>62</v>
      </c>
      <c r="G1534">
        <v>2</v>
      </c>
      <c r="H1534">
        <v>2</v>
      </c>
      <c r="I1534" t="s">
        <v>9907</v>
      </c>
      <c r="J1534">
        <v>12591</v>
      </c>
    </row>
    <row r="1535" spans="1:10" x14ac:dyDescent="0.25">
      <c r="A1535">
        <v>16</v>
      </c>
      <c r="B1535">
        <v>34</v>
      </c>
      <c r="C1535">
        <f t="shared" si="23"/>
        <v>1534</v>
      </c>
      <c r="D1535">
        <v>2403</v>
      </c>
      <c r="E1535">
        <v>986</v>
      </c>
      <c r="F1535">
        <v>90</v>
      </c>
      <c r="G1535">
        <v>2</v>
      </c>
      <c r="H1535">
        <v>0</v>
      </c>
      <c r="I1535" t="s">
        <v>9908</v>
      </c>
      <c r="J1535">
        <v>3069</v>
      </c>
    </row>
    <row r="1536" spans="1:10" x14ac:dyDescent="0.25">
      <c r="A1536">
        <v>16</v>
      </c>
      <c r="B1536">
        <v>35</v>
      </c>
      <c r="C1536">
        <f t="shared" si="23"/>
        <v>1535</v>
      </c>
      <c r="D1536">
        <v>1070</v>
      </c>
      <c r="E1536">
        <v>445</v>
      </c>
      <c r="F1536">
        <v>396</v>
      </c>
      <c r="G1536">
        <v>6</v>
      </c>
      <c r="H1536">
        <v>2</v>
      </c>
      <c r="I1536" t="s">
        <v>9909</v>
      </c>
      <c r="J1536">
        <v>46865</v>
      </c>
    </row>
    <row r="1537" spans="1:10" x14ac:dyDescent="0.25">
      <c r="A1537">
        <v>16</v>
      </c>
      <c r="B1537">
        <v>36</v>
      </c>
      <c r="C1537">
        <f t="shared" si="23"/>
        <v>1536</v>
      </c>
      <c r="D1537">
        <v>852</v>
      </c>
      <c r="E1537">
        <v>436</v>
      </c>
      <c r="F1537">
        <v>61</v>
      </c>
      <c r="G1537">
        <v>4</v>
      </c>
      <c r="H1537">
        <v>1</v>
      </c>
      <c r="I1537" t="s">
        <v>9910</v>
      </c>
      <c r="J1537">
        <v>10081</v>
      </c>
    </row>
    <row r="1538" spans="1:10" x14ac:dyDescent="0.25">
      <c r="A1538">
        <v>16</v>
      </c>
      <c r="B1538">
        <v>37</v>
      </c>
      <c r="C1538">
        <f t="shared" si="23"/>
        <v>1537</v>
      </c>
      <c r="D1538">
        <v>1133</v>
      </c>
      <c r="E1538">
        <v>2560</v>
      </c>
      <c r="F1538">
        <v>234</v>
      </c>
      <c r="G1538">
        <v>4</v>
      </c>
      <c r="H1538">
        <v>2</v>
      </c>
      <c r="I1538" t="s">
        <v>9911</v>
      </c>
      <c r="J1538">
        <v>7714</v>
      </c>
    </row>
    <row r="1539" spans="1:10" x14ac:dyDescent="0.25">
      <c r="A1539">
        <v>16</v>
      </c>
      <c r="B1539">
        <v>38</v>
      </c>
      <c r="C1539">
        <f t="shared" si="23"/>
        <v>1538</v>
      </c>
      <c r="D1539">
        <v>1053</v>
      </c>
      <c r="E1539">
        <v>1022</v>
      </c>
      <c r="F1539">
        <v>160</v>
      </c>
      <c r="G1539">
        <v>6</v>
      </c>
      <c r="H1539">
        <v>4</v>
      </c>
      <c r="I1539" t="s">
        <v>9912</v>
      </c>
      <c r="J1539">
        <v>7285</v>
      </c>
    </row>
    <row r="1540" spans="1:10" x14ac:dyDescent="0.25">
      <c r="A1540">
        <v>16</v>
      </c>
      <c r="B1540">
        <v>39</v>
      </c>
      <c r="C1540">
        <f t="shared" ref="C1540:C1603" si="24">C1539+1</f>
        <v>1539</v>
      </c>
      <c r="D1540">
        <v>1115</v>
      </c>
      <c r="E1540">
        <v>403</v>
      </c>
      <c r="F1540">
        <v>95</v>
      </c>
      <c r="G1540">
        <v>0</v>
      </c>
      <c r="H1540">
        <v>0</v>
      </c>
      <c r="J1540">
        <v>2414</v>
      </c>
    </row>
    <row r="1541" spans="1:10" x14ac:dyDescent="0.25">
      <c r="A1541">
        <v>16</v>
      </c>
      <c r="B1541">
        <v>40</v>
      </c>
      <c r="C1541">
        <f t="shared" si="24"/>
        <v>1540</v>
      </c>
      <c r="D1541">
        <v>832</v>
      </c>
      <c r="E1541">
        <v>1172</v>
      </c>
      <c r="F1541">
        <v>1650</v>
      </c>
      <c r="G1541">
        <v>2</v>
      </c>
      <c r="H1541">
        <v>0</v>
      </c>
      <c r="I1541" t="s">
        <v>9913</v>
      </c>
      <c r="J1541">
        <v>34401</v>
      </c>
    </row>
    <row r="1542" spans="1:10" x14ac:dyDescent="0.25">
      <c r="A1542">
        <v>16</v>
      </c>
      <c r="B1542">
        <v>41</v>
      </c>
      <c r="C1542">
        <f t="shared" si="24"/>
        <v>1541</v>
      </c>
      <c r="D1542">
        <v>2118</v>
      </c>
      <c r="E1542">
        <v>374</v>
      </c>
      <c r="F1542">
        <v>244</v>
      </c>
      <c r="G1542">
        <v>2</v>
      </c>
      <c r="H1542">
        <v>2</v>
      </c>
      <c r="I1542" t="s">
        <v>9914</v>
      </c>
      <c r="J1542">
        <v>12531</v>
      </c>
    </row>
    <row r="1543" spans="1:10" x14ac:dyDescent="0.25">
      <c r="A1543">
        <v>16</v>
      </c>
      <c r="B1543">
        <v>42</v>
      </c>
      <c r="C1543">
        <f t="shared" si="24"/>
        <v>1542</v>
      </c>
      <c r="D1543">
        <v>1886</v>
      </c>
      <c r="E1543">
        <v>634</v>
      </c>
      <c r="F1543">
        <v>47</v>
      </c>
      <c r="G1543">
        <v>4</v>
      </c>
      <c r="H1543">
        <v>0</v>
      </c>
      <c r="I1543" t="s">
        <v>9915</v>
      </c>
      <c r="J1543">
        <v>2523</v>
      </c>
    </row>
    <row r="1544" spans="1:10" x14ac:dyDescent="0.25">
      <c r="A1544">
        <v>16</v>
      </c>
      <c r="B1544">
        <v>43</v>
      </c>
      <c r="C1544">
        <f t="shared" si="24"/>
        <v>1543</v>
      </c>
      <c r="D1544">
        <v>941</v>
      </c>
      <c r="E1544">
        <v>410</v>
      </c>
      <c r="F1544">
        <v>0</v>
      </c>
      <c r="G1544">
        <v>2</v>
      </c>
      <c r="H1544">
        <v>2</v>
      </c>
      <c r="I1544" t="s">
        <v>9916</v>
      </c>
      <c r="J1544">
        <v>628</v>
      </c>
    </row>
    <row r="1545" spans="1:10" x14ac:dyDescent="0.25">
      <c r="A1545">
        <v>16</v>
      </c>
      <c r="B1545">
        <v>44</v>
      </c>
      <c r="C1545">
        <f t="shared" si="24"/>
        <v>1544</v>
      </c>
      <c r="D1545">
        <v>1025</v>
      </c>
      <c r="E1545">
        <v>1197</v>
      </c>
      <c r="F1545">
        <v>114</v>
      </c>
      <c r="G1545">
        <v>4</v>
      </c>
      <c r="H1545">
        <v>1</v>
      </c>
      <c r="I1545" t="s">
        <v>9917</v>
      </c>
      <c r="J1545">
        <v>4821</v>
      </c>
    </row>
    <row r="1546" spans="1:10" x14ac:dyDescent="0.25">
      <c r="A1546">
        <v>16</v>
      </c>
      <c r="B1546">
        <v>45</v>
      </c>
      <c r="C1546">
        <f t="shared" si="24"/>
        <v>1545</v>
      </c>
      <c r="D1546">
        <v>834</v>
      </c>
      <c r="E1546">
        <v>492</v>
      </c>
      <c r="F1546">
        <v>86</v>
      </c>
      <c r="G1546">
        <v>10</v>
      </c>
      <c r="H1546">
        <v>1</v>
      </c>
      <c r="I1546" t="s">
        <v>9918</v>
      </c>
      <c r="J1546">
        <v>11767</v>
      </c>
    </row>
    <row r="1547" spans="1:10" x14ac:dyDescent="0.25">
      <c r="A1547">
        <v>16</v>
      </c>
      <c r="B1547">
        <v>46</v>
      </c>
      <c r="C1547">
        <f t="shared" si="24"/>
        <v>1546</v>
      </c>
      <c r="D1547">
        <v>2020</v>
      </c>
      <c r="E1547">
        <v>738</v>
      </c>
      <c r="F1547">
        <v>140</v>
      </c>
      <c r="G1547">
        <v>2</v>
      </c>
      <c r="H1547">
        <v>5</v>
      </c>
      <c r="I1547" t="s">
        <v>9919</v>
      </c>
      <c r="J1547">
        <v>16873</v>
      </c>
    </row>
    <row r="1548" spans="1:10" x14ac:dyDescent="0.25">
      <c r="A1548">
        <v>16</v>
      </c>
      <c r="B1548">
        <v>47</v>
      </c>
      <c r="C1548">
        <f t="shared" si="24"/>
        <v>1547</v>
      </c>
      <c r="D1548">
        <v>906</v>
      </c>
      <c r="E1548">
        <v>657</v>
      </c>
      <c r="F1548">
        <v>180</v>
      </c>
      <c r="G1548">
        <v>2</v>
      </c>
      <c r="H1548">
        <v>2</v>
      </c>
      <c r="I1548" t="s">
        <v>9920</v>
      </c>
      <c r="J1548">
        <v>8363</v>
      </c>
    </row>
    <row r="1549" spans="1:10" x14ac:dyDescent="0.25">
      <c r="A1549">
        <v>16</v>
      </c>
      <c r="B1549">
        <v>48</v>
      </c>
      <c r="C1549">
        <f t="shared" si="24"/>
        <v>1548</v>
      </c>
      <c r="D1549">
        <v>812</v>
      </c>
      <c r="E1549">
        <v>1536</v>
      </c>
      <c r="F1549">
        <v>273</v>
      </c>
      <c r="G1549">
        <v>2</v>
      </c>
      <c r="H1549">
        <v>0</v>
      </c>
      <c r="I1549" t="s">
        <v>9921</v>
      </c>
      <c r="J1549">
        <v>7286</v>
      </c>
    </row>
    <row r="1550" spans="1:10" x14ac:dyDescent="0.25">
      <c r="A1550">
        <v>16</v>
      </c>
      <c r="B1550">
        <v>49</v>
      </c>
      <c r="C1550">
        <f t="shared" si="24"/>
        <v>1549</v>
      </c>
      <c r="D1550">
        <v>1814</v>
      </c>
      <c r="E1550">
        <v>716</v>
      </c>
      <c r="F1550">
        <v>123</v>
      </c>
      <c r="G1550">
        <v>0</v>
      </c>
      <c r="H1550">
        <v>0</v>
      </c>
      <c r="J1550">
        <v>3357</v>
      </c>
    </row>
    <row r="1551" spans="1:10" x14ac:dyDescent="0.25">
      <c r="A1551">
        <v>16</v>
      </c>
      <c r="B1551">
        <v>50</v>
      </c>
      <c r="C1551">
        <f t="shared" si="24"/>
        <v>1550</v>
      </c>
      <c r="D1551">
        <v>1076</v>
      </c>
      <c r="E1551">
        <v>517</v>
      </c>
      <c r="F1551">
        <v>1360</v>
      </c>
      <c r="G1551">
        <v>2</v>
      </c>
      <c r="H1551">
        <v>1</v>
      </c>
      <c r="I1551" t="s">
        <v>9922</v>
      </c>
      <c r="J1551">
        <v>27994</v>
      </c>
    </row>
    <row r="1552" spans="1:10" x14ac:dyDescent="0.25">
      <c r="A1552">
        <v>16</v>
      </c>
      <c r="B1552">
        <v>51</v>
      </c>
      <c r="C1552">
        <f t="shared" si="24"/>
        <v>1551</v>
      </c>
      <c r="D1552">
        <v>2228</v>
      </c>
      <c r="E1552">
        <v>491</v>
      </c>
      <c r="F1552">
        <v>59</v>
      </c>
      <c r="G1552">
        <v>6</v>
      </c>
      <c r="H1552">
        <v>1</v>
      </c>
      <c r="I1552" t="s">
        <v>9923</v>
      </c>
      <c r="J1552">
        <v>8129</v>
      </c>
    </row>
    <row r="1553" spans="1:10" x14ac:dyDescent="0.25">
      <c r="A1553">
        <v>16</v>
      </c>
      <c r="B1553">
        <v>52</v>
      </c>
      <c r="C1553">
        <f t="shared" si="24"/>
        <v>1552</v>
      </c>
      <c r="D1553">
        <v>1982</v>
      </c>
      <c r="E1553">
        <v>495</v>
      </c>
      <c r="F1553">
        <v>447</v>
      </c>
      <c r="G1553">
        <v>0</v>
      </c>
      <c r="H1553">
        <v>0</v>
      </c>
      <c r="J1553">
        <v>9633</v>
      </c>
    </row>
    <row r="1554" spans="1:10" x14ac:dyDescent="0.25">
      <c r="A1554">
        <v>16</v>
      </c>
      <c r="B1554">
        <v>53</v>
      </c>
      <c r="C1554">
        <f t="shared" si="24"/>
        <v>1553</v>
      </c>
      <c r="D1554">
        <v>1444</v>
      </c>
      <c r="E1554">
        <v>908</v>
      </c>
      <c r="F1554">
        <v>125</v>
      </c>
      <c r="G1554">
        <v>2</v>
      </c>
      <c r="H1554">
        <v>1</v>
      </c>
      <c r="I1554" t="s">
        <v>9924</v>
      </c>
      <c r="J1554">
        <v>5159</v>
      </c>
    </row>
    <row r="1555" spans="1:10" x14ac:dyDescent="0.25">
      <c r="A1555">
        <v>16</v>
      </c>
      <c r="B1555">
        <v>54</v>
      </c>
      <c r="C1555">
        <f t="shared" si="24"/>
        <v>1554</v>
      </c>
      <c r="D1555">
        <v>2086</v>
      </c>
      <c r="E1555">
        <v>4360</v>
      </c>
      <c r="F1555">
        <v>1030</v>
      </c>
      <c r="G1555">
        <v>0</v>
      </c>
      <c r="H1555">
        <v>2</v>
      </c>
      <c r="I1555" t="s">
        <v>9925</v>
      </c>
      <c r="J1555">
        <v>25168</v>
      </c>
    </row>
    <row r="1556" spans="1:10" x14ac:dyDescent="0.25">
      <c r="A1556">
        <v>16</v>
      </c>
      <c r="B1556">
        <v>55</v>
      </c>
      <c r="C1556">
        <f t="shared" si="24"/>
        <v>1555</v>
      </c>
      <c r="D1556">
        <v>1029</v>
      </c>
      <c r="E1556">
        <v>471</v>
      </c>
      <c r="F1556">
        <v>108</v>
      </c>
      <c r="G1556">
        <v>2</v>
      </c>
      <c r="H1556">
        <v>0</v>
      </c>
      <c r="I1556" t="s">
        <v>9926</v>
      </c>
      <c r="J1556">
        <v>20733</v>
      </c>
    </row>
    <row r="1557" spans="1:10" x14ac:dyDescent="0.25">
      <c r="A1557">
        <v>16</v>
      </c>
      <c r="B1557">
        <v>56</v>
      </c>
      <c r="C1557">
        <f t="shared" si="24"/>
        <v>1556</v>
      </c>
      <c r="D1557">
        <v>890</v>
      </c>
      <c r="E1557">
        <v>1010</v>
      </c>
      <c r="F1557">
        <v>90</v>
      </c>
      <c r="G1557">
        <v>2</v>
      </c>
      <c r="H1557">
        <v>1</v>
      </c>
      <c r="I1557" t="s">
        <v>9927</v>
      </c>
      <c r="J1557">
        <v>15074</v>
      </c>
    </row>
    <row r="1558" spans="1:10" x14ac:dyDescent="0.25">
      <c r="A1558">
        <v>16</v>
      </c>
      <c r="B1558">
        <v>57</v>
      </c>
      <c r="C1558">
        <f t="shared" si="24"/>
        <v>1557</v>
      </c>
      <c r="D1558">
        <v>1880</v>
      </c>
      <c r="E1558">
        <v>365</v>
      </c>
      <c r="F1558">
        <v>70</v>
      </c>
      <c r="G1558">
        <v>4</v>
      </c>
      <c r="H1558">
        <v>2</v>
      </c>
      <c r="I1558" t="s">
        <v>9928</v>
      </c>
      <c r="J1558">
        <v>13081</v>
      </c>
    </row>
    <row r="1559" spans="1:10" x14ac:dyDescent="0.25">
      <c r="A1559">
        <v>16</v>
      </c>
      <c r="B1559">
        <v>58</v>
      </c>
      <c r="C1559">
        <f t="shared" si="24"/>
        <v>1558</v>
      </c>
      <c r="D1559">
        <v>974</v>
      </c>
      <c r="E1559">
        <v>768</v>
      </c>
      <c r="F1559">
        <v>270</v>
      </c>
      <c r="G1559">
        <v>2</v>
      </c>
      <c r="H1559">
        <v>2</v>
      </c>
      <c r="I1559" t="s">
        <v>9929</v>
      </c>
      <c r="J1559">
        <v>6332</v>
      </c>
    </row>
    <row r="1560" spans="1:10" x14ac:dyDescent="0.25">
      <c r="A1560">
        <v>16</v>
      </c>
      <c r="B1560">
        <v>59</v>
      </c>
      <c r="C1560">
        <f t="shared" si="24"/>
        <v>1559</v>
      </c>
      <c r="D1560">
        <v>0</v>
      </c>
      <c r="E1560">
        <v>391</v>
      </c>
      <c r="F1560">
        <v>102</v>
      </c>
      <c r="G1560">
        <v>2</v>
      </c>
      <c r="H1560">
        <v>1</v>
      </c>
      <c r="I1560" t="s">
        <v>9930</v>
      </c>
      <c r="J1560">
        <v>146072</v>
      </c>
    </row>
    <row r="1561" spans="1:10" x14ac:dyDescent="0.25">
      <c r="A1561">
        <v>16</v>
      </c>
      <c r="B1561">
        <v>60</v>
      </c>
      <c r="C1561">
        <f t="shared" si="24"/>
        <v>1560</v>
      </c>
      <c r="D1561">
        <v>1780</v>
      </c>
      <c r="E1561">
        <v>590</v>
      </c>
      <c r="F1561">
        <v>70</v>
      </c>
      <c r="G1561">
        <v>2</v>
      </c>
      <c r="H1561">
        <v>0</v>
      </c>
      <c r="I1561" t="s">
        <v>9931</v>
      </c>
      <c r="J1561">
        <v>2292</v>
      </c>
    </row>
    <row r="1562" spans="1:10" x14ac:dyDescent="0.25">
      <c r="A1562">
        <v>16</v>
      </c>
      <c r="B1562">
        <v>61</v>
      </c>
      <c r="C1562">
        <f t="shared" si="24"/>
        <v>1561</v>
      </c>
      <c r="D1562">
        <v>1099</v>
      </c>
      <c r="E1562">
        <v>696</v>
      </c>
      <c r="F1562">
        <v>158</v>
      </c>
      <c r="G1562">
        <v>2</v>
      </c>
      <c r="H1562">
        <v>0</v>
      </c>
      <c r="I1562" t="s">
        <v>9932</v>
      </c>
      <c r="J1562">
        <v>5419</v>
      </c>
    </row>
    <row r="1563" spans="1:10" x14ac:dyDescent="0.25">
      <c r="A1563">
        <v>16</v>
      </c>
      <c r="B1563">
        <v>62</v>
      </c>
      <c r="C1563">
        <f t="shared" si="24"/>
        <v>1562</v>
      </c>
      <c r="D1563">
        <v>2124</v>
      </c>
      <c r="E1563">
        <v>741</v>
      </c>
      <c r="F1563">
        <v>0</v>
      </c>
      <c r="G1563">
        <v>4</v>
      </c>
      <c r="H1563">
        <v>0</v>
      </c>
      <c r="I1563" t="s">
        <v>9933</v>
      </c>
      <c r="J1563">
        <v>11299</v>
      </c>
    </row>
    <row r="1564" spans="1:10" x14ac:dyDescent="0.25">
      <c r="A1564">
        <v>16</v>
      </c>
      <c r="B1564">
        <v>63</v>
      </c>
      <c r="C1564">
        <f t="shared" si="24"/>
        <v>1563</v>
      </c>
      <c r="D1564">
        <v>0</v>
      </c>
      <c r="E1564">
        <v>1713</v>
      </c>
      <c r="F1564">
        <v>99</v>
      </c>
      <c r="G1564">
        <v>4</v>
      </c>
      <c r="H1564">
        <v>1</v>
      </c>
      <c r="I1564" t="s">
        <v>9934</v>
      </c>
      <c r="J1564">
        <v>20731</v>
      </c>
    </row>
    <row r="1565" spans="1:10" x14ac:dyDescent="0.25">
      <c r="A1565">
        <v>16</v>
      </c>
      <c r="B1565">
        <v>64</v>
      </c>
      <c r="C1565">
        <f t="shared" si="24"/>
        <v>1564</v>
      </c>
      <c r="D1565">
        <v>960</v>
      </c>
      <c r="E1565">
        <v>1125</v>
      </c>
      <c r="F1565">
        <v>0</v>
      </c>
      <c r="G1565">
        <v>2</v>
      </c>
      <c r="H1565">
        <v>2</v>
      </c>
      <c r="I1565" t="s">
        <v>9935</v>
      </c>
      <c r="J1565">
        <v>1281</v>
      </c>
    </row>
    <row r="1566" spans="1:10" x14ac:dyDescent="0.25">
      <c r="A1566">
        <v>16</v>
      </c>
      <c r="B1566">
        <v>65</v>
      </c>
      <c r="C1566">
        <f t="shared" si="24"/>
        <v>1565</v>
      </c>
      <c r="D1566">
        <v>1118</v>
      </c>
      <c r="E1566">
        <v>472</v>
      </c>
      <c r="F1566">
        <v>0</v>
      </c>
      <c r="G1566">
        <v>6</v>
      </c>
      <c r="H1566">
        <v>0</v>
      </c>
      <c r="I1566" t="s">
        <v>9936</v>
      </c>
      <c r="J1566">
        <v>1776</v>
      </c>
    </row>
    <row r="1567" spans="1:10" x14ac:dyDescent="0.25">
      <c r="A1567">
        <v>16</v>
      </c>
      <c r="B1567">
        <v>66</v>
      </c>
      <c r="C1567">
        <f t="shared" si="24"/>
        <v>1566</v>
      </c>
      <c r="D1567">
        <v>940</v>
      </c>
      <c r="E1567">
        <v>548</v>
      </c>
      <c r="F1567">
        <v>129</v>
      </c>
      <c r="G1567">
        <v>2</v>
      </c>
      <c r="H1567">
        <v>2</v>
      </c>
      <c r="I1567" t="s">
        <v>9937</v>
      </c>
      <c r="J1567">
        <v>22512</v>
      </c>
    </row>
    <row r="1568" spans="1:10" x14ac:dyDescent="0.25">
      <c r="A1568">
        <v>16</v>
      </c>
      <c r="B1568">
        <v>67</v>
      </c>
      <c r="C1568">
        <f t="shared" si="24"/>
        <v>1567</v>
      </c>
      <c r="D1568">
        <v>1123</v>
      </c>
      <c r="E1568">
        <v>398</v>
      </c>
      <c r="F1568">
        <v>238</v>
      </c>
      <c r="G1568">
        <v>2</v>
      </c>
      <c r="H1568">
        <v>0</v>
      </c>
      <c r="I1568" t="s">
        <v>9938</v>
      </c>
      <c r="J1568">
        <v>6779</v>
      </c>
    </row>
    <row r="1569" spans="1:10" x14ac:dyDescent="0.25">
      <c r="A1569">
        <v>16</v>
      </c>
      <c r="B1569">
        <v>68</v>
      </c>
      <c r="C1569">
        <f t="shared" si="24"/>
        <v>1568</v>
      </c>
      <c r="D1569">
        <v>1091</v>
      </c>
      <c r="E1569">
        <v>445</v>
      </c>
      <c r="F1569">
        <v>66</v>
      </c>
      <c r="G1569">
        <v>2</v>
      </c>
      <c r="H1569">
        <v>1</v>
      </c>
      <c r="I1569" t="s">
        <v>9939</v>
      </c>
      <c r="J1569">
        <v>3709</v>
      </c>
    </row>
    <row r="1570" spans="1:10" x14ac:dyDescent="0.25">
      <c r="A1570">
        <v>16</v>
      </c>
      <c r="B1570">
        <v>69</v>
      </c>
      <c r="C1570">
        <f t="shared" si="24"/>
        <v>1569</v>
      </c>
      <c r="D1570">
        <v>1156</v>
      </c>
      <c r="E1570">
        <v>430</v>
      </c>
      <c r="F1570">
        <v>115</v>
      </c>
      <c r="G1570">
        <v>8</v>
      </c>
      <c r="H1570">
        <v>4</v>
      </c>
      <c r="I1570" t="s">
        <v>9940</v>
      </c>
      <c r="J1570">
        <v>46920</v>
      </c>
    </row>
    <row r="1571" spans="1:10" x14ac:dyDescent="0.25">
      <c r="A1571">
        <v>16</v>
      </c>
      <c r="B1571">
        <v>70</v>
      </c>
      <c r="C1571">
        <f t="shared" si="24"/>
        <v>1570</v>
      </c>
      <c r="D1571">
        <v>654</v>
      </c>
      <c r="E1571">
        <v>515</v>
      </c>
      <c r="F1571">
        <v>113</v>
      </c>
      <c r="G1571">
        <v>20</v>
      </c>
      <c r="H1571">
        <v>0</v>
      </c>
      <c r="I1571" t="s">
        <v>9941</v>
      </c>
      <c r="J1571">
        <v>17152</v>
      </c>
    </row>
    <row r="1572" spans="1:10" x14ac:dyDescent="0.25">
      <c r="A1572">
        <v>16</v>
      </c>
      <c r="B1572">
        <v>71</v>
      </c>
      <c r="C1572">
        <f t="shared" si="24"/>
        <v>1571</v>
      </c>
      <c r="D1572">
        <v>2424</v>
      </c>
      <c r="E1572">
        <v>1320</v>
      </c>
      <c r="F1572">
        <v>262</v>
      </c>
      <c r="G1572">
        <v>4</v>
      </c>
      <c r="H1572">
        <v>0</v>
      </c>
      <c r="I1572" t="s">
        <v>9942</v>
      </c>
      <c r="J1572">
        <v>6991</v>
      </c>
    </row>
    <row r="1573" spans="1:10" x14ac:dyDescent="0.25">
      <c r="A1573">
        <v>16</v>
      </c>
      <c r="B1573">
        <v>72</v>
      </c>
      <c r="C1573">
        <f t="shared" si="24"/>
        <v>1572</v>
      </c>
      <c r="D1573">
        <v>777</v>
      </c>
      <c r="E1573">
        <v>966</v>
      </c>
      <c r="F1573">
        <v>940</v>
      </c>
      <c r="G1573">
        <v>4</v>
      </c>
      <c r="H1573">
        <v>1</v>
      </c>
      <c r="I1573" t="s">
        <v>9943</v>
      </c>
      <c r="J1573">
        <v>20916</v>
      </c>
    </row>
    <row r="1574" spans="1:10" x14ac:dyDescent="0.25">
      <c r="A1574">
        <v>16</v>
      </c>
      <c r="B1574">
        <v>73</v>
      </c>
      <c r="C1574">
        <f t="shared" si="24"/>
        <v>1573</v>
      </c>
      <c r="D1574">
        <v>1153</v>
      </c>
      <c r="E1574">
        <v>488</v>
      </c>
      <c r="F1574">
        <v>72</v>
      </c>
      <c r="G1574">
        <v>2</v>
      </c>
      <c r="H1574">
        <v>0</v>
      </c>
      <c r="I1574" t="s">
        <v>7786</v>
      </c>
      <c r="J1574">
        <v>6127</v>
      </c>
    </row>
    <row r="1575" spans="1:10" x14ac:dyDescent="0.25">
      <c r="A1575">
        <v>16</v>
      </c>
      <c r="B1575">
        <v>74</v>
      </c>
      <c r="C1575">
        <f t="shared" si="24"/>
        <v>1574</v>
      </c>
      <c r="D1575">
        <v>2264</v>
      </c>
      <c r="E1575">
        <v>2436</v>
      </c>
      <c r="F1575">
        <v>324</v>
      </c>
      <c r="G1575">
        <v>2</v>
      </c>
      <c r="H1575">
        <v>0</v>
      </c>
      <c r="I1575" t="s">
        <v>9944</v>
      </c>
      <c r="J1575">
        <v>10232</v>
      </c>
    </row>
    <row r="1576" spans="1:10" x14ac:dyDescent="0.25">
      <c r="A1576">
        <v>16</v>
      </c>
      <c r="B1576">
        <v>75</v>
      </c>
      <c r="C1576">
        <f t="shared" si="24"/>
        <v>1575</v>
      </c>
      <c r="D1576">
        <v>2368</v>
      </c>
      <c r="E1576">
        <v>465</v>
      </c>
      <c r="F1576">
        <v>372</v>
      </c>
      <c r="G1576">
        <v>4</v>
      </c>
      <c r="H1576">
        <v>0</v>
      </c>
      <c r="I1576" t="s">
        <v>9945</v>
      </c>
      <c r="J1576">
        <v>18370</v>
      </c>
    </row>
    <row r="1577" spans="1:10" x14ac:dyDescent="0.25">
      <c r="A1577">
        <v>16</v>
      </c>
      <c r="B1577">
        <v>76</v>
      </c>
      <c r="C1577">
        <f t="shared" si="24"/>
        <v>1576</v>
      </c>
      <c r="D1577">
        <v>1111</v>
      </c>
      <c r="E1577">
        <v>568</v>
      </c>
      <c r="F1577">
        <v>556</v>
      </c>
      <c r="G1577">
        <v>2</v>
      </c>
      <c r="H1577">
        <v>1</v>
      </c>
      <c r="I1577" t="s">
        <v>9946</v>
      </c>
      <c r="J1577">
        <v>17861</v>
      </c>
    </row>
    <row r="1578" spans="1:10" x14ac:dyDescent="0.25">
      <c r="A1578">
        <v>16</v>
      </c>
      <c r="B1578">
        <v>77</v>
      </c>
      <c r="C1578">
        <f t="shared" si="24"/>
        <v>1577</v>
      </c>
      <c r="D1578">
        <v>2763</v>
      </c>
      <c r="E1578">
        <v>0</v>
      </c>
      <c r="F1578">
        <v>122</v>
      </c>
      <c r="G1578">
        <v>4</v>
      </c>
      <c r="H1578">
        <v>0</v>
      </c>
      <c r="I1578" t="s">
        <v>9947</v>
      </c>
      <c r="J1578">
        <v>17886</v>
      </c>
    </row>
    <row r="1579" spans="1:10" x14ac:dyDescent="0.25">
      <c r="A1579">
        <v>16</v>
      </c>
      <c r="B1579">
        <v>78</v>
      </c>
      <c r="C1579">
        <f t="shared" si="24"/>
        <v>1578</v>
      </c>
      <c r="D1579">
        <v>1177</v>
      </c>
      <c r="E1579">
        <v>0</v>
      </c>
      <c r="F1579">
        <v>417</v>
      </c>
      <c r="G1579">
        <v>4</v>
      </c>
      <c r="H1579">
        <v>2</v>
      </c>
      <c r="I1579" t="s">
        <v>9948</v>
      </c>
      <c r="J1579">
        <v>49232</v>
      </c>
    </row>
    <row r="1580" spans="1:10" x14ac:dyDescent="0.25">
      <c r="A1580">
        <v>16</v>
      </c>
      <c r="B1580">
        <v>79</v>
      </c>
      <c r="C1580">
        <f t="shared" si="24"/>
        <v>1579</v>
      </c>
      <c r="D1580">
        <v>1884</v>
      </c>
      <c r="E1580">
        <v>464</v>
      </c>
      <c r="F1580">
        <v>146</v>
      </c>
      <c r="G1580">
        <v>20</v>
      </c>
      <c r="H1580">
        <v>1</v>
      </c>
      <c r="I1580" t="s">
        <v>9949</v>
      </c>
      <c r="J1580">
        <v>28586</v>
      </c>
    </row>
    <row r="1581" spans="1:10" x14ac:dyDescent="0.25">
      <c r="A1581">
        <v>16</v>
      </c>
      <c r="B1581">
        <v>80</v>
      </c>
      <c r="C1581">
        <f t="shared" si="24"/>
        <v>1580</v>
      </c>
      <c r="D1581">
        <v>1904</v>
      </c>
      <c r="E1581">
        <v>1890</v>
      </c>
      <c r="F1581">
        <v>125</v>
      </c>
      <c r="G1581">
        <v>2</v>
      </c>
      <c r="H1581">
        <v>2</v>
      </c>
      <c r="I1581" t="s">
        <v>9950</v>
      </c>
      <c r="J1581">
        <v>11643</v>
      </c>
    </row>
    <row r="1582" spans="1:10" x14ac:dyDescent="0.25">
      <c r="A1582">
        <v>16</v>
      </c>
      <c r="B1582">
        <v>81</v>
      </c>
      <c r="C1582">
        <f t="shared" si="24"/>
        <v>1581</v>
      </c>
      <c r="D1582">
        <v>2182</v>
      </c>
      <c r="E1582">
        <v>982</v>
      </c>
      <c r="F1582">
        <v>74</v>
      </c>
      <c r="G1582">
        <v>4</v>
      </c>
      <c r="H1582">
        <v>10</v>
      </c>
      <c r="I1582" t="s">
        <v>9951</v>
      </c>
      <c r="J1582">
        <v>49529</v>
      </c>
    </row>
    <row r="1583" spans="1:10" x14ac:dyDescent="0.25">
      <c r="A1583">
        <v>16</v>
      </c>
      <c r="B1583">
        <v>82</v>
      </c>
      <c r="C1583">
        <f t="shared" si="24"/>
        <v>1582</v>
      </c>
      <c r="D1583">
        <v>2270</v>
      </c>
      <c r="E1583">
        <v>2425</v>
      </c>
      <c r="F1583">
        <v>840</v>
      </c>
      <c r="G1583">
        <v>4</v>
      </c>
      <c r="H1583">
        <v>0</v>
      </c>
      <c r="I1583" t="s">
        <v>9952</v>
      </c>
      <c r="J1583">
        <v>22017</v>
      </c>
    </row>
    <row r="1584" spans="1:10" x14ac:dyDescent="0.25">
      <c r="A1584">
        <v>16</v>
      </c>
      <c r="B1584">
        <v>83</v>
      </c>
      <c r="C1584">
        <f t="shared" si="24"/>
        <v>1583</v>
      </c>
      <c r="D1584">
        <v>0</v>
      </c>
      <c r="E1584">
        <v>1455</v>
      </c>
      <c r="F1584">
        <v>330</v>
      </c>
      <c r="G1584">
        <v>10</v>
      </c>
      <c r="H1584">
        <v>1</v>
      </c>
      <c r="I1584" t="s">
        <v>9953</v>
      </c>
      <c r="J1584">
        <v>16871</v>
      </c>
    </row>
    <row r="1585" spans="1:10" x14ac:dyDescent="0.25">
      <c r="A1585">
        <v>16</v>
      </c>
      <c r="B1585">
        <v>84</v>
      </c>
      <c r="C1585">
        <f t="shared" si="24"/>
        <v>1584</v>
      </c>
      <c r="D1585">
        <v>2928</v>
      </c>
      <c r="E1585">
        <v>457</v>
      </c>
      <c r="F1585">
        <v>246</v>
      </c>
      <c r="G1585">
        <v>10</v>
      </c>
      <c r="H1585">
        <v>2</v>
      </c>
      <c r="I1585" t="s">
        <v>9954</v>
      </c>
      <c r="J1585">
        <v>26241</v>
      </c>
    </row>
    <row r="1586" spans="1:10" x14ac:dyDescent="0.25">
      <c r="A1586">
        <v>16</v>
      </c>
      <c r="B1586">
        <v>85</v>
      </c>
      <c r="C1586">
        <f t="shared" si="24"/>
        <v>1585</v>
      </c>
      <c r="D1586">
        <v>2856</v>
      </c>
      <c r="E1586">
        <v>982</v>
      </c>
      <c r="F1586">
        <v>24</v>
      </c>
      <c r="G1586">
        <v>4</v>
      </c>
      <c r="H1586">
        <v>0</v>
      </c>
      <c r="I1586" t="s">
        <v>9955</v>
      </c>
      <c r="J1586">
        <v>1980</v>
      </c>
    </row>
    <row r="1587" spans="1:10" x14ac:dyDescent="0.25">
      <c r="A1587">
        <v>16</v>
      </c>
      <c r="B1587">
        <v>86</v>
      </c>
      <c r="C1587">
        <f t="shared" si="24"/>
        <v>1586</v>
      </c>
      <c r="D1587">
        <v>1041</v>
      </c>
      <c r="E1587">
        <v>603</v>
      </c>
      <c r="F1587">
        <v>122</v>
      </c>
      <c r="G1587">
        <v>2</v>
      </c>
      <c r="H1587">
        <v>0</v>
      </c>
      <c r="I1587" t="s">
        <v>9956</v>
      </c>
      <c r="J1587">
        <v>3216</v>
      </c>
    </row>
    <row r="1588" spans="1:10" x14ac:dyDescent="0.25">
      <c r="A1588">
        <v>16</v>
      </c>
      <c r="B1588">
        <v>87</v>
      </c>
      <c r="C1588">
        <f t="shared" si="24"/>
        <v>1587</v>
      </c>
      <c r="D1588">
        <v>1074</v>
      </c>
      <c r="E1588">
        <v>3645</v>
      </c>
      <c r="F1588">
        <v>27</v>
      </c>
      <c r="G1588">
        <v>6</v>
      </c>
      <c r="H1588">
        <v>0</v>
      </c>
      <c r="I1588" t="s">
        <v>9957</v>
      </c>
      <c r="J1588">
        <v>4593</v>
      </c>
    </row>
    <row r="1589" spans="1:10" x14ac:dyDescent="0.25">
      <c r="A1589">
        <v>16</v>
      </c>
      <c r="B1589">
        <v>88</v>
      </c>
      <c r="C1589">
        <f t="shared" si="24"/>
        <v>1588</v>
      </c>
      <c r="D1589">
        <v>876</v>
      </c>
      <c r="E1589">
        <v>461</v>
      </c>
      <c r="F1589">
        <v>95</v>
      </c>
      <c r="G1589">
        <v>2</v>
      </c>
      <c r="H1589">
        <v>2</v>
      </c>
      <c r="I1589" t="s">
        <v>9958</v>
      </c>
      <c r="J1589">
        <v>10471</v>
      </c>
    </row>
    <row r="1590" spans="1:10" x14ac:dyDescent="0.25">
      <c r="A1590">
        <v>16</v>
      </c>
      <c r="B1590">
        <v>89</v>
      </c>
      <c r="C1590">
        <f t="shared" si="24"/>
        <v>1589</v>
      </c>
      <c r="D1590">
        <v>2931</v>
      </c>
      <c r="E1590">
        <v>438</v>
      </c>
      <c r="F1590">
        <v>144</v>
      </c>
      <c r="G1590">
        <v>2</v>
      </c>
      <c r="H1590">
        <v>1</v>
      </c>
      <c r="I1590" t="s">
        <v>9959</v>
      </c>
      <c r="J1590">
        <v>12747</v>
      </c>
    </row>
    <row r="1591" spans="1:10" x14ac:dyDescent="0.25">
      <c r="A1591">
        <v>16</v>
      </c>
      <c r="B1591">
        <v>90</v>
      </c>
      <c r="C1591">
        <f t="shared" si="24"/>
        <v>1590</v>
      </c>
      <c r="D1591">
        <v>1151</v>
      </c>
      <c r="E1591">
        <v>599</v>
      </c>
      <c r="F1591">
        <v>120</v>
      </c>
      <c r="G1591">
        <v>6</v>
      </c>
      <c r="H1591">
        <v>0</v>
      </c>
      <c r="I1591" t="s">
        <v>9960</v>
      </c>
      <c r="J1591">
        <v>3405</v>
      </c>
    </row>
    <row r="1592" spans="1:10" x14ac:dyDescent="0.25">
      <c r="A1592">
        <v>16</v>
      </c>
      <c r="B1592">
        <v>91</v>
      </c>
      <c r="C1592">
        <f t="shared" si="24"/>
        <v>1591</v>
      </c>
      <c r="D1592">
        <v>3231</v>
      </c>
      <c r="E1592">
        <v>1326</v>
      </c>
      <c r="F1592">
        <v>168</v>
      </c>
      <c r="G1592">
        <v>0</v>
      </c>
      <c r="H1592">
        <v>0</v>
      </c>
      <c r="J1592">
        <v>5009</v>
      </c>
    </row>
    <row r="1593" spans="1:10" x14ac:dyDescent="0.25">
      <c r="A1593">
        <v>16</v>
      </c>
      <c r="B1593">
        <v>92</v>
      </c>
      <c r="C1593">
        <f t="shared" si="24"/>
        <v>1592</v>
      </c>
      <c r="D1593">
        <v>1046</v>
      </c>
      <c r="E1593">
        <v>610</v>
      </c>
      <c r="F1593">
        <v>380</v>
      </c>
      <c r="G1593">
        <v>2</v>
      </c>
      <c r="H1593">
        <v>10</v>
      </c>
      <c r="I1593" t="s">
        <v>9961</v>
      </c>
      <c r="J1593">
        <v>25314</v>
      </c>
    </row>
    <row r="1594" spans="1:10" x14ac:dyDescent="0.25">
      <c r="A1594">
        <v>16</v>
      </c>
      <c r="B1594">
        <v>93</v>
      </c>
      <c r="C1594">
        <f t="shared" si="24"/>
        <v>1593</v>
      </c>
      <c r="D1594">
        <v>1030</v>
      </c>
      <c r="E1594">
        <v>1290</v>
      </c>
      <c r="F1594">
        <v>412</v>
      </c>
      <c r="G1594">
        <v>2</v>
      </c>
      <c r="H1594">
        <v>1</v>
      </c>
      <c r="I1594" t="s">
        <v>9962</v>
      </c>
      <c r="J1594">
        <v>10048</v>
      </c>
    </row>
    <row r="1595" spans="1:10" x14ac:dyDescent="0.25">
      <c r="A1595">
        <v>16</v>
      </c>
      <c r="B1595">
        <v>94</v>
      </c>
      <c r="C1595">
        <f t="shared" si="24"/>
        <v>1594</v>
      </c>
      <c r="D1595">
        <v>1146</v>
      </c>
      <c r="E1595">
        <v>888</v>
      </c>
      <c r="F1595">
        <v>204</v>
      </c>
      <c r="G1595">
        <v>4</v>
      </c>
      <c r="H1595">
        <v>3</v>
      </c>
      <c r="I1595" t="s">
        <v>9963</v>
      </c>
      <c r="J1595">
        <v>13260</v>
      </c>
    </row>
    <row r="1596" spans="1:10" x14ac:dyDescent="0.25">
      <c r="A1596">
        <v>16</v>
      </c>
      <c r="B1596">
        <v>95</v>
      </c>
      <c r="C1596">
        <f t="shared" si="24"/>
        <v>1595</v>
      </c>
      <c r="D1596">
        <v>1796</v>
      </c>
      <c r="E1596">
        <v>896</v>
      </c>
      <c r="F1596">
        <v>134</v>
      </c>
      <c r="G1596">
        <v>20</v>
      </c>
      <c r="H1596">
        <v>0</v>
      </c>
      <c r="I1596" t="s">
        <v>9964</v>
      </c>
      <c r="J1596">
        <v>18737</v>
      </c>
    </row>
    <row r="1597" spans="1:10" x14ac:dyDescent="0.25">
      <c r="A1597">
        <v>16</v>
      </c>
      <c r="B1597">
        <v>96</v>
      </c>
      <c r="C1597">
        <f t="shared" si="24"/>
        <v>1596</v>
      </c>
      <c r="D1597">
        <v>959</v>
      </c>
      <c r="E1597">
        <v>844</v>
      </c>
      <c r="F1597">
        <v>441</v>
      </c>
      <c r="G1597">
        <v>0</v>
      </c>
      <c r="H1597">
        <v>2</v>
      </c>
      <c r="I1597" t="s">
        <v>9965</v>
      </c>
      <c r="J1597">
        <v>9759</v>
      </c>
    </row>
    <row r="1598" spans="1:10" x14ac:dyDescent="0.25">
      <c r="A1598">
        <v>16</v>
      </c>
      <c r="B1598">
        <v>97</v>
      </c>
      <c r="C1598">
        <f t="shared" si="24"/>
        <v>1597</v>
      </c>
      <c r="D1598">
        <v>1013</v>
      </c>
      <c r="E1598">
        <v>458</v>
      </c>
      <c r="F1598">
        <v>80</v>
      </c>
      <c r="G1598">
        <v>2</v>
      </c>
      <c r="H1598">
        <v>1</v>
      </c>
      <c r="I1598" t="s">
        <v>9966</v>
      </c>
      <c r="J1598">
        <v>2380</v>
      </c>
    </row>
    <row r="1599" spans="1:10" x14ac:dyDescent="0.25">
      <c r="A1599">
        <v>16</v>
      </c>
      <c r="B1599">
        <v>98</v>
      </c>
      <c r="C1599">
        <f t="shared" si="24"/>
        <v>1598</v>
      </c>
      <c r="D1599">
        <v>2214</v>
      </c>
      <c r="E1599">
        <v>389</v>
      </c>
      <c r="F1599">
        <v>71</v>
      </c>
      <c r="G1599">
        <v>2</v>
      </c>
      <c r="H1599">
        <v>0</v>
      </c>
      <c r="I1599" t="s">
        <v>9967</v>
      </c>
      <c r="J1599">
        <v>2971</v>
      </c>
    </row>
    <row r="1600" spans="1:10" x14ac:dyDescent="0.25">
      <c r="A1600">
        <v>16</v>
      </c>
      <c r="B1600">
        <v>99</v>
      </c>
      <c r="C1600">
        <f t="shared" si="24"/>
        <v>1599</v>
      </c>
      <c r="D1600">
        <v>1335</v>
      </c>
      <c r="E1600">
        <v>798</v>
      </c>
      <c r="F1600">
        <v>150</v>
      </c>
      <c r="G1600">
        <v>2</v>
      </c>
      <c r="H1600">
        <v>1</v>
      </c>
      <c r="I1600" t="s">
        <v>9968</v>
      </c>
      <c r="J1600">
        <v>4683</v>
      </c>
    </row>
    <row r="1601" spans="1:10" x14ac:dyDescent="0.25">
      <c r="A1601">
        <v>16</v>
      </c>
      <c r="B1601">
        <v>100</v>
      </c>
      <c r="C1601">
        <f t="shared" si="24"/>
        <v>1600</v>
      </c>
      <c r="D1601">
        <v>8270</v>
      </c>
      <c r="E1601">
        <v>958</v>
      </c>
      <c r="F1601">
        <v>120</v>
      </c>
      <c r="G1601">
        <v>2</v>
      </c>
      <c r="H1601">
        <v>0</v>
      </c>
      <c r="I1601" t="s">
        <v>9969</v>
      </c>
      <c r="J1601">
        <v>13185</v>
      </c>
    </row>
    <row r="1602" spans="1:10" x14ac:dyDescent="0.25">
      <c r="A1602">
        <v>17</v>
      </c>
      <c r="B1602">
        <v>1</v>
      </c>
      <c r="C1602">
        <f t="shared" si="24"/>
        <v>1601</v>
      </c>
      <c r="D1602">
        <v>2300</v>
      </c>
      <c r="E1602">
        <v>337</v>
      </c>
      <c r="F1602">
        <v>39</v>
      </c>
      <c r="G1602">
        <v>4</v>
      </c>
      <c r="H1602">
        <v>2</v>
      </c>
      <c r="I1602" t="s">
        <v>9970</v>
      </c>
      <c r="J1602">
        <v>19759</v>
      </c>
    </row>
    <row r="1603" spans="1:10" x14ac:dyDescent="0.25">
      <c r="A1603">
        <v>17</v>
      </c>
      <c r="B1603">
        <v>2</v>
      </c>
      <c r="C1603">
        <f t="shared" si="24"/>
        <v>1602</v>
      </c>
      <c r="D1603">
        <v>3108</v>
      </c>
      <c r="E1603">
        <v>459</v>
      </c>
      <c r="F1603">
        <v>102</v>
      </c>
      <c r="G1603">
        <v>20</v>
      </c>
      <c r="H1603">
        <v>10</v>
      </c>
      <c r="I1603" t="s">
        <v>9971</v>
      </c>
      <c r="J1603">
        <v>42211</v>
      </c>
    </row>
    <row r="1604" spans="1:10" x14ac:dyDescent="0.25">
      <c r="A1604">
        <v>17</v>
      </c>
      <c r="B1604">
        <v>3</v>
      </c>
      <c r="C1604">
        <f t="shared" ref="C1604:C1667" si="25">C1603+1</f>
        <v>1603</v>
      </c>
      <c r="D1604">
        <v>944</v>
      </c>
      <c r="E1604">
        <v>350</v>
      </c>
      <c r="F1604">
        <v>46</v>
      </c>
      <c r="G1604">
        <v>2</v>
      </c>
      <c r="H1604">
        <v>1</v>
      </c>
      <c r="I1604" t="s">
        <v>9972</v>
      </c>
      <c r="J1604">
        <v>8364</v>
      </c>
    </row>
    <row r="1605" spans="1:10" x14ac:dyDescent="0.25">
      <c r="A1605">
        <v>17</v>
      </c>
      <c r="B1605">
        <v>4</v>
      </c>
      <c r="C1605">
        <f t="shared" si="25"/>
        <v>1604</v>
      </c>
      <c r="D1605">
        <v>5230</v>
      </c>
      <c r="E1605">
        <v>533</v>
      </c>
      <c r="F1605">
        <v>348</v>
      </c>
      <c r="G1605">
        <v>10</v>
      </c>
      <c r="H1605">
        <v>1</v>
      </c>
      <c r="I1605" t="s">
        <v>9973</v>
      </c>
      <c r="J1605">
        <v>31853</v>
      </c>
    </row>
    <row r="1606" spans="1:10" x14ac:dyDescent="0.25">
      <c r="A1606">
        <v>17</v>
      </c>
      <c r="B1606">
        <v>5</v>
      </c>
      <c r="C1606">
        <f t="shared" si="25"/>
        <v>1605</v>
      </c>
      <c r="D1606">
        <v>1060</v>
      </c>
      <c r="E1606">
        <v>3510</v>
      </c>
      <c r="F1606">
        <v>32</v>
      </c>
      <c r="G1606">
        <v>2</v>
      </c>
      <c r="H1606">
        <v>0</v>
      </c>
      <c r="I1606" t="s">
        <v>9974</v>
      </c>
      <c r="J1606">
        <v>4621</v>
      </c>
    </row>
    <row r="1607" spans="1:10" x14ac:dyDescent="0.25">
      <c r="A1607">
        <v>17</v>
      </c>
      <c r="B1607">
        <v>6</v>
      </c>
      <c r="C1607">
        <f t="shared" si="25"/>
        <v>1606</v>
      </c>
      <c r="D1607">
        <v>1050</v>
      </c>
      <c r="E1607">
        <v>5860</v>
      </c>
      <c r="F1607">
        <v>555</v>
      </c>
      <c r="G1607">
        <v>6</v>
      </c>
      <c r="H1607">
        <v>0</v>
      </c>
      <c r="I1607" t="s">
        <v>9975</v>
      </c>
      <c r="J1607">
        <v>18545</v>
      </c>
    </row>
    <row r="1608" spans="1:10" x14ac:dyDescent="0.25">
      <c r="A1608">
        <v>17</v>
      </c>
      <c r="B1608">
        <v>7</v>
      </c>
      <c r="C1608">
        <f t="shared" si="25"/>
        <v>1607</v>
      </c>
      <c r="D1608">
        <v>5725</v>
      </c>
      <c r="E1608">
        <v>574</v>
      </c>
      <c r="F1608">
        <v>260</v>
      </c>
      <c r="G1608">
        <v>2</v>
      </c>
      <c r="H1608">
        <v>1</v>
      </c>
      <c r="I1608" t="s">
        <v>9976</v>
      </c>
      <c r="J1608">
        <v>10574</v>
      </c>
    </row>
    <row r="1609" spans="1:10" x14ac:dyDescent="0.25">
      <c r="A1609">
        <v>17</v>
      </c>
      <c r="B1609">
        <v>8</v>
      </c>
      <c r="C1609">
        <f t="shared" si="25"/>
        <v>1608</v>
      </c>
      <c r="D1609">
        <v>1152</v>
      </c>
      <c r="E1609">
        <v>2037</v>
      </c>
      <c r="F1609">
        <v>240</v>
      </c>
      <c r="G1609">
        <v>2</v>
      </c>
      <c r="H1609">
        <v>0</v>
      </c>
      <c r="I1609" t="s">
        <v>9977</v>
      </c>
      <c r="J1609">
        <v>7038</v>
      </c>
    </row>
    <row r="1610" spans="1:10" x14ac:dyDescent="0.25">
      <c r="A1610">
        <v>17</v>
      </c>
      <c r="B1610">
        <v>9</v>
      </c>
      <c r="C1610">
        <f t="shared" si="25"/>
        <v>1609</v>
      </c>
      <c r="D1610">
        <v>3402</v>
      </c>
      <c r="E1610">
        <v>538</v>
      </c>
      <c r="F1610">
        <v>171</v>
      </c>
      <c r="G1610">
        <v>6</v>
      </c>
      <c r="H1610">
        <v>0</v>
      </c>
      <c r="I1610" t="s">
        <v>9978</v>
      </c>
      <c r="J1610">
        <v>20612</v>
      </c>
    </row>
    <row r="1611" spans="1:10" x14ac:dyDescent="0.25">
      <c r="A1611">
        <v>17</v>
      </c>
      <c r="B1611">
        <v>10</v>
      </c>
      <c r="C1611">
        <f t="shared" si="25"/>
        <v>1610</v>
      </c>
      <c r="D1611">
        <v>1886</v>
      </c>
      <c r="E1611">
        <v>0</v>
      </c>
      <c r="F1611">
        <v>184</v>
      </c>
      <c r="G1611">
        <v>2</v>
      </c>
      <c r="H1611">
        <v>2</v>
      </c>
      <c r="I1611" t="s">
        <v>9979</v>
      </c>
      <c r="J1611">
        <v>45871</v>
      </c>
    </row>
    <row r="1612" spans="1:10" x14ac:dyDescent="0.25">
      <c r="A1612">
        <v>17</v>
      </c>
      <c r="B1612">
        <v>11</v>
      </c>
      <c r="C1612">
        <f t="shared" si="25"/>
        <v>1611</v>
      </c>
      <c r="D1612">
        <v>1262</v>
      </c>
      <c r="E1612">
        <v>458</v>
      </c>
      <c r="F1612">
        <v>144</v>
      </c>
      <c r="G1612">
        <v>10</v>
      </c>
      <c r="H1612">
        <v>0</v>
      </c>
      <c r="I1612" t="s">
        <v>9980</v>
      </c>
      <c r="J1612">
        <v>12345</v>
      </c>
    </row>
    <row r="1613" spans="1:10" x14ac:dyDescent="0.25">
      <c r="A1613">
        <v>17</v>
      </c>
      <c r="B1613">
        <v>12</v>
      </c>
      <c r="C1613">
        <f t="shared" si="25"/>
        <v>1612</v>
      </c>
      <c r="D1613">
        <v>3636</v>
      </c>
      <c r="E1613">
        <v>472</v>
      </c>
      <c r="F1613">
        <v>53</v>
      </c>
      <c r="G1613">
        <v>2</v>
      </c>
      <c r="H1613">
        <v>1</v>
      </c>
      <c r="I1613" t="s">
        <v>9981</v>
      </c>
      <c r="J1613">
        <v>1972</v>
      </c>
    </row>
    <row r="1614" spans="1:10" x14ac:dyDescent="0.25">
      <c r="A1614">
        <v>17</v>
      </c>
      <c r="B1614">
        <v>13</v>
      </c>
      <c r="C1614">
        <f t="shared" si="25"/>
        <v>1613</v>
      </c>
      <c r="D1614">
        <v>622</v>
      </c>
      <c r="E1614">
        <v>488</v>
      </c>
      <c r="F1614">
        <v>186</v>
      </c>
      <c r="G1614">
        <v>2</v>
      </c>
      <c r="H1614">
        <v>0</v>
      </c>
      <c r="I1614" t="s">
        <v>9982</v>
      </c>
      <c r="J1614">
        <v>4434</v>
      </c>
    </row>
    <row r="1615" spans="1:10" x14ac:dyDescent="0.25">
      <c r="A1615">
        <v>17</v>
      </c>
      <c r="B1615">
        <v>14</v>
      </c>
      <c r="C1615">
        <f t="shared" si="25"/>
        <v>1614</v>
      </c>
      <c r="D1615">
        <v>2360</v>
      </c>
      <c r="E1615">
        <v>3080</v>
      </c>
      <c r="F1615">
        <v>468</v>
      </c>
      <c r="G1615">
        <v>2</v>
      </c>
      <c r="H1615">
        <v>0</v>
      </c>
      <c r="I1615" t="s">
        <v>9983</v>
      </c>
      <c r="J1615">
        <v>14448</v>
      </c>
    </row>
    <row r="1616" spans="1:10" x14ac:dyDescent="0.25">
      <c r="A1616">
        <v>17</v>
      </c>
      <c r="B1616">
        <v>15</v>
      </c>
      <c r="C1616">
        <f t="shared" si="25"/>
        <v>1615</v>
      </c>
      <c r="D1616">
        <v>2733</v>
      </c>
      <c r="E1616">
        <v>1288</v>
      </c>
      <c r="F1616">
        <v>148</v>
      </c>
      <c r="G1616">
        <v>2</v>
      </c>
      <c r="H1616">
        <v>0</v>
      </c>
      <c r="I1616" t="s">
        <v>9984</v>
      </c>
      <c r="J1616">
        <v>184535</v>
      </c>
    </row>
    <row r="1617" spans="1:10" x14ac:dyDescent="0.25">
      <c r="A1617">
        <v>17</v>
      </c>
      <c r="B1617">
        <v>16</v>
      </c>
      <c r="C1617">
        <f t="shared" si="25"/>
        <v>1616</v>
      </c>
      <c r="D1617">
        <v>920</v>
      </c>
      <c r="E1617">
        <v>436</v>
      </c>
      <c r="F1617">
        <v>56</v>
      </c>
      <c r="G1617">
        <v>2</v>
      </c>
      <c r="H1617">
        <v>1</v>
      </c>
      <c r="I1617" t="s">
        <v>9985</v>
      </c>
      <c r="J1617">
        <v>2351</v>
      </c>
    </row>
    <row r="1618" spans="1:10" x14ac:dyDescent="0.25">
      <c r="A1618">
        <v>17</v>
      </c>
      <c r="B1618">
        <v>17</v>
      </c>
      <c r="C1618">
        <f t="shared" si="25"/>
        <v>1617</v>
      </c>
      <c r="D1618">
        <v>2034</v>
      </c>
      <c r="E1618">
        <v>878</v>
      </c>
      <c r="F1618">
        <v>148</v>
      </c>
      <c r="G1618">
        <v>4</v>
      </c>
      <c r="H1618">
        <v>0</v>
      </c>
      <c r="I1618" t="s">
        <v>9986</v>
      </c>
      <c r="J1618">
        <v>15206</v>
      </c>
    </row>
    <row r="1619" spans="1:10" x14ac:dyDescent="0.25">
      <c r="A1619">
        <v>17</v>
      </c>
      <c r="B1619">
        <v>18</v>
      </c>
      <c r="C1619">
        <f t="shared" si="25"/>
        <v>1618</v>
      </c>
      <c r="D1619">
        <v>1744</v>
      </c>
      <c r="E1619">
        <v>5450</v>
      </c>
      <c r="F1619">
        <v>73</v>
      </c>
      <c r="G1619">
        <v>4</v>
      </c>
      <c r="H1619">
        <v>3</v>
      </c>
      <c r="I1619" t="s">
        <v>9987</v>
      </c>
      <c r="J1619">
        <v>21466</v>
      </c>
    </row>
    <row r="1620" spans="1:10" x14ac:dyDescent="0.25">
      <c r="A1620">
        <v>17</v>
      </c>
      <c r="B1620">
        <v>19</v>
      </c>
      <c r="C1620">
        <f t="shared" si="25"/>
        <v>1619</v>
      </c>
      <c r="D1620">
        <v>1974</v>
      </c>
      <c r="E1620">
        <v>940</v>
      </c>
      <c r="F1620">
        <v>308</v>
      </c>
      <c r="G1620">
        <v>4</v>
      </c>
      <c r="H1620">
        <v>1</v>
      </c>
      <c r="I1620" t="s">
        <v>9988</v>
      </c>
      <c r="J1620">
        <v>17193</v>
      </c>
    </row>
    <row r="1621" spans="1:10" x14ac:dyDescent="0.25">
      <c r="A1621">
        <v>17</v>
      </c>
      <c r="B1621">
        <v>20</v>
      </c>
      <c r="C1621">
        <f t="shared" si="25"/>
        <v>1620</v>
      </c>
      <c r="D1621">
        <v>0</v>
      </c>
      <c r="E1621">
        <v>1650</v>
      </c>
      <c r="F1621">
        <v>131</v>
      </c>
      <c r="G1621">
        <v>0</v>
      </c>
      <c r="H1621">
        <v>2</v>
      </c>
      <c r="I1621" t="s">
        <v>9989</v>
      </c>
      <c r="J1621">
        <v>4270</v>
      </c>
    </row>
    <row r="1622" spans="1:10" x14ac:dyDescent="0.25">
      <c r="A1622">
        <v>17</v>
      </c>
      <c r="B1622">
        <v>21</v>
      </c>
      <c r="C1622">
        <f t="shared" si="25"/>
        <v>1621</v>
      </c>
      <c r="D1622">
        <v>1225</v>
      </c>
      <c r="E1622">
        <v>1884</v>
      </c>
      <c r="F1622">
        <v>101</v>
      </c>
      <c r="G1622">
        <v>0</v>
      </c>
      <c r="H1622">
        <v>0</v>
      </c>
      <c r="J1622">
        <v>4026</v>
      </c>
    </row>
    <row r="1623" spans="1:10" x14ac:dyDescent="0.25">
      <c r="A1623">
        <v>17</v>
      </c>
      <c r="B1623">
        <v>22</v>
      </c>
      <c r="C1623">
        <f t="shared" si="25"/>
        <v>1622</v>
      </c>
      <c r="D1623">
        <v>1100</v>
      </c>
      <c r="E1623">
        <v>445</v>
      </c>
      <c r="F1623">
        <v>151</v>
      </c>
      <c r="G1623">
        <v>2</v>
      </c>
      <c r="H1623">
        <v>2</v>
      </c>
      <c r="I1623" t="s">
        <v>9990</v>
      </c>
      <c r="J1623">
        <v>13283</v>
      </c>
    </row>
    <row r="1624" spans="1:10" x14ac:dyDescent="0.25">
      <c r="A1624">
        <v>17</v>
      </c>
      <c r="B1624">
        <v>23</v>
      </c>
      <c r="C1624">
        <f t="shared" si="25"/>
        <v>1623</v>
      </c>
      <c r="D1624">
        <v>1996</v>
      </c>
      <c r="E1624">
        <v>426</v>
      </c>
      <c r="F1624">
        <v>68</v>
      </c>
      <c r="G1624">
        <v>6</v>
      </c>
      <c r="H1624">
        <v>0</v>
      </c>
      <c r="I1624" t="s">
        <v>9991</v>
      </c>
      <c r="J1624">
        <v>31181</v>
      </c>
    </row>
    <row r="1625" spans="1:10" x14ac:dyDescent="0.25">
      <c r="A1625">
        <v>17</v>
      </c>
      <c r="B1625">
        <v>24</v>
      </c>
      <c r="C1625">
        <f t="shared" si="25"/>
        <v>1624</v>
      </c>
      <c r="D1625">
        <v>893</v>
      </c>
      <c r="E1625">
        <v>699</v>
      </c>
      <c r="F1625">
        <v>102</v>
      </c>
      <c r="G1625">
        <v>2</v>
      </c>
      <c r="H1625">
        <v>3</v>
      </c>
      <c r="I1625" t="s">
        <v>9992</v>
      </c>
      <c r="J1625">
        <v>22901</v>
      </c>
    </row>
    <row r="1626" spans="1:10" x14ac:dyDescent="0.25">
      <c r="A1626">
        <v>17</v>
      </c>
      <c r="B1626">
        <v>25</v>
      </c>
      <c r="C1626">
        <f t="shared" si="25"/>
        <v>1625</v>
      </c>
      <c r="D1626">
        <v>1136</v>
      </c>
      <c r="E1626">
        <v>1004</v>
      </c>
      <c r="F1626">
        <v>288</v>
      </c>
      <c r="G1626">
        <v>4</v>
      </c>
      <c r="H1626">
        <v>0</v>
      </c>
      <c r="I1626" t="s">
        <v>9993</v>
      </c>
      <c r="J1626">
        <v>11972</v>
      </c>
    </row>
    <row r="1627" spans="1:10" x14ac:dyDescent="0.25">
      <c r="A1627">
        <v>17</v>
      </c>
      <c r="B1627">
        <v>26</v>
      </c>
      <c r="C1627">
        <f t="shared" si="25"/>
        <v>1626</v>
      </c>
      <c r="D1627">
        <v>923</v>
      </c>
      <c r="E1627">
        <v>710</v>
      </c>
      <c r="F1627">
        <v>695</v>
      </c>
      <c r="G1627">
        <v>6</v>
      </c>
      <c r="H1627">
        <v>1</v>
      </c>
      <c r="I1627" t="s">
        <v>9994</v>
      </c>
      <c r="J1627">
        <v>37466</v>
      </c>
    </row>
    <row r="1628" spans="1:10" x14ac:dyDescent="0.25">
      <c r="A1628">
        <v>17</v>
      </c>
      <c r="B1628">
        <v>27</v>
      </c>
      <c r="C1628">
        <f t="shared" si="25"/>
        <v>1627</v>
      </c>
      <c r="D1628">
        <v>992</v>
      </c>
      <c r="E1628">
        <v>0</v>
      </c>
      <c r="F1628">
        <v>204</v>
      </c>
      <c r="G1628">
        <v>4</v>
      </c>
      <c r="H1628">
        <v>0</v>
      </c>
      <c r="I1628" t="s">
        <v>9995</v>
      </c>
      <c r="J1628">
        <v>4974</v>
      </c>
    </row>
    <row r="1629" spans="1:10" x14ac:dyDescent="0.25">
      <c r="A1629">
        <v>17</v>
      </c>
      <c r="B1629">
        <v>28</v>
      </c>
      <c r="C1629">
        <f t="shared" si="25"/>
        <v>1628</v>
      </c>
      <c r="D1629">
        <v>1139</v>
      </c>
      <c r="E1629">
        <v>888</v>
      </c>
      <c r="F1629">
        <v>196</v>
      </c>
      <c r="G1629">
        <v>2</v>
      </c>
      <c r="H1629">
        <v>2</v>
      </c>
      <c r="I1629" t="s">
        <v>9996</v>
      </c>
      <c r="J1629">
        <v>45176</v>
      </c>
    </row>
    <row r="1630" spans="1:10" x14ac:dyDescent="0.25">
      <c r="A1630">
        <v>17</v>
      </c>
      <c r="B1630">
        <v>29</v>
      </c>
      <c r="C1630">
        <f t="shared" si="25"/>
        <v>1629</v>
      </c>
      <c r="D1630">
        <v>770</v>
      </c>
      <c r="E1630">
        <v>2240</v>
      </c>
      <c r="F1630">
        <v>90</v>
      </c>
      <c r="G1630">
        <v>2</v>
      </c>
      <c r="H1630">
        <v>0</v>
      </c>
      <c r="I1630" t="s">
        <v>9997</v>
      </c>
      <c r="J1630">
        <v>194117</v>
      </c>
    </row>
    <row r="1631" spans="1:10" x14ac:dyDescent="0.25">
      <c r="A1631">
        <v>17</v>
      </c>
      <c r="B1631">
        <v>30</v>
      </c>
      <c r="C1631">
        <f t="shared" si="25"/>
        <v>1630</v>
      </c>
      <c r="D1631">
        <v>1011</v>
      </c>
      <c r="E1631">
        <v>1852</v>
      </c>
      <c r="F1631">
        <v>186</v>
      </c>
      <c r="G1631">
        <v>4</v>
      </c>
      <c r="H1631">
        <v>0</v>
      </c>
      <c r="I1631" t="s">
        <v>9998</v>
      </c>
      <c r="J1631">
        <v>12472</v>
      </c>
    </row>
    <row r="1632" spans="1:10" x14ac:dyDescent="0.25">
      <c r="A1632">
        <v>17</v>
      </c>
      <c r="B1632">
        <v>31</v>
      </c>
      <c r="C1632">
        <f t="shared" si="25"/>
        <v>1631</v>
      </c>
      <c r="D1632">
        <v>8450</v>
      </c>
      <c r="E1632">
        <v>838</v>
      </c>
      <c r="F1632">
        <v>127</v>
      </c>
      <c r="G1632">
        <v>10</v>
      </c>
      <c r="H1632">
        <v>4</v>
      </c>
      <c r="I1632" t="s">
        <v>9999</v>
      </c>
      <c r="J1632">
        <v>34919</v>
      </c>
    </row>
    <row r="1633" spans="1:10" x14ac:dyDescent="0.25">
      <c r="A1633">
        <v>17</v>
      </c>
      <c r="B1633">
        <v>32</v>
      </c>
      <c r="C1633">
        <f t="shared" si="25"/>
        <v>1632</v>
      </c>
      <c r="D1633">
        <v>2200</v>
      </c>
      <c r="E1633">
        <v>412</v>
      </c>
      <c r="F1633">
        <v>363</v>
      </c>
      <c r="G1633">
        <v>6</v>
      </c>
      <c r="H1633">
        <v>1</v>
      </c>
      <c r="I1633" t="s">
        <v>10000</v>
      </c>
      <c r="J1633">
        <v>21099</v>
      </c>
    </row>
    <row r="1634" spans="1:10" x14ac:dyDescent="0.25">
      <c r="A1634">
        <v>17</v>
      </c>
      <c r="B1634">
        <v>33</v>
      </c>
      <c r="C1634">
        <f t="shared" si="25"/>
        <v>1633</v>
      </c>
      <c r="D1634">
        <v>845</v>
      </c>
      <c r="E1634">
        <v>566</v>
      </c>
      <c r="F1634">
        <v>114</v>
      </c>
      <c r="G1634">
        <v>4</v>
      </c>
      <c r="H1634">
        <v>0</v>
      </c>
      <c r="I1634" t="s">
        <v>10001</v>
      </c>
      <c r="J1634">
        <v>4733</v>
      </c>
    </row>
    <row r="1635" spans="1:10" x14ac:dyDescent="0.25">
      <c r="A1635">
        <v>17</v>
      </c>
      <c r="B1635">
        <v>34</v>
      </c>
      <c r="C1635">
        <f t="shared" si="25"/>
        <v>1634</v>
      </c>
      <c r="D1635">
        <v>3273</v>
      </c>
      <c r="E1635">
        <v>1674</v>
      </c>
      <c r="F1635">
        <v>77</v>
      </c>
      <c r="G1635">
        <v>4</v>
      </c>
      <c r="H1635">
        <v>0</v>
      </c>
      <c r="I1635" t="s">
        <v>10002</v>
      </c>
      <c r="J1635">
        <v>5386</v>
      </c>
    </row>
    <row r="1636" spans="1:10" x14ac:dyDescent="0.25">
      <c r="A1636">
        <v>17</v>
      </c>
      <c r="B1636">
        <v>35</v>
      </c>
      <c r="C1636">
        <f t="shared" si="25"/>
        <v>1635</v>
      </c>
      <c r="D1636">
        <v>1073</v>
      </c>
      <c r="E1636">
        <v>525</v>
      </c>
      <c r="F1636">
        <v>280</v>
      </c>
      <c r="G1636">
        <v>20</v>
      </c>
      <c r="H1636">
        <v>0</v>
      </c>
      <c r="I1636" t="s">
        <v>10003</v>
      </c>
      <c r="J1636">
        <v>22841</v>
      </c>
    </row>
    <row r="1637" spans="1:10" x14ac:dyDescent="0.25">
      <c r="A1637">
        <v>17</v>
      </c>
      <c r="B1637">
        <v>36</v>
      </c>
      <c r="C1637">
        <f t="shared" si="25"/>
        <v>1636</v>
      </c>
      <c r="D1637">
        <v>2368</v>
      </c>
      <c r="E1637">
        <v>1040</v>
      </c>
      <c r="F1637">
        <v>123</v>
      </c>
      <c r="G1637">
        <v>2</v>
      </c>
      <c r="H1637">
        <v>0</v>
      </c>
      <c r="I1637" t="s">
        <v>10004</v>
      </c>
      <c r="J1637">
        <v>4312</v>
      </c>
    </row>
    <row r="1638" spans="1:10" x14ac:dyDescent="0.25">
      <c r="A1638">
        <v>17</v>
      </c>
      <c r="B1638">
        <v>37</v>
      </c>
      <c r="C1638">
        <f t="shared" si="25"/>
        <v>1637</v>
      </c>
      <c r="D1638">
        <v>1976</v>
      </c>
      <c r="E1638">
        <v>435</v>
      </c>
      <c r="F1638">
        <v>115</v>
      </c>
      <c r="G1638">
        <v>20</v>
      </c>
      <c r="H1638">
        <v>0</v>
      </c>
      <c r="I1638" t="s">
        <v>10005</v>
      </c>
      <c r="J1638">
        <v>12498</v>
      </c>
    </row>
    <row r="1639" spans="1:10" x14ac:dyDescent="0.25">
      <c r="A1639">
        <v>17</v>
      </c>
      <c r="B1639">
        <v>38</v>
      </c>
      <c r="C1639">
        <f t="shared" si="25"/>
        <v>1638</v>
      </c>
      <c r="D1639">
        <v>839</v>
      </c>
      <c r="E1639">
        <v>444</v>
      </c>
      <c r="F1639">
        <v>24</v>
      </c>
      <c r="G1639">
        <v>2</v>
      </c>
      <c r="H1639">
        <v>1</v>
      </c>
      <c r="I1639" t="s">
        <v>10006</v>
      </c>
      <c r="J1639">
        <v>12572</v>
      </c>
    </row>
    <row r="1640" spans="1:10" x14ac:dyDescent="0.25">
      <c r="A1640">
        <v>17</v>
      </c>
      <c r="B1640">
        <v>39</v>
      </c>
      <c r="C1640">
        <f t="shared" si="25"/>
        <v>1639</v>
      </c>
      <c r="D1640">
        <v>4815</v>
      </c>
      <c r="E1640">
        <v>1244</v>
      </c>
      <c r="F1640">
        <v>166</v>
      </c>
      <c r="G1640">
        <v>2</v>
      </c>
      <c r="H1640">
        <v>0</v>
      </c>
      <c r="I1640" t="s">
        <v>10007</v>
      </c>
      <c r="J1640">
        <v>5125</v>
      </c>
    </row>
    <row r="1641" spans="1:10" x14ac:dyDescent="0.25">
      <c r="A1641">
        <v>17</v>
      </c>
      <c r="B1641">
        <v>40</v>
      </c>
      <c r="C1641">
        <f t="shared" si="25"/>
        <v>1640</v>
      </c>
      <c r="D1641">
        <v>2460</v>
      </c>
      <c r="E1641">
        <v>477</v>
      </c>
      <c r="F1641">
        <v>72</v>
      </c>
      <c r="G1641">
        <v>4</v>
      </c>
      <c r="H1641">
        <v>2</v>
      </c>
      <c r="I1641" t="s">
        <v>10008</v>
      </c>
      <c r="J1641">
        <v>2871</v>
      </c>
    </row>
    <row r="1642" spans="1:10" x14ac:dyDescent="0.25">
      <c r="A1642">
        <v>17</v>
      </c>
      <c r="B1642">
        <v>41</v>
      </c>
      <c r="C1642">
        <f t="shared" si="25"/>
        <v>1641</v>
      </c>
      <c r="D1642">
        <v>2390</v>
      </c>
      <c r="E1642">
        <v>566</v>
      </c>
      <c r="F1642">
        <v>278</v>
      </c>
      <c r="G1642">
        <v>4</v>
      </c>
      <c r="H1642">
        <v>0</v>
      </c>
      <c r="I1642" t="s">
        <v>10009</v>
      </c>
      <c r="J1642">
        <v>6682</v>
      </c>
    </row>
    <row r="1643" spans="1:10" x14ac:dyDescent="0.25">
      <c r="A1643">
        <v>17</v>
      </c>
      <c r="B1643">
        <v>42</v>
      </c>
      <c r="C1643">
        <f t="shared" si="25"/>
        <v>1642</v>
      </c>
      <c r="D1643">
        <v>12440</v>
      </c>
      <c r="E1643">
        <v>597</v>
      </c>
      <c r="F1643">
        <v>148</v>
      </c>
      <c r="G1643">
        <v>6</v>
      </c>
      <c r="H1643">
        <v>0</v>
      </c>
      <c r="I1643" t="s">
        <v>10010</v>
      </c>
      <c r="J1643">
        <v>6064</v>
      </c>
    </row>
    <row r="1644" spans="1:10" x14ac:dyDescent="0.25">
      <c r="A1644">
        <v>17</v>
      </c>
      <c r="B1644">
        <v>43</v>
      </c>
      <c r="C1644">
        <f t="shared" si="25"/>
        <v>1643</v>
      </c>
      <c r="D1644">
        <v>812</v>
      </c>
      <c r="E1644">
        <v>485</v>
      </c>
      <c r="F1644">
        <v>336</v>
      </c>
      <c r="G1644">
        <v>2</v>
      </c>
      <c r="H1644">
        <v>1</v>
      </c>
      <c r="I1644" t="s">
        <v>10011</v>
      </c>
      <c r="J1644">
        <v>7372</v>
      </c>
    </row>
    <row r="1645" spans="1:10" x14ac:dyDescent="0.25">
      <c r="A1645">
        <v>17</v>
      </c>
      <c r="B1645">
        <v>44</v>
      </c>
      <c r="C1645">
        <f t="shared" si="25"/>
        <v>1644</v>
      </c>
      <c r="D1645">
        <v>977</v>
      </c>
      <c r="E1645">
        <v>762</v>
      </c>
      <c r="F1645">
        <v>120</v>
      </c>
      <c r="G1645">
        <v>2</v>
      </c>
      <c r="H1645">
        <v>0</v>
      </c>
      <c r="I1645" t="s">
        <v>10012</v>
      </c>
      <c r="J1645">
        <v>3366</v>
      </c>
    </row>
    <row r="1646" spans="1:10" x14ac:dyDescent="0.25">
      <c r="A1646">
        <v>17</v>
      </c>
      <c r="B1646">
        <v>45</v>
      </c>
      <c r="C1646">
        <f t="shared" si="25"/>
        <v>1645</v>
      </c>
      <c r="D1646">
        <v>1160</v>
      </c>
      <c r="E1646">
        <v>1422</v>
      </c>
      <c r="F1646">
        <v>75</v>
      </c>
      <c r="G1646">
        <v>2</v>
      </c>
      <c r="H1646">
        <v>0</v>
      </c>
      <c r="I1646" t="s">
        <v>10013</v>
      </c>
      <c r="J1646">
        <v>6126</v>
      </c>
    </row>
    <row r="1647" spans="1:10" x14ac:dyDescent="0.25">
      <c r="A1647">
        <v>17</v>
      </c>
      <c r="B1647">
        <v>46</v>
      </c>
      <c r="C1647">
        <f t="shared" si="25"/>
        <v>1646</v>
      </c>
      <c r="D1647">
        <v>2997</v>
      </c>
      <c r="E1647">
        <v>992</v>
      </c>
      <c r="F1647">
        <v>30</v>
      </c>
      <c r="G1647">
        <v>4</v>
      </c>
      <c r="H1647">
        <v>2</v>
      </c>
      <c r="I1647" t="s">
        <v>10014</v>
      </c>
      <c r="J1647">
        <v>63086</v>
      </c>
    </row>
    <row r="1648" spans="1:10" x14ac:dyDescent="0.25">
      <c r="A1648">
        <v>17</v>
      </c>
      <c r="B1648">
        <v>47</v>
      </c>
      <c r="C1648">
        <f t="shared" si="25"/>
        <v>1647</v>
      </c>
      <c r="D1648">
        <v>1273</v>
      </c>
      <c r="E1648">
        <v>567</v>
      </c>
      <c r="F1648">
        <v>72</v>
      </c>
      <c r="G1648">
        <v>2</v>
      </c>
      <c r="H1648">
        <v>1</v>
      </c>
      <c r="I1648" t="s">
        <v>10015</v>
      </c>
      <c r="J1648">
        <v>2298</v>
      </c>
    </row>
    <row r="1649" spans="1:10" x14ac:dyDescent="0.25">
      <c r="A1649">
        <v>17</v>
      </c>
      <c r="B1649">
        <v>48</v>
      </c>
      <c r="C1649">
        <f t="shared" si="25"/>
        <v>1648</v>
      </c>
      <c r="D1649">
        <v>3186</v>
      </c>
      <c r="E1649">
        <v>415</v>
      </c>
      <c r="F1649">
        <v>0</v>
      </c>
      <c r="G1649">
        <v>2</v>
      </c>
      <c r="H1649">
        <v>0</v>
      </c>
      <c r="I1649" t="s">
        <v>10016</v>
      </c>
      <c r="J1649">
        <v>1656</v>
      </c>
    </row>
    <row r="1650" spans="1:10" x14ac:dyDescent="0.25">
      <c r="A1650">
        <v>17</v>
      </c>
      <c r="B1650">
        <v>49</v>
      </c>
      <c r="C1650">
        <f t="shared" si="25"/>
        <v>1649</v>
      </c>
      <c r="D1650">
        <v>771</v>
      </c>
      <c r="E1650">
        <v>0</v>
      </c>
      <c r="F1650">
        <v>95</v>
      </c>
      <c r="G1650">
        <v>6</v>
      </c>
      <c r="H1650">
        <v>0</v>
      </c>
      <c r="I1650" t="s">
        <v>10017</v>
      </c>
      <c r="J1650">
        <v>13542</v>
      </c>
    </row>
    <row r="1651" spans="1:10" x14ac:dyDescent="0.25">
      <c r="A1651">
        <v>17</v>
      </c>
      <c r="B1651">
        <v>50</v>
      </c>
      <c r="C1651">
        <f t="shared" si="25"/>
        <v>1650</v>
      </c>
      <c r="D1651">
        <v>4050</v>
      </c>
      <c r="E1651">
        <v>1602</v>
      </c>
      <c r="F1651">
        <v>139</v>
      </c>
      <c r="G1651">
        <v>4</v>
      </c>
      <c r="H1651">
        <v>0</v>
      </c>
      <c r="I1651" t="s">
        <v>10018</v>
      </c>
      <c r="J1651">
        <v>7411</v>
      </c>
    </row>
    <row r="1652" spans="1:10" x14ac:dyDescent="0.25">
      <c r="A1652">
        <v>17</v>
      </c>
      <c r="B1652">
        <v>51</v>
      </c>
      <c r="C1652">
        <f t="shared" si="25"/>
        <v>1651</v>
      </c>
      <c r="D1652">
        <v>972</v>
      </c>
      <c r="E1652">
        <v>1088</v>
      </c>
      <c r="F1652">
        <v>4</v>
      </c>
      <c r="G1652">
        <v>2</v>
      </c>
      <c r="H1652">
        <v>1</v>
      </c>
      <c r="I1652" t="s">
        <v>10019</v>
      </c>
      <c r="J1652">
        <v>10268</v>
      </c>
    </row>
    <row r="1653" spans="1:10" x14ac:dyDescent="0.25">
      <c r="A1653">
        <v>17</v>
      </c>
      <c r="B1653">
        <v>52</v>
      </c>
      <c r="C1653">
        <f t="shared" si="25"/>
        <v>1652</v>
      </c>
      <c r="D1653">
        <v>2234</v>
      </c>
      <c r="E1653">
        <v>622</v>
      </c>
      <c r="F1653">
        <v>172</v>
      </c>
      <c r="G1653">
        <v>2</v>
      </c>
      <c r="H1653">
        <v>0</v>
      </c>
      <c r="I1653" t="s">
        <v>10020</v>
      </c>
      <c r="J1653">
        <v>4645</v>
      </c>
    </row>
    <row r="1654" spans="1:10" x14ac:dyDescent="0.25">
      <c r="A1654">
        <v>17</v>
      </c>
      <c r="B1654">
        <v>53</v>
      </c>
      <c r="C1654">
        <f t="shared" si="25"/>
        <v>1653</v>
      </c>
      <c r="D1654">
        <v>1242</v>
      </c>
      <c r="E1654">
        <v>1656</v>
      </c>
      <c r="F1654">
        <v>180</v>
      </c>
      <c r="G1654">
        <v>6</v>
      </c>
      <c r="H1654">
        <v>1</v>
      </c>
      <c r="I1654" t="s">
        <v>10021</v>
      </c>
      <c r="J1654">
        <v>13246</v>
      </c>
    </row>
    <row r="1655" spans="1:10" x14ac:dyDescent="0.25">
      <c r="A1655">
        <v>17</v>
      </c>
      <c r="B1655">
        <v>54</v>
      </c>
      <c r="C1655">
        <f t="shared" si="25"/>
        <v>1654</v>
      </c>
      <c r="D1655">
        <v>1019</v>
      </c>
      <c r="E1655">
        <v>428</v>
      </c>
      <c r="F1655">
        <v>492</v>
      </c>
      <c r="G1655">
        <v>2</v>
      </c>
      <c r="H1655">
        <v>0</v>
      </c>
      <c r="I1655" t="s">
        <v>10022</v>
      </c>
      <c r="J1655">
        <v>13449</v>
      </c>
    </row>
    <row r="1656" spans="1:10" x14ac:dyDescent="0.25">
      <c r="A1656">
        <v>17</v>
      </c>
      <c r="B1656">
        <v>55</v>
      </c>
      <c r="C1656">
        <f t="shared" si="25"/>
        <v>1655</v>
      </c>
      <c r="D1656">
        <v>2198</v>
      </c>
      <c r="E1656">
        <v>407</v>
      </c>
      <c r="F1656">
        <v>105</v>
      </c>
      <c r="G1656">
        <v>4</v>
      </c>
      <c r="H1656">
        <v>0</v>
      </c>
      <c r="I1656" t="s">
        <v>10023</v>
      </c>
      <c r="J1656">
        <v>3592</v>
      </c>
    </row>
    <row r="1657" spans="1:10" x14ac:dyDescent="0.25">
      <c r="A1657">
        <v>17</v>
      </c>
      <c r="B1657">
        <v>56</v>
      </c>
      <c r="C1657">
        <f t="shared" si="25"/>
        <v>1656</v>
      </c>
      <c r="D1657">
        <v>1281</v>
      </c>
      <c r="E1657">
        <v>500</v>
      </c>
      <c r="F1657">
        <v>180</v>
      </c>
      <c r="G1657">
        <v>8</v>
      </c>
      <c r="H1657">
        <v>0</v>
      </c>
      <c r="I1657" t="s">
        <v>10024</v>
      </c>
      <c r="J1657">
        <v>15529</v>
      </c>
    </row>
    <row r="1658" spans="1:10" x14ac:dyDescent="0.25">
      <c r="A1658">
        <v>17</v>
      </c>
      <c r="B1658">
        <v>57</v>
      </c>
      <c r="C1658">
        <f t="shared" si="25"/>
        <v>1657</v>
      </c>
      <c r="D1658">
        <v>6770</v>
      </c>
      <c r="E1658">
        <v>1016</v>
      </c>
      <c r="F1658">
        <v>82</v>
      </c>
      <c r="G1658">
        <v>2</v>
      </c>
      <c r="H1658">
        <v>2</v>
      </c>
      <c r="I1658" t="s">
        <v>10025</v>
      </c>
      <c r="J1658">
        <v>21385</v>
      </c>
    </row>
    <row r="1659" spans="1:10" x14ac:dyDescent="0.25">
      <c r="A1659">
        <v>17</v>
      </c>
      <c r="B1659">
        <v>58</v>
      </c>
      <c r="C1659">
        <f t="shared" si="25"/>
        <v>1658</v>
      </c>
      <c r="D1659">
        <v>935</v>
      </c>
      <c r="E1659">
        <v>553</v>
      </c>
      <c r="F1659">
        <v>38</v>
      </c>
      <c r="G1659">
        <v>2</v>
      </c>
      <c r="H1659">
        <v>0</v>
      </c>
      <c r="I1659" t="s">
        <v>10026</v>
      </c>
      <c r="J1659">
        <v>1728</v>
      </c>
    </row>
    <row r="1660" spans="1:10" x14ac:dyDescent="0.25">
      <c r="A1660">
        <v>17</v>
      </c>
      <c r="B1660">
        <v>59</v>
      </c>
      <c r="C1660">
        <f t="shared" si="25"/>
        <v>1659</v>
      </c>
      <c r="D1660">
        <v>2252</v>
      </c>
      <c r="E1660">
        <v>398</v>
      </c>
      <c r="F1660">
        <v>71</v>
      </c>
      <c r="G1660">
        <v>2</v>
      </c>
      <c r="H1660">
        <v>0</v>
      </c>
      <c r="I1660" t="s">
        <v>10027</v>
      </c>
      <c r="J1660">
        <v>2789</v>
      </c>
    </row>
    <row r="1661" spans="1:10" x14ac:dyDescent="0.25">
      <c r="A1661">
        <v>17</v>
      </c>
      <c r="B1661">
        <v>60</v>
      </c>
      <c r="C1661">
        <f t="shared" si="25"/>
        <v>1660</v>
      </c>
      <c r="D1661">
        <v>1033</v>
      </c>
      <c r="E1661">
        <v>914</v>
      </c>
      <c r="F1661">
        <v>830</v>
      </c>
      <c r="G1661">
        <v>2</v>
      </c>
      <c r="H1661">
        <v>0</v>
      </c>
      <c r="I1661" t="s">
        <v>10028</v>
      </c>
      <c r="J1661">
        <v>17880</v>
      </c>
    </row>
    <row r="1662" spans="1:10" x14ac:dyDescent="0.25">
      <c r="A1662">
        <v>17</v>
      </c>
      <c r="B1662">
        <v>61</v>
      </c>
      <c r="C1662">
        <f t="shared" si="25"/>
        <v>1661</v>
      </c>
      <c r="D1662">
        <v>5625</v>
      </c>
      <c r="E1662">
        <v>972</v>
      </c>
      <c r="F1662">
        <v>278</v>
      </c>
      <c r="G1662">
        <v>8</v>
      </c>
      <c r="H1662">
        <v>0</v>
      </c>
      <c r="I1662" t="s">
        <v>10029</v>
      </c>
      <c r="J1662">
        <v>9252</v>
      </c>
    </row>
    <row r="1663" spans="1:10" x14ac:dyDescent="0.25">
      <c r="A1663">
        <v>17</v>
      </c>
      <c r="B1663">
        <v>62</v>
      </c>
      <c r="C1663">
        <f t="shared" si="25"/>
        <v>1662</v>
      </c>
      <c r="D1663">
        <v>1197</v>
      </c>
      <c r="E1663">
        <v>436</v>
      </c>
      <c r="F1663">
        <v>154</v>
      </c>
      <c r="G1663">
        <v>4</v>
      </c>
      <c r="H1663">
        <v>0</v>
      </c>
      <c r="I1663" t="s">
        <v>10030</v>
      </c>
      <c r="J1663">
        <v>4252</v>
      </c>
    </row>
    <row r="1664" spans="1:10" x14ac:dyDescent="0.25">
      <c r="A1664">
        <v>17</v>
      </c>
      <c r="B1664">
        <v>63</v>
      </c>
      <c r="C1664">
        <f t="shared" si="25"/>
        <v>1663</v>
      </c>
      <c r="D1664">
        <v>2104</v>
      </c>
      <c r="E1664">
        <v>432</v>
      </c>
      <c r="F1664">
        <v>306</v>
      </c>
      <c r="G1664">
        <v>4</v>
      </c>
      <c r="H1664">
        <v>1</v>
      </c>
      <c r="I1664" t="s">
        <v>10031</v>
      </c>
      <c r="J1664">
        <v>23912</v>
      </c>
    </row>
    <row r="1665" spans="1:10" x14ac:dyDescent="0.25">
      <c r="A1665">
        <v>17</v>
      </c>
      <c r="B1665">
        <v>64</v>
      </c>
      <c r="C1665">
        <f t="shared" si="25"/>
        <v>1664</v>
      </c>
      <c r="D1665">
        <v>0</v>
      </c>
      <c r="E1665">
        <v>422</v>
      </c>
      <c r="F1665">
        <v>0</v>
      </c>
      <c r="G1665">
        <v>2</v>
      </c>
      <c r="H1665">
        <v>2</v>
      </c>
      <c r="I1665" t="s">
        <v>10032</v>
      </c>
      <c r="J1665">
        <v>652</v>
      </c>
    </row>
    <row r="1666" spans="1:10" x14ac:dyDescent="0.25">
      <c r="A1666">
        <v>17</v>
      </c>
      <c r="B1666">
        <v>65</v>
      </c>
      <c r="C1666">
        <f t="shared" si="25"/>
        <v>1665</v>
      </c>
      <c r="D1666">
        <v>1105</v>
      </c>
      <c r="E1666">
        <v>2210</v>
      </c>
      <c r="F1666">
        <v>6</v>
      </c>
      <c r="G1666">
        <v>4</v>
      </c>
      <c r="H1666">
        <v>0</v>
      </c>
      <c r="I1666" t="s">
        <v>10033</v>
      </c>
      <c r="J1666">
        <v>3851</v>
      </c>
    </row>
    <row r="1667" spans="1:10" x14ac:dyDescent="0.25">
      <c r="A1667">
        <v>17</v>
      </c>
      <c r="B1667">
        <v>66</v>
      </c>
      <c r="C1667">
        <f t="shared" si="25"/>
        <v>1666</v>
      </c>
      <c r="D1667">
        <v>5300</v>
      </c>
      <c r="E1667">
        <v>1410</v>
      </c>
      <c r="F1667">
        <v>120</v>
      </c>
      <c r="G1667">
        <v>6</v>
      </c>
      <c r="H1667">
        <v>0</v>
      </c>
      <c r="I1667" t="s">
        <v>10034</v>
      </c>
      <c r="J1667">
        <v>13691</v>
      </c>
    </row>
    <row r="1668" spans="1:10" x14ac:dyDescent="0.25">
      <c r="A1668">
        <v>17</v>
      </c>
      <c r="B1668">
        <v>67</v>
      </c>
      <c r="C1668">
        <f t="shared" ref="C1668:C1731" si="26">C1667+1</f>
        <v>1667</v>
      </c>
      <c r="D1668">
        <v>982</v>
      </c>
      <c r="E1668">
        <v>1722</v>
      </c>
      <c r="F1668">
        <v>102</v>
      </c>
      <c r="G1668">
        <v>4</v>
      </c>
      <c r="H1668">
        <v>0</v>
      </c>
      <c r="I1668" t="s">
        <v>10035</v>
      </c>
      <c r="J1668">
        <v>7975</v>
      </c>
    </row>
    <row r="1669" spans="1:10" x14ac:dyDescent="0.25">
      <c r="A1669">
        <v>17</v>
      </c>
      <c r="B1669">
        <v>68</v>
      </c>
      <c r="C1669">
        <f t="shared" si="26"/>
        <v>1668</v>
      </c>
      <c r="D1669">
        <v>1944</v>
      </c>
      <c r="E1669">
        <v>1268</v>
      </c>
      <c r="F1669">
        <v>396</v>
      </c>
      <c r="G1669">
        <v>4</v>
      </c>
      <c r="H1669">
        <v>0</v>
      </c>
      <c r="I1669" t="s">
        <v>10036</v>
      </c>
      <c r="J1669">
        <v>9887</v>
      </c>
    </row>
    <row r="1670" spans="1:10" x14ac:dyDescent="0.25">
      <c r="A1670">
        <v>17</v>
      </c>
      <c r="B1670">
        <v>69</v>
      </c>
      <c r="C1670">
        <f t="shared" si="26"/>
        <v>1669</v>
      </c>
      <c r="D1670">
        <v>2296</v>
      </c>
      <c r="E1670">
        <v>446</v>
      </c>
      <c r="F1670">
        <v>116</v>
      </c>
      <c r="G1670">
        <v>2</v>
      </c>
      <c r="H1670">
        <v>1</v>
      </c>
      <c r="I1670" t="s">
        <v>10037</v>
      </c>
      <c r="J1670">
        <v>11166</v>
      </c>
    </row>
    <row r="1671" spans="1:10" x14ac:dyDescent="0.25">
      <c r="A1671">
        <v>17</v>
      </c>
      <c r="B1671">
        <v>70</v>
      </c>
      <c r="C1671">
        <f t="shared" si="26"/>
        <v>1670</v>
      </c>
      <c r="D1671">
        <v>1046</v>
      </c>
      <c r="E1671">
        <v>1581</v>
      </c>
      <c r="F1671">
        <v>184</v>
      </c>
      <c r="G1671">
        <v>6</v>
      </c>
      <c r="H1671">
        <v>3</v>
      </c>
      <c r="I1671" t="s">
        <v>10038</v>
      </c>
      <c r="J1671">
        <v>42460</v>
      </c>
    </row>
    <row r="1672" spans="1:10" x14ac:dyDescent="0.25">
      <c r="A1672">
        <v>17</v>
      </c>
      <c r="B1672">
        <v>71</v>
      </c>
      <c r="C1672">
        <f t="shared" si="26"/>
        <v>1671</v>
      </c>
      <c r="D1672">
        <v>2048</v>
      </c>
      <c r="E1672">
        <v>782</v>
      </c>
      <c r="F1672">
        <v>114</v>
      </c>
      <c r="G1672">
        <v>2</v>
      </c>
      <c r="H1672">
        <v>0</v>
      </c>
      <c r="I1672" t="s">
        <v>9495</v>
      </c>
      <c r="J1672">
        <v>6566</v>
      </c>
    </row>
    <row r="1673" spans="1:10" x14ac:dyDescent="0.25">
      <c r="A1673">
        <v>17</v>
      </c>
      <c r="B1673">
        <v>72</v>
      </c>
      <c r="C1673">
        <f t="shared" si="26"/>
        <v>1672</v>
      </c>
      <c r="D1673">
        <v>874</v>
      </c>
      <c r="E1673">
        <v>0</v>
      </c>
      <c r="F1673">
        <v>0</v>
      </c>
      <c r="G1673">
        <v>2</v>
      </c>
      <c r="H1673">
        <v>1</v>
      </c>
      <c r="I1673" t="s">
        <v>10039</v>
      </c>
      <c r="J1673">
        <v>8192</v>
      </c>
    </row>
    <row r="1674" spans="1:10" x14ac:dyDescent="0.25">
      <c r="A1674">
        <v>17</v>
      </c>
      <c r="B1674">
        <v>73</v>
      </c>
      <c r="C1674">
        <f t="shared" si="26"/>
        <v>1673</v>
      </c>
      <c r="D1674">
        <v>1092</v>
      </c>
      <c r="E1674">
        <v>497</v>
      </c>
      <c r="F1674">
        <v>228</v>
      </c>
      <c r="G1674">
        <v>4</v>
      </c>
      <c r="H1674">
        <v>2</v>
      </c>
      <c r="I1674" t="s">
        <v>10040</v>
      </c>
      <c r="J1674">
        <v>5777</v>
      </c>
    </row>
    <row r="1675" spans="1:10" x14ac:dyDescent="0.25">
      <c r="A1675">
        <v>17</v>
      </c>
      <c r="B1675">
        <v>74</v>
      </c>
      <c r="C1675">
        <f t="shared" si="26"/>
        <v>1674</v>
      </c>
      <c r="D1675">
        <v>1788</v>
      </c>
      <c r="E1675">
        <v>549</v>
      </c>
      <c r="F1675">
        <v>210</v>
      </c>
      <c r="G1675">
        <v>20</v>
      </c>
      <c r="H1675">
        <v>1</v>
      </c>
      <c r="I1675" t="s">
        <v>10041</v>
      </c>
      <c r="J1675">
        <v>43493</v>
      </c>
    </row>
    <row r="1676" spans="1:10" x14ac:dyDescent="0.25">
      <c r="A1676">
        <v>17</v>
      </c>
      <c r="B1676">
        <v>75</v>
      </c>
      <c r="C1676">
        <f t="shared" si="26"/>
        <v>1675</v>
      </c>
      <c r="D1676">
        <v>5225</v>
      </c>
      <c r="E1676">
        <v>484</v>
      </c>
      <c r="F1676">
        <v>770</v>
      </c>
      <c r="G1676">
        <v>6</v>
      </c>
      <c r="H1676">
        <v>1</v>
      </c>
      <c r="I1676" t="s">
        <v>10042</v>
      </c>
      <c r="J1676">
        <v>37469</v>
      </c>
    </row>
    <row r="1677" spans="1:10" x14ac:dyDescent="0.25">
      <c r="A1677">
        <v>17</v>
      </c>
      <c r="B1677">
        <v>76</v>
      </c>
      <c r="C1677">
        <f t="shared" si="26"/>
        <v>1676</v>
      </c>
      <c r="D1677">
        <v>1836</v>
      </c>
      <c r="E1677">
        <v>386</v>
      </c>
      <c r="F1677">
        <v>80</v>
      </c>
      <c r="G1677">
        <v>0</v>
      </c>
      <c r="H1677">
        <v>0</v>
      </c>
      <c r="J1677">
        <v>2169</v>
      </c>
    </row>
    <row r="1678" spans="1:10" x14ac:dyDescent="0.25">
      <c r="A1678">
        <v>17</v>
      </c>
      <c r="B1678">
        <v>77</v>
      </c>
      <c r="C1678">
        <f t="shared" si="26"/>
        <v>1677</v>
      </c>
      <c r="D1678">
        <v>1862</v>
      </c>
      <c r="E1678">
        <v>5230</v>
      </c>
      <c r="F1678">
        <v>440</v>
      </c>
      <c r="G1678">
        <v>2</v>
      </c>
      <c r="H1678">
        <v>1</v>
      </c>
      <c r="I1678" t="s">
        <v>10043</v>
      </c>
      <c r="J1678">
        <v>14366</v>
      </c>
    </row>
    <row r="1679" spans="1:10" x14ac:dyDescent="0.25">
      <c r="A1679">
        <v>17</v>
      </c>
      <c r="B1679">
        <v>78</v>
      </c>
      <c r="C1679">
        <f t="shared" si="26"/>
        <v>1678</v>
      </c>
      <c r="D1679">
        <v>2126</v>
      </c>
      <c r="E1679">
        <v>1034</v>
      </c>
      <c r="F1679">
        <v>111</v>
      </c>
      <c r="G1679">
        <v>4</v>
      </c>
      <c r="H1679">
        <v>0</v>
      </c>
      <c r="I1679" t="s">
        <v>10044</v>
      </c>
      <c r="J1679">
        <v>12496</v>
      </c>
    </row>
    <row r="1680" spans="1:10" x14ac:dyDescent="0.25">
      <c r="A1680">
        <v>17</v>
      </c>
      <c r="B1680">
        <v>79</v>
      </c>
      <c r="C1680">
        <f t="shared" si="26"/>
        <v>1679</v>
      </c>
      <c r="D1680">
        <v>1768</v>
      </c>
      <c r="E1680">
        <v>393</v>
      </c>
      <c r="F1680">
        <v>90</v>
      </c>
      <c r="G1680">
        <v>2</v>
      </c>
      <c r="H1680">
        <v>0</v>
      </c>
      <c r="I1680" t="s">
        <v>10045</v>
      </c>
      <c r="J1680">
        <v>6426</v>
      </c>
    </row>
    <row r="1681" spans="1:10" x14ac:dyDescent="0.25">
      <c r="A1681">
        <v>17</v>
      </c>
      <c r="B1681">
        <v>80</v>
      </c>
      <c r="C1681">
        <f t="shared" si="26"/>
        <v>1680</v>
      </c>
      <c r="D1681">
        <v>2368</v>
      </c>
      <c r="E1681">
        <v>2450</v>
      </c>
      <c r="F1681">
        <v>142</v>
      </c>
      <c r="G1681">
        <v>4</v>
      </c>
      <c r="H1681">
        <v>0</v>
      </c>
      <c r="I1681" t="s">
        <v>10046</v>
      </c>
      <c r="J1681">
        <v>7068</v>
      </c>
    </row>
    <row r="1682" spans="1:10" x14ac:dyDescent="0.25">
      <c r="A1682">
        <v>17</v>
      </c>
      <c r="B1682">
        <v>81</v>
      </c>
      <c r="C1682">
        <f t="shared" si="26"/>
        <v>1681</v>
      </c>
      <c r="D1682">
        <v>1214</v>
      </c>
      <c r="E1682">
        <v>2080</v>
      </c>
      <c r="F1682">
        <v>47</v>
      </c>
      <c r="G1682">
        <v>20</v>
      </c>
      <c r="H1682">
        <v>0</v>
      </c>
      <c r="I1682" t="s">
        <v>10047</v>
      </c>
      <c r="J1682">
        <v>28852</v>
      </c>
    </row>
    <row r="1683" spans="1:10" x14ac:dyDescent="0.25">
      <c r="A1683">
        <v>17</v>
      </c>
      <c r="B1683">
        <v>82</v>
      </c>
      <c r="C1683">
        <f t="shared" si="26"/>
        <v>1682</v>
      </c>
      <c r="D1683">
        <v>0</v>
      </c>
      <c r="E1683">
        <v>3875</v>
      </c>
      <c r="F1683">
        <v>0</v>
      </c>
      <c r="G1683">
        <v>2</v>
      </c>
      <c r="H1683">
        <v>1</v>
      </c>
      <c r="I1683" t="s">
        <v>10048</v>
      </c>
      <c r="J1683">
        <v>45050</v>
      </c>
    </row>
    <row r="1684" spans="1:10" x14ac:dyDescent="0.25">
      <c r="A1684">
        <v>17</v>
      </c>
      <c r="B1684">
        <v>83</v>
      </c>
      <c r="C1684">
        <f t="shared" si="26"/>
        <v>1683</v>
      </c>
      <c r="D1684">
        <v>5215</v>
      </c>
      <c r="E1684">
        <v>0</v>
      </c>
      <c r="F1684">
        <v>78</v>
      </c>
      <c r="G1684">
        <v>6</v>
      </c>
      <c r="H1684">
        <v>2</v>
      </c>
      <c r="I1684" t="s">
        <v>10049</v>
      </c>
      <c r="J1684">
        <v>14643</v>
      </c>
    </row>
    <row r="1685" spans="1:10" x14ac:dyDescent="0.25">
      <c r="A1685">
        <v>17</v>
      </c>
      <c r="B1685">
        <v>84</v>
      </c>
      <c r="C1685">
        <f t="shared" si="26"/>
        <v>1684</v>
      </c>
      <c r="D1685">
        <v>0</v>
      </c>
      <c r="E1685">
        <v>526</v>
      </c>
      <c r="F1685">
        <v>0</v>
      </c>
      <c r="G1685">
        <v>4</v>
      </c>
      <c r="H1685">
        <v>0</v>
      </c>
      <c r="I1685" t="s">
        <v>10050</v>
      </c>
      <c r="J1685">
        <v>5750</v>
      </c>
    </row>
    <row r="1686" spans="1:10" x14ac:dyDescent="0.25">
      <c r="A1686">
        <v>17</v>
      </c>
      <c r="B1686">
        <v>85</v>
      </c>
      <c r="C1686">
        <f t="shared" si="26"/>
        <v>1685</v>
      </c>
      <c r="D1686">
        <v>4135</v>
      </c>
      <c r="E1686">
        <v>4080</v>
      </c>
      <c r="F1686">
        <v>52</v>
      </c>
      <c r="G1686">
        <v>2</v>
      </c>
      <c r="H1686">
        <v>1</v>
      </c>
      <c r="I1686" t="s">
        <v>10051</v>
      </c>
      <c r="J1686">
        <v>15025</v>
      </c>
    </row>
    <row r="1687" spans="1:10" x14ac:dyDescent="0.25">
      <c r="A1687">
        <v>17</v>
      </c>
      <c r="B1687">
        <v>86</v>
      </c>
      <c r="C1687">
        <f t="shared" si="26"/>
        <v>1686</v>
      </c>
      <c r="D1687">
        <v>2898</v>
      </c>
      <c r="E1687">
        <v>2230</v>
      </c>
      <c r="F1687">
        <v>174</v>
      </c>
      <c r="G1687">
        <v>4</v>
      </c>
      <c r="H1687">
        <v>1</v>
      </c>
      <c r="I1687" t="s">
        <v>10052</v>
      </c>
      <c r="J1687">
        <v>7311</v>
      </c>
    </row>
    <row r="1688" spans="1:10" x14ac:dyDescent="0.25">
      <c r="A1688">
        <v>17</v>
      </c>
      <c r="B1688">
        <v>87</v>
      </c>
      <c r="C1688">
        <f t="shared" si="26"/>
        <v>1687</v>
      </c>
      <c r="D1688">
        <v>1998</v>
      </c>
      <c r="E1688">
        <v>472</v>
      </c>
      <c r="F1688">
        <v>520</v>
      </c>
      <c r="G1688">
        <v>6</v>
      </c>
      <c r="H1688">
        <v>10</v>
      </c>
      <c r="I1688" t="s">
        <v>10053</v>
      </c>
      <c r="J1688">
        <v>29841</v>
      </c>
    </row>
    <row r="1689" spans="1:10" x14ac:dyDescent="0.25">
      <c r="A1689">
        <v>17</v>
      </c>
      <c r="B1689">
        <v>88</v>
      </c>
      <c r="C1689">
        <f t="shared" si="26"/>
        <v>1688</v>
      </c>
      <c r="D1689">
        <v>965</v>
      </c>
      <c r="E1689">
        <v>1340</v>
      </c>
      <c r="F1689">
        <v>118</v>
      </c>
      <c r="G1689">
        <v>2</v>
      </c>
      <c r="H1689">
        <v>0</v>
      </c>
      <c r="I1689" t="s">
        <v>10054</v>
      </c>
      <c r="J1689">
        <v>4434</v>
      </c>
    </row>
    <row r="1690" spans="1:10" x14ac:dyDescent="0.25">
      <c r="A1690">
        <v>17</v>
      </c>
      <c r="B1690">
        <v>89</v>
      </c>
      <c r="C1690">
        <f t="shared" si="26"/>
        <v>1689</v>
      </c>
      <c r="D1690">
        <v>2294</v>
      </c>
      <c r="E1690">
        <v>1677</v>
      </c>
      <c r="F1690">
        <v>40</v>
      </c>
      <c r="G1690">
        <v>2</v>
      </c>
      <c r="H1690">
        <v>5</v>
      </c>
      <c r="I1690" t="s">
        <v>10055</v>
      </c>
      <c r="J1690">
        <v>14462</v>
      </c>
    </row>
    <row r="1691" spans="1:10" x14ac:dyDescent="0.25">
      <c r="A1691">
        <v>17</v>
      </c>
      <c r="B1691">
        <v>90</v>
      </c>
      <c r="C1691">
        <f t="shared" si="26"/>
        <v>1690</v>
      </c>
      <c r="D1691">
        <v>1038</v>
      </c>
      <c r="E1691">
        <v>625</v>
      </c>
      <c r="F1691">
        <v>107</v>
      </c>
      <c r="G1691">
        <v>2</v>
      </c>
      <c r="H1691">
        <v>0</v>
      </c>
      <c r="I1691" t="s">
        <v>3954</v>
      </c>
      <c r="J1691">
        <v>3868</v>
      </c>
    </row>
    <row r="1692" spans="1:10" x14ac:dyDescent="0.25">
      <c r="A1692">
        <v>17</v>
      </c>
      <c r="B1692">
        <v>91</v>
      </c>
      <c r="C1692">
        <f t="shared" si="26"/>
        <v>1691</v>
      </c>
      <c r="D1692">
        <v>940</v>
      </c>
      <c r="E1692">
        <v>541</v>
      </c>
      <c r="F1692">
        <v>302</v>
      </c>
      <c r="G1692">
        <v>20</v>
      </c>
      <c r="H1692">
        <v>2</v>
      </c>
      <c r="I1692" t="s">
        <v>10056</v>
      </c>
      <c r="J1692">
        <v>21542</v>
      </c>
    </row>
    <row r="1693" spans="1:10" x14ac:dyDescent="0.25">
      <c r="A1693">
        <v>17</v>
      </c>
      <c r="B1693">
        <v>92</v>
      </c>
      <c r="C1693">
        <f t="shared" si="26"/>
        <v>1692</v>
      </c>
      <c r="D1693">
        <v>2022</v>
      </c>
      <c r="E1693">
        <v>1208</v>
      </c>
      <c r="F1693">
        <v>480</v>
      </c>
      <c r="G1693">
        <v>10</v>
      </c>
      <c r="H1693">
        <v>2</v>
      </c>
      <c r="I1693" t="s">
        <v>10057</v>
      </c>
      <c r="J1693">
        <v>12271</v>
      </c>
    </row>
    <row r="1694" spans="1:10" x14ac:dyDescent="0.25">
      <c r="A1694">
        <v>17</v>
      </c>
      <c r="B1694">
        <v>93</v>
      </c>
      <c r="C1694">
        <f t="shared" si="26"/>
        <v>1693</v>
      </c>
      <c r="D1694">
        <v>896</v>
      </c>
      <c r="E1694">
        <v>952</v>
      </c>
      <c r="F1694">
        <v>249</v>
      </c>
      <c r="G1694">
        <v>6</v>
      </c>
      <c r="H1694">
        <v>3</v>
      </c>
      <c r="I1694" t="s">
        <v>10058</v>
      </c>
      <c r="J1694">
        <v>28102</v>
      </c>
    </row>
    <row r="1695" spans="1:10" x14ac:dyDescent="0.25">
      <c r="A1695">
        <v>17</v>
      </c>
      <c r="B1695">
        <v>94</v>
      </c>
      <c r="C1695">
        <f t="shared" si="26"/>
        <v>1694</v>
      </c>
      <c r="D1695">
        <v>7930</v>
      </c>
      <c r="E1695">
        <v>526</v>
      </c>
      <c r="F1695">
        <v>136</v>
      </c>
      <c r="G1695">
        <v>4</v>
      </c>
      <c r="H1695">
        <v>1</v>
      </c>
      <c r="I1695" t="s">
        <v>10059</v>
      </c>
      <c r="J1695">
        <v>5204</v>
      </c>
    </row>
    <row r="1696" spans="1:10" x14ac:dyDescent="0.25">
      <c r="A1696">
        <v>17</v>
      </c>
      <c r="B1696">
        <v>95</v>
      </c>
      <c r="C1696">
        <f t="shared" si="26"/>
        <v>1695</v>
      </c>
      <c r="D1696">
        <v>1105</v>
      </c>
      <c r="E1696">
        <v>1179</v>
      </c>
      <c r="F1696">
        <v>99</v>
      </c>
      <c r="G1696">
        <v>4</v>
      </c>
      <c r="H1696">
        <v>0</v>
      </c>
      <c r="I1696" t="s">
        <v>10060</v>
      </c>
      <c r="J1696">
        <v>173512</v>
      </c>
    </row>
    <row r="1697" spans="1:10" x14ac:dyDescent="0.25">
      <c r="A1697">
        <v>17</v>
      </c>
      <c r="B1697">
        <v>96</v>
      </c>
      <c r="C1697">
        <f t="shared" si="26"/>
        <v>1696</v>
      </c>
      <c r="D1697">
        <v>1099</v>
      </c>
      <c r="E1697">
        <v>2730</v>
      </c>
      <c r="F1697">
        <v>114</v>
      </c>
      <c r="G1697">
        <v>2</v>
      </c>
      <c r="H1697">
        <v>0</v>
      </c>
      <c r="I1697" t="s">
        <v>10061</v>
      </c>
      <c r="J1697">
        <v>5142</v>
      </c>
    </row>
    <row r="1698" spans="1:10" x14ac:dyDescent="0.25">
      <c r="A1698">
        <v>17</v>
      </c>
      <c r="B1698">
        <v>97</v>
      </c>
      <c r="C1698">
        <f t="shared" si="26"/>
        <v>1697</v>
      </c>
      <c r="D1698">
        <v>1652</v>
      </c>
      <c r="E1698">
        <v>417</v>
      </c>
      <c r="F1698">
        <v>234</v>
      </c>
      <c r="G1698">
        <v>0</v>
      </c>
      <c r="H1698">
        <v>1</v>
      </c>
      <c r="I1698" t="s">
        <v>741</v>
      </c>
      <c r="J1698">
        <v>5262</v>
      </c>
    </row>
    <row r="1699" spans="1:10" x14ac:dyDescent="0.25">
      <c r="A1699">
        <v>17</v>
      </c>
      <c r="B1699">
        <v>98</v>
      </c>
      <c r="C1699">
        <f t="shared" si="26"/>
        <v>1698</v>
      </c>
      <c r="D1699">
        <v>1001</v>
      </c>
      <c r="E1699">
        <v>418</v>
      </c>
      <c r="F1699">
        <v>270</v>
      </c>
      <c r="G1699">
        <v>4</v>
      </c>
      <c r="H1699">
        <v>5</v>
      </c>
      <c r="I1699" t="s">
        <v>10062</v>
      </c>
      <c r="J1699">
        <v>25835</v>
      </c>
    </row>
    <row r="1700" spans="1:10" x14ac:dyDescent="0.25">
      <c r="A1700">
        <v>17</v>
      </c>
      <c r="B1700">
        <v>99</v>
      </c>
      <c r="C1700">
        <f t="shared" si="26"/>
        <v>1699</v>
      </c>
      <c r="D1700">
        <v>1324</v>
      </c>
      <c r="E1700">
        <v>620</v>
      </c>
      <c r="F1700">
        <v>232</v>
      </c>
      <c r="G1700">
        <v>2</v>
      </c>
      <c r="H1700">
        <v>0</v>
      </c>
      <c r="I1700" t="s">
        <v>10063</v>
      </c>
      <c r="J1700">
        <v>6892</v>
      </c>
    </row>
    <row r="1701" spans="1:10" x14ac:dyDescent="0.25">
      <c r="A1701">
        <v>17</v>
      </c>
      <c r="B1701">
        <v>100</v>
      </c>
      <c r="C1701">
        <f t="shared" si="26"/>
        <v>1700</v>
      </c>
      <c r="D1701">
        <v>1992</v>
      </c>
      <c r="E1701">
        <v>784</v>
      </c>
      <c r="F1701">
        <v>280</v>
      </c>
      <c r="G1701">
        <v>0</v>
      </c>
      <c r="H1701">
        <v>1</v>
      </c>
      <c r="I1701" t="s">
        <v>10064</v>
      </c>
      <c r="J1701">
        <v>26583</v>
      </c>
    </row>
    <row r="1702" spans="1:10" x14ac:dyDescent="0.25">
      <c r="A1702">
        <v>18</v>
      </c>
      <c r="B1702">
        <v>1</v>
      </c>
      <c r="C1702">
        <f t="shared" si="26"/>
        <v>1701</v>
      </c>
      <c r="D1702">
        <v>3819</v>
      </c>
      <c r="E1702">
        <v>521</v>
      </c>
      <c r="F1702">
        <v>186</v>
      </c>
      <c r="G1702">
        <v>2</v>
      </c>
      <c r="H1702">
        <v>0</v>
      </c>
      <c r="I1702" t="s">
        <v>10065</v>
      </c>
      <c r="J1702">
        <v>5743</v>
      </c>
    </row>
    <row r="1703" spans="1:10" x14ac:dyDescent="0.25">
      <c r="A1703">
        <v>18</v>
      </c>
      <c r="B1703">
        <v>2</v>
      </c>
      <c r="C1703">
        <f t="shared" si="26"/>
        <v>1702</v>
      </c>
      <c r="D1703">
        <v>1000</v>
      </c>
      <c r="E1703">
        <v>1347</v>
      </c>
      <c r="F1703">
        <v>147</v>
      </c>
      <c r="G1703">
        <v>2</v>
      </c>
      <c r="H1703">
        <v>0</v>
      </c>
      <c r="I1703" t="s">
        <v>10066</v>
      </c>
      <c r="J1703">
        <v>4762</v>
      </c>
    </row>
    <row r="1704" spans="1:10" x14ac:dyDescent="0.25">
      <c r="A1704">
        <v>18</v>
      </c>
      <c r="B1704">
        <v>3</v>
      </c>
      <c r="C1704">
        <f t="shared" si="26"/>
        <v>1703</v>
      </c>
      <c r="D1704">
        <v>1084</v>
      </c>
      <c r="E1704">
        <v>433</v>
      </c>
      <c r="F1704">
        <v>441</v>
      </c>
      <c r="G1704">
        <v>6</v>
      </c>
      <c r="H1704">
        <v>0</v>
      </c>
      <c r="I1704" t="s">
        <v>10067</v>
      </c>
      <c r="J1704">
        <v>26286</v>
      </c>
    </row>
    <row r="1705" spans="1:10" x14ac:dyDescent="0.25">
      <c r="A1705">
        <v>18</v>
      </c>
      <c r="B1705">
        <v>4</v>
      </c>
      <c r="C1705">
        <f t="shared" si="26"/>
        <v>1704</v>
      </c>
      <c r="D1705">
        <v>3960</v>
      </c>
      <c r="E1705">
        <v>0</v>
      </c>
      <c r="F1705">
        <v>83</v>
      </c>
      <c r="G1705">
        <v>4</v>
      </c>
      <c r="H1705">
        <v>0</v>
      </c>
      <c r="I1705" t="s">
        <v>10068</v>
      </c>
      <c r="J1705">
        <v>8402</v>
      </c>
    </row>
    <row r="1706" spans="1:10" x14ac:dyDescent="0.25">
      <c r="A1706">
        <v>18</v>
      </c>
      <c r="B1706">
        <v>5</v>
      </c>
      <c r="C1706">
        <f t="shared" si="26"/>
        <v>1705</v>
      </c>
      <c r="D1706">
        <v>957</v>
      </c>
      <c r="E1706">
        <v>0</v>
      </c>
      <c r="F1706">
        <v>112</v>
      </c>
      <c r="G1706">
        <v>2</v>
      </c>
      <c r="H1706">
        <v>0</v>
      </c>
      <c r="I1706" t="s">
        <v>10069</v>
      </c>
      <c r="J1706">
        <v>2970</v>
      </c>
    </row>
    <row r="1707" spans="1:10" x14ac:dyDescent="0.25">
      <c r="A1707">
        <v>18</v>
      </c>
      <c r="B1707">
        <v>6</v>
      </c>
      <c r="C1707">
        <f t="shared" si="26"/>
        <v>1706</v>
      </c>
      <c r="D1707">
        <v>1083</v>
      </c>
      <c r="E1707">
        <v>916</v>
      </c>
      <c r="F1707">
        <v>121</v>
      </c>
      <c r="G1707">
        <v>4</v>
      </c>
      <c r="H1707">
        <v>2</v>
      </c>
      <c r="I1707" t="s">
        <v>10070</v>
      </c>
      <c r="J1707">
        <v>15536</v>
      </c>
    </row>
    <row r="1708" spans="1:10" x14ac:dyDescent="0.25">
      <c r="A1708">
        <v>18</v>
      </c>
      <c r="B1708">
        <v>7</v>
      </c>
      <c r="C1708">
        <f t="shared" si="26"/>
        <v>1707</v>
      </c>
      <c r="D1708">
        <v>1111</v>
      </c>
      <c r="E1708">
        <v>1011</v>
      </c>
      <c r="F1708">
        <v>146</v>
      </c>
      <c r="G1708">
        <v>10</v>
      </c>
      <c r="H1708">
        <v>0</v>
      </c>
      <c r="I1708" t="s">
        <v>10071</v>
      </c>
      <c r="J1708">
        <v>4918</v>
      </c>
    </row>
    <row r="1709" spans="1:10" x14ac:dyDescent="0.25">
      <c r="A1709">
        <v>18</v>
      </c>
      <c r="B1709">
        <v>8</v>
      </c>
      <c r="C1709">
        <f t="shared" si="26"/>
        <v>1708</v>
      </c>
      <c r="D1709">
        <v>1144</v>
      </c>
      <c r="E1709">
        <v>596</v>
      </c>
      <c r="F1709">
        <v>168</v>
      </c>
      <c r="G1709">
        <v>6</v>
      </c>
      <c r="H1709">
        <v>0</v>
      </c>
      <c r="I1709" t="s">
        <v>10072</v>
      </c>
      <c r="J1709">
        <v>5524</v>
      </c>
    </row>
    <row r="1710" spans="1:10" x14ac:dyDescent="0.25">
      <c r="A1710">
        <v>18</v>
      </c>
      <c r="B1710">
        <v>9</v>
      </c>
      <c r="C1710">
        <f t="shared" si="26"/>
        <v>1709</v>
      </c>
      <c r="D1710">
        <v>956</v>
      </c>
      <c r="E1710">
        <v>0</v>
      </c>
      <c r="F1710">
        <v>174</v>
      </c>
      <c r="G1710">
        <v>4</v>
      </c>
      <c r="H1710">
        <v>0</v>
      </c>
      <c r="I1710" t="s">
        <v>10073</v>
      </c>
      <c r="J1710">
        <v>5032</v>
      </c>
    </row>
    <row r="1711" spans="1:10" x14ac:dyDescent="0.25">
      <c r="A1711">
        <v>18</v>
      </c>
      <c r="B1711">
        <v>10</v>
      </c>
      <c r="C1711">
        <f t="shared" si="26"/>
        <v>1710</v>
      </c>
      <c r="D1711">
        <v>2086</v>
      </c>
      <c r="E1711">
        <v>798</v>
      </c>
      <c r="F1711">
        <v>112</v>
      </c>
      <c r="G1711">
        <v>2</v>
      </c>
      <c r="H1711">
        <v>0</v>
      </c>
      <c r="I1711" t="s">
        <v>10074</v>
      </c>
      <c r="J1711">
        <v>8327</v>
      </c>
    </row>
    <row r="1712" spans="1:10" x14ac:dyDescent="0.25">
      <c r="A1712">
        <v>18</v>
      </c>
      <c r="B1712">
        <v>11</v>
      </c>
      <c r="C1712">
        <f t="shared" si="26"/>
        <v>1711</v>
      </c>
      <c r="D1712">
        <v>2432</v>
      </c>
      <c r="E1712">
        <v>882</v>
      </c>
      <c r="F1712">
        <v>79</v>
      </c>
      <c r="G1712">
        <v>2</v>
      </c>
      <c r="H1712">
        <v>0</v>
      </c>
      <c r="I1712" t="s">
        <v>10075</v>
      </c>
      <c r="J1712">
        <v>3059</v>
      </c>
    </row>
    <row r="1713" spans="1:10" x14ac:dyDescent="0.25">
      <c r="A1713">
        <v>18</v>
      </c>
      <c r="B1713">
        <v>12</v>
      </c>
      <c r="C1713">
        <f t="shared" si="26"/>
        <v>1712</v>
      </c>
      <c r="D1713">
        <v>2156</v>
      </c>
      <c r="E1713">
        <v>577</v>
      </c>
      <c r="F1713">
        <v>145</v>
      </c>
      <c r="G1713">
        <v>2</v>
      </c>
      <c r="H1713">
        <v>0</v>
      </c>
      <c r="I1713" t="s">
        <v>10076</v>
      </c>
      <c r="J1713">
        <v>4405</v>
      </c>
    </row>
    <row r="1714" spans="1:10" x14ac:dyDescent="0.25">
      <c r="A1714">
        <v>18</v>
      </c>
      <c r="B1714">
        <v>13</v>
      </c>
      <c r="C1714">
        <f t="shared" si="26"/>
        <v>1713</v>
      </c>
      <c r="D1714">
        <v>3944</v>
      </c>
      <c r="E1714">
        <v>5240</v>
      </c>
      <c r="F1714">
        <v>133</v>
      </c>
      <c r="G1714">
        <v>2</v>
      </c>
      <c r="H1714">
        <v>0</v>
      </c>
      <c r="I1714" t="s">
        <v>10077</v>
      </c>
      <c r="J1714">
        <v>8444</v>
      </c>
    </row>
    <row r="1715" spans="1:10" x14ac:dyDescent="0.25">
      <c r="A1715">
        <v>18</v>
      </c>
      <c r="B1715">
        <v>14</v>
      </c>
      <c r="C1715">
        <f t="shared" si="26"/>
        <v>1714</v>
      </c>
      <c r="D1715">
        <v>2244</v>
      </c>
      <c r="E1715">
        <v>5380</v>
      </c>
      <c r="F1715">
        <v>1370</v>
      </c>
      <c r="G1715">
        <v>2</v>
      </c>
      <c r="H1715">
        <v>1</v>
      </c>
      <c r="I1715" t="s">
        <v>10078</v>
      </c>
      <c r="J1715">
        <v>42265</v>
      </c>
    </row>
    <row r="1716" spans="1:10" x14ac:dyDescent="0.25">
      <c r="A1716">
        <v>18</v>
      </c>
      <c r="B1716">
        <v>15</v>
      </c>
      <c r="C1716">
        <f t="shared" si="26"/>
        <v>1715</v>
      </c>
      <c r="D1716">
        <v>0</v>
      </c>
      <c r="E1716">
        <v>1144</v>
      </c>
      <c r="F1716">
        <v>27</v>
      </c>
      <c r="G1716">
        <v>2</v>
      </c>
      <c r="H1716">
        <v>0</v>
      </c>
      <c r="I1716" t="s">
        <v>1968</v>
      </c>
      <c r="J1716">
        <v>1714</v>
      </c>
    </row>
    <row r="1717" spans="1:10" x14ac:dyDescent="0.25">
      <c r="A1717">
        <v>18</v>
      </c>
      <c r="B1717">
        <v>16</v>
      </c>
      <c r="C1717">
        <f t="shared" si="26"/>
        <v>1716</v>
      </c>
      <c r="D1717">
        <v>5250</v>
      </c>
      <c r="E1717">
        <v>529</v>
      </c>
      <c r="F1717">
        <v>333</v>
      </c>
      <c r="G1717">
        <v>8</v>
      </c>
      <c r="H1717">
        <v>1</v>
      </c>
      <c r="I1717" t="s">
        <v>10079</v>
      </c>
      <c r="J1717">
        <v>48627</v>
      </c>
    </row>
    <row r="1718" spans="1:10" x14ac:dyDescent="0.25">
      <c r="A1718">
        <v>18</v>
      </c>
      <c r="B1718">
        <v>17</v>
      </c>
      <c r="C1718">
        <f t="shared" si="26"/>
        <v>1717</v>
      </c>
      <c r="D1718">
        <v>987</v>
      </c>
      <c r="E1718">
        <v>1214</v>
      </c>
      <c r="F1718">
        <v>59</v>
      </c>
      <c r="G1718">
        <v>2</v>
      </c>
      <c r="H1718">
        <v>0</v>
      </c>
      <c r="I1718" t="s">
        <v>10080</v>
      </c>
      <c r="J1718">
        <v>3316</v>
      </c>
    </row>
    <row r="1719" spans="1:10" x14ac:dyDescent="0.25">
      <c r="A1719">
        <v>18</v>
      </c>
      <c r="B1719">
        <v>18</v>
      </c>
      <c r="C1719">
        <f t="shared" si="26"/>
        <v>1718</v>
      </c>
      <c r="D1719">
        <v>2256</v>
      </c>
      <c r="E1719">
        <v>1032</v>
      </c>
      <c r="F1719">
        <v>178</v>
      </c>
      <c r="G1719">
        <v>2</v>
      </c>
      <c r="H1719">
        <v>0</v>
      </c>
      <c r="I1719" t="s">
        <v>10081</v>
      </c>
      <c r="J1719">
        <v>7868</v>
      </c>
    </row>
    <row r="1720" spans="1:10" x14ac:dyDescent="0.25">
      <c r="A1720">
        <v>18</v>
      </c>
      <c r="B1720">
        <v>19</v>
      </c>
      <c r="C1720">
        <f t="shared" si="26"/>
        <v>1719</v>
      </c>
      <c r="D1720">
        <v>3876</v>
      </c>
      <c r="E1720">
        <v>640</v>
      </c>
      <c r="F1720">
        <v>74</v>
      </c>
      <c r="G1720">
        <v>2</v>
      </c>
      <c r="H1720">
        <v>5</v>
      </c>
      <c r="I1720" t="s">
        <v>10082</v>
      </c>
      <c r="J1720">
        <v>33895</v>
      </c>
    </row>
    <row r="1721" spans="1:10" x14ac:dyDescent="0.25">
      <c r="A1721">
        <v>18</v>
      </c>
      <c r="B1721">
        <v>20</v>
      </c>
      <c r="C1721">
        <f t="shared" si="26"/>
        <v>1720</v>
      </c>
      <c r="D1721">
        <v>3354</v>
      </c>
      <c r="E1721">
        <v>824</v>
      </c>
      <c r="F1721">
        <v>510</v>
      </c>
      <c r="G1721">
        <v>4</v>
      </c>
      <c r="H1721">
        <v>3</v>
      </c>
      <c r="I1721" t="s">
        <v>10083</v>
      </c>
      <c r="J1721">
        <v>24694</v>
      </c>
    </row>
    <row r="1722" spans="1:10" x14ac:dyDescent="0.25">
      <c r="A1722">
        <v>18</v>
      </c>
      <c r="B1722">
        <v>21</v>
      </c>
      <c r="C1722">
        <f t="shared" si="26"/>
        <v>1721</v>
      </c>
      <c r="D1722">
        <v>1325</v>
      </c>
      <c r="E1722">
        <v>639</v>
      </c>
      <c r="F1722">
        <v>112</v>
      </c>
      <c r="G1722">
        <v>2</v>
      </c>
      <c r="H1722">
        <v>0</v>
      </c>
      <c r="I1722" t="s">
        <v>10084</v>
      </c>
      <c r="J1722">
        <v>3204</v>
      </c>
    </row>
    <row r="1723" spans="1:10" x14ac:dyDescent="0.25">
      <c r="A1723">
        <v>18</v>
      </c>
      <c r="B1723">
        <v>22</v>
      </c>
      <c r="C1723">
        <f t="shared" si="26"/>
        <v>1722</v>
      </c>
      <c r="D1723">
        <v>1038</v>
      </c>
      <c r="E1723">
        <v>546</v>
      </c>
      <c r="F1723">
        <v>0</v>
      </c>
      <c r="G1723">
        <v>6</v>
      </c>
      <c r="H1723">
        <v>0</v>
      </c>
      <c r="I1723" t="s">
        <v>10085</v>
      </c>
      <c r="J1723">
        <v>1917</v>
      </c>
    </row>
    <row r="1724" spans="1:10" x14ac:dyDescent="0.25">
      <c r="A1724">
        <v>18</v>
      </c>
      <c r="B1724">
        <v>23</v>
      </c>
      <c r="C1724">
        <f t="shared" si="26"/>
        <v>1723</v>
      </c>
      <c r="D1724">
        <v>2032</v>
      </c>
      <c r="E1724">
        <v>1242</v>
      </c>
      <c r="F1724">
        <v>750</v>
      </c>
      <c r="G1724">
        <v>2</v>
      </c>
      <c r="H1724">
        <v>2</v>
      </c>
      <c r="I1724" t="s">
        <v>10086</v>
      </c>
      <c r="J1724">
        <v>16460</v>
      </c>
    </row>
    <row r="1725" spans="1:10" x14ac:dyDescent="0.25">
      <c r="A1725">
        <v>18</v>
      </c>
      <c r="B1725">
        <v>24</v>
      </c>
      <c r="C1725">
        <f t="shared" si="26"/>
        <v>1724</v>
      </c>
      <c r="D1725">
        <v>1003</v>
      </c>
      <c r="E1725">
        <v>446</v>
      </c>
      <c r="F1725">
        <v>66</v>
      </c>
      <c r="G1725">
        <v>2</v>
      </c>
      <c r="H1725">
        <v>2</v>
      </c>
      <c r="I1725" t="s">
        <v>10087</v>
      </c>
      <c r="J1725">
        <v>2256</v>
      </c>
    </row>
    <row r="1726" spans="1:10" x14ac:dyDescent="0.25">
      <c r="A1726">
        <v>18</v>
      </c>
      <c r="B1726">
        <v>25</v>
      </c>
      <c r="C1726">
        <f t="shared" si="26"/>
        <v>1725</v>
      </c>
      <c r="D1726">
        <v>1233</v>
      </c>
      <c r="E1726">
        <v>802</v>
      </c>
      <c r="F1726">
        <v>90</v>
      </c>
      <c r="G1726">
        <v>2</v>
      </c>
      <c r="H1726">
        <v>0</v>
      </c>
      <c r="I1726" t="s">
        <v>10088</v>
      </c>
      <c r="J1726">
        <v>3352</v>
      </c>
    </row>
    <row r="1727" spans="1:10" x14ac:dyDescent="0.25">
      <c r="A1727">
        <v>18</v>
      </c>
      <c r="B1727">
        <v>26</v>
      </c>
      <c r="C1727">
        <f t="shared" si="26"/>
        <v>1726</v>
      </c>
      <c r="D1727">
        <v>2042</v>
      </c>
      <c r="E1727">
        <v>484</v>
      </c>
      <c r="F1727">
        <v>120</v>
      </c>
      <c r="G1727">
        <v>2</v>
      </c>
      <c r="H1727">
        <v>0</v>
      </c>
      <c r="I1727" t="s">
        <v>10089</v>
      </c>
      <c r="J1727">
        <v>9686</v>
      </c>
    </row>
    <row r="1728" spans="1:10" x14ac:dyDescent="0.25">
      <c r="A1728">
        <v>18</v>
      </c>
      <c r="B1728">
        <v>27</v>
      </c>
      <c r="C1728">
        <f t="shared" si="26"/>
        <v>1727</v>
      </c>
      <c r="D1728">
        <v>5215</v>
      </c>
      <c r="E1728">
        <v>504</v>
      </c>
      <c r="F1728">
        <v>504</v>
      </c>
      <c r="G1728">
        <v>4</v>
      </c>
      <c r="H1728">
        <v>0</v>
      </c>
      <c r="I1728" t="s">
        <v>10090</v>
      </c>
      <c r="J1728">
        <v>11475</v>
      </c>
    </row>
    <row r="1729" spans="1:10" x14ac:dyDescent="0.25">
      <c r="A1729">
        <v>18</v>
      </c>
      <c r="B1729">
        <v>28</v>
      </c>
      <c r="C1729">
        <f t="shared" si="26"/>
        <v>1728</v>
      </c>
      <c r="D1729">
        <v>1938</v>
      </c>
      <c r="E1729">
        <v>486</v>
      </c>
      <c r="F1729">
        <v>234</v>
      </c>
      <c r="G1729">
        <v>2</v>
      </c>
      <c r="H1729">
        <v>0</v>
      </c>
      <c r="I1729" t="s">
        <v>10091</v>
      </c>
      <c r="J1729">
        <v>5497</v>
      </c>
    </row>
    <row r="1730" spans="1:10" x14ac:dyDescent="0.25">
      <c r="A1730">
        <v>18</v>
      </c>
      <c r="B1730">
        <v>29</v>
      </c>
      <c r="C1730">
        <f t="shared" si="26"/>
        <v>1729</v>
      </c>
      <c r="D1730">
        <v>920</v>
      </c>
      <c r="E1730">
        <v>551</v>
      </c>
      <c r="F1730">
        <v>62</v>
      </c>
      <c r="G1730">
        <v>0</v>
      </c>
      <c r="H1730">
        <v>0</v>
      </c>
      <c r="J1730">
        <v>1883</v>
      </c>
    </row>
    <row r="1731" spans="1:10" x14ac:dyDescent="0.25">
      <c r="A1731">
        <v>18</v>
      </c>
      <c r="B1731">
        <v>30</v>
      </c>
      <c r="C1731">
        <f t="shared" si="26"/>
        <v>1730</v>
      </c>
      <c r="D1731">
        <v>1027</v>
      </c>
      <c r="E1731">
        <v>2250</v>
      </c>
      <c r="F1731">
        <v>19</v>
      </c>
      <c r="G1731">
        <v>2</v>
      </c>
      <c r="H1731">
        <v>0</v>
      </c>
      <c r="I1731" t="s">
        <v>10092</v>
      </c>
      <c r="J1731">
        <v>3753</v>
      </c>
    </row>
    <row r="1732" spans="1:10" x14ac:dyDescent="0.25">
      <c r="A1732">
        <v>18</v>
      </c>
      <c r="B1732">
        <v>31</v>
      </c>
      <c r="C1732">
        <f t="shared" ref="C1732:C1795" si="27">C1731+1</f>
        <v>1731</v>
      </c>
      <c r="D1732">
        <v>752</v>
      </c>
      <c r="E1732">
        <v>1725</v>
      </c>
      <c r="F1732">
        <v>118</v>
      </c>
      <c r="G1732">
        <v>10</v>
      </c>
      <c r="H1732">
        <v>1</v>
      </c>
      <c r="I1732" t="s">
        <v>10093</v>
      </c>
      <c r="J1732">
        <v>24512</v>
      </c>
    </row>
    <row r="1733" spans="1:10" x14ac:dyDescent="0.25">
      <c r="A1733">
        <v>18</v>
      </c>
      <c r="B1733">
        <v>32</v>
      </c>
      <c r="C1733">
        <f t="shared" si="27"/>
        <v>1732</v>
      </c>
      <c r="D1733">
        <v>2322</v>
      </c>
      <c r="E1733">
        <v>563</v>
      </c>
      <c r="F1733">
        <v>322</v>
      </c>
      <c r="G1733">
        <v>2</v>
      </c>
      <c r="H1733">
        <v>2</v>
      </c>
      <c r="I1733" t="s">
        <v>10094</v>
      </c>
      <c r="J1733">
        <v>272235</v>
      </c>
    </row>
    <row r="1734" spans="1:10" x14ac:dyDescent="0.25">
      <c r="A1734">
        <v>18</v>
      </c>
      <c r="B1734">
        <v>33</v>
      </c>
      <c r="C1734">
        <f t="shared" si="27"/>
        <v>1733</v>
      </c>
      <c r="D1734">
        <v>2522</v>
      </c>
      <c r="E1734">
        <v>1773</v>
      </c>
      <c r="F1734">
        <v>103</v>
      </c>
      <c r="G1734">
        <v>2</v>
      </c>
      <c r="H1734">
        <v>2</v>
      </c>
      <c r="I1734" t="s">
        <v>10095</v>
      </c>
      <c r="J1734">
        <v>23217</v>
      </c>
    </row>
    <row r="1735" spans="1:10" x14ac:dyDescent="0.25">
      <c r="A1735">
        <v>18</v>
      </c>
      <c r="B1735">
        <v>34</v>
      </c>
      <c r="C1735">
        <f t="shared" si="27"/>
        <v>1734</v>
      </c>
      <c r="D1735">
        <v>1972</v>
      </c>
      <c r="E1735">
        <v>481</v>
      </c>
      <c r="F1735">
        <v>73</v>
      </c>
      <c r="G1735">
        <v>4</v>
      </c>
      <c r="H1735">
        <v>0</v>
      </c>
      <c r="I1735" t="s">
        <v>10096</v>
      </c>
      <c r="J1735">
        <v>3201</v>
      </c>
    </row>
    <row r="1736" spans="1:10" x14ac:dyDescent="0.25">
      <c r="A1736">
        <v>18</v>
      </c>
      <c r="B1736">
        <v>35</v>
      </c>
      <c r="C1736">
        <f t="shared" si="27"/>
        <v>1735</v>
      </c>
      <c r="D1736">
        <v>1772</v>
      </c>
      <c r="E1736">
        <v>932</v>
      </c>
      <c r="F1736">
        <v>0</v>
      </c>
      <c r="G1736">
        <v>2</v>
      </c>
      <c r="H1736">
        <v>0</v>
      </c>
      <c r="I1736" t="s">
        <v>10097</v>
      </c>
      <c r="J1736">
        <v>1232</v>
      </c>
    </row>
    <row r="1737" spans="1:10" x14ac:dyDescent="0.25">
      <c r="A1737">
        <v>18</v>
      </c>
      <c r="B1737">
        <v>36</v>
      </c>
      <c r="C1737">
        <f t="shared" si="27"/>
        <v>1736</v>
      </c>
      <c r="D1737">
        <v>889</v>
      </c>
      <c r="E1737">
        <v>954</v>
      </c>
      <c r="F1737">
        <v>57</v>
      </c>
      <c r="G1737">
        <v>4</v>
      </c>
      <c r="H1737">
        <v>0</v>
      </c>
      <c r="I1737" t="s">
        <v>10098</v>
      </c>
      <c r="J1737">
        <v>11621</v>
      </c>
    </row>
    <row r="1738" spans="1:10" x14ac:dyDescent="0.25">
      <c r="A1738">
        <v>18</v>
      </c>
      <c r="B1738">
        <v>37</v>
      </c>
      <c r="C1738">
        <f t="shared" si="27"/>
        <v>1737</v>
      </c>
      <c r="D1738">
        <v>690</v>
      </c>
      <c r="E1738">
        <v>336</v>
      </c>
      <c r="F1738">
        <v>1000</v>
      </c>
      <c r="G1738">
        <v>10</v>
      </c>
      <c r="H1738">
        <v>1</v>
      </c>
      <c r="I1738" t="s">
        <v>10099</v>
      </c>
      <c r="J1738">
        <v>229552</v>
      </c>
    </row>
    <row r="1739" spans="1:10" x14ac:dyDescent="0.25">
      <c r="A1739">
        <v>18</v>
      </c>
      <c r="B1739">
        <v>38</v>
      </c>
      <c r="C1739">
        <f t="shared" si="27"/>
        <v>1738</v>
      </c>
      <c r="D1739">
        <v>1018</v>
      </c>
      <c r="E1739">
        <v>463</v>
      </c>
      <c r="F1739">
        <v>282</v>
      </c>
      <c r="G1739">
        <v>2</v>
      </c>
      <c r="H1739">
        <v>0</v>
      </c>
      <c r="I1739" t="s">
        <v>10100</v>
      </c>
      <c r="J1739">
        <v>6610</v>
      </c>
    </row>
    <row r="1740" spans="1:10" x14ac:dyDescent="0.25">
      <c r="A1740">
        <v>18</v>
      </c>
      <c r="B1740">
        <v>39</v>
      </c>
      <c r="C1740">
        <f t="shared" si="27"/>
        <v>1739</v>
      </c>
      <c r="D1740">
        <v>1440</v>
      </c>
      <c r="E1740">
        <v>702</v>
      </c>
      <c r="F1740">
        <v>108</v>
      </c>
      <c r="G1740">
        <v>2</v>
      </c>
      <c r="H1740">
        <v>0</v>
      </c>
      <c r="I1740" t="s">
        <v>10101</v>
      </c>
      <c r="J1740">
        <v>3235</v>
      </c>
    </row>
    <row r="1741" spans="1:10" x14ac:dyDescent="0.25">
      <c r="A1741">
        <v>18</v>
      </c>
      <c r="B1741">
        <v>40</v>
      </c>
      <c r="C1741">
        <f t="shared" si="27"/>
        <v>1740</v>
      </c>
      <c r="D1741">
        <v>0</v>
      </c>
      <c r="E1741">
        <v>0</v>
      </c>
      <c r="F1741">
        <v>172</v>
      </c>
      <c r="G1741">
        <v>4</v>
      </c>
      <c r="H1741">
        <v>1</v>
      </c>
      <c r="I1741" t="s">
        <v>10102</v>
      </c>
      <c r="J1741">
        <v>4574</v>
      </c>
    </row>
    <row r="1742" spans="1:10" x14ac:dyDescent="0.25">
      <c r="A1742">
        <v>18</v>
      </c>
      <c r="B1742">
        <v>41</v>
      </c>
      <c r="C1742">
        <f t="shared" si="27"/>
        <v>1741</v>
      </c>
      <c r="D1742">
        <v>748</v>
      </c>
      <c r="E1742">
        <v>1212</v>
      </c>
      <c r="F1742">
        <v>95</v>
      </c>
      <c r="G1742">
        <v>2</v>
      </c>
      <c r="H1742">
        <v>1</v>
      </c>
      <c r="I1742" t="s">
        <v>10103</v>
      </c>
      <c r="J1742">
        <v>10204</v>
      </c>
    </row>
    <row r="1743" spans="1:10" x14ac:dyDescent="0.25">
      <c r="A1743">
        <v>18</v>
      </c>
      <c r="B1743">
        <v>42</v>
      </c>
      <c r="C1743">
        <f t="shared" si="27"/>
        <v>1742</v>
      </c>
      <c r="D1743">
        <v>1071</v>
      </c>
      <c r="E1743">
        <v>1941</v>
      </c>
      <c r="F1743">
        <v>268</v>
      </c>
      <c r="G1743">
        <v>2</v>
      </c>
      <c r="H1743">
        <v>0</v>
      </c>
      <c r="I1743" t="s">
        <v>10104</v>
      </c>
      <c r="J1743">
        <v>8419</v>
      </c>
    </row>
    <row r="1744" spans="1:10" x14ac:dyDescent="0.25">
      <c r="A1744">
        <v>18</v>
      </c>
      <c r="B1744">
        <v>43</v>
      </c>
      <c r="C1744">
        <f t="shared" si="27"/>
        <v>1743</v>
      </c>
      <c r="D1744">
        <v>3732</v>
      </c>
      <c r="E1744">
        <v>498</v>
      </c>
      <c r="F1744">
        <v>108</v>
      </c>
      <c r="G1744">
        <v>2</v>
      </c>
      <c r="H1744">
        <v>1</v>
      </c>
      <c r="I1744" t="s">
        <v>10105</v>
      </c>
      <c r="J1744">
        <v>6135</v>
      </c>
    </row>
    <row r="1745" spans="1:10" x14ac:dyDescent="0.25">
      <c r="A1745">
        <v>18</v>
      </c>
      <c r="B1745">
        <v>44</v>
      </c>
      <c r="C1745">
        <f t="shared" si="27"/>
        <v>1744</v>
      </c>
      <c r="D1745">
        <v>0</v>
      </c>
      <c r="E1745">
        <v>1300</v>
      </c>
      <c r="F1745">
        <v>52</v>
      </c>
      <c r="G1745">
        <v>2</v>
      </c>
      <c r="H1745">
        <v>0</v>
      </c>
      <c r="I1745" t="s">
        <v>10106</v>
      </c>
      <c r="J1745">
        <v>3154</v>
      </c>
    </row>
    <row r="1746" spans="1:10" x14ac:dyDescent="0.25">
      <c r="A1746">
        <v>18</v>
      </c>
      <c r="B1746">
        <v>45</v>
      </c>
      <c r="C1746">
        <f t="shared" si="27"/>
        <v>1745</v>
      </c>
      <c r="D1746">
        <v>11940</v>
      </c>
      <c r="E1746">
        <v>503</v>
      </c>
      <c r="F1746">
        <v>132</v>
      </c>
      <c r="G1746">
        <v>2</v>
      </c>
      <c r="H1746">
        <v>3</v>
      </c>
      <c r="I1746" t="s">
        <v>10107</v>
      </c>
      <c r="J1746">
        <v>4517</v>
      </c>
    </row>
    <row r="1747" spans="1:10" x14ac:dyDescent="0.25">
      <c r="A1747">
        <v>18</v>
      </c>
      <c r="B1747">
        <v>46</v>
      </c>
      <c r="C1747">
        <f t="shared" si="27"/>
        <v>1746</v>
      </c>
      <c r="D1747">
        <v>814</v>
      </c>
      <c r="E1747">
        <v>0</v>
      </c>
      <c r="F1747">
        <v>63</v>
      </c>
      <c r="G1747">
        <v>4</v>
      </c>
      <c r="H1747">
        <v>0</v>
      </c>
      <c r="I1747" t="s">
        <v>10108</v>
      </c>
      <c r="J1747">
        <v>2740</v>
      </c>
    </row>
    <row r="1748" spans="1:10" x14ac:dyDescent="0.25">
      <c r="A1748">
        <v>18</v>
      </c>
      <c r="B1748">
        <v>47</v>
      </c>
      <c r="C1748">
        <f t="shared" si="27"/>
        <v>1747</v>
      </c>
      <c r="D1748">
        <v>1019</v>
      </c>
      <c r="E1748">
        <v>557</v>
      </c>
      <c r="F1748">
        <v>29</v>
      </c>
      <c r="G1748">
        <v>10</v>
      </c>
      <c r="H1748">
        <v>0</v>
      </c>
      <c r="I1748" t="s">
        <v>10109</v>
      </c>
      <c r="J1748">
        <v>8988</v>
      </c>
    </row>
    <row r="1749" spans="1:10" x14ac:dyDescent="0.25">
      <c r="A1749">
        <v>18</v>
      </c>
      <c r="B1749">
        <v>48</v>
      </c>
      <c r="C1749">
        <f t="shared" si="27"/>
        <v>1748</v>
      </c>
      <c r="D1749">
        <v>1161</v>
      </c>
      <c r="E1749">
        <v>531</v>
      </c>
      <c r="F1749">
        <v>101</v>
      </c>
      <c r="G1749">
        <v>2</v>
      </c>
      <c r="H1749">
        <v>1</v>
      </c>
      <c r="I1749" t="s">
        <v>10110</v>
      </c>
      <c r="J1749">
        <v>8840</v>
      </c>
    </row>
    <row r="1750" spans="1:10" x14ac:dyDescent="0.25">
      <c r="A1750">
        <v>18</v>
      </c>
      <c r="B1750">
        <v>49</v>
      </c>
      <c r="C1750">
        <f t="shared" si="27"/>
        <v>1749</v>
      </c>
      <c r="D1750">
        <v>2048</v>
      </c>
      <c r="E1750">
        <v>1221</v>
      </c>
      <c r="F1750">
        <v>102</v>
      </c>
      <c r="G1750">
        <v>2</v>
      </c>
      <c r="H1750">
        <v>0</v>
      </c>
      <c r="I1750" t="s">
        <v>10111</v>
      </c>
      <c r="J1750">
        <v>3906</v>
      </c>
    </row>
    <row r="1751" spans="1:10" x14ac:dyDescent="0.25">
      <c r="A1751">
        <v>18</v>
      </c>
      <c r="B1751">
        <v>50</v>
      </c>
      <c r="C1751">
        <f t="shared" si="27"/>
        <v>1750</v>
      </c>
      <c r="D1751">
        <v>3117</v>
      </c>
      <c r="E1751">
        <v>4340</v>
      </c>
      <c r="F1751">
        <v>186</v>
      </c>
      <c r="G1751">
        <v>0</v>
      </c>
      <c r="H1751">
        <v>0</v>
      </c>
      <c r="J1751">
        <v>8371</v>
      </c>
    </row>
    <row r="1752" spans="1:10" x14ac:dyDescent="0.25">
      <c r="A1752">
        <v>18</v>
      </c>
      <c r="B1752">
        <v>51</v>
      </c>
      <c r="C1752">
        <f t="shared" si="27"/>
        <v>1751</v>
      </c>
      <c r="D1752">
        <v>5445</v>
      </c>
      <c r="E1752">
        <v>2935</v>
      </c>
      <c r="F1752">
        <v>123</v>
      </c>
      <c r="G1752">
        <v>2</v>
      </c>
      <c r="H1752">
        <v>0</v>
      </c>
      <c r="I1752" t="s">
        <v>10112</v>
      </c>
      <c r="J1752">
        <v>6011</v>
      </c>
    </row>
    <row r="1753" spans="1:10" x14ac:dyDescent="0.25">
      <c r="A1753">
        <v>18</v>
      </c>
      <c r="B1753">
        <v>52</v>
      </c>
      <c r="C1753">
        <f t="shared" si="27"/>
        <v>1752</v>
      </c>
      <c r="D1753">
        <v>0</v>
      </c>
      <c r="E1753">
        <v>1940</v>
      </c>
      <c r="F1753">
        <v>0</v>
      </c>
      <c r="G1753">
        <v>4</v>
      </c>
      <c r="H1753">
        <v>1</v>
      </c>
      <c r="I1753" t="s">
        <v>10113</v>
      </c>
      <c r="J1753">
        <v>12956</v>
      </c>
    </row>
    <row r="1754" spans="1:10" x14ac:dyDescent="0.25">
      <c r="A1754">
        <v>18</v>
      </c>
      <c r="B1754">
        <v>53</v>
      </c>
      <c r="C1754">
        <f t="shared" si="27"/>
        <v>1753</v>
      </c>
      <c r="D1754">
        <v>1992</v>
      </c>
      <c r="E1754">
        <v>300</v>
      </c>
      <c r="F1754">
        <v>156</v>
      </c>
      <c r="G1754">
        <v>6</v>
      </c>
      <c r="H1754">
        <v>0</v>
      </c>
      <c r="I1754" t="s">
        <v>10114</v>
      </c>
      <c r="J1754">
        <v>36917</v>
      </c>
    </row>
    <row r="1755" spans="1:10" x14ac:dyDescent="0.25">
      <c r="A1755">
        <v>18</v>
      </c>
      <c r="B1755">
        <v>54</v>
      </c>
      <c r="C1755">
        <f t="shared" si="27"/>
        <v>1754</v>
      </c>
      <c r="D1755">
        <v>2494</v>
      </c>
      <c r="E1755">
        <v>5320</v>
      </c>
      <c r="F1755">
        <v>498</v>
      </c>
      <c r="G1755">
        <v>2</v>
      </c>
      <c r="H1755">
        <v>1</v>
      </c>
      <c r="I1755" t="s">
        <v>10115</v>
      </c>
      <c r="J1755">
        <v>28575</v>
      </c>
    </row>
    <row r="1756" spans="1:10" x14ac:dyDescent="0.25">
      <c r="A1756">
        <v>18</v>
      </c>
      <c r="B1756">
        <v>55</v>
      </c>
      <c r="C1756">
        <f t="shared" si="27"/>
        <v>1755</v>
      </c>
      <c r="D1756">
        <v>4245</v>
      </c>
      <c r="E1756">
        <v>932</v>
      </c>
      <c r="F1756">
        <v>122</v>
      </c>
      <c r="G1756">
        <v>2</v>
      </c>
      <c r="H1756">
        <v>0</v>
      </c>
      <c r="I1756" t="s">
        <v>10116</v>
      </c>
      <c r="J1756">
        <v>3862</v>
      </c>
    </row>
    <row r="1757" spans="1:10" x14ac:dyDescent="0.25">
      <c r="A1757">
        <v>18</v>
      </c>
      <c r="B1757">
        <v>56</v>
      </c>
      <c r="C1757">
        <f t="shared" si="27"/>
        <v>1756</v>
      </c>
      <c r="D1757">
        <v>981</v>
      </c>
      <c r="E1757">
        <v>872</v>
      </c>
      <c r="F1757">
        <v>20</v>
      </c>
      <c r="G1757">
        <v>4</v>
      </c>
      <c r="H1757">
        <v>0</v>
      </c>
      <c r="I1757" t="s">
        <v>10117</v>
      </c>
      <c r="J1757">
        <v>9293</v>
      </c>
    </row>
    <row r="1758" spans="1:10" x14ac:dyDescent="0.25">
      <c r="A1758">
        <v>18</v>
      </c>
      <c r="B1758">
        <v>57</v>
      </c>
      <c r="C1758">
        <f t="shared" si="27"/>
        <v>1757</v>
      </c>
      <c r="D1758">
        <v>3360</v>
      </c>
      <c r="E1758">
        <v>1016</v>
      </c>
      <c r="F1758">
        <v>182</v>
      </c>
      <c r="G1758">
        <v>2</v>
      </c>
      <c r="H1758">
        <v>2</v>
      </c>
      <c r="I1758" t="s">
        <v>10118</v>
      </c>
      <c r="J1758">
        <v>15965</v>
      </c>
    </row>
    <row r="1759" spans="1:10" x14ac:dyDescent="0.25">
      <c r="A1759">
        <v>18</v>
      </c>
      <c r="B1759">
        <v>58</v>
      </c>
      <c r="C1759">
        <f t="shared" si="27"/>
        <v>1758</v>
      </c>
      <c r="D1759">
        <v>1088</v>
      </c>
      <c r="E1759">
        <v>880</v>
      </c>
      <c r="F1759">
        <v>300</v>
      </c>
      <c r="G1759">
        <v>2</v>
      </c>
      <c r="H1759">
        <v>0</v>
      </c>
      <c r="I1759" t="s">
        <v>10119</v>
      </c>
      <c r="J1759">
        <v>7729</v>
      </c>
    </row>
    <row r="1760" spans="1:10" x14ac:dyDescent="0.25">
      <c r="A1760">
        <v>18</v>
      </c>
      <c r="B1760">
        <v>59</v>
      </c>
      <c r="C1760">
        <f t="shared" si="27"/>
        <v>1759</v>
      </c>
      <c r="D1760">
        <v>1150</v>
      </c>
      <c r="E1760">
        <v>1042</v>
      </c>
      <c r="F1760">
        <v>136</v>
      </c>
      <c r="G1760">
        <v>2</v>
      </c>
      <c r="H1760">
        <v>0</v>
      </c>
      <c r="I1760" t="s">
        <v>10120</v>
      </c>
      <c r="J1760">
        <v>4859</v>
      </c>
    </row>
    <row r="1761" spans="1:10" x14ac:dyDescent="0.25">
      <c r="A1761">
        <v>18</v>
      </c>
      <c r="B1761">
        <v>60</v>
      </c>
      <c r="C1761">
        <f t="shared" si="27"/>
        <v>1760</v>
      </c>
      <c r="D1761">
        <v>5750</v>
      </c>
      <c r="E1761">
        <v>574</v>
      </c>
      <c r="F1761">
        <v>72</v>
      </c>
      <c r="G1761">
        <v>6</v>
      </c>
      <c r="H1761">
        <v>1</v>
      </c>
      <c r="I1761" t="s">
        <v>10121</v>
      </c>
      <c r="J1761">
        <v>12868</v>
      </c>
    </row>
    <row r="1762" spans="1:10" x14ac:dyDescent="0.25">
      <c r="A1762">
        <v>18</v>
      </c>
      <c r="B1762">
        <v>61</v>
      </c>
      <c r="C1762">
        <f t="shared" si="27"/>
        <v>1761</v>
      </c>
      <c r="D1762">
        <v>904</v>
      </c>
      <c r="E1762">
        <v>477</v>
      </c>
      <c r="F1762">
        <v>102</v>
      </c>
      <c r="G1762">
        <v>10</v>
      </c>
      <c r="H1762">
        <v>3</v>
      </c>
      <c r="I1762" t="s">
        <v>10122</v>
      </c>
      <c r="J1762">
        <v>18581</v>
      </c>
    </row>
    <row r="1763" spans="1:10" x14ac:dyDescent="0.25">
      <c r="A1763">
        <v>18</v>
      </c>
      <c r="B1763">
        <v>62</v>
      </c>
      <c r="C1763">
        <f t="shared" si="27"/>
        <v>1762</v>
      </c>
      <c r="D1763">
        <v>2084</v>
      </c>
      <c r="E1763">
        <v>1227</v>
      </c>
      <c r="F1763">
        <v>88</v>
      </c>
      <c r="G1763">
        <v>6</v>
      </c>
      <c r="H1763">
        <v>1</v>
      </c>
      <c r="I1763" t="s">
        <v>10123</v>
      </c>
      <c r="J1763">
        <v>18383</v>
      </c>
    </row>
    <row r="1764" spans="1:10" x14ac:dyDescent="0.25">
      <c r="A1764">
        <v>18</v>
      </c>
      <c r="B1764">
        <v>63</v>
      </c>
      <c r="C1764">
        <f t="shared" si="27"/>
        <v>1763</v>
      </c>
      <c r="D1764">
        <v>1115</v>
      </c>
      <c r="E1764">
        <v>982</v>
      </c>
      <c r="F1764">
        <v>112</v>
      </c>
      <c r="G1764">
        <v>4</v>
      </c>
      <c r="H1764">
        <v>1</v>
      </c>
      <c r="I1764" t="s">
        <v>10124</v>
      </c>
      <c r="J1764">
        <v>3505</v>
      </c>
    </row>
    <row r="1765" spans="1:10" x14ac:dyDescent="0.25">
      <c r="A1765">
        <v>18</v>
      </c>
      <c r="B1765">
        <v>64</v>
      </c>
      <c r="C1765">
        <f t="shared" si="27"/>
        <v>1764</v>
      </c>
      <c r="D1765">
        <v>3584</v>
      </c>
      <c r="E1765">
        <v>516</v>
      </c>
      <c r="F1765">
        <v>103</v>
      </c>
      <c r="G1765">
        <v>4</v>
      </c>
      <c r="H1765">
        <v>0</v>
      </c>
      <c r="I1765" t="s">
        <v>10125</v>
      </c>
      <c r="J1765">
        <v>4518</v>
      </c>
    </row>
    <row r="1766" spans="1:10" x14ac:dyDescent="0.25">
      <c r="A1766">
        <v>18</v>
      </c>
      <c r="B1766">
        <v>65</v>
      </c>
      <c r="C1766">
        <f t="shared" si="27"/>
        <v>1765</v>
      </c>
      <c r="D1766">
        <v>996</v>
      </c>
      <c r="E1766">
        <v>1114</v>
      </c>
      <c r="F1766">
        <v>212</v>
      </c>
      <c r="G1766">
        <v>0</v>
      </c>
      <c r="H1766">
        <v>0</v>
      </c>
      <c r="J1766">
        <v>5453</v>
      </c>
    </row>
    <row r="1767" spans="1:10" x14ac:dyDescent="0.25">
      <c r="A1767">
        <v>18</v>
      </c>
      <c r="B1767">
        <v>66</v>
      </c>
      <c r="C1767">
        <f t="shared" si="27"/>
        <v>1766</v>
      </c>
      <c r="D1767">
        <v>1147</v>
      </c>
      <c r="E1767">
        <v>542</v>
      </c>
      <c r="F1767">
        <v>92</v>
      </c>
      <c r="G1767">
        <v>2</v>
      </c>
      <c r="H1767">
        <v>0</v>
      </c>
      <c r="I1767" t="s">
        <v>10126</v>
      </c>
      <c r="J1767">
        <v>4504</v>
      </c>
    </row>
    <row r="1768" spans="1:10" x14ac:dyDescent="0.25">
      <c r="A1768">
        <v>18</v>
      </c>
      <c r="B1768">
        <v>67</v>
      </c>
      <c r="C1768">
        <f t="shared" si="27"/>
        <v>1767</v>
      </c>
      <c r="D1768">
        <v>980</v>
      </c>
      <c r="E1768">
        <v>251</v>
      </c>
      <c r="F1768">
        <v>152</v>
      </c>
      <c r="G1768">
        <v>4</v>
      </c>
      <c r="H1768">
        <v>1</v>
      </c>
      <c r="I1768" t="s">
        <v>10127</v>
      </c>
      <c r="J1768">
        <v>4131</v>
      </c>
    </row>
    <row r="1769" spans="1:10" x14ac:dyDescent="0.25">
      <c r="A1769">
        <v>18</v>
      </c>
      <c r="B1769">
        <v>68</v>
      </c>
      <c r="C1769">
        <f t="shared" si="27"/>
        <v>1768</v>
      </c>
      <c r="D1769">
        <v>849</v>
      </c>
      <c r="E1769">
        <v>0</v>
      </c>
      <c r="F1769">
        <v>345</v>
      </c>
      <c r="G1769">
        <v>2</v>
      </c>
      <c r="H1769">
        <v>0</v>
      </c>
      <c r="I1769" t="s">
        <v>10128</v>
      </c>
      <c r="J1769">
        <v>12984</v>
      </c>
    </row>
    <row r="1770" spans="1:10" x14ac:dyDescent="0.25">
      <c r="A1770">
        <v>18</v>
      </c>
      <c r="B1770">
        <v>69</v>
      </c>
      <c r="C1770">
        <f t="shared" si="27"/>
        <v>1769</v>
      </c>
      <c r="D1770">
        <v>1842</v>
      </c>
      <c r="E1770">
        <v>411</v>
      </c>
      <c r="F1770">
        <v>95</v>
      </c>
      <c r="G1770">
        <v>4</v>
      </c>
      <c r="H1770">
        <v>0</v>
      </c>
      <c r="I1770" t="s">
        <v>10129</v>
      </c>
      <c r="J1770">
        <v>6291</v>
      </c>
    </row>
    <row r="1771" spans="1:10" x14ac:dyDescent="0.25">
      <c r="A1771">
        <v>18</v>
      </c>
      <c r="B1771">
        <v>70</v>
      </c>
      <c r="C1771">
        <f t="shared" si="27"/>
        <v>1770</v>
      </c>
      <c r="D1771">
        <v>3279</v>
      </c>
      <c r="E1771">
        <v>1192</v>
      </c>
      <c r="F1771">
        <v>516</v>
      </c>
      <c r="G1771">
        <v>4</v>
      </c>
      <c r="H1771">
        <v>5</v>
      </c>
      <c r="I1771" t="s">
        <v>10130</v>
      </c>
      <c r="J1771">
        <v>44876</v>
      </c>
    </row>
    <row r="1772" spans="1:10" x14ac:dyDescent="0.25">
      <c r="A1772">
        <v>18</v>
      </c>
      <c r="B1772">
        <v>71</v>
      </c>
      <c r="C1772">
        <f t="shared" si="27"/>
        <v>1771</v>
      </c>
      <c r="D1772">
        <v>1936</v>
      </c>
      <c r="E1772">
        <v>496</v>
      </c>
      <c r="F1772">
        <v>870</v>
      </c>
      <c r="G1772">
        <v>8</v>
      </c>
      <c r="H1772">
        <v>1</v>
      </c>
      <c r="I1772" t="s">
        <v>10131</v>
      </c>
      <c r="J1772">
        <v>39561</v>
      </c>
    </row>
    <row r="1773" spans="1:10" x14ac:dyDescent="0.25">
      <c r="A1773">
        <v>18</v>
      </c>
      <c r="B1773">
        <v>72</v>
      </c>
      <c r="C1773">
        <f t="shared" si="27"/>
        <v>1772</v>
      </c>
      <c r="D1773">
        <v>3753</v>
      </c>
      <c r="E1773">
        <v>5430</v>
      </c>
      <c r="F1773">
        <v>139</v>
      </c>
      <c r="G1773">
        <v>4</v>
      </c>
      <c r="H1773">
        <v>0</v>
      </c>
      <c r="I1773" t="s">
        <v>10132</v>
      </c>
      <c r="J1773">
        <v>9378</v>
      </c>
    </row>
    <row r="1774" spans="1:10" x14ac:dyDescent="0.25">
      <c r="A1774">
        <v>18</v>
      </c>
      <c r="B1774">
        <v>73</v>
      </c>
      <c r="C1774">
        <f t="shared" si="27"/>
        <v>1773</v>
      </c>
      <c r="D1774">
        <v>1196</v>
      </c>
      <c r="E1774">
        <v>5270</v>
      </c>
      <c r="F1774">
        <v>255</v>
      </c>
      <c r="G1774">
        <v>4</v>
      </c>
      <c r="H1774">
        <v>0</v>
      </c>
      <c r="I1774" t="s">
        <v>10133</v>
      </c>
      <c r="J1774">
        <v>281582</v>
      </c>
    </row>
    <row r="1775" spans="1:10" x14ac:dyDescent="0.25">
      <c r="A1775">
        <v>18</v>
      </c>
      <c r="B1775">
        <v>74</v>
      </c>
      <c r="C1775">
        <f t="shared" si="27"/>
        <v>1774</v>
      </c>
      <c r="D1775">
        <v>4164</v>
      </c>
      <c r="E1775">
        <v>1062</v>
      </c>
      <c r="F1775">
        <v>456</v>
      </c>
      <c r="G1775">
        <v>2</v>
      </c>
      <c r="H1775">
        <v>0</v>
      </c>
      <c r="I1775" t="s">
        <v>10134</v>
      </c>
      <c r="J1775">
        <v>11427</v>
      </c>
    </row>
    <row r="1776" spans="1:10" x14ac:dyDescent="0.25">
      <c r="A1776">
        <v>18</v>
      </c>
      <c r="B1776">
        <v>75</v>
      </c>
      <c r="C1776">
        <f t="shared" si="27"/>
        <v>1775</v>
      </c>
      <c r="D1776">
        <v>0</v>
      </c>
      <c r="E1776">
        <v>371</v>
      </c>
      <c r="F1776">
        <v>117</v>
      </c>
      <c r="G1776">
        <v>4</v>
      </c>
      <c r="H1776">
        <v>2</v>
      </c>
      <c r="I1776" t="s">
        <v>10135</v>
      </c>
      <c r="J1776">
        <v>3884</v>
      </c>
    </row>
    <row r="1777" spans="1:10" x14ac:dyDescent="0.25">
      <c r="A1777">
        <v>18</v>
      </c>
      <c r="B1777">
        <v>76</v>
      </c>
      <c r="C1777">
        <f t="shared" si="27"/>
        <v>1776</v>
      </c>
      <c r="D1777">
        <v>2256</v>
      </c>
      <c r="E1777">
        <v>585</v>
      </c>
      <c r="F1777">
        <v>0</v>
      </c>
      <c r="G1777">
        <v>2</v>
      </c>
      <c r="H1777">
        <v>1</v>
      </c>
      <c r="I1777" t="s">
        <v>10136</v>
      </c>
      <c r="J1777">
        <v>8015</v>
      </c>
    </row>
    <row r="1778" spans="1:10" x14ac:dyDescent="0.25">
      <c r="A1778">
        <v>18</v>
      </c>
      <c r="B1778">
        <v>77</v>
      </c>
      <c r="C1778">
        <f t="shared" si="27"/>
        <v>1777</v>
      </c>
      <c r="D1778">
        <v>2338</v>
      </c>
      <c r="E1778">
        <v>596</v>
      </c>
      <c r="F1778">
        <v>360</v>
      </c>
      <c r="G1778">
        <v>2</v>
      </c>
      <c r="H1778">
        <v>1</v>
      </c>
      <c r="I1778" t="s">
        <v>10137</v>
      </c>
      <c r="J1778">
        <v>8815</v>
      </c>
    </row>
    <row r="1779" spans="1:10" x14ac:dyDescent="0.25">
      <c r="A1779">
        <v>18</v>
      </c>
      <c r="B1779">
        <v>78</v>
      </c>
      <c r="C1779">
        <f t="shared" si="27"/>
        <v>1778</v>
      </c>
      <c r="D1779">
        <v>2244</v>
      </c>
      <c r="E1779">
        <v>491</v>
      </c>
      <c r="F1779">
        <v>90</v>
      </c>
      <c r="G1779">
        <v>6</v>
      </c>
      <c r="H1779">
        <v>2</v>
      </c>
      <c r="I1779" t="s">
        <v>10138</v>
      </c>
      <c r="J1779">
        <v>8765</v>
      </c>
    </row>
    <row r="1780" spans="1:10" x14ac:dyDescent="0.25">
      <c r="A1780">
        <v>18</v>
      </c>
      <c r="B1780">
        <v>79</v>
      </c>
      <c r="C1780">
        <f t="shared" si="27"/>
        <v>1779</v>
      </c>
      <c r="D1780">
        <v>3441</v>
      </c>
      <c r="E1780">
        <v>1852</v>
      </c>
      <c r="F1780">
        <v>280</v>
      </c>
      <c r="G1780">
        <v>6</v>
      </c>
      <c r="H1780">
        <v>0</v>
      </c>
      <c r="I1780" t="s">
        <v>10139</v>
      </c>
      <c r="J1780">
        <v>13187</v>
      </c>
    </row>
    <row r="1781" spans="1:10" x14ac:dyDescent="0.25">
      <c r="A1781">
        <v>18</v>
      </c>
      <c r="B1781">
        <v>80</v>
      </c>
      <c r="C1781">
        <f t="shared" si="27"/>
        <v>1780</v>
      </c>
      <c r="D1781">
        <v>3852</v>
      </c>
      <c r="E1781">
        <v>433</v>
      </c>
      <c r="F1781">
        <v>550</v>
      </c>
      <c r="G1781">
        <v>2</v>
      </c>
      <c r="H1781">
        <v>0</v>
      </c>
      <c r="I1781" t="s">
        <v>10140</v>
      </c>
      <c r="J1781">
        <v>11933</v>
      </c>
    </row>
    <row r="1782" spans="1:10" x14ac:dyDescent="0.25">
      <c r="A1782">
        <v>18</v>
      </c>
      <c r="B1782">
        <v>81</v>
      </c>
      <c r="C1782">
        <f t="shared" si="27"/>
        <v>1781</v>
      </c>
      <c r="D1782">
        <v>2226</v>
      </c>
      <c r="E1782">
        <v>543</v>
      </c>
      <c r="F1782">
        <v>86</v>
      </c>
      <c r="G1782">
        <v>20</v>
      </c>
      <c r="H1782">
        <v>0</v>
      </c>
      <c r="I1782" t="s">
        <v>10141</v>
      </c>
      <c r="J1782">
        <v>168219</v>
      </c>
    </row>
    <row r="1783" spans="1:10" x14ac:dyDescent="0.25">
      <c r="A1783">
        <v>18</v>
      </c>
      <c r="B1783">
        <v>82</v>
      </c>
      <c r="C1783">
        <f t="shared" si="27"/>
        <v>1782</v>
      </c>
      <c r="D1783">
        <v>924</v>
      </c>
      <c r="E1783">
        <v>431</v>
      </c>
      <c r="F1783">
        <v>142</v>
      </c>
      <c r="G1783">
        <v>2</v>
      </c>
      <c r="H1783">
        <v>0</v>
      </c>
      <c r="I1783" t="s">
        <v>10142</v>
      </c>
      <c r="J1783">
        <v>4077</v>
      </c>
    </row>
    <row r="1784" spans="1:10" x14ac:dyDescent="0.25">
      <c r="A1784">
        <v>18</v>
      </c>
      <c r="B1784">
        <v>83</v>
      </c>
      <c r="C1784">
        <f t="shared" si="27"/>
        <v>1783</v>
      </c>
      <c r="D1784">
        <v>2130</v>
      </c>
      <c r="E1784">
        <v>1200</v>
      </c>
      <c r="F1784">
        <v>174</v>
      </c>
      <c r="G1784">
        <v>4</v>
      </c>
      <c r="H1784">
        <v>0</v>
      </c>
      <c r="I1784" t="s">
        <v>10143</v>
      </c>
      <c r="J1784">
        <v>8529</v>
      </c>
    </row>
    <row r="1785" spans="1:10" x14ac:dyDescent="0.25">
      <c r="A1785">
        <v>18</v>
      </c>
      <c r="B1785">
        <v>84</v>
      </c>
      <c r="C1785">
        <f t="shared" si="27"/>
        <v>1784</v>
      </c>
      <c r="D1785">
        <v>846</v>
      </c>
      <c r="E1785">
        <v>551</v>
      </c>
      <c r="F1785">
        <v>98</v>
      </c>
      <c r="G1785">
        <v>6</v>
      </c>
      <c r="H1785">
        <v>0</v>
      </c>
      <c r="I1785" t="s">
        <v>10144</v>
      </c>
      <c r="J1785">
        <v>3252</v>
      </c>
    </row>
    <row r="1786" spans="1:10" x14ac:dyDescent="0.25">
      <c r="A1786">
        <v>18</v>
      </c>
      <c r="B1786">
        <v>85</v>
      </c>
      <c r="C1786">
        <f t="shared" si="27"/>
        <v>1785</v>
      </c>
      <c r="D1786">
        <v>3748</v>
      </c>
      <c r="E1786">
        <v>1098</v>
      </c>
      <c r="F1786">
        <v>182</v>
      </c>
      <c r="G1786">
        <v>2</v>
      </c>
      <c r="H1786">
        <v>2</v>
      </c>
      <c r="I1786" t="s">
        <v>10145</v>
      </c>
      <c r="J1786">
        <v>25128</v>
      </c>
    </row>
    <row r="1787" spans="1:10" x14ac:dyDescent="0.25">
      <c r="A1787">
        <v>18</v>
      </c>
      <c r="B1787">
        <v>86</v>
      </c>
      <c r="C1787">
        <f t="shared" si="27"/>
        <v>1786</v>
      </c>
      <c r="D1787">
        <v>2042</v>
      </c>
      <c r="E1787">
        <v>386</v>
      </c>
      <c r="F1787">
        <v>132</v>
      </c>
      <c r="G1787">
        <v>2</v>
      </c>
      <c r="H1787">
        <v>0</v>
      </c>
      <c r="I1787" t="s">
        <v>10146</v>
      </c>
      <c r="J1787">
        <v>3395</v>
      </c>
    </row>
    <row r="1788" spans="1:10" x14ac:dyDescent="0.25">
      <c r="A1788">
        <v>18</v>
      </c>
      <c r="B1788">
        <v>87</v>
      </c>
      <c r="C1788">
        <f t="shared" si="27"/>
        <v>1787</v>
      </c>
      <c r="D1788">
        <v>1800</v>
      </c>
      <c r="E1788">
        <v>512</v>
      </c>
      <c r="F1788">
        <v>157</v>
      </c>
      <c r="G1788">
        <v>2</v>
      </c>
      <c r="H1788">
        <v>0</v>
      </c>
      <c r="I1788" t="s">
        <v>10147</v>
      </c>
      <c r="J1788">
        <v>5265</v>
      </c>
    </row>
    <row r="1789" spans="1:10" x14ac:dyDescent="0.25">
      <c r="A1789">
        <v>18</v>
      </c>
      <c r="B1789">
        <v>88</v>
      </c>
      <c r="C1789">
        <f t="shared" si="27"/>
        <v>1788</v>
      </c>
      <c r="D1789">
        <v>2178</v>
      </c>
      <c r="E1789">
        <v>936</v>
      </c>
      <c r="F1789">
        <v>330</v>
      </c>
      <c r="G1789">
        <v>8</v>
      </c>
      <c r="H1789">
        <v>0</v>
      </c>
      <c r="I1789" t="s">
        <v>10148</v>
      </c>
      <c r="J1789">
        <v>15087</v>
      </c>
    </row>
    <row r="1790" spans="1:10" x14ac:dyDescent="0.25">
      <c r="A1790">
        <v>18</v>
      </c>
      <c r="B1790">
        <v>89</v>
      </c>
      <c r="C1790">
        <f t="shared" si="27"/>
        <v>1789</v>
      </c>
      <c r="D1790">
        <v>1057</v>
      </c>
      <c r="E1790">
        <v>549</v>
      </c>
      <c r="F1790">
        <v>352</v>
      </c>
      <c r="G1790">
        <v>6</v>
      </c>
      <c r="H1790">
        <v>0</v>
      </c>
      <c r="I1790" t="s">
        <v>10149</v>
      </c>
      <c r="J1790">
        <v>12347</v>
      </c>
    </row>
    <row r="1791" spans="1:10" x14ac:dyDescent="0.25">
      <c r="A1791">
        <v>18</v>
      </c>
      <c r="B1791">
        <v>90</v>
      </c>
      <c r="C1791">
        <f t="shared" si="27"/>
        <v>1790</v>
      </c>
      <c r="D1791">
        <v>1870</v>
      </c>
      <c r="E1791">
        <v>477</v>
      </c>
      <c r="F1791">
        <v>312</v>
      </c>
      <c r="G1791">
        <v>2</v>
      </c>
      <c r="H1791">
        <v>4</v>
      </c>
      <c r="I1791" t="s">
        <v>10150</v>
      </c>
      <c r="J1791">
        <v>36050</v>
      </c>
    </row>
    <row r="1792" spans="1:10" x14ac:dyDescent="0.25">
      <c r="A1792">
        <v>18</v>
      </c>
      <c r="B1792">
        <v>91</v>
      </c>
      <c r="C1792">
        <f t="shared" si="27"/>
        <v>1791</v>
      </c>
      <c r="D1792">
        <v>9260</v>
      </c>
      <c r="E1792">
        <v>586</v>
      </c>
      <c r="F1792">
        <v>456</v>
      </c>
      <c r="G1792">
        <v>0</v>
      </c>
      <c r="H1792">
        <v>1</v>
      </c>
      <c r="I1792" t="s">
        <v>963</v>
      </c>
      <c r="J1792">
        <v>16632</v>
      </c>
    </row>
    <row r="1793" spans="1:10" x14ac:dyDescent="0.25">
      <c r="A1793">
        <v>18</v>
      </c>
      <c r="B1793">
        <v>92</v>
      </c>
      <c r="C1793">
        <f t="shared" si="27"/>
        <v>1792</v>
      </c>
      <c r="D1793">
        <v>1039</v>
      </c>
      <c r="E1793">
        <v>1224</v>
      </c>
      <c r="F1793">
        <v>36</v>
      </c>
      <c r="G1793">
        <v>2</v>
      </c>
      <c r="H1793">
        <v>2</v>
      </c>
      <c r="I1793" t="s">
        <v>10151</v>
      </c>
      <c r="J1793">
        <v>17645</v>
      </c>
    </row>
    <row r="1794" spans="1:10" x14ac:dyDescent="0.25">
      <c r="A1794">
        <v>18</v>
      </c>
      <c r="B1794">
        <v>93</v>
      </c>
      <c r="C1794">
        <f t="shared" si="27"/>
        <v>1793</v>
      </c>
      <c r="D1794">
        <v>1114</v>
      </c>
      <c r="E1794">
        <v>495</v>
      </c>
      <c r="F1794">
        <v>70</v>
      </c>
      <c r="G1794">
        <v>2</v>
      </c>
      <c r="H1794">
        <v>0</v>
      </c>
      <c r="I1794" t="s">
        <v>10152</v>
      </c>
      <c r="J1794">
        <v>15066</v>
      </c>
    </row>
    <row r="1795" spans="1:10" x14ac:dyDescent="0.25">
      <c r="A1795">
        <v>18</v>
      </c>
      <c r="B1795">
        <v>94</v>
      </c>
      <c r="C1795">
        <f t="shared" si="27"/>
        <v>1794</v>
      </c>
      <c r="D1795">
        <v>2464</v>
      </c>
      <c r="E1795">
        <v>636</v>
      </c>
      <c r="F1795">
        <v>91</v>
      </c>
      <c r="G1795">
        <v>2</v>
      </c>
      <c r="H1795">
        <v>1</v>
      </c>
      <c r="I1795" t="s">
        <v>10153</v>
      </c>
      <c r="J1795">
        <v>10779</v>
      </c>
    </row>
    <row r="1796" spans="1:10" x14ac:dyDescent="0.25">
      <c r="A1796">
        <v>18</v>
      </c>
      <c r="B1796">
        <v>95</v>
      </c>
      <c r="C1796">
        <f t="shared" ref="C1796:C1859" si="28">C1795+1</f>
        <v>1795</v>
      </c>
      <c r="D1796">
        <v>940</v>
      </c>
      <c r="E1796">
        <v>484</v>
      </c>
      <c r="F1796">
        <v>70</v>
      </c>
      <c r="G1796">
        <v>6</v>
      </c>
      <c r="H1796">
        <v>0</v>
      </c>
      <c r="I1796" t="s">
        <v>10154</v>
      </c>
      <c r="J1796">
        <v>6630</v>
      </c>
    </row>
    <row r="1797" spans="1:10" x14ac:dyDescent="0.25">
      <c r="A1797">
        <v>18</v>
      </c>
      <c r="B1797">
        <v>96</v>
      </c>
      <c r="C1797">
        <f t="shared" si="28"/>
        <v>1796</v>
      </c>
      <c r="D1797">
        <v>1148</v>
      </c>
      <c r="E1797">
        <v>546</v>
      </c>
      <c r="F1797">
        <v>110</v>
      </c>
      <c r="G1797">
        <v>2</v>
      </c>
      <c r="H1797">
        <v>1</v>
      </c>
      <c r="I1797" t="s">
        <v>10155</v>
      </c>
      <c r="J1797">
        <v>4002</v>
      </c>
    </row>
    <row r="1798" spans="1:10" x14ac:dyDescent="0.25">
      <c r="A1798">
        <v>18</v>
      </c>
      <c r="B1798">
        <v>97</v>
      </c>
      <c r="C1798">
        <f t="shared" si="28"/>
        <v>1797</v>
      </c>
      <c r="D1798">
        <v>972</v>
      </c>
      <c r="E1798">
        <v>1440</v>
      </c>
      <c r="F1798">
        <v>0</v>
      </c>
      <c r="G1798">
        <v>2</v>
      </c>
      <c r="H1798">
        <v>0</v>
      </c>
      <c r="I1798" t="s">
        <v>10156</v>
      </c>
      <c r="J1798">
        <v>6054</v>
      </c>
    </row>
    <row r="1799" spans="1:10" x14ac:dyDescent="0.25">
      <c r="A1799">
        <v>18</v>
      </c>
      <c r="B1799">
        <v>98</v>
      </c>
      <c r="C1799">
        <f t="shared" si="28"/>
        <v>1798</v>
      </c>
      <c r="D1799">
        <v>1015</v>
      </c>
      <c r="E1799">
        <v>1068</v>
      </c>
      <c r="F1799">
        <v>150</v>
      </c>
      <c r="G1799">
        <v>10</v>
      </c>
      <c r="H1799">
        <v>2</v>
      </c>
      <c r="I1799" t="s">
        <v>10157</v>
      </c>
      <c r="J1799">
        <v>95182</v>
      </c>
    </row>
    <row r="1800" spans="1:10" x14ac:dyDescent="0.25">
      <c r="A1800">
        <v>18</v>
      </c>
      <c r="B1800">
        <v>99</v>
      </c>
      <c r="C1800">
        <f t="shared" si="28"/>
        <v>1799</v>
      </c>
      <c r="D1800">
        <v>3105</v>
      </c>
      <c r="E1800">
        <v>1066</v>
      </c>
      <c r="F1800">
        <v>133</v>
      </c>
      <c r="G1800">
        <v>6</v>
      </c>
      <c r="H1800">
        <v>1</v>
      </c>
      <c r="I1800" t="s">
        <v>10158</v>
      </c>
      <c r="J1800">
        <v>4890</v>
      </c>
    </row>
    <row r="1801" spans="1:10" x14ac:dyDescent="0.25">
      <c r="A1801">
        <v>18</v>
      </c>
      <c r="B1801">
        <v>100</v>
      </c>
      <c r="C1801">
        <f t="shared" si="28"/>
        <v>1800</v>
      </c>
      <c r="D1801">
        <v>1046</v>
      </c>
      <c r="E1801">
        <v>852</v>
      </c>
      <c r="F1801">
        <v>156</v>
      </c>
      <c r="G1801">
        <v>4</v>
      </c>
      <c r="H1801">
        <v>0</v>
      </c>
      <c r="I1801" t="s">
        <v>10159</v>
      </c>
      <c r="J1801">
        <v>4409</v>
      </c>
    </row>
    <row r="1802" spans="1:10" x14ac:dyDescent="0.25">
      <c r="A1802">
        <v>19</v>
      </c>
      <c r="B1802">
        <v>1</v>
      </c>
      <c r="C1802">
        <f t="shared" si="28"/>
        <v>1801</v>
      </c>
      <c r="D1802">
        <v>949</v>
      </c>
      <c r="E1802">
        <v>626</v>
      </c>
      <c r="F1802">
        <v>39</v>
      </c>
      <c r="G1802">
        <v>6</v>
      </c>
      <c r="H1802">
        <v>0</v>
      </c>
      <c r="I1802" t="s">
        <v>10160</v>
      </c>
      <c r="J1802">
        <v>1958</v>
      </c>
    </row>
    <row r="1803" spans="1:10" x14ac:dyDescent="0.25">
      <c r="A1803">
        <v>19</v>
      </c>
      <c r="B1803">
        <v>2</v>
      </c>
      <c r="C1803">
        <f t="shared" si="28"/>
        <v>1802</v>
      </c>
      <c r="D1803">
        <v>838</v>
      </c>
      <c r="E1803">
        <v>6170</v>
      </c>
      <c r="F1803">
        <v>156</v>
      </c>
      <c r="G1803">
        <v>4</v>
      </c>
      <c r="H1803">
        <v>0</v>
      </c>
      <c r="I1803" t="s">
        <v>10161</v>
      </c>
      <c r="J1803">
        <v>15757</v>
      </c>
    </row>
    <row r="1804" spans="1:10" x14ac:dyDescent="0.25">
      <c r="A1804">
        <v>19</v>
      </c>
      <c r="B1804">
        <v>3</v>
      </c>
      <c r="C1804">
        <f t="shared" si="28"/>
        <v>1803</v>
      </c>
      <c r="D1804">
        <v>2496</v>
      </c>
      <c r="E1804">
        <v>496</v>
      </c>
      <c r="F1804">
        <v>60</v>
      </c>
      <c r="G1804">
        <v>4</v>
      </c>
      <c r="H1804">
        <v>0</v>
      </c>
      <c r="I1804" t="s">
        <v>10162</v>
      </c>
      <c r="J1804">
        <v>2200</v>
      </c>
    </row>
    <row r="1805" spans="1:10" x14ac:dyDescent="0.25">
      <c r="A1805">
        <v>19</v>
      </c>
      <c r="B1805">
        <v>4</v>
      </c>
      <c r="C1805">
        <f t="shared" si="28"/>
        <v>1804</v>
      </c>
      <c r="D1805">
        <v>966</v>
      </c>
      <c r="E1805">
        <v>796</v>
      </c>
      <c r="F1805">
        <v>0</v>
      </c>
      <c r="G1805">
        <v>2</v>
      </c>
      <c r="H1805">
        <v>0</v>
      </c>
      <c r="I1805" t="s">
        <v>10163</v>
      </c>
      <c r="J1805">
        <v>8503</v>
      </c>
    </row>
    <row r="1806" spans="1:10" x14ac:dyDescent="0.25">
      <c r="A1806">
        <v>19</v>
      </c>
      <c r="B1806">
        <v>5</v>
      </c>
      <c r="C1806">
        <f t="shared" si="28"/>
        <v>1805</v>
      </c>
      <c r="D1806">
        <v>863</v>
      </c>
      <c r="E1806">
        <v>494</v>
      </c>
      <c r="F1806">
        <v>42</v>
      </c>
      <c r="G1806">
        <v>2</v>
      </c>
      <c r="H1806">
        <v>0</v>
      </c>
      <c r="I1806" t="s">
        <v>10164</v>
      </c>
      <c r="J1806">
        <v>6758</v>
      </c>
    </row>
    <row r="1807" spans="1:10" x14ac:dyDescent="0.25">
      <c r="A1807">
        <v>19</v>
      </c>
      <c r="B1807">
        <v>6</v>
      </c>
      <c r="C1807">
        <f t="shared" si="28"/>
        <v>1806</v>
      </c>
      <c r="D1807">
        <v>1053</v>
      </c>
      <c r="E1807">
        <v>0</v>
      </c>
      <c r="F1807">
        <v>180</v>
      </c>
      <c r="G1807">
        <v>2</v>
      </c>
      <c r="H1807">
        <v>0</v>
      </c>
      <c r="I1807" t="s">
        <v>10165</v>
      </c>
      <c r="J1807">
        <v>7905</v>
      </c>
    </row>
    <row r="1808" spans="1:10" x14ac:dyDescent="0.25">
      <c r="A1808">
        <v>19</v>
      </c>
      <c r="B1808">
        <v>7</v>
      </c>
      <c r="C1808">
        <f t="shared" si="28"/>
        <v>1807</v>
      </c>
      <c r="D1808">
        <v>2526</v>
      </c>
      <c r="E1808">
        <v>587</v>
      </c>
      <c r="F1808">
        <v>118</v>
      </c>
      <c r="G1808">
        <v>4</v>
      </c>
      <c r="H1808">
        <v>0</v>
      </c>
      <c r="I1808" t="s">
        <v>10166</v>
      </c>
      <c r="J1808">
        <v>3332</v>
      </c>
    </row>
    <row r="1809" spans="1:10" x14ac:dyDescent="0.25">
      <c r="A1809">
        <v>19</v>
      </c>
      <c r="B1809">
        <v>8</v>
      </c>
      <c r="C1809">
        <f t="shared" si="28"/>
        <v>1808</v>
      </c>
      <c r="D1809">
        <v>846</v>
      </c>
      <c r="E1809">
        <v>341</v>
      </c>
      <c r="F1809">
        <v>105</v>
      </c>
      <c r="G1809">
        <v>2</v>
      </c>
      <c r="H1809">
        <v>0</v>
      </c>
      <c r="I1809" t="s">
        <v>10167</v>
      </c>
      <c r="J1809">
        <v>2619</v>
      </c>
    </row>
    <row r="1810" spans="1:10" x14ac:dyDescent="0.25">
      <c r="A1810">
        <v>19</v>
      </c>
      <c r="B1810">
        <v>9</v>
      </c>
      <c r="C1810">
        <f t="shared" si="28"/>
        <v>1809</v>
      </c>
      <c r="D1810">
        <v>5595</v>
      </c>
      <c r="E1810">
        <v>532</v>
      </c>
      <c r="F1810">
        <v>69</v>
      </c>
      <c r="G1810">
        <v>2</v>
      </c>
      <c r="H1810">
        <v>2</v>
      </c>
      <c r="I1810" t="s">
        <v>10168</v>
      </c>
      <c r="J1810">
        <v>2637</v>
      </c>
    </row>
    <row r="1811" spans="1:10" x14ac:dyDescent="0.25">
      <c r="A1811">
        <v>19</v>
      </c>
      <c r="B1811">
        <v>10</v>
      </c>
      <c r="C1811">
        <f t="shared" si="28"/>
        <v>1810</v>
      </c>
      <c r="D1811">
        <v>2418</v>
      </c>
      <c r="E1811">
        <v>389</v>
      </c>
      <c r="F1811">
        <v>286</v>
      </c>
      <c r="G1811">
        <v>2</v>
      </c>
      <c r="H1811">
        <v>0</v>
      </c>
      <c r="I1811" t="s">
        <v>10169</v>
      </c>
      <c r="J1811">
        <v>9412</v>
      </c>
    </row>
    <row r="1812" spans="1:10" x14ac:dyDescent="0.25">
      <c r="A1812">
        <v>19</v>
      </c>
      <c r="B1812">
        <v>11</v>
      </c>
      <c r="C1812">
        <f t="shared" si="28"/>
        <v>1811</v>
      </c>
      <c r="D1812">
        <v>1237</v>
      </c>
      <c r="E1812">
        <v>422</v>
      </c>
      <c r="F1812">
        <v>0</v>
      </c>
      <c r="G1812">
        <v>2</v>
      </c>
      <c r="H1812">
        <v>0</v>
      </c>
      <c r="I1812" t="s">
        <v>10170</v>
      </c>
      <c r="J1812">
        <v>567</v>
      </c>
    </row>
    <row r="1813" spans="1:10" x14ac:dyDescent="0.25">
      <c r="A1813">
        <v>19</v>
      </c>
      <c r="B1813">
        <v>12</v>
      </c>
      <c r="C1813">
        <f t="shared" si="28"/>
        <v>1812</v>
      </c>
      <c r="D1813">
        <v>941</v>
      </c>
      <c r="E1813">
        <v>1605</v>
      </c>
      <c r="F1813">
        <v>0</v>
      </c>
      <c r="G1813">
        <v>6</v>
      </c>
      <c r="H1813">
        <v>0</v>
      </c>
      <c r="I1813" t="s">
        <v>10171</v>
      </c>
      <c r="J1813">
        <v>17885</v>
      </c>
    </row>
    <row r="1814" spans="1:10" x14ac:dyDescent="0.25">
      <c r="A1814">
        <v>19</v>
      </c>
      <c r="B1814">
        <v>13</v>
      </c>
      <c r="C1814">
        <f t="shared" si="28"/>
        <v>1813</v>
      </c>
      <c r="D1814">
        <v>1892</v>
      </c>
      <c r="E1814">
        <v>568</v>
      </c>
      <c r="F1814">
        <v>96</v>
      </c>
      <c r="G1814">
        <v>2</v>
      </c>
      <c r="H1814">
        <v>4</v>
      </c>
      <c r="I1814" t="s">
        <v>10172</v>
      </c>
      <c r="J1814">
        <v>21229</v>
      </c>
    </row>
    <row r="1815" spans="1:10" x14ac:dyDescent="0.25">
      <c r="A1815">
        <v>19</v>
      </c>
      <c r="B1815">
        <v>14</v>
      </c>
      <c r="C1815">
        <f t="shared" si="28"/>
        <v>1814</v>
      </c>
      <c r="D1815">
        <v>0</v>
      </c>
      <c r="E1815">
        <v>517</v>
      </c>
      <c r="F1815">
        <v>173</v>
      </c>
      <c r="G1815">
        <v>2</v>
      </c>
      <c r="H1815">
        <v>1</v>
      </c>
      <c r="I1815" t="s">
        <v>10173</v>
      </c>
      <c r="J1815">
        <v>14064</v>
      </c>
    </row>
    <row r="1816" spans="1:10" x14ac:dyDescent="0.25">
      <c r="A1816">
        <v>19</v>
      </c>
      <c r="B1816">
        <v>15</v>
      </c>
      <c r="C1816">
        <f t="shared" si="28"/>
        <v>1815</v>
      </c>
      <c r="D1816">
        <v>1870</v>
      </c>
      <c r="E1816">
        <v>430</v>
      </c>
      <c r="F1816">
        <v>194</v>
      </c>
      <c r="G1816">
        <v>4</v>
      </c>
      <c r="H1816">
        <v>0</v>
      </c>
      <c r="I1816" t="s">
        <v>10174</v>
      </c>
      <c r="J1816">
        <v>5056</v>
      </c>
    </row>
    <row r="1817" spans="1:10" x14ac:dyDescent="0.25">
      <c r="A1817">
        <v>19</v>
      </c>
      <c r="B1817">
        <v>16</v>
      </c>
      <c r="C1817">
        <f t="shared" si="28"/>
        <v>1816</v>
      </c>
      <c r="D1817">
        <v>1015</v>
      </c>
      <c r="E1817">
        <v>576</v>
      </c>
      <c r="F1817">
        <v>170</v>
      </c>
      <c r="G1817">
        <v>2</v>
      </c>
      <c r="H1817">
        <v>0</v>
      </c>
      <c r="I1817" t="s">
        <v>10175</v>
      </c>
      <c r="J1817">
        <v>5506</v>
      </c>
    </row>
    <row r="1818" spans="1:10" x14ac:dyDescent="0.25">
      <c r="A1818">
        <v>19</v>
      </c>
      <c r="B1818">
        <v>17</v>
      </c>
      <c r="C1818">
        <f t="shared" si="28"/>
        <v>1817</v>
      </c>
      <c r="D1818">
        <v>1532</v>
      </c>
      <c r="E1818">
        <v>490</v>
      </c>
      <c r="F1818">
        <v>194</v>
      </c>
      <c r="G1818">
        <v>2</v>
      </c>
      <c r="H1818">
        <v>0</v>
      </c>
      <c r="I1818" t="s">
        <v>10176</v>
      </c>
      <c r="J1818">
        <v>9617</v>
      </c>
    </row>
    <row r="1819" spans="1:10" x14ac:dyDescent="0.25">
      <c r="A1819">
        <v>19</v>
      </c>
      <c r="B1819">
        <v>18</v>
      </c>
      <c r="C1819">
        <f t="shared" si="28"/>
        <v>1818</v>
      </c>
      <c r="D1819">
        <v>0</v>
      </c>
      <c r="E1819">
        <v>1230</v>
      </c>
      <c r="F1819">
        <v>237</v>
      </c>
      <c r="G1819">
        <v>4</v>
      </c>
      <c r="H1819">
        <v>0</v>
      </c>
      <c r="I1819" t="s">
        <v>10177</v>
      </c>
      <c r="J1819">
        <v>6283</v>
      </c>
    </row>
    <row r="1820" spans="1:10" x14ac:dyDescent="0.25">
      <c r="A1820">
        <v>19</v>
      </c>
      <c r="B1820">
        <v>19</v>
      </c>
      <c r="C1820">
        <f t="shared" si="28"/>
        <v>1819</v>
      </c>
      <c r="D1820">
        <v>979</v>
      </c>
      <c r="E1820">
        <v>544</v>
      </c>
      <c r="F1820">
        <v>248</v>
      </c>
      <c r="G1820">
        <v>2</v>
      </c>
      <c r="H1820">
        <v>0</v>
      </c>
      <c r="I1820" t="s">
        <v>10178</v>
      </c>
      <c r="J1820">
        <v>6731</v>
      </c>
    </row>
    <row r="1821" spans="1:10" x14ac:dyDescent="0.25">
      <c r="A1821">
        <v>19</v>
      </c>
      <c r="B1821">
        <v>20</v>
      </c>
      <c r="C1821">
        <f t="shared" si="28"/>
        <v>1820</v>
      </c>
      <c r="D1821">
        <v>1980</v>
      </c>
      <c r="E1821">
        <v>908</v>
      </c>
      <c r="F1821">
        <v>480</v>
      </c>
      <c r="G1821">
        <v>4</v>
      </c>
      <c r="H1821">
        <v>1</v>
      </c>
      <c r="I1821" t="s">
        <v>10179</v>
      </c>
      <c r="J1821">
        <v>12944</v>
      </c>
    </row>
    <row r="1822" spans="1:10" x14ac:dyDescent="0.25">
      <c r="A1822">
        <v>19</v>
      </c>
      <c r="B1822">
        <v>21</v>
      </c>
      <c r="C1822">
        <f t="shared" si="28"/>
        <v>1821</v>
      </c>
      <c r="D1822">
        <v>2320</v>
      </c>
      <c r="E1822">
        <v>2022</v>
      </c>
      <c r="F1822">
        <v>190</v>
      </c>
      <c r="G1822">
        <v>2</v>
      </c>
      <c r="H1822">
        <v>0</v>
      </c>
      <c r="I1822" t="s">
        <v>10180</v>
      </c>
      <c r="J1822">
        <v>6700</v>
      </c>
    </row>
    <row r="1823" spans="1:10" x14ac:dyDescent="0.25">
      <c r="A1823">
        <v>19</v>
      </c>
      <c r="B1823">
        <v>22</v>
      </c>
      <c r="C1823">
        <f t="shared" si="28"/>
        <v>1822</v>
      </c>
      <c r="D1823">
        <v>2590</v>
      </c>
      <c r="E1823">
        <v>595</v>
      </c>
      <c r="F1823">
        <v>0</v>
      </c>
      <c r="G1823">
        <v>2</v>
      </c>
      <c r="H1823">
        <v>1</v>
      </c>
      <c r="I1823" t="s">
        <v>10181</v>
      </c>
      <c r="J1823">
        <v>1518</v>
      </c>
    </row>
    <row r="1824" spans="1:10" x14ac:dyDescent="0.25">
      <c r="A1824">
        <v>19</v>
      </c>
      <c r="B1824">
        <v>23</v>
      </c>
      <c r="C1824">
        <f t="shared" si="28"/>
        <v>1823</v>
      </c>
      <c r="D1824">
        <v>2060</v>
      </c>
      <c r="E1824">
        <v>769</v>
      </c>
      <c r="F1824">
        <v>360</v>
      </c>
      <c r="G1824">
        <v>2</v>
      </c>
      <c r="H1824">
        <v>1</v>
      </c>
      <c r="I1824" t="s">
        <v>10182</v>
      </c>
      <c r="J1824">
        <v>11253</v>
      </c>
    </row>
    <row r="1825" spans="1:10" x14ac:dyDescent="0.25">
      <c r="A1825">
        <v>19</v>
      </c>
      <c r="B1825">
        <v>24</v>
      </c>
      <c r="C1825">
        <f t="shared" si="28"/>
        <v>1824</v>
      </c>
      <c r="D1825">
        <v>2604</v>
      </c>
      <c r="E1825">
        <v>1835</v>
      </c>
      <c r="F1825">
        <v>231</v>
      </c>
      <c r="G1825">
        <v>2</v>
      </c>
      <c r="H1825">
        <v>0</v>
      </c>
      <c r="I1825" t="s">
        <v>10183</v>
      </c>
      <c r="J1825">
        <v>15768</v>
      </c>
    </row>
    <row r="1826" spans="1:10" x14ac:dyDescent="0.25">
      <c r="A1826">
        <v>19</v>
      </c>
      <c r="B1826">
        <v>25</v>
      </c>
      <c r="C1826">
        <f t="shared" si="28"/>
        <v>1825</v>
      </c>
      <c r="D1826">
        <v>1121</v>
      </c>
      <c r="E1826">
        <v>608</v>
      </c>
      <c r="F1826">
        <v>725</v>
      </c>
      <c r="G1826">
        <v>2</v>
      </c>
      <c r="H1826">
        <v>2</v>
      </c>
      <c r="I1826" t="s">
        <v>10184</v>
      </c>
      <c r="J1826">
        <v>45354</v>
      </c>
    </row>
    <row r="1827" spans="1:10" x14ac:dyDescent="0.25">
      <c r="A1827">
        <v>19</v>
      </c>
      <c r="B1827">
        <v>26</v>
      </c>
      <c r="C1827">
        <f t="shared" si="28"/>
        <v>1826</v>
      </c>
      <c r="D1827">
        <v>1179</v>
      </c>
      <c r="E1827">
        <v>2296</v>
      </c>
      <c r="F1827">
        <v>246</v>
      </c>
      <c r="G1827">
        <v>2</v>
      </c>
      <c r="H1827">
        <v>0</v>
      </c>
      <c r="I1827" t="s">
        <v>10185</v>
      </c>
      <c r="J1827">
        <v>7470</v>
      </c>
    </row>
    <row r="1828" spans="1:10" x14ac:dyDescent="0.25">
      <c r="A1828">
        <v>19</v>
      </c>
      <c r="B1828">
        <v>27</v>
      </c>
      <c r="C1828">
        <f t="shared" si="28"/>
        <v>1827</v>
      </c>
      <c r="D1828">
        <v>971</v>
      </c>
      <c r="E1828">
        <v>549</v>
      </c>
      <c r="F1828">
        <v>103</v>
      </c>
      <c r="G1828">
        <v>2</v>
      </c>
      <c r="H1828">
        <v>2</v>
      </c>
      <c r="I1828" t="s">
        <v>10186</v>
      </c>
      <c r="J1828">
        <v>8712</v>
      </c>
    </row>
    <row r="1829" spans="1:10" x14ac:dyDescent="0.25">
      <c r="A1829">
        <v>19</v>
      </c>
      <c r="B1829">
        <v>28</v>
      </c>
      <c r="C1829">
        <f t="shared" si="28"/>
        <v>1828</v>
      </c>
      <c r="D1829">
        <v>0</v>
      </c>
      <c r="E1829">
        <v>1545</v>
      </c>
      <c r="F1829">
        <v>89</v>
      </c>
      <c r="G1829">
        <v>4</v>
      </c>
      <c r="H1829">
        <v>4</v>
      </c>
      <c r="I1829" t="s">
        <v>10187</v>
      </c>
      <c r="J1829">
        <v>54589</v>
      </c>
    </row>
    <row r="1830" spans="1:10" x14ac:dyDescent="0.25">
      <c r="A1830">
        <v>19</v>
      </c>
      <c r="B1830">
        <v>29</v>
      </c>
      <c r="C1830">
        <f t="shared" si="28"/>
        <v>1829</v>
      </c>
      <c r="D1830">
        <v>1724</v>
      </c>
      <c r="E1830">
        <v>498</v>
      </c>
      <c r="F1830">
        <v>545</v>
      </c>
      <c r="G1830">
        <v>4</v>
      </c>
      <c r="H1830">
        <v>0</v>
      </c>
      <c r="I1830" t="s">
        <v>10188</v>
      </c>
      <c r="J1830">
        <v>13913</v>
      </c>
    </row>
    <row r="1831" spans="1:10" x14ac:dyDescent="0.25">
      <c r="A1831">
        <v>19</v>
      </c>
      <c r="B1831">
        <v>30</v>
      </c>
      <c r="C1831">
        <f t="shared" si="28"/>
        <v>1830</v>
      </c>
      <c r="D1831">
        <v>1155</v>
      </c>
      <c r="E1831">
        <v>2545</v>
      </c>
      <c r="F1831">
        <v>51</v>
      </c>
      <c r="G1831">
        <v>2</v>
      </c>
      <c r="H1831">
        <v>0</v>
      </c>
      <c r="I1831" t="s">
        <v>10189</v>
      </c>
      <c r="J1831">
        <v>5724</v>
      </c>
    </row>
    <row r="1832" spans="1:10" x14ac:dyDescent="0.25">
      <c r="A1832">
        <v>19</v>
      </c>
      <c r="B1832">
        <v>31</v>
      </c>
      <c r="C1832">
        <f t="shared" si="28"/>
        <v>1831</v>
      </c>
      <c r="D1832">
        <v>2410</v>
      </c>
      <c r="E1832">
        <v>550</v>
      </c>
      <c r="F1832">
        <v>237</v>
      </c>
      <c r="G1832">
        <v>2</v>
      </c>
      <c r="H1832">
        <v>1</v>
      </c>
      <c r="I1832" t="s">
        <v>10190</v>
      </c>
      <c r="J1832">
        <v>6262</v>
      </c>
    </row>
    <row r="1833" spans="1:10" x14ac:dyDescent="0.25">
      <c r="A1833">
        <v>19</v>
      </c>
      <c r="B1833">
        <v>32</v>
      </c>
      <c r="C1833">
        <f t="shared" si="28"/>
        <v>1832</v>
      </c>
      <c r="D1833">
        <v>1119</v>
      </c>
      <c r="E1833">
        <v>4450</v>
      </c>
      <c r="F1833">
        <v>125</v>
      </c>
      <c r="G1833">
        <v>20</v>
      </c>
      <c r="H1833">
        <v>0</v>
      </c>
      <c r="I1833" t="s">
        <v>10191</v>
      </c>
      <c r="J1833">
        <v>11403</v>
      </c>
    </row>
    <row r="1834" spans="1:10" x14ac:dyDescent="0.25">
      <c r="A1834">
        <v>19</v>
      </c>
      <c r="B1834">
        <v>33</v>
      </c>
      <c r="C1834">
        <f t="shared" si="28"/>
        <v>1833</v>
      </c>
      <c r="D1834">
        <v>2450</v>
      </c>
      <c r="E1834">
        <v>930</v>
      </c>
      <c r="F1834">
        <v>13</v>
      </c>
      <c r="G1834">
        <v>2</v>
      </c>
      <c r="H1834">
        <v>1</v>
      </c>
      <c r="I1834" t="s">
        <v>10192</v>
      </c>
      <c r="J1834">
        <v>10995</v>
      </c>
    </row>
    <row r="1835" spans="1:10" x14ac:dyDescent="0.25">
      <c r="A1835">
        <v>19</v>
      </c>
      <c r="B1835">
        <v>34</v>
      </c>
      <c r="C1835">
        <f t="shared" si="28"/>
        <v>1834</v>
      </c>
      <c r="D1835">
        <v>1215</v>
      </c>
      <c r="E1835">
        <v>730</v>
      </c>
      <c r="F1835">
        <v>174</v>
      </c>
      <c r="G1835">
        <v>2</v>
      </c>
      <c r="H1835">
        <v>0</v>
      </c>
      <c r="I1835" t="s">
        <v>10193</v>
      </c>
      <c r="J1835">
        <v>4384</v>
      </c>
    </row>
    <row r="1836" spans="1:10" x14ac:dyDescent="0.25">
      <c r="A1836">
        <v>19</v>
      </c>
      <c r="B1836">
        <v>35</v>
      </c>
      <c r="C1836">
        <f t="shared" si="28"/>
        <v>1835</v>
      </c>
      <c r="D1836">
        <v>3024</v>
      </c>
      <c r="E1836">
        <v>368</v>
      </c>
      <c r="F1836">
        <v>0</v>
      </c>
      <c r="G1836">
        <v>0</v>
      </c>
      <c r="H1836">
        <v>0</v>
      </c>
      <c r="J1836">
        <v>670</v>
      </c>
    </row>
    <row r="1837" spans="1:10" x14ac:dyDescent="0.25">
      <c r="A1837">
        <v>19</v>
      </c>
      <c r="B1837">
        <v>36</v>
      </c>
      <c r="C1837">
        <f t="shared" si="28"/>
        <v>1836</v>
      </c>
      <c r="D1837">
        <v>10700</v>
      </c>
      <c r="E1837">
        <v>565</v>
      </c>
      <c r="F1837">
        <v>157</v>
      </c>
      <c r="G1837">
        <v>2</v>
      </c>
      <c r="H1837">
        <v>0</v>
      </c>
      <c r="I1837" t="s">
        <v>10194</v>
      </c>
      <c r="J1837">
        <v>5606</v>
      </c>
    </row>
    <row r="1838" spans="1:10" x14ac:dyDescent="0.25">
      <c r="A1838">
        <v>19</v>
      </c>
      <c r="B1838">
        <v>37</v>
      </c>
      <c r="C1838">
        <f t="shared" si="28"/>
        <v>1837</v>
      </c>
      <c r="D1838">
        <v>2796</v>
      </c>
      <c r="E1838">
        <v>579</v>
      </c>
      <c r="F1838">
        <v>30</v>
      </c>
      <c r="G1838">
        <v>2</v>
      </c>
      <c r="H1838">
        <v>0</v>
      </c>
      <c r="I1838" t="s">
        <v>10195</v>
      </c>
      <c r="J1838">
        <v>1633</v>
      </c>
    </row>
    <row r="1839" spans="1:10" x14ac:dyDescent="0.25">
      <c r="A1839">
        <v>19</v>
      </c>
      <c r="B1839">
        <v>38</v>
      </c>
      <c r="C1839">
        <f t="shared" si="28"/>
        <v>1838</v>
      </c>
      <c r="D1839">
        <v>1187</v>
      </c>
      <c r="E1839">
        <v>470</v>
      </c>
      <c r="F1839">
        <v>130</v>
      </c>
      <c r="G1839">
        <v>2</v>
      </c>
      <c r="H1839">
        <v>3</v>
      </c>
      <c r="I1839" t="s">
        <v>10196</v>
      </c>
      <c r="J1839">
        <v>3330</v>
      </c>
    </row>
    <row r="1840" spans="1:10" x14ac:dyDescent="0.25">
      <c r="A1840">
        <v>19</v>
      </c>
      <c r="B1840">
        <v>39</v>
      </c>
      <c r="C1840">
        <f t="shared" si="28"/>
        <v>1839</v>
      </c>
      <c r="D1840">
        <v>3584</v>
      </c>
      <c r="E1840">
        <v>347</v>
      </c>
      <c r="F1840">
        <v>26</v>
      </c>
      <c r="G1840">
        <v>10</v>
      </c>
      <c r="H1840">
        <v>2</v>
      </c>
      <c r="I1840" t="s">
        <v>10197</v>
      </c>
      <c r="J1840">
        <v>19976</v>
      </c>
    </row>
    <row r="1841" spans="1:10" x14ac:dyDescent="0.25">
      <c r="A1841">
        <v>19</v>
      </c>
      <c r="B1841">
        <v>40</v>
      </c>
      <c r="C1841">
        <f t="shared" si="28"/>
        <v>1840</v>
      </c>
      <c r="D1841">
        <v>949</v>
      </c>
      <c r="E1841">
        <v>987</v>
      </c>
      <c r="F1841">
        <v>117</v>
      </c>
      <c r="G1841">
        <v>4</v>
      </c>
      <c r="H1841">
        <v>2</v>
      </c>
      <c r="I1841" t="s">
        <v>10198</v>
      </c>
      <c r="J1841">
        <v>3754</v>
      </c>
    </row>
    <row r="1842" spans="1:10" x14ac:dyDescent="0.25">
      <c r="A1842">
        <v>19</v>
      </c>
      <c r="B1842">
        <v>41</v>
      </c>
      <c r="C1842">
        <f t="shared" si="28"/>
        <v>1841</v>
      </c>
      <c r="D1842">
        <v>2664</v>
      </c>
      <c r="E1842">
        <v>285</v>
      </c>
      <c r="F1842">
        <v>103</v>
      </c>
      <c r="G1842">
        <v>2</v>
      </c>
      <c r="H1842">
        <v>0</v>
      </c>
      <c r="I1842" t="s">
        <v>10199</v>
      </c>
      <c r="J1842">
        <v>8919</v>
      </c>
    </row>
    <row r="1843" spans="1:10" x14ac:dyDescent="0.25">
      <c r="A1843">
        <v>19</v>
      </c>
      <c r="B1843">
        <v>42</v>
      </c>
      <c r="C1843">
        <f t="shared" si="28"/>
        <v>1842</v>
      </c>
      <c r="D1843">
        <v>10210</v>
      </c>
      <c r="E1843">
        <v>680</v>
      </c>
      <c r="F1843">
        <v>74</v>
      </c>
      <c r="G1843">
        <v>8</v>
      </c>
      <c r="H1843">
        <v>1</v>
      </c>
      <c r="I1843" t="s">
        <v>10200</v>
      </c>
      <c r="J1843">
        <v>10736</v>
      </c>
    </row>
    <row r="1844" spans="1:10" x14ac:dyDescent="0.25">
      <c r="A1844">
        <v>19</v>
      </c>
      <c r="B1844">
        <v>43</v>
      </c>
      <c r="C1844">
        <f t="shared" si="28"/>
        <v>1843</v>
      </c>
      <c r="D1844">
        <v>938</v>
      </c>
      <c r="E1844">
        <v>1347</v>
      </c>
      <c r="F1844">
        <v>104</v>
      </c>
      <c r="G1844">
        <v>2</v>
      </c>
      <c r="H1844">
        <v>0</v>
      </c>
      <c r="I1844" t="s">
        <v>10201</v>
      </c>
      <c r="J1844">
        <v>10520</v>
      </c>
    </row>
    <row r="1845" spans="1:10" x14ac:dyDescent="0.25">
      <c r="A1845">
        <v>19</v>
      </c>
      <c r="B1845">
        <v>44</v>
      </c>
      <c r="C1845">
        <f t="shared" si="28"/>
        <v>1844</v>
      </c>
      <c r="D1845">
        <v>862</v>
      </c>
      <c r="E1845">
        <v>551</v>
      </c>
      <c r="F1845">
        <v>19</v>
      </c>
      <c r="G1845">
        <v>10</v>
      </c>
      <c r="H1845">
        <v>0</v>
      </c>
      <c r="I1845" t="s">
        <v>10202</v>
      </c>
      <c r="J1845">
        <v>3707</v>
      </c>
    </row>
    <row r="1846" spans="1:10" x14ac:dyDescent="0.25">
      <c r="A1846">
        <v>19</v>
      </c>
      <c r="B1846">
        <v>45</v>
      </c>
      <c r="C1846">
        <f t="shared" si="28"/>
        <v>1845</v>
      </c>
      <c r="D1846">
        <v>952</v>
      </c>
      <c r="E1846">
        <v>505</v>
      </c>
      <c r="F1846">
        <v>69</v>
      </c>
      <c r="G1846">
        <v>8</v>
      </c>
      <c r="H1846">
        <v>0</v>
      </c>
      <c r="I1846" t="s">
        <v>10203</v>
      </c>
      <c r="J1846">
        <v>59981</v>
      </c>
    </row>
    <row r="1847" spans="1:10" x14ac:dyDescent="0.25">
      <c r="A1847">
        <v>19</v>
      </c>
      <c r="B1847">
        <v>46</v>
      </c>
      <c r="C1847">
        <f t="shared" si="28"/>
        <v>1846</v>
      </c>
      <c r="D1847">
        <v>836</v>
      </c>
      <c r="E1847">
        <v>2580</v>
      </c>
      <c r="F1847">
        <v>100</v>
      </c>
      <c r="G1847">
        <v>10</v>
      </c>
      <c r="H1847">
        <v>4</v>
      </c>
      <c r="I1847" t="s">
        <v>10204</v>
      </c>
      <c r="J1847">
        <v>25455</v>
      </c>
    </row>
    <row r="1848" spans="1:10" x14ac:dyDescent="0.25">
      <c r="A1848">
        <v>19</v>
      </c>
      <c r="B1848">
        <v>47</v>
      </c>
      <c r="C1848">
        <f t="shared" si="28"/>
        <v>1847</v>
      </c>
      <c r="D1848">
        <v>958</v>
      </c>
      <c r="E1848">
        <v>423</v>
      </c>
      <c r="F1848">
        <v>141</v>
      </c>
      <c r="G1848">
        <v>4</v>
      </c>
      <c r="H1848">
        <v>1</v>
      </c>
      <c r="I1848" t="s">
        <v>10205</v>
      </c>
      <c r="J1848">
        <v>3998</v>
      </c>
    </row>
    <row r="1849" spans="1:10" x14ac:dyDescent="0.25">
      <c r="A1849">
        <v>19</v>
      </c>
      <c r="B1849">
        <v>48</v>
      </c>
      <c r="C1849">
        <f t="shared" si="28"/>
        <v>1848</v>
      </c>
      <c r="D1849">
        <v>6295</v>
      </c>
      <c r="E1849">
        <v>1174</v>
      </c>
      <c r="F1849">
        <v>369</v>
      </c>
      <c r="G1849">
        <v>2</v>
      </c>
      <c r="H1849">
        <v>0</v>
      </c>
      <c r="I1849" t="s">
        <v>10206</v>
      </c>
      <c r="J1849">
        <v>9291</v>
      </c>
    </row>
    <row r="1850" spans="1:10" x14ac:dyDescent="0.25">
      <c r="A1850">
        <v>19</v>
      </c>
      <c r="B1850">
        <v>49</v>
      </c>
      <c r="C1850">
        <f t="shared" si="28"/>
        <v>1849</v>
      </c>
      <c r="D1850">
        <v>1042</v>
      </c>
      <c r="E1850">
        <v>5280</v>
      </c>
      <c r="F1850">
        <v>0</v>
      </c>
      <c r="G1850">
        <v>6</v>
      </c>
      <c r="H1850">
        <v>0</v>
      </c>
      <c r="I1850" t="s">
        <v>10207</v>
      </c>
      <c r="J1850">
        <v>14654</v>
      </c>
    </row>
    <row r="1851" spans="1:10" x14ac:dyDescent="0.25">
      <c r="A1851">
        <v>19</v>
      </c>
      <c r="B1851">
        <v>50</v>
      </c>
      <c r="C1851">
        <f t="shared" si="28"/>
        <v>1850</v>
      </c>
      <c r="D1851">
        <v>910</v>
      </c>
      <c r="E1851">
        <v>828</v>
      </c>
      <c r="F1851">
        <v>1070</v>
      </c>
      <c r="G1851">
        <v>2</v>
      </c>
      <c r="H1851">
        <v>0</v>
      </c>
      <c r="I1851" t="s">
        <v>10208</v>
      </c>
      <c r="J1851">
        <v>29395</v>
      </c>
    </row>
    <row r="1852" spans="1:10" x14ac:dyDescent="0.25">
      <c r="A1852">
        <v>19</v>
      </c>
      <c r="B1852">
        <v>51</v>
      </c>
      <c r="C1852">
        <f t="shared" si="28"/>
        <v>1851</v>
      </c>
      <c r="D1852">
        <v>2904</v>
      </c>
      <c r="E1852">
        <v>914</v>
      </c>
      <c r="F1852">
        <v>139</v>
      </c>
      <c r="G1852">
        <v>4</v>
      </c>
      <c r="H1852">
        <v>0</v>
      </c>
      <c r="I1852" t="s">
        <v>10209</v>
      </c>
      <c r="J1852">
        <v>4326</v>
      </c>
    </row>
    <row r="1853" spans="1:10" x14ac:dyDescent="0.25">
      <c r="A1853">
        <v>19</v>
      </c>
      <c r="B1853">
        <v>52</v>
      </c>
      <c r="C1853">
        <f t="shared" si="28"/>
        <v>1852</v>
      </c>
      <c r="D1853">
        <v>1068</v>
      </c>
      <c r="E1853">
        <v>549</v>
      </c>
      <c r="F1853">
        <v>138</v>
      </c>
      <c r="G1853">
        <v>2</v>
      </c>
      <c r="H1853">
        <v>0</v>
      </c>
      <c r="I1853" t="s">
        <v>10210</v>
      </c>
      <c r="J1853">
        <v>3561</v>
      </c>
    </row>
    <row r="1854" spans="1:10" x14ac:dyDescent="0.25">
      <c r="A1854">
        <v>19</v>
      </c>
      <c r="B1854">
        <v>53</v>
      </c>
      <c r="C1854">
        <f t="shared" si="28"/>
        <v>1853</v>
      </c>
      <c r="D1854">
        <v>909</v>
      </c>
      <c r="E1854">
        <v>1206</v>
      </c>
      <c r="F1854">
        <v>1410</v>
      </c>
      <c r="G1854">
        <v>2</v>
      </c>
      <c r="H1854">
        <v>1</v>
      </c>
      <c r="I1854" t="s">
        <v>10211</v>
      </c>
      <c r="J1854">
        <v>37629</v>
      </c>
    </row>
    <row r="1855" spans="1:10" x14ac:dyDescent="0.25">
      <c r="A1855">
        <v>19</v>
      </c>
      <c r="B1855">
        <v>54</v>
      </c>
      <c r="C1855">
        <f t="shared" si="28"/>
        <v>1854</v>
      </c>
      <c r="D1855">
        <v>863</v>
      </c>
      <c r="E1855">
        <v>609</v>
      </c>
      <c r="F1855">
        <v>267</v>
      </c>
      <c r="G1855">
        <v>4</v>
      </c>
      <c r="H1855">
        <v>2</v>
      </c>
      <c r="I1855" t="s">
        <v>10212</v>
      </c>
      <c r="J1855">
        <v>16528</v>
      </c>
    </row>
    <row r="1856" spans="1:10" x14ac:dyDescent="0.25">
      <c r="A1856">
        <v>19</v>
      </c>
      <c r="B1856">
        <v>55</v>
      </c>
      <c r="C1856">
        <f t="shared" si="28"/>
        <v>1855</v>
      </c>
      <c r="D1856">
        <v>5235</v>
      </c>
      <c r="E1856">
        <v>924</v>
      </c>
      <c r="F1856">
        <v>171</v>
      </c>
      <c r="G1856">
        <v>6</v>
      </c>
      <c r="H1856">
        <v>1</v>
      </c>
      <c r="I1856" t="s">
        <v>10213</v>
      </c>
      <c r="J1856">
        <v>5608</v>
      </c>
    </row>
    <row r="1857" spans="1:10" x14ac:dyDescent="0.25">
      <c r="A1857">
        <v>19</v>
      </c>
      <c r="B1857">
        <v>56</v>
      </c>
      <c r="C1857">
        <f t="shared" si="28"/>
        <v>1856</v>
      </c>
      <c r="D1857">
        <v>1770</v>
      </c>
      <c r="E1857">
        <v>282</v>
      </c>
      <c r="F1857">
        <v>33</v>
      </c>
      <c r="G1857">
        <v>2</v>
      </c>
      <c r="H1857">
        <v>0</v>
      </c>
      <c r="I1857" t="s">
        <v>10214</v>
      </c>
      <c r="J1857">
        <v>3179</v>
      </c>
    </row>
    <row r="1858" spans="1:10" x14ac:dyDescent="0.25">
      <c r="A1858">
        <v>19</v>
      </c>
      <c r="B1858">
        <v>57</v>
      </c>
      <c r="C1858">
        <f t="shared" si="28"/>
        <v>1857</v>
      </c>
      <c r="D1858">
        <v>1101</v>
      </c>
      <c r="E1858">
        <v>401</v>
      </c>
      <c r="F1858">
        <v>552</v>
      </c>
      <c r="G1858">
        <v>4</v>
      </c>
      <c r="H1858">
        <v>0</v>
      </c>
      <c r="I1858" t="s">
        <v>10215</v>
      </c>
      <c r="J1858">
        <v>11933</v>
      </c>
    </row>
    <row r="1859" spans="1:10" x14ac:dyDescent="0.25">
      <c r="A1859">
        <v>19</v>
      </c>
      <c r="B1859">
        <v>58</v>
      </c>
      <c r="C1859">
        <f t="shared" si="28"/>
        <v>1858</v>
      </c>
      <c r="D1859">
        <v>1914</v>
      </c>
      <c r="E1859">
        <v>1155</v>
      </c>
      <c r="F1859">
        <v>112</v>
      </c>
      <c r="G1859">
        <v>2</v>
      </c>
      <c r="H1859">
        <v>1</v>
      </c>
      <c r="I1859" t="s">
        <v>10216</v>
      </c>
      <c r="J1859">
        <v>11653</v>
      </c>
    </row>
    <row r="1860" spans="1:10" x14ac:dyDescent="0.25">
      <c r="A1860">
        <v>19</v>
      </c>
      <c r="B1860">
        <v>59</v>
      </c>
      <c r="C1860">
        <f t="shared" ref="C1860:C1923" si="29">C1859+1</f>
        <v>1859</v>
      </c>
      <c r="D1860">
        <v>1079</v>
      </c>
      <c r="E1860">
        <v>438</v>
      </c>
      <c r="F1860">
        <v>318</v>
      </c>
      <c r="G1860">
        <v>6</v>
      </c>
      <c r="H1860">
        <v>4</v>
      </c>
      <c r="I1860" t="s">
        <v>10217</v>
      </c>
      <c r="J1860">
        <v>9072</v>
      </c>
    </row>
    <row r="1861" spans="1:10" x14ac:dyDescent="0.25">
      <c r="A1861">
        <v>19</v>
      </c>
      <c r="B1861">
        <v>60</v>
      </c>
      <c r="C1861">
        <f t="shared" si="29"/>
        <v>1860</v>
      </c>
      <c r="D1861">
        <v>1904</v>
      </c>
      <c r="E1861">
        <v>1160</v>
      </c>
      <c r="F1861">
        <v>73</v>
      </c>
      <c r="G1861">
        <v>6</v>
      </c>
      <c r="H1861">
        <v>1</v>
      </c>
      <c r="I1861" t="s">
        <v>10218</v>
      </c>
      <c r="J1861">
        <v>206345</v>
      </c>
    </row>
    <row r="1862" spans="1:10" x14ac:dyDescent="0.25">
      <c r="A1862">
        <v>19</v>
      </c>
      <c r="B1862">
        <v>61</v>
      </c>
      <c r="C1862">
        <f t="shared" si="29"/>
        <v>1861</v>
      </c>
      <c r="D1862">
        <v>1074</v>
      </c>
      <c r="E1862">
        <v>2215</v>
      </c>
      <c r="F1862">
        <v>272</v>
      </c>
      <c r="G1862">
        <v>4</v>
      </c>
      <c r="H1862">
        <v>0</v>
      </c>
      <c r="I1862" t="s">
        <v>10219</v>
      </c>
      <c r="J1862">
        <v>8874</v>
      </c>
    </row>
    <row r="1863" spans="1:10" x14ac:dyDescent="0.25">
      <c r="A1863">
        <v>19</v>
      </c>
      <c r="B1863">
        <v>62</v>
      </c>
      <c r="C1863">
        <f t="shared" si="29"/>
        <v>1862</v>
      </c>
      <c r="D1863">
        <v>3516</v>
      </c>
      <c r="E1863">
        <v>970</v>
      </c>
      <c r="F1863">
        <v>105</v>
      </c>
      <c r="G1863">
        <v>4</v>
      </c>
      <c r="H1863">
        <v>0</v>
      </c>
      <c r="I1863" t="s">
        <v>10220</v>
      </c>
      <c r="J1863">
        <v>4803</v>
      </c>
    </row>
    <row r="1864" spans="1:10" x14ac:dyDescent="0.25">
      <c r="A1864">
        <v>19</v>
      </c>
      <c r="B1864">
        <v>63</v>
      </c>
      <c r="C1864">
        <f t="shared" si="29"/>
        <v>1863</v>
      </c>
      <c r="D1864">
        <v>1206</v>
      </c>
      <c r="E1864">
        <v>1002</v>
      </c>
      <c r="F1864">
        <v>35</v>
      </c>
      <c r="G1864">
        <v>4</v>
      </c>
      <c r="H1864">
        <v>0</v>
      </c>
      <c r="I1864" t="s">
        <v>10221</v>
      </c>
      <c r="J1864">
        <v>6799</v>
      </c>
    </row>
    <row r="1865" spans="1:10" x14ac:dyDescent="0.25">
      <c r="A1865">
        <v>19</v>
      </c>
      <c r="B1865">
        <v>64</v>
      </c>
      <c r="C1865">
        <f t="shared" si="29"/>
        <v>1864</v>
      </c>
      <c r="D1865">
        <v>5325</v>
      </c>
      <c r="E1865">
        <v>524</v>
      </c>
      <c r="F1865">
        <v>77</v>
      </c>
      <c r="G1865">
        <v>4</v>
      </c>
      <c r="H1865">
        <v>1</v>
      </c>
      <c r="I1865" t="s">
        <v>10222</v>
      </c>
      <c r="J1865">
        <v>3242</v>
      </c>
    </row>
    <row r="1866" spans="1:10" x14ac:dyDescent="0.25">
      <c r="A1866">
        <v>19</v>
      </c>
      <c r="B1866">
        <v>65</v>
      </c>
      <c r="C1866">
        <f t="shared" si="29"/>
        <v>1865</v>
      </c>
      <c r="D1866">
        <v>0</v>
      </c>
      <c r="E1866">
        <v>0</v>
      </c>
      <c r="F1866">
        <v>760</v>
      </c>
      <c r="G1866">
        <v>2</v>
      </c>
      <c r="H1866">
        <v>0</v>
      </c>
      <c r="I1866" t="s">
        <v>10223</v>
      </c>
      <c r="J1866">
        <v>15878</v>
      </c>
    </row>
    <row r="1867" spans="1:10" x14ac:dyDescent="0.25">
      <c r="A1867">
        <v>19</v>
      </c>
      <c r="B1867">
        <v>66</v>
      </c>
      <c r="C1867">
        <f t="shared" si="29"/>
        <v>1866</v>
      </c>
      <c r="D1867">
        <v>4585</v>
      </c>
      <c r="E1867">
        <v>527</v>
      </c>
      <c r="F1867">
        <v>188</v>
      </c>
      <c r="G1867">
        <v>2</v>
      </c>
      <c r="H1867">
        <v>0</v>
      </c>
      <c r="I1867" t="s">
        <v>10224</v>
      </c>
      <c r="J1867">
        <v>4786</v>
      </c>
    </row>
    <row r="1868" spans="1:10" x14ac:dyDescent="0.25">
      <c r="A1868">
        <v>19</v>
      </c>
      <c r="B1868">
        <v>67</v>
      </c>
      <c r="C1868">
        <f t="shared" si="29"/>
        <v>1867</v>
      </c>
      <c r="D1868">
        <v>857</v>
      </c>
      <c r="E1868">
        <v>417</v>
      </c>
      <c r="F1868">
        <v>405</v>
      </c>
      <c r="G1868">
        <v>4</v>
      </c>
      <c r="H1868">
        <v>0</v>
      </c>
      <c r="I1868" t="s">
        <v>10225</v>
      </c>
      <c r="J1868">
        <v>10438</v>
      </c>
    </row>
    <row r="1869" spans="1:10" x14ac:dyDescent="0.25">
      <c r="A1869">
        <v>19</v>
      </c>
      <c r="B1869">
        <v>68</v>
      </c>
      <c r="C1869">
        <f t="shared" si="29"/>
        <v>1868</v>
      </c>
      <c r="D1869">
        <v>1183</v>
      </c>
      <c r="E1869">
        <v>577</v>
      </c>
      <c r="F1869">
        <v>43</v>
      </c>
      <c r="G1869">
        <v>2</v>
      </c>
      <c r="H1869">
        <v>2</v>
      </c>
      <c r="I1869" t="s">
        <v>10226</v>
      </c>
      <c r="J1869">
        <v>10701</v>
      </c>
    </row>
    <row r="1870" spans="1:10" x14ac:dyDescent="0.25">
      <c r="A1870">
        <v>19</v>
      </c>
      <c r="B1870">
        <v>69</v>
      </c>
      <c r="C1870">
        <f t="shared" si="29"/>
        <v>1869</v>
      </c>
      <c r="D1870">
        <v>1756</v>
      </c>
      <c r="E1870">
        <v>1140</v>
      </c>
      <c r="F1870">
        <v>0</v>
      </c>
      <c r="G1870">
        <v>4</v>
      </c>
      <c r="H1870">
        <v>0</v>
      </c>
      <c r="I1870" t="s">
        <v>10227</v>
      </c>
      <c r="J1870">
        <v>4160</v>
      </c>
    </row>
    <row r="1871" spans="1:10" x14ac:dyDescent="0.25">
      <c r="A1871">
        <v>19</v>
      </c>
      <c r="B1871">
        <v>70</v>
      </c>
      <c r="C1871">
        <f t="shared" si="29"/>
        <v>1870</v>
      </c>
      <c r="D1871">
        <v>997</v>
      </c>
      <c r="E1871">
        <v>966</v>
      </c>
      <c r="F1871">
        <v>48</v>
      </c>
      <c r="G1871">
        <v>4</v>
      </c>
      <c r="H1871">
        <v>1</v>
      </c>
      <c r="I1871" t="s">
        <v>10228</v>
      </c>
      <c r="J1871">
        <v>10093</v>
      </c>
    </row>
    <row r="1872" spans="1:10" x14ac:dyDescent="0.25">
      <c r="A1872">
        <v>19</v>
      </c>
      <c r="B1872">
        <v>71</v>
      </c>
      <c r="C1872">
        <f t="shared" si="29"/>
        <v>1871</v>
      </c>
      <c r="D1872">
        <v>938</v>
      </c>
      <c r="E1872">
        <v>535</v>
      </c>
      <c r="F1872">
        <v>0</v>
      </c>
      <c r="G1872">
        <v>0</v>
      </c>
      <c r="H1872">
        <v>0</v>
      </c>
      <c r="J1872">
        <v>628</v>
      </c>
    </row>
    <row r="1873" spans="1:10" x14ac:dyDescent="0.25">
      <c r="A1873">
        <v>19</v>
      </c>
      <c r="B1873">
        <v>72</v>
      </c>
      <c r="C1873">
        <f t="shared" si="29"/>
        <v>1872</v>
      </c>
      <c r="D1873">
        <v>3618</v>
      </c>
      <c r="E1873">
        <v>0</v>
      </c>
      <c r="F1873">
        <v>267</v>
      </c>
      <c r="G1873">
        <v>8</v>
      </c>
      <c r="H1873">
        <v>0</v>
      </c>
      <c r="I1873" t="s">
        <v>10229</v>
      </c>
      <c r="J1873">
        <v>5910</v>
      </c>
    </row>
    <row r="1874" spans="1:10" x14ac:dyDescent="0.25">
      <c r="A1874">
        <v>19</v>
      </c>
      <c r="B1874">
        <v>73</v>
      </c>
      <c r="C1874">
        <f t="shared" si="29"/>
        <v>1873</v>
      </c>
      <c r="D1874">
        <v>1007</v>
      </c>
      <c r="E1874">
        <v>2156</v>
      </c>
      <c r="F1874">
        <v>126</v>
      </c>
      <c r="G1874">
        <v>4</v>
      </c>
      <c r="H1874">
        <v>0</v>
      </c>
      <c r="I1874" t="s">
        <v>10230</v>
      </c>
      <c r="J1874">
        <v>19832</v>
      </c>
    </row>
    <row r="1875" spans="1:10" x14ac:dyDescent="0.25">
      <c r="A1875">
        <v>19</v>
      </c>
      <c r="B1875">
        <v>74</v>
      </c>
      <c r="C1875">
        <f t="shared" si="29"/>
        <v>1874</v>
      </c>
      <c r="D1875">
        <v>1068</v>
      </c>
      <c r="E1875">
        <v>716</v>
      </c>
      <c r="F1875">
        <v>64</v>
      </c>
      <c r="G1875">
        <v>6</v>
      </c>
      <c r="H1875">
        <v>1</v>
      </c>
      <c r="I1875" t="s">
        <v>10231</v>
      </c>
      <c r="J1875">
        <v>23073</v>
      </c>
    </row>
    <row r="1876" spans="1:10" x14ac:dyDescent="0.25">
      <c r="A1876">
        <v>19</v>
      </c>
      <c r="B1876">
        <v>75</v>
      </c>
      <c r="C1876">
        <f t="shared" si="29"/>
        <v>1875</v>
      </c>
      <c r="D1876">
        <v>1942</v>
      </c>
      <c r="E1876">
        <v>590</v>
      </c>
      <c r="F1876">
        <v>166</v>
      </c>
      <c r="G1876">
        <v>2</v>
      </c>
      <c r="H1876">
        <v>0</v>
      </c>
      <c r="I1876" t="s">
        <v>10232</v>
      </c>
      <c r="J1876">
        <v>4189</v>
      </c>
    </row>
    <row r="1877" spans="1:10" x14ac:dyDescent="0.25">
      <c r="A1877">
        <v>19</v>
      </c>
      <c r="B1877">
        <v>76</v>
      </c>
      <c r="C1877">
        <f t="shared" si="29"/>
        <v>1876</v>
      </c>
      <c r="D1877">
        <v>1219</v>
      </c>
      <c r="E1877">
        <v>1354</v>
      </c>
      <c r="F1877">
        <v>248</v>
      </c>
      <c r="G1877">
        <v>6</v>
      </c>
      <c r="H1877">
        <v>0</v>
      </c>
      <c r="I1877" t="s">
        <v>10233</v>
      </c>
      <c r="J1877">
        <v>7773</v>
      </c>
    </row>
    <row r="1878" spans="1:10" x14ac:dyDescent="0.25">
      <c r="A1878">
        <v>19</v>
      </c>
      <c r="B1878">
        <v>77</v>
      </c>
      <c r="C1878">
        <f t="shared" si="29"/>
        <v>1877</v>
      </c>
      <c r="D1878">
        <v>1108</v>
      </c>
      <c r="E1878">
        <v>486</v>
      </c>
      <c r="F1878">
        <v>20</v>
      </c>
      <c r="G1878">
        <v>2</v>
      </c>
      <c r="H1878">
        <v>1</v>
      </c>
      <c r="I1878" t="s">
        <v>10234</v>
      </c>
      <c r="J1878">
        <v>12108</v>
      </c>
    </row>
    <row r="1879" spans="1:10" x14ac:dyDescent="0.25">
      <c r="A1879">
        <v>19</v>
      </c>
      <c r="B1879">
        <v>78</v>
      </c>
      <c r="C1879">
        <f t="shared" si="29"/>
        <v>1878</v>
      </c>
      <c r="D1879">
        <v>1766</v>
      </c>
      <c r="E1879">
        <v>472</v>
      </c>
      <c r="F1879">
        <v>392</v>
      </c>
      <c r="G1879">
        <v>4</v>
      </c>
      <c r="H1879">
        <v>0</v>
      </c>
      <c r="I1879" t="s">
        <v>10235</v>
      </c>
      <c r="J1879">
        <v>9377</v>
      </c>
    </row>
    <row r="1880" spans="1:10" x14ac:dyDescent="0.25">
      <c r="A1880">
        <v>19</v>
      </c>
      <c r="B1880">
        <v>79</v>
      </c>
      <c r="C1880">
        <f t="shared" si="29"/>
        <v>1879</v>
      </c>
      <c r="D1880">
        <v>2178</v>
      </c>
      <c r="E1880">
        <v>976</v>
      </c>
      <c r="F1880">
        <v>51</v>
      </c>
      <c r="G1880">
        <v>4</v>
      </c>
      <c r="H1880">
        <v>0</v>
      </c>
      <c r="I1880" t="s">
        <v>10236</v>
      </c>
      <c r="J1880">
        <v>2246</v>
      </c>
    </row>
    <row r="1881" spans="1:10" x14ac:dyDescent="0.25">
      <c r="A1881">
        <v>19</v>
      </c>
      <c r="B1881">
        <v>80</v>
      </c>
      <c r="C1881">
        <f t="shared" si="29"/>
        <v>1880</v>
      </c>
      <c r="D1881">
        <v>1016</v>
      </c>
      <c r="E1881">
        <v>1168</v>
      </c>
      <c r="F1881">
        <v>26</v>
      </c>
      <c r="G1881">
        <v>0</v>
      </c>
      <c r="H1881">
        <v>0</v>
      </c>
      <c r="J1881">
        <v>1789</v>
      </c>
    </row>
    <row r="1882" spans="1:10" x14ac:dyDescent="0.25">
      <c r="A1882">
        <v>19</v>
      </c>
      <c r="B1882">
        <v>81</v>
      </c>
      <c r="C1882">
        <f t="shared" si="29"/>
        <v>1881</v>
      </c>
      <c r="D1882">
        <v>3486</v>
      </c>
      <c r="E1882">
        <v>1146</v>
      </c>
      <c r="F1882">
        <v>189</v>
      </c>
      <c r="G1882">
        <v>6</v>
      </c>
      <c r="H1882">
        <v>1</v>
      </c>
      <c r="I1882" t="s">
        <v>10237</v>
      </c>
      <c r="J1882">
        <v>20849</v>
      </c>
    </row>
    <row r="1883" spans="1:10" x14ac:dyDescent="0.25">
      <c r="A1883">
        <v>19</v>
      </c>
      <c r="B1883">
        <v>82</v>
      </c>
      <c r="C1883">
        <f t="shared" si="29"/>
        <v>1882</v>
      </c>
      <c r="D1883">
        <v>941</v>
      </c>
      <c r="E1883">
        <v>980</v>
      </c>
      <c r="F1883">
        <v>116</v>
      </c>
      <c r="G1883">
        <v>4</v>
      </c>
      <c r="H1883">
        <v>2</v>
      </c>
      <c r="I1883" t="s">
        <v>10238</v>
      </c>
      <c r="J1883">
        <v>18459</v>
      </c>
    </row>
    <row r="1884" spans="1:10" x14ac:dyDescent="0.25">
      <c r="A1884">
        <v>19</v>
      </c>
      <c r="B1884">
        <v>83</v>
      </c>
      <c r="C1884">
        <f t="shared" si="29"/>
        <v>1883</v>
      </c>
      <c r="D1884">
        <v>1121</v>
      </c>
      <c r="E1884">
        <v>540</v>
      </c>
      <c r="F1884">
        <v>94</v>
      </c>
      <c r="G1884">
        <v>4</v>
      </c>
      <c r="H1884">
        <v>0</v>
      </c>
      <c r="I1884" t="s">
        <v>10239</v>
      </c>
      <c r="J1884">
        <v>3807</v>
      </c>
    </row>
    <row r="1885" spans="1:10" x14ac:dyDescent="0.25">
      <c r="A1885">
        <v>19</v>
      </c>
      <c r="B1885">
        <v>84</v>
      </c>
      <c r="C1885">
        <f t="shared" si="29"/>
        <v>1884</v>
      </c>
      <c r="D1885">
        <v>1742</v>
      </c>
      <c r="E1885">
        <v>599</v>
      </c>
      <c r="F1885">
        <v>290</v>
      </c>
      <c r="G1885">
        <v>6</v>
      </c>
      <c r="H1885">
        <v>0</v>
      </c>
      <c r="I1885" t="s">
        <v>10240</v>
      </c>
      <c r="J1885">
        <v>11003</v>
      </c>
    </row>
    <row r="1886" spans="1:10" x14ac:dyDescent="0.25">
      <c r="A1886">
        <v>19</v>
      </c>
      <c r="B1886">
        <v>85</v>
      </c>
      <c r="C1886">
        <f t="shared" si="29"/>
        <v>1885</v>
      </c>
      <c r="D1886">
        <v>759</v>
      </c>
      <c r="E1886">
        <v>1620</v>
      </c>
      <c r="F1886">
        <v>1120</v>
      </c>
      <c r="G1886">
        <v>2</v>
      </c>
      <c r="H1886">
        <v>0</v>
      </c>
      <c r="I1886" t="s">
        <v>10241</v>
      </c>
      <c r="J1886">
        <v>24334</v>
      </c>
    </row>
    <row r="1887" spans="1:10" x14ac:dyDescent="0.25">
      <c r="A1887">
        <v>19</v>
      </c>
      <c r="B1887">
        <v>86</v>
      </c>
      <c r="C1887">
        <f t="shared" si="29"/>
        <v>1886</v>
      </c>
      <c r="D1887">
        <v>0</v>
      </c>
      <c r="E1887">
        <v>740</v>
      </c>
      <c r="F1887">
        <v>154</v>
      </c>
      <c r="G1887">
        <v>2</v>
      </c>
      <c r="H1887">
        <v>0</v>
      </c>
      <c r="I1887" t="s">
        <v>10242</v>
      </c>
      <c r="J1887">
        <v>4399</v>
      </c>
    </row>
    <row r="1888" spans="1:10" x14ac:dyDescent="0.25">
      <c r="A1888">
        <v>19</v>
      </c>
      <c r="B1888">
        <v>87</v>
      </c>
      <c r="C1888">
        <f t="shared" si="29"/>
        <v>1887</v>
      </c>
      <c r="D1888">
        <v>3464</v>
      </c>
      <c r="E1888">
        <v>816</v>
      </c>
      <c r="F1888">
        <v>100</v>
      </c>
      <c r="G1888">
        <v>2</v>
      </c>
      <c r="H1888">
        <v>2</v>
      </c>
      <c r="I1888" t="s">
        <v>10243</v>
      </c>
      <c r="J1888">
        <v>8442</v>
      </c>
    </row>
    <row r="1889" spans="1:10" x14ac:dyDescent="0.25">
      <c r="A1889">
        <v>19</v>
      </c>
      <c r="B1889">
        <v>88</v>
      </c>
      <c r="C1889">
        <f t="shared" si="29"/>
        <v>1888</v>
      </c>
      <c r="D1889">
        <v>1033</v>
      </c>
      <c r="E1889">
        <v>409</v>
      </c>
      <c r="F1889">
        <v>114</v>
      </c>
      <c r="G1889">
        <v>6</v>
      </c>
      <c r="H1889">
        <v>0</v>
      </c>
      <c r="I1889" t="s">
        <v>10244</v>
      </c>
      <c r="J1889">
        <v>4353</v>
      </c>
    </row>
    <row r="1890" spans="1:10" x14ac:dyDescent="0.25">
      <c r="A1890">
        <v>19</v>
      </c>
      <c r="B1890">
        <v>89</v>
      </c>
      <c r="C1890">
        <f t="shared" si="29"/>
        <v>1889</v>
      </c>
      <c r="D1890">
        <v>0</v>
      </c>
      <c r="E1890">
        <v>1047</v>
      </c>
      <c r="F1890">
        <v>204</v>
      </c>
      <c r="G1890">
        <v>2</v>
      </c>
      <c r="H1890">
        <v>2</v>
      </c>
      <c r="I1890" t="s">
        <v>10245</v>
      </c>
      <c r="J1890">
        <v>24200</v>
      </c>
    </row>
    <row r="1891" spans="1:10" x14ac:dyDescent="0.25">
      <c r="A1891">
        <v>19</v>
      </c>
      <c r="B1891">
        <v>90</v>
      </c>
      <c r="C1891">
        <f t="shared" si="29"/>
        <v>1890</v>
      </c>
      <c r="D1891">
        <v>2424</v>
      </c>
      <c r="E1891">
        <v>410</v>
      </c>
      <c r="F1891">
        <v>285</v>
      </c>
      <c r="G1891">
        <v>4</v>
      </c>
      <c r="H1891">
        <v>2</v>
      </c>
      <c r="I1891" t="s">
        <v>10246</v>
      </c>
      <c r="J1891">
        <v>6552</v>
      </c>
    </row>
    <row r="1892" spans="1:10" x14ac:dyDescent="0.25">
      <c r="A1892">
        <v>19</v>
      </c>
      <c r="B1892">
        <v>91</v>
      </c>
      <c r="C1892">
        <f t="shared" si="29"/>
        <v>1891</v>
      </c>
      <c r="D1892">
        <v>1098</v>
      </c>
      <c r="E1892">
        <v>840</v>
      </c>
      <c r="F1892">
        <v>74</v>
      </c>
      <c r="G1892">
        <v>4</v>
      </c>
      <c r="H1892">
        <v>0</v>
      </c>
      <c r="I1892" t="s">
        <v>10247</v>
      </c>
      <c r="J1892">
        <v>3128</v>
      </c>
    </row>
    <row r="1893" spans="1:10" x14ac:dyDescent="0.25">
      <c r="A1893">
        <v>19</v>
      </c>
      <c r="B1893">
        <v>92</v>
      </c>
      <c r="C1893">
        <f t="shared" si="29"/>
        <v>1892</v>
      </c>
      <c r="D1893">
        <v>2122</v>
      </c>
      <c r="E1893">
        <v>1677</v>
      </c>
      <c r="F1893">
        <v>425</v>
      </c>
      <c r="G1893">
        <v>2</v>
      </c>
      <c r="H1893">
        <v>1</v>
      </c>
      <c r="I1893" t="s">
        <v>10248</v>
      </c>
      <c r="J1893">
        <v>11095</v>
      </c>
    </row>
    <row r="1894" spans="1:10" x14ac:dyDescent="0.25">
      <c r="A1894">
        <v>19</v>
      </c>
      <c r="B1894">
        <v>93</v>
      </c>
      <c r="C1894">
        <f t="shared" si="29"/>
        <v>1893</v>
      </c>
      <c r="D1894">
        <v>1008</v>
      </c>
      <c r="E1894">
        <v>532</v>
      </c>
      <c r="F1894">
        <v>81</v>
      </c>
      <c r="G1894">
        <v>2</v>
      </c>
      <c r="H1894">
        <v>0</v>
      </c>
      <c r="I1894" t="s">
        <v>10249</v>
      </c>
      <c r="J1894">
        <v>2787</v>
      </c>
    </row>
    <row r="1895" spans="1:10" x14ac:dyDescent="0.25">
      <c r="A1895">
        <v>19</v>
      </c>
      <c r="B1895">
        <v>94</v>
      </c>
      <c r="C1895">
        <f t="shared" si="29"/>
        <v>1894</v>
      </c>
      <c r="D1895">
        <v>994</v>
      </c>
      <c r="E1895">
        <v>1449</v>
      </c>
      <c r="F1895">
        <v>254</v>
      </c>
      <c r="G1895">
        <v>10</v>
      </c>
      <c r="H1895">
        <v>1</v>
      </c>
      <c r="I1895" t="s">
        <v>10250</v>
      </c>
      <c r="J1895">
        <v>13815</v>
      </c>
    </row>
    <row r="1896" spans="1:10" x14ac:dyDescent="0.25">
      <c r="A1896">
        <v>19</v>
      </c>
      <c r="B1896">
        <v>95</v>
      </c>
      <c r="C1896">
        <f t="shared" si="29"/>
        <v>1895</v>
      </c>
      <c r="D1896">
        <v>988</v>
      </c>
      <c r="E1896">
        <v>544</v>
      </c>
      <c r="F1896">
        <v>103</v>
      </c>
      <c r="G1896">
        <v>2</v>
      </c>
      <c r="H1896">
        <v>0</v>
      </c>
      <c r="I1896" t="s">
        <v>10251</v>
      </c>
      <c r="J1896">
        <v>3703</v>
      </c>
    </row>
    <row r="1897" spans="1:10" x14ac:dyDescent="0.25">
      <c r="A1897">
        <v>19</v>
      </c>
      <c r="B1897">
        <v>96</v>
      </c>
      <c r="C1897">
        <f t="shared" si="29"/>
        <v>1896</v>
      </c>
      <c r="D1897">
        <v>3516</v>
      </c>
      <c r="E1897">
        <v>2190</v>
      </c>
      <c r="F1897">
        <v>159</v>
      </c>
      <c r="G1897">
        <v>2</v>
      </c>
      <c r="H1897">
        <v>0</v>
      </c>
      <c r="I1897" t="s">
        <v>10252</v>
      </c>
      <c r="J1897">
        <v>5925</v>
      </c>
    </row>
    <row r="1898" spans="1:10" x14ac:dyDescent="0.25">
      <c r="A1898">
        <v>19</v>
      </c>
      <c r="B1898">
        <v>97</v>
      </c>
      <c r="C1898">
        <f t="shared" si="29"/>
        <v>1897</v>
      </c>
      <c r="D1898">
        <v>784</v>
      </c>
      <c r="E1898">
        <v>2055</v>
      </c>
      <c r="F1898">
        <v>450</v>
      </c>
      <c r="G1898">
        <v>2</v>
      </c>
      <c r="H1898">
        <v>0</v>
      </c>
      <c r="I1898" t="s">
        <v>10253</v>
      </c>
      <c r="J1898">
        <v>11479</v>
      </c>
    </row>
    <row r="1899" spans="1:10" x14ac:dyDescent="0.25">
      <c r="A1899">
        <v>19</v>
      </c>
      <c r="B1899">
        <v>98</v>
      </c>
      <c r="C1899">
        <f t="shared" si="29"/>
        <v>1898</v>
      </c>
      <c r="D1899">
        <v>2331</v>
      </c>
      <c r="E1899">
        <v>438</v>
      </c>
      <c r="F1899">
        <v>136</v>
      </c>
      <c r="G1899">
        <v>2</v>
      </c>
      <c r="H1899">
        <v>2</v>
      </c>
      <c r="I1899" t="s">
        <v>10254</v>
      </c>
      <c r="J1899">
        <v>18197</v>
      </c>
    </row>
    <row r="1900" spans="1:10" x14ac:dyDescent="0.25">
      <c r="A1900">
        <v>19</v>
      </c>
      <c r="B1900">
        <v>99</v>
      </c>
      <c r="C1900">
        <f t="shared" si="29"/>
        <v>1899</v>
      </c>
      <c r="D1900">
        <v>1018</v>
      </c>
      <c r="E1900">
        <v>498</v>
      </c>
      <c r="F1900">
        <v>0</v>
      </c>
      <c r="G1900">
        <v>2</v>
      </c>
      <c r="H1900">
        <v>5</v>
      </c>
      <c r="I1900" t="s">
        <v>10255</v>
      </c>
      <c r="J1900">
        <v>100638</v>
      </c>
    </row>
    <row r="1901" spans="1:10" x14ac:dyDescent="0.25">
      <c r="A1901">
        <v>19</v>
      </c>
      <c r="B1901">
        <v>100</v>
      </c>
      <c r="C1901">
        <f t="shared" si="29"/>
        <v>1900</v>
      </c>
      <c r="D1901">
        <v>900</v>
      </c>
      <c r="E1901">
        <v>432</v>
      </c>
      <c r="F1901">
        <v>297</v>
      </c>
      <c r="G1901">
        <v>2</v>
      </c>
      <c r="H1901">
        <v>0</v>
      </c>
      <c r="I1901" t="s">
        <v>10256</v>
      </c>
      <c r="J1901">
        <v>16103</v>
      </c>
    </row>
    <row r="1902" spans="1:10" x14ac:dyDescent="0.25">
      <c r="A1902">
        <v>20</v>
      </c>
      <c r="B1902">
        <v>1</v>
      </c>
      <c r="C1902">
        <f t="shared" si="29"/>
        <v>1901</v>
      </c>
      <c r="D1902">
        <v>1039</v>
      </c>
      <c r="E1902">
        <v>530</v>
      </c>
      <c r="F1902">
        <v>109</v>
      </c>
      <c r="G1902">
        <v>4</v>
      </c>
      <c r="H1902">
        <v>1</v>
      </c>
      <c r="I1902" t="s">
        <v>10257</v>
      </c>
      <c r="J1902">
        <v>10280</v>
      </c>
    </row>
    <row r="1903" spans="1:10" x14ac:dyDescent="0.25">
      <c r="A1903">
        <v>20</v>
      </c>
      <c r="B1903">
        <v>2</v>
      </c>
      <c r="C1903">
        <f t="shared" si="29"/>
        <v>1902</v>
      </c>
      <c r="D1903">
        <v>1279</v>
      </c>
      <c r="E1903">
        <v>577</v>
      </c>
      <c r="F1903">
        <v>162</v>
      </c>
      <c r="G1903">
        <v>4</v>
      </c>
      <c r="H1903">
        <v>0</v>
      </c>
      <c r="I1903" t="s">
        <v>10258</v>
      </c>
      <c r="J1903">
        <v>4701</v>
      </c>
    </row>
    <row r="1904" spans="1:10" x14ac:dyDescent="0.25">
      <c r="A1904">
        <v>20</v>
      </c>
      <c r="B1904">
        <v>3</v>
      </c>
      <c r="C1904">
        <f t="shared" si="29"/>
        <v>1903</v>
      </c>
      <c r="D1904">
        <v>1252</v>
      </c>
      <c r="E1904">
        <v>986</v>
      </c>
      <c r="F1904">
        <v>534</v>
      </c>
      <c r="G1904">
        <v>6</v>
      </c>
      <c r="H1904">
        <v>2</v>
      </c>
      <c r="I1904" t="s">
        <v>10259</v>
      </c>
      <c r="J1904">
        <v>22127</v>
      </c>
    </row>
    <row r="1905" spans="1:10" x14ac:dyDescent="0.25">
      <c r="A1905">
        <v>20</v>
      </c>
      <c r="B1905">
        <v>4</v>
      </c>
      <c r="C1905">
        <f t="shared" si="29"/>
        <v>1904</v>
      </c>
      <c r="D1905">
        <v>1840</v>
      </c>
      <c r="E1905">
        <v>446</v>
      </c>
      <c r="F1905">
        <v>67</v>
      </c>
      <c r="G1905">
        <v>10</v>
      </c>
      <c r="H1905">
        <v>0</v>
      </c>
      <c r="I1905" t="s">
        <v>10260</v>
      </c>
      <c r="J1905">
        <v>7324</v>
      </c>
    </row>
    <row r="1906" spans="1:10" x14ac:dyDescent="0.25">
      <c r="A1906">
        <v>20</v>
      </c>
      <c r="B1906">
        <v>5</v>
      </c>
      <c r="C1906">
        <f t="shared" si="29"/>
        <v>1905</v>
      </c>
      <c r="D1906">
        <v>0</v>
      </c>
      <c r="E1906">
        <v>439</v>
      </c>
      <c r="F1906">
        <v>106</v>
      </c>
      <c r="G1906">
        <v>0</v>
      </c>
      <c r="H1906">
        <v>0</v>
      </c>
      <c r="J1906">
        <v>2559</v>
      </c>
    </row>
    <row r="1907" spans="1:10" x14ac:dyDescent="0.25">
      <c r="A1907">
        <v>20</v>
      </c>
      <c r="B1907">
        <v>6</v>
      </c>
      <c r="C1907">
        <f t="shared" si="29"/>
        <v>1906</v>
      </c>
      <c r="D1907">
        <v>3732</v>
      </c>
      <c r="E1907">
        <v>3010</v>
      </c>
      <c r="F1907">
        <v>382</v>
      </c>
      <c r="G1907">
        <v>6</v>
      </c>
      <c r="H1907">
        <v>1</v>
      </c>
      <c r="I1907" t="s">
        <v>10261</v>
      </c>
      <c r="J1907">
        <v>81294</v>
      </c>
    </row>
    <row r="1908" spans="1:10" x14ac:dyDescent="0.25">
      <c r="A1908">
        <v>20</v>
      </c>
      <c r="B1908">
        <v>7</v>
      </c>
      <c r="C1908">
        <f t="shared" si="29"/>
        <v>1907</v>
      </c>
      <c r="D1908">
        <v>3129</v>
      </c>
      <c r="E1908">
        <v>1443</v>
      </c>
      <c r="F1908">
        <v>118</v>
      </c>
      <c r="G1908">
        <v>4</v>
      </c>
      <c r="H1908">
        <v>1</v>
      </c>
      <c r="I1908" t="s">
        <v>10262</v>
      </c>
      <c r="J1908">
        <v>4296</v>
      </c>
    </row>
    <row r="1909" spans="1:10" x14ac:dyDescent="0.25">
      <c r="A1909">
        <v>20</v>
      </c>
      <c r="B1909">
        <v>8</v>
      </c>
      <c r="C1909">
        <f t="shared" si="29"/>
        <v>1908</v>
      </c>
      <c r="D1909">
        <v>10660</v>
      </c>
      <c r="E1909">
        <v>472</v>
      </c>
      <c r="F1909">
        <v>272</v>
      </c>
      <c r="G1909">
        <v>2</v>
      </c>
      <c r="H1909">
        <v>0</v>
      </c>
      <c r="I1909" t="s">
        <v>10263</v>
      </c>
      <c r="J1909">
        <v>7502</v>
      </c>
    </row>
    <row r="1910" spans="1:10" x14ac:dyDescent="0.25">
      <c r="A1910">
        <v>20</v>
      </c>
      <c r="B1910">
        <v>9</v>
      </c>
      <c r="C1910">
        <f t="shared" si="29"/>
        <v>1909</v>
      </c>
      <c r="D1910">
        <v>1007</v>
      </c>
      <c r="E1910">
        <v>2340</v>
      </c>
      <c r="F1910">
        <v>328</v>
      </c>
      <c r="G1910">
        <v>2</v>
      </c>
      <c r="H1910">
        <v>0</v>
      </c>
      <c r="I1910" t="s">
        <v>10264</v>
      </c>
      <c r="J1910">
        <v>9582</v>
      </c>
    </row>
    <row r="1911" spans="1:10" x14ac:dyDescent="0.25">
      <c r="A1911">
        <v>20</v>
      </c>
      <c r="B1911">
        <v>10</v>
      </c>
      <c r="C1911">
        <f t="shared" si="29"/>
        <v>1910</v>
      </c>
      <c r="D1911">
        <v>1029</v>
      </c>
      <c r="E1911">
        <v>674</v>
      </c>
      <c r="F1911">
        <v>133</v>
      </c>
      <c r="G1911">
        <v>4</v>
      </c>
      <c r="H1911">
        <v>0</v>
      </c>
      <c r="I1911" t="s">
        <v>10265</v>
      </c>
      <c r="J1911">
        <v>13102</v>
      </c>
    </row>
    <row r="1912" spans="1:10" x14ac:dyDescent="0.25">
      <c r="A1912">
        <v>20</v>
      </c>
      <c r="B1912">
        <v>11</v>
      </c>
      <c r="C1912">
        <f t="shared" si="29"/>
        <v>1911</v>
      </c>
      <c r="D1912">
        <v>1054</v>
      </c>
      <c r="E1912">
        <v>1204</v>
      </c>
      <c r="F1912">
        <v>75</v>
      </c>
      <c r="G1912">
        <v>2</v>
      </c>
      <c r="H1912">
        <v>0</v>
      </c>
      <c r="I1912" t="s">
        <v>10266</v>
      </c>
      <c r="J1912">
        <v>2866</v>
      </c>
    </row>
    <row r="1913" spans="1:10" x14ac:dyDescent="0.25">
      <c r="A1913">
        <v>20</v>
      </c>
      <c r="B1913">
        <v>12</v>
      </c>
      <c r="C1913">
        <f t="shared" si="29"/>
        <v>1912</v>
      </c>
      <c r="D1913">
        <v>948</v>
      </c>
      <c r="E1913">
        <v>494</v>
      </c>
      <c r="F1913">
        <v>160</v>
      </c>
      <c r="G1913">
        <v>2</v>
      </c>
      <c r="H1913">
        <v>0</v>
      </c>
      <c r="I1913" t="s">
        <v>10267</v>
      </c>
      <c r="J1913">
        <v>3832</v>
      </c>
    </row>
    <row r="1914" spans="1:10" x14ac:dyDescent="0.25">
      <c r="A1914">
        <v>20</v>
      </c>
      <c r="B1914">
        <v>13</v>
      </c>
      <c r="C1914">
        <f t="shared" si="29"/>
        <v>1913</v>
      </c>
      <c r="D1914">
        <v>1103</v>
      </c>
      <c r="E1914">
        <v>1148</v>
      </c>
      <c r="F1914">
        <v>76</v>
      </c>
      <c r="G1914">
        <v>2</v>
      </c>
      <c r="H1914">
        <v>0</v>
      </c>
      <c r="I1914" t="s">
        <v>10268</v>
      </c>
      <c r="J1914">
        <v>4778</v>
      </c>
    </row>
    <row r="1915" spans="1:10" x14ac:dyDescent="0.25">
      <c r="A1915">
        <v>20</v>
      </c>
      <c r="B1915">
        <v>14</v>
      </c>
      <c r="C1915">
        <f t="shared" si="29"/>
        <v>1914</v>
      </c>
      <c r="D1915">
        <v>1976</v>
      </c>
      <c r="E1915">
        <v>383</v>
      </c>
      <c r="F1915">
        <v>246</v>
      </c>
      <c r="G1915">
        <v>2</v>
      </c>
      <c r="H1915">
        <v>0</v>
      </c>
      <c r="I1915" t="s">
        <v>10269</v>
      </c>
      <c r="J1915">
        <v>5632</v>
      </c>
    </row>
    <row r="1916" spans="1:10" x14ac:dyDescent="0.25">
      <c r="A1916">
        <v>20</v>
      </c>
      <c r="B1916">
        <v>15</v>
      </c>
      <c r="C1916">
        <f t="shared" si="29"/>
        <v>1915</v>
      </c>
      <c r="D1916">
        <v>1994</v>
      </c>
      <c r="E1916">
        <v>3820</v>
      </c>
      <c r="F1916">
        <v>96</v>
      </c>
      <c r="G1916">
        <v>6</v>
      </c>
      <c r="H1916">
        <v>0</v>
      </c>
      <c r="I1916" t="s">
        <v>10270</v>
      </c>
      <c r="J1916">
        <v>7615</v>
      </c>
    </row>
    <row r="1917" spans="1:10" x14ac:dyDescent="0.25">
      <c r="A1917">
        <v>20</v>
      </c>
      <c r="B1917">
        <v>16</v>
      </c>
      <c r="C1917">
        <f t="shared" si="29"/>
        <v>1916</v>
      </c>
      <c r="D1917">
        <v>1060</v>
      </c>
      <c r="E1917">
        <v>874</v>
      </c>
      <c r="F1917">
        <v>187</v>
      </c>
      <c r="G1917">
        <v>2</v>
      </c>
      <c r="H1917">
        <v>1</v>
      </c>
      <c r="I1917" t="s">
        <v>10271</v>
      </c>
      <c r="J1917">
        <v>5218</v>
      </c>
    </row>
    <row r="1918" spans="1:10" x14ac:dyDescent="0.25">
      <c r="A1918">
        <v>20</v>
      </c>
      <c r="B1918">
        <v>17</v>
      </c>
      <c r="C1918">
        <f t="shared" si="29"/>
        <v>1917</v>
      </c>
      <c r="D1918">
        <v>4244</v>
      </c>
      <c r="E1918">
        <v>402</v>
      </c>
      <c r="F1918">
        <v>112</v>
      </c>
      <c r="G1918">
        <v>4</v>
      </c>
      <c r="H1918">
        <v>1</v>
      </c>
      <c r="I1918" t="s">
        <v>10272</v>
      </c>
      <c r="J1918">
        <v>9523</v>
      </c>
    </row>
    <row r="1919" spans="1:10" x14ac:dyDescent="0.25">
      <c r="A1919">
        <v>20</v>
      </c>
      <c r="B1919">
        <v>18</v>
      </c>
      <c r="C1919">
        <f t="shared" si="29"/>
        <v>1918</v>
      </c>
      <c r="D1919">
        <v>863</v>
      </c>
      <c r="E1919">
        <v>1628</v>
      </c>
      <c r="F1919">
        <v>96</v>
      </c>
      <c r="G1919">
        <v>20</v>
      </c>
      <c r="H1919">
        <v>0</v>
      </c>
      <c r="I1919" t="s">
        <v>10273</v>
      </c>
      <c r="J1919">
        <v>15983</v>
      </c>
    </row>
    <row r="1920" spans="1:10" x14ac:dyDescent="0.25">
      <c r="A1920">
        <v>20</v>
      </c>
      <c r="B1920">
        <v>19</v>
      </c>
      <c r="C1920">
        <f t="shared" si="29"/>
        <v>1919</v>
      </c>
      <c r="D1920">
        <v>1796</v>
      </c>
      <c r="E1920">
        <v>976</v>
      </c>
      <c r="F1920">
        <v>158</v>
      </c>
      <c r="G1920">
        <v>0</v>
      </c>
      <c r="H1920">
        <v>0</v>
      </c>
      <c r="J1920">
        <v>4315</v>
      </c>
    </row>
    <row r="1921" spans="1:10" x14ac:dyDescent="0.25">
      <c r="A1921">
        <v>20</v>
      </c>
      <c r="B1921">
        <v>20</v>
      </c>
      <c r="C1921">
        <f t="shared" si="29"/>
        <v>1920</v>
      </c>
      <c r="D1921">
        <v>3288</v>
      </c>
      <c r="E1921">
        <v>455</v>
      </c>
      <c r="F1921">
        <v>64</v>
      </c>
      <c r="G1921">
        <v>4</v>
      </c>
      <c r="H1921">
        <v>0</v>
      </c>
      <c r="I1921" t="s">
        <v>10274</v>
      </c>
      <c r="J1921">
        <v>3879</v>
      </c>
    </row>
    <row r="1922" spans="1:10" x14ac:dyDescent="0.25">
      <c r="A1922">
        <v>20</v>
      </c>
      <c r="B1922">
        <v>21</v>
      </c>
      <c r="C1922">
        <f t="shared" si="29"/>
        <v>1921</v>
      </c>
      <c r="D1922">
        <v>2811</v>
      </c>
      <c r="E1922">
        <v>573</v>
      </c>
      <c r="F1922">
        <v>0</v>
      </c>
      <c r="G1922">
        <v>2</v>
      </c>
      <c r="H1922">
        <v>0</v>
      </c>
      <c r="I1922" t="s">
        <v>10275</v>
      </c>
      <c r="J1922">
        <v>895</v>
      </c>
    </row>
    <row r="1923" spans="1:10" x14ac:dyDescent="0.25">
      <c r="A1923">
        <v>20</v>
      </c>
      <c r="B1923">
        <v>22</v>
      </c>
      <c r="C1923">
        <f t="shared" si="29"/>
        <v>1922</v>
      </c>
      <c r="D1923">
        <v>1918</v>
      </c>
      <c r="E1923">
        <v>1200</v>
      </c>
      <c r="F1923">
        <v>105</v>
      </c>
      <c r="G1923">
        <v>2</v>
      </c>
      <c r="H1923">
        <v>0</v>
      </c>
      <c r="I1923" t="s">
        <v>10276</v>
      </c>
      <c r="J1923">
        <v>14150</v>
      </c>
    </row>
    <row r="1924" spans="1:10" x14ac:dyDescent="0.25">
      <c r="A1924">
        <v>20</v>
      </c>
      <c r="B1924">
        <v>23</v>
      </c>
      <c r="C1924">
        <f t="shared" ref="C1924:C1987" si="30">C1923+1</f>
        <v>1923</v>
      </c>
      <c r="D1924">
        <v>2040</v>
      </c>
      <c r="E1924">
        <v>442</v>
      </c>
      <c r="F1924">
        <v>139</v>
      </c>
      <c r="G1924">
        <v>2</v>
      </c>
      <c r="H1924">
        <v>0</v>
      </c>
      <c r="I1924" t="s">
        <v>10277</v>
      </c>
      <c r="J1924">
        <v>3523</v>
      </c>
    </row>
    <row r="1925" spans="1:10" x14ac:dyDescent="0.25">
      <c r="A1925">
        <v>20</v>
      </c>
      <c r="B1925">
        <v>24</v>
      </c>
      <c r="C1925">
        <f t="shared" si="30"/>
        <v>1924</v>
      </c>
      <c r="D1925">
        <v>927</v>
      </c>
      <c r="E1925">
        <v>279</v>
      </c>
      <c r="F1925">
        <v>108</v>
      </c>
      <c r="G1925">
        <v>0</v>
      </c>
      <c r="H1925">
        <v>0</v>
      </c>
      <c r="J1925">
        <v>2531</v>
      </c>
    </row>
    <row r="1926" spans="1:10" x14ac:dyDescent="0.25">
      <c r="A1926">
        <v>20</v>
      </c>
      <c r="B1926">
        <v>25</v>
      </c>
      <c r="C1926">
        <f t="shared" si="30"/>
        <v>1925</v>
      </c>
      <c r="D1926">
        <v>3192</v>
      </c>
      <c r="E1926">
        <v>1096</v>
      </c>
      <c r="F1926">
        <v>138</v>
      </c>
      <c r="G1926">
        <v>4</v>
      </c>
      <c r="H1926">
        <v>0</v>
      </c>
      <c r="I1926" t="s">
        <v>10278</v>
      </c>
      <c r="J1926">
        <v>16297</v>
      </c>
    </row>
    <row r="1927" spans="1:10" x14ac:dyDescent="0.25">
      <c r="A1927">
        <v>20</v>
      </c>
      <c r="B1927">
        <v>26</v>
      </c>
      <c r="C1927">
        <f t="shared" si="30"/>
        <v>1926</v>
      </c>
      <c r="D1927">
        <v>751</v>
      </c>
      <c r="E1927">
        <v>5960</v>
      </c>
      <c r="F1927">
        <v>204</v>
      </c>
      <c r="G1927">
        <v>2</v>
      </c>
      <c r="H1927">
        <v>0</v>
      </c>
      <c r="I1927" t="s">
        <v>10279</v>
      </c>
      <c r="J1927">
        <v>15131</v>
      </c>
    </row>
    <row r="1928" spans="1:10" x14ac:dyDescent="0.25">
      <c r="A1928">
        <v>20</v>
      </c>
      <c r="B1928">
        <v>27</v>
      </c>
      <c r="C1928">
        <f t="shared" si="30"/>
        <v>1927</v>
      </c>
      <c r="D1928">
        <v>2102</v>
      </c>
      <c r="E1928">
        <v>589</v>
      </c>
      <c r="F1928">
        <v>195</v>
      </c>
      <c r="G1928">
        <v>6</v>
      </c>
      <c r="H1928">
        <v>0</v>
      </c>
      <c r="I1928" t="s">
        <v>10280</v>
      </c>
      <c r="J1928">
        <v>13327</v>
      </c>
    </row>
    <row r="1929" spans="1:10" x14ac:dyDescent="0.25">
      <c r="A1929">
        <v>20</v>
      </c>
      <c r="B1929">
        <v>28</v>
      </c>
      <c r="C1929">
        <f t="shared" si="30"/>
        <v>1928</v>
      </c>
      <c r="D1929">
        <v>1265</v>
      </c>
      <c r="E1929">
        <v>920</v>
      </c>
      <c r="F1929">
        <v>103</v>
      </c>
      <c r="G1929">
        <v>10</v>
      </c>
      <c r="H1929">
        <v>1</v>
      </c>
      <c r="I1929" t="s">
        <v>10281</v>
      </c>
      <c r="J1929">
        <v>8149</v>
      </c>
    </row>
    <row r="1930" spans="1:10" x14ac:dyDescent="0.25">
      <c r="A1930">
        <v>20</v>
      </c>
      <c r="B1930">
        <v>29</v>
      </c>
      <c r="C1930">
        <f t="shared" si="30"/>
        <v>1929</v>
      </c>
      <c r="D1930">
        <v>1057</v>
      </c>
      <c r="E1930">
        <v>1258</v>
      </c>
      <c r="F1930">
        <v>670</v>
      </c>
      <c r="G1930">
        <v>20</v>
      </c>
      <c r="H1930">
        <v>0</v>
      </c>
      <c r="I1930" t="s">
        <v>10282</v>
      </c>
      <c r="J1930">
        <v>206784</v>
      </c>
    </row>
    <row r="1931" spans="1:10" x14ac:dyDescent="0.25">
      <c r="A1931">
        <v>20</v>
      </c>
      <c r="B1931">
        <v>30</v>
      </c>
      <c r="C1931">
        <f t="shared" si="30"/>
        <v>1930</v>
      </c>
      <c r="D1931">
        <v>987</v>
      </c>
      <c r="E1931">
        <v>386</v>
      </c>
      <c r="F1931">
        <v>77</v>
      </c>
      <c r="G1931">
        <v>6</v>
      </c>
      <c r="H1931">
        <v>0</v>
      </c>
      <c r="I1931" t="s">
        <v>10283</v>
      </c>
      <c r="J1931">
        <v>4335</v>
      </c>
    </row>
    <row r="1932" spans="1:10" x14ac:dyDescent="0.25">
      <c r="A1932">
        <v>20</v>
      </c>
      <c r="B1932">
        <v>31</v>
      </c>
      <c r="C1932">
        <f t="shared" si="30"/>
        <v>1931</v>
      </c>
      <c r="D1932">
        <v>1004</v>
      </c>
      <c r="E1932">
        <v>629</v>
      </c>
      <c r="F1932">
        <v>354</v>
      </c>
      <c r="G1932">
        <v>2</v>
      </c>
      <c r="H1932">
        <v>2</v>
      </c>
      <c r="I1932" t="s">
        <v>10284</v>
      </c>
      <c r="J1932">
        <v>14939</v>
      </c>
    </row>
    <row r="1933" spans="1:10" x14ac:dyDescent="0.25">
      <c r="A1933">
        <v>20</v>
      </c>
      <c r="B1933">
        <v>32</v>
      </c>
      <c r="C1933">
        <f t="shared" si="30"/>
        <v>1932</v>
      </c>
      <c r="D1933">
        <v>982</v>
      </c>
      <c r="E1933">
        <v>2400</v>
      </c>
      <c r="F1933">
        <v>520</v>
      </c>
      <c r="G1933">
        <v>4</v>
      </c>
      <c r="H1933">
        <v>0</v>
      </c>
      <c r="I1933" t="s">
        <v>10285</v>
      </c>
      <c r="J1933">
        <v>13636</v>
      </c>
    </row>
    <row r="1934" spans="1:10" x14ac:dyDescent="0.25">
      <c r="A1934">
        <v>20</v>
      </c>
      <c r="B1934">
        <v>33</v>
      </c>
      <c r="C1934">
        <f t="shared" si="30"/>
        <v>1933</v>
      </c>
      <c r="D1934">
        <v>1044</v>
      </c>
      <c r="E1934">
        <v>1083</v>
      </c>
      <c r="F1934">
        <v>286</v>
      </c>
      <c r="G1934">
        <v>2</v>
      </c>
      <c r="H1934">
        <v>3</v>
      </c>
      <c r="I1934" t="s">
        <v>10286</v>
      </c>
      <c r="J1934">
        <v>76391</v>
      </c>
    </row>
    <row r="1935" spans="1:10" x14ac:dyDescent="0.25">
      <c r="A1935">
        <v>20</v>
      </c>
      <c r="B1935">
        <v>34</v>
      </c>
      <c r="C1935">
        <f t="shared" si="30"/>
        <v>1934</v>
      </c>
      <c r="D1935">
        <v>713</v>
      </c>
      <c r="E1935">
        <v>1800</v>
      </c>
      <c r="F1935">
        <v>92</v>
      </c>
      <c r="G1935">
        <v>6</v>
      </c>
      <c r="H1935">
        <v>5</v>
      </c>
      <c r="I1935" t="s">
        <v>10287</v>
      </c>
      <c r="J1935">
        <v>144104</v>
      </c>
    </row>
    <row r="1936" spans="1:10" x14ac:dyDescent="0.25">
      <c r="A1936">
        <v>20</v>
      </c>
      <c r="B1936">
        <v>35</v>
      </c>
      <c r="C1936">
        <f t="shared" si="30"/>
        <v>1935</v>
      </c>
      <c r="D1936">
        <v>928</v>
      </c>
      <c r="E1936">
        <v>0</v>
      </c>
      <c r="F1936">
        <v>148</v>
      </c>
      <c r="G1936">
        <v>2</v>
      </c>
      <c r="H1936">
        <v>1</v>
      </c>
      <c r="I1936" t="s">
        <v>10288</v>
      </c>
      <c r="J1936">
        <v>3876</v>
      </c>
    </row>
    <row r="1937" spans="1:10" x14ac:dyDescent="0.25">
      <c r="A1937">
        <v>20</v>
      </c>
      <c r="B1937">
        <v>36</v>
      </c>
      <c r="C1937">
        <f t="shared" si="30"/>
        <v>1936</v>
      </c>
      <c r="D1937">
        <v>1033</v>
      </c>
      <c r="E1937">
        <v>333</v>
      </c>
      <c r="F1937">
        <v>169</v>
      </c>
      <c r="G1937">
        <v>4</v>
      </c>
      <c r="H1937">
        <v>0</v>
      </c>
      <c r="I1937" t="s">
        <v>10289</v>
      </c>
      <c r="J1937">
        <v>4216</v>
      </c>
    </row>
    <row r="1938" spans="1:10" x14ac:dyDescent="0.25">
      <c r="A1938">
        <v>20</v>
      </c>
      <c r="B1938">
        <v>37</v>
      </c>
      <c r="C1938">
        <f t="shared" si="30"/>
        <v>1937</v>
      </c>
      <c r="D1938">
        <v>3027</v>
      </c>
      <c r="E1938">
        <v>1156</v>
      </c>
      <c r="F1938">
        <v>1290</v>
      </c>
      <c r="G1938">
        <v>2</v>
      </c>
      <c r="H1938">
        <v>0</v>
      </c>
      <c r="I1938" t="s">
        <v>10290</v>
      </c>
      <c r="J1938">
        <v>27439</v>
      </c>
    </row>
    <row r="1939" spans="1:10" x14ac:dyDescent="0.25">
      <c r="A1939">
        <v>20</v>
      </c>
      <c r="B1939">
        <v>38</v>
      </c>
      <c r="C1939">
        <f t="shared" si="30"/>
        <v>1938</v>
      </c>
      <c r="D1939">
        <v>3775</v>
      </c>
      <c r="E1939">
        <v>0</v>
      </c>
      <c r="F1939">
        <v>20</v>
      </c>
      <c r="G1939">
        <v>0</v>
      </c>
      <c r="H1939">
        <v>0</v>
      </c>
      <c r="J1939">
        <v>777</v>
      </c>
    </row>
    <row r="1940" spans="1:10" x14ac:dyDescent="0.25">
      <c r="A1940">
        <v>20</v>
      </c>
      <c r="B1940">
        <v>39</v>
      </c>
      <c r="C1940">
        <f t="shared" si="30"/>
        <v>1939</v>
      </c>
      <c r="D1940">
        <v>1046</v>
      </c>
      <c r="E1940">
        <v>1034</v>
      </c>
      <c r="F1940">
        <v>630</v>
      </c>
      <c r="G1940">
        <v>10</v>
      </c>
      <c r="H1940">
        <v>0</v>
      </c>
      <c r="I1940" t="s">
        <v>10291</v>
      </c>
      <c r="J1940">
        <v>17920</v>
      </c>
    </row>
    <row r="1941" spans="1:10" x14ac:dyDescent="0.25">
      <c r="A1941">
        <v>20</v>
      </c>
      <c r="B1941">
        <v>40</v>
      </c>
      <c r="C1941">
        <f t="shared" si="30"/>
        <v>1940</v>
      </c>
      <c r="D1941">
        <v>1101</v>
      </c>
      <c r="E1941">
        <v>496</v>
      </c>
      <c r="F1941">
        <v>89</v>
      </c>
      <c r="G1941">
        <v>10</v>
      </c>
      <c r="H1941">
        <v>2</v>
      </c>
      <c r="I1941" t="s">
        <v>10292</v>
      </c>
      <c r="J1941">
        <v>30648</v>
      </c>
    </row>
    <row r="1942" spans="1:10" x14ac:dyDescent="0.25">
      <c r="A1942">
        <v>20</v>
      </c>
      <c r="B1942">
        <v>41</v>
      </c>
      <c r="C1942">
        <f t="shared" si="30"/>
        <v>1941</v>
      </c>
      <c r="D1942">
        <v>0</v>
      </c>
      <c r="E1942">
        <v>590</v>
      </c>
      <c r="F1942">
        <v>78</v>
      </c>
      <c r="G1942">
        <v>20</v>
      </c>
      <c r="H1942">
        <v>0</v>
      </c>
      <c r="I1942" t="s">
        <v>10293</v>
      </c>
      <c r="J1942">
        <v>40335</v>
      </c>
    </row>
    <row r="1943" spans="1:10" x14ac:dyDescent="0.25">
      <c r="A1943">
        <v>20</v>
      </c>
      <c r="B1943">
        <v>42</v>
      </c>
      <c r="C1943">
        <f t="shared" si="30"/>
        <v>1942</v>
      </c>
      <c r="D1943">
        <v>4190</v>
      </c>
      <c r="E1943">
        <v>491</v>
      </c>
      <c r="F1943">
        <v>59</v>
      </c>
      <c r="G1943">
        <v>4</v>
      </c>
      <c r="H1943">
        <v>0</v>
      </c>
      <c r="I1943" t="s">
        <v>10294</v>
      </c>
      <c r="J1943">
        <v>5446</v>
      </c>
    </row>
    <row r="1944" spans="1:10" x14ac:dyDescent="0.25">
      <c r="A1944">
        <v>20</v>
      </c>
      <c r="B1944">
        <v>43</v>
      </c>
      <c r="C1944">
        <f t="shared" si="30"/>
        <v>1943</v>
      </c>
      <c r="D1944">
        <v>2559</v>
      </c>
      <c r="E1944">
        <v>460</v>
      </c>
      <c r="F1944">
        <v>302</v>
      </c>
      <c r="G1944">
        <v>2</v>
      </c>
      <c r="H1944">
        <v>0</v>
      </c>
      <c r="I1944" t="s">
        <v>10295</v>
      </c>
      <c r="J1944">
        <v>7762</v>
      </c>
    </row>
    <row r="1945" spans="1:10" x14ac:dyDescent="0.25">
      <c r="A1945">
        <v>20</v>
      </c>
      <c r="B1945">
        <v>44</v>
      </c>
      <c r="C1945">
        <f t="shared" si="30"/>
        <v>1944</v>
      </c>
      <c r="D1945">
        <v>1966</v>
      </c>
      <c r="E1945">
        <v>1470</v>
      </c>
      <c r="F1945">
        <v>78</v>
      </c>
      <c r="G1945">
        <v>2</v>
      </c>
      <c r="H1945">
        <v>1</v>
      </c>
      <c r="I1945" t="s">
        <v>10296</v>
      </c>
      <c r="J1945">
        <v>9233</v>
      </c>
    </row>
    <row r="1946" spans="1:10" x14ac:dyDescent="0.25">
      <c r="A1946">
        <v>20</v>
      </c>
      <c r="B1946">
        <v>45</v>
      </c>
      <c r="C1946">
        <f t="shared" si="30"/>
        <v>1945</v>
      </c>
      <c r="D1946">
        <v>867</v>
      </c>
      <c r="E1946">
        <v>594</v>
      </c>
      <c r="F1946">
        <v>0</v>
      </c>
      <c r="G1946">
        <v>2</v>
      </c>
      <c r="H1946">
        <v>1</v>
      </c>
      <c r="I1946" t="s">
        <v>10297</v>
      </c>
      <c r="J1946">
        <v>65717</v>
      </c>
    </row>
    <row r="1947" spans="1:10" x14ac:dyDescent="0.25">
      <c r="A1947">
        <v>20</v>
      </c>
      <c r="B1947">
        <v>46</v>
      </c>
      <c r="C1947">
        <f t="shared" si="30"/>
        <v>1946</v>
      </c>
      <c r="D1947">
        <v>934</v>
      </c>
      <c r="E1947">
        <v>1030</v>
      </c>
      <c r="F1947">
        <v>296</v>
      </c>
      <c r="G1947">
        <v>4</v>
      </c>
      <c r="H1947">
        <v>1</v>
      </c>
      <c r="I1947" t="s">
        <v>10298</v>
      </c>
      <c r="J1947">
        <v>9039</v>
      </c>
    </row>
    <row r="1948" spans="1:10" x14ac:dyDescent="0.25">
      <c r="A1948">
        <v>20</v>
      </c>
      <c r="B1948">
        <v>47</v>
      </c>
      <c r="C1948">
        <f t="shared" si="30"/>
        <v>1947</v>
      </c>
      <c r="D1948">
        <v>1151</v>
      </c>
      <c r="E1948">
        <v>1364</v>
      </c>
      <c r="F1948">
        <v>525</v>
      </c>
      <c r="G1948">
        <v>2</v>
      </c>
      <c r="H1948">
        <v>2</v>
      </c>
      <c r="I1948" t="s">
        <v>10299</v>
      </c>
      <c r="J1948">
        <v>12299</v>
      </c>
    </row>
    <row r="1949" spans="1:10" x14ac:dyDescent="0.25">
      <c r="A1949">
        <v>20</v>
      </c>
      <c r="B1949">
        <v>48</v>
      </c>
      <c r="C1949">
        <f t="shared" si="30"/>
        <v>1948</v>
      </c>
      <c r="D1949">
        <v>3912</v>
      </c>
      <c r="E1949">
        <v>522</v>
      </c>
      <c r="F1949">
        <v>110</v>
      </c>
      <c r="G1949">
        <v>6</v>
      </c>
      <c r="H1949">
        <v>0</v>
      </c>
      <c r="I1949" t="s">
        <v>10300</v>
      </c>
      <c r="J1949">
        <v>194491</v>
      </c>
    </row>
    <row r="1950" spans="1:10" x14ac:dyDescent="0.25">
      <c r="A1950">
        <v>20</v>
      </c>
      <c r="B1950">
        <v>49</v>
      </c>
      <c r="C1950">
        <f t="shared" si="30"/>
        <v>1949</v>
      </c>
      <c r="D1950">
        <v>964</v>
      </c>
      <c r="E1950">
        <v>1006</v>
      </c>
      <c r="F1950">
        <v>468</v>
      </c>
      <c r="G1950">
        <v>6</v>
      </c>
      <c r="H1950">
        <v>0</v>
      </c>
      <c r="I1950" t="s">
        <v>10301</v>
      </c>
      <c r="J1950">
        <v>10906</v>
      </c>
    </row>
    <row r="1951" spans="1:10" x14ac:dyDescent="0.25">
      <c r="A1951">
        <v>20</v>
      </c>
      <c r="B1951">
        <v>50</v>
      </c>
      <c r="C1951">
        <f t="shared" si="30"/>
        <v>1950</v>
      </c>
      <c r="D1951">
        <v>0</v>
      </c>
      <c r="E1951">
        <v>918</v>
      </c>
      <c r="F1951">
        <v>95</v>
      </c>
      <c r="G1951">
        <v>4</v>
      </c>
      <c r="H1951">
        <v>0</v>
      </c>
      <c r="I1951" t="s">
        <v>10302</v>
      </c>
      <c r="J1951">
        <v>4980</v>
      </c>
    </row>
    <row r="1952" spans="1:10" x14ac:dyDescent="0.25">
      <c r="A1952">
        <v>20</v>
      </c>
      <c r="B1952">
        <v>51</v>
      </c>
      <c r="C1952">
        <f t="shared" si="30"/>
        <v>1951</v>
      </c>
      <c r="D1952">
        <v>4475</v>
      </c>
      <c r="E1952">
        <v>494</v>
      </c>
      <c r="F1952">
        <v>132</v>
      </c>
      <c r="G1952">
        <v>2</v>
      </c>
      <c r="H1952">
        <v>0</v>
      </c>
      <c r="I1952" t="s">
        <v>10303</v>
      </c>
      <c r="J1952">
        <v>8624</v>
      </c>
    </row>
    <row r="1953" spans="1:10" x14ac:dyDescent="0.25">
      <c r="A1953">
        <v>20</v>
      </c>
      <c r="B1953">
        <v>52</v>
      </c>
      <c r="C1953">
        <f t="shared" si="30"/>
        <v>1952</v>
      </c>
      <c r="D1953">
        <v>1016</v>
      </c>
      <c r="E1953">
        <v>1182</v>
      </c>
      <c r="F1953">
        <v>182</v>
      </c>
      <c r="G1953">
        <v>2</v>
      </c>
      <c r="H1953">
        <v>0</v>
      </c>
      <c r="I1953" t="s">
        <v>10304</v>
      </c>
      <c r="J1953">
        <v>6077</v>
      </c>
    </row>
    <row r="1954" spans="1:10" x14ac:dyDescent="0.25">
      <c r="A1954">
        <v>20</v>
      </c>
      <c r="B1954">
        <v>53</v>
      </c>
      <c r="C1954">
        <f t="shared" si="30"/>
        <v>1953</v>
      </c>
      <c r="D1954">
        <v>2916</v>
      </c>
      <c r="E1954">
        <v>2170</v>
      </c>
      <c r="F1954">
        <v>132</v>
      </c>
      <c r="G1954">
        <v>2</v>
      </c>
      <c r="H1954">
        <v>1</v>
      </c>
      <c r="I1954" t="s">
        <v>10305</v>
      </c>
      <c r="J1954">
        <v>35115</v>
      </c>
    </row>
    <row r="1955" spans="1:10" x14ac:dyDescent="0.25">
      <c r="A1955">
        <v>20</v>
      </c>
      <c r="B1955">
        <v>54</v>
      </c>
      <c r="C1955">
        <f t="shared" si="30"/>
        <v>1954</v>
      </c>
      <c r="D1955">
        <v>0</v>
      </c>
      <c r="E1955">
        <v>703</v>
      </c>
      <c r="F1955">
        <v>192</v>
      </c>
      <c r="G1955">
        <v>2</v>
      </c>
      <c r="H1955">
        <v>0</v>
      </c>
      <c r="I1955" t="s">
        <v>10306</v>
      </c>
      <c r="J1955">
        <v>4684</v>
      </c>
    </row>
    <row r="1956" spans="1:10" x14ac:dyDescent="0.25">
      <c r="A1956">
        <v>20</v>
      </c>
      <c r="B1956">
        <v>55</v>
      </c>
      <c r="C1956">
        <f t="shared" si="30"/>
        <v>1955</v>
      </c>
      <c r="D1956">
        <v>1115</v>
      </c>
      <c r="E1956">
        <v>1010</v>
      </c>
      <c r="F1956">
        <v>428</v>
      </c>
      <c r="G1956">
        <v>6</v>
      </c>
      <c r="H1956">
        <v>0</v>
      </c>
      <c r="I1956" t="s">
        <v>10307</v>
      </c>
      <c r="J1956">
        <v>15847</v>
      </c>
    </row>
    <row r="1957" spans="1:10" x14ac:dyDescent="0.25">
      <c r="A1957">
        <v>20</v>
      </c>
      <c r="B1957">
        <v>56</v>
      </c>
      <c r="C1957">
        <f t="shared" si="30"/>
        <v>1956</v>
      </c>
      <c r="D1957">
        <v>1018</v>
      </c>
      <c r="E1957">
        <v>1020</v>
      </c>
      <c r="F1957">
        <v>234</v>
      </c>
      <c r="G1957">
        <v>2</v>
      </c>
      <c r="H1957">
        <v>0</v>
      </c>
      <c r="I1957" t="s">
        <v>10308</v>
      </c>
      <c r="J1957">
        <v>5951</v>
      </c>
    </row>
    <row r="1958" spans="1:10" x14ac:dyDescent="0.25">
      <c r="A1958">
        <v>20</v>
      </c>
      <c r="B1958">
        <v>57</v>
      </c>
      <c r="C1958">
        <f t="shared" si="30"/>
        <v>1957</v>
      </c>
      <c r="D1958">
        <v>1120</v>
      </c>
      <c r="E1958">
        <v>467</v>
      </c>
      <c r="F1958">
        <v>381</v>
      </c>
      <c r="G1958">
        <v>6</v>
      </c>
      <c r="H1958">
        <v>0</v>
      </c>
      <c r="I1958" t="s">
        <v>10309</v>
      </c>
      <c r="J1958">
        <v>9171</v>
      </c>
    </row>
    <row r="1959" spans="1:10" x14ac:dyDescent="0.25">
      <c r="A1959">
        <v>20</v>
      </c>
      <c r="B1959">
        <v>58</v>
      </c>
      <c r="C1959">
        <f t="shared" si="30"/>
        <v>1958</v>
      </c>
      <c r="D1959">
        <v>1092</v>
      </c>
      <c r="E1959">
        <v>0</v>
      </c>
      <c r="F1959">
        <v>284</v>
      </c>
      <c r="G1959">
        <v>2</v>
      </c>
      <c r="H1959">
        <v>1</v>
      </c>
      <c r="I1959" t="s">
        <v>10310</v>
      </c>
      <c r="J1959">
        <v>6124</v>
      </c>
    </row>
    <row r="1960" spans="1:10" x14ac:dyDescent="0.25">
      <c r="A1960">
        <v>20</v>
      </c>
      <c r="B1960">
        <v>59</v>
      </c>
      <c r="C1960">
        <f t="shared" si="30"/>
        <v>1959</v>
      </c>
      <c r="D1960">
        <v>1012</v>
      </c>
      <c r="E1960">
        <v>1941</v>
      </c>
      <c r="F1960">
        <v>500</v>
      </c>
      <c r="G1960">
        <v>2</v>
      </c>
      <c r="H1960">
        <v>1</v>
      </c>
      <c r="I1960" t="s">
        <v>10311</v>
      </c>
      <c r="J1960">
        <v>23042</v>
      </c>
    </row>
    <row r="1961" spans="1:10" x14ac:dyDescent="0.25">
      <c r="A1961">
        <v>20</v>
      </c>
      <c r="B1961">
        <v>60</v>
      </c>
      <c r="C1961">
        <f t="shared" si="30"/>
        <v>1960</v>
      </c>
      <c r="D1961">
        <v>1051</v>
      </c>
      <c r="E1961">
        <v>447</v>
      </c>
      <c r="F1961">
        <v>71</v>
      </c>
      <c r="G1961">
        <v>20</v>
      </c>
      <c r="H1961">
        <v>0</v>
      </c>
      <c r="I1961" t="s">
        <v>10312</v>
      </c>
      <c r="J1961">
        <v>14088</v>
      </c>
    </row>
    <row r="1962" spans="1:10" x14ac:dyDescent="0.25">
      <c r="A1962">
        <v>20</v>
      </c>
      <c r="B1962">
        <v>61</v>
      </c>
      <c r="C1962">
        <f t="shared" si="30"/>
        <v>1961</v>
      </c>
      <c r="D1962">
        <v>872</v>
      </c>
      <c r="E1962">
        <v>487</v>
      </c>
      <c r="F1962">
        <v>135</v>
      </c>
      <c r="G1962">
        <v>4</v>
      </c>
      <c r="H1962">
        <v>0</v>
      </c>
      <c r="I1962" t="s">
        <v>10313</v>
      </c>
      <c r="J1962">
        <v>3990</v>
      </c>
    </row>
    <row r="1963" spans="1:10" x14ac:dyDescent="0.25">
      <c r="A1963">
        <v>20</v>
      </c>
      <c r="B1963">
        <v>62</v>
      </c>
      <c r="C1963">
        <f t="shared" si="30"/>
        <v>1962</v>
      </c>
      <c r="D1963">
        <v>1107</v>
      </c>
      <c r="E1963">
        <v>0</v>
      </c>
      <c r="F1963">
        <v>246</v>
      </c>
      <c r="G1963">
        <v>2</v>
      </c>
      <c r="H1963">
        <v>0</v>
      </c>
      <c r="I1963" t="s">
        <v>10314</v>
      </c>
      <c r="J1963">
        <v>5712</v>
      </c>
    </row>
    <row r="1964" spans="1:10" x14ac:dyDescent="0.25">
      <c r="A1964">
        <v>20</v>
      </c>
      <c r="B1964">
        <v>63</v>
      </c>
      <c r="C1964">
        <f t="shared" si="30"/>
        <v>1963</v>
      </c>
      <c r="D1964">
        <v>3075</v>
      </c>
      <c r="E1964">
        <v>1854</v>
      </c>
      <c r="F1964">
        <v>53</v>
      </c>
      <c r="G1964">
        <v>2</v>
      </c>
      <c r="H1964">
        <v>0</v>
      </c>
      <c r="I1964" t="s">
        <v>10315</v>
      </c>
      <c r="J1964">
        <v>5221</v>
      </c>
    </row>
    <row r="1965" spans="1:10" x14ac:dyDescent="0.25">
      <c r="A1965">
        <v>20</v>
      </c>
      <c r="B1965">
        <v>64</v>
      </c>
      <c r="C1965">
        <f t="shared" si="30"/>
        <v>1964</v>
      </c>
      <c r="D1965">
        <v>2018</v>
      </c>
      <c r="E1965">
        <v>1100</v>
      </c>
      <c r="F1965">
        <v>144</v>
      </c>
      <c r="G1965">
        <v>4</v>
      </c>
      <c r="H1965">
        <v>4</v>
      </c>
      <c r="I1965" t="s">
        <v>10316</v>
      </c>
      <c r="J1965">
        <v>11070</v>
      </c>
    </row>
    <row r="1966" spans="1:10" x14ac:dyDescent="0.25">
      <c r="A1966">
        <v>20</v>
      </c>
      <c r="B1966">
        <v>65</v>
      </c>
      <c r="C1966">
        <f t="shared" si="30"/>
        <v>1965</v>
      </c>
      <c r="D1966">
        <v>1162</v>
      </c>
      <c r="E1966">
        <v>1024</v>
      </c>
      <c r="F1966">
        <v>100</v>
      </c>
      <c r="G1966">
        <v>4</v>
      </c>
      <c r="H1966">
        <v>0</v>
      </c>
      <c r="I1966" t="s">
        <v>10317</v>
      </c>
      <c r="J1966">
        <v>4294</v>
      </c>
    </row>
    <row r="1967" spans="1:10" x14ac:dyDescent="0.25">
      <c r="A1967">
        <v>20</v>
      </c>
      <c r="B1967">
        <v>66</v>
      </c>
      <c r="C1967">
        <f t="shared" si="30"/>
        <v>1966</v>
      </c>
      <c r="D1967">
        <v>6805</v>
      </c>
      <c r="E1967">
        <v>535</v>
      </c>
      <c r="F1967">
        <v>248</v>
      </c>
      <c r="G1967">
        <v>0</v>
      </c>
      <c r="H1967">
        <v>1</v>
      </c>
      <c r="I1967" t="s">
        <v>263</v>
      </c>
      <c r="J1967">
        <v>16175</v>
      </c>
    </row>
    <row r="1968" spans="1:10" x14ac:dyDescent="0.25">
      <c r="A1968">
        <v>20</v>
      </c>
      <c r="B1968">
        <v>67</v>
      </c>
      <c r="C1968">
        <f t="shared" si="30"/>
        <v>1967</v>
      </c>
      <c r="D1968">
        <v>756</v>
      </c>
      <c r="E1968">
        <v>1112</v>
      </c>
      <c r="F1968">
        <v>154</v>
      </c>
      <c r="G1968">
        <v>6</v>
      </c>
      <c r="H1968">
        <v>3</v>
      </c>
      <c r="I1968" t="s">
        <v>10318</v>
      </c>
      <c r="J1968">
        <v>17867</v>
      </c>
    </row>
    <row r="1969" spans="1:10" x14ac:dyDescent="0.25">
      <c r="A1969">
        <v>20</v>
      </c>
      <c r="B1969">
        <v>68</v>
      </c>
      <c r="C1969">
        <f t="shared" si="30"/>
        <v>1968</v>
      </c>
      <c r="D1969">
        <v>0</v>
      </c>
      <c r="E1969">
        <v>495</v>
      </c>
      <c r="F1969">
        <v>138</v>
      </c>
      <c r="G1969">
        <v>2</v>
      </c>
      <c r="H1969">
        <v>0</v>
      </c>
      <c r="I1969" t="s">
        <v>10319</v>
      </c>
      <c r="J1969">
        <v>3343</v>
      </c>
    </row>
    <row r="1970" spans="1:10" x14ac:dyDescent="0.25">
      <c r="A1970">
        <v>20</v>
      </c>
      <c r="B1970">
        <v>69</v>
      </c>
      <c r="C1970">
        <f t="shared" si="30"/>
        <v>1969</v>
      </c>
      <c r="D1970">
        <v>2350</v>
      </c>
      <c r="E1970">
        <v>5940</v>
      </c>
      <c r="F1970">
        <v>131</v>
      </c>
      <c r="G1970">
        <v>0</v>
      </c>
      <c r="H1970">
        <v>0</v>
      </c>
      <c r="J1970">
        <v>8795</v>
      </c>
    </row>
    <row r="1971" spans="1:10" x14ac:dyDescent="0.25">
      <c r="A1971">
        <v>20</v>
      </c>
      <c r="B1971">
        <v>70</v>
      </c>
      <c r="C1971">
        <f t="shared" si="30"/>
        <v>1970</v>
      </c>
      <c r="D1971">
        <v>2028</v>
      </c>
      <c r="E1971">
        <v>435</v>
      </c>
      <c r="F1971">
        <v>151</v>
      </c>
      <c r="G1971">
        <v>2</v>
      </c>
      <c r="H1971">
        <v>1</v>
      </c>
      <c r="I1971" t="s">
        <v>10320</v>
      </c>
      <c r="J1971">
        <v>7666</v>
      </c>
    </row>
    <row r="1972" spans="1:10" x14ac:dyDescent="0.25">
      <c r="A1972">
        <v>20</v>
      </c>
      <c r="B1972">
        <v>71</v>
      </c>
      <c r="C1972">
        <f t="shared" si="30"/>
        <v>1971</v>
      </c>
      <c r="D1972">
        <v>1832</v>
      </c>
      <c r="E1972">
        <v>528</v>
      </c>
      <c r="F1972">
        <v>156</v>
      </c>
      <c r="G1972">
        <v>2</v>
      </c>
      <c r="H1972">
        <v>2</v>
      </c>
      <c r="I1972" t="s">
        <v>10321</v>
      </c>
      <c r="J1972">
        <v>14333</v>
      </c>
    </row>
    <row r="1973" spans="1:10" x14ac:dyDescent="0.25">
      <c r="A1973">
        <v>20</v>
      </c>
      <c r="B1973">
        <v>72</v>
      </c>
      <c r="C1973">
        <f t="shared" si="30"/>
        <v>1972</v>
      </c>
      <c r="D1973">
        <v>2336</v>
      </c>
      <c r="E1973">
        <v>986</v>
      </c>
      <c r="F1973">
        <v>260</v>
      </c>
      <c r="G1973">
        <v>20</v>
      </c>
      <c r="H1973">
        <v>0</v>
      </c>
      <c r="I1973" t="s">
        <v>10322</v>
      </c>
      <c r="J1973">
        <v>38828</v>
      </c>
    </row>
    <row r="1974" spans="1:10" x14ac:dyDescent="0.25">
      <c r="A1974">
        <v>20</v>
      </c>
      <c r="B1974">
        <v>73</v>
      </c>
      <c r="C1974">
        <f t="shared" si="30"/>
        <v>1973</v>
      </c>
      <c r="D1974">
        <v>0</v>
      </c>
      <c r="E1974">
        <v>2708</v>
      </c>
      <c r="F1974">
        <v>90</v>
      </c>
      <c r="G1974">
        <v>4</v>
      </c>
      <c r="H1974">
        <v>1</v>
      </c>
      <c r="I1974" t="s">
        <v>10323</v>
      </c>
      <c r="J1974">
        <v>18359</v>
      </c>
    </row>
    <row r="1975" spans="1:10" x14ac:dyDescent="0.25">
      <c r="A1975">
        <v>20</v>
      </c>
      <c r="B1975">
        <v>74</v>
      </c>
      <c r="C1975">
        <f t="shared" si="30"/>
        <v>1974</v>
      </c>
      <c r="D1975">
        <v>0</v>
      </c>
      <c r="E1975">
        <v>560</v>
      </c>
      <c r="F1975">
        <v>129</v>
      </c>
      <c r="G1975">
        <v>4</v>
      </c>
      <c r="H1975">
        <v>0</v>
      </c>
      <c r="I1975" t="s">
        <v>10324</v>
      </c>
      <c r="J1975">
        <v>12300</v>
      </c>
    </row>
    <row r="1976" spans="1:10" x14ac:dyDescent="0.25">
      <c r="A1976">
        <v>20</v>
      </c>
      <c r="B1976">
        <v>75</v>
      </c>
      <c r="C1976">
        <f t="shared" si="30"/>
        <v>1975</v>
      </c>
      <c r="D1976">
        <v>2324</v>
      </c>
      <c r="E1976">
        <v>469</v>
      </c>
      <c r="F1976">
        <v>31</v>
      </c>
      <c r="G1976">
        <v>10</v>
      </c>
      <c r="H1976">
        <v>0</v>
      </c>
      <c r="I1976" t="s">
        <v>10325</v>
      </c>
      <c r="J1976">
        <v>8522</v>
      </c>
    </row>
    <row r="1977" spans="1:10" x14ac:dyDescent="0.25">
      <c r="A1977">
        <v>20</v>
      </c>
      <c r="B1977">
        <v>76</v>
      </c>
      <c r="C1977">
        <f t="shared" si="30"/>
        <v>1976</v>
      </c>
      <c r="D1977">
        <v>922</v>
      </c>
      <c r="E1977">
        <v>4530</v>
      </c>
      <c r="F1977">
        <v>142</v>
      </c>
      <c r="G1977">
        <v>4</v>
      </c>
      <c r="H1977">
        <v>0</v>
      </c>
      <c r="I1977" t="s">
        <v>10326</v>
      </c>
      <c r="J1977">
        <v>8171</v>
      </c>
    </row>
    <row r="1978" spans="1:10" x14ac:dyDescent="0.25">
      <c r="A1978">
        <v>20</v>
      </c>
      <c r="B1978">
        <v>77</v>
      </c>
      <c r="C1978">
        <f t="shared" si="30"/>
        <v>1977</v>
      </c>
      <c r="D1978">
        <v>2874</v>
      </c>
      <c r="E1978">
        <v>458</v>
      </c>
      <c r="F1978">
        <v>170</v>
      </c>
      <c r="G1978">
        <v>2</v>
      </c>
      <c r="H1978">
        <v>2</v>
      </c>
      <c r="I1978" t="s">
        <v>10327</v>
      </c>
      <c r="J1978">
        <v>22338</v>
      </c>
    </row>
    <row r="1979" spans="1:10" x14ac:dyDescent="0.25">
      <c r="A1979">
        <v>20</v>
      </c>
      <c r="B1979">
        <v>78</v>
      </c>
      <c r="C1979">
        <f t="shared" si="30"/>
        <v>1978</v>
      </c>
      <c r="D1979">
        <v>3804</v>
      </c>
      <c r="E1979">
        <v>1052</v>
      </c>
      <c r="F1979">
        <v>72</v>
      </c>
      <c r="G1979">
        <v>2</v>
      </c>
      <c r="H1979">
        <v>0</v>
      </c>
      <c r="I1979" t="s">
        <v>10328</v>
      </c>
      <c r="J1979">
        <v>2944</v>
      </c>
    </row>
    <row r="1980" spans="1:10" x14ac:dyDescent="0.25">
      <c r="A1980">
        <v>20</v>
      </c>
      <c r="B1980">
        <v>79</v>
      </c>
      <c r="C1980">
        <f t="shared" si="30"/>
        <v>1979</v>
      </c>
      <c r="D1980">
        <v>1021</v>
      </c>
      <c r="E1980">
        <v>1800</v>
      </c>
      <c r="F1980">
        <v>188</v>
      </c>
      <c r="G1980">
        <v>4</v>
      </c>
      <c r="H1980">
        <v>1</v>
      </c>
      <c r="I1980" t="s">
        <v>10329</v>
      </c>
      <c r="J1980">
        <v>6505</v>
      </c>
    </row>
    <row r="1981" spans="1:10" x14ac:dyDescent="0.25">
      <c r="A1981">
        <v>20</v>
      </c>
      <c r="B1981">
        <v>80</v>
      </c>
      <c r="C1981">
        <f t="shared" si="30"/>
        <v>1980</v>
      </c>
      <c r="D1981">
        <v>1922</v>
      </c>
      <c r="E1981">
        <v>1126</v>
      </c>
      <c r="F1981">
        <v>455</v>
      </c>
      <c r="G1981">
        <v>8</v>
      </c>
      <c r="H1981">
        <v>1</v>
      </c>
      <c r="I1981" t="s">
        <v>10330</v>
      </c>
      <c r="J1981">
        <v>45735</v>
      </c>
    </row>
    <row r="1982" spans="1:10" x14ac:dyDescent="0.25">
      <c r="A1982">
        <v>20</v>
      </c>
      <c r="B1982">
        <v>81</v>
      </c>
      <c r="C1982">
        <f t="shared" si="30"/>
        <v>1981</v>
      </c>
      <c r="D1982">
        <v>1222</v>
      </c>
      <c r="E1982">
        <v>655</v>
      </c>
      <c r="F1982">
        <v>192</v>
      </c>
      <c r="G1982">
        <v>2</v>
      </c>
      <c r="H1982">
        <v>0</v>
      </c>
      <c r="I1982" t="s">
        <v>10331</v>
      </c>
      <c r="J1982">
        <v>4686</v>
      </c>
    </row>
    <row r="1983" spans="1:10" x14ac:dyDescent="0.25">
      <c r="A1983">
        <v>20</v>
      </c>
      <c r="B1983">
        <v>82</v>
      </c>
      <c r="C1983">
        <f t="shared" si="30"/>
        <v>1982</v>
      </c>
      <c r="D1983">
        <v>956</v>
      </c>
      <c r="E1983">
        <v>448</v>
      </c>
      <c r="F1983">
        <v>86</v>
      </c>
      <c r="G1983">
        <v>2</v>
      </c>
      <c r="H1983">
        <v>0</v>
      </c>
      <c r="I1983" t="s">
        <v>10332</v>
      </c>
      <c r="J1983">
        <v>13263</v>
      </c>
    </row>
    <row r="1984" spans="1:10" x14ac:dyDescent="0.25">
      <c r="A1984">
        <v>20</v>
      </c>
      <c r="B1984">
        <v>83</v>
      </c>
      <c r="C1984">
        <f t="shared" si="30"/>
        <v>1983</v>
      </c>
      <c r="D1984">
        <v>864</v>
      </c>
      <c r="E1984">
        <v>0</v>
      </c>
      <c r="F1984">
        <v>0</v>
      </c>
      <c r="G1984">
        <v>8</v>
      </c>
      <c r="H1984">
        <v>0</v>
      </c>
      <c r="I1984" t="s">
        <v>10333</v>
      </c>
      <c r="J1984">
        <v>12818</v>
      </c>
    </row>
    <row r="1985" spans="1:10" x14ac:dyDescent="0.25">
      <c r="A1985">
        <v>20</v>
      </c>
      <c r="B1985">
        <v>84</v>
      </c>
      <c r="C1985">
        <f t="shared" si="30"/>
        <v>1984</v>
      </c>
      <c r="D1985">
        <v>1121</v>
      </c>
      <c r="E1985">
        <v>506</v>
      </c>
      <c r="F1985">
        <v>124</v>
      </c>
      <c r="G1985">
        <v>6</v>
      </c>
      <c r="H1985">
        <v>0</v>
      </c>
      <c r="I1985" t="s">
        <v>10334</v>
      </c>
      <c r="J1985">
        <v>15070</v>
      </c>
    </row>
    <row r="1986" spans="1:10" x14ac:dyDescent="0.25">
      <c r="A1986">
        <v>20</v>
      </c>
      <c r="B1986">
        <v>85</v>
      </c>
      <c r="C1986">
        <f t="shared" si="30"/>
        <v>1985</v>
      </c>
      <c r="D1986">
        <v>900</v>
      </c>
      <c r="E1986">
        <v>602</v>
      </c>
      <c r="F1986">
        <v>91</v>
      </c>
      <c r="G1986">
        <v>2</v>
      </c>
      <c r="H1986">
        <v>1</v>
      </c>
      <c r="I1986" t="s">
        <v>10335</v>
      </c>
      <c r="J1986">
        <v>3031</v>
      </c>
    </row>
    <row r="1987" spans="1:10" x14ac:dyDescent="0.25">
      <c r="A1987">
        <v>20</v>
      </c>
      <c r="B1987">
        <v>86</v>
      </c>
      <c r="C1987">
        <f t="shared" si="30"/>
        <v>1986</v>
      </c>
      <c r="D1987">
        <v>839</v>
      </c>
      <c r="E1987">
        <v>934</v>
      </c>
      <c r="F1987">
        <v>207</v>
      </c>
      <c r="G1987">
        <v>2</v>
      </c>
      <c r="H1987">
        <v>0</v>
      </c>
      <c r="I1987" t="s">
        <v>10336</v>
      </c>
      <c r="J1987">
        <v>5447</v>
      </c>
    </row>
    <row r="1988" spans="1:10" x14ac:dyDescent="0.25">
      <c r="A1988">
        <v>20</v>
      </c>
      <c r="B1988">
        <v>87</v>
      </c>
      <c r="C1988">
        <f t="shared" ref="C1988:C2001" si="31">C1987+1</f>
        <v>1987</v>
      </c>
      <c r="D1988">
        <v>2776</v>
      </c>
      <c r="E1988">
        <v>531</v>
      </c>
      <c r="F1988">
        <v>82</v>
      </c>
      <c r="G1988">
        <v>2</v>
      </c>
      <c r="H1988">
        <v>2</v>
      </c>
      <c r="I1988" t="s">
        <v>10337</v>
      </c>
      <c r="J1988">
        <v>10460</v>
      </c>
    </row>
    <row r="1989" spans="1:10" x14ac:dyDescent="0.25">
      <c r="A1989">
        <v>20</v>
      </c>
      <c r="B1989">
        <v>88</v>
      </c>
      <c r="C1989">
        <f t="shared" si="31"/>
        <v>1988</v>
      </c>
      <c r="D1989">
        <v>921</v>
      </c>
      <c r="E1989">
        <v>644</v>
      </c>
      <c r="F1989">
        <v>507</v>
      </c>
      <c r="G1989">
        <v>2</v>
      </c>
      <c r="H1989">
        <v>0</v>
      </c>
      <c r="I1989" t="s">
        <v>10338</v>
      </c>
      <c r="J1989">
        <v>11621</v>
      </c>
    </row>
    <row r="1990" spans="1:10" x14ac:dyDescent="0.25">
      <c r="A1990">
        <v>20</v>
      </c>
      <c r="B1990">
        <v>89</v>
      </c>
      <c r="C1990">
        <f t="shared" si="31"/>
        <v>1989</v>
      </c>
      <c r="D1990">
        <v>909</v>
      </c>
      <c r="E1990">
        <v>534</v>
      </c>
      <c r="F1990">
        <v>177</v>
      </c>
      <c r="G1990">
        <v>4</v>
      </c>
      <c r="H1990">
        <v>4</v>
      </c>
      <c r="I1990" t="s">
        <v>10339</v>
      </c>
      <c r="J1990">
        <v>14112</v>
      </c>
    </row>
    <row r="1991" spans="1:10" x14ac:dyDescent="0.25">
      <c r="A1991">
        <v>20</v>
      </c>
      <c r="B1991">
        <v>90</v>
      </c>
      <c r="C1991">
        <f t="shared" si="31"/>
        <v>1990</v>
      </c>
      <c r="D1991">
        <v>827</v>
      </c>
      <c r="E1991">
        <v>838</v>
      </c>
      <c r="F1991">
        <v>85</v>
      </c>
      <c r="G1991">
        <v>2</v>
      </c>
      <c r="H1991">
        <v>1</v>
      </c>
      <c r="I1991" t="s">
        <v>10340</v>
      </c>
      <c r="J1991">
        <v>25620</v>
      </c>
    </row>
    <row r="1992" spans="1:10" x14ac:dyDescent="0.25">
      <c r="A1992">
        <v>20</v>
      </c>
      <c r="B1992">
        <v>91</v>
      </c>
      <c r="C1992">
        <f t="shared" si="31"/>
        <v>1991</v>
      </c>
      <c r="D1992">
        <v>1207</v>
      </c>
      <c r="E1992">
        <v>1980</v>
      </c>
      <c r="F1992">
        <v>103</v>
      </c>
      <c r="G1992">
        <v>2</v>
      </c>
      <c r="H1992">
        <v>0</v>
      </c>
      <c r="I1992" t="s">
        <v>10341</v>
      </c>
      <c r="J1992">
        <v>4199</v>
      </c>
    </row>
    <row r="1993" spans="1:10" x14ac:dyDescent="0.25">
      <c r="A1993">
        <v>20</v>
      </c>
      <c r="B1993">
        <v>92</v>
      </c>
      <c r="C1993">
        <f t="shared" si="31"/>
        <v>1992</v>
      </c>
      <c r="D1993">
        <v>2721</v>
      </c>
      <c r="E1993">
        <v>2110</v>
      </c>
      <c r="F1993">
        <v>312</v>
      </c>
      <c r="G1993">
        <v>6</v>
      </c>
      <c r="H1993">
        <v>0</v>
      </c>
      <c r="I1993" t="s">
        <v>10342</v>
      </c>
      <c r="J1993">
        <v>9694</v>
      </c>
    </row>
    <row r="1994" spans="1:10" x14ac:dyDescent="0.25">
      <c r="A1994">
        <v>20</v>
      </c>
      <c r="B1994">
        <v>93</v>
      </c>
      <c r="C1994">
        <f t="shared" si="31"/>
        <v>1993</v>
      </c>
      <c r="D1994">
        <v>1180</v>
      </c>
      <c r="E1994">
        <v>511</v>
      </c>
      <c r="F1994">
        <v>194</v>
      </c>
      <c r="G1994">
        <v>2</v>
      </c>
      <c r="H1994">
        <v>0</v>
      </c>
      <c r="I1994" t="s">
        <v>10343</v>
      </c>
      <c r="J1994">
        <v>4770</v>
      </c>
    </row>
    <row r="1995" spans="1:10" x14ac:dyDescent="0.25">
      <c r="A1995">
        <v>20</v>
      </c>
      <c r="B1995">
        <v>94</v>
      </c>
      <c r="C1995">
        <f t="shared" si="31"/>
        <v>1994</v>
      </c>
      <c r="D1995">
        <v>962</v>
      </c>
      <c r="E1995">
        <v>464</v>
      </c>
      <c r="F1995">
        <v>218</v>
      </c>
      <c r="G1995">
        <v>2</v>
      </c>
      <c r="H1995">
        <v>1</v>
      </c>
      <c r="I1995" t="s">
        <v>10344</v>
      </c>
      <c r="J1995">
        <v>8462</v>
      </c>
    </row>
    <row r="1996" spans="1:10" x14ac:dyDescent="0.25">
      <c r="A1996">
        <v>20</v>
      </c>
      <c r="B1996">
        <v>95</v>
      </c>
      <c r="C1996">
        <f t="shared" si="31"/>
        <v>1995</v>
      </c>
      <c r="D1996">
        <v>1081</v>
      </c>
      <c r="E1996">
        <v>1518</v>
      </c>
      <c r="F1996">
        <v>79</v>
      </c>
      <c r="G1996">
        <v>2</v>
      </c>
      <c r="H1996">
        <v>0</v>
      </c>
      <c r="I1996" t="s">
        <v>10345</v>
      </c>
      <c r="J1996">
        <v>3647</v>
      </c>
    </row>
    <row r="1997" spans="1:10" x14ac:dyDescent="0.25">
      <c r="A1997">
        <v>20</v>
      </c>
      <c r="B1997">
        <v>96</v>
      </c>
      <c r="C1997">
        <f t="shared" si="31"/>
        <v>1996</v>
      </c>
      <c r="D1997">
        <v>656</v>
      </c>
      <c r="E1997">
        <v>626</v>
      </c>
      <c r="F1997">
        <v>294</v>
      </c>
      <c r="G1997">
        <v>2</v>
      </c>
      <c r="H1997">
        <v>10</v>
      </c>
      <c r="I1997" t="s">
        <v>10346</v>
      </c>
      <c r="J1997">
        <v>37045</v>
      </c>
    </row>
    <row r="1998" spans="1:10" x14ac:dyDescent="0.25">
      <c r="A1998">
        <v>20</v>
      </c>
      <c r="B1998">
        <v>97</v>
      </c>
      <c r="C1998">
        <f t="shared" si="31"/>
        <v>1997</v>
      </c>
      <c r="D1998">
        <v>2192</v>
      </c>
      <c r="E1998">
        <v>1744</v>
      </c>
      <c r="F1998">
        <v>315</v>
      </c>
      <c r="G1998">
        <v>4</v>
      </c>
      <c r="H1998">
        <v>0</v>
      </c>
      <c r="I1998" t="s">
        <v>10347</v>
      </c>
      <c r="J1998">
        <v>8436</v>
      </c>
    </row>
    <row r="1999" spans="1:10" x14ac:dyDescent="0.25">
      <c r="A1999">
        <v>20</v>
      </c>
      <c r="B1999">
        <v>98</v>
      </c>
      <c r="C1999">
        <f t="shared" si="31"/>
        <v>1998</v>
      </c>
      <c r="D1999">
        <v>1806</v>
      </c>
      <c r="E1999">
        <v>543</v>
      </c>
      <c r="F1999">
        <v>236</v>
      </c>
      <c r="G1999">
        <v>10</v>
      </c>
      <c r="H1999">
        <v>0</v>
      </c>
      <c r="I1999" t="s">
        <v>10348</v>
      </c>
      <c r="J1999">
        <v>24258</v>
      </c>
    </row>
    <row r="2000" spans="1:10" x14ac:dyDescent="0.25">
      <c r="A2000">
        <v>20</v>
      </c>
      <c r="B2000">
        <v>99</v>
      </c>
      <c r="C2000">
        <f t="shared" si="31"/>
        <v>1999</v>
      </c>
      <c r="D2000">
        <v>1221</v>
      </c>
      <c r="E2000">
        <v>1290</v>
      </c>
      <c r="F2000">
        <v>136</v>
      </c>
      <c r="G2000">
        <v>2</v>
      </c>
      <c r="H2000">
        <v>2</v>
      </c>
      <c r="I2000" t="s">
        <v>10349</v>
      </c>
      <c r="J2000">
        <v>15361</v>
      </c>
    </row>
    <row r="2001" spans="1:10" x14ac:dyDescent="0.25">
      <c r="A2001">
        <v>20</v>
      </c>
      <c r="B2001">
        <v>100</v>
      </c>
      <c r="C2001">
        <f t="shared" si="31"/>
        <v>2000</v>
      </c>
      <c r="D2001">
        <v>835</v>
      </c>
      <c r="E2001">
        <v>446</v>
      </c>
      <c r="F2001">
        <v>54</v>
      </c>
      <c r="G2001">
        <v>2</v>
      </c>
      <c r="H2001">
        <v>1</v>
      </c>
      <c r="I2001" t="s">
        <v>10350</v>
      </c>
      <c r="J2001">
        <v>9647</v>
      </c>
    </row>
  </sheetData>
  <autoFilter ref="A1:J200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01"/>
  <sheetViews>
    <sheetView workbookViewId="0">
      <pane ySplit="1" topLeftCell="A2" activePane="bottomLeft" state="frozen"/>
      <selection pane="bottomLeft" activeCell="C1" sqref="C1:C2001"/>
    </sheetView>
  </sheetViews>
  <sheetFormatPr defaultRowHeight="15" x14ac:dyDescent="0.25"/>
  <cols>
    <col min="1" max="1" width="6.5703125" bestFit="1" customWidth="1"/>
    <col min="2" max="2" width="7.5703125" bestFit="1" customWidth="1"/>
    <col min="3" max="3" width="7.5703125" customWidth="1"/>
    <col min="4" max="4" width="8.7109375" bestFit="1" customWidth="1"/>
    <col min="5" max="5" width="9" bestFit="1" customWidth="1"/>
    <col min="6" max="6" width="10.140625" bestFit="1" customWidth="1"/>
    <col min="7" max="7" width="8.42578125" bestFit="1" customWidth="1"/>
    <col min="8" max="8" width="8.28515625" bestFit="1" customWidth="1"/>
    <col min="9" max="9" width="255.7109375" bestFit="1" customWidth="1"/>
    <col min="10" max="10" width="13.28515625" bestFit="1" customWidth="1"/>
  </cols>
  <sheetData>
    <row r="1" spans="1:10" s="1" customFormat="1" x14ac:dyDescent="0.25">
      <c r="A1" s="1" t="s">
        <v>0</v>
      </c>
      <c r="B1" s="1" t="s">
        <v>1</v>
      </c>
      <c r="C1" s="1" t="s">
        <v>14220</v>
      </c>
      <c r="D1" s="1" t="s">
        <v>2</v>
      </c>
      <c r="E1" s="1" t="s">
        <v>3</v>
      </c>
      <c r="F1" s="1" t="s">
        <v>4</v>
      </c>
      <c r="G1" s="1" t="s">
        <v>5</v>
      </c>
      <c r="H1" s="1" t="s">
        <v>6</v>
      </c>
      <c r="I1" s="1" t="s">
        <v>7</v>
      </c>
      <c r="J1" s="1" t="s">
        <v>8</v>
      </c>
    </row>
    <row r="2" spans="1:10" x14ac:dyDescent="0.25">
      <c r="A2">
        <v>1</v>
      </c>
      <c r="B2">
        <v>1</v>
      </c>
      <c r="C2">
        <v>1</v>
      </c>
      <c r="D2">
        <v>812</v>
      </c>
      <c r="E2">
        <v>1728</v>
      </c>
      <c r="F2">
        <v>556</v>
      </c>
      <c r="G2">
        <v>0</v>
      </c>
      <c r="H2">
        <v>1</v>
      </c>
      <c r="I2" t="s">
        <v>263</v>
      </c>
      <c r="J2">
        <v>22929</v>
      </c>
    </row>
    <row r="3" spans="1:10" x14ac:dyDescent="0.25">
      <c r="A3">
        <v>1</v>
      </c>
      <c r="B3">
        <v>2</v>
      </c>
      <c r="C3">
        <f>C2+1</f>
        <v>2</v>
      </c>
      <c r="D3">
        <v>2379</v>
      </c>
      <c r="E3">
        <v>371</v>
      </c>
      <c r="F3">
        <v>825</v>
      </c>
      <c r="G3">
        <v>10</v>
      </c>
      <c r="H3">
        <v>0</v>
      </c>
      <c r="I3" t="s">
        <v>10351</v>
      </c>
      <c r="J3">
        <v>60331</v>
      </c>
    </row>
    <row r="4" spans="1:10" x14ac:dyDescent="0.25">
      <c r="A4">
        <v>1</v>
      </c>
      <c r="B4">
        <v>3</v>
      </c>
      <c r="C4">
        <f t="shared" ref="C4:C67" si="0">C3+1</f>
        <v>3</v>
      </c>
      <c r="D4">
        <v>2056</v>
      </c>
      <c r="E4">
        <v>930</v>
      </c>
      <c r="F4">
        <v>138</v>
      </c>
      <c r="G4">
        <v>8</v>
      </c>
      <c r="H4">
        <v>3</v>
      </c>
      <c r="I4" t="s">
        <v>10352</v>
      </c>
      <c r="J4">
        <v>24165</v>
      </c>
    </row>
    <row r="5" spans="1:10" x14ac:dyDescent="0.25">
      <c r="A5">
        <v>1</v>
      </c>
      <c r="B5">
        <v>4</v>
      </c>
      <c r="C5">
        <f t="shared" si="0"/>
        <v>4</v>
      </c>
      <c r="D5">
        <v>870</v>
      </c>
      <c r="E5">
        <v>389</v>
      </c>
      <c r="F5">
        <v>765</v>
      </c>
      <c r="G5">
        <v>2</v>
      </c>
      <c r="H5">
        <v>0</v>
      </c>
      <c r="I5" t="s">
        <v>10353</v>
      </c>
      <c r="J5">
        <v>16681</v>
      </c>
    </row>
    <row r="6" spans="1:10" x14ac:dyDescent="0.25">
      <c r="A6">
        <v>1</v>
      </c>
      <c r="B6">
        <v>5</v>
      </c>
      <c r="C6">
        <f t="shared" si="0"/>
        <v>5</v>
      </c>
      <c r="D6">
        <v>1071</v>
      </c>
      <c r="E6">
        <v>1224</v>
      </c>
      <c r="F6">
        <v>170</v>
      </c>
      <c r="G6">
        <v>4</v>
      </c>
      <c r="H6">
        <v>1</v>
      </c>
      <c r="I6" t="s">
        <v>10354</v>
      </c>
      <c r="J6">
        <v>4982</v>
      </c>
    </row>
    <row r="7" spans="1:10" x14ac:dyDescent="0.25">
      <c r="A7">
        <v>1</v>
      </c>
      <c r="B7">
        <v>6</v>
      </c>
      <c r="C7">
        <f t="shared" si="0"/>
        <v>6</v>
      </c>
      <c r="D7">
        <v>0</v>
      </c>
      <c r="E7">
        <v>1449</v>
      </c>
      <c r="F7">
        <v>152</v>
      </c>
      <c r="G7">
        <v>6</v>
      </c>
      <c r="H7">
        <v>1</v>
      </c>
      <c r="I7" t="s">
        <v>10355</v>
      </c>
      <c r="J7">
        <v>20727</v>
      </c>
    </row>
    <row r="8" spans="1:10" x14ac:dyDescent="0.25">
      <c r="A8">
        <v>1</v>
      </c>
      <c r="B8">
        <v>7</v>
      </c>
      <c r="C8">
        <f t="shared" si="0"/>
        <v>7</v>
      </c>
      <c r="D8">
        <v>2094</v>
      </c>
      <c r="E8">
        <v>477</v>
      </c>
      <c r="F8">
        <v>234</v>
      </c>
      <c r="G8">
        <v>4</v>
      </c>
      <c r="H8">
        <v>2</v>
      </c>
      <c r="I8" t="s">
        <v>10356</v>
      </c>
      <c r="J8">
        <v>14598</v>
      </c>
    </row>
    <row r="9" spans="1:10" x14ac:dyDescent="0.25">
      <c r="A9">
        <v>1</v>
      </c>
      <c r="B9">
        <v>8</v>
      </c>
      <c r="C9">
        <f t="shared" si="0"/>
        <v>8</v>
      </c>
      <c r="D9">
        <v>0</v>
      </c>
      <c r="E9">
        <v>930</v>
      </c>
      <c r="F9">
        <v>292</v>
      </c>
      <c r="G9">
        <v>10</v>
      </c>
      <c r="H9">
        <v>0</v>
      </c>
      <c r="I9" t="s">
        <v>10357</v>
      </c>
      <c r="J9">
        <v>9677</v>
      </c>
    </row>
    <row r="10" spans="1:10" x14ac:dyDescent="0.25">
      <c r="A10">
        <v>1</v>
      </c>
      <c r="B10">
        <v>9</v>
      </c>
      <c r="C10">
        <f t="shared" si="0"/>
        <v>9</v>
      </c>
      <c r="D10">
        <v>2256</v>
      </c>
      <c r="E10">
        <v>447</v>
      </c>
      <c r="F10">
        <v>206</v>
      </c>
      <c r="G10">
        <v>2</v>
      </c>
      <c r="H10">
        <v>0</v>
      </c>
      <c r="I10" t="s">
        <v>10358</v>
      </c>
      <c r="J10">
        <v>4923</v>
      </c>
    </row>
    <row r="11" spans="1:10" x14ac:dyDescent="0.25">
      <c r="A11">
        <v>1</v>
      </c>
      <c r="B11">
        <v>10</v>
      </c>
      <c r="C11">
        <f t="shared" si="0"/>
        <v>10</v>
      </c>
      <c r="D11">
        <v>3057</v>
      </c>
      <c r="E11">
        <v>1052</v>
      </c>
      <c r="F11">
        <v>212</v>
      </c>
      <c r="G11">
        <v>4</v>
      </c>
      <c r="H11">
        <v>0</v>
      </c>
      <c r="I11" t="s">
        <v>10359</v>
      </c>
      <c r="J11">
        <v>9418</v>
      </c>
    </row>
    <row r="12" spans="1:10" x14ac:dyDescent="0.25">
      <c r="A12">
        <v>1</v>
      </c>
      <c r="B12">
        <v>11</v>
      </c>
      <c r="C12">
        <f t="shared" si="0"/>
        <v>11</v>
      </c>
      <c r="D12">
        <v>4430</v>
      </c>
      <c r="E12">
        <v>886</v>
      </c>
      <c r="F12">
        <v>244</v>
      </c>
      <c r="G12">
        <v>6</v>
      </c>
      <c r="H12">
        <v>0</v>
      </c>
      <c r="I12" t="s">
        <v>10360</v>
      </c>
      <c r="J12">
        <v>190844</v>
      </c>
    </row>
    <row r="13" spans="1:10" x14ac:dyDescent="0.25">
      <c r="A13">
        <v>1</v>
      </c>
      <c r="B13">
        <v>12</v>
      </c>
      <c r="C13">
        <f t="shared" si="0"/>
        <v>12</v>
      </c>
      <c r="D13">
        <v>864</v>
      </c>
      <c r="E13">
        <v>410</v>
      </c>
      <c r="F13">
        <v>82</v>
      </c>
      <c r="G13">
        <v>2</v>
      </c>
      <c r="H13">
        <v>2</v>
      </c>
      <c r="I13" t="s">
        <v>10361</v>
      </c>
      <c r="J13">
        <v>2526</v>
      </c>
    </row>
    <row r="14" spans="1:10" x14ac:dyDescent="0.25">
      <c r="A14">
        <v>1</v>
      </c>
      <c r="B14">
        <v>13</v>
      </c>
      <c r="C14">
        <f t="shared" si="0"/>
        <v>13</v>
      </c>
      <c r="D14">
        <v>1944</v>
      </c>
      <c r="E14">
        <v>1455</v>
      </c>
      <c r="F14">
        <v>288</v>
      </c>
      <c r="G14">
        <v>2</v>
      </c>
      <c r="H14">
        <v>0</v>
      </c>
      <c r="I14" t="s">
        <v>10362</v>
      </c>
      <c r="J14">
        <v>7738</v>
      </c>
    </row>
    <row r="15" spans="1:10" x14ac:dyDescent="0.25">
      <c r="A15">
        <v>1</v>
      </c>
      <c r="B15">
        <v>14</v>
      </c>
      <c r="C15">
        <f t="shared" si="0"/>
        <v>14</v>
      </c>
      <c r="D15">
        <v>3279</v>
      </c>
      <c r="E15">
        <v>5820</v>
      </c>
      <c r="F15">
        <v>182</v>
      </c>
      <c r="G15">
        <v>6</v>
      </c>
      <c r="H15">
        <v>0</v>
      </c>
      <c r="I15" t="s">
        <v>10363</v>
      </c>
      <c r="J15">
        <v>16486</v>
      </c>
    </row>
    <row r="16" spans="1:10" x14ac:dyDescent="0.25">
      <c r="A16">
        <v>1</v>
      </c>
      <c r="B16">
        <v>15</v>
      </c>
      <c r="C16">
        <f t="shared" si="0"/>
        <v>15</v>
      </c>
      <c r="D16">
        <v>0</v>
      </c>
      <c r="E16">
        <v>355</v>
      </c>
      <c r="F16">
        <v>0</v>
      </c>
      <c r="G16">
        <v>0</v>
      </c>
      <c r="H16">
        <v>0</v>
      </c>
      <c r="J16">
        <v>355</v>
      </c>
    </row>
    <row r="17" spans="1:10" x14ac:dyDescent="0.25">
      <c r="A17">
        <v>1</v>
      </c>
      <c r="B17">
        <v>16</v>
      </c>
      <c r="C17">
        <f t="shared" si="0"/>
        <v>16</v>
      </c>
      <c r="D17">
        <v>1359</v>
      </c>
      <c r="E17">
        <v>1054</v>
      </c>
      <c r="F17">
        <v>1120</v>
      </c>
      <c r="G17">
        <v>4</v>
      </c>
      <c r="H17">
        <v>2</v>
      </c>
      <c r="I17" t="s">
        <v>10364</v>
      </c>
      <c r="J17">
        <v>55441</v>
      </c>
    </row>
    <row r="18" spans="1:10" x14ac:dyDescent="0.25">
      <c r="A18">
        <v>1</v>
      </c>
      <c r="B18">
        <v>17</v>
      </c>
      <c r="C18">
        <f t="shared" si="0"/>
        <v>17</v>
      </c>
      <c r="D18">
        <v>1956</v>
      </c>
      <c r="E18">
        <v>1755</v>
      </c>
      <c r="F18">
        <v>218</v>
      </c>
      <c r="G18">
        <v>6</v>
      </c>
      <c r="H18">
        <v>1</v>
      </c>
      <c r="I18" t="s">
        <v>10365</v>
      </c>
      <c r="J18">
        <v>36606</v>
      </c>
    </row>
    <row r="19" spans="1:10" x14ac:dyDescent="0.25">
      <c r="A19">
        <v>1</v>
      </c>
      <c r="B19">
        <v>18</v>
      </c>
      <c r="C19">
        <f t="shared" si="0"/>
        <v>18</v>
      </c>
      <c r="D19">
        <v>1266</v>
      </c>
      <c r="E19">
        <v>3330</v>
      </c>
      <c r="F19">
        <v>438</v>
      </c>
      <c r="G19">
        <v>10</v>
      </c>
      <c r="H19">
        <v>0</v>
      </c>
      <c r="I19" t="s">
        <v>10366</v>
      </c>
      <c r="J19">
        <v>20308</v>
      </c>
    </row>
    <row r="20" spans="1:10" x14ac:dyDescent="0.25">
      <c r="A20">
        <v>1</v>
      </c>
      <c r="B20">
        <v>19</v>
      </c>
      <c r="C20">
        <f t="shared" si="0"/>
        <v>19</v>
      </c>
      <c r="D20">
        <v>1011</v>
      </c>
      <c r="E20">
        <v>1262</v>
      </c>
      <c r="F20">
        <v>561</v>
      </c>
      <c r="G20">
        <v>2</v>
      </c>
      <c r="H20">
        <v>0</v>
      </c>
      <c r="I20" t="s">
        <v>10367</v>
      </c>
      <c r="J20">
        <v>17664</v>
      </c>
    </row>
    <row r="21" spans="1:10" x14ac:dyDescent="0.25">
      <c r="A21">
        <v>1</v>
      </c>
      <c r="B21">
        <v>20</v>
      </c>
      <c r="C21">
        <f t="shared" si="0"/>
        <v>20</v>
      </c>
      <c r="D21">
        <v>1265</v>
      </c>
      <c r="E21">
        <v>515</v>
      </c>
      <c r="F21">
        <v>232</v>
      </c>
      <c r="G21">
        <v>4</v>
      </c>
      <c r="H21">
        <v>0</v>
      </c>
      <c r="I21" t="s">
        <v>10368</v>
      </c>
      <c r="J21">
        <v>10807</v>
      </c>
    </row>
    <row r="22" spans="1:10" x14ac:dyDescent="0.25">
      <c r="A22">
        <v>1</v>
      </c>
      <c r="B22">
        <v>21</v>
      </c>
      <c r="C22">
        <f t="shared" si="0"/>
        <v>21</v>
      </c>
      <c r="D22">
        <v>1145</v>
      </c>
      <c r="E22">
        <v>434</v>
      </c>
      <c r="F22">
        <v>133</v>
      </c>
      <c r="G22">
        <v>4</v>
      </c>
      <c r="H22">
        <v>0</v>
      </c>
      <c r="I22" t="s">
        <v>10369</v>
      </c>
      <c r="J22">
        <v>4237</v>
      </c>
    </row>
    <row r="23" spans="1:10" x14ac:dyDescent="0.25">
      <c r="A23">
        <v>1</v>
      </c>
      <c r="B23">
        <v>22</v>
      </c>
      <c r="C23">
        <f t="shared" si="0"/>
        <v>22</v>
      </c>
      <c r="D23">
        <v>5620</v>
      </c>
      <c r="E23">
        <v>417</v>
      </c>
      <c r="F23">
        <v>50</v>
      </c>
      <c r="G23">
        <v>2</v>
      </c>
      <c r="H23">
        <v>0</v>
      </c>
      <c r="I23" t="s">
        <v>10370</v>
      </c>
      <c r="J23">
        <v>2165</v>
      </c>
    </row>
    <row r="24" spans="1:10" x14ac:dyDescent="0.25">
      <c r="A24">
        <v>1</v>
      </c>
      <c r="B24">
        <v>23</v>
      </c>
      <c r="C24">
        <f t="shared" si="0"/>
        <v>23</v>
      </c>
      <c r="D24">
        <v>2162</v>
      </c>
      <c r="E24">
        <v>1024</v>
      </c>
      <c r="F24">
        <v>140</v>
      </c>
      <c r="G24">
        <v>2</v>
      </c>
      <c r="H24">
        <v>1</v>
      </c>
      <c r="I24" t="s">
        <v>10371</v>
      </c>
      <c r="J24">
        <v>4111</v>
      </c>
    </row>
    <row r="25" spans="1:10" x14ac:dyDescent="0.25">
      <c r="A25">
        <v>1</v>
      </c>
      <c r="B25">
        <v>24</v>
      </c>
      <c r="C25">
        <f t="shared" si="0"/>
        <v>24</v>
      </c>
      <c r="D25">
        <v>1059</v>
      </c>
      <c r="E25">
        <v>552</v>
      </c>
      <c r="F25">
        <v>184</v>
      </c>
      <c r="G25">
        <v>10</v>
      </c>
      <c r="H25">
        <v>0</v>
      </c>
      <c r="I25" t="s">
        <v>10372</v>
      </c>
      <c r="J25">
        <v>6203</v>
      </c>
    </row>
    <row r="26" spans="1:10" x14ac:dyDescent="0.25">
      <c r="A26">
        <v>1</v>
      </c>
      <c r="B26">
        <v>25</v>
      </c>
      <c r="C26">
        <f t="shared" si="0"/>
        <v>25</v>
      </c>
      <c r="D26">
        <v>2098</v>
      </c>
      <c r="E26">
        <v>497</v>
      </c>
      <c r="F26">
        <v>118</v>
      </c>
      <c r="G26">
        <v>4</v>
      </c>
      <c r="H26">
        <v>1</v>
      </c>
      <c r="I26" t="s">
        <v>10373</v>
      </c>
      <c r="J26">
        <v>8568</v>
      </c>
    </row>
    <row r="27" spans="1:10" x14ac:dyDescent="0.25">
      <c r="A27">
        <v>1</v>
      </c>
      <c r="B27">
        <v>26</v>
      </c>
      <c r="C27">
        <f t="shared" si="0"/>
        <v>26</v>
      </c>
      <c r="D27">
        <v>1934</v>
      </c>
      <c r="E27">
        <v>400</v>
      </c>
      <c r="F27">
        <v>137</v>
      </c>
      <c r="G27">
        <v>2</v>
      </c>
      <c r="H27">
        <v>0</v>
      </c>
      <c r="I27" t="s">
        <v>10374</v>
      </c>
      <c r="J27">
        <v>13417</v>
      </c>
    </row>
    <row r="28" spans="1:10" x14ac:dyDescent="0.25">
      <c r="A28">
        <v>1</v>
      </c>
      <c r="B28">
        <v>27</v>
      </c>
      <c r="C28">
        <f t="shared" si="0"/>
        <v>27</v>
      </c>
      <c r="D28">
        <v>2910</v>
      </c>
      <c r="E28">
        <v>1494</v>
      </c>
      <c r="F28">
        <v>312</v>
      </c>
      <c r="G28">
        <v>4</v>
      </c>
      <c r="H28">
        <v>3</v>
      </c>
      <c r="I28" t="s">
        <v>10375</v>
      </c>
      <c r="J28">
        <v>15511</v>
      </c>
    </row>
    <row r="29" spans="1:10" x14ac:dyDescent="0.25">
      <c r="A29">
        <v>1</v>
      </c>
      <c r="B29">
        <v>28</v>
      </c>
      <c r="C29">
        <f t="shared" si="0"/>
        <v>28</v>
      </c>
      <c r="D29">
        <v>1768</v>
      </c>
      <c r="E29">
        <v>438</v>
      </c>
      <c r="F29">
        <v>140</v>
      </c>
      <c r="G29">
        <v>2</v>
      </c>
      <c r="H29">
        <v>0</v>
      </c>
      <c r="I29" t="s">
        <v>10376</v>
      </c>
      <c r="J29">
        <v>4046</v>
      </c>
    </row>
    <row r="30" spans="1:10" x14ac:dyDescent="0.25">
      <c r="A30">
        <v>1</v>
      </c>
      <c r="B30">
        <v>29</v>
      </c>
      <c r="C30">
        <f t="shared" si="0"/>
        <v>29</v>
      </c>
      <c r="D30">
        <v>1011</v>
      </c>
      <c r="E30">
        <v>2325</v>
      </c>
      <c r="F30">
        <v>530</v>
      </c>
      <c r="G30">
        <v>2</v>
      </c>
      <c r="H30">
        <v>2</v>
      </c>
      <c r="I30" t="s">
        <v>10377</v>
      </c>
      <c r="J30">
        <v>25026</v>
      </c>
    </row>
    <row r="31" spans="1:10" x14ac:dyDescent="0.25">
      <c r="A31">
        <v>1</v>
      </c>
      <c r="B31">
        <v>30</v>
      </c>
      <c r="C31">
        <f t="shared" si="0"/>
        <v>30</v>
      </c>
      <c r="D31">
        <v>2182</v>
      </c>
      <c r="E31">
        <v>978</v>
      </c>
      <c r="F31">
        <v>350</v>
      </c>
      <c r="G31">
        <v>4</v>
      </c>
      <c r="H31">
        <v>0</v>
      </c>
      <c r="I31" t="s">
        <v>10378</v>
      </c>
      <c r="J31">
        <v>23537</v>
      </c>
    </row>
    <row r="32" spans="1:10" x14ac:dyDescent="0.25">
      <c r="A32">
        <v>1</v>
      </c>
      <c r="B32">
        <v>31</v>
      </c>
      <c r="C32">
        <f t="shared" si="0"/>
        <v>31</v>
      </c>
      <c r="D32">
        <v>1180</v>
      </c>
      <c r="E32">
        <v>922</v>
      </c>
      <c r="F32">
        <v>76</v>
      </c>
      <c r="G32">
        <v>4</v>
      </c>
      <c r="H32">
        <v>1</v>
      </c>
      <c r="I32" t="s">
        <v>10379</v>
      </c>
      <c r="J32">
        <v>18626</v>
      </c>
    </row>
    <row r="33" spans="1:10" x14ac:dyDescent="0.25">
      <c r="A33">
        <v>1</v>
      </c>
      <c r="B33">
        <v>32</v>
      </c>
      <c r="C33">
        <f t="shared" si="0"/>
        <v>32</v>
      </c>
      <c r="D33">
        <v>2340</v>
      </c>
      <c r="E33">
        <v>550</v>
      </c>
      <c r="F33">
        <v>242</v>
      </c>
      <c r="G33">
        <v>2</v>
      </c>
      <c r="H33">
        <v>0</v>
      </c>
      <c r="I33" t="s">
        <v>10380</v>
      </c>
      <c r="J33">
        <v>6696</v>
      </c>
    </row>
    <row r="34" spans="1:10" x14ac:dyDescent="0.25">
      <c r="A34">
        <v>1</v>
      </c>
      <c r="B34">
        <v>33</v>
      </c>
      <c r="C34">
        <f t="shared" si="0"/>
        <v>33</v>
      </c>
      <c r="D34">
        <v>1118</v>
      </c>
      <c r="E34">
        <v>1044</v>
      </c>
      <c r="F34">
        <v>110</v>
      </c>
      <c r="G34">
        <v>2</v>
      </c>
      <c r="H34">
        <v>0</v>
      </c>
      <c r="I34" t="s">
        <v>10381</v>
      </c>
      <c r="J34">
        <v>3523</v>
      </c>
    </row>
    <row r="35" spans="1:10" x14ac:dyDescent="0.25">
      <c r="A35">
        <v>1</v>
      </c>
      <c r="B35">
        <v>34</v>
      </c>
      <c r="C35">
        <f t="shared" si="0"/>
        <v>34</v>
      </c>
      <c r="D35">
        <v>1220</v>
      </c>
      <c r="E35">
        <v>550</v>
      </c>
      <c r="F35">
        <v>168</v>
      </c>
      <c r="G35">
        <v>2</v>
      </c>
      <c r="H35">
        <v>0</v>
      </c>
      <c r="I35" t="s">
        <v>10382</v>
      </c>
      <c r="J35">
        <v>4249</v>
      </c>
    </row>
    <row r="36" spans="1:10" x14ac:dyDescent="0.25">
      <c r="A36">
        <v>1</v>
      </c>
      <c r="B36">
        <v>35</v>
      </c>
      <c r="C36">
        <f t="shared" si="0"/>
        <v>35</v>
      </c>
      <c r="D36">
        <v>1848</v>
      </c>
      <c r="E36">
        <v>625</v>
      </c>
      <c r="F36">
        <v>228</v>
      </c>
      <c r="G36">
        <v>2</v>
      </c>
      <c r="H36">
        <v>1</v>
      </c>
      <c r="I36" t="s">
        <v>10383</v>
      </c>
      <c r="J36">
        <v>16369</v>
      </c>
    </row>
    <row r="37" spans="1:10" x14ac:dyDescent="0.25">
      <c r="A37">
        <v>1</v>
      </c>
      <c r="B37">
        <v>36</v>
      </c>
      <c r="C37">
        <f t="shared" si="0"/>
        <v>36</v>
      </c>
      <c r="D37">
        <v>5265</v>
      </c>
      <c r="E37">
        <v>511</v>
      </c>
      <c r="F37">
        <v>109</v>
      </c>
      <c r="G37">
        <v>4</v>
      </c>
      <c r="H37">
        <v>0</v>
      </c>
      <c r="I37" t="s">
        <v>10384</v>
      </c>
      <c r="J37">
        <v>6847</v>
      </c>
    </row>
    <row r="38" spans="1:10" x14ac:dyDescent="0.25">
      <c r="A38">
        <v>1</v>
      </c>
      <c r="B38">
        <v>37</v>
      </c>
      <c r="C38">
        <f t="shared" si="0"/>
        <v>37</v>
      </c>
      <c r="D38">
        <v>2514</v>
      </c>
      <c r="E38">
        <v>1026</v>
      </c>
      <c r="F38">
        <v>144</v>
      </c>
      <c r="G38">
        <v>2</v>
      </c>
      <c r="H38">
        <v>3</v>
      </c>
      <c r="I38" t="s">
        <v>10385</v>
      </c>
      <c r="J38">
        <v>12721</v>
      </c>
    </row>
    <row r="39" spans="1:10" x14ac:dyDescent="0.25">
      <c r="A39">
        <v>1</v>
      </c>
      <c r="B39">
        <v>38</v>
      </c>
      <c r="C39">
        <f t="shared" si="0"/>
        <v>38</v>
      </c>
      <c r="D39">
        <v>1081</v>
      </c>
      <c r="E39">
        <v>1554</v>
      </c>
      <c r="F39">
        <v>218</v>
      </c>
      <c r="G39">
        <v>6</v>
      </c>
      <c r="H39">
        <v>0</v>
      </c>
      <c r="I39" t="s">
        <v>10386</v>
      </c>
      <c r="J39">
        <v>6325</v>
      </c>
    </row>
    <row r="40" spans="1:10" x14ac:dyDescent="0.25">
      <c r="A40">
        <v>1</v>
      </c>
      <c r="B40">
        <v>39</v>
      </c>
      <c r="C40">
        <f t="shared" si="0"/>
        <v>39</v>
      </c>
      <c r="D40">
        <v>3244</v>
      </c>
      <c r="E40">
        <v>1004</v>
      </c>
      <c r="F40">
        <v>372</v>
      </c>
      <c r="G40">
        <v>2</v>
      </c>
      <c r="H40">
        <v>1</v>
      </c>
      <c r="I40" t="s">
        <v>10387</v>
      </c>
      <c r="J40">
        <v>38775</v>
      </c>
    </row>
    <row r="41" spans="1:10" x14ac:dyDescent="0.25">
      <c r="A41">
        <v>1</v>
      </c>
      <c r="B41">
        <v>40</v>
      </c>
      <c r="C41">
        <f t="shared" si="0"/>
        <v>40</v>
      </c>
      <c r="D41">
        <v>3183</v>
      </c>
      <c r="E41">
        <v>2073</v>
      </c>
      <c r="F41">
        <v>144</v>
      </c>
      <c r="G41">
        <v>10</v>
      </c>
      <c r="H41">
        <v>2</v>
      </c>
      <c r="I41" t="s">
        <v>10388</v>
      </c>
      <c r="J41">
        <v>20278</v>
      </c>
    </row>
    <row r="42" spans="1:10" x14ac:dyDescent="0.25">
      <c r="A42">
        <v>1</v>
      </c>
      <c r="B42">
        <v>41</v>
      </c>
      <c r="C42">
        <f t="shared" si="0"/>
        <v>41</v>
      </c>
      <c r="D42">
        <v>0</v>
      </c>
      <c r="E42">
        <v>7760</v>
      </c>
      <c r="F42">
        <v>75</v>
      </c>
      <c r="G42">
        <v>2</v>
      </c>
      <c r="H42">
        <v>1</v>
      </c>
      <c r="I42" t="s">
        <v>10389</v>
      </c>
      <c r="J42">
        <v>9503</v>
      </c>
    </row>
    <row r="43" spans="1:10" x14ac:dyDescent="0.25">
      <c r="A43">
        <v>1</v>
      </c>
      <c r="B43">
        <v>42</v>
      </c>
      <c r="C43">
        <f t="shared" si="0"/>
        <v>42</v>
      </c>
      <c r="D43">
        <v>8850</v>
      </c>
      <c r="E43">
        <v>492</v>
      </c>
      <c r="F43">
        <v>252</v>
      </c>
      <c r="G43">
        <v>4</v>
      </c>
      <c r="H43">
        <v>0</v>
      </c>
      <c r="I43" t="s">
        <v>10390</v>
      </c>
      <c r="J43">
        <v>17828</v>
      </c>
    </row>
    <row r="44" spans="1:10" x14ac:dyDescent="0.25">
      <c r="A44">
        <v>1</v>
      </c>
      <c r="B44">
        <v>43</v>
      </c>
      <c r="C44">
        <f t="shared" si="0"/>
        <v>43</v>
      </c>
      <c r="D44">
        <v>3849</v>
      </c>
      <c r="E44">
        <v>412</v>
      </c>
      <c r="F44">
        <v>579</v>
      </c>
      <c r="G44">
        <v>2</v>
      </c>
      <c r="H44">
        <v>1</v>
      </c>
      <c r="I44" t="s">
        <v>10391</v>
      </c>
      <c r="J44">
        <v>23383</v>
      </c>
    </row>
    <row r="45" spans="1:10" x14ac:dyDescent="0.25">
      <c r="A45">
        <v>1</v>
      </c>
      <c r="B45">
        <v>44</v>
      </c>
      <c r="C45">
        <f t="shared" si="0"/>
        <v>44</v>
      </c>
      <c r="D45">
        <v>923</v>
      </c>
      <c r="E45">
        <v>533</v>
      </c>
      <c r="F45">
        <v>423</v>
      </c>
      <c r="G45">
        <v>2</v>
      </c>
      <c r="H45">
        <v>1</v>
      </c>
      <c r="I45" t="s">
        <v>10392</v>
      </c>
      <c r="J45">
        <v>10206</v>
      </c>
    </row>
    <row r="46" spans="1:10" x14ac:dyDescent="0.25">
      <c r="A46">
        <v>1</v>
      </c>
      <c r="B46">
        <v>45</v>
      </c>
      <c r="C46">
        <f t="shared" si="0"/>
        <v>45</v>
      </c>
      <c r="D46">
        <v>2012</v>
      </c>
      <c r="E46">
        <v>527</v>
      </c>
      <c r="F46">
        <v>240</v>
      </c>
      <c r="G46">
        <v>2</v>
      </c>
      <c r="H46">
        <v>0</v>
      </c>
      <c r="I46" t="s">
        <v>10393</v>
      </c>
      <c r="J46">
        <v>10757</v>
      </c>
    </row>
    <row r="47" spans="1:10" x14ac:dyDescent="0.25">
      <c r="A47">
        <v>1</v>
      </c>
      <c r="B47">
        <v>46</v>
      </c>
      <c r="C47">
        <f t="shared" si="0"/>
        <v>46</v>
      </c>
      <c r="D47">
        <v>2000</v>
      </c>
      <c r="E47">
        <v>428</v>
      </c>
      <c r="F47">
        <v>378</v>
      </c>
      <c r="G47">
        <v>0</v>
      </c>
      <c r="H47">
        <v>1</v>
      </c>
      <c r="I47" t="s">
        <v>653</v>
      </c>
      <c r="J47">
        <v>15188</v>
      </c>
    </row>
    <row r="48" spans="1:10" x14ac:dyDescent="0.25">
      <c r="A48">
        <v>1</v>
      </c>
      <c r="B48">
        <v>47</v>
      </c>
      <c r="C48">
        <f t="shared" si="0"/>
        <v>47</v>
      </c>
      <c r="D48">
        <v>3357</v>
      </c>
      <c r="E48">
        <v>568</v>
      </c>
      <c r="F48">
        <v>1440</v>
      </c>
      <c r="G48">
        <v>0</v>
      </c>
      <c r="H48">
        <v>0</v>
      </c>
      <c r="J48">
        <v>29703</v>
      </c>
    </row>
    <row r="49" spans="1:10" x14ac:dyDescent="0.25">
      <c r="A49">
        <v>1</v>
      </c>
      <c r="B49">
        <v>48</v>
      </c>
      <c r="C49">
        <f t="shared" si="0"/>
        <v>48</v>
      </c>
      <c r="D49">
        <v>3384</v>
      </c>
      <c r="E49">
        <v>2230</v>
      </c>
      <c r="F49">
        <v>248</v>
      </c>
      <c r="G49">
        <v>2</v>
      </c>
      <c r="H49">
        <v>0</v>
      </c>
      <c r="I49" t="s">
        <v>10394</v>
      </c>
      <c r="J49">
        <v>7944</v>
      </c>
    </row>
    <row r="50" spans="1:10" x14ac:dyDescent="0.25">
      <c r="A50">
        <v>1</v>
      </c>
      <c r="B50">
        <v>49</v>
      </c>
      <c r="C50">
        <f t="shared" si="0"/>
        <v>49</v>
      </c>
      <c r="D50">
        <v>2350</v>
      </c>
      <c r="E50">
        <v>298</v>
      </c>
      <c r="F50">
        <v>60</v>
      </c>
      <c r="G50">
        <v>2</v>
      </c>
      <c r="H50">
        <v>0</v>
      </c>
      <c r="I50" t="s">
        <v>10395</v>
      </c>
      <c r="J50">
        <v>1920</v>
      </c>
    </row>
    <row r="51" spans="1:10" x14ac:dyDescent="0.25">
      <c r="A51">
        <v>1</v>
      </c>
      <c r="B51">
        <v>50</v>
      </c>
      <c r="C51">
        <f t="shared" si="0"/>
        <v>50</v>
      </c>
      <c r="D51">
        <v>1840</v>
      </c>
      <c r="E51">
        <v>516</v>
      </c>
      <c r="F51">
        <v>314</v>
      </c>
      <c r="G51">
        <v>2</v>
      </c>
      <c r="H51">
        <v>0</v>
      </c>
      <c r="I51" t="s">
        <v>10396</v>
      </c>
      <c r="J51">
        <v>7070</v>
      </c>
    </row>
    <row r="52" spans="1:10" x14ac:dyDescent="0.25">
      <c r="A52">
        <v>1</v>
      </c>
      <c r="B52">
        <v>51</v>
      </c>
      <c r="C52">
        <f t="shared" si="0"/>
        <v>51</v>
      </c>
      <c r="D52">
        <v>6490</v>
      </c>
      <c r="E52">
        <v>471</v>
      </c>
      <c r="F52">
        <v>151</v>
      </c>
      <c r="G52">
        <v>8</v>
      </c>
      <c r="H52">
        <v>1</v>
      </c>
      <c r="I52" t="s">
        <v>10397</v>
      </c>
      <c r="J52">
        <v>20876</v>
      </c>
    </row>
    <row r="53" spans="1:10" x14ac:dyDescent="0.25">
      <c r="A53">
        <v>1</v>
      </c>
      <c r="B53">
        <v>52</v>
      </c>
      <c r="C53">
        <f t="shared" si="0"/>
        <v>52</v>
      </c>
      <c r="D53">
        <v>3369</v>
      </c>
      <c r="E53">
        <v>438</v>
      </c>
      <c r="F53">
        <v>222</v>
      </c>
      <c r="G53">
        <v>2</v>
      </c>
      <c r="H53">
        <v>0</v>
      </c>
      <c r="I53" t="s">
        <v>10398</v>
      </c>
      <c r="J53">
        <v>15214</v>
      </c>
    </row>
    <row r="54" spans="1:10" x14ac:dyDescent="0.25">
      <c r="A54">
        <v>1</v>
      </c>
      <c r="B54">
        <v>53</v>
      </c>
      <c r="C54">
        <f t="shared" si="0"/>
        <v>53</v>
      </c>
      <c r="D54">
        <v>914</v>
      </c>
      <c r="E54">
        <v>347</v>
      </c>
      <c r="F54">
        <v>268</v>
      </c>
      <c r="G54">
        <v>0</v>
      </c>
      <c r="H54">
        <v>2</v>
      </c>
      <c r="I54" t="s">
        <v>10399</v>
      </c>
      <c r="J54">
        <v>15798</v>
      </c>
    </row>
    <row r="55" spans="1:10" x14ac:dyDescent="0.25">
      <c r="A55">
        <v>1</v>
      </c>
      <c r="B55">
        <v>54</v>
      </c>
      <c r="C55">
        <f t="shared" si="0"/>
        <v>54</v>
      </c>
      <c r="D55">
        <v>1187</v>
      </c>
      <c r="E55">
        <v>399</v>
      </c>
      <c r="F55">
        <v>116</v>
      </c>
      <c r="G55">
        <v>4</v>
      </c>
      <c r="H55">
        <v>3</v>
      </c>
      <c r="I55" t="s">
        <v>10400</v>
      </c>
      <c r="J55">
        <v>33413</v>
      </c>
    </row>
    <row r="56" spans="1:10" x14ac:dyDescent="0.25">
      <c r="A56">
        <v>1</v>
      </c>
      <c r="B56">
        <v>55</v>
      </c>
      <c r="C56">
        <f t="shared" si="0"/>
        <v>55</v>
      </c>
      <c r="D56">
        <v>1078</v>
      </c>
      <c r="E56">
        <v>6060</v>
      </c>
      <c r="F56">
        <v>114</v>
      </c>
      <c r="G56">
        <v>8</v>
      </c>
      <c r="H56">
        <v>1</v>
      </c>
      <c r="I56" t="s">
        <v>10401</v>
      </c>
      <c r="J56">
        <v>19061</v>
      </c>
    </row>
    <row r="57" spans="1:10" x14ac:dyDescent="0.25">
      <c r="A57">
        <v>1</v>
      </c>
      <c r="B57">
        <v>56</v>
      </c>
      <c r="C57">
        <f t="shared" si="0"/>
        <v>56</v>
      </c>
      <c r="D57">
        <v>1934</v>
      </c>
      <c r="E57">
        <v>468</v>
      </c>
      <c r="F57">
        <v>31</v>
      </c>
      <c r="G57">
        <v>2</v>
      </c>
      <c r="H57">
        <v>1</v>
      </c>
      <c r="I57" t="s">
        <v>10402</v>
      </c>
      <c r="J57">
        <v>12285</v>
      </c>
    </row>
    <row r="58" spans="1:10" x14ac:dyDescent="0.25">
      <c r="A58">
        <v>1</v>
      </c>
      <c r="B58">
        <v>57</v>
      </c>
      <c r="C58">
        <f t="shared" si="0"/>
        <v>57</v>
      </c>
      <c r="D58">
        <v>1128</v>
      </c>
      <c r="E58">
        <v>618</v>
      </c>
      <c r="F58">
        <v>218</v>
      </c>
      <c r="G58">
        <v>6</v>
      </c>
      <c r="H58">
        <v>0</v>
      </c>
      <c r="I58" t="s">
        <v>10403</v>
      </c>
      <c r="J58">
        <v>6354</v>
      </c>
    </row>
    <row r="59" spans="1:10" x14ac:dyDescent="0.25">
      <c r="A59">
        <v>1</v>
      </c>
      <c r="B59">
        <v>58</v>
      </c>
      <c r="C59">
        <f t="shared" si="0"/>
        <v>58</v>
      </c>
      <c r="D59">
        <v>4225</v>
      </c>
      <c r="E59">
        <v>1686</v>
      </c>
      <c r="F59">
        <v>152</v>
      </c>
      <c r="G59">
        <v>2</v>
      </c>
      <c r="H59">
        <v>0</v>
      </c>
      <c r="I59" t="s">
        <v>10404</v>
      </c>
      <c r="J59">
        <v>9221</v>
      </c>
    </row>
    <row r="60" spans="1:10" x14ac:dyDescent="0.25">
      <c r="A60">
        <v>1</v>
      </c>
      <c r="B60">
        <v>59</v>
      </c>
      <c r="C60">
        <f t="shared" si="0"/>
        <v>59</v>
      </c>
      <c r="D60">
        <v>1180</v>
      </c>
      <c r="E60">
        <v>641</v>
      </c>
      <c r="F60">
        <v>342</v>
      </c>
      <c r="G60">
        <v>2</v>
      </c>
      <c r="H60">
        <v>0</v>
      </c>
      <c r="I60" t="s">
        <v>10405</v>
      </c>
      <c r="J60">
        <v>10638</v>
      </c>
    </row>
    <row r="61" spans="1:10" x14ac:dyDescent="0.25">
      <c r="A61">
        <v>1</v>
      </c>
      <c r="B61">
        <v>60</v>
      </c>
      <c r="C61">
        <f t="shared" si="0"/>
        <v>60</v>
      </c>
      <c r="D61">
        <v>11150</v>
      </c>
      <c r="E61">
        <v>1146</v>
      </c>
      <c r="F61">
        <v>161</v>
      </c>
      <c r="G61">
        <v>6</v>
      </c>
      <c r="H61">
        <v>0</v>
      </c>
      <c r="I61" t="s">
        <v>10406</v>
      </c>
      <c r="J61">
        <v>6572</v>
      </c>
    </row>
    <row r="62" spans="1:10" x14ac:dyDescent="0.25">
      <c r="A62">
        <v>1</v>
      </c>
      <c r="B62">
        <v>61</v>
      </c>
      <c r="C62">
        <f t="shared" si="0"/>
        <v>61</v>
      </c>
      <c r="D62">
        <v>996</v>
      </c>
      <c r="E62">
        <v>2225</v>
      </c>
      <c r="F62">
        <v>304</v>
      </c>
      <c r="G62">
        <v>2</v>
      </c>
      <c r="H62">
        <v>0</v>
      </c>
      <c r="I62" t="s">
        <v>10407</v>
      </c>
      <c r="J62">
        <v>9510</v>
      </c>
    </row>
    <row r="63" spans="1:10" x14ac:dyDescent="0.25">
      <c r="A63">
        <v>1</v>
      </c>
      <c r="B63">
        <v>62</v>
      </c>
      <c r="C63">
        <f t="shared" si="0"/>
        <v>62</v>
      </c>
      <c r="D63">
        <v>2715</v>
      </c>
      <c r="E63">
        <v>1244</v>
      </c>
      <c r="F63">
        <v>672</v>
      </c>
      <c r="G63">
        <v>6</v>
      </c>
      <c r="H63">
        <v>0</v>
      </c>
      <c r="I63" t="s">
        <v>10408</v>
      </c>
      <c r="J63">
        <v>16027</v>
      </c>
    </row>
    <row r="64" spans="1:10" x14ac:dyDescent="0.25">
      <c r="A64">
        <v>1</v>
      </c>
      <c r="B64">
        <v>63</v>
      </c>
      <c r="C64">
        <f t="shared" si="0"/>
        <v>63</v>
      </c>
      <c r="D64">
        <v>11140</v>
      </c>
      <c r="E64">
        <v>774</v>
      </c>
      <c r="F64">
        <v>280</v>
      </c>
      <c r="G64">
        <v>2</v>
      </c>
      <c r="H64">
        <v>3</v>
      </c>
      <c r="I64" t="s">
        <v>10409</v>
      </c>
      <c r="J64">
        <v>20488</v>
      </c>
    </row>
    <row r="65" spans="1:10" x14ac:dyDescent="0.25">
      <c r="A65">
        <v>1</v>
      </c>
      <c r="B65">
        <v>64</v>
      </c>
      <c r="C65">
        <f t="shared" si="0"/>
        <v>64</v>
      </c>
      <c r="D65">
        <v>2102</v>
      </c>
      <c r="E65">
        <v>1210</v>
      </c>
      <c r="F65">
        <v>800</v>
      </c>
      <c r="G65">
        <v>10</v>
      </c>
      <c r="H65">
        <v>1</v>
      </c>
      <c r="I65" t="s">
        <v>10410</v>
      </c>
      <c r="J65">
        <v>25725</v>
      </c>
    </row>
    <row r="66" spans="1:10" x14ac:dyDescent="0.25">
      <c r="A66">
        <v>1</v>
      </c>
      <c r="B66">
        <v>65</v>
      </c>
      <c r="C66">
        <f t="shared" si="0"/>
        <v>65</v>
      </c>
      <c r="D66">
        <v>1982</v>
      </c>
      <c r="E66">
        <v>1365</v>
      </c>
      <c r="F66">
        <v>148</v>
      </c>
      <c r="G66">
        <v>6</v>
      </c>
      <c r="H66">
        <v>3</v>
      </c>
      <c r="I66" t="s">
        <v>10411</v>
      </c>
      <c r="J66">
        <v>35176</v>
      </c>
    </row>
    <row r="67" spans="1:10" x14ac:dyDescent="0.25">
      <c r="A67">
        <v>1</v>
      </c>
      <c r="B67">
        <v>66</v>
      </c>
      <c r="C67">
        <f t="shared" si="0"/>
        <v>66</v>
      </c>
      <c r="D67">
        <v>2232</v>
      </c>
      <c r="E67">
        <v>746</v>
      </c>
      <c r="F67">
        <v>0</v>
      </c>
      <c r="G67">
        <v>10</v>
      </c>
      <c r="H67">
        <v>1</v>
      </c>
      <c r="I67" t="s">
        <v>10412</v>
      </c>
      <c r="J67">
        <v>5484</v>
      </c>
    </row>
    <row r="68" spans="1:10" x14ac:dyDescent="0.25">
      <c r="A68">
        <v>1</v>
      </c>
      <c r="B68">
        <v>67</v>
      </c>
      <c r="C68">
        <f t="shared" ref="C68:C131" si="1">C67+1</f>
        <v>67</v>
      </c>
      <c r="D68">
        <v>10380</v>
      </c>
      <c r="E68">
        <v>830</v>
      </c>
      <c r="F68">
        <v>354</v>
      </c>
      <c r="G68">
        <v>2</v>
      </c>
      <c r="H68">
        <v>1</v>
      </c>
      <c r="I68" t="s">
        <v>10413</v>
      </c>
      <c r="J68">
        <v>24544</v>
      </c>
    </row>
    <row r="69" spans="1:10" x14ac:dyDescent="0.25">
      <c r="A69">
        <v>1</v>
      </c>
      <c r="B69">
        <v>68</v>
      </c>
      <c r="C69">
        <f t="shared" si="1"/>
        <v>68</v>
      </c>
      <c r="D69">
        <v>860</v>
      </c>
      <c r="E69">
        <v>756</v>
      </c>
      <c r="F69">
        <v>147</v>
      </c>
      <c r="G69">
        <v>0</v>
      </c>
      <c r="H69">
        <v>0</v>
      </c>
      <c r="J69">
        <v>3782</v>
      </c>
    </row>
    <row r="70" spans="1:10" x14ac:dyDescent="0.25">
      <c r="A70">
        <v>1</v>
      </c>
      <c r="B70">
        <v>69</v>
      </c>
      <c r="C70">
        <f t="shared" si="1"/>
        <v>69</v>
      </c>
      <c r="D70">
        <v>2210</v>
      </c>
      <c r="E70">
        <v>1026</v>
      </c>
      <c r="F70">
        <v>770</v>
      </c>
      <c r="G70">
        <v>0</v>
      </c>
      <c r="H70">
        <v>1</v>
      </c>
      <c r="I70" t="s">
        <v>4002</v>
      </c>
      <c r="J70">
        <v>16647</v>
      </c>
    </row>
    <row r="71" spans="1:10" x14ac:dyDescent="0.25">
      <c r="A71">
        <v>1</v>
      </c>
      <c r="B71">
        <v>70</v>
      </c>
      <c r="C71">
        <f t="shared" si="1"/>
        <v>70</v>
      </c>
      <c r="D71">
        <v>2751</v>
      </c>
      <c r="E71">
        <v>461</v>
      </c>
      <c r="F71">
        <v>114</v>
      </c>
      <c r="G71">
        <v>4</v>
      </c>
      <c r="H71">
        <v>1</v>
      </c>
      <c r="I71" t="s">
        <v>10414</v>
      </c>
      <c r="J71">
        <v>33556</v>
      </c>
    </row>
    <row r="72" spans="1:10" x14ac:dyDescent="0.25">
      <c r="A72">
        <v>1</v>
      </c>
      <c r="B72">
        <v>71</v>
      </c>
      <c r="C72">
        <f t="shared" si="1"/>
        <v>71</v>
      </c>
      <c r="D72">
        <v>981</v>
      </c>
      <c r="E72">
        <v>816</v>
      </c>
      <c r="F72">
        <v>350</v>
      </c>
      <c r="G72">
        <v>2</v>
      </c>
      <c r="H72">
        <v>0</v>
      </c>
      <c r="I72" t="s">
        <v>10415</v>
      </c>
      <c r="J72">
        <v>7949</v>
      </c>
    </row>
    <row r="73" spans="1:10" x14ac:dyDescent="0.25">
      <c r="A73">
        <v>1</v>
      </c>
      <c r="B73">
        <v>72</v>
      </c>
      <c r="C73">
        <f t="shared" si="1"/>
        <v>72</v>
      </c>
      <c r="D73">
        <v>3150</v>
      </c>
      <c r="E73">
        <v>325</v>
      </c>
      <c r="F73">
        <v>148</v>
      </c>
      <c r="G73">
        <v>2</v>
      </c>
      <c r="H73">
        <v>2</v>
      </c>
      <c r="I73" t="s">
        <v>10416</v>
      </c>
      <c r="J73">
        <v>15616</v>
      </c>
    </row>
    <row r="74" spans="1:10" x14ac:dyDescent="0.25">
      <c r="A74">
        <v>1</v>
      </c>
      <c r="B74">
        <v>73</v>
      </c>
      <c r="C74">
        <f t="shared" si="1"/>
        <v>73</v>
      </c>
      <c r="D74">
        <v>4730</v>
      </c>
      <c r="E74">
        <v>516</v>
      </c>
      <c r="F74">
        <v>195</v>
      </c>
      <c r="G74">
        <v>4</v>
      </c>
      <c r="H74">
        <v>1</v>
      </c>
      <c r="I74" t="s">
        <v>10417</v>
      </c>
      <c r="J74">
        <v>7913</v>
      </c>
    </row>
    <row r="75" spans="1:10" x14ac:dyDescent="0.25">
      <c r="A75">
        <v>1</v>
      </c>
      <c r="B75">
        <v>74</v>
      </c>
      <c r="C75">
        <f t="shared" si="1"/>
        <v>74</v>
      </c>
      <c r="D75">
        <v>1032</v>
      </c>
      <c r="E75">
        <v>460</v>
      </c>
      <c r="F75">
        <v>210</v>
      </c>
      <c r="G75">
        <v>0</v>
      </c>
      <c r="H75">
        <v>2</v>
      </c>
      <c r="I75" t="s">
        <v>10418</v>
      </c>
      <c r="J75">
        <v>11763</v>
      </c>
    </row>
    <row r="76" spans="1:10" x14ac:dyDescent="0.25">
      <c r="A76">
        <v>1</v>
      </c>
      <c r="B76">
        <v>75</v>
      </c>
      <c r="C76">
        <f t="shared" si="1"/>
        <v>75</v>
      </c>
      <c r="D76">
        <v>973</v>
      </c>
      <c r="E76">
        <v>1692</v>
      </c>
      <c r="F76">
        <v>249</v>
      </c>
      <c r="G76">
        <v>4</v>
      </c>
      <c r="H76">
        <v>1</v>
      </c>
      <c r="I76" t="s">
        <v>10419</v>
      </c>
      <c r="J76">
        <v>10496</v>
      </c>
    </row>
    <row r="77" spans="1:10" x14ac:dyDescent="0.25">
      <c r="A77">
        <v>1</v>
      </c>
      <c r="B77">
        <v>76</v>
      </c>
      <c r="C77">
        <f t="shared" si="1"/>
        <v>76</v>
      </c>
      <c r="D77">
        <v>2928</v>
      </c>
      <c r="E77">
        <v>484</v>
      </c>
      <c r="F77">
        <v>406</v>
      </c>
      <c r="G77">
        <v>6</v>
      </c>
      <c r="H77">
        <v>3</v>
      </c>
      <c r="I77" t="s">
        <v>10420</v>
      </c>
      <c r="J77">
        <v>213776</v>
      </c>
    </row>
    <row r="78" spans="1:10" x14ac:dyDescent="0.25">
      <c r="A78">
        <v>1</v>
      </c>
      <c r="B78">
        <v>77</v>
      </c>
      <c r="C78">
        <f t="shared" si="1"/>
        <v>77</v>
      </c>
      <c r="D78">
        <v>3045</v>
      </c>
      <c r="E78">
        <v>342</v>
      </c>
      <c r="F78">
        <v>388</v>
      </c>
      <c r="G78">
        <v>10</v>
      </c>
      <c r="H78">
        <v>0</v>
      </c>
      <c r="I78" t="s">
        <v>10421</v>
      </c>
      <c r="J78">
        <v>17383</v>
      </c>
    </row>
    <row r="79" spans="1:10" x14ac:dyDescent="0.25">
      <c r="A79">
        <v>1</v>
      </c>
      <c r="B79">
        <v>78</v>
      </c>
      <c r="C79">
        <f t="shared" si="1"/>
        <v>78</v>
      </c>
      <c r="D79">
        <v>993</v>
      </c>
      <c r="E79">
        <v>1674</v>
      </c>
      <c r="F79">
        <v>250</v>
      </c>
      <c r="G79">
        <v>2</v>
      </c>
      <c r="H79">
        <v>1</v>
      </c>
      <c r="I79" t="s">
        <v>10422</v>
      </c>
      <c r="J79">
        <v>7453</v>
      </c>
    </row>
    <row r="80" spans="1:10" x14ac:dyDescent="0.25">
      <c r="A80">
        <v>1</v>
      </c>
      <c r="B80">
        <v>79</v>
      </c>
      <c r="C80">
        <f t="shared" si="1"/>
        <v>79</v>
      </c>
      <c r="D80">
        <v>1812</v>
      </c>
      <c r="E80">
        <v>1509</v>
      </c>
      <c r="F80">
        <v>510</v>
      </c>
      <c r="G80">
        <v>6</v>
      </c>
      <c r="H80">
        <v>0</v>
      </c>
      <c r="I80" t="s">
        <v>10423</v>
      </c>
      <c r="J80">
        <v>21604</v>
      </c>
    </row>
    <row r="81" spans="1:10" x14ac:dyDescent="0.25">
      <c r="A81">
        <v>1</v>
      </c>
      <c r="B81">
        <v>80</v>
      </c>
      <c r="C81">
        <f t="shared" si="1"/>
        <v>80</v>
      </c>
      <c r="D81">
        <v>2637</v>
      </c>
      <c r="E81">
        <v>549</v>
      </c>
      <c r="F81">
        <v>169</v>
      </c>
      <c r="G81">
        <v>4</v>
      </c>
      <c r="H81">
        <v>0</v>
      </c>
      <c r="I81" t="s">
        <v>10424</v>
      </c>
      <c r="J81">
        <v>4753</v>
      </c>
    </row>
    <row r="82" spans="1:10" x14ac:dyDescent="0.25">
      <c r="A82">
        <v>1</v>
      </c>
      <c r="B82">
        <v>81</v>
      </c>
      <c r="C82">
        <f t="shared" si="1"/>
        <v>81</v>
      </c>
      <c r="D82">
        <v>1768</v>
      </c>
      <c r="E82">
        <v>772</v>
      </c>
      <c r="F82">
        <v>0</v>
      </c>
      <c r="G82">
        <v>2</v>
      </c>
      <c r="H82">
        <v>4</v>
      </c>
      <c r="I82" t="s">
        <v>10425</v>
      </c>
      <c r="J82">
        <v>12037</v>
      </c>
    </row>
    <row r="83" spans="1:10" x14ac:dyDescent="0.25">
      <c r="A83">
        <v>1</v>
      </c>
      <c r="B83">
        <v>82</v>
      </c>
      <c r="C83">
        <f t="shared" si="1"/>
        <v>82</v>
      </c>
      <c r="D83">
        <v>2172</v>
      </c>
      <c r="E83">
        <v>1590</v>
      </c>
      <c r="F83">
        <v>280</v>
      </c>
      <c r="G83">
        <v>4</v>
      </c>
      <c r="H83">
        <v>0</v>
      </c>
      <c r="I83" t="s">
        <v>10426</v>
      </c>
      <c r="J83">
        <v>8140</v>
      </c>
    </row>
    <row r="84" spans="1:10" x14ac:dyDescent="0.25">
      <c r="A84">
        <v>1</v>
      </c>
      <c r="B84">
        <v>83</v>
      </c>
      <c r="C84">
        <f t="shared" si="1"/>
        <v>83</v>
      </c>
      <c r="D84">
        <v>0</v>
      </c>
      <c r="E84">
        <v>461</v>
      </c>
      <c r="F84">
        <v>149</v>
      </c>
      <c r="G84">
        <v>2</v>
      </c>
      <c r="H84">
        <v>0</v>
      </c>
      <c r="I84" t="s">
        <v>10427</v>
      </c>
      <c r="J84">
        <v>6490</v>
      </c>
    </row>
    <row r="85" spans="1:10" x14ac:dyDescent="0.25">
      <c r="A85">
        <v>1</v>
      </c>
      <c r="B85">
        <v>84</v>
      </c>
      <c r="C85">
        <f t="shared" si="1"/>
        <v>84</v>
      </c>
      <c r="D85">
        <v>2092</v>
      </c>
      <c r="E85">
        <v>914</v>
      </c>
      <c r="F85">
        <v>145</v>
      </c>
      <c r="G85">
        <v>6</v>
      </c>
      <c r="H85">
        <v>0</v>
      </c>
      <c r="I85" t="s">
        <v>10428</v>
      </c>
      <c r="J85">
        <v>6592</v>
      </c>
    </row>
    <row r="86" spans="1:10" x14ac:dyDescent="0.25">
      <c r="A86">
        <v>1</v>
      </c>
      <c r="B86">
        <v>85</v>
      </c>
      <c r="C86">
        <f t="shared" si="1"/>
        <v>85</v>
      </c>
      <c r="D86">
        <v>933</v>
      </c>
      <c r="E86">
        <v>1557</v>
      </c>
      <c r="F86">
        <v>390</v>
      </c>
      <c r="G86">
        <v>2</v>
      </c>
      <c r="H86">
        <v>0</v>
      </c>
      <c r="I86" t="s">
        <v>10429</v>
      </c>
      <c r="J86">
        <v>9476</v>
      </c>
    </row>
    <row r="87" spans="1:10" x14ac:dyDescent="0.25">
      <c r="A87">
        <v>1</v>
      </c>
      <c r="B87">
        <v>86</v>
      </c>
      <c r="C87">
        <f t="shared" si="1"/>
        <v>86</v>
      </c>
      <c r="D87">
        <v>915</v>
      </c>
      <c r="E87">
        <v>460</v>
      </c>
      <c r="F87">
        <v>242</v>
      </c>
      <c r="G87">
        <v>2</v>
      </c>
      <c r="H87">
        <v>0</v>
      </c>
      <c r="I87" t="s">
        <v>10430</v>
      </c>
      <c r="J87">
        <v>5557</v>
      </c>
    </row>
    <row r="88" spans="1:10" x14ac:dyDescent="0.25">
      <c r="A88">
        <v>1</v>
      </c>
      <c r="B88">
        <v>87</v>
      </c>
      <c r="C88">
        <f t="shared" si="1"/>
        <v>87</v>
      </c>
      <c r="D88">
        <v>2066</v>
      </c>
      <c r="E88">
        <v>712</v>
      </c>
      <c r="F88">
        <v>79</v>
      </c>
      <c r="G88">
        <v>2</v>
      </c>
      <c r="H88">
        <v>0</v>
      </c>
      <c r="I88" t="s">
        <v>10431</v>
      </c>
      <c r="J88">
        <v>2584</v>
      </c>
    </row>
    <row r="89" spans="1:10" x14ac:dyDescent="0.25">
      <c r="A89">
        <v>1</v>
      </c>
      <c r="B89">
        <v>88</v>
      </c>
      <c r="C89">
        <f t="shared" si="1"/>
        <v>88</v>
      </c>
      <c r="D89">
        <v>12130</v>
      </c>
      <c r="E89">
        <v>1641</v>
      </c>
      <c r="F89">
        <v>130</v>
      </c>
      <c r="G89">
        <v>2</v>
      </c>
      <c r="H89">
        <v>2</v>
      </c>
      <c r="I89" t="s">
        <v>10432</v>
      </c>
      <c r="J89">
        <v>25658</v>
      </c>
    </row>
    <row r="90" spans="1:10" x14ac:dyDescent="0.25">
      <c r="A90">
        <v>1</v>
      </c>
      <c r="B90">
        <v>89</v>
      </c>
      <c r="C90">
        <f t="shared" si="1"/>
        <v>89</v>
      </c>
      <c r="D90">
        <v>7540</v>
      </c>
      <c r="E90">
        <v>590</v>
      </c>
      <c r="F90">
        <v>252</v>
      </c>
      <c r="G90">
        <v>2</v>
      </c>
      <c r="H90">
        <v>3</v>
      </c>
      <c r="I90" t="s">
        <v>10433</v>
      </c>
      <c r="J90">
        <v>53492</v>
      </c>
    </row>
    <row r="91" spans="1:10" x14ac:dyDescent="0.25">
      <c r="A91">
        <v>1</v>
      </c>
      <c r="B91">
        <v>90</v>
      </c>
      <c r="C91">
        <f t="shared" si="1"/>
        <v>90</v>
      </c>
      <c r="D91">
        <v>2739</v>
      </c>
      <c r="E91">
        <v>551</v>
      </c>
      <c r="F91">
        <v>103</v>
      </c>
      <c r="G91">
        <v>4</v>
      </c>
      <c r="H91">
        <v>0</v>
      </c>
      <c r="I91" t="s">
        <v>10434</v>
      </c>
      <c r="J91">
        <v>13197</v>
      </c>
    </row>
    <row r="92" spans="1:10" x14ac:dyDescent="0.25">
      <c r="A92">
        <v>1</v>
      </c>
      <c r="B92">
        <v>91</v>
      </c>
      <c r="C92">
        <f t="shared" si="1"/>
        <v>91</v>
      </c>
      <c r="D92">
        <v>9130</v>
      </c>
      <c r="E92">
        <v>367</v>
      </c>
      <c r="F92">
        <v>612</v>
      </c>
      <c r="G92">
        <v>2</v>
      </c>
      <c r="H92">
        <v>0</v>
      </c>
      <c r="I92" t="s">
        <v>10435</v>
      </c>
      <c r="J92">
        <v>163580</v>
      </c>
    </row>
    <row r="93" spans="1:10" x14ac:dyDescent="0.25">
      <c r="A93">
        <v>1</v>
      </c>
      <c r="B93">
        <v>92</v>
      </c>
      <c r="C93">
        <f t="shared" si="1"/>
        <v>92</v>
      </c>
      <c r="D93">
        <v>5260</v>
      </c>
      <c r="E93">
        <v>487</v>
      </c>
      <c r="F93">
        <v>138</v>
      </c>
      <c r="G93">
        <v>2</v>
      </c>
      <c r="H93">
        <v>0</v>
      </c>
      <c r="I93" t="s">
        <v>10436</v>
      </c>
      <c r="J93">
        <v>3784</v>
      </c>
    </row>
    <row r="94" spans="1:10" x14ac:dyDescent="0.25">
      <c r="A94">
        <v>1</v>
      </c>
      <c r="B94">
        <v>93</v>
      </c>
      <c r="C94">
        <f t="shared" si="1"/>
        <v>93</v>
      </c>
      <c r="D94">
        <v>1722</v>
      </c>
      <c r="E94">
        <v>463</v>
      </c>
      <c r="F94">
        <v>142</v>
      </c>
      <c r="G94">
        <v>0</v>
      </c>
      <c r="H94">
        <v>0</v>
      </c>
      <c r="J94">
        <v>3475</v>
      </c>
    </row>
    <row r="95" spans="1:10" x14ac:dyDescent="0.25">
      <c r="A95">
        <v>1</v>
      </c>
      <c r="B95">
        <v>94</v>
      </c>
      <c r="C95">
        <f t="shared" si="1"/>
        <v>94</v>
      </c>
      <c r="D95">
        <v>1036</v>
      </c>
      <c r="E95">
        <v>2455</v>
      </c>
      <c r="F95">
        <v>174</v>
      </c>
      <c r="G95">
        <v>6</v>
      </c>
      <c r="H95">
        <v>2</v>
      </c>
      <c r="I95" t="s">
        <v>10437</v>
      </c>
      <c r="J95">
        <v>29867</v>
      </c>
    </row>
    <row r="96" spans="1:10" x14ac:dyDescent="0.25">
      <c r="A96">
        <v>1</v>
      </c>
      <c r="B96">
        <v>95</v>
      </c>
      <c r="C96">
        <f t="shared" si="1"/>
        <v>95</v>
      </c>
      <c r="D96">
        <v>921</v>
      </c>
      <c r="E96">
        <v>0</v>
      </c>
      <c r="F96">
        <v>484</v>
      </c>
      <c r="G96">
        <v>2</v>
      </c>
      <c r="H96">
        <v>0</v>
      </c>
      <c r="I96" t="s">
        <v>10438</v>
      </c>
      <c r="J96">
        <v>9891</v>
      </c>
    </row>
    <row r="97" spans="1:10" x14ac:dyDescent="0.25">
      <c r="A97">
        <v>1</v>
      </c>
      <c r="B97">
        <v>96</v>
      </c>
      <c r="C97">
        <f t="shared" si="1"/>
        <v>96</v>
      </c>
      <c r="D97">
        <v>1114</v>
      </c>
      <c r="E97">
        <v>1148</v>
      </c>
      <c r="F97">
        <v>113</v>
      </c>
      <c r="G97">
        <v>2</v>
      </c>
      <c r="H97">
        <v>0</v>
      </c>
      <c r="I97" t="s">
        <v>10439</v>
      </c>
      <c r="J97">
        <v>3854</v>
      </c>
    </row>
    <row r="98" spans="1:10" x14ac:dyDescent="0.25">
      <c r="A98">
        <v>1</v>
      </c>
      <c r="B98">
        <v>97</v>
      </c>
      <c r="C98">
        <f t="shared" si="1"/>
        <v>97</v>
      </c>
      <c r="D98">
        <v>1002</v>
      </c>
      <c r="E98">
        <v>524</v>
      </c>
      <c r="F98">
        <v>113</v>
      </c>
      <c r="G98">
        <v>8</v>
      </c>
      <c r="H98">
        <v>0</v>
      </c>
      <c r="I98" t="s">
        <v>10440</v>
      </c>
      <c r="J98">
        <v>9362</v>
      </c>
    </row>
    <row r="99" spans="1:10" x14ac:dyDescent="0.25">
      <c r="A99">
        <v>1</v>
      </c>
      <c r="B99">
        <v>98</v>
      </c>
      <c r="C99">
        <f t="shared" si="1"/>
        <v>98</v>
      </c>
      <c r="D99">
        <v>11040</v>
      </c>
      <c r="E99">
        <v>433</v>
      </c>
      <c r="F99">
        <v>501</v>
      </c>
      <c r="G99">
        <v>2</v>
      </c>
      <c r="H99">
        <v>1</v>
      </c>
      <c r="I99" t="s">
        <v>10441</v>
      </c>
      <c r="J99">
        <v>11681</v>
      </c>
    </row>
    <row r="100" spans="1:10" x14ac:dyDescent="0.25">
      <c r="A100">
        <v>1</v>
      </c>
      <c r="B100">
        <v>99</v>
      </c>
      <c r="C100">
        <f t="shared" si="1"/>
        <v>99</v>
      </c>
      <c r="D100">
        <v>2086</v>
      </c>
      <c r="E100">
        <v>878</v>
      </c>
      <c r="F100">
        <v>444</v>
      </c>
      <c r="G100">
        <v>4</v>
      </c>
      <c r="H100">
        <v>0</v>
      </c>
      <c r="I100" t="s">
        <v>10442</v>
      </c>
      <c r="J100">
        <v>11186</v>
      </c>
    </row>
    <row r="101" spans="1:10" x14ac:dyDescent="0.25">
      <c r="A101">
        <v>1</v>
      </c>
      <c r="B101">
        <v>100</v>
      </c>
      <c r="C101">
        <f t="shared" si="1"/>
        <v>100</v>
      </c>
      <c r="D101">
        <v>4280</v>
      </c>
      <c r="E101">
        <v>888</v>
      </c>
      <c r="F101">
        <v>513</v>
      </c>
      <c r="G101">
        <v>2</v>
      </c>
      <c r="H101">
        <v>0</v>
      </c>
      <c r="I101" t="s">
        <v>10443</v>
      </c>
      <c r="J101">
        <v>13246</v>
      </c>
    </row>
    <row r="102" spans="1:10" x14ac:dyDescent="0.25">
      <c r="A102">
        <v>2</v>
      </c>
      <c r="B102">
        <v>1</v>
      </c>
      <c r="C102">
        <f t="shared" si="1"/>
        <v>101</v>
      </c>
      <c r="D102">
        <v>11490</v>
      </c>
      <c r="E102">
        <v>580</v>
      </c>
      <c r="F102">
        <v>624</v>
      </c>
      <c r="G102">
        <v>2</v>
      </c>
      <c r="H102">
        <v>0</v>
      </c>
      <c r="I102" t="s">
        <v>10444</v>
      </c>
      <c r="J102">
        <v>14392</v>
      </c>
    </row>
    <row r="103" spans="1:10" x14ac:dyDescent="0.25">
      <c r="A103">
        <v>2</v>
      </c>
      <c r="B103">
        <v>2</v>
      </c>
      <c r="C103">
        <f t="shared" si="1"/>
        <v>102</v>
      </c>
      <c r="D103">
        <v>5530</v>
      </c>
      <c r="E103">
        <v>462</v>
      </c>
      <c r="F103">
        <v>165</v>
      </c>
      <c r="G103">
        <v>4</v>
      </c>
      <c r="H103">
        <v>0</v>
      </c>
      <c r="I103" t="s">
        <v>10445</v>
      </c>
      <c r="J103">
        <v>4855</v>
      </c>
    </row>
    <row r="104" spans="1:10" x14ac:dyDescent="0.25">
      <c r="A104">
        <v>2</v>
      </c>
      <c r="B104">
        <v>3</v>
      </c>
      <c r="C104">
        <f t="shared" si="1"/>
        <v>103</v>
      </c>
      <c r="D104">
        <v>1184</v>
      </c>
      <c r="E104">
        <v>534</v>
      </c>
      <c r="F104">
        <v>42</v>
      </c>
      <c r="G104">
        <v>10</v>
      </c>
      <c r="H104">
        <v>1</v>
      </c>
      <c r="I104" t="s">
        <v>10446</v>
      </c>
      <c r="J104">
        <v>8419</v>
      </c>
    </row>
    <row r="105" spans="1:10" x14ac:dyDescent="0.25">
      <c r="A105">
        <v>2</v>
      </c>
      <c r="B105">
        <v>4</v>
      </c>
      <c r="C105">
        <f t="shared" si="1"/>
        <v>104</v>
      </c>
      <c r="D105">
        <v>1129</v>
      </c>
      <c r="E105">
        <v>364</v>
      </c>
      <c r="F105">
        <v>208</v>
      </c>
      <c r="G105">
        <v>4</v>
      </c>
      <c r="H105">
        <v>2</v>
      </c>
      <c r="I105" t="s">
        <v>10447</v>
      </c>
      <c r="J105">
        <v>11112</v>
      </c>
    </row>
    <row r="106" spans="1:10" x14ac:dyDescent="0.25">
      <c r="A106">
        <v>2</v>
      </c>
      <c r="B106">
        <v>5</v>
      </c>
      <c r="C106">
        <f t="shared" si="1"/>
        <v>105</v>
      </c>
      <c r="D106">
        <v>10190</v>
      </c>
      <c r="E106">
        <v>5570</v>
      </c>
      <c r="F106">
        <v>495</v>
      </c>
      <c r="G106">
        <v>2</v>
      </c>
      <c r="H106">
        <v>2</v>
      </c>
      <c r="I106" t="s">
        <v>10448</v>
      </c>
      <c r="J106">
        <v>16909</v>
      </c>
    </row>
    <row r="107" spans="1:10" x14ac:dyDescent="0.25">
      <c r="A107">
        <v>2</v>
      </c>
      <c r="B107">
        <v>6</v>
      </c>
      <c r="C107">
        <f t="shared" si="1"/>
        <v>106</v>
      </c>
      <c r="D107">
        <v>0</v>
      </c>
      <c r="E107">
        <v>449</v>
      </c>
      <c r="F107">
        <v>400</v>
      </c>
      <c r="G107">
        <v>4</v>
      </c>
      <c r="H107">
        <v>0</v>
      </c>
      <c r="I107" t="s">
        <v>10449</v>
      </c>
      <c r="J107">
        <v>11091</v>
      </c>
    </row>
    <row r="108" spans="1:10" x14ac:dyDescent="0.25">
      <c r="A108">
        <v>2</v>
      </c>
      <c r="B108">
        <v>7</v>
      </c>
      <c r="C108">
        <f t="shared" si="1"/>
        <v>107</v>
      </c>
      <c r="D108">
        <v>755</v>
      </c>
      <c r="E108">
        <v>1050</v>
      </c>
      <c r="F108">
        <v>220</v>
      </c>
      <c r="G108">
        <v>8</v>
      </c>
      <c r="H108">
        <v>0</v>
      </c>
      <c r="I108" t="s">
        <v>10450</v>
      </c>
      <c r="J108">
        <v>6519</v>
      </c>
    </row>
    <row r="109" spans="1:10" x14ac:dyDescent="0.25">
      <c r="A109">
        <v>2</v>
      </c>
      <c r="B109">
        <v>8</v>
      </c>
      <c r="C109">
        <f t="shared" si="1"/>
        <v>108</v>
      </c>
      <c r="D109">
        <v>1732</v>
      </c>
      <c r="E109">
        <v>548</v>
      </c>
      <c r="F109">
        <v>162</v>
      </c>
      <c r="G109">
        <v>2</v>
      </c>
      <c r="H109">
        <v>5</v>
      </c>
      <c r="I109" t="s">
        <v>10451</v>
      </c>
      <c r="J109">
        <v>204046</v>
      </c>
    </row>
    <row r="110" spans="1:10" x14ac:dyDescent="0.25">
      <c r="A110">
        <v>2</v>
      </c>
      <c r="B110">
        <v>9</v>
      </c>
      <c r="C110">
        <f t="shared" si="1"/>
        <v>109</v>
      </c>
      <c r="D110">
        <v>1088</v>
      </c>
      <c r="E110">
        <v>1287</v>
      </c>
      <c r="F110">
        <v>1330</v>
      </c>
      <c r="G110">
        <v>4</v>
      </c>
      <c r="H110">
        <v>3</v>
      </c>
      <c r="I110" t="s">
        <v>10452</v>
      </c>
      <c r="J110">
        <v>28133</v>
      </c>
    </row>
    <row r="111" spans="1:10" x14ac:dyDescent="0.25">
      <c r="A111">
        <v>2</v>
      </c>
      <c r="B111">
        <v>10</v>
      </c>
      <c r="C111">
        <f t="shared" si="1"/>
        <v>110</v>
      </c>
      <c r="D111">
        <v>1096</v>
      </c>
      <c r="E111">
        <v>5070</v>
      </c>
      <c r="F111">
        <v>221</v>
      </c>
      <c r="G111">
        <v>4</v>
      </c>
      <c r="H111">
        <v>2</v>
      </c>
      <c r="I111" t="s">
        <v>10453</v>
      </c>
      <c r="J111">
        <v>19369</v>
      </c>
    </row>
    <row r="112" spans="1:10" x14ac:dyDescent="0.25">
      <c r="A112">
        <v>2</v>
      </c>
      <c r="B112">
        <v>11</v>
      </c>
      <c r="C112">
        <f t="shared" si="1"/>
        <v>111</v>
      </c>
      <c r="D112">
        <v>1746</v>
      </c>
      <c r="E112">
        <v>451</v>
      </c>
      <c r="F112">
        <v>995</v>
      </c>
      <c r="G112">
        <v>0</v>
      </c>
      <c r="H112">
        <v>2</v>
      </c>
      <c r="I112" t="s">
        <v>10454</v>
      </c>
      <c r="J112">
        <v>27525</v>
      </c>
    </row>
    <row r="113" spans="1:10" x14ac:dyDescent="0.25">
      <c r="A113">
        <v>2</v>
      </c>
      <c r="B113">
        <v>12</v>
      </c>
      <c r="C113">
        <f t="shared" si="1"/>
        <v>112</v>
      </c>
      <c r="D113">
        <v>1077</v>
      </c>
      <c r="E113">
        <v>1434</v>
      </c>
      <c r="F113">
        <v>118</v>
      </c>
      <c r="G113">
        <v>20</v>
      </c>
      <c r="H113">
        <v>0</v>
      </c>
      <c r="I113" t="s">
        <v>10455</v>
      </c>
      <c r="J113">
        <v>315526</v>
      </c>
    </row>
    <row r="114" spans="1:10" x14ac:dyDescent="0.25">
      <c r="A114">
        <v>2</v>
      </c>
      <c r="B114">
        <v>13</v>
      </c>
      <c r="C114">
        <f t="shared" si="1"/>
        <v>113</v>
      </c>
      <c r="D114">
        <v>2390</v>
      </c>
      <c r="E114">
        <v>1308</v>
      </c>
      <c r="F114">
        <v>423</v>
      </c>
      <c r="G114">
        <v>6</v>
      </c>
      <c r="H114">
        <v>1</v>
      </c>
      <c r="I114" t="s">
        <v>10456</v>
      </c>
      <c r="J114">
        <v>24799</v>
      </c>
    </row>
    <row r="115" spans="1:10" x14ac:dyDescent="0.25">
      <c r="A115">
        <v>2</v>
      </c>
      <c r="B115">
        <v>14</v>
      </c>
      <c r="C115">
        <f t="shared" si="1"/>
        <v>114</v>
      </c>
      <c r="D115">
        <v>1930</v>
      </c>
      <c r="E115">
        <v>568</v>
      </c>
      <c r="F115">
        <v>228</v>
      </c>
      <c r="G115">
        <v>2</v>
      </c>
      <c r="H115">
        <v>1</v>
      </c>
      <c r="I115" t="s">
        <v>10457</v>
      </c>
      <c r="J115">
        <v>14344</v>
      </c>
    </row>
    <row r="116" spans="1:10" x14ac:dyDescent="0.25">
      <c r="A116">
        <v>2</v>
      </c>
      <c r="B116">
        <v>15</v>
      </c>
      <c r="C116">
        <f t="shared" si="1"/>
        <v>115</v>
      </c>
      <c r="D116">
        <v>1664</v>
      </c>
      <c r="E116">
        <v>598</v>
      </c>
      <c r="F116">
        <v>158</v>
      </c>
      <c r="G116">
        <v>6</v>
      </c>
      <c r="H116">
        <v>0</v>
      </c>
      <c r="I116" t="s">
        <v>10458</v>
      </c>
      <c r="J116">
        <v>8598</v>
      </c>
    </row>
    <row r="117" spans="1:10" x14ac:dyDescent="0.25">
      <c r="A117">
        <v>2</v>
      </c>
      <c r="B117">
        <v>16</v>
      </c>
      <c r="C117">
        <f t="shared" si="1"/>
        <v>116</v>
      </c>
      <c r="D117">
        <v>1109</v>
      </c>
      <c r="E117">
        <v>459</v>
      </c>
      <c r="F117">
        <v>106</v>
      </c>
      <c r="G117">
        <v>2</v>
      </c>
      <c r="H117">
        <v>1</v>
      </c>
      <c r="I117" t="s">
        <v>10459</v>
      </c>
      <c r="J117">
        <v>29697</v>
      </c>
    </row>
    <row r="118" spans="1:10" x14ac:dyDescent="0.25">
      <c r="A118">
        <v>2</v>
      </c>
      <c r="B118">
        <v>17</v>
      </c>
      <c r="C118">
        <f t="shared" si="1"/>
        <v>117</v>
      </c>
      <c r="D118">
        <v>1029</v>
      </c>
      <c r="E118">
        <v>545</v>
      </c>
      <c r="F118">
        <v>68</v>
      </c>
      <c r="G118">
        <v>6</v>
      </c>
      <c r="H118">
        <v>0</v>
      </c>
      <c r="I118" t="s">
        <v>10460</v>
      </c>
      <c r="J118">
        <v>20393</v>
      </c>
    </row>
    <row r="119" spans="1:10" x14ac:dyDescent="0.25">
      <c r="A119">
        <v>2</v>
      </c>
      <c r="B119">
        <v>18</v>
      </c>
      <c r="C119">
        <f t="shared" si="1"/>
        <v>118</v>
      </c>
      <c r="D119">
        <v>1120</v>
      </c>
      <c r="E119">
        <v>1172</v>
      </c>
      <c r="F119">
        <v>166</v>
      </c>
      <c r="G119">
        <v>2</v>
      </c>
      <c r="H119">
        <v>0</v>
      </c>
      <c r="I119" t="s">
        <v>10461</v>
      </c>
      <c r="J119">
        <v>10732</v>
      </c>
    </row>
    <row r="120" spans="1:10" x14ac:dyDescent="0.25">
      <c r="A120">
        <v>2</v>
      </c>
      <c r="B120">
        <v>19</v>
      </c>
      <c r="C120">
        <f t="shared" si="1"/>
        <v>119</v>
      </c>
      <c r="D120">
        <v>2062</v>
      </c>
      <c r="E120">
        <v>926</v>
      </c>
      <c r="F120">
        <v>143</v>
      </c>
      <c r="G120">
        <v>20</v>
      </c>
      <c r="H120">
        <v>0</v>
      </c>
      <c r="I120" t="s">
        <v>10462</v>
      </c>
      <c r="J120">
        <v>37478</v>
      </c>
    </row>
    <row r="121" spans="1:10" x14ac:dyDescent="0.25">
      <c r="A121">
        <v>2</v>
      </c>
      <c r="B121">
        <v>20</v>
      </c>
      <c r="C121">
        <f t="shared" si="1"/>
        <v>120</v>
      </c>
      <c r="D121">
        <v>2454</v>
      </c>
      <c r="E121">
        <v>964</v>
      </c>
      <c r="F121">
        <v>122</v>
      </c>
      <c r="G121">
        <v>4</v>
      </c>
      <c r="H121">
        <v>2</v>
      </c>
      <c r="I121" t="s">
        <v>10463</v>
      </c>
      <c r="J121">
        <v>11582</v>
      </c>
    </row>
    <row r="122" spans="1:10" x14ac:dyDescent="0.25">
      <c r="A122">
        <v>2</v>
      </c>
      <c r="B122">
        <v>21</v>
      </c>
      <c r="C122">
        <f t="shared" si="1"/>
        <v>121</v>
      </c>
      <c r="D122">
        <v>2268</v>
      </c>
      <c r="E122">
        <v>1461</v>
      </c>
      <c r="F122">
        <v>375</v>
      </c>
      <c r="G122">
        <v>2</v>
      </c>
      <c r="H122">
        <v>5</v>
      </c>
      <c r="I122" t="s">
        <v>10464</v>
      </c>
      <c r="J122">
        <v>11244</v>
      </c>
    </row>
    <row r="123" spans="1:10" x14ac:dyDescent="0.25">
      <c r="A123">
        <v>2</v>
      </c>
      <c r="B123">
        <v>22</v>
      </c>
      <c r="C123">
        <f t="shared" si="1"/>
        <v>122</v>
      </c>
      <c r="D123">
        <v>781</v>
      </c>
      <c r="E123">
        <v>415</v>
      </c>
      <c r="F123">
        <v>85</v>
      </c>
      <c r="G123">
        <v>2</v>
      </c>
      <c r="H123">
        <v>0</v>
      </c>
      <c r="I123" t="s">
        <v>10465</v>
      </c>
      <c r="J123">
        <v>2430</v>
      </c>
    </row>
    <row r="124" spans="1:10" x14ac:dyDescent="0.25">
      <c r="A124">
        <v>2</v>
      </c>
      <c r="B124">
        <v>23</v>
      </c>
      <c r="C124">
        <f t="shared" si="1"/>
        <v>123</v>
      </c>
      <c r="D124">
        <v>3678</v>
      </c>
      <c r="E124">
        <v>1860</v>
      </c>
      <c r="F124">
        <v>167</v>
      </c>
      <c r="G124">
        <v>2</v>
      </c>
      <c r="H124">
        <v>0</v>
      </c>
      <c r="I124" t="s">
        <v>10466</v>
      </c>
      <c r="J124">
        <v>5640</v>
      </c>
    </row>
    <row r="125" spans="1:10" x14ac:dyDescent="0.25">
      <c r="A125">
        <v>2</v>
      </c>
      <c r="B125">
        <v>24</v>
      </c>
      <c r="C125">
        <f t="shared" si="1"/>
        <v>124</v>
      </c>
      <c r="D125">
        <v>1724</v>
      </c>
      <c r="E125">
        <v>1056</v>
      </c>
      <c r="F125">
        <v>2370</v>
      </c>
      <c r="G125">
        <v>2</v>
      </c>
      <c r="H125">
        <v>1</v>
      </c>
      <c r="I125" t="s">
        <v>10467</v>
      </c>
      <c r="J125">
        <v>49180</v>
      </c>
    </row>
    <row r="126" spans="1:10" x14ac:dyDescent="0.25">
      <c r="A126">
        <v>2</v>
      </c>
      <c r="B126">
        <v>25</v>
      </c>
      <c r="C126">
        <f t="shared" si="1"/>
        <v>125</v>
      </c>
      <c r="D126">
        <v>1046</v>
      </c>
      <c r="E126">
        <v>4970</v>
      </c>
      <c r="F126">
        <v>134</v>
      </c>
      <c r="G126">
        <v>4</v>
      </c>
      <c r="H126">
        <v>2</v>
      </c>
      <c r="I126" t="s">
        <v>10468</v>
      </c>
      <c r="J126">
        <v>21874</v>
      </c>
    </row>
    <row r="127" spans="1:10" x14ac:dyDescent="0.25">
      <c r="A127">
        <v>2</v>
      </c>
      <c r="B127">
        <v>26</v>
      </c>
      <c r="C127">
        <f t="shared" si="1"/>
        <v>126</v>
      </c>
      <c r="D127">
        <v>1086</v>
      </c>
      <c r="E127">
        <v>2125</v>
      </c>
      <c r="F127">
        <v>200</v>
      </c>
      <c r="G127">
        <v>4</v>
      </c>
      <c r="H127">
        <v>1</v>
      </c>
      <c r="I127" t="s">
        <v>10469</v>
      </c>
      <c r="J127">
        <v>6601</v>
      </c>
    </row>
    <row r="128" spans="1:10" x14ac:dyDescent="0.25">
      <c r="A128">
        <v>2</v>
      </c>
      <c r="B128">
        <v>27</v>
      </c>
      <c r="C128">
        <f t="shared" si="1"/>
        <v>127</v>
      </c>
      <c r="D128">
        <v>9150</v>
      </c>
      <c r="E128">
        <v>385</v>
      </c>
      <c r="F128">
        <v>205</v>
      </c>
      <c r="G128">
        <v>4</v>
      </c>
      <c r="H128">
        <v>0</v>
      </c>
      <c r="I128" t="s">
        <v>10470</v>
      </c>
      <c r="J128">
        <v>6222</v>
      </c>
    </row>
    <row r="129" spans="1:10" x14ac:dyDescent="0.25">
      <c r="A129">
        <v>2</v>
      </c>
      <c r="B129">
        <v>28</v>
      </c>
      <c r="C129">
        <f t="shared" si="1"/>
        <v>128</v>
      </c>
      <c r="D129">
        <v>1862</v>
      </c>
      <c r="E129">
        <v>548</v>
      </c>
      <c r="F129">
        <v>248</v>
      </c>
      <c r="G129">
        <v>6</v>
      </c>
      <c r="H129">
        <v>2</v>
      </c>
      <c r="I129" t="s">
        <v>10471</v>
      </c>
      <c r="J129">
        <v>13981</v>
      </c>
    </row>
    <row r="130" spans="1:10" x14ac:dyDescent="0.25">
      <c r="A130">
        <v>2</v>
      </c>
      <c r="B130">
        <v>29</v>
      </c>
      <c r="C130">
        <f t="shared" si="1"/>
        <v>129</v>
      </c>
      <c r="D130">
        <v>1054</v>
      </c>
      <c r="E130">
        <v>496</v>
      </c>
      <c r="F130">
        <v>220</v>
      </c>
      <c r="G130">
        <v>2</v>
      </c>
      <c r="H130">
        <v>0</v>
      </c>
      <c r="I130" t="s">
        <v>10472</v>
      </c>
      <c r="J130">
        <v>14004</v>
      </c>
    </row>
    <row r="131" spans="1:10" x14ac:dyDescent="0.25">
      <c r="A131">
        <v>2</v>
      </c>
      <c r="B131">
        <v>30</v>
      </c>
      <c r="C131">
        <f t="shared" si="1"/>
        <v>130</v>
      </c>
      <c r="D131">
        <v>1053</v>
      </c>
      <c r="E131">
        <v>1161</v>
      </c>
      <c r="F131">
        <v>212</v>
      </c>
      <c r="G131">
        <v>2</v>
      </c>
      <c r="H131">
        <v>2</v>
      </c>
      <c r="I131" t="s">
        <v>10473</v>
      </c>
      <c r="J131">
        <v>20511</v>
      </c>
    </row>
    <row r="132" spans="1:10" x14ac:dyDescent="0.25">
      <c r="A132">
        <v>2</v>
      </c>
      <c r="B132">
        <v>31</v>
      </c>
      <c r="C132">
        <f t="shared" ref="C132:C195" si="2">C131+1</f>
        <v>131</v>
      </c>
      <c r="D132">
        <v>2272</v>
      </c>
      <c r="E132">
        <v>1210</v>
      </c>
      <c r="F132">
        <v>326</v>
      </c>
      <c r="G132">
        <v>2</v>
      </c>
      <c r="H132">
        <v>0</v>
      </c>
      <c r="I132" t="s">
        <v>10474</v>
      </c>
      <c r="J132">
        <v>8697</v>
      </c>
    </row>
    <row r="133" spans="1:10" x14ac:dyDescent="0.25">
      <c r="A133">
        <v>2</v>
      </c>
      <c r="B133">
        <v>32</v>
      </c>
      <c r="C133">
        <f t="shared" si="2"/>
        <v>132</v>
      </c>
      <c r="D133">
        <v>1194</v>
      </c>
      <c r="E133">
        <v>496</v>
      </c>
      <c r="F133">
        <v>161</v>
      </c>
      <c r="G133">
        <v>4</v>
      </c>
      <c r="H133">
        <v>0</v>
      </c>
      <c r="I133" t="s">
        <v>10475</v>
      </c>
      <c r="J133">
        <v>85527</v>
      </c>
    </row>
    <row r="134" spans="1:10" x14ac:dyDescent="0.25">
      <c r="A134">
        <v>2</v>
      </c>
      <c r="B134">
        <v>33</v>
      </c>
      <c r="C134">
        <f t="shared" si="2"/>
        <v>133</v>
      </c>
      <c r="D134">
        <v>814</v>
      </c>
      <c r="E134">
        <v>300</v>
      </c>
      <c r="F134">
        <v>198</v>
      </c>
      <c r="G134">
        <v>2</v>
      </c>
      <c r="H134">
        <v>0</v>
      </c>
      <c r="I134" t="s">
        <v>10476</v>
      </c>
      <c r="J134">
        <v>4630</v>
      </c>
    </row>
    <row r="135" spans="1:10" x14ac:dyDescent="0.25">
      <c r="A135">
        <v>2</v>
      </c>
      <c r="B135">
        <v>34</v>
      </c>
      <c r="C135">
        <f t="shared" si="2"/>
        <v>134</v>
      </c>
      <c r="D135">
        <v>1782</v>
      </c>
      <c r="E135">
        <v>2465</v>
      </c>
      <c r="F135">
        <v>189</v>
      </c>
      <c r="G135">
        <v>2</v>
      </c>
      <c r="H135">
        <v>0</v>
      </c>
      <c r="I135" t="s">
        <v>3726</v>
      </c>
      <c r="J135">
        <v>6441</v>
      </c>
    </row>
    <row r="136" spans="1:10" x14ac:dyDescent="0.25">
      <c r="A136">
        <v>2</v>
      </c>
      <c r="B136">
        <v>35</v>
      </c>
      <c r="C136">
        <f t="shared" si="2"/>
        <v>135</v>
      </c>
      <c r="D136">
        <v>4452</v>
      </c>
      <c r="E136">
        <v>616</v>
      </c>
      <c r="F136">
        <v>422</v>
      </c>
      <c r="G136">
        <v>2</v>
      </c>
      <c r="H136">
        <v>1</v>
      </c>
      <c r="I136" t="s">
        <v>10477</v>
      </c>
      <c r="J136">
        <v>13518</v>
      </c>
    </row>
    <row r="137" spans="1:10" x14ac:dyDescent="0.25">
      <c r="A137">
        <v>2</v>
      </c>
      <c r="B137">
        <v>36</v>
      </c>
      <c r="C137">
        <f t="shared" si="2"/>
        <v>136</v>
      </c>
      <c r="D137">
        <v>1229</v>
      </c>
      <c r="E137">
        <v>986</v>
      </c>
      <c r="F137">
        <v>129</v>
      </c>
      <c r="G137">
        <v>4</v>
      </c>
      <c r="H137">
        <v>0</v>
      </c>
      <c r="I137" t="s">
        <v>10478</v>
      </c>
      <c r="J137">
        <v>5179</v>
      </c>
    </row>
    <row r="138" spans="1:10" x14ac:dyDescent="0.25">
      <c r="A138">
        <v>2</v>
      </c>
      <c r="B138">
        <v>37</v>
      </c>
      <c r="C138">
        <f t="shared" si="2"/>
        <v>137</v>
      </c>
      <c r="D138">
        <v>2904</v>
      </c>
      <c r="E138">
        <v>1046</v>
      </c>
      <c r="F138">
        <v>113</v>
      </c>
      <c r="G138">
        <v>6</v>
      </c>
      <c r="H138">
        <v>0</v>
      </c>
      <c r="I138" t="s">
        <v>10479</v>
      </c>
      <c r="J138">
        <v>10593</v>
      </c>
    </row>
    <row r="139" spans="1:10" x14ac:dyDescent="0.25">
      <c r="A139">
        <v>2</v>
      </c>
      <c r="B139">
        <v>38</v>
      </c>
      <c r="C139">
        <f t="shared" si="2"/>
        <v>138</v>
      </c>
      <c r="D139">
        <v>2022</v>
      </c>
      <c r="E139">
        <v>1473</v>
      </c>
      <c r="F139">
        <v>163</v>
      </c>
      <c r="G139">
        <v>2</v>
      </c>
      <c r="H139">
        <v>1</v>
      </c>
      <c r="I139" t="s">
        <v>10480</v>
      </c>
      <c r="J139">
        <v>5010</v>
      </c>
    </row>
    <row r="140" spans="1:10" x14ac:dyDescent="0.25">
      <c r="A140">
        <v>2</v>
      </c>
      <c r="B140">
        <v>39</v>
      </c>
      <c r="C140">
        <f t="shared" si="2"/>
        <v>139</v>
      </c>
      <c r="D140">
        <v>1064</v>
      </c>
      <c r="E140">
        <v>547</v>
      </c>
      <c r="F140">
        <v>549</v>
      </c>
      <c r="G140">
        <v>6</v>
      </c>
      <c r="H140">
        <v>2</v>
      </c>
      <c r="I140" t="s">
        <v>10481</v>
      </c>
      <c r="J140">
        <v>14421</v>
      </c>
    </row>
    <row r="141" spans="1:10" x14ac:dyDescent="0.25">
      <c r="A141">
        <v>2</v>
      </c>
      <c r="B141">
        <v>40</v>
      </c>
      <c r="C141">
        <f t="shared" si="2"/>
        <v>140</v>
      </c>
      <c r="D141">
        <v>1094</v>
      </c>
      <c r="E141">
        <v>1131</v>
      </c>
      <c r="F141">
        <v>411</v>
      </c>
      <c r="G141">
        <v>2</v>
      </c>
      <c r="H141">
        <v>1</v>
      </c>
      <c r="I141" t="s">
        <v>10482</v>
      </c>
      <c r="J141">
        <v>14155</v>
      </c>
    </row>
    <row r="142" spans="1:10" x14ac:dyDescent="0.25">
      <c r="A142">
        <v>2</v>
      </c>
      <c r="B142">
        <v>41</v>
      </c>
      <c r="C142">
        <f t="shared" si="2"/>
        <v>141</v>
      </c>
      <c r="D142">
        <v>1094</v>
      </c>
      <c r="E142">
        <v>942</v>
      </c>
      <c r="F142">
        <v>170</v>
      </c>
      <c r="G142">
        <v>2</v>
      </c>
      <c r="H142">
        <v>1</v>
      </c>
      <c r="I142" t="s">
        <v>10483</v>
      </c>
      <c r="J142">
        <v>5419</v>
      </c>
    </row>
    <row r="143" spans="1:10" x14ac:dyDescent="0.25">
      <c r="A143">
        <v>2</v>
      </c>
      <c r="B143">
        <v>42</v>
      </c>
      <c r="C143">
        <f t="shared" si="2"/>
        <v>142</v>
      </c>
      <c r="D143">
        <v>0</v>
      </c>
      <c r="E143">
        <v>524</v>
      </c>
      <c r="F143">
        <v>110</v>
      </c>
      <c r="G143">
        <v>6</v>
      </c>
      <c r="H143">
        <v>1</v>
      </c>
      <c r="I143" t="s">
        <v>10484</v>
      </c>
      <c r="J143">
        <v>2930</v>
      </c>
    </row>
    <row r="144" spans="1:10" x14ac:dyDescent="0.25">
      <c r="A144">
        <v>2</v>
      </c>
      <c r="B144">
        <v>43</v>
      </c>
      <c r="C144">
        <f t="shared" si="2"/>
        <v>143</v>
      </c>
      <c r="D144">
        <v>1221</v>
      </c>
      <c r="E144">
        <v>1416</v>
      </c>
      <c r="F144">
        <v>288</v>
      </c>
      <c r="G144">
        <v>2</v>
      </c>
      <c r="H144">
        <v>0</v>
      </c>
      <c r="I144" t="s">
        <v>10485</v>
      </c>
      <c r="J144">
        <v>8903</v>
      </c>
    </row>
    <row r="145" spans="1:10" x14ac:dyDescent="0.25">
      <c r="A145">
        <v>2</v>
      </c>
      <c r="B145">
        <v>44</v>
      </c>
      <c r="C145">
        <f t="shared" si="2"/>
        <v>144</v>
      </c>
      <c r="D145">
        <v>971</v>
      </c>
      <c r="E145">
        <v>2105</v>
      </c>
      <c r="F145">
        <v>114</v>
      </c>
      <c r="G145">
        <v>6</v>
      </c>
      <c r="H145">
        <v>0</v>
      </c>
      <c r="I145" t="s">
        <v>10486</v>
      </c>
      <c r="J145">
        <v>8300</v>
      </c>
    </row>
    <row r="146" spans="1:10" x14ac:dyDescent="0.25">
      <c r="A146">
        <v>2</v>
      </c>
      <c r="B146">
        <v>45</v>
      </c>
      <c r="C146">
        <f t="shared" si="2"/>
        <v>145</v>
      </c>
      <c r="D146">
        <v>5350</v>
      </c>
      <c r="E146">
        <v>2375</v>
      </c>
      <c r="F146">
        <v>1145</v>
      </c>
      <c r="G146">
        <v>0</v>
      </c>
      <c r="H146">
        <v>0</v>
      </c>
      <c r="J146">
        <v>25810</v>
      </c>
    </row>
    <row r="147" spans="1:10" x14ac:dyDescent="0.25">
      <c r="A147">
        <v>2</v>
      </c>
      <c r="B147">
        <v>46</v>
      </c>
      <c r="C147">
        <f t="shared" si="2"/>
        <v>146</v>
      </c>
      <c r="D147">
        <v>4092</v>
      </c>
      <c r="E147">
        <v>2070</v>
      </c>
      <c r="F147">
        <v>148</v>
      </c>
      <c r="G147">
        <v>2</v>
      </c>
      <c r="H147">
        <v>3</v>
      </c>
      <c r="I147" t="s">
        <v>10487</v>
      </c>
      <c r="J147">
        <v>33526</v>
      </c>
    </row>
    <row r="148" spans="1:10" x14ac:dyDescent="0.25">
      <c r="A148">
        <v>2</v>
      </c>
      <c r="B148">
        <v>47</v>
      </c>
      <c r="C148">
        <f t="shared" si="2"/>
        <v>147</v>
      </c>
      <c r="D148">
        <v>1760</v>
      </c>
      <c r="E148">
        <v>504</v>
      </c>
      <c r="F148">
        <v>150</v>
      </c>
      <c r="G148">
        <v>6</v>
      </c>
      <c r="H148">
        <v>1</v>
      </c>
      <c r="I148" t="s">
        <v>10488</v>
      </c>
      <c r="J148">
        <v>5785</v>
      </c>
    </row>
    <row r="149" spans="1:10" x14ac:dyDescent="0.25">
      <c r="A149">
        <v>2</v>
      </c>
      <c r="B149">
        <v>48</v>
      </c>
      <c r="C149">
        <f t="shared" si="2"/>
        <v>148</v>
      </c>
      <c r="D149">
        <v>1894</v>
      </c>
      <c r="E149">
        <v>1185</v>
      </c>
      <c r="F149">
        <v>160</v>
      </c>
      <c r="G149">
        <v>8</v>
      </c>
      <c r="H149">
        <v>4</v>
      </c>
      <c r="I149" t="s">
        <v>10489</v>
      </c>
      <c r="J149">
        <v>29470</v>
      </c>
    </row>
    <row r="150" spans="1:10" x14ac:dyDescent="0.25">
      <c r="A150">
        <v>2</v>
      </c>
      <c r="B150">
        <v>49</v>
      </c>
      <c r="C150">
        <f t="shared" si="2"/>
        <v>149</v>
      </c>
      <c r="D150">
        <v>947</v>
      </c>
      <c r="E150">
        <v>1386</v>
      </c>
      <c r="F150">
        <v>345</v>
      </c>
      <c r="G150">
        <v>10</v>
      </c>
      <c r="H150">
        <v>0</v>
      </c>
      <c r="I150" t="s">
        <v>10490</v>
      </c>
      <c r="J150">
        <v>17872</v>
      </c>
    </row>
    <row r="151" spans="1:10" x14ac:dyDescent="0.25">
      <c r="A151">
        <v>2</v>
      </c>
      <c r="B151">
        <v>50</v>
      </c>
      <c r="C151">
        <f t="shared" si="2"/>
        <v>150</v>
      </c>
      <c r="D151">
        <v>1022</v>
      </c>
      <c r="E151">
        <v>1188</v>
      </c>
      <c r="F151">
        <v>214</v>
      </c>
      <c r="G151">
        <v>10</v>
      </c>
      <c r="H151">
        <v>2</v>
      </c>
      <c r="I151" t="s">
        <v>10491</v>
      </c>
      <c r="J151">
        <v>60084</v>
      </c>
    </row>
    <row r="152" spans="1:10" x14ac:dyDescent="0.25">
      <c r="A152">
        <v>2</v>
      </c>
      <c r="B152">
        <v>51</v>
      </c>
      <c r="C152">
        <f t="shared" si="2"/>
        <v>151</v>
      </c>
      <c r="D152">
        <v>2490</v>
      </c>
      <c r="E152">
        <v>584</v>
      </c>
      <c r="F152">
        <v>141</v>
      </c>
      <c r="G152">
        <v>2</v>
      </c>
      <c r="H152">
        <v>0</v>
      </c>
      <c r="I152" t="s">
        <v>5097</v>
      </c>
      <c r="J152">
        <v>6853</v>
      </c>
    </row>
    <row r="153" spans="1:10" x14ac:dyDescent="0.25">
      <c r="A153">
        <v>2</v>
      </c>
      <c r="B153">
        <v>52</v>
      </c>
      <c r="C153">
        <f t="shared" si="2"/>
        <v>152</v>
      </c>
      <c r="D153">
        <v>1054</v>
      </c>
      <c r="E153">
        <v>1893</v>
      </c>
      <c r="F153">
        <v>43</v>
      </c>
      <c r="G153">
        <v>2</v>
      </c>
      <c r="H153">
        <v>1</v>
      </c>
      <c r="I153" t="s">
        <v>10492</v>
      </c>
      <c r="J153">
        <v>19955</v>
      </c>
    </row>
    <row r="154" spans="1:10" x14ac:dyDescent="0.25">
      <c r="A154">
        <v>2</v>
      </c>
      <c r="B154">
        <v>53</v>
      </c>
      <c r="C154">
        <f t="shared" si="2"/>
        <v>153</v>
      </c>
      <c r="D154">
        <v>2046</v>
      </c>
      <c r="E154">
        <v>499</v>
      </c>
      <c r="F154">
        <v>146</v>
      </c>
      <c r="G154">
        <v>4</v>
      </c>
      <c r="H154">
        <v>5</v>
      </c>
      <c r="I154" t="s">
        <v>10493</v>
      </c>
      <c r="J154">
        <v>31658</v>
      </c>
    </row>
    <row r="155" spans="1:10" x14ac:dyDescent="0.25">
      <c r="A155">
        <v>2</v>
      </c>
      <c r="B155">
        <v>54</v>
      </c>
      <c r="C155">
        <f t="shared" si="2"/>
        <v>154</v>
      </c>
      <c r="D155">
        <v>5645</v>
      </c>
      <c r="E155">
        <v>486</v>
      </c>
      <c r="F155">
        <v>402</v>
      </c>
      <c r="G155">
        <v>6</v>
      </c>
      <c r="H155">
        <v>0</v>
      </c>
      <c r="I155" t="s">
        <v>10494</v>
      </c>
      <c r="J155">
        <v>20688</v>
      </c>
    </row>
    <row r="156" spans="1:10" x14ac:dyDescent="0.25">
      <c r="A156">
        <v>2</v>
      </c>
      <c r="B156">
        <v>55</v>
      </c>
      <c r="C156">
        <f t="shared" si="2"/>
        <v>155</v>
      </c>
      <c r="D156">
        <v>924</v>
      </c>
      <c r="E156">
        <v>3030</v>
      </c>
      <c r="F156">
        <v>167</v>
      </c>
      <c r="G156">
        <v>2</v>
      </c>
      <c r="H156">
        <v>0</v>
      </c>
      <c r="I156" t="s">
        <v>10495</v>
      </c>
      <c r="J156">
        <v>6464</v>
      </c>
    </row>
    <row r="157" spans="1:10" x14ac:dyDescent="0.25">
      <c r="A157">
        <v>2</v>
      </c>
      <c r="B157">
        <v>56</v>
      </c>
      <c r="C157">
        <f t="shared" si="2"/>
        <v>156</v>
      </c>
      <c r="D157">
        <v>740</v>
      </c>
      <c r="E157">
        <v>532</v>
      </c>
      <c r="F157">
        <v>128</v>
      </c>
      <c r="G157">
        <v>4</v>
      </c>
      <c r="H157">
        <v>1</v>
      </c>
      <c r="I157" t="s">
        <v>10496</v>
      </c>
      <c r="J157">
        <v>11034</v>
      </c>
    </row>
    <row r="158" spans="1:10" x14ac:dyDescent="0.25">
      <c r="A158">
        <v>2</v>
      </c>
      <c r="B158">
        <v>57</v>
      </c>
      <c r="C158">
        <f t="shared" si="2"/>
        <v>157</v>
      </c>
      <c r="D158">
        <v>2156</v>
      </c>
      <c r="E158">
        <v>862</v>
      </c>
      <c r="F158">
        <v>244</v>
      </c>
      <c r="G158">
        <v>6</v>
      </c>
      <c r="H158">
        <v>1</v>
      </c>
      <c r="I158" t="s">
        <v>10497</v>
      </c>
      <c r="J158">
        <v>11133</v>
      </c>
    </row>
    <row r="159" spans="1:10" x14ac:dyDescent="0.25">
      <c r="A159">
        <v>2</v>
      </c>
      <c r="B159">
        <v>58</v>
      </c>
      <c r="C159">
        <f t="shared" si="2"/>
        <v>158</v>
      </c>
      <c r="D159">
        <v>1001</v>
      </c>
      <c r="E159">
        <v>505</v>
      </c>
      <c r="F159">
        <v>86</v>
      </c>
      <c r="G159">
        <v>2</v>
      </c>
      <c r="H159">
        <v>2</v>
      </c>
      <c r="I159" t="s">
        <v>10498</v>
      </c>
      <c r="J159">
        <v>20439</v>
      </c>
    </row>
    <row r="160" spans="1:10" x14ac:dyDescent="0.25">
      <c r="A160">
        <v>2</v>
      </c>
      <c r="B160">
        <v>59</v>
      </c>
      <c r="C160">
        <f t="shared" si="2"/>
        <v>159</v>
      </c>
      <c r="D160">
        <v>2724</v>
      </c>
      <c r="E160">
        <v>850</v>
      </c>
      <c r="F160">
        <v>193</v>
      </c>
      <c r="G160">
        <v>2</v>
      </c>
      <c r="H160">
        <v>0</v>
      </c>
      <c r="I160" t="s">
        <v>10499</v>
      </c>
      <c r="J160">
        <v>5360</v>
      </c>
    </row>
    <row r="161" spans="1:10" x14ac:dyDescent="0.25">
      <c r="A161">
        <v>2</v>
      </c>
      <c r="B161">
        <v>60</v>
      </c>
      <c r="C161">
        <f t="shared" si="2"/>
        <v>160</v>
      </c>
      <c r="D161">
        <v>2877</v>
      </c>
      <c r="E161">
        <v>1262</v>
      </c>
      <c r="F161">
        <v>144</v>
      </c>
      <c r="G161">
        <v>2</v>
      </c>
      <c r="H161">
        <v>3</v>
      </c>
      <c r="I161" t="s">
        <v>10500</v>
      </c>
      <c r="J161">
        <v>14752</v>
      </c>
    </row>
    <row r="162" spans="1:10" x14ac:dyDescent="0.25">
      <c r="A162">
        <v>2</v>
      </c>
      <c r="B162">
        <v>61</v>
      </c>
      <c r="C162">
        <f t="shared" si="2"/>
        <v>161</v>
      </c>
      <c r="D162">
        <v>1926</v>
      </c>
      <c r="E162">
        <v>609</v>
      </c>
      <c r="F162">
        <v>254</v>
      </c>
      <c r="G162">
        <v>4</v>
      </c>
      <c r="H162">
        <v>2</v>
      </c>
      <c r="I162" t="s">
        <v>10501</v>
      </c>
      <c r="J162">
        <v>54504</v>
      </c>
    </row>
    <row r="163" spans="1:10" x14ac:dyDescent="0.25">
      <c r="A163">
        <v>2</v>
      </c>
      <c r="B163">
        <v>62</v>
      </c>
      <c r="C163">
        <f t="shared" si="2"/>
        <v>162</v>
      </c>
      <c r="D163">
        <v>10050</v>
      </c>
      <c r="E163">
        <v>1004</v>
      </c>
      <c r="F163">
        <v>146</v>
      </c>
      <c r="G163">
        <v>10</v>
      </c>
      <c r="H163">
        <v>1</v>
      </c>
      <c r="I163" t="s">
        <v>10502</v>
      </c>
      <c r="J163">
        <v>6078</v>
      </c>
    </row>
    <row r="164" spans="1:10" x14ac:dyDescent="0.25">
      <c r="A164">
        <v>2</v>
      </c>
      <c r="B164">
        <v>63</v>
      </c>
      <c r="C164">
        <f t="shared" si="2"/>
        <v>163</v>
      </c>
      <c r="D164">
        <v>3546</v>
      </c>
      <c r="E164">
        <v>736</v>
      </c>
      <c r="F164">
        <v>432</v>
      </c>
      <c r="G164">
        <v>2</v>
      </c>
      <c r="H164">
        <v>0</v>
      </c>
      <c r="I164" t="s">
        <v>10503</v>
      </c>
      <c r="J164">
        <v>9841</v>
      </c>
    </row>
    <row r="165" spans="1:10" x14ac:dyDescent="0.25">
      <c r="A165">
        <v>2</v>
      </c>
      <c r="B165">
        <v>64</v>
      </c>
      <c r="C165">
        <f t="shared" si="2"/>
        <v>164</v>
      </c>
      <c r="D165">
        <v>1020</v>
      </c>
      <c r="E165">
        <v>4080</v>
      </c>
      <c r="F165">
        <v>339</v>
      </c>
      <c r="G165">
        <v>6</v>
      </c>
      <c r="H165">
        <v>0</v>
      </c>
      <c r="I165" t="s">
        <v>10504</v>
      </c>
      <c r="J165">
        <v>11287</v>
      </c>
    </row>
    <row r="166" spans="1:10" x14ac:dyDescent="0.25">
      <c r="A166">
        <v>2</v>
      </c>
      <c r="B166">
        <v>65</v>
      </c>
      <c r="C166">
        <f t="shared" si="2"/>
        <v>165</v>
      </c>
      <c r="D166">
        <v>928</v>
      </c>
      <c r="E166">
        <v>463</v>
      </c>
      <c r="F166">
        <v>460</v>
      </c>
      <c r="G166">
        <v>2</v>
      </c>
      <c r="H166">
        <v>1</v>
      </c>
      <c r="I166" t="s">
        <v>10505</v>
      </c>
      <c r="J166">
        <v>13038</v>
      </c>
    </row>
    <row r="167" spans="1:10" x14ac:dyDescent="0.25">
      <c r="A167">
        <v>2</v>
      </c>
      <c r="B167">
        <v>66</v>
      </c>
      <c r="C167">
        <f t="shared" si="2"/>
        <v>166</v>
      </c>
      <c r="D167">
        <v>1039</v>
      </c>
      <c r="E167">
        <v>4760</v>
      </c>
      <c r="F167">
        <v>167</v>
      </c>
      <c r="G167">
        <v>4</v>
      </c>
      <c r="H167">
        <v>0</v>
      </c>
      <c r="I167" t="s">
        <v>10506</v>
      </c>
      <c r="J167">
        <v>16477</v>
      </c>
    </row>
    <row r="168" spans="1:10" x14ac:dyDescent="0.25">
      <c r="A168">
        <v>2</v>
      </c>
      <c r="B168">
        <v>67</v>
      </c>
      <c r="C168">
        <f t="shared" si="2"/>
        <v>167</v>
      </c>
      <c r="D168">
        <v>1062</v>
      </c>
      <c r="E168">
        <v>372</v>
      </c>
      <c r="F168">
        <v>170</v>
      </c>
      <c r="G168">
        <v>2</v>
      </c>
      <c r="H168">
        <v>2</v>
      </c>
      <c r="I168" t="s">
        <v>10507</v>
      </c>
      <c r="J168">
        <v>4932</v>
      </c>
    </row>
    <row r="169" spans="1:10" x14ac:dyDescent="0.25">
      <c r="A169">
        <v>2</v>
      </c>
      <c r="B169">
        <v>68</v>
      </c>
      <c r="C169">
        <f t="shared" si="2"/>
        <v>168</v>
      </c>
      <c r="D169">
        <v>3852</v>
      </c>
      <c r="E169">
        <v>480</v>
      </c>
      <c r="F169">
        <v>217</v>
      </c>
      <c r="G169">
        <v>6</v>
      </c>
      <c r="H169">
        <v>0</v>
      </c>
      <c r="I169" t="s">
        <v>10508</v>
      </c>
      <c r="J169">
        <v>9377</v>
      </c>
    </row>
    <row r="170" spans="1:10" x14ac:dyDescent="0.25">
      <c r="A170">
        <v>2</v>
      </c>
      <c r="B170">
        <v>69</v>
      </c>
      <c r="C170">
        <f t="shared" si="2"/>
        <v>169</v>
      </c>
      <c r="D170">
        <v>968</v>
      </c>
      <c r="E170">
        <v>554</v>
      </c>
      <c r="F170">
        <v>342</v>
      </c>
      <c r="G170">
        <v>4</v>
      </c>
      <c r="H170">
        <v>3</v>
      </c>
      <c r="I170" t="s">
        <v>10509</v>
      </c>
      <c r="J170">
        <v>16674</v>
      </c>
    </row>
    <row r="171" spans="1:10" x14ac:dyDescent="0.25">
      <c r="A171">
        <v>2</v>
      </c>
      <c r="B171">
        <v>70</v>
      </c>
      <c r="C171">
        <f t="shared" si="2"/>
        <v>170</v>
      </c>
      <c r="D171">
        <v>1235</v>
      </c>
      <c r="E171">
        <v>392</v>
      </c>
      <c r="F171">
        <v>489</v>
      </c>
      <c r="G171">
        <v>4</v>
      </c>
      <c r="H171">
        <v>1</v>
      </c>
      <c r="I171" t="s">
        <v>10510</v>
      </c>
      <c r="J171">
        <v>11132</v>
      </c>
    </row>
    <row r="172" spans="1:10" x14ac:dyDescent="0.25">
      <c r="A172">
        <v>2</v>
      </c>
      <c r="B172">
        <v>71</v>
      </c>
      <c r="C172">
        <f t="shared" si="2"/>
        <v>171</v>
      </c>
      <c r="D172">
        <v>0</v>
      </c>
      <c r="E172">
        <v>1080</v>
      </c>
      <c r="F172">
        <v>123</v>
      </c>
      <c r="G172">
        <v>2</v>
      </c>
      <c r="H172">
        <v>0</v>
      </c>
      <c r="I172" t="s">
        <v>10511</v>
      </c>
      <c r="J172">
        <v>3671</v>
      </c>
    </row>
    <row r="173" spans="1:10" x14ac:dyDescent="0.25">
      <c r="A173">
        <v>2</v>
      </c>
      <c r="B173">
        <v>72</v>
      </c>
      <c r="C173">
        <f t="shared" si="2"/>
        <v>172</v>
      </c>
      <c r="D173">
        <v>1904</v>
      </c>
      <c r="E173">
        <v>341</v>
      </c>
      <c r="F173">
        <v>294</v>
      </c>
      <c r="G173">
        <v>6</v>
      </c>
      <c r="H173">
        <v>1</v>
      </c>
      <c r="I173" t="s">
        <v>10512</v>
      </c>
      <c r="J173">
        <v>7285</v>
      </c>
    </row>
    <row r="174" spans="1:10" x14ac:dyDescent="0.25">
      <c r="A174">
        <v>2</v>
      </c>
      <c r="B174">
        <v>73</v>
      </c>
      <c r="C174">
        <f t="shared" si="2"/>
        <v>173</v>
      </c>
      <c r="D174">
        <v>1084</v>
      </c>
      <c r="E174">
        <v>679</v>
      </c>
      <c r="F174">
        <v>1255</v>
      </c>
      <c r="G174">
        <v>2</v>
      </c>
      <c r="H174">
        <v>0</v>
      </c>
      <c r="I174" t="s">
        <v>10513</v>
      </c>
      <c r="J174">
        <v>35888</v>
      </c>
    </row>
    <row r="175" spans="1:10" x14ac:dyDescent="0.25">
      <c r="A175">
        <v>2</v>
      </c>
      <c r="B175">
        <v>74</v>
      </c>
      <c r="C175">
        <f t="shared" si="2"/>
        <v>174</v>
      </c>
      <c r="D175">
        <v>1080</v>
      </c>
      <c r="E175">
        <v>2360</v>
      </c>
      <c r="F175">
        <v>318</v>
      </c>
      <c r="G175">
        <v>4</v>
      </c>
      <c r="H175">
        <v>0</v>
      </c>
      <c r="I175" t="s">
        <v>10514</v>
      </c>
      <c r="J175">
        <v>9434</v>
      </c>
    </row>
    <row r="176" spans="1:10" x14ac:dyDescent="0.25">
      <c r="A176">
        <v>2</v>
      </c>
      <c r="B176">
        <v>75</v>
      </c>
      <c r="C176">
        <f t="shared" si="2"/>
        <v>175</v>
      </c>
      <c r="D176">
        <v>2136</v>
      </c>
      <c r="E176">
        <v>1268</v>
      </c>
      <c r="F176">
        <v>145</v>
      </c>
      <c r="G176">
        <v>4</v>
      </c>
      <c r="H176">
        <v>1</v>
      </c>
      <c r="I176" t="s">
        <v>10515</v>
      </c>
      <c r="J176">
        <v>12609</v>
      </c>
    </row>
    <row r="177" spans="1:10" x14ac:dyDescent="0.25">
      <c r="A177">
        <v>2</v>
      </c>
      <c r="B177">
        <v>76</v>
      </c>
      <c r="C177">
        <f t="shared" si="2"/>
        <v>176</v>
      </c>
      <c r="D177">
        <v>1996</v>
      </c>
      <c r="E177">
        <v>2236</v>
      </c>
      <c r="F177">
        <v>186</v>
      </c>
      <c r="G177">
        <v>2</v>
      </c>
      <c r="H177">
        <v>1</v>
      </c>
      <c r="I177" t="s">
        <v>10516</v>
      </c>
      <c r="J177">
        <v>17711</v>
      </c>
    </row>
    <row r="178" spans="1:10" x14ac:dyDescent="0.25">
      <c r="A178">
        <v>2</v>
      </c>
      <c r="B178">
        <v>77</v>
      </c>
      <c r="C178">
        <f t="shared" si="2"/>
        <v>177</v>
      </c>
      <c r="D178">
        <v>3054</v>
      </c>
      <c r="E178">
        <v>457</v>
      </c>
      <c r="F178">
        <v>600</v>
      </c>
      <c r="G178">
        <v>2</v>
      </c>
      <c r="H178">
        <v>0</v>
      </c>
      <c r="I178" t="s">
        <v>10517</v>
      </c>
      <c r="J178">
        <v>23875</v>
      </c>
    </row>
    <row r="179" spans="1:10" x14ac:dyDescent="0.25">
      <c r="A179">
        <v>2</v>
      </c>
      <c r="B179">
        <v>78</v>
      </c>
      <c r="C179">
        <f t="shared" si="2"/>
        <v>178</v>
      </c>
      <c r="D179">
        <v>5125</v>
      </c>
      <c r="E179">
        <v>1422</v>
      </c>
      <c r="F179">
        <v>865</v>
      </c>
      <c r="G179">
        <v>2</v>
      </c>
      <c r="H179">
        <v>0</v>
      </c>
      <c r="I179" t="s">
        <v>10518</v>
      </c>
      <c r="J179">
        <v>19654</v>
      </c>
    </row>
    <row r="180" spans="1:10" x14ac:dyDescent="0.25">
      <c r="A180">
        <v>2</v>
      </c>
      <c r="B180">
        <v>79</v>
      </c>
      <c r="C180">
        <f t="shared" si="2"/>
        <v>179</v>
      </c>
      <c r="D180">
        <v>2577</v>
      </c>
      <c r="E180">
        <v>428</v>
      </c>
      <c r="F180">
        <v>104</v>
      </c>
      <c r="G180">
        <v>2</v>
      </c>
      <c r="H180">
        <v>0</v>
      </c>
      <c r="I180" t="s">
        <v>10519</v>
      </c>
      <c r="J180">
        <v>2958</v>
      </c>
    </row>
    <row r="181" spans="1:10" x14ac:dyDescent="0.25">
      <c r="A181">
        <v>2</v>
      </c>
      <c r="B181">
        <v>80</v>
      </c>
      <c r="C181">
        <f t="shared" si="2"/>
        <v>180</v>
      </c>
      <c r="D181">
        <v>885</v>
      </c>
      <c r="E181">
        <v>525</v>
      </c>
      <c r="F181">
        <v>0</v>
      </c>
      <c r="G181">
        <v>4</v>
      </c>
      <c r="H181">
        <v>1</v>
      </c>
      <c r="I181" t="s">
        <v>10520</v>
      </c>
      <c r="J181">
        <v>16796</v>
      </c>
    </row>
    <row r="182" spans="1:10" x14ac:dyDescent="0.25">
      <c r="A182">
        <v>2</v>
      </c>
      <c r="B182">
        <v>81</v>
      </c>
      <c r="C182">
        <f t="shared" si="2"/>
        <v>181</v>
      </c>
      <c r="D182">
        <v>1059</v>
      </c>
      <c r="E182">
        <v>566</v>
      </c>
      <c r="F182">
        <v>0</v>
      </c>
      <c r="G182">
        <v>4</v>
      </c>
      <c r="H182">
        <v>0</v>
      </c>
      <c r="I182" t="s">
        <v>10521</v>
      </c>
      <c r="J182">
        <v>16727</v>
      </c>
    </row>
    <row r="183" spans="1:10" x14ac:dyDescent="0.25">
      <c r="A183">
        <v>2</v>
      </c>
      <c r="B183">
        <v>82</v>
      </c>
      <c r="C183">
        <f t="shared" si="2"/>
        <v>182</v>
      </c>
      <c r="D183">
        <v>1144</v>
      </c>
      <c r="E183">
        <v>970</v>
      </c>
      <c r="F183">
        <v>207</v>
      </c>
      <c r="G183">
        <v>4</v>
      </c>
      <c r="H183">
        <v>1</v>
      </c>
      <c r="I183" t="s">
        <v>10522</v>
      </c>
      <c r="J183">
        <v>13504</v>
      </c>
    </row>
    <row r="184" spans="1:10" x14ac:dyDescent="0.25">
      <c r="A184">
        <v>2</v>
      </c>
      <c r="B184">
        <v>83</v>
      </c>
      <c r="C184">
        <f t="shared" si="2"/>
        <v>183</v>
      </c>
      <c r="D184">
        <v>941</v>
      </c>
      <c r="E184">
        <v>1816</v>
      </c>
      <c r="F184">
        <v>186</v>
      </c>
      <c r="G184">
        <v>6</v>
      </c>
      <c r="H184">
        <v>0</v>
      </c>
      <c r="I184" t="s">
        <v>10523</v>
      </c>
      <c r="J184">
        <v>22703</v>
      </c>
    </row>
    <row r="185" spans="1:10" x14ac:dyDescent="0.25">
      <c r="A185">
        <v>2</v>
      </c>
      <c r="B185">
        <v>84</v>
      </c>
      <c r="C185">
        <f t="shared" si="2"/>
        <v>184</v>
      </c>
      <c r="D185">
        <v>1010</v>
      </c>
      <c r="E185">
        <v>902</v>
      </c>
      <c r="F185">
        <v>516</v>
      </c>
      <c r="G185">
        <v>0</v>
      </c>
      <c r="H185">
        <v>0</v>
      </c>
      <c r="J185">
        <v>11323</v>
      </c>
    </row>
    <row r="186" spans="1:10" x14ac:dyDescent="0.25">
      <c r="A186">
        <v>2</v>
      </c>
      <c r="B186">
        <v>85</v>
      </c>
      <c r="C186">
        <f t="shared" si="2"/>
        <v>185</v>
      </c>
      <c r="D186">
        <v>2182</v>
      </c>
      <c r="E186">
        <v>1060</v>
      </c>
      <c r="F186">
        <v>74</v>
      </c>
      <c r="G186">
        <v>6</v>
      </c>
      <c r="H186">
        <v>0</v>
      </c>
      <c r="I186" t="s">
        <v>10524</v>
      </c>
      <c r="J186">
        <v>5752</v>
      </c>
    </row>
    <row r="187" spans="1:10" x14ac:dyDescent="0.25">
      <c r="A187">
        <v>2</v>
      </c>
      <c r="B187">
        <v>86</v>
      </c>
      <c r="C187">
        <f t="shared" si="2"/>
        <v>186</v>
      </c>
      <c r="D187">
        <v>5400</v>
      </c>
      <c r="E187">
        <v>538</v>
      </c>
      <c r="F187">
        <v>135</v>
      </c>
      <c r="G187">
        <v>20</v>
      </c>
      <c r="H187">
        <v>1</v>
      </c>
      <c r="I187" t="s">
        <v>10525</v>
      </c>
      <c r="J187">
        <v>180897</v>
      </c>
    </row>
    <row r="188" spans="1:10" x14ac:dyDescent="0.25">
      <c r="A188">
        <v>2</v>
      </c>
      <c r="B188">
        <v>87</v>
      </c>
      <c r="C188">
        <f t="shared" si="2"/>
        <v>187</v>
      </c>
      <c r="D188">
        <v>2068</v>
      </c>
      <c r="E188">
        <v>818</v>
      </c>
      <c r="F188">
        <v>105</v>
      </c>
      <c r="G188">
        <v>2</v>
      </c>
      <c r="H188">
        <v>3</v>
      </c>
      <c r="I188" t="s">
        <v>10526</v>
      </c>
      <c r="J188">
        <v>21369</v>
      </c>
    </row>
    <row r="189" spans="1:10" x14ac:dyDescent="0.25">
      <c r="A189">
        <v>2</v>
      </c>
      <c r="B189">
        <v>88</v>
      </c>
      <c r="C189">
        <f t="shared" si="2"/>
        <v>188</v>
      </c>
      <c r="D189">
        <v>2973</v>
      </c>
      <c r="E189">
        <v>450</v>
      </c>
      <c r="F189">
        <v>633</v>
      </c>
      <c r="G189">
        <v>2</v>
      </c>
      <c r="H189">
        <v>0</v>
      </c>
      <c r="I189" t="s">
        <v>10527</v>
      </c>
      <c r="J189">
        <v>19418</v>
      </c>
    </row>
    <row r="190" spans="1:10" x14ac:dyDescent="0.25">
      <c r="A190">
        <v>2</v>
      </c>
      <c r="B190">
        <v>89</v>
      </c>
      <c r="C190">
        <f t="shared" si="2"/>
        <v>189</v>
      </c>
      <c r="D190">
        <v>898</v>
      </c>
      <c r="E190">
        <v>650</v>
      </c>
      <c r="F190">
        <v>232</v>
      </c>
      <c r="G190">
        <v>20</v>
      </c>
      <c r="H190">
        <v>4</v>
      </c>
      <c r="I190" t="s">
        <v>10528</v>
      </c>
      <c r="J190">
        <v>37897</v>
      </c>
    </row>
    <row r="191" spans="1:10" x14ac:dyDescent="0.25">
      <c r="A191">
        <v>2</v>
      </c>
      <c r="B191">
        <v>90</v>
      </c>
      <c r="C191">
        <f t="shared" si="2"/>
        <v>190</v>
      </c>
      <c r="D191">
        <v>0</v>
      </c>
      <c r="E191">
        <v>2355</v>
      </c>
      <c r="F191">
        <v>310</v>
      </c>
      <c r="G191">
        <v>2</v>
      </c>
      <c r="H191">
        <v>0</v>
      </c>
      <c r="I191" t="s">
        <v>10529</v>
      </c>
      <c r="J191">
        <v>9190</v>
      </c>
    </row>
    <row r="192" spans="1:10" x14ac:dyDescent="0.25">
      <c r="A192">
        <v>2</v>
      </c>
      <c r="B192">
        <v>91</v>
      </c>
      <c r="C192">
        <f t="shared" si="2"/>
        <v>191</v>
      </c>
      <c r="D192">
        <v>0</v>
      </c>
      <c r="E192">
        <v>2430</v>
      </c>
      <c r="F192">
        <v>133</v>
      </c>
      <c r="G192">
        <v>2</v>
      </c>
      <c r="H192">
        <v>0</v>
      </c>
      <c r="I192" t="s">
        <v>10530</v>
      </c>
      <c r="J192">
        <v>5192</v>
      </c>
    </row>
    <row r="193" spans="1:10" x14ac:dyDescent="0.25">
      <c r="A193">
        <v>2</v>
      </c>
      <c r="B193">
        <v>92</v>
      </c>
      <c r="C193">
        <f t="shared" si="2"/>
        <v>192</v>
      </c>
      <c r="D193">
        <v>3039</v>
      </c>
      <c r="E193">
        <v>616</v>
      </c>
      <c r="F193">
        <v>219</v>
      </c>
      <c r="G193">
        <v>2</v>
      </c>
      <c r="H193">
        <v>0</v>
      </c>
      <c r="I193" t="s">
        <v>10531</v>
      </c>
      <c r="J193">
        <v>5821</v>
      </c>
    </row>
    <row r="194" spans="1:10" x14ac:dyDescent="0.25">
      <c r="A194">
        <v>2</v>
      </c>
      <c r="B194">
        <v>93</v>
      </c>
      <c r="C194">
        <f t="shared" si="2"/>
        <v>193</v>
      </c>
      <c r="D194">
        <v>1035</v>
      </c>
      <c r="E194">
        <v>1758</v>
      </c>
      <c r="F194">
        <v>354</v>
      </c>
      <c r="G194">
        <v>2</v>
      </c>
      <c r="H194">
        <v>0</v>
      </c>
      <c r="I194" t="s">
        <v>10532</v>
      </c>
      <c r="J194">
        <v>13942</v>
      </c>
    </row>
    <row r="195" spans="1:10" x14ac:dyDescent="0.25">
      <c r="A195">
        <v>2</v>
      </c>
      <c r="B195">
        <v>94</v>
      </c>
      <c r="C195">
        <f t="shared" si="2"/>
        <v>194</v>
      </c>
      <c r="D195">
        <v>1892</v>
      </c>
      <c r="E195">
        <v>410</v>
      </c>
      <c r="F195">
        <v>478</v>
      </c>
      <c r="G195">
        <v>4</v>
      </c>
      <c r="H195">
        <v>1</v>
      </c>
      <c r="I195" t="s">
        <v>10533</v>
      </c>
      <c r="J195">
        <v>11430</v>
      </c>
    </row>
    <row r="196" spans="1:10" x14ac:dyDescent="0.25">
      <c r="A196">
        <v>2</v>
      </c>
      <c r="B196">
        <v>95</v>
      </c>
      <c r="C196">
        <f t="shared" ref="C196:C259" si="3">C195+1</f>
        <v>195</v>
      </c>
      <c r="D196">
        <v>2370</v>
      </c>
      <c r="E196">
        <v>1119</v>
      </c>
      <c r="F196">
        <v>152</v>
      </c>
      <c r="G196">
        <v>2</v>
      </c>
      <c r="H196">
        <v>0</v>
      </c>
      <c r="I196" t="s">
        <v>10534</v>
      </c>
      <c r="J196">
        <v>4727</v>
      </c>
    </row>
    <row r="197" spans="1:10" x14ac:dyDescent="0.25">
      <c r="A197">
        <v>2</v>
      </c>
      <c r="B197">
        <v>96</v>
      </c>
      <c r="C197">
        <f t="shared" si="3"/>
        <v>196</v>
      </c>
      <c r="D197">
        <v>1097</v>
      </c>
      <c r="E197">
        <v>359</v>
      </c>
      <c r="F197">
        <v>79</v>
      </c>
      <c r="G197">
        <v>6</v>
      </c>
      <c r="H197">
        <v>3</v>
      </c>
      <c r="I197" t="s">
        <v>10535</v>
      </c>
      <c r="J197">
        <v>8173</v>
      </c>
    </row>
    <row r="198" spans="1:10" x14ac:dyDescent="0.25">
      <c r="A198">
        <v>2</v>
      </c>
      <c r="B198">
        <v>97</v>
      </c>
      <c r="C198">
        <f t="shared" si="3"/>
        <v>197</v>
      </c>
      <c r="D198">
        <v>920</v>
      </c>
      <c r="E198">
        <v>532</v>
      </c>
      <c r="F198">
        <v>155</v>
      </c>
      <c r="G198">
        <v>4</v>
      </c>
      <c r="H198">
        <v>0</v>
      </c>
      <c r="I198" t="s">
        <v>10536</v>
      </c>
      <c r="J198">
        <v>5759</v>
      </c>
    </row>
    <row r="199" spans="1:10" x14ac:dyDescent="0.25">
      <c r="A199">
        <v>2</v>
      </c>
      <c r="B199">
        <v>98</v>
      </c>
      <c r="C199">
        <f t="shared" si="3"/>
        <v>198</v>
      </c>
      <c r="D199">
        <v>1111</v>
      </c>
      <c r="E199">
        <v>1090</v>
      </c>
      <c r="F199">
        <v>519</v>
      </c>
      <c r="G199">
        <v>2</v>
      </c>
      <c r="H199">
        <v>0</v>
      </c>
      <c r="I199" t="s">
        <v>6928</v>
      </c>
      <c r="J199">
        <v>12581</v>
      </c>
    </row>
    <row r="200" spans="1:10" x14ac:dyDescent="0.25">
      <c r="A200">
        <v>2</v>
      </c>
      <c r="B200">
        <v>99</v>
      </c>
      <c r="C200">
        <f t="shared" si="3"/>
        <v>199</v>
      </c>
      <c r="D200">
        <v>1109</v>
      </c>
      <c r="E200">
        <v>1332</v>
      </c>
      <c r="F200">
        <v>333</v>
      </c>
      <c r="G200">
        <v>2</v>
      </c>
      <c r="H200">
        <v>1</v>
      </c>
      <c r="I200" t="s">
        <v>10537</v>
      </c>
      <c r="J200">
        <v>38187</v>
      </c>
    </row>
    <row r="201" spans="1:10" x14ac:dyDescent="0.25">
      <c r="A201">
        <v>2</v>
      </c>
      <c r="B201">
        <v>100</v>
      </c>
      <c r="C201">
        <f t="shared" si="3"/>
        <v>200</v>
      </c>
      <c r="D201">
        <v>0</v>
      </c>
      <c r="E201">
        <v>2705</v>
      </c>
      <c r="F201">
        <v>136</v>
      </c>
      <c r="G201">
        <v>2</v>
      </c>
      <c r="H201">
        <v>0</v>
      </c>
      <c r="I201" t="s">
        <v>10538</v>
      </c>
      <c r="J201">
        <v>12425</v>
      </c>
    </row>
    <row r="202" spans="1:10" x14ac:dyDescent="0.25">
      <c r="A202">
        <v>3</v>
      </c>
      <c r="B202">
        <v>1</v>
      </c>
      <c r="C202">
        <f t="shared" si="3"/>
        <v>201</v>
      </c>
      <c r="D202">
        <v>957</v>
      </c>
      <c r="E202">
        <v>530</v>
      </c>
      <c r="F202">
        <v>208</v>
      </c>
      <c r="G202">
        <v>2</v>
      </c>
      <c r="H202">
        <v>4</v>
      </c>
      <c r="I202" t="s">
        <v>10539</v>
      </c>
      <c r="J202">
        <v>18841</v>
      </c>
    </row>
    <row r="203" spans="1:10" x14ac:dyDescent="0.25">
      <c r="A203">
        <v>3</v>
      </c>
      <c r="B203">
        <v>2</v>
      </c>
      <c r="C203">
        <f t="shared" si="3"/>
        <v>202</v>
      </c>
      <c r="D203">
        <v>1056</v>
      </c>
      <c r="E203">
        <v>6560</v>
      </c>
      <c r="F203">
        <v>0</v>
      </c>
      <c r="G203">
        <v>2</v>
      </c>
      <c r="H203">
        <v>0</v>
      </c>
      <c r="I203" t="s">
        <v>10540</v>
      </c>
      <c r="J203">
        <v>7486</v>
      </c>
    </row>
    <row r="204" spans="1:10" x14ac:dyDescent="0.25">
      <c r="A204">
        <v>3</v>
      </c>
      <c r="B204">
        <v>3</v>
      </c>
      <c r="C204">
        <f t="shared" si="3"/>
        <v>203</v>
      </c>
      <c r="D204">
        <v>4125</v>
      </c>
      <c r="E204">
        <v>986</v>
      </c>
      <c r="F204">
        <v>0</v>
      </c>
      <c r="G204">
        <v>6</v>
      </c>
      <c r="H204">
        <v>0</v>
      </c>
      <c r="I204" t="s">
        <v>10541</v>
      </c>
      <c r="J204">
        <v>3264</v>
      </c>
    </row>
    <row r="205" spans="1:10" x14ac:dyDescent="0.25">
      <c r="A205">
        <v>3</v>
      </c>
      <c r="B205">
        <v>4</v>
      </c>
      <c r="C205">
        <f t="shared" si="3"/>
        <v>204</v>
      </c>
      <c r="D205">
        <v>0</v>
      </c>
      <c r="E205">
        <v>1102</v>
      </c>
      <c r="F205">
        <v>1290</v>
      </c>
      <c r="G205">
        <v>2</v>
      </c>
      <c r="H205">
        <v>0</v>
      </c>
      <c r="I205" t="s">
        <v>10542</v>
      </c>
      <c r="J205">
        <v>27699</v>
      </c>
    </row>
    <row r="206" spans="1:10" x14ac:dyDescent="0.25">
      <c r="A206">
        <v>3</v>
      </c>
      <c r="B206">
        <v>5</v>
      </c>
      <c r="C206">
        <f t="shared" si="3"/>
        <v>205</v>
      </c>
      <c r="D206">
        <v>1013</v>
      </c>
      <c r="E206">
        <v>1134</v>
      </c>
      <c r="F206">
        <v>51</v>
      </c>
      <c r="G206">
        <v>4</v>
      </c>
      <c r="H206">
        <v>2</v>
      </c>
      <c r="I206" t="s">
        <v>10543</v>
      </c>
      <c r="J206">
        <v>22582</v>
      </c>
    </row>
    <row r="207" spans="1:10" x14ac:dyDescent="0.25">
      <c r="A207">
        <v>3</v>
      </c>
      <c r="B207">
        <v>6</v>
      </c>
      <c r="C207">
        <f t="shared" si="3"/>
        <v>206</v>
      </c>
      <c r="D207">
        <v>5835</v>
      </c>
      <c r="E207">
        <v>840</v>
      </c>
      <c r="F207">
        <v>609</v>
      </c>
      <c r="G207">
        <v>2</v>
      </c>
      <c r="H207">
        <v>2</v>
      </c>
      <c r="I207" t="s">
        <v>10544</v>
      </c>
      <c r="J207">
        <v>84949</v>
      </c>
    </row>
    <row r="208" spans="1:10" x14ac:dyDescent="0.25">
      <c r="A208">
        <v>3</v>
      </c>
      <c r="B208">
        <v>7</v>
      </c>
      <c r="C208">
        <f t="shared" si="3"/>
        <v>207</v>
      </c>
      <c r="D208">
        <v>2754</v>
      </c>
      <c r="E208">
        <v>1749</v>
      </c>
      <c r="F208">
        <v>202</v>
      </c>
      <c r="G208">
        <v>10</v>
      </c>
      <c r="H208">
        <v>0</v>
      </c>
      <c r="I208" t="s">
        <v>10545</v>
      </c>
      <c r="J208">
        <v>9490</v>
      </c>
    </row>
    <row r="209" spans="1:10" x14ac:dyDescent="0.25">
      <c r="A209">
        <v>3</v>
      </c>
      <c r="B209">
        <v>8</v>
      </c>
      <c r="C209">
        <f t="shared" si="3"/>
        <v>208</v>
      </c>
      <c r="D209">
        <v>2922</v>
      </c>
      <c r="E209">
        <v>326</v>
      </c>
      <c r="F209">
        <v>1140</v>
      </c>
      <c r="G209">
        <v>4</v>
      </c>
      <c r="H209">
        <v>3</v>
      </c>
      <c r="I209" t="s">
        <v>10546</v>
      </c>
      <c r="J209">
        <v>34668</v>
      </c>
    </row>
    <row r="210" spans="1:10" x14ac:dyDescent="0.25">
      <c r="A210">
        <v>3</v>
      </c>
      <c r="B210">
        <v>9</v>
      </c>
      <c r="C210">
        <f t="shared" si="3"/>
        <v>209</v>
      </c>
      <c r="D210">
        <v>1072</v>
      </c>
      <c r="E210">
        <v>492</v>
      </c>
      <c r="F210">
        <v>332</v>
      </c>
      <c r="G210">
        <v>8</v>
      </c>
      <c r="H210">
        <v>0</v>
      </c>
      <c r="I210" t="s">
        <v>10547</v>
      </c>
      <c r="J210">
        <v>12778</v>
      </c>
    </row>
    <row r="211" spans="1:10" x14ac:dyDescent="0.25">
      <c r="A211">
        <v>3</v>
      </c>
      <c r="B211">
        <v>10</v>
      </c>
      <c r="C211">
        <f t="shared" si="3"/>
        <v>210</v>
      </c>
      <c r="D211">
        <v>4960</v>
      </c>
      <c r="E211">
        <v>688</v>
      </c>
      <c r="F211">
        <v>374</v>
      </c>
      <c r="G211">
        <v>10</v>
      </c>
      <c r="H211">
        <v>0</v>
      </c>
      <c r="I211" t="s">
        <v>10548</v>
      </c>
      <c r="J211">
        <v>13438</v>
      </c>
    </row>
    <row r="212" spans="1:10" x14ac:dyDescent="0.25">
      <c r="A212">
        <v>3</v>
      </c>
      <c r="B212">
        <v>11</v>
      </c>
      <c r="C212">
        <f t="shared" si="3"/>
        <v>211</v>
      </c>
      <c r="D212">
        <v>1093</v>
      </c>
      <c r="E212">
        <v>1888</v>
      </c>
      <c r="F212">
        <v>154</v>
      </c>
      <c r="G212">
        <v>2</v>
      </c>
      <c r="H212">
        <v>2</v>
      </c>
      <c r="I212" t="s">
        <v>10549</v>
      </c>
      <c r="J212">
        <v>5163</v>
      </c>
    </row>
    <row r="213" spans="1:10" x14ac:dyDescent="0.25">
      <c r="A213">
        <v>3</v>
      </c>
      <c r="B213">
        <v>12</v>
      </c>
      <c r="C213">
        <f t="shared" si="3"/>
        <v>212</v>
      </c>
      <c r="D213">
        <v>4600</v>
      </c>
      <c r="E213">
        <v>497</v>
      </c>
      <c r="F213">
        <v>219</v>
      </c>
      <c r="G213">
        <v>2</v>
      </c>
      <c r="H213">
        <v>3</v>
      </c>
      <c r="I213" t="s">
        <v>10550</v>
      </c>
      <c r="J213">
        <v>25468</v>
      </c>
    </row>
    <row r="214" spans="1:10" x14ac:dyDescent="0.25">
      <c r="A214">
        <v>3</v>
      </c>
      <c r="B214">
        <v>13</v>
      </c>
      <c r="C214">
        <f t="shared" si="3"/>
        <v>213</v>
      </c>
      <c r="D214">
        <v>1093</v>
      </c>
      <c r="E214">
        <v>986</v>
      </c>
      <c r="F214">
        <v>210</v>
      </c>
      <c r="G214">
        <v>2</v>
      </c>
      <c r="H214">
        <v>1</v>
      </c>
      <c r="I214" t="s">
        <v>10551</v>
      </c>
      <c r="J214">
        <v>15790</v>
      </c>
    </row>
    <row r="215" spans="1:10" x14ac:dyDescent="0.25">
      <c r="A215">
        <v>3</v>
      </c>
      <c r="B215">
        <v>14</v>
      </c>
      <c r="C215">
        <f t="shared" si="3"/>
        <v>214</v>
      </c>
      <c r="D215">
        <v>2392</v>
      </c>
      <c r="E215">
        <v>1236</v>
      </c>
      <c r="F215">
        <v>1360</v>
      </c>
      <c r="G215">
        <v>2</v>
      </c>
      <c r="H215">
        <v>1</v>
      </c>
      <c r="I215" t="s">
        <v>10552</v>
      </c>
      <c r="J215">
        <v>28861</v>
      </c>
    </row>
    <row r="216" spans="1:10" x14ac:dyDescent="0.25">
      <c r="A216">
        <v>3</v>
      </c>
      <c r="B216">
        <v>15</v>
      </c>
      <c r="C216">
        <f t="shared" si="3"/>
        <v>215</v>
      </c>
      <c r="D216">
        <v>4675</v>
      </c>
      <c r="E216">
        <v>588</v>
      </c>
      <c r="F216">
        <v>291</v>
      </c>
      <c r="G216">
        <v>2</v>
      </c>
      <c r="H216">
        <v>1</v>
      </c>
      <c r="I216" t="s">
        <v>10553</v>
      </c>
      <c r="J216">
        <v>11882</v>
      </c>
    </row>
    <row r="217" spans="1:10" x14ac:dyDescent="0.25">
      <c r="A217">
        <v>3</v>
      </c>
      <c r="B217">
        <v>16</v>
      </c>
      <c r="C217">
        <f t="shared" si="3"/>
        <v>216</v>
      </c>
      <c r="D217">
        <v>976</v>
      </c>
      <c r="E217">
        <v>455</v>
      </c>
      <c r="F217">
        <v>229</v>
      </c>
      <c r="G217">
        <v>4</v>
      </c>
      <c r="H217">
        <v>1</v>
      </c>
      <c r="I217" t="s">
        <v>10554</v>
      </c>
      <c r="J217">
        <v>47204</v>
      </c>
    </row>
    <row r="218" spans="1:10" x14ac:dyDescent="0.25">
      <c r="A218">
        <v>3</v>
      </c>
      <c r="B218">
        <v>17</v>
      </c>
      <c r="C218">
        <f t="shared" si="3"/>
        <v>217</v>
      </c>
      <c r="D218">
        <v>1586</v>
      </c>
      <c r="E218">
        <v>670</v>
      </c>
      <c r="F218">
        <v>96</v>
      </c>
      <c r="G218">
        <v>20</v>
      </c>
      <c r="H218">
        <v>0</v>
      </c>
      <c r="I218" t="s">
        <v>10555</v>
      </c>
      <c r="J218">
        <v>6788</v>
      </c>
    </row>
    <row r="219" spans="1:10" x14ac:dyDescent="0.25">
      <c r="A219">
        <v>3</v>
      </c>
      <c r="B219">
        <v>18</v>
      </c>
      <c r="C219">
        <f t="shared" si="3"/>
        <v>218</v>
      </c>
      <c r="D219">
        <v>2709</v>
      </c>
      <c r="E219">
        <v>521</v>
      </c>
      <c r="F219">
        <v>424</v>
      </c>
      <c r="G219">
        <v>2</v>
      </c>
      <c r="H219">
        <v>2</v>
      </c>
      <c r="I219" t="s">
        <v>10556</v>
      </c>
      <c r="J219">
        <v>21425</v>
      </c>
    </row>
    <row r="220" spans="1:10" x14ac:dyDescent="0.25">
      <c r="A220">
        <v>3</v>
      </c>
      <c r="B220">
        <v>19</v>
      </c>
      <c r="C220">
        <f t="shared" si="3"/>
        <v>219</v>
      </c>
      <c r="D220">
        <v>1257</v>
      </c>
      <c r="E220">
        <v>316</v>
      </c>
      <c r="F220">
        <v>292</v>
      </c>
      <c r="G220">
        <v>2</v>
      </c>
      <c r="H220">
        <v>3</v>
      </c>
      <c r="I220" t="s">
        <v>10557</v>
      </c>
      <c r="J220">
        <v>28450</v>
      </c>
    </row>
    <row r="221" spans="1:10" x14ac:dyDescent="0.25">
      <c r="A221">
        <v>3</v>
      </c>
      <c r="B221">
        <v>20</v>
      </c>
      <c r="C221">
        <f t="shared" si="3"/>
        <v>220</v>
      </c>
      <c r="D221">
        <v>3777</v>
      </c>
      <c r="E221">
        <v>1054</v>
      </c>
      <c r="F221">
        <v>168</v>
      </c>
      <c r="G221">
        <v>20</v>
      </c>
      <c r="H221">
        <v>0</v>
      </c>
      <c r="I221" t="s">
        <v>10558</v>
      </c>
      <c r="J221">
        <v>137055</v>
      </c>
    </row>
    <row r="222" spans="1:10" x14ac:dyDescent="0.25">
      <c r="A222">
        <v>3</v>
      </c>
      <c r="B222">
        <v>21</v>
      </c>
      <c r="C222">
        <f t="shared" si="3"/>
        <v>221</v>
      </c>
      <c r="D222">
        <v>0</v>
      </c>
      <c r="E222">
        <v>884</v>
      </c>
      <c r="F222">
        <v>254</v>
      </c>
      <c r="G222">
        <v>10</v>
      </c>
      <c r="H222">
        <v>2</v>
      </c>
      <c r="I222" t="s">
        <v>10559</v>
      </c>
      <c r="J222">
        <v>21416</v>
      </c>
    </row>
    <row r="223" spans="1:10" x14ac:dyDescent="0.25">
      <c r="A223">
        <v>3</v>
      </c>
      <c r="B223">
        <v>22</v>
      </c>
      <c r="C223">
        <f t="shared" si="3"/>
        <v>222</v>
      </c>
      <c r="D223">
        <v>4232</v>
      </c>
      <c r="E223">
        <v>551</v>
      </c>
      <c r="F223">
        <v>142</v>
      </c>
      <c r="G223">
        <v>2</v>
      </c>
      <c r="H223">
        <v>0</v>
      </c>
      <c r="I223" t="s">
        <v>10560</v>
      </c>
      <c r="J223">
        <v>4149</v>
      </c>
    </row>
    <row r="224" spans="1:10" x14ac:dyDescent="0.25">
      <c r="A224">
        <v>3</v>
      </c>
      <c r="B224">
        <v>23</v>
      </c>
      <c r="C224">
        <f t="shared" si="3"/>
        <v>223</v>
      </c>
      <c r="D224">
        <v>949</v>
      </c>
      <c r="E224">
        <v>1614</v>
      </c>
      <c r="F224">
        <v>179</v>
      </c>
      <c r="G224">
        <v>6</v>
      </c>
      <c r="H224">
        <v>1</v>
      </c>
      <c r="I224" t="s">
        <v>10561</v>
      </c>
      <c r="J224">
        <v>6896</v>
      </c>
    </row>
    <row r="225" spans="1:10" x14ac:dyDescent="0.25">
      <c r="A225">
        <v>3</v>
      </c>
      <c r="B225">
        <v>24</v>
      </c>
      <c r="C225">
        <f t="shared" si="3"/>
        <v>224</v>
      </c>
      <c r="D225">
        <v>1081</v>
      </c>
      <c r="E225">
        <v>910</v>
      </c>
      <c r="F225">
        <v>166</v>
      </c>
      <c r="G225">
        <v>20</v>
      </c>
      <c r="H225">
        <v>0</v>
      </c>
      <c r="I225" t="s">
        <v>10562</v>
      </c>
      <c r="J225">
        <v>26264</v>
      </c>
    </row>
    <row r="226" spans="1:10" x14ac:dyDescent="0.25">
      <c r="A226">
        <v>3</v>
      </c>
      <c r="B226">
        <v>25</v>
      </c>
      <c r="C226">
        <f t="shared" si="3"/>
        <v>225</v>
      </c>
      <c r="D226">
        <v>1296</v>
      </c>
      <c r="E226">
        <v>579</v>
      </c>
      <c r="F226">
        <v>192</v>
      </c>
      <c r="G226">
        <v>4</v>
      </c>
      <c r="H226">
        <v>0</v>
      </c>
      <c r="I226" t="s">
        <v>10563</v>
      </c>
      <c r="J226">
        <v>4710</v>
      </c>
    </row>
    <row r="227" spans="1:10" x14ac:dyDescent="0.25">
      <c r="A227">
        <v>3</v>
      </c>
      <c r="B227">
        <v>26</v>
      </c>
      <c r="C227">
        <f t="shared" si="3"/>
        <v>226</v>
      </c>
      <c r="D227">
        <v>0</v>
      </c>
      <c r="E227">
        <v>1234</v>
      </c>
      <c r="F227">
        <v>424</v>
      </c>
      <c r="G227">
        <v>2</v>
      </c>
      <c r="H227">
        <v>0</v>
      </c>
      <c r="I227" t="s">
        <v>10564</v>
      </c>
      <c r="J227">
        <v>11436</v>
      </c>
    </row>
    <row r="228" spans="1:10" x14ac:dyDescent="0.25">
      <c r="A228">
        <v>3</v>
      </c>
      <c r="B228">
        <v>27</v>
      </c>
      <c r="C228">
        <f t="shared" si="3"/>
        <v>227</v>
      </c>
      <c r="D228">
        <v>976</v>
      </c>
      <c r="E228">
        <v>1160</v>
      </c>
      <c r="F228">
        <v>103</v>
      </c>
      <c r="G228">
        <v>4</v>
      </c>
      <c r="H228">
        <v>2</v>
      </c>
      <c r="I228" t="s">
        <v>10565</v>
      </c>
      <c r="J228">
        <v>13154</v>
      </c>
    </row>
    <row r="229" spans="1:10" x14ac:dyDescent="0.25">
      <c r="A229">
        <v>3</v>
      </c>
      <c r="B229">
        <v>28</v>
      </c>
      <c r="C229">
        <f t="shared" si="3"/>
        <v>228</v>
      </c>
      <c r="D229">
        <v>910</v>
      </c>
      <c r="E229">
        <v>537</v>
      </c>
      <c r="F229">
        <v>190</v>
      </c>
      <c r="G229">
        <v>2</v>
      </c>
      <c r="H229">
        <v>0</v>
      </c>
      <c r="I229" t="s">
        <v>10566</v>
      </c>
      <c r="J229">
        <v>4667</v>
      </c>
    </row>
    <row r="230" spans="1:10" x14ac:dyDescent="0.25">
      <c r="A230">
        <v>3</v>
      </c>
      <c r="B230">
        <v>29</v>
      </c>
      <c r="C230">
        <f t="shared" si="3"/>
        <v>229</v>
      </c>
      <c r="D230">
        <v>1101</v>
      </c>
      <c r="E230">
        <v>530</v>
      </c>
      <c r="F230">
        <v>187</v>
      </c>
      <c r="G230">
        <v>2</v>
      </c>
      <c r="H230">
        <v>0</v>
      </c>
      <c r="I230" t="s">
        <v>10567</v>
      </c>
      <c r="J230">
        <v>5306</v>
      </c>
    </row>
    <row r="231" spans="1:10" x14ac:dyDescent="0.25">
      <c r="A231">
        <v>3</v>
      </c>
      <c r="B231">
        <v>30</v>
      </c>
      <c r="C231">
        <f t="shared" si="3"/>
        <v>230</v>
      </c>
      <c r="D231">
        <v>1088</v>
      </c>
      <c r="E231">
        <v>1948</v>
      </c>
      <c r="F231">
        <v>143</v>
      </c>
      <c r="G231">
        <v>2</v>
      </c>
      <c r="H231">
        <v>0</v>
      </c>
      <c r="I231" t="s">
        <v>10568</v>
      </c>
      <c r="J231">
        <v>5151</v>
      </c>
    </row>
    <row r="232" spans="1:10" x14ac:dyDescent="0.25">
      <c r="A232">
        <v>3</v>
      </c>
      <c r="B232">
        <v>31</v>
      </c>
      <c r="C232">
        <f t="shared" si="3"/>
        <v>231</v>
      </c>
      <c r="D232">
        <v>902</v>
      </c>
      <c r="E232">
        <v>1030</v>
      </c>
      <c r="F232">
        <v>115</v>
      </c>
      <c r="G232">
        <v>2</v>
      </c>
      <c r="H232">
        <v>0</v>
      </c>
      <c r="I232" t="s">
        <v>10569</v>
      </c>
      <c r="J232">
        <v>3516</v>
      </c>
    </row>
    <row r="233" spans="1:10" x14ac:dyDescent="0.25">
      <c r="A233">
        <v>3</v>
      </c>
      <c r="B233">
        <v>32</v>
      </c>
      <c r="C233">
        <f t="shared" si="3"/>
        <v>232</v>
      </c>
      <c r="D233">
        <v>2074</v>
      </c>
      <c r="E233">
        <v>0</v>
      </c>
      <c r="F233">
        <v>239</v>
      </c>
      <c r="G233">
        <v>10</v>
      </c>
      <c r="H233">
        <v>0</v>
      </c>
      <c r="I233" t="s">
        <v>10570</v>
      </c>
      <c r="J233">
        <v>5475</v>
      </c>
    </row>
    <row r="234" spans="1:10" x14ac:dyDescent="0.25">
      <c r="A234">
        <v>3</v>
      </c>
      <c r="B234">
        <v>33</v>
      </c>
      <c r="C234">
        <f t="shared" si="3"/>
        <v>233</v>
      </c>
      <c r="D234">
        <v>1299</v>
      </c>
      <c r="E234">
        <v>962</v>
      </c>
      <c r="F234">
        <v>165</v>
      </c>
      <c r="G234">
        <v>2</v>
      </c>
      <c r="H234">
        <v>1</v>
      </c>
      <c r="I234" t="s">
        <v>10571</v>
      </c>
      <c r="J234">
        <v>7557</v>
      </c>
    </row>
    <row r="235" spans="1:10" x14ac:dyDescent="0.25">
      <c r="A235">
        <v>3</v>
      </c>
      <c r="B235">
        <v>34</v>
      </c>
      <c r="C235">
        <f t="shared" si="3"/>
        <v>234</v>
      </c>
      <c r="D235">
        <v>2212</v>
      </c>
      <c r="E235">
        <v>614</v>
      </c>
      <c r="F235">
        <v>336</v>
      </c>
      <c r="G235">
        <v>20</v>
      </c>
      <c r="H235">
        <v>1</v>
      </c>
      <c r="I235" t="s">
        <v>10572</v>
      </c>
      <c r="J235">
        <v>189377</v>
      </c>
    </row>
    <row r="236" spans="1:10" x14ac:dyDescent="0.25">
      <c r="A236">
        <v>3</v>
      </c>
      <c r="B236">
        <v>35</v>
      </c>
      <c r="C236">
        <f t="shared" si="3"/>
        <v>235</v>
      </c>
      <c r="D236">
        <v>3006</v>
      </c>
      <c r="E236">
        <v>1806</v>
      </c>
      <c r="F236">
        <v>207</v>
      </c>
      <c r="G236">
        <v>6</v>
      </c>
      <c r="H236">
        <v>0</v>
      </c>
      <c r="I236" t="s">
        <v>10573</v>
      </c>
      <c r="J236">
        <v>26237</v>
      </c>
    </row>
    <row r="237" spans="1:10" x14ac:dyDescent="0.25">
      <c r="A237">
        <v>3</v>
      </c>
      <c r="B237">
        <v>36</v>
      </c>
      <c r="C237">
        <f t="shared" si="3"/>
        <v>236</v>
      </c>
      <c r="D237">
        <v>875</v>
      </c>
      <c r="E237">
        <v>738</v>
      </c>
      <c r="F237">
        <v>53</v>
      </c>
      <c r="G237">
        <v>6</v>
      </c>
      <c r="H237">
        <v>0</v>
      </c>
      <c r="I237" t="s">
        <v>10574</v>
      </c>
      <c r="J237">
        <v>6549</v>
      </c>
    </row>
    <row r="238" spans="1:10" x14ac:dyDescent="0.25">
      <c r="A238">
        <v>3</v>
      </c>
      <c r="B238">
        <v>37</v>
      </c>
      <c r="C238">
        <f t="shared" si="3"/>
        <v>237</v>
      </c>
      <c r="D238">
        <v>1034</v>
      </c>
      <c r="E238">
        <v>679</v>
      </c>
      <c r="F238">
        <v>228</v>
      </c>
      <c r="G238">
        <v>6</v>
      </c>
      <c r="H238">
        <v>3</v>
      </c>
      <c r="I238" t="s">
        <v>10575</v>
      </c>
      <c r="J238">
        <v>22129</v>
      </c>
    </row>
    <row r="239" spans="1:10" x14ac:dyDescent="0.25">
      <c r="A239">
        <v>3</v>
      </c>
      <c r="B239">
        <v>38</v>
      </c>
      <c r="C239">
        <f t="shared" si="3"/>
        <v>238</v>
      </c>
      <c r="D239">
        <v>974</v>
      </c>
      <c r="E239">
        <v>530</v>
      </c>
      <c r="F239">
        <v>93</v>
      </c>
      <c r="G239">
        <v>6</v>
      </c>
      <c r="H239">
        <v>0</v>
      </c>
      <c r="I239" t="s">
        <v>10576</v>
      </c>
      <c r="J239">
        <v>3873</v>
      </c>
    </row>
    <row r="240" spans="1:10" x14ac:dyDescent="0.25">
      <c r="A240">
        <v>3</v>
      </c>
      <c r="B240">
        <v>39</v>
      </c>
      <c r="C240">
        <f t="shared" si="3"/>
        <v>239</v>
      </c>
      <c r="D240">
        <v>0</v>
      </c>
      <c r="E240">
        <v>1329</v>
      </c>
      <c r="F240">
        <v>129</v>
      </c>
      <c r="G240">
        <v>2</v>
      </c>
      <c r="H240">
        <v>10</v>
      </c>
      <c r="I240" t="s">
        <v>10577</v>
      </c>
      <c r="J240">
        <v>26272</v>
      </c>
    </row>
    <row r="241" spans="1:10" x14ac:dyDescent="0.25">
      <c r="A241">
        <v>3</v>
      </c>
      <c r="B241">
        <v>40</v>
      </c>
      <c r="C241">
        <f t="shared" si="3"/>
        <v>240</v>
      </c>
      <c r="D241">
        <v>5050</v>
      </c>
      <c r="E241">
        <v>950</v>
      </c>
      <c r="F241">
        <v>378</v>
      </c>
      <c r="G241">
        <v>6</v>
      </c>
      <c r="H241">
        <v>1</v>
      </c>
      <c r="I241" t="s">
        <v>10578</v>
      </c>
      <c r="J241">
        <v>20445</v>
      </c>
    </row>
    <row r="242" spans="1:10" x14ac:dyDescent="0.25">
      <c r="A242">
        <v>3</v>
      </c>
      <c r="B242">
        <v>41</v>
      </c>
      <c r="C242">
        <f t="shared" si="3"/>
        <v>241</v>
      </c>
      <c r="D242">
        <v>3027</v>
      </c>
      <c r="E242">
        <v>1341</v>
      </c>
      <c r="F242">
        <v>72</v>
      </c>
      <c r="G242">
        <v>10</v>
      </c>
      <c r="H242">
        <v>1</v>
      </c>
      <c r="I242" t="s">
        <v>10579</v>
      </c>
      <c r="J242">
        <v>20291</v>
      </c>
    </row>
    <row r="243" spans="1:10" x14ac:dyDescent="0.25">
      <c r="A243">
        <v>3</v>
      </c>
      <c r="B243">
        <v>42</v>
      </c>
      <c r="C243">
        <f t="shared" si="3"/>
        <v>242</v>
      </c>
      <c r="D243">
        <v>2220</v>
      </c>
      <c r="E243">
        <v>459</v>
      </c>
      <c r="F243">
        <v>280</v>
      </c>
      <c r="G243">
        <v>4</v>
      </c>
      <c r="H243">
        <v>2</v>
      </c>
      <c r="I243" t="s">
        <v>10580</v>
      </c>
      <c r="J243">
        <v>21487</v>
      </c>
    </row>
    <row r="244" spans="1:10" x14ac:dyDescent="0.25">
      <c r="A244">
        <v>3</v>
      </c>
      <c r="B244">
        <v>43</v>
      </c>
      <c r="C244">
        <f t="shared" si="3"/>
        <v>243</v>
      </c>
      <c r="D244">
        <v>2964</v>
      </c>
      <c r="E244">
        <v>1872</v>
      </c>
      <c r="F244">
        <v>180</v>
      </c>
      <c r="G244">
        <v>2</v>
      </c>
      <c r="H244">
        <v>0</v>
      </c>
      <c r="I244" t="s">
        <v>10581</v>
      </c>
      <c r="J244">
        <v>6446</v>
      </c>
    </row>
    <row r="245" spans="1:10" x14ac:dyDescent="0.25">
      <c r="A245">
        <v>3</v>
      </c>
      <c r="B245">
        <v>44</v>
      </c>
      <c r="C245">
        <f t="shared" si="3"/>
        <v>244</v>
      </c>
      <c r="D245">
        <v>1007</v>
      </c>
      <c r="E245">
        <v>1465</v>
      </c>
      <c r="F245">
        <v>384</v>
      </c>
      <c r="G245">
        <v>4</v>
      </c>
      <c r="H245">
        <v>2</v>
      </c>
      <c r="I245" t="s">
        <v>10582</v>
      </c>
      <c r="J245">
        <v>13253</v>
      </c>
    </row>
    <row r="246" spans="1:10" x14ac:dyDescent="0.25">
      <c r="A246">
        <v>3</v>
      </c>
      <c r="B246">
        <v>45</v>
      </c>
      <c r="C246">
        <f t="shared" si="3"/>
        <v>245</v>
      </c>
      <c r="D246">
        <v>1926</v>
      </c>
      <c r="E246">
        <v>510</v>
      </c>
      <c r="F246">
        <v>302</v>
      </c>
      <c r="G246">
        <v>20</v>
      </c>
      <c r="H246">
        <v>0</v>
      </c>
      <c r="I246" t="s">
        <v>10583</v>
      </c>
      <c r="J246">
        <v>61241</v>
      </c>
    </row>
    <row r="247" spans="1:10" x14ac:dyDescent="0.25">
      <c r="A247">
        <v>3</v>
      </c>
      <c r="B247">
        <v>46</v>
      </c>
      <c r="C247">
        <f t="shared" si="3"/>
        <v>246</v>
      </c>
      <c r="D247">
        <v>1047</v>
      </c>
      <c r="E247">
        <v>692</v>
      </c>
      <c r="F247">
        <v>250</v>
      </c>
      <c r="G247">
        <v>2</v>
      </c>
      <c r="H247">
        <v>0</v>
      </c>
      <c r="I247" t="s">
        <v>10584</v>
      </c>
      <c r="J247">
        <v>6156</v>
      </c>
    </row>
    <row r="248" spans="1:10" x14ac:dyDescent="0.25">
      <c r="A248">
        <v>3</v>
      </c>
      <c r="B248">
        <v>47</v>
      </c>
      <c r="C248">
        <f t="shared" si="3"/>
        <v>247</v>
      </c>
      <c r="D248">
        <v>9410</v>
      </c>
      <c r="E248">
        <v>636</v>
      </c>
      <c r="F248">
        <v>212</v>
      </c>
      <c r="G248">
        <v>2</v>
      </c>
      <c r="H248">
        <v>1</v>
      </c>
      <c r="I248" t="s">
        <v>10585</v>
      </c>
      <c r="J248">
        <v>7428</v>
      </c>
    </row>
    <row r="249" spans="1:10" x14ac:dyDescent="0.25">
      <c r="A249">
        <v>3</v>
      </c>
      <c r="B249">
        <v>48</v>
      </c>
      <c r="C249">
        <f t="shared" si="3"/>
        <v>248</v>
      </c>
      <c r="D249">
        <v>1842</v>
      </c>
      <c r="E249">
        <v>262</v>
      </c>
      <c r="F249">
        <v>2150</v>
      </c>
      <c r="G249">
        <v>4</v>
      </c>
      <c r="H249">
        <v>0</v>
      </c>
      <c r="I249" t="s">
        <v>10586</v>
      </c>
      <c r="J249">
        <v>213639</v>
      </c>
    </row>
    <row r="250" spans="1:10" x14ac:dyDescent="0.25">
      <c r="A250">
        <v>3</v>
      </c>
      <c r="B250">
        <v>49</v>
      </c>
      <c r="C250">
        <f t="shared" si="3"/>
        <v>249</v>
      </c>
      <c r="D250">
        <v>796</v>
      </c>
      <c r="E250">
        <v>5210</v>
      </c>
      <c r="F250">
        <v>158</v>
      </c>
      <c r="G250">
        <v>4</v>
      </c>
      <c r="H250">
        <v>0</v>
      </c>
      <c r="I250" t="s">
        <v>10587</v>
      </c>
      <c r="J250">
        <v>8607</v>
      </c>
    </row>
    <row r="251" spans="1:10" x14ac:dyDescent="0.25">
      <c r="A251">
        <v>3</v>
      </c>
      <c r="B251">
        <v>50</v>
      </c>
      <c r="C251">
        <f t="shared" si="3"/>
        <v>250</v>
      </c>
      <c r="D251">
        <v>2382</v>
      </c>
      <c r="E251">
        <v>1294</v>
      </c>
      <c r="F251">
        <v>478</v>
      </c>
      <c r="G251">
        <v>2</v>
      </c>
      <c r="H251">
        <v>0</v>
      </c>
      <c r="I251" t="s">
        <v>10588</v>
      </c>
      <c r="J251">
        <v>25190</v>
      </c>
    </row>
    <row r="252" spans="1:10" x14ac:dyDescent="0.25">
      <c r="A252">
        <v>3</v>
      </c>
      <c r="B252">
        <v>51</v>
      </c>
      <c r="C252">
        <f t="shared" si="3"/>
        <v>251</v>
      </c>
      <c r="D252">
        <v>1035</v>
      </c>
      <c r="E252">
        <v>834</v>
      </c>
      <c r="F252">
        <v>525</v>
      </c>
      <c r="G252">
        <v>2</v>
      </c>
      <c r="H252">
        <v>1</v>
      </c>
      <c r="I252" t="s">
        <v>10589</v>
      </c>
      <c r="J252">
        <v>22056</v>
      </c>
    </row>
    <row r="253" spans="1:10" x14ac:dyDescent="0.25">
      <c r="A253">
        <v>3</v>
      </c>
      <c r="B253">
        <v>52</v>
      </c>
      <c r="C253">
        <f t="shared" si="3"/>
        <v>252</v>
      </c>
      <c r="D253">
        <v>1886</v>
      </c>
      <c r="E253">
        <v>1599</v>
      </c>
      <c r="F253">
        <v>130</v>
      </c>
      <c r="G253">
        <v>2</v>
      </c>
      <c r="H253">
        <v>2</v>
      </c>
      <c r="I253" t="s">
        <v>10590</v>
      </c>
      <c r="J253">
        <v>11976</v>
      </c>
    </row>
    <row r="254" spans="1:10" x14ac:dyDescent="0.25">
      <c r="A254">
        <v>3</v>
      </c>
      <c r="B254">
        <v>53</v>
      </c>
      <c r="C254">
        <f t="shared" si="3"/>
        <v>253</v>
      </c>
      <c r="D254">
        <v>5120</v>
      </c>
      <c r="E254">
        <v>578</v>
      </c>
      <c r="F254">
        <v>528</v>
      </c>
      <c r="G254">
        <v>10</v>
      </c>
      <c r="H254">
        <v>0</v>
      </c>
      <c r="I254" t="s">
        <v>10591</v>
      </c>
      <c r="J254">
        <v>17926</v>
      </c>
    </row>
    <row r="255" spans="1:10" x14ac:dyDescent="0.25">
      <c r="A255">
        <v>3</v>
      </c>
      <c r="B255">
        <v>54</v>
      </c>
      <c r="C255">
        <f t="shared" si="3"/>
        <v>254</v>
      </c>
      <c r="D255">
        <v>0</v>
      </c>
      <c r="E255">
        <v>579</v>
      </c>
      <c r="F255">
        <v>131</v>
      </c>
      <c r="G255">
        <v>0</v>
      </c>
      <c r="H255">
        <v>5</v>
      </c>
      <c r="I255" t="s">
        <v>10592</v>
      </c>
      <c r="J255">
        <v>25199</v>
      </c>
    </row>
    <row r="256" spans="1:10" x14ac:dyDescent="0.25">
      <c r="A256">
        <v>3</v>
      </c>
      <c r="B256">
        <v>55</v>
      </c>
      <c r="C256">
        <f t="shared" si="3"/>
        <v>255</v>
      </c>
      <c r="D256">
        <v>992</v>
      </c>
      <c r="E256">
        <v>592</v>
      </c>
      <c r="F256">
        <v>298</v>
      </c>
      <c r="G256">
        <v>2</v>
      </c>
      <c r="H256">
        <v>0</v>
      </c>
      <c r="I256" t="s">
        <v>10593</v>
      </c>
      <c r="J256">
        <v>7705</v>
      </c>
    </row>
    <row r="257" spans="1:10" x14ac:dyDescent="0.25">
      <c r="A257">
        <v>3</v>
      </c>
      <c r="B257">
        <v>56</v>
      </c>
      <c r="C257">
        <f t="shared" si="3"/>
        <v>256</v>
      </c>
      <c r="D257">
        <v>961</v>
      </c>
      <c r="E257">
        <v>1162</v>
      </c>
      <c r="F257">
        <v>83</v>
      </c>
      <c r="G257">
        <v>4</v>
      </c>
      <c r="H257">
        <v>5</v>
      </c>
      <c r="I257" t="s">
        <v>10594</v>
      </c>
      <c r="J257">
        <v>199552</v>
      </c>
    </row>
    <row r="258" spans="1:10" x14ac:dyDescent="0.25">
      <c r="A258">
        <v>3</v>
      </c>
      <c r="B258">
        <v>57</v>
      </c>
      <c r="C258">
        <f t="shared" si="3"/>
        <v>257</v>
      </c>
      <c r="D258">
        <v>875</v>
      </c>
      <c r="E258">
        <v>476</v>
      </c>
      <c r="F258">
        <v>0</v>
      </c>
      <c r="G258">
        <v>0</v>
      </c>
      <c r="H258">
        <v>3</v>
      </c>
      <c r="I258" t="s">
        <v>10595</v>
      </c>
      <c r="J258">
        <v>49563</v>
      </c>
    </row>
    <row r="259" spans="1:10" x14ac:dyDescent="0.25">
      <c r="A259">
        <v>3</v>
      </c>
      <c r="B259">
        <v>58</v>
      </c>
      <c r="C259">
        <f t="shared" si="3"/>
        <v>258</v>
      </c>
      <c r="D259">
        <v>981</v>
      </c>
      <c r="E259">
        <v>1112</v>
      </c>
      <c r="F259">
        <v>183</v>
      </c>
      <c r="G259">
        <v>2</v>
      </c>
      <c r="H259">
        <v>0</v>
      </c>
      <c r="I259" t="s">
        <v>10596</v>
      </c>
      <c r="J259">
        <v>8959</v>
      </c>
    </row>
    <row r="260" spans="1:10" x14ac:dyDescent="0.25">
      <c r="A260">
        <v>3</v>
      </c>
      <c r="B260">
        <v>59</v>
      </c>
      <c r="C260">
        <f t="shared" ref="C260:C323" si="4">C259+1</f>
        <v>259</v>
      </c>
      <c r="D260">
        <v>0</v>
      </c>
      <c r="E260">
        <v>2655</v>
      </c>
      <c r="F260">
        <v>136</v>
      </c>
      <c r="G260">
        <v>4</v>
      </c>
      <c r="H260">
        <v>0</v>
      </c>
      <c r="I260" t="s">
        <v>10597</v>
      </c>
      <c r="J260">
        <v>5625</v>
      </c>
    </row>
    <row r="261" spans="1:10" x14ac:dyDescent="0.25">
      <c r="A261">
        <v>3</v>
      </c>
      <c r="B261">
        <v>60</v>
      </c>
      <c r="C261">
        <f t="shared" si="4"/>
        <v>260</v>
      </c>
      <c r="D261">
        <v>915</v>
      </c>
      <c r="E261">
        <v>535</v>
      </c>
      <c r="F261">
        <v>338</v>
      </c>
      <c r="G261">
        <v>4</v>
      </c>
      <c r="H261">
        <v>1</v>
      </c>
      <c r="I261" t="s">
        <v>10598</v>
      </c>
      <c r="J261">
        <v>13405</v>
      </c>
    </row>
    <row r="262" spans="1:10" x14ac:dyDescent="0.25">
      <c r="A262">
        <v>3</v>
      </c>
      <c r="B262">
        <v>61</v>
      </c>
      <c r="C262">
        <f t="shared" si="4"/>
        <v>261</v>
      </c>
      <c r="D262">
        <v>973</v>
      </c>
      <c r="E262">
        <v>1110</v>
      </c>
      <c r="F262">
        <v>123</v>
      </c>
      <c r="G262">
        <v>2</v>
      </c>
      <c r="H262">
        <v>2</v>
      </c>
      <c r="I262" t="s">
        <v>10599</v>
      </c>
      <c r="J262">
        <v>8739</v>
      </c>
    </row>
    <row r="263" spans="1:10" x14ac:dyDescent="0.25">
      <c r="A263">
        <v>3</v>
      </c>
      <c r="B263">
        <v>62</v>
      </c>
      <c r="C263">
        <f t="shared" si="4"/>
        <v>262</v>
      </c>
      <c r="D263">
        <v>1046</v>
      </c>
      <c r="E263">
        <v>812</v>
      </c>
      <c r="F263">
        <v>122</v>
      </c>
      <c r="G263">
        <v>4</v>
      </c>
      <c r="H263">
        <v>2</v>
      </c>
      <c r="I263" t="s">
        <v>10600</v>
      </c>
      <c r="J263">
        <v>20170</v>
      </c>
    </row>
    <row r="264" spans="1:10" x14ac:dyDescent="0.25">
      <c r="A264">
        <v>3</v>
      </c>
      <c r="B264">
        <v>63</v>
      </c>
      <c r="C264">
        <f t="shared" si="4"/>
        <v>263</v>
      </c>
      <c r="D264">
        <v>0</v>
      </c>
      <c r="E264">
        <v>426</v>
      </c>
      <c r="F264">
        <v>194</v>
      </c>
      <c r="G264">
        <v>6</v>
      </c>
      <c r="H264">
        <v>1</v>
      </c>
      <c r="I264" t="s">
        <v>10601</v>
      </c>
      <c r="J264">
        <v>11710</v>
      </c>
    </row>
    <row r="265" spans="1:10" x14ac:dyDescent="0.25">
      <c r="A265">
        <v>3</v>
      </c>
      <c r="B265">
        <v>64</v>
      </c>
      <c r="C265">
        <f t="shared" si="4"/>
        <v>264</v>
      </c>
      <c r="D265">
        <v>1248</v>
      </c>
      <c r="E265">
        <v>589</v>
      </c>
      <c r="F265">
        <v>320</v>
      </c>
      <c r="G265">
        <v>4</v>
      </c>
      <c r="H265">
        <v>0</v>
      </c>
      <c r="I265" t="s">
        <v>10602</v>
      </c>
      <c r="J265">
        <v>7983</v>
      </c>
    </row>
    <row r="266" spans="1:10" x14ac:dyDescent="0.25">
      <c r="A266">
        <v>3</v>
      </c>
      <c r="B266">
        <v>65</v>
      </c>
      <c r="C266">
        <f t="shared" si="4"/>
        <v>265</v>
      </c>
      <c r="D266">
        <v>2676</v>
      </c>
      <c r="E266">
        <v>2745</v>
      </c>
      <c r="F266">
        <v>32</v>
      </c>
      <c r="G266">
        <v>0</v>
      </c>
      <c r="H266">
        <v>1</v>
      </c>
      <c r="I266" t="s">
        <v>176</v>
      </c>
      <c r="J266">
        <v>3652</v>
      </c>
    </row>
    <row r="267" spans="1:10" x14ac:dyDescent="0.25">
      <c r="A267">
        <v>3</v>
      </c>
      <c r="B267">
        <v>66</v>
      </c>
      <c r="C267">
        <f t="shared" si="4"/>
        <v>266</v>
      </c>
      <c r="D267">
        <v>1005</v>
      </c>
      <c r="E267">
        <v>3970</v>
      </c>
      <c r="F267">
        <v>0</v>
      </c>
      <c r="G267">
        <v>2</v>
      </c>
      <c r="H267">
        <v>3</v>
      </c>
      <c r="I267" t="s">
        <v>10603</v>
      </c>
      <c r="J267">
        <v>13076</v>
      </c>
    </row>
    <row r="268" spans="1:10" x14ac:dyDescent="0.25">
      <c r="A268">
        <v>3</v>
      </c>
      <c r="B268">
        <v>67</v>
      </c>
      <c r="C268">
        <f t="shared" si="4"/>
        <v>267</v>
      </c>
      <c r="D268">
        <v>3531</v>
      </c>
      <c r="E268">
        <v>491</v>
      </c>
      <c r="F268">
        <v>955</v>
      </c>
      <c r="G268">
        <v>10</v>
      </c>
      <c r="H268">
        <v>0</v>
      </c>
      <c r="I268" t="s">
        <v>10604</v>
      </c>
      <c r="J268">
        <v>153504</v>
      </c>
    </row>
    <row r="269" spans="1:10" x14ac:dyDescent="0.25">
      <c r="A269">
        <v>3</v>
      </c>
      <c r="B269">
        <v>68</v>
      </c>
      <c r="C269">
        <f t="shared" si="4"/>
        <v>268</v>
      </c>
      <c r="D269">
        <v>2418</v>
      </c>
      <c r="E269">
        <v>375</v>
      </c>
      <c r="F269">
        <v>242</v>
      </c>
      <c r="G269">
        <v>2</v>
      </c>
      <c r="H269">
        <v>0</v>
      </c>
      <c r="I269" t="s">
        <v>10605</v>
      </c>
      <c r="J269">
        <v>5517</v>
      </c>
    </row>
    <row r="270" spans="1:10" x14ac:dyDescent="0.25">
      <c r="A270">
        <v>3</v>
      </c>
      <c r="B270">
        <v>69</v>
      </c>
      <c r="C270">
        <f t="shared" si="4"/>
        <v>269</v>
      </c>
      <c r="D270">
        <v>841</v>
      </c>
      <c r="E270">
        <v>469</v>
      </c>
      <c r="F270">
        <v>195</v>
      </c>
      <c r="G270">
        <v>2</v>
      </c>
      <c r="H270">
        <v>0</v>
      </c>
      <c r="I270" t="s">
        <v>10606</v>
      </c>
      <c r="J270">
        <v>5115</v>
      </c>
    </row>
    <row r="271" spans="1:10" x14ac:dyDescent="0.25">
      <c r="A271">
        <v>3</v>
      </c>
      <c r="B271">
        <v>70</v>
      </c>
      <c r="C271">
        <f t="shared" si="4"/>
        <v>270</v>
      </c>
      <c r="D271">
        <v>1060</v>
      </c>
      <c r="E271">
        <v>1102</v>
      </c>
      <c r="F271">
        <v>195</v>
      </c>
      <c r="G271">
        <v>0</v>
      </c>
      <c r="H271">
        <v>0</v>
      </c>
      <c r="J271">
        <v>5108</v>
      </c>
    </row>
    <row r="272" spans="1:10" x14ac:dyDescent="0.25">
      <c r="A272">
        <v>3</v>
      </c>
      <c r="B272">
        <v>71</v>
      </c>
      <c r="C272">
        <f t="shared" si="4"/>
        <v>271</v>
      </c>
      <c r="D272">
        <v>1099</v>
      </c>
      <c r="E272">
        <v>0</v>
      </c>
      <c r="F272">
        <v>465</v>
      </c>
      <c r="G272">
        <v>10</v>
      </c>
      <c r="H272">
        <v>0</v>
      </c>
      <c r="I272" t="s">
        <v>10607</v>
      </c>
      <c r="J272">
        <v>15543</v>
      </c>
    </row>
    <row r="273" spans="1:10" x14ac:dyDescent="0.25">
      <c r="A273">
        <v>3</v>
      </c>
      <c r="B273">
        <v>72</v>
      </c>
      <c r="C273">
        <f t="shared" si="4"/>
        <v>272</v>
      </c>
      <c r="D273">
        <v>3033</v>
      </c>
      <c r="E273">
        <v>1060</v>
      </c>
      <c r="F273">
        <v>60</v>
      </c>
      <c r="G273">
        <v>0</v>
      </c>
      <c r="H273">
        <v>1</v>
      </c>
      <c r="I273" t="s">
        <v>1551</v>
      </c>
      <c r="J273">
        <v>2563</v>
      </c>
    </row>
    <row r="274" spans="1:10" x14ac:dyDescent="0.25">
      <c r="A274">
        <v>3</v>
      </c>
      <c r="B274">
        <v>73</v>
      </c>
      <c r="C274">
        <f t="shared" si="4"/>
        <v>273</v>
      </c>
      <c r="D274">
        <v>4885</v>
      </c>
      <c r="E274">
        <v>516</v>
      </c>
      <c r="F274">
        <v>194</v>
      </c>
      <c r="G274">
        <v>6</v>
      </c>
      <c r="H274">
        <v>1</v>
      </c>
      <c r="I274" t="s">
        <v>10608</v>
      </c>
      <c r="J274">
        <v>6324</v>
      </c>
    </row>
    <row r="275" spans="1:10" x14ac:dyDescent="0.25">
      <c r="A275">
        <v>3</v>
      </c>
      <c r="B275">
        <v>74</v>
      </c>
      <c r="C275">
        <f t="shared" si="4"/>
        <v>274</v>
      </c>
      <c r="D275">
        <v>1982</v>
      </c>
      <c r="E275">
        <v>533</v>
      </c>
      <c r="F275">
        <v>195</v>
      </c>
      <c r="G275">
        <v>2</v>
      </c>
      <c r="H275">
        <v>2</v>
      </c>
      <c r="I275" t="s">
        <v>10609</v>
      </c>
      <c r="J275">
        <v>15804</v>
      </c>
    </row>
    <row r="276" spans="1:10" x14ac:dyDescent="0.25">
      <c r="A276">
        <v>3</v>
      </c>
      <c r="B276">
        <v>75</v>
      </c>
      <c r="C276">
        <f t="shared" si="4"/>
        <v>275</v>
      </c>
      <c r="D276">
        <v>2080</v>
      </c>
      <c r="E276">
        <v>597</v>
      </c>
      <c r="F276">
        <v>177</v>
      </c>
      <c r="G276">
        <v>0</v>
      </c>
      <c r="H276">
        <v>1</v>
      </c>
      <c r="I276" t="s">
        <v>111</v>
      </c>
      <c r="J276">
        <v>6345</v>
      </c>
    </row>
    <row r="277" spans="1:10" x14ac:dyDescent="0.25">
      <c r="A277">
        <v>3</v>
      </c>
      <c r="B277">
        <v>76</v>
      </c>
      <c r="C277">
        <f t="shared" si="4"/>
        <v>276</v>
      </c>
      <c r="D277">
        <v>1285</v>
      </c>
      <c r="E277">
        <v>5510</v>
      </c>
      <c r="F277">
        <v>112</v>
      </c>
      <c r="G277">
        <v>20</v>
      </c>
      <c r="H277">
        <v>0</v>
      </c>
      <c r="I277" t="s">
        <v>10610</v>
      </c>
      <c r="J277">
        <v>36643</v>
      </c>
    </row>
    <row r="278" spans="1:10" x14ac:dyDescent="0.25">
      <c r="A278">
        <v>3</v>
      </c>
      <c r="B278">
        <v>77</v>
      </c>
      <c r="C278">
        <f t="shared" si="4"/>
        <v>277</v>
      </c>
      <c r="D278">
        <v>1964</v>
      </c>
      <c r="E278">
        <v>0</v>
      </c>
      <c r="F278">
        <v>173</v>
      </c>
      <c r="G278">
        <v>2</v>
      </c>
      <c r="H278">
        <v>2</v>
      </c>
      <c r="I278" t="s">
        <v>10611</v>
      </c>
      <c r="J278">
        <v>5465</v>
      </c>
    </row>
    <row r="279" spans="1:10" x14ac:dyDescent="0.25">
      <c r="A279">
        <v>3</v>
      </c>
      <c r="B279">
        <v>78</v>
      </c>
      <c r="C279">
        <f t="shared" si="4"/>
        <v>278</v>
      </c>
      <c r="D279">
        <v>2838</v>
      </c>
      <c r="E279">
        <v>482</v>
      </c>
      <c r="F279">
        <v>193</v>
      </c>
      <c r="G279">
        <v>6</v>
      </c>
      <c r="H279">
        <v>10</v>
      </c>
      <c r="I279" t="s">
        <v>10612</v>
      </c>
      <c r="J279">
        <v>43183</v>
      </c>
    </row>
    <row r="280" spans="1:10" x14ac:dyDescent="0.25">
      <c r="A280">
        <v>3</v>
      </c>
      <c r="B280">
        <v>79</v>
      </c>
      <c r="C280">
        <f t="shared" si="4"/>
        <v>279</v>
      </c>
      <c r="D280">
        <v>1007</v>
      </c>
      <c r="E280">
        <v>400</v>
      </c>
      <c r="F280">
        <v>528</v>
      </c>
      <c r="G280">
        <v>8</v>
      </c>
      <c r="H280">
        <v>0</v>
      </c>
      <c r="I280" t="s">
        <v>10613</v>
      </c>
      <c r="J280">
        <v>35765</v>
      </c>
    </row>
    <row r="281" spans="1:10" x14ac:dyDescent="0.25">
      <c r="A281">
        <v>3</v>
      </c>
      <c r="B281">
        <v>80</v>
      </c>
      <c r="C281">
        <f t="shared" si="4"/>
        <v>280</v>
      </c>
      <c r="D281">
        <v>982</v>
      </c>
      <c r="E281">
        <v>490</v>
      </c>
      <c r="F281">
        <v>0</v>
      </c>
      <c r="G281">
        <v>2</v>
      </c>
      <c r="H281">
        <v>0</v>
      </c>
      <c r="I281" t="s">
        <v>10614</v>
      </c>
      <c r="J281">
        <v>1285</v>
      </c>
    </row>
    <row r="282" spans="1:10" x14ac:dyDescent="0.25">
      <c r="A282">
        <v>3</v>
      </c>
      <c r="B282">
        <v>81</v>
      </c>
      <c r="C282">
        <f t="shared" si="4"/>
        <v>281</v>
      </c>
      <c r="D282">
        <v>1212</v>
      </c>
      <c r="E282">
        <v>560</v>
      </c>
      <c r="F282">
        <v>141</v>
      </c>
      <c r="G282">
        <v>4</v>
      </c>
      <c r="H282">
        <v>3</v>
      </c>
      <c r="I282" t="s">
        <v>10615</v>
      </c>
      <c r="J282">
        <v>15807</v>
      </c>
    </row>
    <row r="283" spans="1:10" x14ac:dyDescent="0.25">
      <c r="A283">
        <v>3</v>
      </c>
      <c r="B283">
        <v>82</v>
      </c>
      <c r="C283">
        <f t="shared" si="4"/>
        <v>282</v>
      </c>
      <c r="D283">
        <v>1088</v>
      </c>
      <c r="E283">
        <v>1200</v>
      </c>
      <c r="F283">
        <v>338</v>
      </c>
      <c r="G283">
        <v>4</v>
      </c>
      <c r="H283">
        <v>1</v>
      </c>
      <c r="I283" t="s">
        <v>10616</v>
      </c>
      <c r="J283">
        <v>17278</v>
      </c>
    </row>
    <row r="284" spans="1:10" x14ac:dyDescent="0.25">
      <c r="A284">
        <v>3</v>
      </c>
      <c r="B284">
        <v>83</v>
      </c>
      <c r="C284">
        <f t="shared" si="4"/>
        <v>283</v>
      </c>
      <c r="D284">
        <v>1684</v>
      </c>
      <c r="E284">
        <v>796</v>
      </c>
      <c r="F284">
        <v>193</v>
      </c>
      <c r="G284">
        <v>6</v>
      </c>
      <c r="H284">
        <v>2</v>
      </c>
      <c r="I284" t="s">
        <v>10617</v>
      </c>
      <c r="J284">
        <v>154583</v>
      </c>
    </row>
    <row r="285" spans="1:10" x14ac:dyDescent="0.25">
      <c r="A285">
        <v>3</v>
      </c>
      <c r="B285">
        <v>84</v>
      </c>
      <c r="C285">
        <f t="shared" si="4"/>
        <v>284</v>
      </c>
      <c r="D285">
        <v>5140</v>
      </c>
      <c r="E285">
        <v>0</v>
      </c>
      <c r="F285">
        <v>134</v>
      </c>
      <c r="G285">
        <v>4</v>
      </c>
      <c r="H285">
        <v>2</v>
      </c>
      <c r="I285" t="s">
        <v>10618</v>
      </c>
      <c r="J285">
        <v>27325</v>
      </c>
    </row>
    <row r="286" spans="1:10" x14ac:dyDescent="0.25">
      <c r="A286">
        <v>3</v>
      </c>
      <c r="B286">
        <v>85</v>
      </c>
      <c r="C286">
        <f t="shared" si="4"/>
        <v>285</v>
      </c>
      <c r="D286">
        <v>925</v>
      </c>
      <c r="E286">
        <v>435</v>
      </c>
      <c r="F286">
        <v>120</v>
      </c>
      <c r="G286">
        <v>2</v>
      </c>
      <c r="H286">
        <v>0</v>
      </c>
      <c r="I286" t="s">
        <v>10619</v>
      </c>
      <c r="J286">
        <v>6927</v>
      </c>
    </row>
    <row r="287" spans="1:10" x14ac:dyDescent="0.25">
      <c r="A287">
        <v>3</v>
      </c>
      <c r="B287">
        <v>86</v>
      </c>
      <c r="C287">
        <f t="shared" si="4"/>
        <v>286</v>
      </c>
      <c r="D287">
        <v>1126</v>
      </c>
      <c r="E287">
        <v>1968</v>
      </c>
      <c r="F287">
        <v>188</v>
      </c>
      <c r="G287">
        <v>2</v>
      </c>
      <c r="H287">
        <v>2</v>
      </c>
      <c r="I287" t="s">
        <v>10620</v>
      </c>
      <c r="J287">
        <v>15348</v>
      </c>
    </row>
    <row r="288" spans="1:10" x14ac:dyDescent="0.25">
      <c r="A288">
        <v>3</v>
      </c>
      <c r="B288">
        <v>87</v>
      </c>
      <c r="C288">
        <f t="shared" si="4"/>
        <v>287</v>
      </c>
      <c r="D288">
        <v>897</v>
      </c>
      <c r="E288">
        <v>988</v>
      </c>
      <c r="F288">
        <v>466</v>
      </c>
      <c r="G288">
        <v>6</v>
      </c>
      <c r="H288">
        <v>2</v>
      </c>
      <c r="I288" t="s">
        <v>10621</v>
      </c>
      <c r="J288">
        <v>20241</v>
      </c>
    </row>
    <row r="289" spans="1:10" x14ac:dyDescent="0.25">
      <c r="A289">
        <v>3</v>
      </c>
      <c r="B289">
        <v>88</v>
      </c>
      <c r="C289">
        <f t="shared" si="4"/>
        <v>288</v>
      </c>
      <c r="D289">
        <v>878</v>
      </c>
      <c r="E289">
        <v>540</v>
      </c>
      <c r="F289">
        <v>228</v>
      </c>
      <c r="G289">
        <v>4</v>
      </c>
      <c r="H289">
        <v>2</v>
      </c>
      <c r="I289" t="s">
        <v>10622</v>
      </c>
      <c r="J289">
        <v>34060</v>
      </c>
    </row>
    <row r="290" spans="1:10" x14ac:dyDescent="0.25">
      <c r="A290">
        <v>3</v>
      </c>
      <c r="B290">
        <v>89</v>
      </c>
      <c r="C290">
        <f t="shared" si="4"/>
        <v>289</v>
      </c>
      <c r="D290">
        <v>2028</v>
      </c>
      <c r="E290">
        <v>433</v>
      </c>
      <c r="F290">
        <v>179</v>
      </c>
      <c r="G290">
        <v>10</v>
      </c>
      <c r="H290">
        <v>2</v>
      </c>
      <c r="I290" t="s">
        <v>10623</v>
      </c>
      <c r="J290">
        <v>16459</v>
      </c>
    </row>
    <row r="291" spans="1:10" x14ac:dyDescent="0.25">
      <c r="A291">
        <v>3</v>
      </c>
      <c r="B291">
        <v>90</v>
      </c>
      <c r="C291">
        <f t="shared" si="4"/>
        <v>290</v>
      </c>
      <c r="D291">
        <v>2144</v>
      </c>
      <c r="E291">
        <v>0</v>
      </c>
      <c r="F291">
        <v>510</v>
      </c>
      <c r="G291">
        <v>10</v>
      </c>
      <c r="H291">
        <v>3</v>
      </c>
      <c r="I291" t="s">
        <v>10624</v>
      </c>
      <c r="J291">
        <v>25610</v>
      </c>
    </row>
    <row r="292" spans="1:10" x14ac:dyDescent="0.25">
      <c r="A292">
        <v>3</v>
      </c>
      <c r="B292">
        <v>91</v>
      </c>
      <c r="C292">
        <f t="shared" si="4"/>
        <v>291</v>
      </c>
      <c r="D292">
        <v>1059</v>
      </c>
      <c r="E292">
        <v>614</v>
      </c>
      <c r="F292">
        <v>1310</v>
      </c>
      <c r="G292">
        <v>2</v>
      </c>
      <c r="H292">
        <v>0</v>
      </c>
      <c r="I292" t="s">
        <v>10625</v>
      </c>
      <c r="J292">
        <v>27554</v>
      </c>
    </row>
    <row r="293" spans="1:10" x14ac:dyDescent="0.25">
      <c r="A293">
        <v>3</v>
      </c>
      <c r="B293">
        <v>92</v>
      </c>
      <c r="C293">
        <f t="shared" si="4"/>
        <v>292</v>
      </c>
      <c r="D293">
        <v>0</v>
      </c>
      <c r="E293">
        <v>1620</v>
      </c>
      <c r="F293">
        <v>0</v>
      </c>
      <c r="G293">
        <v>4</v>
      </c>
      <c r="H293">
        <v>0</v>
      </c>
      <c r="I293" t="s">
        <v>10626</v>
      </c>
      <c r="J293">
        <v>2016</v>
      </c>
    </row>
    <row r="294" spans="1:10" x14ac:dyDescent="0.25">
      <c r="A294">
        <v>3</v>
      </c>
      <c r="B294">
        <v>93</v>
      </c>
      <c r="C294">
        <f t="shared" si="4"/>
        <v>293</v>
      </c>
      <c r="D294">
        <v>913</v>
      </c>
      <c r="E294">
        <v>1112</v>
      </c>
      <c r="F294">
        <v>182</v>
      </c>
      <c r="G294">
        <v>4</v>
      </c>
      <c r="H294">
        <v>0</v>
      </c>
      <c r="I294" t="s">
        <v>10627</v>
      </c>
      <c r="J294">
        <v>4938</v>
      </c>
    </row>
    <row r="295" spans="1:10" x14ac:dyDescent="0.25">
      <c r="A295">
        <v>3</v>
      </c>
      <c r="B295">
        <v>94</v>
      </c>
      <c r="C295">
        <f t="shared" si="4"/>
        <v>294</v>
      </c>
      <c r="D295">
        <v>798</v>
      </c>
      <c r="E295">
        <v>0</v>
      </c>
      <c r="F295">
        <v>0</v>
      </c>
      <c r="G295">
        <v>2</v>
      </c>
      <c r="H295">
        <v>3</v>
      </c>
      <c r="I295" t="s">
        <v>10628</v>
      </c>
      <c r="J295">
        <v>8205</v>
      </c>
    </row>
    <row r="296" spans="1:10" x14ac:dyDescent="0.25">
      <c r="A296">
        <v>3</v>
      </c>
      <c r="B296">
        <v>95</v>
      </c>
      <c r="C296">
        <f t="shared" si="4"/>
        <v>295</v>
      </c>
      <c r="D296">
        <v>831</v>
      </c>
      <c r="E296">
        <v>898</v>
      </c>
      <c r="F296">
        <v>50</v>
      </c>
      <c r="G296">
        <v>4</v>
      </c>
      <c r="H296">
        <v>0</v>
      </c>
      <c r="I296" t="s">
        <v>10629</v>
      </c>
      <c r="J296">
        <v>153058</v>
      </c>
    </row>
    <row r="297" spans="1:10" x14ac:dyDescent="0.25">
      <c r="A297">
        <v>3</v>
      </c>
      <c r="B297">
        <v>96</v>
      </c>
      <c r="C297">
        <f t="shared" si="4"/>
        <v>296</v>
      </c>
      <c r="D297">
        <v>2498</v>
      </c>
      <c r="E297">
        <v>1975</v>
      </c>
      <c r="F297">
        <v>1670</v>
      </c>
      <c r="G297">
        <v>2</v>
      </c>
      <c r="H297">
        <v>5</v>
      </c>
      <c r="I297" t="s">
        <v>10630</v>
      </c>
      <c r="J297">
        <v>84781</v>
      </c>
    </row>
    <row r="298" spans="1:10" x14ac:dyDescent="0.25">
      <c r="A298">
        <v>3</v>
      </c>
      <c r="B298">
        <v>97</v>
      </c>
      <c r="C298">
        <f t="shared" si="4"/>
        <v>297</v>
      </c>
      <c r="D298">
        <v>1019</v>
      </c>
      <c r="E298">
        <v>1256</v>
      </c>
      <c r="F298">
        <v>212</v>
      </c>
      <c r="G298">
        <v>2</v>
      </c>
      <c r="H298">
        <v>2</v>
      </c>
      <c r="I298" t="s">
        <v>10631</v>
      </c>
      <c r="J298">
        <v>5761</v>
      </c>
    </row>
    <row r="299" spans="1:10" x14ac:dyDescent="0.25">
      <c r="A299">
        <v>3</v>
      </c>
      <c r="B299">
        <v>98</v>
      </c>
      <c r="C299">
        <f t="shared" si="4"/>
        <v>298</v>
      </c>
      <c r="D299">
        <v>2046</v>
      </c>
      <c r="E299">
        <v>656</v>
      </c>
      <c r="F299">
        <v>256</v>
      </c>
      <c r="G299">
        <v>2</v>
      </c>
      <c r="H299">
        <v>1</v>
      </c>
      <c r="I299" t="s">
        <v>10632</v>
      </c>
      <c r="J299">
        <v>15194</v>
      </c>
    </row>
    <row r="300" spans="1:10" x14ac:dyDescent="0.25">
      <c r="A300">
        <v>3</v>
      </c>
      <c r="B300">
        <v>99</v>
      </c>
      <c r="C300">
        <f t="shared" si="4"/>
        <v>299</v>
      </c>
      <c r="D300">
        <v>1076</v>
      </c>
      <c r="E300">
        <v>1162</v>
      </c>
      <c r="F300">
        <v>186</v>
      </c>
      <c r="G300">
        <v>2</v>
      </c>
      <c r="H300">
        <v>1</v>
      </c>
      <c r="I300" t="s">
        <v>10633</v>
      </c>
      <c r="J300">
        <v>5571</v>
      </c>
    </row>
    <row r="301" spans="1:10" x14ac:dyDescent="0.25">
      <c r="A301">
        <v>3</v>
      </c>
      <c r="B301">
        <v>100</v>
      </c>
      <c r="C301">
        <f t="shared" si="4"/>
        <v>300</v>
      </c>
      <c r="D301">
        <v>2142</v>
      </c>
      <c r="E301">
        <v>590</v>
      </c>
      <c r="F301">
        <v>153</v>
      </c>
      <c r="G301">
        <v>2</v>
      </c>
      <c r="H301">
        <v>2</v>
      </c>
      <c r="I301" t="s">
        <v>10634</v>
      </c>
      <c r="J301">
        <v>4334</v>
      </c>
    </row>
    <row r="302" spans="1:10" x14ac:dyDescent="0.25">
      <c r="A302">
        <v>4</v>
      </c>
      <c r="B302">
        <v>1</v>
      </c>
      <c r="C302">
        <f t="shared" si="4"/>
        <v>301</v>
      </c>
      <c r="D302">
        <v>5235</v>
      </c>
      <c r="E302">
        <v>483</v>
      </c>
      <c r="F302">
        <v>179</v>
      </c>
      <c r="G302">
        <v>4</v>
      </c>
      <c r="H302">
        <v>0</v>
      </c>
      <c r="I302" t="s">
        <v>10635</v>
      </c>
      <c r="J302">
        <v>4804</v>
      </c>
    </row>
    <row r="303" spans="1:10" x14ac:dyDescent="0.25">
      <c r="A303">
        <v>4</v>
      </c>
      <c r="B303">
        <v>2</v>
      </c>
      <c r="C303">
        <f t="shared" si="4"/>
        <v>302</v>
      </c>
      <c r="D303">
        <v>2352</v>
      </c>
      <c r="E303">
        <v>440</v>
      </c>
      <c r="F303">
        <v>1480</v>
      </c>
      <c r="G303">
        <v>2</v>
      </c>
      <c r="H303">
        <v>4</v>
      </c>
      <c r="I303" t="s">
        <v>10636</v>
      </c>
      <c r="J303">
        <v>50002</v>
      </c>
    </row>
    <row r="304" spans="1:10" x14ac:dyDescent="0.25">
      <c r="A304">
        <v>4</v>
      </c>
      <c r="B304">
        <v>3</v>
      </c>
      <c r="C304">
        <f t="shared" si="4"/>
        <v>303</v>
      </c>
      <c r="D304">
        <v>2706</v>
      </c>
      <c r="E304">
        <v>1404</v>
      </c>
      <c r="F304">
        <v>130</v>
      </c>
      <c r="G304">
        <v>10</v>
      </c>
      <c r="H304">
        <v>0</v>
      </c>
      <c r="I304" t="s">
        <v>10637</v>
      </c>
      <c r="J304">
        <v>78247</v>
      </c>
    </row>
    <row r="305" spans="1:10" x14ac:dyDescent="0.25">
      <c r="A305">
        <v>4</v>
      </c>
      <c r="B305">
        <v>4</v>
      </c>
      <c r="C305">
        <f t="shared" si="4"/>
        <v>304</v>
      </c>
      <c r="D305">
        <v>1478</v>
      </c>
      <c r="E305">
        <v>830</v>
      </c>
      <c r="F305">
        <v>392</v>
      </c>
      <c r="G305">
        <v>2</v>
      </c>
      <c r="H305">
        <v>1</v>
      </c>
      <c r="I305" t="s">
        <v>10638</v>
      </c>
      <c r="J305">
        <v>9707</v>
      </c>
    </row>
    <row r="306" spans="1:10" x14ac:dyDescent="0.25">
      <c r="A306">
        <v>4</v>
      </c>
      <c r="B306">
        <v>5</v>
      </c>
      <c r="C306">
        <f t="shared" si="4"/>
        <v>305</v>
      </c>
      <c r="D306">
        <v>2346</v>
      </c>
      <c r="E306">
        <v>383</v>
      </c>
      <c r="F306">
        <v>0</v>
      </c>
      <c r="G306">
        <v>6</v>
      </c>
      <c r="H306">
        <v>0</v>
      </c>
      <c r="I306" t="s">
        <v>10639</v>
      </c>
      <c r="J306">
        <v>5800</v>
      </c>
    </row>
    <row r="307" spans="1:10" x14ac:dyDescent="0.25">
      <c r="A307">
        <v>4</v>
      </c>
      <c r="B307">
        <v>6</v>
      </c>
      <c r="C307">
        <f t="shared" si="4"/>
        <v>306</v>
      </c>
      <c r="D307">
        <v>6660</v>
      </c>
      <c r="E307">
        <v>1320</v>
      </c>
      <c r="F307">
        <v>115</v>
      </c>
      <c r="G307">
        <v>2</v>
      </c>
      <c r="H307">
        <v>0</v>
      </c>
      <c r="I307" t="s">
        <v>10640</v>
      </c>
      <c r="J307">
        <v>4968</v>
      </c>
    </row>
    <row r="308" spans="1:10" x14ac:dyDescent="0.25">
      <c r="A308">
        <v>4</v>
      </c>
      <c r="B308">
        <v>7</v>
      </c>
      <c r="C308">
        <f t="shared" si="4"/>
        <v>307</v>
      </c>
      <c r="D308">
        <v>1085</v>
      </c>
      <c r="E308">
        <v>462</v>
      </c>
      <c r="F308">
        <v>580</v>
      </c>
      <c r="G308">
        <v>2</v>
      </c>
      <c r="H308">
        <v>0</v>
      </c>
      <c r="I308" t="s">
        <v>10641</v>
      </c>
      <c r="J308">
        <v>12232</v>
      </c>
    </row>
    <row r="309" spans="1:10" x14ac:dyDescent="0.25">
      <c r="A309">
        <v>4</v>
      </c>
      <c r="B309">
        <v>8</v>
      </c>
      <c r="C309">
        <f t="shared" si="4"/>
        <v>308</v>
      </c>
      <c r="D309">
        <v>1001</v>
      </c>
      <c r="E309">
        <v>2700</v>
      </c>
      <c r="F309">
        <v>148</v>
      </c>
      <c r="G309">
        <v>2</v>
      </c>
      <c r="H309">
        <v>2</v>
      </c>
      <c r="I309" t="s">
        <v>10642</v>
      </c>
      <c r="J309">
        <v>6007</v>
      </c>
    </row>
    <row r="310" spans="1:10" x14ac:dyDescent="0.25">
      <c r="A310">
        <v>4</v>
      </c>
      <c r="B310">
        <v>9</v>
      </c>
      <c r="C310">
        <f t="shared" si="4"/>
        <v>309</v>
      </c>
      <c r="D310">
        <v>918</v>
      </c>
      <c r="E310">
        <v>537</v>
      </c>
      <c r="F310">
        <v>85</v>
      </c>
      <c r="G310">
        <v>2</v>
      </c>
      <c r="H310">
        <v>0</v>
      </c>
      <c r="I310" t="s">
        <v>10643</v>
      </c>
      <c r="J310">
        <v>3051</v>
      </c>
    </row>
    <row r="311" spans="1:10" x14ac:dyDescent="0.25">
      <c r="A311">
        <v>4</v>
      </c>
      <c r="B311">
        <v>10</v>
      </c>
      <c r="C311">
        <f t="shared" si="4"/>
        <v>310</v>
      </c>
      <c r="D311">
        <v>2392</v>
      </c>
      <c r="E311">
        <v>1599</v>
      </c>
      <c r="F311">
        <v>0</v>
      </c>
      <c r="G311">
        <v>4</v>
      </c>
      <c r="H311">
        <v>2</v>
      </c>
      <c r="I311" t="s">
        <v>10644</v>
      </c>
      <c r="J311">
        <v>81498</v>
      </c>
    </row>
    <row r="312" spans="1:10" x14ac:dyDescent="0.25">
      <c r="A312">
        <v>4</v>
      </c>
      <c r="B312">
        <v>11</v>
      </c>
      <c r="C312">
        <f t="shared" si="4"/>
        <v>311</v>
      </c>
      <c r="D312">
        <v>1242</v>
      </c>
      <c r="E312">
        <v>4840</v>
      </c>
      <c r="F312">
        <v>138</v>
      </c>
      <c r="G312">
        <v>10</v>
      </c>
      <c r="H312">
        <v>0</v>
      </c>
      <c r="I312" t="s">
        <v>10645</v>
      </c>
      <c r="J312">
        <v>13298</v>
      </c>
    </row>
    <row r="313" spans="1:10" x14ac:dyDescent="0.25">
      <c r="A313">
        <v>4</v>
      </c>
      <c r="B313">
        <v>12</v>
      </c>
      <c r="C313">
        <f t="shared" si="4"/>
        <v>312</v>
      </c>
      <c r="D313">
        <v>1904</v>
      </c>
      <c r="E313">
        <v>656</v>
      </c>
      <c r="F313">
        <v>0</v>
      </c>
      <c r="G313">
        <v>2</v>
      </c>
      <c r="H313">
        <v>4</v>
      </c>
      <c r="I313" t="s">
        <v>10646</v>
      </c>
      <c r="J313">
        <v>30512</v>
      </c>
    </row>
    <row r="314" spans="1:10" x14ac:dyDescent="0.25">
      <c r="A314">
        <v>4</v>
      </c>
      <c r="B314">
        <v>13</v>
      </c>
      <c r="C314">
        <f t="shared" si="4"/>
        <v>313</v>
      </c>
      <c r="D314">
        <v>2724</v>
      </c>
      <c r="E314">
        <v>904</v>
      </c>
      <c r="F314">
        <v>1180</v>
      </c>
      <c r="G314">
        <v>8</v>
      </c>
      <c r="H314">
        <v>1</v>
      </c>
      <c r="I314" t="s">
        <v>10647</v>
      </c>
      <c r="J314">
        <v>182789</v>
      </c>
    </row>
    <row r="315" spans="1:10" x14ac:dyDescent="0.25">
      <c r="A315">
        <v>4</v>
      </c>
      <c r="B315">
        <v>14</v>
      </c>
      <c r="C315">
        <f t="shared" si="4"/>
        <v>314</v>
      </c>
      <c r="D315">
        <v>2076</v>
      </c>
      <c r="E315">
        <v>590</v>
      </c>
      <c r="F315">
        <v>196</v>
      </c>
      <c r="G315">
        <v>2</v>
      </c>
      <c r="H315">
        <v>0</v>
      </c>
      <c r="I315" t="s">
        <v>10648</v>
      </c>
      <c r="J315">
        <v>15017</v>
      </c>
    </row>
    <row r="316" spans="1:10" x14ac:dyDescent="0.25">
      <c r="A316">
        <v>4</v>
      </c>
      <c r="B316">
        <v>15</v>
      </c>
      <c r="C316">
        <f t="shared" si="4"/>
        <v>315</v>
      </c>
      <c r="D316">
        <v>1051</v>
      </c>
      <c r="E316">
        <v>495</v>
      </c>
      <c r="F316">
        <v>388</v>
      </c>
      <c r="G316">
        <v>2</v>
      </c>
      <c r="H316">
        <v>1</v>
      </c>
      <c r="I316" t="s">
        <v>10649</v>
      </c>
      <c r="J316">
        <v>10383</v>
      </c>
    </row>
    <row r="317" spans="1:10" x14ac:dyDescent="0.25">
      <c r="A317">
        <v>4</v>
      </c>
      <c r="B317">
        <v>16</v>
      </c>
      <c r="C317">
        <f t="shared" si="4"/>
        <v>316</v>
      </c>
      <c r="D317">
        <v>1242</v>
      </c>
      <c r="E317">
        <v>578</v>
      </c>
      <c r="F317">
        <v>152</v>
      </c>
      <c r="G317">
        <v>2</v>
      </c>
      <c r="H317">
        <v>0</v>
      </c>
      <c r="I317" t="s">
        <v>10650</v>
      </c>
      <c r="J317">
        <v>3932</v>
      </c>
    </row>
    <row r="318" spans="1:10" x14ac:dyDescent="0.25">
      <c r="A318">
        <v>4</v>
      </c>
      <c r="B318">
        <v>17</v>
      </c>
      <c r="C318">
        <f t="shared" si="4"/>
        <v>317</v>
      </c>
      <c r="D318">
        <v>1010</v>
      </c>
      <c r="E318">
        <v>505</v>
      </c>
      <c r="F318">
        <v>198</v>
      </c>
      <c r="G318">
        <v>2</v>
      </c>
      <c r="H318">
        <v>2</v>
      </c>
      <c r="I318" t="s">
        <v>10651</v>
      </c>
      <c r="J318">
        <v>21126</v>
      </c>
    </row>
    <row r="319" spans="1:10" x14ac:dyDescent="0.25">
      <c r="A319">
        <v>4</v>
      </c>
      <c r="B319">
        <v>18</v>
      </c>
      <c r="C319">
        <f t="shared" si="4"/>
        <v>318</v>
      </c>
      <c r="D319">
        <v>885</v>
      </c>
      <c r="E319">
        <v>498</v>
      </c>
      <c r="F319">
        <v>78</v>
      </c>
      <c r="G319">
        <v>2</v>
      </c>
      <c r="H319">
        <v>1</v>
      </c>
      <c r="I319" t="s">
        <v>10652</v>
      </c>
      <c r="J319">
        <v>10801</v>
      </c>
    </row>
    <row r="320" spans="1:10" x14ac:dyDescent="0.25">
      <c r="A320">
        <v>4</v>
      </c>
      <c r="B320">
        <v>19</v>
      </c>
      <c r="C320">
        <f t="shared" si="4"/>
        <v>319</v>
      </c>
      <c r="D320">
        <v>1050</v>
      </c>
      <c r="E320">
        <v>720</v>
      </c>
      <c r="F320">
        <v>845</v>
      </c>
      <c r="G320">
        <v>6</v>
      </c>
      <c r="H320">
        <v>2</v>
      </c>
      <c r="I320" t="s">
        <v>10653</v>
      </c>
      <c r="J320">
        <v>18304</v>
      </c>
    </row>
    <row r="321" spans="1:10" x14ac:dyDescent="0.25">
      <c r="A321">
        <v>4</v>
      </c>
      <c r="B321">
        <v>20</v>
      </c>
      <c r="C321">
        <f t="shared" si="4"/>
        <v>320</v>
      </c>
      <c r="D321">
        <v>2133</v>
      </c>
      <c r="E321">
        <v>0</v>
      </c>
      <c r="F321">
        <v>138</v>
      </c>
      <c r="G321">
        <v>20</v>
      </c>
      <c r="H321">
        <v>1</v>
      </c>
      <c r="I321" t="s">
        <v>10654</v>
      </c>
      <c r="J321">
        <v>34581</v>
      </c>
    </row>
    <row r="322" spans="1:10" x14ac:dyDescent="0.25">
      <c r="A322">
        <v>4</v>
      </c>
      <c r="B322">
        <v>21</v>
      </c>
      <c r="C322">
        <f t="shared" si="4"/>
        <v>321</v>
      </c>
      <c r="D322">
        <v>924</v>
      </c>
      <c r="E322">
        <v>828</v>
      </c>
      <c r="F322">
        <v>150</v>
      </c>
      <c r="G322">
        <v>0</v>
      </c>
      <c r="H322">
        <v>0</v>
      </c>
      <c r="J322">
        <v>3920</v>
      </c>
    </row>
    <row r="323" spans="1:10" x14ac:dyDescent="0.25">
      <c r="A323">
        <v>4</v>
      </c>
      <c r="B323">
        <v>22</v>
      </c>
      <c r="C323">
        <f t="shared" si="4"/>
        <v>322</v>
      </c>
      <c r="D323">
        <v>3201</v>
      </c>
      <c r="E323">
        <v>712</v>
      </c>
      <c r="F323">
        <v>163</v>
      </c>
      <c r="G323">
        <v>6</v>
      </c>
      <c r="H323">
        <v>0</v>
      </c>
      <c r="I323" t="s">
        <v>10655</v>
      </c>
      <c r="J323">
        <v>7143</v>
      </c>
    </row>
    <row r="324" spans="1:10" x14ac:dyDescent="0.25">
      <c r="A324">
        <v>4</v>
      </c>
      <c r="B324">
        <v>23</v>
      </c>
      <c r="C324">
        <f t="shared" ref="C324:C387" si="5">C323+1</f>
        <v>323</v>
      </c>
      <c r="D324">
        <v>1004</v>
      </c>
      <c r="E324">
        <v>1016</v>
      </c>
      <c r="F324">
        <v>308</v>
      </c>
      <c r="G324">
        <v>4</v>
      </c>
      <c r="H324">
        <v>0</v>
      </c>
      <c r="I324" t="s">
        <v>10656</v>
      </c>
      <c r="J324">
        <v>8528</v>
      </c>
    </row>
    <row r="325" spans="1:10" x14ac:dyDescent="0.25">
      <c r="A325">
        <v>4</v>
      </c>
      <c r="B325">
        <v>24</v>
      </c>
      <c r="C325">
        <f t="shared" si="5"/>
        <v>324</v>
      </c>
      <c r="D325">
        <v>3078</v>
      </c>
      <c r="E325">
        <v>564</v>
      </c>
      <c r="F325">
        <v>169</v>
      </c>
      <c r="G325">
        <v>4</v>
      </c>
      <c r="H325">
        <v>2</v>
      </c>
      <c r="I325" t="s">
        <v>10657</v>
      </c>
      <c r="J325">
        <v>7351</v>
      </c>
    </row>
    <row r="326" spans="1:10" x14ac:dyDescent="0.25">
      <c r="A326">
        <v>4</v>
      </c>
      <c r="B326">
        <v>25</v>
      </c>
      <c r="C326">
        <f t="shared" si="5"/>
        <v>325</v>
      </c>
      <c r="D326">
        <v>966</v>
      </c>
      <c r="E326">
        <v>1311</v>
      </c>
      <c r="F326">
        <v>552</v>
      </c>
      <c r="G326">
        <v>2</v>
      </c>
      <c r="H326">
        <v>0</v>
      </c>
      <c r="I326" t="s">
        <v>10658</v>
      </c>
      <c r="J326">
        <v>13160</v>
      </c>
    </row>
    <row r="327" spans="1:10" x14ac:dyDescent="0.25">
      <c r="A327">
        <v>4</v>
      </c>
      <c r="B327">
        <v>26</v>
      </c>
      <c r="C327">
        <f t="shared" si="5"/>
        <v>326</v>
      </c>
      <c r="D327">
        <v>1071</v>
      </c>
      <c r="E327">
        <v>1034</v>
      </c>
      <c r="F327">
        <v>278</v>
      </c>
      <c r="G327">
        <v>4</v>
      </c>
      <c r="H327">
        <v>0</v>
      </c>
      <c r="I327" t="s">
        <v>10659</v>
      </c>
      <c r="J327">
        <v>7291</v>
      </c>
    </row>
    <row r="328" spans="1:10" x14ac:dyDescent="0.25">
      <c r="A328">
        <v>4</v>
      </c>
      <c r="B328">
        <v>27</v>
      </c>
      <c r="C328">
        <f t="shared" si="5"/>
        <v>327</v>
      </c>
      <c r="D328">
        <v>2426</v>
      </c>
      <c r="E328">
        <v>433</v>
      </c>
      <c r="F328">
        <v>122</v>
      </c>
      <c r="G328">
        <v>2</v>
      </c>
      <c r="H328">
        <v>3</v>
      </c>
      <c r="I328" t="s">
        <v>10660</v>
      </c>
      <c r="J328">
        <v>23850</v>
      </c>
    </row>
    <row r="329" spans="1:10" x14ac:dyDescent="0.25">
      <c r="A329">
        <v>4</v>
      </c>
      <c r="B329">
        <v>28</v>
      </c>
      <c r="C329">
        <f t="shared" si="5"/>
        <v>328</v>
      </c>
      <c r="D329">
        <v>1157</v>
      </c>
      <c r="E329">
        <v>514</v>
      </c>
      <c r="F329">
        <v>416</v>
      </c>
      <c r="G329">
        <v>2</v>
      </c>
      <c r="H329">
        <v>0</v>
      </c>
      <c r="I329" t="s">
        <v>10661</v>
      </c>
      <c r="J329">
        <v>9029</v>
      </c>
    </row>
    <row r="330" spans="1:10" x14ac:dyDescent="0.25">
      <c r="A330">
        <v>4</v>
      </c>
      <c r="B330">
        <v>29</v>
      </c>
      <c r="C330">
        <f t="shared" si="5"/>
        <v>329</v>
      </c>
      <c r="D330">
        <v>984</v>
      </c>
      <c r="E330">
        <v>399</v>
      </c>
      <c r="F330">
        <v>24</v>
      </c>
      <c r="G330">
        <v>2</v>
      </c>
      <c r="H330">
        <v>0</v>
      </c>
      <c r="I330" t="s">
        <v>10662</v>
      </c>
      <c r="J330">
        <v>1597</v>
      </c>
    </row>
    <row r="331" spans="1:10" x14ac:dyDescent="0.25">
      <c r="A331">
        <v>4</v>
      </c>
      <c r="B331">
        <v>30</v>
      </c>
      <c r="C331">
        <f t="shared" si="5"/>
        <v>330</v>
      </c>
      <c r="D331">
        <v>0</v>
      </c>
      <c r="E331">
        <v>1668</v>
      </c>
      <c r="F331">
        <v>80</v>
      </c>
      <c r="G331">
        <v>2</v>
      </c>
      <c r="H331">
        <v>1</v>
      </c>
      <c r="I331" t="s">
        <v>10663</v>
      </c>
      <c r="J331">
        <v>3806</v>
      </c>
    </row>
    <row r="332" spans="1:10" x14ac:dyDescent="0.25">
      <c r="A332">
        <v>4</v>
      </c>
      <c r="B332">
        <v>31</v>
      </c>
      <c r="C332">
        <f t="shared" si="5"/>
        <v>331</v>
      </c>
      <c r="D332">
        <v>999</v>
      </c>
      <c r="E332">
        <v>484</v>
      </c>
      <c r="F332">
        <v>0</v>
      </c>
      <c r="G332">
        <v>2</v>
      </c>
      <c r="H332">
        <v>0</v>
      </c>
      <c r="I332" t="s">
        <v>10664</v>
      </c>
      <c r="J332">
        <v>695</v>
      </c>
    </row>
    <row r="333" spans="1:10" x14ac:dyDescent="0.25">
      <c r="A333">
        <v>4</v>
      </c>
      <c r="B333">
        <v>32</v>
      </c>
      <c r="C333">
        <f t="shared" si="5"/>
        <v>332</v>
      </c>
      <c r="D333">
        <v>2172</v>
      </c>
      <c r="E333">
        <v>1276</v>
      </c>
      <c r="F333">
        <v>276</v>
      </c>
      <c r="G333">
        <v>6</v>
      </c>
      <c r="H333">
        <v>0</v>
      </c>
      <c r="I333" t="s">
        <v>10665</v>
      </c>
      <c r="J333">
        <v>15845</v>
      </c>
    </row>
    <row r="334" spans="1:10" x14ac:dyDescent="0.25">
      <c r="A334">
        <v>4</v>
      </c>
      <c r="B334">
        <v>33</v>
      </c>
      <c r="C334">
        <f t="shared" si="5"/>
        <v>333</v>
      </c>
      <c r="D334">
        <v>944</v>
      </c>
      <c r="E334">
        <v>6160</v>
      </c>
      <c r="F334">
        <v>0</v>
      </c>
      <c r="G334">
        <v>0</v>
      </c>
      <c r="H334">
        <v>0</v>
      </c>
      <c r="J334">
        <v>6254</v>
      </c>
    </row>
    <row r="335" spans="1:10" x14ac:dyDescent="0.25">
      <c r="A335">
        <v>4</v>
      </c>
      <c r="B335">
        <v>34</v>
      </c>
      <c r="C335">
        <f t="shared" si="5"/>
        <v>334</v>
      </c>
      <c r="D335">
        <v>1862</v>
      </c>
      <c r="E335">
        <v>444</v>
      </c>
      <c r="F335">
        <v>218</v>
      </c>
      <c r="G335">
        <v>2</v>
      </c>
      <c r="H335">
        <v>0</v>
      </c>
      <c r="I335" t="s">
        <v>10666</v>
      </c>
      <c r="J335">
        <v>16558</v>
      </c>
    </row>
    <row r="336" spans="1:10" x14ac:dyDescent="0.25">
      <c r="A336">
        <v>4</v>
      </c>
      <c r="B336">
        <v>35</v>
      </c>
      <c r="C336">
        <f t="shared" si="5"/>
        <v>335</v>
      </c>
      <c r="D336">
        <v>859</v>
      </c>
      <c r="E336">
        <v>0</v>
      </c>
      <c r="F336">
        <v>80</v>
      </c>
      <c r="G336">
        <v>6</v>
      </c>
      <c r="H336">
        <v>1</v>
      </c>
      <c r="I336" t="s">
        <v>10667</v>
      </c>
      <c r="J336">
        <v>11727</v>
      </c>
    </row>
    <row r="337" spans="1:10" x14ac:dyDescent="0.25">
      <c r="A337">
        <v>4</v>
      </c>
      <c r="B337">
        <v>36</v>
      </c>
      <c r="C337">
        <f t="shared" si="5"/>
        <v>336</v>
      </c>
      <c r="D337">
        <v>839</v>
      </c>
      <c r="E337">
        <v>1818</v>
      </c>
      <c r="F337">
        <v>251</v>
      </c>
      <c r="G337">
        <v>2</v>
      </c>
      <c r="H337">
        <v>1</v>
      </c>
      <c r="I337" t="s">
        <v>10668</v>
      </c>
      <c r="J337">
        <v>7016</v>
      </c>
    </row>
    <row r="338" spans="1:10" x14ac:dyDescent="0.25">
      <c r="A338">
        <v>4</v>
      </c>
      <c r="B338">
        <v>37</v>
      </c>
      <c r="C338">
        <f t="shared" si="5"/>
        <v>337</v>
      </c>
      <c r="D338">
        <v>912</v>
      </c>
      <c r="E338">
        <v>5110</v>
      </c>
      <c r="F338">
        <v>133</v>
      </c>
      <c r="G338">
        <v>2</v>
      </c>
      <c r="H338">
        <v>0</v>
      </c>
      <c r="I338" t="s">
        <v>10669</v>
      </c>
      <c r="J338">
        <v>7962</v>
      </c>
    </row>
    <row r="339" spans="1:10" x14ac:dyDescent="0.25">
      <c r="A339">
        <v>4</v>
      </c>
      <c r="B339">
        <v>38</v>
      </c>
      <c r="C339">
        <f t="shared" si="5"/>
        <v>338</v>
      </c>
      <c r="D339">
        <v>1157</v>
      </c>
      <c r="E339">
        <v>396</v>
      </c>
      <c r="F339">
        <v>258</v>
      </c>
      <c r="G339">
        <v>10</v>
      </c>
      <c r="H339">
        <v>0</v>
      </c>
      <c r="I339" t="s">
        <v>10670</v>
      </c>
      <c r="J339">
        <v>21870</v>
      </c>
    </row>
    <row r="340" spans="1:10" x14ac:dyDescent="0.25">
      <c r="A340">
        <v>4</v>
      </c>
      <c r="B340">
        <v>39</v>
      </c>
      <c r="C340">
        <f t="shared" si="5"/>
        <v>339</v>
      </c>
      <c r="D340">
        <v>1109</v>
      </c>
      <c r="E340">
        <v>1257</v>
      </c>
      <c r="F340">
        <v>142</v>
      </c>
      <c r="G340">
        <v>0</v>
      </c>
      <c r="H340">
        <v>3</v>
      </c>
      <c r="I340" t="s">
        <v>10671</v>
      </c>
      <c r="J340">
        <v>4207</v>
      </c>
    </row>
    <row r="341" spans="1:10" x14ac:dyDescent="0.25">
      <c r="A341">
        <v>4</v>
      </c>
      <c r="B341">
        <v>40</v>
      </c>
      <c r="C341">
        <f t="shared" si="5"/>
        <v>340</v>
      </c>
      <c r="D341">
        <v>957</v>
      </c>
      <c r="E341">
        <v>1632</v>
      </c>
      <c r="F341">
        <v>118</v>
      </c>
      <c r="G341">
        <v>10</v>
      </c>
      <c r="H341">
        <v>1</v>
      </c>
      <c r="I341" t="s">
        <v>10672</v>
      </c>
      <c r="J341">
        <v>21616</v>
      </c>
    </row>
    <row r="342" spans="1:10" x14ac:dyDescent="0.25">
      <c r="A342">
        <v>4</v>
      </c>
      <c r="B342">
        <v>41</v>
      </c>
      <c r="C342">
        <f t="shared" si="5"/>
        <v>341</v>
      </c>
      <c r="D342">
        <v>1684</v>
      </c>
      <c r="E342">
        <v>1581</v>
      </c>
      <c r="F342">
        <v>176</v>
      </c>
      <c r="G342">
        <v>20</v>
      </c>
      <c r="H342">
        <v>0</v>
      </c>
      <c r="I342" t="s">
        <v>10673</v>
      </c>
      <c r="J342">
        <v>18263</v>
      </c>
    </row>
    <row r="343" spans="1:10" x14ac:dyDescent="0.25">
      <c r="A343">
        <v>4</v>
      </c>
      <c r="B343">
        <v>42</v>
      </c>
      <c r="C343">
        <f t="shared" si="5"/>
        <v>342</v>
      </c>
      <c r="D343">
        <v>1226</v>
      </c>
      <c r="E343">
        <v>489</v>
      </c>
      <c r="F343">
        <v>483</v>
      </c>
      <c r="G343">
        <v>2</v>
      </c>
      <c r="H343">
        <v>2</v>
      </c>
      <c r="I343" t="s">
        <v>10674</v>
      </c>
      <c r="J343">
        <v>21814</v>
      </c>
    </row>
    <row r="344" spans="1:10" x14ac:dyDescent="0.25">
      <c r="A344">
        <v>4</v>
      </c>
      <c r="B344">
        <v>43</v>
      </c>
      <c r="C344">
        <f t="shared" si="5"/>
        <v>343</v>
      </c>
      <c r="D344">
        <v>1188</v>
      </c>
      <c r="E344">
        <v>1052</v>
      </c>
      <c r="F344">
        <v>122</v>
      </c>
      <c r="G344">
        <v>2</v>
      </c>
      <c r="H344">
        <v>1</v>
      </c>
      <c r="I344" t="s">
        <v>10675</v>
      </c>
      <c r="J344">
        <v>8717</v>
      </c>
    </row>
    <row r="345" spans="1:10" x14ac:dyDescent="0.25">
      <c r="A345">
        <v>4</v>
      </c>
      <c r="B345">
        <v>44</v>
      </c>
      <c r="C345">
        <f t="shared" si="5"/>
        <v>344</v>
      </c>
      <c r="D345">
        <v>3489</v>
      </c>
      <c r="E345">
        <v>382</v>
      </c>
      <c r="F345">
        <v>309</v>
      </c>
      <c r="G345">
        <v>2</v>
      </c>
      <c r="H345">
        <v>5</v>
      </c>
      <c r="I345" t="s">
        <v>10676</v>
      </c>
      <c r="J345">
        <v>70479</v>
      </c>
    </row>
    <row r="346" spans="1:10" x14ac:dyDescent="0.25">
      <c r="A346">
        <v>4</v>
      </c>
      <c r="B346">
        <v>45</v>
      </c>
      <c r="C346">
        <f t="shared" si="5"/>
        <v>345</v>
      </c>
      <c r="D346">
        <v>1031</v>
      </c>
      <c r="E346">
        <v>412</v>
      </c>
      <c r="F346">
        <v>447</v>
      </c>
      <c r="G346">
        <v>4</v>
      </c>
      <c r="H346">
        <v>5</v>
      </c>
      <c r="I346" t="s">
        <v>10677</v>
      </c>
      <c r="J346">
        <v>108985</v>
      </c>
    </row>
    <row r="347" spans="1:10" x14ac:dyDescent="0.25">
      <c r="A347">
        <v>4</v>
      </c>
      <c r="B347">
        <v>46</v>
      </c>
      <c r="C347">
        <f t="shared" si="5"/>
        <v>346</v>
      </c>
      <c r="D347">
        <v>2070</v>
      </c>
      <c r="E347">
        <v>5110</v>
      </c>
      <c r="F347">
        <v>408</v>
      </c>
      <c r="G347">
        <v>10</v>
      </c>
      <c r="H347">
        <v>2</v>
      </c>
      <c r="I347" t="s">
        <v>10678</v>
      </c>
      <c r="J347">
        <v>59560</v>
      </c>
    </row>
    <row r="348" spans="1:10" x14ac:dyDescent="0.25">
      <c r="A348">
        <v>4</v>
      </c>
      <c r="B348">
        <v>47</v>
      </c>
      <c r="C348">
        <f t="shared" si="5"/>
        <v>347</v>
      </c>
      <c r="D348">
        <v>1020</v>
      </c>
      <c r="E348">
        <v>469</v>
      </c>
      <c r="F348">
        <v>116</v>
      </c>
      <c r="G348">
        <v>4</v>
      </c>
      <c r="H348">
        <v>0</v>
      </c>
      <c r="I348" t="s">
        <v>10679</v>
      </c>
      <c r="J348">
        <v>9769</v>
      </c>
    </row>
    <row r="349" spans="1:10" x14ac:dyDescent="0.25">
      <c r="A349">
        <v>4</v>
      </c>
      <c r="B349">
        <v>48</v>
      </c>
      <c r="C349">
        <f t="shared" si="5"/>
        <v>348</v>
      </c>
      <c r="D349">
        <v>1015</v>
      </c>
      <c r="E349">
        <v>549</v>
      </c>
      <c r="F349">
        <v>115</v>
      </c>
      <c r="G349">
        <v>0</v>
      </c>
      <c r="H349">
        <v>0</v>
      </c>
      <c r="J349">
        <v>2950</v>
      </c>
    </row>
    <row r="350" spans="1:10" x14ac:dyDescent="0.25">
      <c r="A350">
        <v>4</v>
      </c>
      <c r="B350">
        <v>49</v>
      </c>
      <c r="C350">
        <f t="shared" si="5"/>
        <v>349</v>
      </c>
      <c r="D350">
        <v>2264</v>
      </c>
      <c r="E350">
        <v>575</v>
      </c>
      <c r="F350">
        <v>102</v>
      </c>
      <c r="G350">
        <v>4</v>
      </c>
      <c r="H350">
        <v>1</v>
      </c>
      <c r="I350" t="s">
        <v>10680</v>
      </c>
      <c r="J350">
        <v>4852</v>
      </c>
    </row>
    <row r="351" spans="1:10" x14ac:dyDescent="0.25">
      <c r="A351">
        <v>4</v>
      </c>
      <c r="B351">
        <v>50</v>
      </c>
      <c r="C351">
        <f t="shared" si="5"/>
        <v>350</v>
      </c>
      <c r="D351">
        <v>1087</v>
      </c>
      <c r="E351">
        <v>536</v>
      </c>
      <c r="F351">
        <v>190</v>
      </c>
      <c r="G351">
        <v>20</v>
      </c>
      <c r="H351">
        <v>0</v>
      </c>
      <c r="I351" t="s">
        <v>10681</v>
      </c>
      <c r="J351">
        <v>15625</v>
      </c>
    </row>
    <row r="352" spans="1:10" x14ac:dyDescent="0.25">
      <c r="A352">
        <v>4</v>
      </c>
      <c r="B352">
        <v>51</v>
      </c>
      <c r="C352">
        <f t="shared" si="5"/>
        <v>351</v>
      </c>
      <c r="D352">
        <v>2781</v>
      </c>
      <c r="E352">
        <v>2550</v>
      </c>
      <c r="F352">
        <v>935</v>
      </c>
      <c r="G352">
        <v>4</v>
      </c>
      <c r="H352">
        <v>0</v>
      </c>
      <c r="I352" t="s">
        <v>10682</v>
      </c>
      <c r="J352">
        <v>22196</v>
      </c>
    </row>
    <row r="353" spans="1:10" x14ac:dyDescent="0.25">
      <c r="A353">
        <v>4</v>
      </c>
      <c r="B353">
        <v>52</v>
      </c>
      <c r="C353">
        <f t="shared" si="5"/>
        <v>352</v>
      </c>
      <c r="D353">
        <v>1846</v>
      </c>
      <c r="E353">
        <v>684</v>
      </c>
      <c r="F353">
        <v>161</v>
      </c>
      <c r="G353">
        <v>4</v>
      </c>
      <c r="H353">
        <v>2</v>
      </c>
      <c r="I353" t="s">
        <v>10683</v>
      </c>
      <c r="J353">
        <v>19973</v>
      </c>
    </row>
    <row r="354" spans="1:10" x14ac:dyDescent="0.25">
      <c r="A354">
        <v>4</v>
      </c>
      <c r="B354">
        <v>53</v>
      </c>
      <c r="C354">
        <f t="shared" si="5"/>
        <v>353</v>
      </c>
      <c r="D354">
        <v>1211</v>
      </c>
      <c r="E354">
        <v>810</v>
      </c>
      <c r="F354">
        <v>384</v>
      </c>
      <c r="G354">
        <v>4</v>
      </c>
      <c r="H354">
        <v>0</v>
      </c>
      <c r="I354" t="s">
        <v>10684</v>
      </c>
      <c r="J354">
        <v>9431</v>
      </c>
    </row>
    <row r="355" spans="1:10" x14ac:dyDescent="0.25">
      <c r="A355">
        <v>4</v>
      </c>
      <c r="B355">
        <v>54</v>
      </c>
      <c r="C355">
        <f t="shared" si="5"/>
        <v>354</v>
      </c>
      <c r="D355">
        <v>3276</v>
      </c>
      <c r="E355">
        <v>493</v>
      </c>
      <c r="F355">
        <v>84</v>
      </c>
      <c r="G355">
        <v>0</v>
      </c>
      <c r="H355">
        <v>0</v>
      </c>
      <c r="J355">
        <v>2500</v>
      </c>
    </row>
    <row r="356" spans="1:10" x14ac:dyDescent="0.25">
      <c r="A356">
        <v>4</v>
      </c>
      <c r="B356">
        <v>55</v>
      </c>
      <c r="C356">
        <f t="shared" si="5"/>
        <v>355</v>
      </c>
      <c r="D356">
        <v>1090</v>
      </c>
      <c r="E356">
        <v>0</v>
      </c>
      <c r="F356">
        <v>752</v>
      </c>
      <c r="G356">
        <v>4</v>
      </c>
      <c r="H356">
        <v>0</v>
      </c>
      <c r="I356" t="s">
        <v>10685</v>
      </c>
      <c r="J356">
        <v>15812</v>
      </c>
    </row>
    <row r="357" spans="1:10" x14ac:dyDescent="0.25">
      <c r="A357">
        <v>4</v>
      </c>
      <c r="B357">
        <v>56</v>
      </c>
      <c r="C357">
        <f t="shared" si="5"/>
        <v>356</v>
      </c>
      <c r="D357">
        <v>2224</v>
      </c>
      <c r="E357">
        <v>595</v>
      </c>
      <c r="F357">
        <v>202</v>
      </c>
      <c r="G357">
        <v>10</v>
      </c>
      <c r="H357">
        <v>0</v>
      </c>
      <c r="I357" t="s">
        <v>10686</v>
      </c>
      <c r="J357">
        <v>6270</v>
      </c>
    </row>
    <row r="358" spans="1:10" x14ac:dyDescent="0.25">
      <c r="A358">
        <v>4</v>
      </c>
      <c r="B358">
        <v>57</v>
      </c>
      <c r="C358">
        <f t="shared" si="5"/>
        <v>357</v>
      </c>
      <c r="D358">
        <v>698</v>
      </c>
      <c r="E358">
        <v>1172</v>
      </c>
      <c r="F358">
        <v>162</v>
      </c>
      <c r="G358">
        <v>2</v>
      </c>
      <c r="H358">
        <v>1</v>
      </c>
      <c r="I358" t="s">
        <v>10687</v>
      </c>
      <c r="J358">
        <v>12588</v>
      </c>
    </row>
    <row r="359" spans="1:10" x14ac:dyDescent="0.25">
      <c r="A359">
        <v>4</v>
      </c>
      <c r="B359">
        <v>58</v>
      </c>
      <c r="C359">
        <f t="shared" si="5"/>
        <v>358</v>
      </c>
      <c r="D359">
        <v>1155</v>
      </c>
      <c r="E359">
        <v>1162</v>
      </c>
      <c r="F359">
        <v>140</v>
      </c>
      <c r="G359">
        <v>2</v>
      </c>
      <c r="H359">
        <v>0</v>
      </c>
      <c r="I359" t="s">
        <v>10688</v>
      </c>
      <c r="J359">
        <v>4641</v>
      </c>
    </row>
    <row r="360" spans="1:10" x14ac:dyDescent="0.25">
      <c r="A360">
        <v>4</v>
      </c>
      <c r="B360">
        <v>59</v>
      </c>
      <c r="C360">
        <f t="shared" si="5"/>
        <v>359</v>
      </c>
      <c r="D360">
        <v>2655</v>
      </c>
      <c r="E360">
        <v>363</v>
      </c>
      <c r="F360">
        <v>302</v>
      </c>
      <c r="G360">
        <v>4</v>
      </c>
      <c r="H360">
        <v>0</v>
      </c>
      <c r="I360" t="s">
        <v>10689</v>
      </c>
      <c r="J360">
        <v>7603</v>
      </c>
    </row>
    <row r="361" spans="1:10" x14ac:dyDescent="0.25">
      <c r="A361">
        <v>4</v>
      </c>
      <c r="B361">
        <v>60</v>
      </c>
      <c r="C361">
        <f t="shared" si="5"/>
        <v>360</v>
      </c>
      <c r="D361">
        <v>1030</v>
      </c>
      <c r="E361">
        <v>1156</v>
      </c>
      <c r="F361">
        <v>190</v>
      </c>
      <c r="G361">
        <v>2</v>
      </c>
      <c r="H361">
        <v>0</v>
      </c>
      <c r="I361" t="s">
        <v>10690</v>
      </c>
      <c r="J361">
        <v>5435</v>
      </c>
    </row>
    <row r="362" spans="1:10" x14ac:dyDescent="0.25">
      <c r="A362">
        <v>4</v>
      </c>
      <c r="B362">
        <v>61</v>
      </c>
      <c r="C362">
        <f t="shared" si="5"/>
        <v>361</v>
      </c>
      <c r="D362">
        <v>1005</v>
      </c>
      <c r="E362">
        <v>1875</v>
      </c>
      <c r="F362">
        <v>214</v>
      </c>
      <c r="G362">
        <v>2</v>
      </c>
      <c r="H362">
        <v>2</v>
      </c>
      <c r="I362" t="s">
        <v>10691</v>
      </c>
      <c r="J362">
        <v>16602</v>
      </c>
    </row>
    <row r="363" spans="1:10" x14ac:dyDescent="0.25">
      <c r="A363">
        <v>4</v>
      </c>
      <c r="B363">
        <v>62</v>
      </c>
      <c r="C363">
        <f t="shared" si="5"/>
        <v>362</v>
      </c>
      <c r="D363">
        <v>1042</v>
      </c>
      <c r="E363">
        <v>486</v>
      </c>
      <c r="F363">
        <v>405</v>
      </c>
      <c r="G363">
        <v>2</v>
      </c>
      <c r="H363">
        <v>3</v>
      </c>
      <c r="I363" t="s">
        <v>10692</v>
      </c>
      <c r="J363">
        <v>18172</v>
      </c>
    </row>
    <row r="364" spans="1:10" x14ac:dyDescent="0.25">
      <c r="A364">
        <v>4</v>
      </c>
      <c r="B364">
        <v>63</v>
      </c>
      <c r="C364">
        <f t="shared" si="5"/>
        <v>363</v>
      </c>
      <c r="D364">
        <v>1072</v>
      </c>
      <c r="E364">
        <v>396</v>
      </c>
      <c r="F364">
        <v>1040</v>
      </c>
      <c r="G364">
        <v>6</v>
      </c>
      <c r="H364">
        <v>0</v>
      </c>
      <c r="I364" t="s">
        <v>10693</v>
      </c>
      <c r="J364">
        <v>27726</v>
      </c>
    </row>
    <row r="365" spans="1:10" x14ac:dyDescent="0.25">
      <c r="A365">
        <v>4</v>
      </c>
      <c r="B365">
        <v>64</v>
      </c>
      <c r="C365">
        <f t="shared" si="5"/>
        <v>364</v>
      </c>
      <c r="D365">
        <v>881</v>
      </c>
      <c r="E365">
        <v>1124</v>
      </c>
      <c r="F365">
        <v>119</v>
      </c>
      <c r="G365">
        <v>2</v>
      </c>
      <c r="H365">
        <v>0</v>
      </c>
      <c r="I365" t="s">
        <v>10694</v>
      </c>
      <c r="J365">
        <v>3682</v>
      </c>
    </row>
    <row r="366" spans="1:10" x14ac:dyDescent="0.25">
      <c r="A366">
        <v>4</v>
      </c>
      <c r="B366">
        <v>65</v>
      </c>
      <c r="C366">
        <f t="shared" si="5"/>
        <v>365</v>
      </c>
      <c r="D366">
        <v>0</v>
      </c>
      <c r="E366">
        <v>1228</v>
      </c>
      <c r="F366">
        <v>113</v>
      </c>
      <c r="G366">
        <v>6</v>
      </c>
      <c r="H366">
        <v>0</v>
      </c>
      <c r="I366" t="s">
        <v>10695</v>
      </c>
      <c r="J366">
        <v>4692</v>
      </c>
    </row>
    <row r="367" spans="1:10" x14ac:dyDescent="0.25">
      <c r="A367">
        <v>4</v>
      </c>
      <c r="B367">
        <v>66</v>
      </c>
      <c r="C367">
        <f t="shared" si="5"/>
        <v>366</v>
      </c>
      <c r="D367">
        <v>3162</v>
      </c>
      <c r="E367">
        <v>930</v>
      </c>
      <c r="F367">
        <v>228</v>
      </c>
      <c r="G367">
        <v>4</v>
      </c>
      <c r="H367">
        <v>1</v>
      </c>
      <c r="I367" t="s">
        <v>10696</v>
      </c>
      <c r="J367">
        <v>11975</v>
      </c>
    </row>
    <row r="368" spans="1:10" x14ac:dyDescent="0.25">
      <c r="A368">
        <v>4</v>
      </c>
      <c r="B368">
        <v>67</v>
      </c>
      <c r="C368">
        <f t="shared" si="5"/>
        <v>367</v>
      </c>
      <c r="D368">
        <v>675</v>
      </c>
      <c r="E368">
        <v>958</v>
      </c>
      <c r="F368">
        <v>600</v>
      </c>
      <c r="G368">
        <v>2</v>
      </c>
      <c r="H368">
        <v>0</v>
      </c>
      <c r="I368" t="s">
        <v>10697</v>
      </c>
      <c r="J368">
        <v>13860</v>
      </c>
    </row>
    <row r="369" spans="1:10" x14ac:dyDescent="0.25">
      <c r="A369">
        <v>4</v>
      </c>
      <c r="B369">
        <v>68</v>
      </c>
      <c r="C369">
        <f t="shared" si="5"/>
        <v>368</v>
      </c>
      <c r="D369">
        <v>865</v>
      </c>
      <c r="E369">
        <v>1172</v>
      </c>
      <c r="F369">
        <v>162</v>
      </c>
      <c r="G369">
        <v>2</v>
      </c>
      <c r="H369">
        <v>0</v>
      </c>
      <c r="I369" t="s">
        <v>10698</v>
      </c>
      <c r="J369">
        <v>5111</v>
      </c>
    </row>
    <row r="370" spans="1:10" x14ac:dyDescent="0.25">
      <c r="A370">
        <v>4</v>
      </c>
      <c r="B370">
        <v>69</v>
      </c>
      <c r="C370">
        <f t="shared" si="5"/>
        <v>369</v>
      </c>
      <c r="D370">
        <v>905</v>
      </c>
      <c r="E370">
        <v>0</v>
      </c>
      <c r="F370">
        <v>302</v>
      </c>
      <c r="G370">
        <v>6</v>
      </c>
      <c r="H370">
        <v>1</v>
      </c>
      <c r="I370" t="s">
        <v>10699</v>
      </c>
      <c r="J370">
        <v>14286</v>
      </c>
    </row>
    <row r="371" spans="1:10" x14ac:dyDescent="0.25">
      <c r="A371">
        <v>4</v>
      </c>
      <c r="B371">
        <v>70</v>
      </c>
      <c r="C371">
        <f t="shared" si="5"/>
        <v>370</v>
      </c>
      <c r="D371">
        <v>1199</v>
      </c>
      <c r="E371">
        <v>345</v>
      </c>
      <c r="F371">
        <v>612</v>
      </c>
      <c r="G371">
        <v>2</v>
      </c>
      <c r="H371">
        <v>1</v>
      </c>
      <c r="I371" t="s">
        <v>10700</v>
      </c>
      <c r="J371">
        <v>18271</v>
      </c>
    </row>
    <row r="372" spans="1:10" x14ac:dyDescent="0.25">
      <c r="A372">
        <v>4</v>
      </c>
      <c r="B372">
        <v>71</v>
      </c>
      <c r="C372">
        <f t="shared" si="5"/>
        <v>371</v>
      </c>
      <c r="D372">
        <v>2316</v>
      </c>
      <c r="E372">
        <v>1509</v>
      </c>
      <c r="F372">
        <v>306</v>
      </c>
      <c r="G372">
        <v>2</v>
      </c>
      <c r="H372">
        <v>0</v>
      </c>
      <c r="I372" t="s">
        <v>10701</v>
      </c>
      <c r="J372">
        <v>8711</v>
      </c>
    </row>
    <row r="373" spans="1:10" x14ac:dyDescent="0.25">
      <c r="A373">
        <v>4</v>
      </c>
      <c r="B373">
        <v>72</v>
      </c>
      <c r="C373">
        <f t="shared" si="5"/>
        <v>372</v>
      </c>
      <c r="D373">
        <v>2444</v>
      </c>
      <c r="E373">
        <v>2355</v>
      </c>
      <c r="F373">
        <v>121</v>
      </c>
      <c r="G373">
        <v>2</v>
      </c>
      <c r="H373">
        <v>1</v>
      </c>
      <c r="I373" t="s">
        <v>10702</v>
      </c>
      <c r="J373">
        <v>9021</v>
      </c>
    </row>
    <row r="374" spans="1:10" x14ac:dyDescent="0.25">
      <c r="A374">
        <v>4</v>
      </c>
      <c r="B374">
        <v>73</v>
      </c>
      <c r="C374">
        <f t="shared" si="5"/>
        <v>373</v>
      </c>
      <c r="D374">
        <v>0</v>
      </c>
      <c r="E374">
        <v>543</v>
      </c>
      <c r="F374">
        <v>180</v>
      </c>
      <c r="G374">
        <v>2</v>
      </c>
      <c r="H374">
        <v>2</v>
      </c>
      <c r="I374" t="s">
        <v>10703</v>
      </c>
      <c r="J374">
        <v>5743</v>
      </c>
    </row>
    <row r="375" spans="1:10" x14ac:dyDescent="0.25">
      <c r="A375">
        <v>4</v>
      </c>
      <c r="B375">
        <v>74</v>
      </c>
      <c r="C375">
        <f t="shared" si="5"/>
        <v>374</v>
      </c>
      <c r="D375">
        <v>2988</v>
      </c>
      <c r="E375">
        <v>665</v>
      </c>
      <c r="F375">
        <v>140</v>
      </c>
      <c r="G375">
        <v>0</v>
      </c>
      <c r="H375">
        <v>1</v>
      </c>
      <c r="I375" t="s">
        <v>10704</v>
      </c>
      <c r="J375">
        <v>15763</v>
      </c>
    </row>
    <row r="376" spans="1:10" x14ac:dyDescent="0.25">
      <c r="A376">
        <v>4</v>
      </c>
      <c r="B376">
        <v>75</v>
      </c>
      <c r="C376">
        <f t="shared" si="5"/>
        <v>375</v>
      </c>
      <c r="D376">
        <v>3132</v>
      </c>
      <c r="E376">
        <v>1828</v>
      </c>
      <c r="F376">
        <v>200</v>
      </c>
      <c r="G376">
        <v>20</v>
      </c>
      <c r="H376">
        <v>0</v>
      </c>
      <c r="I376" t="s">
        <v>10705</v>
      </c>
      <c r="J376">
        <v>56092</v>
      </c>
    </row>
    <row r="377" spans="1:10" x14ac:dyDescent="0.25">
      <c r="A377">
        <v>4</v>
      </c>
      <c r="B377">
        <v>76</v>
      </c>
      <c r="C377">
        <f t="shared" si="5"/>
        <v>376</v>
      </c>
      <c r="D377">
        <v>2308</v>
      </c>
      <c r="E377">
        <v>381</v>
      </c>
      <c r="F377">
        <v>143</v>
      </c>
      <c r="G377">
        <v>8</v>
      </c>
      <c r="H377">
        <v>0</v>
      </c>
      <c r="I377" t="s">
        <v>10706</v>
      </c>
      <c r="J377">
        <v>16009</v>
      </c>
    </row>
    <row r="378" spans="1:10" x14ac:dyDescent="0.25">
      <c r="A378">
        <v>4</v>
      </c>
      <c r="B378">
        <v>77</v>
      </c>
      <c r="C378">
        <f t="shared" si="5"/>
        <v>377</v>
      </c>
      <c r="D378">
        <v>1098</v>
      </c>
      <c r="E378">
        <v>0</v>
      </c>
      <c r="F378">
        <v>120</v>
      </c>
      <c r="G378">
        <v>8</v>
      </c>
      <c r="H378">
        <v>0</v>
      </c>
      <c r="I378" t="s">
        <v>10707</v>
      </c>
      <c r="J378">
        <v>3335</v>
      </c>
    </row>
    <row r="379" spans="1:10" x14ac:dyDescent="0.25">
      <c r="A379">
        <v>4</v>
      </c>
      <c r="B379">
        <v>78</v>
      </c>
      <c r="C379">
        <f t="shared" si="5"/>
        <v>378</v>
      </c>
      <c r="D379">
        <v>3252</v>
      </c>
      <c r="E379">
        <v>419</v>
      </c>
      <c r="F379">
        <v>134</v>
      </c>
      <c r="G379">
        <v>2</v>
      </c>
      <c r="H379">
        <v>1</v>
      </c>
      <c r="I379" t="s">
        <v>10708</v>
      </c>
      <c r="J379">
        <v>12946</v>
      </c>
    </row>
    <row r="380" spans="1:10" x14ac:dyDescent="0.25">
      <c r="A380">
        <v>4</v>
      </c>
      <c r="B380">
        <v>79</v>
      </c>
      <c r="C380">
        <f t="shared" si="5"/>
        <v>379</v>
      </c>
      <c r="D380">
        <v>1014</v>
      </c>
      <c r="E380">
        <v>2045</v>
      </c>
      <c r="F380">
        <v>153</v>
      </c>
      <c r="G380">
        <v>2</v>
      </c>
      <c r="H380">
        <v>1</v>
      </c>
      <c r="I380" t="s">
        <v>10709</v>
      </c>
      <c r="J380">
        <v>5296</v>
      </c>
    </row>
    <row r="381" spans="1:10" x14ac:dyDescent="0.25">
      <c r="A381">
        <v>4</v>
      </c>
      <c r="B381">
        <v>80</v>
      </c>
      <c r="C381">
        <f t="shared" si="5"/>
        <v>380</v>
      </c>
      <c r="D381">
        <v>1158</v>
      </c>
      <c r="E381">
        <v>353</v>
      </c>
      <c r="F381">
        <v>169</v>
      </c>
      <c r="G381">
        <v>2</v>
      </c>
      <c r="H381">
        <v>0</v>
      </c>
      <c r="I381" t="s">
        <v>10710</v>
      </c>
      <c r="J381">
        <v>3868</v>
      </c>
    </row>
    <row r="382" spans="1:10" x14ac:dyDescent="0.25">
      <c r="A382">
        <v>4</v>
      </c>
      <c r="B382">
        <v>81</v>
      </c>
      <c r="C382">
        <f t="shared" si="5"/>
        <v>381</v>
      </c>
      <c r="D382">
        <v>1021</v>
      </c>
      <c r="E382">
        <v>520</v>
      </c>
      <c r="F382">
        <v>98</v>
      </c>
      <c r="G382">
        <v>2</v>
      </c>
      <c r="H382">
        <v>0</v>
      </c>
      <c r="I382" t="s">
        <v>10711</v>
      </c>
      <c r="J382">
        <v>3637</v>
      </c>
    </row>
    <row r="383" spans="1:10" x14ac:dyDescent="0.25">
      <c r="A383">
        <v>4</v>
      </c>
      <c r="B383">
        <v>82</v>
      </c>
      <c r="C383">
        <f t="shared" si="5"/>
        <v>382</v>
      </c>
      <c r="D383">
        <v>1057</v>
      </c>
      <c r="E383">
        <v>562</v>
      </c>
      <c r="F383">
        <v>127</v>
      </c>
      <c r="G383">
        <v>2</v>
      </c>
      <c r="H383">
        <v>1</v>
      </c>
      <c r="I383" t="s">
        <v>10712</v>
      </c>
      <c r="J383">
        <v>4591</v>
      </c>
    </row>
    <row r="384" spans="1:10" x14ac:dyDescent="0.25">
      <c r="A384">
        <v>4</v>
      </c>
      <c r="B384">
        <v>83</v>
      </c>
      <c r="C384">
        <f t="shared" si="5"/>
        <v>383</v>
      </c>
      <c r="D384">
        <v>3600</v>
      </c>
      <c r="E384">
        <v>1004</v>
      </c>
      <c r="F384">
        <v>220</v>
      </c>
      <c r="G384">
        <v>4</v>
      </c>
      <c r="H384">
        <v>2</v>
      </c>
      <c r="I384" t="s">
        <v>10713</v>
      </c>
      <c r="J384">
        <v>7595</v>
      </c>
    </row>
    <row r="385" spans="1:10" x14ac:dyDescent="0.25">
      <c r="A385">
        <v>4</v>
      </c>
      <c r="B385">
        <v>84</v>
      </c>
      <c r="C385">
        <f t="shared" si="5"/>
        <v>384</v>
      </c>
      <c r="D385">
        <v>2168</v>
      </c>
      <c r="E385">
        <v>366</v>
      </c>
      <c r="F385">
        <v>0</v>
      </c>
      <c r="G385">
        <v>2</v>
      </c>
      <c r="H385">
        <v>1</v>
      </c>
      <c r="I385" t="s">
        <v>10714</v>
      </c>
      <c r="J385">
        <v>1339</v>
      </c>
    </row>
    <row r="386" spans="1:10" x14ac:dyDescent="0.25">
      <c r="A386">
        <v>4</v>
      </c>
      <c r="B386">
        <v>85</v>
      </c>
      <c r="C386">
        <f t="shared" si="5"/>
        <v>385</v>
      </c>
      <c r="D386">
        <v>1444</v>
      </c>
      <c r="E386">
        <v>4100</v>
      </c>
      <c r="F386">
        <v>94</v>
      </c>
      <c r="G386">
        <v>2</v>
      </c>
      <c r="H386">
        <v>0</v>
      </c>
      <c r="I386" t="s">
        <v>10715</v>
      </c>
      <c r="J386">
        <v>6289</v>
      </c>
    </row>
    <row r="387" spans="1:10" x14ac:dyDescent="0.25">
      <c r="A387">
        <v>4</v>
      </c>
      <c r="B387">
        <v>86</v>
      </c>
      <c r="C387">
        <f t="shared" si="5"/>
        <v>386</v>
      </c>
      <c r="D387">
        <v>1167</v>
      </c>
      <c r="E387">
        <v>1656</v>
      </c>
      <c r="F387">
        <v>136</v>
      </c>
      <c r="G387">
        <v>0</v>
      </c>
      <c r="H387">
        <v>0</v>
      </c>
      <c r="J387">
        <v>4492</v>
      </c>
    </row>
    <row r="388" spans="1:10" x14ac:dyDescent="0.25">
      <c r="A388">
        <v>4</v>
      </c>
      <c r="B388">
        <v>87</v>
      </c>
      <c r="C388">
        <f t="shared" ref="C388:C451" si="6">C387+1</f>
        <v>387</v>
      </c>
      <c r="D388">
        <v>2631</v>
      </c>
      <c r="E388">
        <v>2250</v>
      </c>
      <c r="F388">
        <v>0</v>
      </c>
      <c r="G388">
        <v>2</v>
      </c>
      <c r="H388">
        <v>0</v>
      </c>
      <c r="I388" t="s">
        <v>10716</v>
      </c>
      <c r="J388">
        <v>3192</v>
      </c>
    </row>
    <row r="389" spans="1:10" x14ac:dyDescent="0.25">
      <c r="A389">
        <v>4</v>
      </c>
      <c r="B389">
        <v>88</v>
      </c>
      <c r="C389">
        <f t="shared" si="6"/>
        <v>388</v>
      </c>
      <c r="D389">
        <v>1181</v>
      </c>
      <c r="E389">
        <v>1190</v>
      </c>
      <c r="F389">
        <v>243</v>
      </c>
      <c r="G389">
        <v>0</v>
      </c>
      <c r="H389">
        <v>1</v>
      </c>
      <c r="I389" t="s">
        <v>213</v>
      </c>
      <c r="J389">
        <v>6168</v>
      </c>
    </row>
    <row r="390" spans="1:10" x14ac:dyDescent="0.25">
      <c r="A390">
        <v>4</v>
      </c>
      <c r="B390">
        <v>89</v>
      </c>
      <c r="C390">
        <f t="shared" si="6"/>
        <v>389</v>
      </c>
      <c r="D390">
        <v>2262</v>
      </c>
      <c r="E390">
        <v>1032</v>
      </c>
      <c r="F390">
        <v>448</v>
      </c>
      <c r="G390">
        <v>2</v>
      </c>
      <c r="H390">
        <v>5</v>
      </c>
      <c r="I390" t="s">
        <v>10717</v>
      </c>
      <c r="J390">
        <v>32366</v>
      </c>
    </row>
    <row r="391" spans="1:10" x14ac:dyDescent="0.25">
      <c r="A391">
        <v>4</v>
      </c>
      <c r="B391">
        <v>90</v>
      </c>
      <c r="C391">
        <f t="shared" si="6"/>
        <v>390</v>
      </c>
      <c r="D391">
        <v>1970</v>
      </c>
      <c r="E391">
        <v>438</v>
      </c>
      <c r="F391">
        <v>125</v>
      </c>
      <c r="G391">
        <v>2</v>
      </c>
      <c r="H391">
        <v>3</v>
      </c>
      <c r="I391" t="s">
        <v>10718</v>
      </c>
      <c r="J391">
        <v>15206</v>
      </c>
    </row>
    <row r="392" spans="1:10" x14ac:dyDescent="0.25">
      <c r="A392">
        <v>4</v>
      </c>
      <c r="B392">
        <v>91</v>
      </c>
      <c r="C392">
        <f t="shared" si="6"/>
        <v>391</v>
      </c>
      <c r="D392">
        <v>1002</v>
      </c>
      <c r="E392">
        <v>594</v>
      </c>
      <c r="F392">
        <v>116</v>
      </c>
      <c r="G392">
        <v>2</v>
      </c>
      <c r="H392">
        <v>2</v>
      </c>
      <c r="I392" t="s">
        <v>10719</v>
      </c>
      <c r="J392">
        <v>13155</v>
      </c>
    </row>
    <row r="393" spans="1:10" x14ac:dyDescent="0.25">
      <c r="A393">
        <v>4</v>
      </c>
      <c r="B393">
        <v>92</v>
      </c>
      <c r="C393">
        <f t="shared" si="6"/>
        <v>392</v>
      </c>
      <c r="D393">
        <v>1004</v>
      </c>
      <c r="E393">
        <v>1794</v>
      </c>
      <c r="F393">
        <v>0</v>
      </c>
      <c r="G393">
        <v>2</v>
      </c>
      <c r="H393">
        <v>1</v>
      </c>
      <c r="I393" t="s">
        <v>10720</v>
      </c>
      <c r="J393">
        <v>6165</v>
      </c>
    </row>
    <row r="394" spans="1:10" x14ac:dyDescent="0.25">
      <c r="A394">
        <v>4</v>
      </c>
      <c r="B394">
        <v>93</v>
      </c>
      <c r="C394">
        <f t="shared" si="6"/>
        <v>393</v>
      </c>
      <c r="D394">
        <v>921</v>
      </c>
      <c r="E394">
        <v>1300</v>
      </c>
      <c r="F394">
        <v>133</v>
      </c>
      <c r="G394">
        <v>4</v>
      </c>
      <c r="H394">
        <v>1</v>
      </c>
      <c r="I394" t="s">
        <v>10721</v>
      </c>
      <c r="J394">
        <v>4339</v>
      </c>
    </row>
    <row r="395" spans="1:10" x14ac:dyDescent="0.25">
      <c r="A395">
        <v>4</v>
      </c>
      <c r="B395">
        <v>94</v>
      </c>
      <c r="C395">
        <f t="shared" si="6"/>
        <v>394</v>
      </c>
      <c r="D395">
        <v>866</v>
      </c>
      <c r="E395">
        <v>499</v>
      </c>
      <c r="F395">
        <v>252</v>
      </c>
      <c r="G395">
        <v>2</v>
      </c>
      <c r="H395">
        <v>0</v>
      </c>
      <c r="I395" t="s">
        <v>10722</v>
      </c>
      <c r="J395">
        <v>6267</v>
      </c>
    </row>
    <row r="396" spans="1:10" x14ac:dyDescent="0.25">
      <c r="A396">
        <v>4</v>
      </c>
      <c r="B396">
        <v>95</v>
      </c>
      <c r="C396">
        <f t="shared" si="6"/>
        <v>395</v>
      </c>
      <c r="D396">
        <v>873</v>
      </c>
      <c r="E396">
        <v>463</v>
      </c>
      <c r="F396">
        <v>128</v>
      </c>
      <c r="G396">
        <v>2</v>
      </c>
      <c r="H396">
        <v>0</v>
      </c>
      <c r="I396" t="s">
        <v>10723</v>
      </c>
      <c r="J396">
        <v>16156</v>
      </c>
    </row>
    <row r="397" spans="1:10" x14ac:dyDescent="0.25">
      <c r="A397">
        <v>4</v>
      </c>
      <c r="B397">
        <v>96</v>
      </c>
      <c r="C397">
        <f t="shared" si="6"/>
        <v>396</v>
      </c>
      <c r="D397">
        <v>765</v>
      </c>
      <c r="E397">
        <v>496</v>
      </c>
      <c r="F397">
        <v>123</v>
      </c>
      <c r="G397">
        <v>2</v>
      </c>
      <c r="H397">
        <v>1</v>
      </c>
      <c r="I397" t="s">
        <v>10724</v>
      </c>
      <c r="J397">
        <v>15175</v>
      </c>
    </row>
    <row r="398" spans="1:10" x14ac:dyDescent="0.25">
      <c r="A398">
        <v>4</v>
      </c>
      <c r="B398">
        <v>97</v>
      </c>
      <c r="C398">
        <f t="shared" si="6"/>
        <v>397</v>
      </c>
      <c r="D398">
        <v>1974</v>
      </c>
      <c r="E398">
        <v>544</v>
      </c>
      <c r="F398">
        <v>357</v>
      </c>
      <c r="G398">
        <v>4</v>
      </c>
      <c r="H398">
        <v>0</v>
      </c>
      <c r="I398" t="s">
        <v>10725</v>
      </c>
      <c r="J398">
        <v>8374</v>
      </c>
    </row>
    <row r="399" spans="1:10" x14ac:dyDescent="0.25">
      <c r="A399">
        <v>4</v>
      </c>
      <c r="B399">
        <v>98</v>
      </c>
      <c r="C399">
        <f t="shared" si="6"/>
        <v>398</v>
      </c>
      <c r="D399">
        <v>1152</v>
      </c>
      <c r="E399">
        <v>276</v>
      </c>
      <c r="F399">
        <v>156</v>
      </c>
      <c r="G399">
        <v>2</v>
      </c>
      <c r="H399">
        <v>2</v>
      </c>
      <c r="I399" t="s">
        <v>10726</v>
      </c>
      <c r="J399">
        <v>74711</v>
      </c>
    </row>
    <row r="400" spans="1:10" x14ac:dyDescent="0.25">
      <c r="A400">
        <v>4</v>
      </c>
      <c r="B400">
        <v>99</v>
      </c>
      <c r="C400">
        <f t="shared" si="6"/>
        <v>399</v>
      </c>
      <c r="D400">
        <v>1060</v>
      </c>
      <c r="E400">
        <v>1122</v>
      </c>
      <c r="F400">
        <v>1020</v>
      </c>
      <c r="G400">
        <v>2</v>
      </c>
      <c r="H400">
        <v>0</v>
      </c>
      <c r="I400" t="s">
        <v>10727</v>
      </c>
      <c r="J400">
        <v>21837</v>
      </c>
    </row>
    <row r="401" spans="1:10" x14ac:dyDescent="0.25">
      <c r="A401">
        <v>4</v>
      </c>
      <c r="B401">
        <v>100</v>
      </c>
      <c r="C401">
        <f t="shared" si="6"/>
        <v>400</v>
      </c>
      <c r="D401">
        <v>0</v>
      </c>
      <c r="E401">
        <v>1078</v>
      </c>
      <c r="F401">
        <v>149</v>
      </c>
      <c r="G401">
        <v>6</v>
      </c>
      <c r="H401">
        <v>2</v>
      </c>
      <c r="I401" t="s">
        <v>10728</v>
      </c>
      <c r="J401">
        <v>10797</v>
      </c>
    </row>
    <row r="402" spans="1:10" x14ac:dyDescent="0.25">
      <c r="A402">
        <v>5</v>
      </c>
      <c r="B402">
        <v>1</v>
      </c>
      <c r="C402">
        <f t="shared" si="6"/>
        <v>401</v>
      </c>
      <c r="D402">
        <v>1035</v>
      </c>
      <c r="E402">
        <v>930</v>
      </c>
      <c r="F402">
        <v>203</v>
      </c>
      <c r="G402">
        <v>6</v>
      </c>
      <c r="H402">
        <v>2</v>
      </c>
      <c r="I402" t="s">
        <v>10729</v>
      </c>
      <c r="J402">
        <v>60659</v>
      </c>
    </row>
    <row r="403" spans="1:10" x14ac:dyDescent="0.25">
      <c r="A403">
        <v>5</v>
      </c>
      <c r="B403">
        <v>2</v>
      </c>
      <c r="C403">
        <f t="shared" si="6"/>
        <v>402</v>
      </c>
      <c r="D403">
        <v>1064</v>
      </c>
      <c r="E403">
        <v>1776</v>
      </c>
      <c r="F403">
        <v>199</v>
      </c>
      <c r="G403">
        <v>2</v>
      </c>
      <c r="H403">
        <v>1</v>
      </c>
      <c r="I403" t="s">
        <v>10730</v>
      </c>
      <c r="J403">
        <v>17128</v>
      </c>
    </row>
    <row r="404" spans="1:10" x14ac:dyDescent="0.25">
      <c r="A404">
        <v>5</v>
      </c>
      <c r="B404">
        <v>3</v>
      </c>
      <c r="C404">
        <f t="shared" si="6"/>
        <v>403</v>
      </c>
      <c r="D404">
        <v>942</v>
      </c>
      <c r="E404">
        <v>2915</v>
      </c>
      <c r="F404">
        <v>524</v>
      </c>
      <c r="G404">
        <v>6</v>
      </c>
      <c r="H404">
        <v>0</v>
      </c>
      <c r="I404" t="s">
        <v>10731</v>
      </c>
      <c r="J404">
        <v>13660</v>
      </c>
    </row>
    <row r="405" spans="1:10" x14ac:dyDescent="0.25">
      <c r="A405">
        <v>5</v>
      </c>
      <c r="B405">
        <v>4</v>
      </c>
      <c r="C405">
        <f t="shared" si="6"/>
        <v>404</v>
      </c>
      <c r="D405">
        <v>968</v>
      </c>
      <c r="E405">
        <v>496</v>
      </c>
      <c r="F405">
        <v>80</v>
      </c>
      <c r="G405">
        <v>4</v>
      </c>
      <c r="H405">
        <v>0</v>
      </c>
      <c r="I405" t="s">
        <v>10732</v>
      </c>
      <c r="J405">
        <v>3655</v>
      </c>
    </row>
    <row r="406" spans="1:10" x14ac:dyDescent="0.25">
      <c r="A406">
        <v>5</v>
      </c>
      <c r="B406">
        <v>5</v>
      </c>
      <c r="C406">
        <f t="shared" si="6"/>
        <v>405</v>
      </c>
      <c r="D406">
        <v>0</v>
      </c>
      <c r="E406">
        <v>510</v>
      </c>
      <c r="F406">
        <v>454</v>
      </c>
      <c r="G406">
        <v>2</v>
      </c>
      <c r="H406">
        <v>0</v>
      </c>
      <c r="I406" t="s">
        <v>10733</v>
      </c>
      <c r="J406">
        <v>9788</v>
      </c>
    </row>
    <row r="407" spans="1:10" x14ac:dyDescent="0.25">
      <c r="A407">
        <v>5</v>
      </c>
      <c r="B407">
        <v>6</v>
      </c>
      <c r="C407">
        <f t="shared" si="6"/>
        <v>406</v>
      </c>
      <c r="D407">
        <v>4355</v>
      </c>
      <c r="E407">
        <v>930</v>
      </c>
      <c r="F407">
        <v>134</v>
      </c>
      <c r="G407">
        <v>4</v>
      </c>
      <c r="H407">
        <v>0</v>
      </c>
      <c r="I407" t="s">
        <v>10734</v>
      </c>
      <c r="J407">
        <v>5318</v>
      </c>
    </row>
    <row r="408" spans="1:10" x14ac:dyDescent="0.25">
      <c r="A408">
        <v>5</v>
      </c>
      <c r="B408">
        <v>7</v>
      </c>
      <c r="C408">
        <f t="shared" si="6"/>
        <v>407</v>
      </c>
      <c r="D408">
        <v>2184</v>
      </c>
      <c r="E408">
        <v>533</v>
      </c>
      <c r="F408">
        <v>201</v>
      </c>
      <c r="G408">
        <v>20</v>
      </c>
      <c r="H408">
        <v>1</v>
      </c>
      <c r="I408" t="s">
        <v>10735</v>
      </c>
      <c r="J408">
        <v>26522</v>
      </c>
    </row>
    <row r="409" spans="1:10" x14ac:dyDescent="0.25">
      <c r="A409">
        <v>5</v>
      </c>
      <c r="B409">
        <v>8</v>
      </c>
      <c r="C409">
        <f t="shared" si="6"/>
        <v>408</v>
      </c>
      <c r="D409">
        <v>963</v>
      </c>
      <c r="E409">
        <v>550</v>
      </c>
      <c r="F409">
        <v>568</v>
      </c>
      <c r="G409">
        <v>2</v>
      </c>
      <c r="H409">
        <v>1</v>
      </c>
      <c r="I409" t="s">
        <v>10736</v>
      </c>
      <c r="J409">
        <v>24286</v>
      </c>
    </row>
    <row r="410" spans="1:10" x14ac:dyDescent="0.25">
      <c r="A410">
        <v>5</v>
      </c>
      <c r="B410">
        <v>9</v>
      </c>
      <c r="C410">
        <f t="shared" si="6"/>
        <v>409</v>
      </c>
      <c r="D410">
        <v>818</v>
      </c>
      <c r="E410">
        <v>4920</v>
      </c>
      <c r="F410">
        <v>171</v>
      </c>
      <c r="G410">
        <v>0</v>
      </c>
      <c r="H410">
        <v>4</v>
      </c>
      <c r="I410" t="s">
        <v>10737</v>
      </c>
      <c r="J410">
        <v>15421</v>
      </c>
    </row>
    <row r="411" spans="1:10" x14ac:dyDescent="0.25">
      <c r="A411">
        <v>5</v>
      </c>
      <c r="B411">
        <v>10</v>
      </c>
      <c r="C411">
        <f t="shared" si="6"/>
        <v>410</v>
      </c>
      <c r="D411">
        <v>2148</v>
      </c>
      <c r="E411">
        <v>357</v>
      </c>
      <c r="F411">
        <v>483</v>
      </c>
      <c r="G411">
        <v>4</v>
      </c>
      <c r="H411">
        <v>2</v>
      </c>
      <c r="I411" t="s">
        <v>10738</v>
      </c>
      <c r="J411">
        <v>29390</v>
      </c>
    </row>
    <row r="412" spans="1:10" x14ac:dyDescent="0.25">
      <c r="A412">
        <v>5</v>
      </c>
      <c r="B412">
        <v>11</v>
      </c>
      <c r="C412">
        <f t="shared" si="6"/>
        <v>411</v>
      </c>
      <c r="D412">
        <v>916</v>
      </c>
      <c r="E412">
        <v>820</v>
      </c>
      <c r="F412">
        <v>865</v>
      </c>
      <c r="G412">
        <v>2</v>
      </c>
      <c r="H412">
        <v>0</v>
      </c>
      <c r="I412" t="s">
        <v>10739</v>
      </c>
      <c r="J412">
        <v>18262</v>
      </c>
    </row>
    <row r="413" spans="1:10" x14ac:dyDescent="0.25">
      <c r="A413">
        <v>5</v>
      </c>
      <c r="B413">
        <v>12</v>
      </c>
      <c r="C413">
        <f t="shared" si="6"/>
        <v>412</v>
      </c>
      <c r="D413">
        <v>937</v>
      </c>
      <c r="E413">
        <v>1072</v>
      </c>
      <c r="F413">
        <v>180</v>
      </c>
      <c r="G413">
        <v>2</v>
      </c>
      <c r="H413">
        <v>0</v>
      </c>
      <c r="I413" t="s">
        <v>10740</v>
      </c>
      <c r="J413">
        <v>4966</v>
      </c>
    </row>
    <row r="414" spans="1:10" x14ac:dyDescent="0.25">
      <c r="A414">
        <v>5</v>
      </c>
      <c r="B414">
        <v>13</v>
      </c>
      <c r="C414">
        <f t="shared" si="6"/>
        <v>413</v>
      </c>
      <c r="D414">
        <v>1168</v>
      </c>
      <c r="E414">
        <v>508</v>
      </c>
      <c r="F414">
        <v>213</v>
      </c>
      <c r="G414">
        <v>10</v>
      </c>
      <c r="H414">
        <v>0</v>
      </c>
      <c r="I414" t="s">
        <v>10741</v>
      </c>
      <c r="J414">
        <v>24903</v>
      </c>
    </row>
    <row r="415" spans="1:10" x14ac:dyDescent="0.25">
      <c r="A415">
        <v>5</v>
      </c>
      <c r="B415">
        <v>14</v>
      </c>
      <c r="C415">
        <f t="shared" si="6"/>
        <v>414</v>
      </c>
      <c r="D415">
        <v>1138</v>
      </c>
      <c r="E415">
        <v>498</v>
      </c>
      <c r="F415">
        <v>145</v>
      </c>
      <c r="G415">
        <v>6</v>
      </c>
      <c r="H415">
        <v>1</v>
      </c>
      <c r="I415" t="s">
        <v>10742</v>
      </c>
      <c r="J415">
        <v>16772</v>
      </c>
    </row>
    <row r="416" spans="1:10" x14ac:dyDescent="0.25">
      <c r="A416">
        <v>5</v>
      </c>
      <c r="B416">
        <v>15</v>
      </c>
      <c r="C416">
        <f t="shared" si="6"/>
        <v>415</v>
      </c>
      <c r="D416">
        <v>2078</v>
      </c>
      <c r="E416">
        <v>461</v>
      </c>
      <c r="F416">
        <v>161</v>
      </c>
      <c r="G416">
        <v>20</v>
      </c>
      <c r="H416">
        <v>1</v>
      </c>
      <c r="I416" t="s">
        <v>10743</v>
      </c>
      <c r="J416">
        <v>13692</v>
      </c>
    </row>
    <row r="417" spans="1:10" x14ac:dyDescent="0.25">
      <c r="A417">
        <v>5</v>
      </c>
      <c r="B417">
        <v>16</v>
      </c>
      <c r="C417">
        <f t="shared" si="6"/>
        <v>416</v>
      </c>
      <c r="D417">
        <v>1828</v>
      </c>
      <c r="E417">
        <v>1480</v>
      </c>
      <c r="F417">
        <v>194</v>
      </c>
      <c r="G417">
        <v>2</v>
      </c>
      <c r="H417">
        <v>1</v>
      </c>
      <c r="I417" t="s">
        <v>10744</v>
      </c>
      <c r="J417">
        <v>6234</v>
      </c>
    </row>
    <row r="418" spans="1:10" x14ac:dyDescent="0.25">
      <c r="A418">
        <v>5</v>
      </c>
      <c r="B418">
        <v>17</v>
      </c>
      <c r="C418">
        <f t="shared" si="6"/>
        <v>417</v>
      </c>
      <c r="D418">
        <v>996</v>
      </c>
      <c r="E418">
        <v>1545</v>
      </c>
      <c r="F418">
        <v>133</v>
      </c>
      <c r="G418">
        <v>2</v>
      </c>
      <c r="H418">
        <v>1</v>
      </c>
      <c r="I418" t="s">
        <v>10745</v>
      </c>
      <c r="J418">
        <v>4304</v>
      </c>
    </row>
    <row r="419" spans="1:10" x14ac:dyDescent="0.25">
      <c r="A419">
        <v>5</v>
      </c>
      <c r="B419">
        <v>18</v>
      </c>
      <c r="C419">
        <f t="shared" si="6"/>
        <v>418</v>
      </c>
      <c r="D419">
        <v>875</v>
      </c>
      <c r="E419">
        <v>2725</v>
      </c>
      <c r="F419">
        <v>195</v>
      </c>
      <c r="G419">
        <v>4</v>
      </c>
      <c r="H419">
        <v>1</v>
      </c>
      <c r="I419" t="s">
        <v>10746</v>
      </c>
      <c r="J419">
        <v>19221</v>
      </c>
    </row>
    <row r="420" spans="1:10" x14ac:dyDescent="0.25">
      <c r="A420">
        <v>5</v>
      </c>
      <c r="B420">
        <v>19</v>
      </c>
      <c r="C420">
        <f t="shared" si="6"/>
        <v>419</v>
      </c>
      <c r="D420">
        <v>968</v>
      </c>
      <c r="E420">
        <v>323</v>
      </c>
      <c r="F420">
        <v>169</v>
      </c>
      <c r="G420">
        <v>2</v>
      </c>
      <c r="H420">
        <v>2</v>
      </c>
      <c r="I420" t="s">
        <v>10747</v>
      </c>
      <c r="J420">
        <v>11906</v>
      </c>
    </row>
    <row r="421" spans="1:10" x14ac:dyDescent="0.25">
      <c r="A421">
        <v>5</v>
      </c>
      <c r="B421">
        <v>20</v>
      </c>
      <c r="C421">
        <f t="shared" si="6"/>
        <v>420</v>
      </c>
      <c r="D421">
        <v>1047</v>
      </c>
      <c r="E421">
        <v>598</v>
      </c>
      <c r="F421">
        <v>308</v>
      </c>
      <c r="G421">
        <v>10</v>
      </c>
      <c r="H421">
        <v>4</v>
      </c>
      <c r="I421" t="s">
        <v>10748</v>
      </c>
      <c r="J421">
        <v>29788</v>
      </c>
    </row>
    <row r="422" spans="1:10" x14ac:dyDescent="0.25">
      <c r="A422">
        <v>5</v>
      </c>
      <c r="B422">
        <v>21</v>
      </c>
      <c r="C422">
        <f t="shared" si="6"/>
        <v>421</v>
      </c>
      <c r="D422">
        <v>4635</v>
      </c>
      <c r="E422">
        <v>1516</v>
      </c>
      <c r="F422">
        <v>633</v>
      </c>
      <c r="G422">
        <v>2</v>
      </c>
      <c r="H422">
        <v>1</v>
      </c>
      <c r="I422" t="s">
        <v>10749</v>
      </c>
      <c r="J422">
        <v>14677</v>
      </c>
    </row>
    <row r="423" spans="1:10" x14ac:dyDescent="0.25">
      <c r="A423">
        <v>5</v>
      </c>
      <c r="B423">
        <v>22</v>
      </c>
      <c r="C423">
        <f t="shared" si="6"/>
        <v>422</v>
      </c>
      <c r="D423">
        <v>3081</v>
      </c>
      <c r="E423">
        <v>1662</v>
      </c>
      <c r="F423">
        <v>540</v>
      </c>
      <c r="G423">
        <v>4</v>
      </c>
      <c r="H423">
        <v>0</v>
      </c>
      <c r="I423" t="s">
        <v>10750</v>
      </c>
      <c r="J423">
        <v>173022</v>
      </c>
    </row>
    <row r="424" spans="1:10" x14ac:dyDescent="0.25">
      <c r="A424">
        <v>5</v>
      </c>
      <c r="B424">
        <v>23</v>
      </c>
      <c r="C424">
        <f t="shared" si="6"/>
        <v>423</v>
      </c>
      <c r="D424">
        <v>4050</v>
      </c>
      <c r="E424">
        <v>920</v>
      </c>
      <c r="F424">
        <v>194</v>
      </c>
      <c r="G424">
        <v>2</v>
      </c>
      <c r="H424">
        <v>0</v>
      </c>
      <c r="I424" t="s">
        <v>10751</v>
      </c>
      <c r="J424">
        <v>6104</v>
      </c>
    </row>
    <row r="425" spans="1:10" x14ac:dyDescent="0.25">
      <c r="A425">
        <v>5</v>
      </c>
      <c r="B425">
        <v>24</v>
      </c>
      <c r="C425">
        <f t="shared" si="6"/>
        <v>424</v>
      </c>
      <c r="D425">
        <v>1128</v>
      </c>
      <c r="E425">
        <v>758</v>
      </c>
      <c r="F425">
        <v>73</v>
      </c>
      <c r="G425">
        <v>2</v>
      </c>
      <c r="H425">
        <v>1</v>
      </c>
      <c r="I425" t="s">
        <v>10752</v>
      </c>
      <c r="J425">
        <v>3064</v>
      </c>
    </row>
    <row r="426" spans="1:10" x14ac:dyDescent="0.25">
      <c r="A426">
        <v>5</v>
      </c>
      <c r="B426">
        <v>25</v>
      </c>
      <c r="C426">
        <f t="shared" si="6"/>
        <v>425</v>
      </c>
      <c r="D426">
        <v>1284</v>
      </c>
      <c r="E426">
        <v>5900</v>
      </c>
      <c r="F426">
        <v>96</v>
      </c>
      <c r="G426">
        <v>4</v>
      </c>
      <c r="H426">
        <v>1</v>
      </c>
      <c r="I426" t="s">
        <v>10753</v>
      </c>
      <c r="J426">
        <v>26370</v>
      </c>
    </row>
    <row r="427" spans="1:10" x14ac:dyDescent="0.25">
      <c r="A427">
        <v>5</v>
      </c>
      <c r="B427">
        <v>26</v>
      </c>
      <c r="C427">
        <f t="shared" si="6"/>
        <v>426</v>
      </c>
      <c r="D427">
        <v>5935</v>
      </c>
      <c r="E427">
        <v>415</v>
      </c>
      <c r="F427">
        <v>157</v>
      </c>
      <c r="G427">
        <v>4</v>
      </c>
      <c r="H427">
        <v>0</v>
      </c>
      <c r="I427" t="s">
        <v>10754</v>
      </c>
      <c r="J427">
        <v>19780</v>
      </c>
    </row>
    <row r="428" spans="1:10" x14ac:dyDescent="0.25">
      <c r="A428">
        <v>5</v>
      </c>
      <c r="B428">
        <v>27</v>
      </c>
      <c r="C428">
        <f t="shared" si="6"/>
        <v>427</v>
      </c>
      <c r="D428">
        <v>0</v>
      </c>
      <c r="E428">
        <v>407</v>
      </c>
      <c r="F428">
        <v>580</v>
      </c>
      <c r="G428">
        <v>2</v>
      </c>
      <c r="H428">
        <v>2</v>
      </c>
      <c r="I428" t="s">
        <v>10755</v>
      </c>
      <c r="J428">
        <v>20348</v>
      </c>
    </row>
    <row r="429" spans="1:10" x14ac:dyDescent="0.25">
      <c r="A429">
        <v>5</v>
      </c>
      <c r="B429">
        <v>28</v>
      </c>
      <c r="C429">
        <f t="shared" si="6"/>
        <v>428</v>
      </c>
      <c r="D429">
        <v>1035</v>
      </c>
      <c r="E429">
        <v>475</v>
      </c>
      <c r="F429">
        <v>260</v>
      </c>
      <c r="G429">
        <v>2</v>
      </c>
      <c r="H429">
        <v>0</v>
      </c>
      <c r="I429" t="s">
        <v>10756</v>
      </c>
      <c r="J429">
        <v>14847</v>
      </c>
    </row>
    <row r="430" spans="1:10" x14ac:dyDescent="0.25">
      <c r="A430">
        <v>5</v>
      </c>
      <c r="B430">
        <v>29</v>
      </c>
      <c r="C430">
        <f t="shared" si="6"/>
        <v>429</v>
      </c>
      <c r="D430">
        <v>4200</v>
      </c>
      <c r="E430">
        <v>1785</v>
      </c>
      <c r="F430">
        <v>528</v>
      </c>
      <c r="G430">
        <v>10</v>
      </c>
      <c r="H430">
        <v>0</v>
      </c>
      <c r="I430" t="s">
        <v>10757</v>
      </c>
      <c r="J430">
        <v>15004</v>
      </c>
    </row>
    <row r="431" spans="1:10" x14ac:dyDescent="0.25">
      <c r="A431">
        <v>5</v>
      </c>
      <c r="B431">
        <v>30</v>
      </c>
      <c r="C431">
        <f t="shared" si="6"/>
        <v>430</v>
      </c>
      <c r="D431">
        <v>1024</v>
      </c>
      <c r="E431">
        <v>523</v>
      </c>
      <c r="F431">
        <v>125</v>
      </c>
      <c r="G431">
        <v>2</v>
      </c>
      <c r="H431">
        <v>0</v>
      </c>
      <c r="I431" t="s">
        <v>10758</v>
      </c>
      <c r="J431">
        <v>4225</v>
      </c>
    </row>
    <row r="432" spans="1:10" x14ac:dyDescent="0.25">
      <c r="A432">
        <v>5</v>
      </c>
      <c r="B432">
        <v>31</v>
      </c>
      <c r="C432">
        <f t="shared" si="6"/>
        <v>431</v>
      </c>
      <c r="D432">
        <v>3950</v>
      </c>
      <c r="E432">
        <v>764</v>
      </c>
      <c r="F432">
        <v>0</v>
      </c>
      <c r="G432">
        <v>2</v>
      </c>
      <c r="H432">
        <v>1</v>
      </c>
      <c r="I432" t="s">
        <v>10759</v>
      </c>
      <c r="J432">
        <v>1593</v>
      </c>
    </row>
    <row r="433" spans="1:10" x14ac:dyDescent="0.25">
      <c r="A433">
        <v>5</v>
      </c>
      <c r="B433">
        <v>32</v>
      </c>
      <c r="C433">
        <f t="shared" si="6"/>
        <v>432</v>
      </c>
      <c r="D433">
        <v>9400</v>
      </c>
      <c r="E433">
        <v>425</v>
      </c>
      <c r="F433">
        <v>0</v>
      </c>
      <c r="G433">
        <v>2</v>
      </c>
      <c r="H433">
        <v>0</v>
      </c>
      <c r="I433" t="s">
        <v>10760</v>
      </c>
      <c r="J433">
        <v>2032</v>
      </c>
    </row>
    <row r="434" spans="1:10" x14ac:dyDescent="0.25">
      <c r="A434">
        <v>5</v>
      </c>
      <c r="B434">
        <v>33</v>
      </c>
      <c r="C434">
        <f t="shared" si="6"/>
        <v>433</v>
      </c>
      <c r="D434">
        <v>3096</v>
      </c>
      <c r="E434">
        <v>806</v>
      </c>
      <c r="F434">
        <v>1730</v>
      </c>
      <c r="G434">
        <v>4</v>
      </c>
      <c r="H434">
        <v>0</v>
      </c>
      <c r="I434" t="s">
        <v>10761</v>
      </c>
      <c r="J434">
        <v>36562</v>
      </c>
    </row>
    <row r="435" spans="1:10" x14ac:dyDescent="0.25">
      <c r="A435">
        <v>5</v>
      </c>
      <c r="B435">
        <v>34</v>
      </c>
      <c r="C435">
        <f t="shared" si="6"/>
        <v>434</v>
      </c>
      <c r="D435">
        <v>2248</v>
      </c>
      <c r="E435">
        <v>862</v>
      </c>
      <c r="F435">
        <v>268</v>
      </c>
      <c r="G435">
        <v>2</v>
      </c>
      <c r="H435">
        <v>1</v>
      </c>
      <c r="I435" t="s">
        <v>10762</v>
      </c>
      <c r="J435">
        <v>9540</v>
      </c>
    </row>
    <row r="436" spans="1:10" x14ac:dyDescent="0.25">
      <c r="A436">
        <v>5</v>
      </c>
      <c r="B436">
        <v>35</v>
      </c>
      <c r="C436">
        <f t="shared" si="6"/>
        <v>435</v>
      </c>
      <c r="D436">
        <v>3420</v>
      </c>
      <c r="E436">
        <v>548</v>
      </c>
      <c r="F436">
        <v>0</v>
      </c>
      <c r="G436">
        <v>2</v>
      </c>
      <c r="H436">
        <v>0</v>
      </c>
      <c r="I436" t="s">
        <v>10763</v>
      </c>
      <c r="J436">
        <v>3919</v>
      </c>
    </row>
    <row r="437" spans="1:10" x14ac:dyDescent="0.25">
      <c r="A437">
        <v>5</v>
      </c>
      <c r="B437">
        <v>36</v>
      </c>
      <c r="C437">
        <f t="shared" si="6"/>
        <v>436</v>
      </c>
      <c r="D437">
        <v>1362</v>
      </c>
      <c r="E437">
        <v>624</v>
      </c>
      <c r="F437">
        <v>136</v>
      </c>
      <c r="G437">
        <v>4</v>
      </c>
      <c r="H437">
        <v>0</v>
      </c>
      <c r="I437" t="s">
        <v>10764</v>
      </c>
      <c r="J437">
        <v>3753</v>
      </c>
    </row>
    <row r="438" spans="1:10" x14ac:dyDescent="0.25">
      <c r="A438">
        <v>5</v>
      </c>
      <c r="B438">
        <v>37</v>
      </c>
      <c r="C438">
        <f t="shared" si="6"/>
        <v>437</v>
      </c>
      <c r="D438">
        <v>1030</v>
      </c>
      <c r="E438">
        <v>782</v>
      </c>
      <c r="F438">
        <v>396</v>
      </c>
      <c r="G438">
        <v>2</v>
      </c>
      <c r="H438">
        <v>0</v>
      </c>
      <c r="I438" t="s">
        <v>10765</v>
      </c>
      <c r="J438">
        <v>8811</v>
      </c>
    </row>
    <row r="439" spans="1:10" x14ac:dyDescent="0.25">
      <c r="A439">
        <v>5</v>
      </c>
      <c r="B439">
        <v>38</v>
      </c>
      <c r="C439">
        <f t="shared" si="6"/>
        <v>438</v>
      </c>
      <c r="D439">
        <v>1128</v>
      </c>
      <c r="E439">
        <v>499</v>
      </c>
      <c r="F439">
        <v>167</v>
      </c>
      <c r="G439">
        <v>4</v>
      </c>
      <c r="H439">
        <v>0</v>
      </c>
      <c r="I439" t="s">
        <v>10766</v>
      </c>
      <c r="J439">
        <v>4096</v>
      </c>
    </row>
    <row r="440" spans="1:10" x14ac:dyDescent="0.25">
      <c r="A440">
        <v>5</v>
      </c>
      <c r="B440">
        <v>39</v>
      </c>
      <c r="C440">
        <f t="shared" si="6"/>
        <v>439</v>
      </c>
      <c r="D440">
        <v>960</v>
      </c>
      <c r="E440">
        <v>1614</v>
      </c>
      <c r="F440">
        <v>132</v>
      </c>
      <c r="G440">
        <v>4</v>
      </c>
      <c r="H440">
        <v>0</v>
      </c>
      <c r="I440" t="s">
        <v>10767</v>
      </c>
      <c r="J440">
        <v>5278</v>
      </c>
    </row>
    <row r="441" spans="1:10" x14ac:dyDescent="0.25">
      <c r="A441">
        <v>5</v>
      </c>
      <c r="B441">
        <v>40</v>
      </c>
      <c r="C441">
        <f t="shared" si="6"/>
        <v>440</v>
      </c>
      <c r="D441">
        <v>1992</v>
      </c>
      <c r="E441">
        <v>1548</v>
      </c>
      <c r="F441">
        <v>1150</v>
      </c>
      <c r="G441">
        <v>4</v>
      </c>
      <c r="H441">
        <v>4</v>
      </c>
      <c r="I441" t="s">
        <v>10768</v>
      </c>
      <c r="J441">
        <v>39829</v>
      </c>
    </row>
    <row r="442" spans="1:10" x14ac:dyDescent="0.25">
      <c r="A442">
        <v>5</v>
      </c>
      <c r="B442">
        <v>41</v>
      </c>
      <c r="C442">
        <f t="shared" si="6"/>
        <v>441</v>
      </c>
      <c r="D442">
        <v>1150</v>
      </c>
      <c r="E442">
        <v>1140</v>
      </c>
      <c r="F442">
        <v>242</v>
      </c>
      <c r="G442">
        <v>4</v>
      </c>
      <c r="H442">
        <v>0</v>
      </c>
      <c r="I442" t="s">
        <v>10769</v>
      </c>
      <c r="J442">
        <v>149198</v>
      </c>
    </row>
    <row r="443" spans="1:10" x14ac:dyDescent="0.25">
      <c r="A443">
        <v>5</v>
      </c>
      <c r="B443">
        <v>42</v>
      </c>
      <c r="C443">
        <f t="shared" si="6"/>
        <v>442</v>
      </c>
      <c r="D443">
        <v>1119</v>
      </c>
      <c r="E443">
        <v>740</v>
      </c>
      <c r="F443">
        <v>74</v>
      </c>
      <c r="G443">
        <v>4</v>
      </c>
      <c r="H443">
        <v>0</v>
      </c>
      <c r="I443" t="s">
        <v>10770</v>
      </c>
      <c r="J443">
        <v>12340</v>
      </c>
    </row>
    <row r="444" spans="1:10" x14ac:dyDescent="0.25">
      <c r="A444">
        <v>5</v>
      </c>
      <c r="B444">
        <v>43</v>
      </c>
      <c r="C444">
        <f t="shared" si="6"/>
        <v>443</v>
      </c>
      <c r="D444">
        <v>1006</v>
      </c>
      <c r="E444">
        <v>563</v>
      </c>
      <c r="F444">
        <v>448</v>
      </c>
      <c r="G444">
        <v>2</v>
      </c>
      <c r="H444">
        <v>0</v>
      </c>
      <c r="I444" t="s">
        <v>10771</v>
      </c>
      <c r="J444">
        <v>17106</v>
      </c>
    </row>
    <row r="445" spans="1:10" x14ac:dyDescent="0.25">
      <c r="A445">
        <v>5</v>
      </c>
      <c r="B445">
        <v>44</v>
      </c>
      <c r="C445">
        <f t="shared" si="6"/>
        <v>444</v>
      </c>
      <c r="D445">
        <v>1147</v>
      </c>
      <c r="E445">
        <v>394</v>
      </c>
      <c r="F445">
        <v>159</v>
      </c>
      <c r="G445">
        <v>8</v>
      </c>
      <c r="H445">
        <v>2</v>
      </c>
      <c r="I445" t="s">
        <v>10772</v>
      </c>
      <c r="J445">
        <v>12403</v>
      </c>
    </row>
    <row r="446" spans="1:10" x14ac:dyDescent="0.25">
      <c r="A446">
        <v>5</v>
      </c>
      <c r="B446">
        <v>45</v>
      </c>
      <c r="C446">
        <f t="shared" si="6"/>
        <v>445</v>
      </c>
      <c r="D446">
        <v>742</v>
      </c>
      <c r="E446">
        <v>303</v>
      </c>
      <c r="F446">
        <v>127</v>
      </c>
      <c r="G446">
        <v>4</v>
      </c>
      <c r="H446">
        <v>10</v>
      </c>
      <c r="I446" t="s">
        <v>10773</v>
      </c>
      <c r="J446">
        <v>80371</v>
      </c>
    </row>
    <row r="447" spans="1:10" x14ac:dyDescent="0.25">
      <c r="A447">
        <v>5</v>
      </c>
      <c r="B447">
        <v>46</v>
      </c>
      <c r="C447">
        <f t="shared" si="6"/>
        <v>446</v>
      </c>
      <c r="D447">
        <v>1107</v>
      </c>
      <c r="E447">
        <v>2320</v>
      </c>
      <c r="F447">
        <v>242</v>
      </c>
      <c r="G447">
        <v>20</v>
      </c>
      <c r="H447">
        <v>1</v>
      </c>
      <c r="I447" t="s">
        <v>10774</v>
      </c>
      <c r="J447">
        <v>20027</v>
      </c>
    </row>
    <row r="448" spans="1:10" x14ac:dyDescent="0.25">
      <c r="A448">
        <v>5</v>
      </c>
      <c r="B448">
        <v>47</v>
      </c>
      <c r="C448">
        <f t="shared" si="6"/>
        <v>447</v>
      </c>
      <c r="D448">
        <v>1208</v>
      </c>
      <c r="E448">
        <v>726</v>
      </c>
      <c r="F448">
        <v>220</v>
      </c>
      <c r="G448">
        <v>4</v>
      </c>
      <c r="H448">
        <v>2</v>
      </c>
      <c r="I448" t="s">
        <v>10775</v>
      </c>
      <c r="J448">
        <v>6543</v>
      </c>
    </row>
    <row r="449" spans="1:10" x14ac:dyDescent="0.25">
      <c r="A449">
        <v>5</v>
      </c>
      <c r="B449">
        <v>48</v>
      </c>
      <c r="C449">
        <f t="shared" si="6"/>
        <v>448</v>
      </c>
      <c r="D449">
        <v>1069</v>
      </c>
      <c r="E449">
        <v>520</v>
      </c>
      <c r="F449">
        <v>211</v>
      </c>
      <c r="G449">
        <v>4</v>
      </c>
      <c r="H449">
        <v>2</v>
      </c>
      <c r="I449" t="s">
        <v>10776</v>
      </c>
      <c r="J449">
        <v>17298</v>
      </c>
    </row>
    <row r="450" spans="1:10" x14ac:dyDescent="0.25">
      <c r="A450">
        <v>5</v>
      </c>
      <c r="B450">
        <v>49</v>
      </c>
      <c r="C450">
        <f t="shared" si="6"/>
        <v>449</v>
      </c>
      <c r="D450">
        <v>1014</v>
      </c>
      <c r="E450">
        <v>1368</v>
      </c>
      <c r="F450">
        <v>99</v>
      </c>
      <c r="G450">
        <v>2</v>
      </c>
      <c r="H450">
        <v>2</v>
      </c>
      <c r="I450" t="s">
        <v>10777</v>
      </c>
      <c r="J450">
        <v>23566</v>
      </c>
    </row>
    <row r="451" spans="1:10" x14ac:dyDescent="0.25">
      <c r="A451">
        <v>5</v>
      </c>
      <c r="B451">
        <v>50</v>
      </c>
      <c r="C451">
        <f t="shared" si="6"/>
        <v>450</v>
      </c>
      <c r="D451">
        <v>3975</v>
      </c>
      <c r="E451">
        <v>337</v>
      </c>
      <c r="F451">
        <v>134</v>
      </c>
      <c r="G451">
        <v>4</v>
      </c>
      <c r="H451">
        <v>2</v>
      </c>
      <c r="I451" t="s">
        <v>10778</v>
      </c>
      <c r="J451">
        <v>18159</v>
      </c>
    </row>
    <row r="452" spans="1:10" x14ac:dyDescent="0.25">
      <c r="A452">
        <v>5</v>
      </c>
      <c r="B452">
        <v>51</v>
      </c>
      <c r="C452">
        <f t="shared" ref="C452:C515" si="7">C451+1</f>
        <v>451</v>
      </c>
      <c r="D452">
        <v>1003</v>
      </c>
      <c r="E452">
        <v>0</v>
      </c>
      <c r="F452">
        <v>284</v>
      </c>
      <c r="G452">
        <v>2</v>
      </c>
      <c r="H452">
        <v>1</v>
      </c>
      <c r="I452" t="s">
        <v>10779</v>
      </c>
      <c r="J452">
        <v>7188</v>
      </c>
    </row>
    <row r="453" spans="1:10" x14ac:dyDescent="0.25">
      <c r="A453">
        <v>5</v>
      </c>
      <c r="B453">
        <v>52</v>
      </c>
      <c r="C453">
        <f t="shared" si="7"/>
        <v>452</v>
      </c>
      <c r="D453">
        <v>1114</v>
      </c>
      <c r="E453">
        <v>313</v>
      </c>
      <c r="F453">
        <v>149</v>
      </c>
      <c r="G453">
        <v>2</v>
      </c>
      <c r="H453">
        <v>0</v>
      </c>
      <c r="I453" t="s">
        <v>10780</v>
      </c>
      <c r="J453">
        <v>3541</v>
      </c>
    </row>
    <row r="454" spans="1:10" x14ac:dyDescent="0.25">
      <c r="A454">
        <v>5</v>
      </c>
      <c r="B454">
        <v>53</v>
      </c>
      <c r="C454">
        <f t="shared" si="7"/>
        <v>453</v>
      </c>
      <c r="D454">
        <v>2130</v>
      </c>
      <c r="E454">
        <v>401</v>
      </c>
      <c r="F454">
        <v>86</v>
      </c>
      <c r="G454">
        <v>2</v>
      </c>
      <c r="H454">
        <v>0</v>
      </c>
      <c r="I454" t="s">
        <v>10781</v>
      </c>
      <c r="J454">
        <v>3020</v>
      </c>
    </row>
    <row r="455" spans="1:10" x14ac:dyDescent="0.25">
      <c r="A455">
        <v>5</v>
      </c>
      <c r="B455">
        <v>54</v>
      </c>
      <c r="C455">
        <f t="shared" si="7"/>
        <v>454</v>
      </c>
      <c r="D455">
        <v>1170</v>
      </c>
      <c r="E455">
        <v>438</v>
      </c>
      <c r="F455">
        <v>258</v>
      </c>
      <c r="G455">
        <v>4</v>
      </c>
      <c r="H455">
        <v>0</v>
      </c>
      <c r="I455" t="s">
        <v>10782</v>
      </c>
      <c r="J455">
        <v>6121</v>
      </c>
    </row>
    <row r="456" spans="1:10" x14ac:dyDescent="0.25">
      <c r="A456">
        <v>5</v>
      </c>
      <c r="B456">
        <v>55</v>
      </c>
      <c r="C456">
        <f t="shared" si="7"/>
        <v>455</v>
      </c>
      <c r="D456">
        <v>2841</v>
      </c>
      <c r="E456">
        <v>628</v>
      </c>
      <c r="F456">
        <v>266</v>
      </c>
      <c r="G456">
        <v>4</v>
      </c>
      <c r="H456">
        <v>0</v>
      </c>
      <c r="I456" t="s">
        <v>10783</v>
      </c>
      <c r="J456">
        <v>17507</v>
      </c>
    </row>
    <row r="457" spans="1:10" x14ac:dyDescent="0.25">
      <c r="A457">
        <v>5</v>
      </c>
      <c r="B457">
        <v>56</v>
      </c>
      <c r="C457">
        <f t="shared" si="7"/>
        <v>456</v>
      </c>
      <c r="D457">
        <v>5740</v>
      </c>
      <c r="E457">
        <v>912</v>
      </c>
      <c r="F457">
        <v>136</v>
      </c>
      <c r="G457">
        <v>2</v>
      </c>
      <c r="H457">
        <v>1</v>
      </c>
      <c r="I457" t="s">
        <v>10784</v>
      </c>
      <c r="J457">
        <v>17266</v>
      </c>
    </row>
    <row r="458" spans="1:10" x14ac:dyDescent="0.25">
      <c r="A458">
        <v>5</v>
      </c>
      <c r="B458">
        <v>57</v>
      </c>
      <c r="C458">
        <f t="shared" si="7"/>
        <v>457</v>
      </c>
      <c r="D458">
        <v>1019</v>
      </c>
      <c r="E458">
        <v>766</v>
      </c>
      <c r="F458">
        <v>166</v>
      </c>
      <c r="G458">
        <v>4</v>
      </c>
      <c r="H458">
        <v>4</v>
      </c>
      <c r="I458" t="s">
        <v>10785</v>
      </c>
      <c r="J458">
        <v>21999</v>
      </c>
    </row>
    <row r="459" spans="1:10" x14ac:dyDescent="0.25">
      <c r="A459">
        <v>5</v>
      </c>
      <c r="B459">
        <v>58</v>
      </c>
      <c r="C459">
        <f t="shared" si="7"/>
        <v>458</v>
      </c>
      <c r="D459">
        <v>1223</v>
      </c>
      <c r="E459">
        <v>667</v>
      </c>
      <c r="F459">
        <v>582</v>
      </c>
      <c r="G459">
        <v>2</v>
      </c>
      <c r="H459">
        <v>0</v>
      </c>
      <c r="I459" t="s">
        <v>10786</v>
      </c>
      <c r="J459">
        <v>15529</v>
      </c>
    </row>
    <row r="460" spans="1:10" x14ac:dyDescent="0.25">
      <c r="A460">
        <v>5</v>
      </c>
      <c r="B460">
        <v>59</v>
      </c>
      <c r="C460">
        <f t="shared" si="7"/>
        <v>459</v>
      </c>
      <c r="D460">
        <v>3928</v>
      </c>
      <c r="E460">
        <v>0</v>
      </c>
      <c r="F460">
        <v>282</v>
      </c>
      <c r="G460">
        <v>4</v>
      </c>
      <c r="H460">
        <v>3</v>
      </c>
      <c r="I460" t="s">
        <v>10787</v>
      </c>
      <c r="J460">
        <v>17439</v>
      </c>
    </row>
    <row r="461" spans="1:10" x14ac:dyDescent="0.25">
      <c r="A461">
        <v>5</v>
      </c>
      <c r="B461">
        <v>60</v>
      </c>
      <c r="C461">
        <f t="shared" si="7"/>
        <v>460</v>
      </c>
      <c r="D461">
        <v>911</v>
      </c>
      <c r="E461">
        <v>428</v>
      </c>
      <c r="F461">
        <v>179</v>
      </c>
      <c r="G461">
        <v>6</v>
      </c>
      <c r="H461">
        <v>1</v>
      </c>
      <c r="I461" t="s">
        <v>10788</v>
      </c>
      <c r="J461">
        <v>17535</v>
      </c>
    </row>
    <row r="462" spans="1:10" x14ac:dyDescent="0.25">
      <c r="A462">
        <v>5</v>
      </c>
      <c r="B462">
        <v>61</v>
      </c>
      <c r="C462">
        <f t="shared" si="7"/>
        <v>461</v>
      </c>
      <c r="D462">
        <v>968</v>
      </c>
      <c r="E462">
        <v>0</v>
      </c>
      <c r="F462">
        <v>170</v>
      </c>
      <c r="G462">
        <v>0</v>
      </c>
      <c r="H462">
        <v>10</v>
      </c>
      <c r="I462" t="s">
        <v>10789</v>
      </c>
      <c r="J462">
        <v>20496</v>
      </c>
    </row>
    <row r="463" spans="1:10" x14ac:dyDescent="0.25">
      <c r="A463">
        <v>5</v>
      </c>
      <c r="B463">
        <v>62</v>
      </c>
      <c r="C463">
        <f t="shared" si="7"/>
        <v>462</v>
      </c>
      <c r="D463">
        <v>2220</v>
      </c>
      <c r="E463">
        <v>578</v>
      </c>
      <c r="F463">
        <v>230</v>
      </c>
      <c r="G463">
        <v>2</v>
      </c>
      <c r="H463">
        <v>0</v>
      </c>
      <c r="I463" t="s">
        <v>10790</v>
      </c>
      <c r="J463">
        <v>11445</v>
      </c>
    </row>
    <row r="464" spans="1:10" x14ac:dyDescent="0.25">
      <c r="A464">
        <v>5</v>
      </c>
      <c r="B464">
        <v>63</v>
      </c>
      <c r="C464">
        <f t="shared" si="7"/>
        <v>463</v>
      </c>
      <c r="D464">
        <v>2218</v>
      </c>
      <c r="E464">
        <v>1078</v>
      </c>
      <c r="F464">
        <v>80</v>
      </c>
      <c r="G464">
        <v>2</v>
      </c>
      <c r="H464">
        <v>0</v>
      </c>
      <c r="I464" t="s">
        <v>10791</v>
      </c>
      <c r="J464">
        <v>4013</v>
      </c>
    </row>
    <row r="465" spans="1:10" x14ac:dyDescent="0.25">
      <c r="A465">
        <v>5</v>
      </c>
      <c r="B465">
        <v>64</v>
      </c>
      <c r="C465">
        <f t="shared" si="7"/>
        <v>464</v>
      </c>
      <c r="D465">
        <v>0</v>
      </c>
      <c r="E465">
        <v>358</v>
      </c>
      <c r="F465">
        <v>346</v>
      </c>
      <c r="G465">
        <v>10</v>
      </c>
      <c r="H465">
        <v>1</v>
      </c>
      <c r="I465" t="s">
        <v>10792</v>
      </c>
      <c r="J465">
        <v>17850</v>
      </c>
    </row>
    <row r="466" spans="1:10" x14ac:dyDescent="0.25">
      <c r="A466">
        <v>5</v>
      </c>
      <c r="B466">
        <v>65</v>
      </c>
      <c r="C466">
        <f t="shared" si="7"/>
        <v>465</v>
      </c>
      <c r="D466">
        <v>956</v>
      </c>
      <c r="E466">
        <v>584</v>
      </c>
      <c r="F466">
        <v>105</v>
      </c>
      <c r="G466">
        <v>2</v>
      </c>
      <c r="H466">
        <v>4</v>
      </c>
      <c r="I466" t="s">
        <v>10793</v>
      </c>
      <c r="J466">
        <v>10268</v>
      </c>
    </row>
    <row r="467" spans="1:10" x14ac:dyDescent="0.25">
      <c r="A467">
        <v>5</v>
      </c>
      <c r="B467">
        <v>66</v>
      </c>
      <c r="C467">
        <f t="shared" si="7"/>
        <v>466</v>
      </c>
      <c r="D467">
        <v>3759</v>
      </c>
      <c r="E467">
        <v>1020</v>
      </c>
      <c r="F467">
        <v>273</v>
      </c>
      <c r="G467">
        <v>4</v>
      </c>
      <c r="H467">
        <v>0</v>
      </c>
      <c r="I467" t="s">
        <v>10794</v>
      </c>
      <c r="J467">
        <v>11057</v>
      </c>
    </row>
    <row r="468" spans="1:10" x14ac:dyDescent="0.25">
      <c r="A468">
        <v>5</v>
      </c>
      <c r="B468">
        <v>67</v>
      </c>
      <c r="C468">
        <f t="shared" si="7"/>
        <v>467</v>
      </c>
      <c r="D468">
        <v>1034</v>
      </c>
      <c r="E468">
        <v>543</v>
      </c>
      <c r="F468">
        <v>125</v>
      </c>
      <c r="G468">
        <v>2</v>
      </c>
      <c r="H468">
        <v>0</v>
      </c>
      <c r="I468" t="s">
        <v>10795</v>
      </c>
      <c r="J468">
        <v>8573</v>
      </c>
    </row>
    <row r="469" spans="1:10" x14ac:dyDescent="0.25">
      <c r="A469">
        <v>5</v>
      </c>
      <c r="B469">
        <v>68</v>
      </c>
      <c r="C469">
        <f t="shared" si="7"/>
        <v>468</v>
      </c>
      <c r="D469">
        <v>1218</v>
      </c>
      <c r="E469">
        <v>573</v>
      </c>
      <c r="F469">
        <v>142</v>
      </c>
      <c r="G469">
        <v>4</v>
      </c>
      <c r="H469">
        <v>0</v>
      </c>
      <c r="I469" t="s">
        <v>10796</v>
      </c>
      <c r="J469">
        <v>4770</v>
      </c>
    </row>
    <row r="470" spans="1:10" x14ac:dyDescent="0.25">
      <c r="A470">
        <v>5</v>
      </c>
      <c r="B470">
        <v>69</v>
      </c>
      <c r="C470">
        <f t="shared" si="7"/>
        <v>469</v>
      </c>
      <c r="D470">
        <v>1225</v>
      </c>
      <c r="E470">
        <v>512</v>
      </c>
      <c r="F470">
        <v>233</v>
      </c>
      <c r="G470">
        <v>2</v>
      </c>
      <c r="H470">
        <v>0</v>
      </c>
      <c r="I470" t="s">
        <v>10797</v>
      </c>
      <c r="J470">
        <v>6049</v>
      </c>
    </row>
    <row r="471" spans="1:10" x14ac:dyDescent="0.25">
      <c r="A471">
        <v>5</v>
      </c>
      <c r="B471">
        <v>70</v>
      </c>
      <c r="C471">
        <f t="shared" si="7"/>
        <v>470</v>
      </c>
      <c r="D471">
        <v>2562</v>
      </c>
      <c r="E471">
        <v>914</v>
      </c>
      <c r="F471">
        <v>380</v>
      </c>
      <c r="G471">
        <v>2</v>
      </c>
      <c r="H471">
        <v>1</v>
      </c>
      <c r="I471" t="s">
        <v>10798</v>
      </c>
      <c r="J471">
        <v>9084</v>
      </c>
    </row>
    <row r="472" spans="1:10" x14ac:dyDescent="0.25">
      <c r="A472">
        <v>5</v>
      </c>
      <c r="B472">
        <v>71</v>
      </c>
      <c r="C472">
        <f t="shared" si="7"/>
        <v>471</v>
      </c>
      <c r="D472">
        <v>2961</v>
      </c>
      <c r="E472">
        <v>544</v>
      </c>
      <c r="F472">
        <v>411</v>
      </c>
      <c r="G472">
        <v>2</v>
      </c>
      <c r="H472">
        <v>1</v>
      </c>
      <c r="I472" t="s">
        <v>10799</v>
      </c>
      <c r="J472">
        <v>15373</v>
      </c>
    </row>
    <row r="473" spans="1:10" x14ac:dyDescent="0.25">
      <c r="A473">
        <v>5</v>
      </c>
      <c r="B473">
        <v>72</v>
      </c>
      <c r="C473">
        <f t="shared" si="7"/>
        <v>472</v>
      </c>
      <c r="D473">
        <v>2976</v>
      </c>
      <c r="E473">
        <v>474</v>
      </c>
      <c r="F473">
        <v>468</v>
      </c>
      <c r="G473">
        <v>2</v>
      </c>
      <c r="H473">
        <v>0</v>
      </c>
      <c r="I473" t="s">
        <v>10800</v>
      </c>
      <c r="J473">
        <v>10363</v>
      </c>
    </row>
    <row r="474" spans="1:10" x14ac:dyDescent="0.25">
      <c r="A474">
        <v>5</v>
      </c>
      <c r="B474">
        <v>73</v>
      </c>
      <c r="C474">
        <f t="shared" si="7"/>
        <v>473</v>
      </c>
      <c r="D474">
        <v>777</v>
      </c>
      <c r="E474">
        <v>1338</v>
      </c>
      <c r="F474">
        <v>210</v>
      </c>
      <c r="G474">
        <v>6</v>
      </c>
      <c r="H474">
        <v>0</v>
      </c>
      <c r="I474" t="s">
        <v>10801</v>
      </c>
      <c r="J474">
        <v>10025</v>
      </c>
    </row>
    <row r="475" spans="1:10" x14ac:dyDescent="0.25">
      <c r="A475">
        <v>5</v>
      </c>
      <c r="B475">
        <v>74</v>
      </c>
      <c r="C475">
        <f t="shared" si="7"/>
        <v>474</v>
      </c>
      <c r="D475">
        <v>3159</v>
      </c>
      <c r="E475">
        <v>0</v>
      </c>
      <c r="F475">
        <v>292</v>
      </c>
      <c r="G475">
        <v>4</v>
      </c>
      <c r="H475">
        <v>0</v>
      </c>
      <c r="I475" t="s">
        <v>10802</v>
      </c>
      <c r="J475">
        <v>6669</v>
      </c>
    </row>
    <row r="476" spans="1:10" x14ac:dyDescent="0.25">
      <c r="A476">
        <v>5</v>
      </c>
      <c r="B476">
        <v>75</v>
      </c>
      <c r="C476">
        <f t="shared" si="7"/>
        <v>475</v>
      </c>
      <c r="D476">
        <v>2748</v>
      </c>
      <c r="E476">
        <v>1377</v>
      </c>
      <c r="F476">
        <v>234</v>
      </c>
      <c r="G476">
        <v>2</v>
      </c>
      <c r="H476">
        <v>0</v>
      </c>
      <c r="I476" t="s">
        <v>10803</v>
      </c>
      <c r="J476">
        <v>16031</v>
      </c>
    </row>
    <row r="477" spans="1:10" x14ac:dyDescent="0.25">
      <c r="A477">
        <v>5</v>
      </c>
      <c r="B477">
        <v>76</v>
      </c>
      <c r="C477">
        <f t="shared" si="7"/>
        <v>476</v>
      </c>
      <c r="D477">
        <v>1072</v>
      </c>
      <c r="E477">
        <v>756</v>
      </c>
      <c r="F477">
        <v>384</v>
      </c>
      <c r="G477">
        <v>6</v>
      </c>
      <c r="H477">
        <v>0</v>
      </c>
      <c r="I477" t="s">
        <v>10804</v>
      </c>
      <c r="J477">
        <v>9420</v>
      </c>
    </row>
    <row r="478" spans="1:10" x14ac:dyDescent="0.25">
      <c r="A478">
        <v>5</v>
      </c>
      <c r="B478">
        <v>77</v>
      </c>
      <c r="C478">
        <f t="shared" si="7"/>
        <v>477</v>
      </c>
      <c r="D478">
        <v>1314</v>
      </c>
      <c r="E478">
        <v>542</v>
      </c>
      <c r="F478">
        <v>204</v>
      </c>
      <c r="G478">
        <v>2</v>
      </c>
      <c r="H478">
        <v>1</v>
      </c>
      <c r="I478" t="s">
        <v>10805</v>
      </c>
      <c r="J478">
        <v>15065</v>
      </c>
    </row>
    <row r="479" spans="1:10" x14ac:dyDescent="0.25">
      <c r="A479">
        <v>5</v>
      </c>
      <c r="B479">
        <v>78</v>
      </c>
      <c r="C479">
        <f t="shared" si="7"/>
        <v>478</v>
      </c>
      <c r="D479">
        <v>881</v>
      </c>
      <c r="E479">
        <v>954</v>
      </c>
      <c r="F479">
        <v>585</v>
      </c>
      <c r="G479">
        <v>2</v>
      </c>
      <c r="H479">
        <v>1</v>
      </c>
      <c r="I479" t="s">
        <v>10806</v>
      </c>
      <c r="J479">
        <v>18828</v>
      </c>
    </row>
    <row r="480" spans="1:10" x14ac:dyDescent="0.25">
      <c r="A480">
        <v>5</v>
      </c>
      <c r="B480">
        <v>79</v>
      </c>
      <c r="C480">
        <f t="shared" si="7"/>
        <v>479</v>
      </c>
      <c r="D480">
        <v>1055</v>
      </c>
      <c r="E480">
        <v>2965</v>
      </c>
      <c r="F480">
        <v>183</v>
      </c>
      <c r="G480">
        <v>2</v>
      </c>
      <c r="H480">
        <v>2</v>
      </c>
      <c r="I480" t="s">
        <v>10807</v>
      </c>
      <c r="J480">
        <v>7840</v>
      </c>
    </row>
    <row r="481" spans="1:10" x14ac:dyDescent="0.25">
      <c r="A481">
        <v>5</v>
      </c>
      <c r="B481">
        <v>80</v>
      </c>
      <c r="C481">
        <f t="shared" si="7"/>
        <v>480</v>
      </c>
      <c r="D481">
        <v>1222</v>
      </c>
      <c r="E481">
        <v>1461</v>
      </c>
      <c r="F481">
        <v>141</v>
      </c>
      <c r="G481">
        <v>2</v>
      </c>
      <c r="H481">
        <v>2</v>
      </c>
      <c r="I481" t="s">
        <v>10808</v>
      </c>
      <c r="J481">
        <v>21564</v>
      </c>
    </row>
    <row r="482" spans="1:10" x14ac:dyDescent="0.25">
      <c r="A482">
        <v>5</v>
      </c>
      <c r="B482">
        <v>81</v>
      </c>
      <c r="C482">
        <f t="shared" si="7"/>
        <v>481</v>
      </c>
      <c r="D482">
        <v>846</v>
      </c>
      <c r="E482">
        <v>594</v>
      </c>
      <c r="F482">
        <v>173</v>
      </c>
      <c r="G482">
        <v>2</v>
      </c>
      <c r="H482">
        <v>0</v>
      </c>
      <c r="I482" t="s">
        <v>10809</v>
      </c>
      <c r="J482">
        <v>4235</v>
      </c>
    </row>
    <row r="483" spans="1:10" x14ac:dyDescent="0.25">
      <c r="A483">
        <v>5</v>
      </c>
      <c r="B483">
        <v>82</v>
      </c>
      <c r="C483">
        <f t="shared" si="7"/>
        <v>482</v>
      </c>
      <c r="D483">
        <v>1886</v>
      </c>
      <c r="E483">
        <v>389</v>
      </c>
      <c r="F483">
        <v>0</v>
      </c>
      <c r="G483">
        <v>6</v>
      </c>
      <c r="H483">
        <v>0</v>
      </c>
      <c r="I483" t="s">
        <v>10810</v>
      </c>
      <c r="J483">
        <v>2203</v>
      </c>
    </row>
    <row r="484" spans="1:10" x14ac:dyDescent="0.25">
      <c r="A484">
        <v>5</v>
      </c>
      <c r="B484">
        <v>83</v>
      </c>
      <c r="C484">
        <f t="shared" si="7"/>
        <v>483</v>
      </c>
      <c r="D484">
        <v>1816</v>
      </c>
      <c r="E484">
        <v>490</v>
      </c>
      <c r="F484">
        <v>174</v>
      </c>
      <c r="G484">
        <v>2</v>
      </c>
      <c r="H484">
        <v>1</v>
      </c>
      <c r="I484" t="s">
        <v>10811</v>
      </c>
      <c r="J484">
        <v>4170</v>
      </c>
    </row>
    <row r="485" spans="1:10" x14ac:dyDescent="0.25">
      <c r="A485">
        <v>5</v>
      </c>
      <c r="B485">
        <v>84</v>
      </c>
      <c r="C485">
        <f t="shared" si="7"/>
        <v>484</v>
      </c>
      <c r="D485">
        <v>1159</v>
      </c>
      <c r="E485">
        <v>1686</v>
      </c>
      <c r="F485">
        <v>137</v>
      </c>
      <c r="G485">
        <v>4</v>
      </c>
      <c r="H485">
        <v>0</v>
      </c>
      <c r="I485" t="s">
        <v>10812</v>
      </c>
      <c r="J485">
        <v>8625</v>
      </c>
    </row>
    <row r="486" spans="1:10" x14ac:dyDescent="0.25">
      <c r="A486">
        <v>5</v>
      </c>
      <c r="B486">
        <v>85</v>
      </c>
      <c r="C486">
        <f t="shared" si="7"/>
        <v>485</v>
      </c>
      <c r="D486">
        <v>1314</v>
      </c>
      <c r="E486">
        <v>644</v>
      </c>
      <c r="F486">
        <v>182</v>
      </c>
      <c r="G486">
        <v>2</v>
      </c>
      <c r="H486">
        <v>2</v>
      </c>
      <c r="I486" t="s">
        <v>10813</v>
      </c>
      <c r="J486">
        <v>34444</v>
      </c>
    </row>
    <row r="487" spans="1:10" x14ac:dyDescent="0.25">
      <c r="A487">
        <v>5</v>
      </c>
      <c r="B487">
        <v>86</v>
      </c>
      <c r="C487">
        <f t="shared" si="7"/>
        <v>486</v>
      </c>
      <c r="D487">
        <v>2910</v>
      </c>
      <c r="E487">
        <v>587</v>
      </c>
      <c r="F487">
        <v>88</v>
      </c>
      <c r="G487">
        <v>2</v>
      </c>
      <c r="H487">
        <v>3</v>
      </c>
      <c r="I487" t="s">
        <v>10814</v>
      </c>
      <c r="J487">
        <v>49919</v>
      </c>
    </row>
    <row r="488" spans="1:10" x14ac:dyDescent="0.25">
      <c r="A488">
        <v>5</v>
      </c>
      <c r="B488">
        <v>87</v>
      </c>
      <c r="C488">
        <f t="shared" si="7"/>
        <v>487</v>
      </c>
      <c r="D488">
        <v>1016</v>
      </c>
      <c r="E488">
        <v>473</v>
      </c>
      <c r="F488">
        <v>165</v>
      </c>
      <c r="G488">
        <v>4</v>
      </c>
      <c r="H488">
        <v>1</v>
      </c>
      <c r="I488" t="s">
        <v>10815</v>
      </c>
      <c r="J488">
        <v>26928</v>
      </c>
    </row>
    <row r="489" spans="1:10" x14ac:dyDescent="0.25">
      <c r="A489">
        <v>5</v>
      </c>
      <c r="B489">
        <v>88</v>
      </c>
      <c r="C489">
        <f t="shared" si="7"/>
        <v>488</v>
      </c>
      <c r="D489">
        <v>1103</v>
      </c>
      <c r="E489">
        <v>492</v>
      </c>
      <c r="F489">
        <v>240</v>
      </c>
      <c r="G489">
        <v>2</v>
      </c>
      <c r="H489">
        <v>1</v>
      </c>
      <c r="I489" t="s">
        <v>10816</v>
      </c>
      <c r="J489">
        <v>12162</v>
      </c>
    </row>
    <row r="490" spans="1:10" x14ac:dyDescent="0.25">
      <c r="A490">
        <v>5</v>
      </c>
      <c r="B490">
        <v>89</v>
      </c>
      <c r="C490">
        <f t="shared" si="7"/>
        <v>489</v>
      </c>
      <c r="D490">
        <v>903</v>
      </c>
      <c r="E490">
        <v>638</v>
      </c>
      <c r="F490">
        <v>326</v>
      </c>
      <c r="G490">
        <v>10</v>
      </c>
      <c r="H490">
        <v>2</v>
      </c>
      <c r="I490" t="s">
        <v>10817</v>
      </c>
      <c r="J490">
        <v>17279</v>
      </c>
    </row>
    <row r="491" spans="1:10" x14ac:dyDescent="0.25">
      <c r="A491">
        <v>5</v>
      </c>
      <c r="B491">
        <v>90</v>
      </c>
      <c r="C491">
        <f t="shared" si="7"/>
        <v>490</v>
      </c>
      <c r="D491">
        <v>1233</v>
      </c>
      <c r="E491">
        <v>530</v>
      </c>
      <c r="F491">
        <v>354</v>
      </c>
      <c r="G491">
        <v>2</v>
      </c>
      <c r="H491">
        <v>0</v>
      </c>
      <c r="I491" t="s">
        <v>10818</v>
      </c>
      <c r="J491">
        <v>8690</v>
      </c>
    </row>
    <row r="492" spans="1:10" x14ac:dyDescent="0.25">
      <c r="A492">
        <v>5</v>
      </c>
      <c r="B492">
        <v>91</v>
      </c>
      <c r="C492">
        <f t="shared" si="7"/>
        <v>491</v>
      </c>
      <c r="D492">
        <v>1072</v>
      </c>
      <c r="E492">
        <v>2420</v>
      </c>
      <c r="F492">
        <v>244</v>
      </c>
      <c r="G492">
        <v>2</v>
      </c>
      <c r="H492">
        <v>0</v>
      </c>
      <c r="I492" t="s">
        <v>10819</v>
      </c>
      <c r="J492">
        <v>7597</v>
      </c>
    </row>
    <row r="493" spans="1:10" x14ac:dyDescent="0.25">
      <c r="A493">
        <v>5</v>
      </c>
      <c r="B493">
        <v>92</v>
      </c>
      <c r="C493">
        <f t="shared" si="7"/>
        <v>492</v>
      </c>
      <c r="D493">
        <v>1904</v>
      </c>
      <c r="E493">
        <v>569</v>
      </c>
      <c r="F493">
        <v>426</v>
      </c>
      <c r="G493">
        <v>2</v>
      </c>
      <c r="H493">
        <v>1</v>
      </c>
      <c r="I493" t="s">
        <v>10820</v>
      </c>
      <c r="J493">
        <v>16895</v>
      </c>
    </row>
    <row r="494" spans="1:10" x14ac:dyDescent="0.25">
      <c r="A494">
        <v>5</v>
      </c>
      <c r="B494">
        <v>93</v>
      </c>
      <c r="C494">
        <f t="shared" si="7"/>
        <v>493</v>
      </c>
      <c r="D494">
        <v>2880</v>
      </c>
      <c r="E494">
        <v>864</v>
      </c>
      <c r="F494">
        <v>59</v>
      </c>
      <c r="G494">
        <v>6</v>
      </c>
      <c r="H494">
        <v>0</v>
      </c>
      <c r="I494" t="s">
        <v>10821</v>
      </c>
      <c r="J494">
        <v>10086</v>
      </c>
    </row>
    <row r="495" spans="1:10" x14ac:dyDescent="0.25">
      <c r="A495">
        <v>5</v>
      </c>
      <c r="B495">
        <v>94</v>
      </c>
      <c r="C495">
        <f t="shared" si="7"/>
        <v>494</v>
      </c>
      <c r="D495">
        <v>2760</v>
      </c>
      <c r="E495">
        <v>1056</v>
      </c>
      <c r="F495">
        <v>242</v>
      </c>
      <c r="G495">
        <v>6</v>
      </c>
      <c r="H495">
        <v>1</v>
      </c>
      <c r="I495" t="s">
        <v>10822</v>
      </c>
      <c r="J495">
        <v>22372</v>
      </c>
    </row>
    <row r="496" spans="1:10" x14ac:dyDescent="0.25">
      <c r="A496">
        <v>5</v>
      </c>
      <c r="B496">
        <v>95</v>
      </c>
      <c r="C496">
        <f t="shared" si="7"/>
        <v>495</v>
      </c>
      <c r="D496">
        <v>8070</v>
      </c>
      <c r="E496">
        <v>453</v>
      </c>
      <c r="F496">
        <v>528</v>
      </c>
      <c r="G496">
        <v>10</v>
      </c>
      <c r="H496">
        <v>2</v>
      </c>
      <c r="I496" t="s">
        <v>10823</v>
      </c>
      <c r="J496">
        <v>170056</v>
      </c>
    </row>
    <row r="497" spans="1:10" x14ac:dyDescent="0.25">
      <c r="A497">
        <v>5</v>
      </c>
      <c r="B497">
        <v>96</v>
      </c>
      <c r="C497">
        <f t="shared" si="7"/>
        <v>496</v>
      </c>
      <c r="D497">
        <v>1111</v>
      </c>
      <c r="E497">
        <v>990</v>
      </c>
      <c r="F497">
        <v>348</v>
      </c>
      <c r="G497">
        <v>2</v>
      </c>
      <c r="H497">
        <v>10</v>
      </c>
      <c r="I497" t="s">
        <v>10824</v>
      </c>
      <c r="J497">
        <v>27178</v>
      </c>
    </row>
    <row r="498" spans="1:10" x14ac:dyDescent="0.25">
      <c r="A498">
        <v>5</v>
      </c>
      <c r="B498">
        <v>97</v>
      </c>
      <c r="C498">
        <f t="shared" si="7"/>
        <v>497</v>
      </c>
      <c r="D498">
        <v>1138</v>
      </c>
      <c r="E498">
        <v>455</v>
      </c>
      <c r="F498">
        <v>246</v>
      </c>
      <c r="G498">
        <v>2</v>
      </c>
      <c r="H498">
        <v>0</v>
      </c>
      <c r="I498" t="s">
        <v>10825</v>
      </c>
      <c r="J498">
        <v>5612</v>
      </c>
    </row>
    <row r="499" spans="1:10" x14ac:dyDescent="0.25">
      <c r="A499">
        <v>5</v>
      </c>
      <c r="B499">
        <v>98</v>
      </c>
      <c r="C499">
        <f t="shared" si="7"/>
        <v>498</v>
      </c>
      <c r="D499">
        <v>1596</v>
      </c>
      <c r="E499">
        <v>526</v>
      </c>
      <c r="F499">
        <v>805</v>
      </c>
      <c r="G499">
        <v>2</v>
      </c>
      <c r="H499">
        <v>0</v>
      </c>
      <c r="I499" t="s">
        <v>10826</v>
      </c>
      <c r="J499">
        <v>20685</v>
      </c>
    </row>
    <row r="500" spans="1:10" x14ac:dyDescent="0.25">
      <c r="A500">
        <v>5</v>
      </c>
      <c r="B500">
        <v>99</v>
      </c>
      <c r="C500">
        <f t="shared" si="7"/>
        <v>499</v>
      </c>
      <c r="D500">
        <v>857</v>
      </c>
      <c r="E500">
        <v>555</v>
      </c>
      <c r="F500">
        <v>0</v>
      </c>
      <c r="G500">
        <v>2</v>
      </c>
      <c r="H500">
        <v>0</v>
      </c>
      <c r="I500" t="s">
        <v>10827</v>
      </c>
      <c r="J500">
        <v>724</v>
      </c>
    </row>
    <row r="501" spans="1:10" x14ac:dyDescent="0.25">
      <c r="A501">
        <v>5</v>
      </c>
      <c r="B501">
        <v>100</v>
      </c>
      <c r="C501">
        <f t="shared" si="7"/>
        <v>500</v>
      </c>
      <c r="D501">
        <v>1788</v>
      </c>
      <c r="E501">
        <v>521</v>
      </c>
      <c r="F501">
        <v>0</v>
      </c>
      <c r="G501">
        <v>2</v>
      </c>
      <c r="H501">
        <v>0</v>
      </c>
      <c r="I501" t="s">
        <v>10828</v>
      </c>
      <c r="J501">
        <v>773</v>
      </c>
    </row>
    <row r="502" spans="1:10" x14ac:dyDescent="0.25">
      <c r="A502">
        <v>6</v>
      </c>
      <c r="B502">
        <v>1</v>
      </c>
      <c r="C502">
        <f t="shared" si="7"/>
        <v>501</v>
      </c>
      <c r="D502">
        <v>878</v>
      </c>
      <c r="E502">
        <v>1034</v>
      </c>
      <c r="F502">
        <v>216</v>
      </c>
      <c r="G502">
        <v>8</v>
      </c>
      <c r="H502">
        <v>1</v>
      </c>
      <c r="I502" t="s">
        <v>10829</v>
      </c>
      <c r="J502">
        <v>22215</v>
      </c>
    </row>
    <row r="503" spans="1:10" x14ac:dyDescent="0.25">
      <c r="A503">
        <v>6</v>
      </c>
      <c r="B503">
        <v>2</v>
      </c>
      <c r="C503">
        <f t="shared" si="7"/>
        <v>502</v>
      </c>
      <c r="D503">
        <v>873</v>
      </c>
      <c r="E503">
        <v>1244</v>
      </c>
      <c r="F503">
        <v>68</v>
      </c>
      <c r="G503">
        <v>4</v>
      </c>
      <c r="H503">
        <v>0</v>
      </c>
      <c r="I503" t="s">
        <v>10830</v>
      </c>
      <c r="J503">
        <v>14200</v>
      </c>
    </row>
    <row r="504" spans="1:10" x14ac:dyDescent="0.25">
      <c r="A504">
        <v>6</v>
      </c>
      <c r="B504">
        <v>3</v>
      </c>
      <c r="C504">
        <f t="shared" si="7"/>
        <v>503</v>
      </c>
      <c r="D504">
        <v>1072</v>
      </c>
      <c r="E504">
        <v>1028</v>
      </c>
      <c r="F504">
        <v>116</v>
      </c>
      <c r="G504">
        <v>2</v>
      </c>
      <c r="H504">
        <v>0</v>
      </c>
      <c r="I504" t="s">
        <v>10831</v>
      </c>
      <c r="J504">
        <v>9528</v>
      </c>
    </row>
    <row r="505" spans="1:10" x14ac:dyDescent="0.25">
      <c r="A505">
        <v>6</v>
      </c>
      <c r="B505">
        <v>4</v>
      </c>
      <c r="C505">
        <f t="shared" si="7"/>
        <v>504</v>
      </c>
      <c r="D505">
        <v>1178</v>
      </c>
      <c r="E505">
        <v>482</v>
      </c>
      <c r="F505">
        <v>157</v>
      </c>
      <c r="G505">
        <v>2</v>
      </c>
      <c r="H505">
        <v>1</v>
      </c>
      <c r="I505" t="s">
        <v>10832</v>
      </c>
      <c r="J505">
        <v>4504</v>
      </c>
    </row>
    <row r="506" spans="1:10" x14ac:dyDescent="0.25">
      <c r="A506">
        <v>6</v>
      </c>
      <c r="B506">
        <v>5</v>
      </c>
      <c r="C506">
        <f t="shared" si="7"/>
        <v>505</v>
      </c>
      <c r="D506">
        <v>4135</v>
      </c>
      <c r="E506">
        <v>1498</v>
      </c>
      <c r="F506">
        <v>89</v>
      </c>
      <c r="G506">
        <v>10</v>
      </c>
      <c r="H506">
        <v>0</v>
      </c>
      <c r="I506" t="s">
        <v>10833</v>
      </c>
      <c r="J506">
        <v>15820</v>
      </c>
    </row>
    <row r="507" spans="1:10" x14ac:dyDescent="0.25">
      <c r="A507">
        <v>6</v>
      </c>
      <c r="B507">
        <v>6</v>
      </c>
      <c r="C507">
        <f t="shared" si="7"/>
        <v>506</v>
      </c>
      <c r="D507">
        <v>773</v>
      </c>
      <c r="E507">
        <v>394</v>
      </c>
      <c r="F507">
        <v>1240</v>
      </c>
      <c r="G507">
        <v>2</v>
      </c>
      <c r="H507">
        <v>0</v>
      </c>
      <c r="I507" t="s">
        <v>10834</v>
      </c>
      <c r="J507">
        <v>25391</v>
      </c>
    </row>
    <row r="508" spans="1:10" x14ac:dyDescent="0.25">
      <c r="A508">
        <v>6</v>
      </c>
      <c r="B508">
        <v>7</v>
      </c>
      <c r="C508">
        <f t="shared" si="7"/>
        <v>507</v>
      </c>
      <c r="D508">
        <v>995</v>
      </c>
      <c r="E508">
        <v>1161</v>
      </c>
      <c r="F508">
        <v>246</v>
      </c>
      <c r="G508">
        <v>2</v>
      </c>
      <c r="H508">
        <v>2</v>
      </c>
      <c r="I508" t="s">
        <v>10835</v>
      </c>
      <c r="J508">
        <v>43263</v>
      </c>
    </row>
    <row r="509" spans="1:10" x14ac:dyDescent="0.25">
      <c r="A509">
        <v>6</v>
      </c>
      <c r="B509">
        <v>8</v>
      </c>
      <c r="C509">
        <f t="shared" si="7"/>
        <v>508</v>
      </c>
      <c r="D509">
        <v>1052</v>
      </c>
      <c r="E509">
        <v>1275</v>
      </c>
      <c r="F509">
        <v>123</v>
      </c>
      <c r="G509">
        <v>6</v>
      </c>
      <c r="H509">
        <v>0</v>
      </c>
      <c r="I509" t="s">
        <v>10836</v>
      </c>
      <c r="J509">
        <v>10618</v>
      </c>
    </row>
    <row r="510" spans="1:10" x14ac:dyDescent="0.25">
      <c r="A510">
        <v>6</v>
      </c>
      <c r="B510">
        <v>9</v>
      </c>
      <c r="C510">
        <f t="shared" si="7"/>
        <v>509</v>
      </c>
      <c r="D510">
        <v>1966</v>
      </c>
      <c r="E510">
        <v>2790</v>
      </c>
      <c r="F510">
        <v>284</v>
      </c>
      <c r="G510">
        <v>10</v>
      </c>
      <c r="H510">
        <v>2</v>
      </c>
      <c r="I510" t="s">
        <v>10837</v>
      </c>
      <c r="J510">
        <v>77885</v>
      </c>
    </row>
    <row r="511" spans="1:10" x14ac:dyDescent="0.25">
      <c r="A511">
        <v>6</v>
      </c>
      <c r="B511">
        <v>10</v>
      </c>
      <c r="C511">
        <f t="shared" si="7"/>
        <v>510</v>
      </c>
      <c r="D511">
        <v>1140</v>
      </c>
      <c r="E511">
        <v>1236</v>
      </c>
      <c r="F511">
        <v>375</v>
      </c>
      <c r="G511">
        <v>2</v>
      </c>
      <c r="H511">
        <v>1</v>
      </c>
      <c r="I511" t="s">
        <v>10838</v>
      </c>
      <c r="J511">
        <v>12416</v>
      </c>
    </row>
    <row r="512" spans="1:10" x14ac:dyDescent="0.25">
      <c r="A512">
        <v>6</v>
      </c>
      <c r="B512">
        <v>11</v>
      </c>
      <c r="C512">
        <f t="shared" si="7"/>
        <v>511</v>
      </c>
      <c r="D512">
        <v>0</v>
      </c>
      <c r="E512">
        <v>6060</v>
      </c>
      <c r="F512">
        <v>775</v>
      </c>
      <c r="G512">
        <v>2</v>
      </c>
      <c r="H512">
        <v>0</v>
      </c>
      <c r="I512" t="s">
        <v>10839</v>
      </c>
      <c r="J512">
        <v>21677</v>
      </c>
    </row>
    <row r="513" spans="1:10" x14ac:dyDescent="0.25">
      <c r="A513">
        <v>6</v>
      </c>
      <c r="B513">
        <v>12</v>
      </c>
      <c r="C513">
        <f t="shared" si="7"/>
        <v>512</v>
      </c>
      <c r="D513">
        <v>1046</v>
      </c>
      <c r="E513">
        <v>516</v>
      </c>
      <c r="F513">
        <v>206</v>
      </c>
      <c r="G513">
        <v>4</v>
      </c>
      <c r="H513">
        <v>0</v>
      </c>
      <c r="I513" t="s">
        <v>10840</v>
      </c>
      <c r="J513">
        <v>8181</v>
      </c>
    </row>
    <row r="514" spans="1:10" x14ac:dyDescent="0.25">
      <c r="A514">
        <v>6</v>
      </c>
      <c r="B514">
        <v>13</v>
      </c>
      <c r="C514">
        <f t="shared" si="7"/>
        <v>513</v>
      </c>
      <c r="D514">
        <v>976</v>
      </c>
      <c r="E514">
        <v>1539</v>
      </c>
      <c r="F514">
        <v>354</v>
      </c>
      <c r="G514">
        <v>4</v>
      </c>
      <c r="H514">
        <v>0</v>
      </c>
      <c r="I514" t="s">
        <v>10841</v>
      </c>
      <c r="J514">
        <v>10172</v>
      </c>
    </row>
    <row r="515" spans="1:10" x14ac:dyDescent="0.25">
      <c r="A515">
        <v>6</v>
      </c>
      <c r="B515">
        <v>14</v>
      </c>
      <c r="C515">
        <f t="shared" si="7"/>
        <v>514</v>
      </c>
      <c r="D515">
        <v>1037</v>
      </c>
      <c r="E515">
        <v>1392</v>
      </c>
      <c r="F515">
        <v>168</v>
      </c>
      <c r="G515">
        <v>4</v>
      </c>
      <c r="H515">
        <v>0</v>
      </c>
      <c r="I515" t="s">
        <v>10842</v>
      </c>
      <c r="J515">
        <v>6741</v>
      </c>
    </row>
    <row r="516" spans="1:10" x14ac:dyDescent="0.25">
      <c r="A516">
        <v>6</v>
      </c>
      <c r="B516">
        <v>15</v>
      </c>
      <c r="C516">
        <f t="shared" ref="C516:C579" si="8">C515+1</f>
        <v>515</v>
      </c>
      <c r="D516">
        <v>2156</v>
      </c>
      <c r="E516">
        <v>798</v>
      </c>
      <c r="F516">
        <v>147</v>
      </c>
      <c r="G516">
        <v>2</v>
      </c>
      <c r="H516">
        <v>0</v>
      </c>
      <c r="I516" t="s">
        <v>10843</v>
      </c>
      <c r="J516">
        <v>4174</v>
      </c>
    </row>
    <row r="517" spans="1:10" x14ac:dyDescent="0.25">
      <c r="A517">
        <v>6</v>
      </c>
      <c r="B517">
        <v>16</v>
      </c>
      <c r="C517">
        <f t="shared" si="8"/>
        <v>516</v>
      </c>
      <c r="D517">
        <v>2772</v>
      </c>
      <c r="E517">
        <v>1764</v>
      </c>
      <c r="F517">
        <v>117</v>
      </c>
      <c r="G517">
        <v>10</v>
      </c>
      <c r="H517">
        <v>0</v>
      </c>
      <c r="I517" t="s">
        <v>10844</v>
      </c>
      <c r="J517">
        <v>8479</v>
      </c>
    </row>
    <row r="518" spans="1:10" x14ac:dyDescent="0.25">
      <c r="A518">
        <v>6</v>
      </c>
      <c r="B518">
        <v>17</v>
      </c>
      <c r="C518">
        <f t="shared" si="8"/>
        <v>517</v>
      </c>
      <c r="D518">
        <v>3808</v>
      </c>
      <c r="E518">
        <v>2010</v>
      </c>
      <c r="F518">
        <v>504</v>
      </c>
      <c r="G518">
        <v>10</v>
      </c>
      <c r="H518">
        <v>1</v>
      </c>
      <c r="I518" t="s">
        <v>10845</v>
      </c>
      <c r="J518">
        <v>17685</v>
      </c>
    </row>
    <row r="519" spans="1:10" x14ac:dyDescent="0.25">
      <c r="A519">
        <v>6</v>
      </c>
      <c r="B519">
        <v>18</v>
      </c>
      <c r="C519">
        <f t="shared" si="8"/>
        <v>518</v>
      </c>
      <c r="D519">
        <v>1878</v>
      </c>
      <c r="E519">
        <v>397</v>
      </c>
      <c r="F519">
        <v>297</v>
      </c>
      <c r="G519">
        <v>2</v>
      </c>
      <c r="H519">
        <v>0</v>
      </c>
      <c r="I519" t="s">
        <v>10846</v>
      </c>
      <c r="J519">
        <v>6634</v>
      </c>
    </row>
    <row r="520" spans="1:10" x14ac:dyDescent="0.25">
      <c r="A520">
        <v>6</v>
      </c>
      <c r="B520">
        <v>19</v>
      </c>
      <c r="C520">
        <f t="shared" si="8"/>
        <v>519</v>
      </c>
      <c r="D520">
        <v>2922</v>
      </c>
      <c r="E520">
        <v>1998</v>
      </c>
      <c r="F520">
        <v>191</v>
      </c>
      <c r="G520">
        <v>2</v>
      </c>
      <c r="H520">
        <v>0</v>
      </c>
      <c r="I520" t="s">
        <v>10847</v>
      </c>
      <c r="J520">
        <v>6215</v>
      </c>
    </row>
    <row r="521" spans="1:10" x14ac:dyDescent="0.25">
      <c r="A521">
        <v>6</v>
      </c>
      <c r="B521">
        <v>20</v>
      </c>
      <c r="C521">
        <f t="shared" si="8"/>
        <v>520</v>
      </c>
      <c r="D521">
        <v>1062</v>
      </c>
      <c r="E521">
        <v>531</v>
      </c>
      <c r="F521">
        <v>1110</v>
      </c>
      <c r="G521">
        <v>2</v>
      </c>
      <c r="H521">
        <v>1</v>
      </c>
      <c r="I521" t="s">
        <v>10848</v>
      </c>
      <c r="J521">
        <v>53209</v>
      </c>
    </row>
    <row r="522" spans="1:10" x14ac:dyDescent="0.25">
      <c r="A522">
        <v>6</v>
      </c>
      <c r="B522">
        <v>21</v>
      </c>
      <c r="C522">
        <f t="shared" si="8"/>
        <v>521</v>
      </c>
      <c r="D522">
        <v>2877</v>
      </c>
      <c r="E522">
        <v>1371</v>
      </c>
      <c r="F522">
        <v>167</v>
      </c>
      <c r="G522">
        <v>2</v>
      </c>
      <c r="H522">
        <v>1</v>
      </c>
      <c r="I522" t="s">
        <v>10849</v>
      </c>
      <c r="J522">
        <v>17012</v>
      </c>
    </row>
    <row r="523" spans="1:10" x14ac:dyDescent="0.25">
      <c r="A523">
        <v>6</v>
      </c>
      <c r="B523">
        <v>22</v>
      </c>
      <c r="C523">
        <f t="shared" si="8"/>
        <v>522</v>
      </c>
      <c r="D523">
        <v>3171</v>
      </c>
      <c r="E523">
        <v>698</v>
      </c>
      <c r="F523">
        <v>188</v>
      </c>
      <c r="G523">
        <v>6</v>
      </c>
      <c r="H523">
        <v>1</v>
      </c>
      <c r="I523" t="s">
        <v>10850</v>
      </c>
      <c r="J523">
        <v>5661</v>
      </c>
    </row>
    <row r="524" spans="1:10" x14ac:dyDescent="0.25">
      <c r="A524">
        <v>6</v>
      </c>
      <c r="B524">
        <v>23</v>
      </c>
      <c r="C524">
        <f t="shared" si="8"/>
        <v>523</v>
      </c>
      <c r="D524">
        <v>2240</v>
      </c>
      <c r="E524">
        <v>1647</v>
      </c>
      <c r="F524">
        <v>414</v>
      </c>
      <c r="G524">
        <v>6</v>
      </c>
      <c r="H524">
        <v>0</v>
      </c>
      <c r="I524" t="s">
        <v>10851</v>
      </c>
      <c r="J524">
        <v>10318</v>
      </c>
    </row>
    <row r="525" spans="1:10" x14ac:dyDescent="0.25">
      <c r="A525">
        <v>6</v>
      </c>
      <c r="B525">
        <v>24</v>
      </c>
      <c r="C525">
        <f t="shared" si="8"/>
        <v>524</v>
      </c>
      <c r="D525">
        <v>933</v>
      </c>
      <c r="E525">
        <v>511</v>
      </c>
      <c r="F525">
        <v>0</v>
      </c>
      <c r="G525">
        <v>4</v>
      </c>
      <c r="H525">
        <v>1</v>
      </c>
      <c r="I525" t="s">
        <v>10852</v>
      </c>
      <c r="J525">
        <v>1667</v>
      </c>
    </row>
    <row r="526" spans="1:10" x14ac:dyDescent="0.25">
      <c r="A526">
        <v>6</v>
      </c>
      <c r="B526">
        <v>25</v>
      </c>
      <c r="C526">
        <f t="shared" si="8"/>
        <v>525</v>
      </c>
      <c r="D526">
        <v>1148</v>
      </c>
      <c r="E526">
        <v>2420</v>
      </c>
      <c r="F526">
        <v>68</v>
      </c>
      <c r="G526">
        <v>2</v>
      </c>
      <c r="H526">
        <v>0</v>
      </c>
      <c r="I526" t="s">
        <v>10853</v>
      </c>
      <c r="J526">
        <v>4407</v>
      </c>
    </row>
    <row r="527" spans="1:10" x14ac:dyDescent="0.25">
      <c r="A527">
        <v>6</v>
      </c>
      <c r="B527">
        <v>26</v>
      </c>
      <c r="C527">
        <f t="shared" si="8"/>
        <v>526</v>
      </c>
      <c r="D527">
        <v>1890</v>
      </c>
      <c r="E527">
        <v>619</v>
      </c>
      <c r="F527">
        <v>384</v>
      </c>
      <c r="G527">
        <v>2</v>
      </c>
      <c r="H527">
        <v>0</v>
      </c>
      <c r="I527" t="s">
        <v>10854</v>
      </c>
      <c r="J527">
        <v>15493</v>
      </c>
    </row>
    <row r="528" spans="1:10" x14ac:dyDescent="0.25">
      <c r="A528">
        <v>6</v>
      </c>
      <c r="B528">
        <v>27</v>
      </c>
      <c r="C528">
        <f t="shared" si="8"/>
        <v>527</v>
      </c>
      <c r="D528">
        <v>10540</v>
      </c>
      <c r="E528">
        <v>706</v>
      </c>
      <c r="F528">
        <v>374</v>
      </c>
      <c r="G528">
        <v>2</v>
      </c>
      <c r="H528">
        <v>0</v>
      </c>
      <c r="I528" t="s">
        <v>10855</v>
      </c>
      <c r="J528">
        <v>9298</v>
      </c>
    </row>
    <row r="529" spans="1:10" x14ac:dyDescent="0.25">
      <c r="A529">
        <v>6</v>
      </c>
      <c r="B529">
        <v>28</v>
      </c>
      <c r="C529">
        <f t="shared" si="8"/>
        <v>528</v>
      </c>
      <c r="D529">
        <v>1568</v>
      </c>
      <c r="E529">
        <v>0</v>
      </c>
      <c r="F529">
        <v>151</v>
      </c>
      <c r="G529">
        <v>20</v>
      </c>
      <c r="H529">
        <v>0</v>
      </c>
      <c r="I529" t="s">
        <v>10856</v>
      </c>
      <c r="J529">
        <v>14948</v>
      </c>
    </row>
    <row r="530" spans="1:10" x14ac:dyDescent="0.25">
      <c r="A530">
        <v>6</v>
      </c>
      <c r="B530">
        <v>29</v>
      </c>
      <c r="C530">
        <f t="shared" si="8"/>
        <v>529</v>
      </c>
      <c r="D530">
        <v>2088</v>
      </c>
      <c r="E530">
        <v>550</v>
      </c>
      <c r="F530">
        <v>230</v>
      </c>
      <c r="G530">
        <v>10</v>
      </c>
      <c r="H530">
        <v>3</v>
      </c>
      <c r="I530" t="s">
        <v>10857</v>
      </c>
      <c r="J530">
        <v>27288</v>
      </c>
    </row>
    <row r="531" spans="1:10" x14ac:dyDescent="0.25">
      <c r="A531">
        <v>6</v>
      </c>
      <c r="B531">
        <v>30</v>
      </c>
      <c r="C531">
        <f t="shared" si="8"/>
        <v>530</v>
      </c>
      <c r="D531">
        <v>2026</v>
      </c>
      <c r="E531">
        <v>1166</v>
      </c>
      <c r="F531">
        <v>690</v>
      </c>
      <c r="G531">
        <v>2</v>
      </c>
      <c r="H531">
        <v>0</v>
      </c>
      <c r="I531" t="s">
        <v>10858</v>
      </c>
      <c r="J531">
        <v>21845</v>
      </c>
    </row>
    <row r="532" spans="1:10" x14ac:dyDescent="0.25">
      <c r="A532">
        <v>6</v>
      </c>
      <c r="B532">
        <v>31</v>
      </c>
      <c r="C532">
        <f t="shared" si="8"/>
        <v>531</v>
      </c>
      <c r="D532">
        <v>1896</v>
      </c>
      <c r="E532">
        <v>2555</v>
      </c>
      <c r="F532">
        <v>324</v>
      </c>
      <c r="G532">
        <v>2</v>
      </c>
      <c r="H532">
        <v>0</v>
      </c>
      <c r="I532" t="s">
        <v>10859</v>
      </c>
      <c r="J532">
        <v>9967</v>
      </c>
    </row>
    <row r="533" spans="1:10" x14ac:dyDescent="0.25">
      <c r="A533">
        <v>6</v>
      </c>
      <c r="B533">
        <v>32</v>
      </c>
      <c r="C533">
        <f t="shared" si="8"/>
        <v>532</v>
      </c>
      <c r="D533">
        <v>1051</v>
      </c>
      <c r="E533">
        <v>657</v>
      </c>
      <c r="F533">
        <v>163</v>
      </c>
      <c r="G533">
        <v>4</v>
      </c>
      <c r="H533">
        <v>5</v>
      </c>
      <c r="I533" t="s">
        <v>10860</v>
      </c>
      <c r="J533">
        <v>23212</v>
      </c>
    </row>
    <row r="534" spans="1:10" x14ac:dyDescent="0.25">
      <c r="A534">
        <v>6</v>
      </c>
      <c r="B534">
        <v>33</v>
      </c>
      <c r="C534">
        <f t="shared" si="8"/>
        <v>533</v>
      </c>
      <c r="D534">
        <v>1058</v>
      </c>
      <c r="E534">
        <v>334</v>
      </c>
      <c r="F534">
        <v>38</v>
      </c>
      <c r="G534">
        <v>2</v>
      </c>
      <c r="H534">
        <v>10</v>
      </c>
      <c r="I534" t="s">
        <v>10861</v>
      </c>
      <c r="J534">
        <v>105257</v>
      </c>
    </row>
    <row r="535" spans="1:10" x14ac:dyDescent="0.25">
      <c r="A535">
        <v>6</v>
      </c>
      <c r="B535">
        <v>34</v>
      </c>
      <c r="C535">
        <f t="shared" si="8"/>
        <v>534</v>
      </c>
      <c r="D535">
        <v>1728</v>
      </c>
      <c r="E535">
        <v>672</v>
      </c>
      <c r="F535">
        <v>170</v>
      </c>
      <c r="G535">
        <v>4</v>
      </c>
      <c r="H535">
        <v>0</v>
      </c>
      <c r="I535" t="s">
        <v>10862</v>
      </c>
      <c r="J535">
        <v>4489</v>
      </c>
    </row>
    <row r="536" spans="1:10" x14ac:dyDescent="0.25">
      <c r="A536">
        <v>6</v>
      </c>
      <c r="B536">
        <v>35</v>
      </c>
      <c r="C536">
        <f t="shared" si="8"/>
        <v>535</v>
      </c>
      <c r="D536">
        <v>1088</v>
      </c>
      <c r="E536">
        <v>485</v>
      </c>
      <c r="F536">
        <v>136</v>
      </c>
      <c r="G536">
        <v>10</v>
      </c>
      <c r="H536">
        <v>1</v>
      </c>
      <c r="I536" t="s">
        <v>10863</v>
      </c>
      <c r="J536">
        <v>22223</v>
      </c>
    </row>
    <row r="537" spans="1:10" x14ac:dyDescent="0.25">
      <c r="A537">
        <v>6</v>
      </c>
      <c r="B537">
        <v>36</v>
      </c>
      <c r="C537">
        <f t="shared" si="8"/>
        <v>536</v>
      </c>
      <c r="D537">
        <v>1143</v>
      </c>
      <c r="E537">
        <v>1246</v>
      </c>
      <c r="F537">
        <v>157</v>
      </c>
      <c r="G537">
        <v>2</v>
      </c>
      <c r="H537">
        <v>0</v>
      </c>
      <c r="I537" t="s">
        <v>10864</v>
      </c>
      <c r="J537">
        <v>4562</v>
      </c>
    </row>
    <row r="538" spans="1:10" x14ac:dyDescent="0.25">
      <c r="A538">
        <v>6</v>
      </c>
      <c r="B538">
        <v>37</v>
      </c>
      <c r="C538">
        <f t="shared" si="8"/>
        <v>537</v>
      </c>
      <c r="D538">
        <v>1111</v>
      </c>
      <c r="E538">
        <v>3215</v>
      </c>
      <c r="F538">
        <v>88</v>
      </c>
      <c r="G538">
        <v>2</v>
      </c>
      <c r="H538">
        <v>0</v>
      </c>
      <c r="I538" t="s">
        <v>10865</v>
      </c>
      <c r="J538">
        <v>5095</v>
      </c>
    </row>
    <row r="539" spans="1:10" x14ac:dyDescent="0.25">
      <c r="A539">
        <v>6</v>
      </c>
      <c r="B539">
        <v>38</v>
      </c>
      <c r="C539">
        <f t="shared" si="8"/>
        <v>538</v>
      </c>
      <c r="D539">
        <v>1171</v>
      </c>
      <c r="E539">
        <v>392</v>
      </c>
      <c r="F539">
        <v>205</v>
      </c>
      <c r="G539">
        <v>2</v>
      </c>
      <c r="H539">
        <v>0</v>
      </c>
      <c r="I539" t="s">
        <v>10866</v>
      </c>
      <c r="J539">
        <v>199609</v>
      </c>
    </row>
    <row r="540" spans="1:10" x14ac:dyDescent="0.25">
      <c r="A540">
        <v>6</v>
      </c>
      <c r="B540">
        <v>39</v>
      </c>
      <c r="C540">
        <f t="shared" si="8"/>
        <v>539</v>
      </c>
      <c r="D540">
        <v>10720</v>
      </c>
      <c r="E540">
        <v>606</v>
      </c>
      <c r="F540">
        <v>167</v>
      </c>
      <c r="G540">
        <v>2</v>
      </c>
      <c r="H540">
        <v>0</v>
      </c>
      <c r="I540" t="s">
        <v>10867</v>
      </c>
      <c r="J540">
        <v>5139</v>
      </c>
    </row>
    <row r="541" spans="1:10" x14ac:dyDescent="0.25">
      <c r="A541">
        <v>6</v>
      </c>
      <c r="B541">
        <v>40</v>
      </c>
      <c r="C541">
        <f t="shared" si="8"/>
        <v>540</v>
      </c>
      <c r="D541">
        <v>1200</v>
      </c>
      <c r="E541">
        <v>455</v>
      </c>
      <c r="F541">
        <v>40</v>
      </c>
      <c r="G541">
        <v>2</v>
      </c>
      <c r="H541">
        <v>1</v>
      </c>
      <c r="I541" t="s">
        <v>10868</v>
      </c>
      <c r="J541">
        <v>5414</v>
      </c>
    </row>
    <row r="542" spans="1:10" x14ac:dyDescent="0.25">
      <c r="A542">
        <v>6</v>
      </c>
      <c r="B542">
        <v>41</v>
      </c>
      <c r="C542">
        <f t="shared" si="8"/>
        <v>541</v>
      </c>
      <c r="D542">
        <v>994</v>
      </c>
      <c r="E542">
        <v>1845</v>
      </c>
      <c r="F542">
        <v>498</v>
      </c>
      <c r="G542">
        <v>2</v>
      </c>
      <c r="H542">
        <v>1</v>
      </c>
      <c r="I542" t="s">
        <v>10869</v>
      </c>
      <c r="J542">
        <v>31904</v>
      </c>
    </row>
    <row r="543" spans="1:10" x14ac:dyDescent="0.25">
      <c r="A543">
        <v>6</v>
      </c>
      <c r="B543">
        <v>42</v>
      </c>
      <c r="C543">
        <f t="shared" si="8"/>
        <v>542</v>
      </c>
      <c r="D543">
        <v>997</v>
      </c>
      <c r="E543">
        <v>1614</v>
      </c>
      <c r="F543">
        <v>266</v>
      </c>
      <c r="G543">
        <v>2</v>
      </c>
      <c r="H543">
        <v>1</v>
      </c>
      <c r="I543" t="s">
        <v>10870</v>
      </c>
      <c r="J543">
        <v>7483</v>
      </c>
    </row>
    <row r="544" spans="1:10" x14ac:dyDescent="0.25">
      <c r="A544">
        <v>6</v>
      </c>
      <c r="B544">
        <v>43</v>
      </c>
      <c r="C544">
        <f t="shared" si="8"/>
        <v>543</v>
      </c>
      <c r="D544">
        <v>1876</v>
      </c>
      <c r="E544">
        <v>502</v>
      </c>
      <c r="F544">
        <v>76</v>
      </c>
      <c r="G544">
        <v>20</v>
      </c>
      <c r="H544">
        <v>2</v>
      </c>
      <c r="I544" t="s">
        <v>10871</v>
      </c>
      <c r="J544">
        <v>36382</v>
      </c>
    </row>
    <row r="545" spans="1:10" x14ac:dyDescent="0.25">
      <c r="A545">
        <v>6</v>
      </c>
      <c r="B545">
        <v>44</v>
      </c>
      <c r="C545">
        <f t="shared" si="8"/>
        <v>544</v>
      </c>
      <c r="D545">
        <v>2490</v>
      </c>
      <c r="E545">
        <v>958</v>
      </c>
      <c r="F545">
        <v>79</v>
      </c>
      <c r="G545">
        <v>2</v>
      </c>
      <c r="H545">
        <v>0</v>
      </c>
      <c r="I545" t="s">
        <v>10872</v>
      </c>
      <c r="J545">
        <v>2929</v>
      </c>
    </row>
    <row r="546" spans="1:10" x14ac:dyDescent="0.25">
      <c r="A546">
        <v>6</v>
      </c>
      <c r="B546">
        <v>45</v>
      </c>
      <c r="C546">
        <f t="shared" si="8"/>
        <v>545</v>
      </c>
      <c r="D546">
        <v>3772</v>
      </c>
      <c r="E546">
        <v>1170</v>
      </c>
      <c r="F546">
        <v>170</v>
      </c>
      <c r="G546">
        <v>2</v>
      </c>
      <c r="H546">
        <v>0</v>
      </c>
      <c r="I546" t="s">
        <v>10873</v>
      </c>
      <c r="J546">
        <v>9994</v>
      </c>
    </row>
    <row r="547" spans="1:10" x14ac:dyDescent="0.25">
      <c r="A547">
        <v>6</v>
      </c>
      <c r="B547">
        <v>46</v>
      </c>
      <c r="C547">
        <f t="shared" si="8"/>
        <v>546</v>
      </c>
      <c r="D547">
        <v>1177</v>
      </c>
      <c r="E547">
        <v>430</v>
      </c>
      <c r="F547">
        <v>161</v>
      </c>
      <c r="G547">
        <v>2</v>
      </c>
      <c r="H547">
        <v>1</v>
      </c>
      <c r="I547" t="s">
        <v>10874</v>
      </c>
      <c r="J547">
        <v>3780</v>
      </c>
    </row>
    <row r="548" spans="1:10" x14ac:dyDescent="0.25">
      <c r="A548">
        <v>6</v>
      </c>
      <c r="B548">
        <v>47</v>
      </c>
      <c r="C548">
        <f t="shared" si="8"/>
        <v>547</v>
      </c>
      <c r="D548">
        <v>3108</v>
      </c>
      <c r="E548">
        <v>468</v>
      </c>
      <c r="F548">
        <v>0</v>
      </c>
      <c r="G548">
        <v>2</v>
      </c>
      <c r="H548">
        <v>1</v>
      </c>
      <c r="I548" t="s">
        <v>10875</v>
      </c>
      <c r="J548">
        <v>803</v>
      </c>
    </row>
    <row r="549" spans="1:10" x14ac:dyDescent="0.25">
      <c r="A549">
        <v>6</v>
      </c>
      <c r="B549">
        <v>48</v>
      </c>
      <c r="C549">
        <f t="shared" si="8"/>
        <v>548</v>
      </c>
      <c r="D549">
        <v>0</v>
      </c>
      <c r="E549">
        <v>1004</v>
      </c>
      <c r="F549">
        <v>157</v>
      </c>
      <c r="G549">
        <v>2</v>
      </c>
      <c r="H549">
        <v>1</v>
      </c>
      <c r="I549" t="s">
        <v>10876</v>
      </c>
      <c r="J549">
        <v>14333</v>
      </c>
    </row>
    <row r="550" spans="1:10" x14ac:dyDescent="0.25">
      <c r="A550">
        <v>6</v>
      </c>
      <c r="B550">
        <v>49</v>
      </c>
      <c r="C550">
        <f t="shared" si="8"/>
        <v>549</v>
      </c>
      <c r="D550">
        <v>5450</v>
      </c>
      <c r="E550">
        <v>1860</v>
      </c>
      <c r="F550">
        <v>257</v>
      </c>
      <c r="G550">
        <v>4</v>
      </c>
      <c r="H550">
        <v>3</v>
      </c>
      <c r="I550" t="s">
        <v>10877</v>
      </c>
      <c r="J550">
        <v>16462</v>
      </c>
    </row>
    <row r="551" spans="1:10" x14ac:dyDescent="0.25">
      <c r="A551">
        <v>6</v>
      </c>
      <c r="B551">
        <v>50</v>
      </c>
      <c r="C551">
        <f t="shared" si="8"/>
        <v>550</v>
      </c>
      <c r="D551">
        <v>0</v>
      </c>
      <c r="E551">
        <v>1215</v>
      </c>
      <c r="F551">
        <v>61</v>
      </c>
      <c r="G551">
        <v>4</v>
      </c>
      <c r="H551">
        <v>2</v>
      </c>
      <c r="I551" t="s">
        <v>10878</v>
      </c>
      <c r="J551">
        <v>18014</v>
      </c>
    </row>
    <row r="552" spans="1:10" x14ac:dyDescent="0.25">
      <c r="A552">
        <v>6</v>
      </c>
      <c r="B552">
        <v>51</v>
      </c>
      <c r="C552">
        <f t="shared" si="8"/>
        <v>551</v>
      </c>
      <c r="D552">
        <v>2200</v>
      </c>
      <c r="E552">
        <v>1176</v>
      </c>
      <c r="F552">
        <v>104</v>
      </c>
      <c r="G552">
        <v>2</v>
      </c>
      <c r="H552">
        <v>3</v>
      </c>
      <c r="I552" t="s">
        <v>10879</v>
      </c>
      <c r="J552">
        <v>9492</v>
      </c>
    </row>
    <row r="553" spans="1:10" x14ac:dyDescent="0.25">
      <c r="A553">
        <v>6</v>
      </c>
      <c r="B553">
        <v>52</v>
      </c>
      <c r="C553">
        <f t="shared" si="8"/>
        <v>552</v>
      </c>
      <c r="D553">
        <v>1255</v>
      </c>
      <c r="E553">
        <v>1186</v>
      </c>
      <c r="F553">
        <v>200</v>
      </c>
      <c r="G553">
        <v>6</v>
      </c>
      <c r="H553">
        <v>0</v>
      </c>
      <c r="I553" t="s">
        <v>10880</v>
      </c>
      <c r="J553">
        <v>16952</v>
      </c>
    </row>
    <row r="554" spans="1:10" x14ac:dyDescent="0.25">
      <c r="A554">
        <v>6</v>
      </c>
      <c r="B554">
        <v>53</v>
      </c>
      <c r="C554">
        <f t="shared" si="8"/>
        <v>553</v>
      </c>
      <c r="D554">
        <v>3009</v>
      </c>
      <c r="E554">
        <v>438</v>
      </c>
      <c r="F554">
        <v>115</v>
      </c>
      <c r="G554">
        <v>4</v>
      </c>
      <c r="H554">
        <v>0</v>
      </c>
      <c r="I554" t="s">
        <v>10881</v>
      </c>
      <c r="J554">
        <v>4205</v>
      </c>
    </row>
    <row r="555" spans="1:10" x14ac:dyDescent="0.25">
      <c r="A555">
        <v>6</v>
      </c>
      <c r="B555">
        <v>54</v>
      </c>
      <c r="C555">
        <f t="shared" si="8"/>
        <v>554</v>
      </c>
      <c r="D555">
        <v>1180</v>
      </c>
      <c r="E555">
        <v>471</v>
      </c>
      <c r="F555">
        <v>119</v>
      </c>
      <c r="G555">
        <v>4</v>
      </c>
      <c r="H555">
        <v>0</v>
      </c>
      <c r="I555" t="s">
        <v>10882</v>
      </c>
      <c r="J555">
        <v>20753</v>
      </c>
    </row>
    <row r="556" spans="1:10" x14ac:dyDescent="0.25">
      <c r="A556">
        <v>6</v>
      </c>
      <c r="B556">
        <v>55</v>
      </c>
      <c r="C556">
        <f t="shared" si="8"/>
        <v>555</v>
      </c>
      <c r="D556">
        <v>1572</v>
      </c>
      <c r="E556">
        <v>501</v>
      </c>
      <c r="F556">
        <v>149</v>
      </c>
      <c r="G556">
        <v>2</v>
      </c>
      <c r="H556">
        <v>0</v>
      </c>
      <c r="I556" t="s">
        <v>10883</v>
      </c>
      <c r="J556">
        <v>4560</v>
      </c>
    </row>
    <row r="557" spans="1:10" x14ac:dyDescent="0.25">
      <c r="A557">
        <v>6</v>
      </c>
      <c r="B557">
        <v>56</v>
      </c>
      <c r="C557">
        <f t="shared" si="8"/>
        <v>556</v>
      </c>
      <c r="D557">
        <v>1243</v>
      </c>
      <c r="E557">
        <v>1458</v>
      </c>
      <c r="F557">
        <v>406</v>
      </c>
      <c r="G557">
        <v>2</v>
      </c>
      <c r="H557">
        <v>0</v>
      </c>
      <c r="I557" t="s">
        <v>10884</v>
      </c>
      <c r="J557">
        <v>9763</v>
      </c>
    </row>
    <row r="558" spans="1:10" x14ac:dyDescent="0.25">
      <c r="A558">
        <v>6</v>
      </c>
      <c r="B558">
        <v>57</v>
      </c>
      <c r="C558">
        <f t="shared" si="8"/>
        <v>557</v>
      </c>
      <c r="D558">
        <v>8480</v>
      </c>
      <c r="E558">
        <v>550</v>
      </c>
      <c r="F558">
        <v>750</v>
      </c>
      <c r="G558">
        <v>10</v>
      </c>
      <c r="H558">
        <v>0</v>
      </c>
      <c r="I558" t="s">
        <v>10885</v>
      </c>
      <c r="J558">
        <v>100391</v>
      </c>
    </row>
    <row r="559" spans="1:10" x14ac:dyDescent="0.25">
      <c r="A559">
        <v>6</v>
      </c>
      <c r="B559">
        <v>58</v>
      </c>
      <c r="C559">
        <f t="shared" si="8"/>
        <v>558</v>
      </c>
      <c r="D559">
        <v>1198</v>
      </c>
      <c r="E559">
        <v>4140</v>
      </c>
      <c r="F559">
        <v>1420</v>
      </c>
      <c r="G559">
        <v>0</v>
      </c>
      <c r="H559">
        <v>3</v>
      </c>
      <c r="I559" t="s">
        <v>10886</v>
      </c>
      <c r="J559">
        <v>44659</v>
      </c>
    </row>
    <row r="560" spans="1:10" x14ac:dyDescent="0.25">
      <c r="A560">
        <v>6</v>
      </c>
      <c r="B560">
        <v>59</v>
      </c>
      <c r="C560">
        <f t="shared" si="8"/>
        <v>559</v>
      </c>
      <c r="D560">
        <v>922</v>
      </c>
      <c r="E560">
        <v>1064</v>
      </c>
      <c r="F560">
        <v>142</v>
      </c>
      <c r="G560">
        <v>2</v>
      </c>
      <c r="H560">
        <v>3</v>
      </c>
      <c r="I560" t="s">
        <v>10887</v>
      </c>
      <c r="J560">
        <v>4144</v>
      </c>
    </row>
    <row r="561" spans="1:10" x14ac:dyDescent="0.25">
      <c r="A561">
        <v>6</v>
      </c>
      <c r="B561">
        <v>60</v>
      </c>
      <c r="C561">
        <f t="shared" si="8"/>
        <v>560</v>
      </c>
      <c r="D561">
        <v>0</v>
      </c>
      <c r="E561">
        <v>1050</v>
      </c>
      <c r="F561">
        <v>900</v>
      </c>
      <c r="G561">
        <v>2</v>
      </c>
      <c r="H561">
        <v>0</v>
      </c>
      <c r="I561" t="s">
        <v>10888</v>
      </c>
      <c r="J561">
        <v>19776</v>
      </c>
    </row>
    <row r="562" spans="1:10" x14ac:dyDescent="0.25">
      <c r="A562">
        <v>6</v>
      </c>
      <c r="B562">
        <v>61</v>
      </c>
      <c r="C562">
        <f t="shared" si="8"/>
        <v>561</v>
      </c>
      <c r="D562">
        <v>881</v>
      </c>
      <c r="E562">
        <v>568</v>
      </c>
      <c r="F562">
        <v>675</v>
      </c>
      <c r="G562">
        <v>6</v>
      </c>
      <c r="H562">
        <v>0</v>
      </c>
      <c r="I562" t="s">
        <v>10889</v>
      </c>
      <c r="J562">
        <v>22664</v>
      </c>
    </row>
    <row r="563" spans="1:10" x14ac:dyDescent="0.25">
      <c r="A563">
        <v>6</v>
      </c>
      <c r="B563">
        <v>62</v>
      </c>
      <c r="C563">
        <f t="shared" si="8"/>
        <v>562</v>
      </c>
      <c r="D563">
        <v>992</v>
      </c>
      <c r="E563">
        <v>429</v>
      </c>
      <c r="F563">
        <v>212</v>
      </c>
      <c r="G563">
        <v>10</v>
      </c>
      <c r="H563">
        <v>1</v>
      </c>
      <c r="I563" t="s">
        <v>10890</v>
      </c>
      <c r="J563">
        <v>20419</v>
      </c>
    </row>
    <row r="564" spans="1:10" x14ac:dyDescent="0.25">
      <c r="A564">
        <v>6</v>
      </c>
      <c r="B564">
        <v>63</v>
      </c>
      <c r="C564">
        <f t="shared" si="8"/>
        <v>563</v>
      </c>
      <c r="D564">
        <v>0</v>
      </c>
      <c r="E564">
        <v>448</v>
      </c>
      <c r="F564">
        <v>163</v>
      </c>
      <c r="G564">
        <v>6</v>
      </c>
      <c r="H564">
        <v>1</v>
      </c>
      <c r="I564" t="s">
        <v>10891</v>
      </c>
      <c r="J564">
        <v>52493</v>
      </c>
    </row>
    <row r="565" spans="1:10" x14ac:dyDescent="0.25">
      <c r="A565">
        <v>6</v>
      </c>
      <c r="B565">
        <v>64</v>
      </c>
      <c r="C565">
        <f t="shared" si="8"/>
        <v>564</v>
      </c>
      <c r="D565">
        <v>5055</v>
      </c>
      <c r="E565">
        <v>2065</v>
      </c>
      <c r="F565">
        <v>160</v>
      </c>
      <c r="G565">
        <v>4</v>
      </c>
      <c r="H565">
        <v>0</v>
      </c>
      <c r="I565" t="s">
        <v>10892</v>
      </c>
      <c r="J565">
        <v>6886</v>
      </c>
    </row>
    <row r="566" spans="1:10" x14ac:dyDescent="0.25">
      <c r="A566">
        <v>6</v>
      </c>
      <c r="B566">
        <v>65</v>
      </c>
      <c r="C566">
        <f t="shared" si="8"/>
        <v>565</v>
      </c>
      <c r="D566">
        <v>1964</v>
      </c>
      <c r="E566">
        <v>624</v>
      </c>
      <c r="F566">
        <v>200</v>
      </c>
      <c r="G566">
        <v>4</v>
      </c>
      <c r="H566">
        <v>0</v>
      </c>
      <c r="I566" t="s">
        <v>10893</v>
      </c>
      <c r="J566">
        <v>5023</v>
      </c>
    </row>
    <row r="567" spans="1:10" x14ac:dyDescent="0.25">
      <c r="A567">
        <v>6</v>
      </c>
      <c r="B567">
        <v>66</v>
      </c>
      <c r="C567">
        <f t="shared" si="8"/>
        <v>566</v>
      </c>
      <c r="D567">
        <v>1712</v>
      </c>
      <c r="E567">
        <v>496</v>
      </c>
      <c r="F567">
        <v>151</v>
      </c>
      <c r="G567">
        <v>10</v>
      </c>
      <c r="H567">
        <v>0</v>
      </c>
      <c r="I567" t="s">
        <v>10894</v>
      </c>
      <c r="J567">
        <v>9571</v>
      </c>
    </row>
    <row r="568" spans="1:10" x14ac:dyDescent="0.25">
      <c r="A568">
        <v>6</v>
      </c>
      <c r="B568">
        <v>67</v>
      </c>
      <c r="C568">
        <f t="shared" si="8"/>
        <v>567</v>
      </c>
      <c r="D568">
        <v>669</v>
      </c>
      <c r="E568">
        <v>516</v>
      </c>
      <c r="F568">
        <v>745</v>
      </c>
      <c r="G568">
        <v>0</v>
      </c>
      <c r="H568">
        <v>2</v>
      </c>
      <c r="I568" t="s">
        <v>10895</v>
      </c>
      <c r="J568">
        <v>28482</v>
      </c>
    </row>
    <row r="569" spans="1:10" x14ac:dyDescent="0.25">
      <c r="A569">
        <v>6</v>
      </c>
      <c r="B569">
        <v>68</v>
      </c>
      <c r="C569">
        <f t="shared" si="8"/>
        <v>568</v>
      </c>
      <c r="D569">
        <v>4445</v>
      </c>
      <c r="E569">
        <v>742</v>
      </c>
      <c r="F569">
        <v>104</v>
      </c>
      <c r="G569">
        <v>4</v>
      </c>
      <c r="H569">
        <v>1</v>
      </c>
      <c r="I569" t="s">
        <v>10896</v>
      </c>
      <c r="J569">
        <v>4138</v>
      </c>
    </row>
    <row r="570" spans="1:10" x14ac:dyDescent="0.25">
      <c r="A570">
        <v>6</v>
      </c>
      <c r="B570">
        <v>69</v>
      </c>
      <c r="C570">
        <f t="shared" si="8"/>
        <v>569</v>
      </c>
      <c r="D570">
        <v>1920</v>
      </c>
      <c r="E570">
        <v>544</v>
      </c>
      <c r="F570">
        <v>398</v>
      </c>
      <c r="G570">
        <v>4</v>
      </c>
      <c r="H570">
        <v>0</v>
      </c>
      <c r="I570" t="s">
        <v>10897</v>
      </c>
      <c r="J570">
        <v>12940</v>
      </c>
    </row>
    <row r="571" spans="1:10" x14ac:dyDescent="0.25">
      <c r="A571">
        <v>6</v>
      </c>
      <c r="B571">
        <v>70</v>
      </c>
      <c r="C571">
        <f t="shared" si="8"/>
        <v>570</v>
      </c>
      <c r="D571">
        <v>1844</v>
      </c>
      <c r="E571">
        <v>1545</v>
      </c>
      <c r="F571">
        <v>202</v>
      </c>
      <c r="G571">
        <v>2</v>
      </c>
      <c r="H571">
        <v>1</v>
      </c>
      <c r="I571" t="s">
        <v>10898</v>
      </c>
      <c r="J571">
        <v>17231</v>
      </c>
    </row>
    <row r="572" spans="1:10" x14ac:dyDescent="0.25">
      <c r="A572">
        <v>6</v>
      </c>
      <c r="B572">
        <v>71</v>
      </c>
      <c r="C572">
        <f t="shared" si="8"/>
        <v>571</v>
      </c>
      <c r="D572">
        <v>1092</v>
      </c>
      <c r="E572">
        <v>463</v>
      </c>
      <c r="F572">
        <v>2200</v>
      </c>
      <c r="G572">
        <v>2</v>
      </c>
      <c r="H572">
        <v>2</v>
      </c>
      <c r="I572" t="s">
        <v>10899</v>
      </c>
      <c r="J572">
        <v>105178</v>
      </c>
    </row>
    <row r="573" spans="1:10" x14ac:dyDescent="0.25">
      <c r="A573">
        <v>6</v>
      </c>
      <c r="B573">
        <v>72</v>
      </c>
      <c r="C573">
        <f t="shared" si="8"/>
        <v>572</v>
      </c>
      <c r="D573">
        <v>1126</v>
      </c>
      <c r="E573">
        <v>1620</v>
      </c>
      <c r="F573">
        <v>0</v>
      </c>
      <c r="G573">
        <v>4</v>
      </c>
      <c r="H573">
        <v>0</v>
      </c>
      <c r="I573" t="s">
        <v>10900</v>
      </c>
      <c r="J573">
        <v>3300</v>
      </c>
    </row>
    <row r="574" spans="1:10" x14ac:dyDescent="0.25">
      <c r="A574">
        <v>6</v>
      </c>
      <c r="B574">
        <v>73</v>
      </c>
      <c r="C574">
        <f t="shared" si="8"/>
        <v>573</v>
      </c>
      <c r="D574">
        <v>999</v>
      </c>
      <c r="E574">
        <v>1371</v>
      </c>
      <c r="F574">
        <v>282</v>
      </c>
      <c r="G574">
        <v>4</v>
      </c>
      <c r="H574">
        <v>1</v>
      </c>
      <c r="I574" t="s">
        <v>10901</v>
      </c>
      <c r="J574">
        <v>38238</v>
      </c>
    </row>
    <row r="575" spans="1:10" x14ac:dyDescent="0.25">
      <c r="A575">
        <v>6</v>
      </c>
      <c r="B575">
        <v>74</v>
      </c>
      <c r="C575">
        <f t="shared" si="8"/>
        <v>574</v>
      </c>
      <c r="D575">
        <v>8460</v>
      </c>
      <c r="E575">
        <v>0</v>
      </c>
      <c r="F575">
        <v>248</v>
      </c>
      <c r="G575">
        <v>6</v>
      </c>
      <c r="H575">
        <v>0</v>
      </c>
      <c r="I575" t="s">
        <v>10902</v>
      </c>
      <c r="J575">
        <v>20566</v>
      </c>
    </row>
    <row r="576" spans="1:10" x14ac:dyDescent="0.25">
      <c r="A576">
        <v>6</v>
      </c>
      <c r="B576">
        <v>75</v>
      </c>
      <c r="C576">
        <f t="shared" si="8"/>
        <v>575</v>
      </c>
      <c r="D576">
        <v>1892</v>
      </c>
      <c r="E576">
        <v>529</v>
      </c>
      <c r="F576">
        <v>217</v>
      </c>
      <c r="G576">
        <v>6</v>
      </c>
      <c r="H576">
        <v>2</v>
      </c>
      <c r="I576" t="s">
        <v>10903</v>
      </c>
      <c r="J576">
        <v>35812</v>
      </c>
    </row>
    <row r="577" spans="1:10" x14ac:dyDescent="0.25">
      <c r="A577">
        <v>6</v>
      </c>
      <c r="B577">
        <v>76</v>
      </c>
      <c r="C577">
        <f t="shared" si="8"/>
        <v>576</v>
      </c>
      <c r="D577">
        <v>806</v>
      </c>
      <c r="E577">
        <v>528</v>
      </c>
      <c r="F577">
        <v>90</v>
      </c>
      <c r="G577">
        <v>0</v>
      </c>
      <c r="H577">
        <v>2</v>
      </c>
      <c r="I577" t="s">
        <v>10904</v>
      </c>
      <c r="J577">
        <v>7408</v>
      </c>
    </row>
    <row r="578" spans="1:10" x14ac:dyDescent="0.25">
      <c r="A578">
        <v>6</v>
      </c>
      <c r="B578">
        <v>77</v>
      </c>
      <c r="C578">
        <f t="shared" si="8"/>
        <v>577</v>
      </c>
      <c r="D578">
        <v>4710</v>
      </c>
      <c r="E578">
        <v>424</v>
      </c>
      <c r="F578">
        <v>304</v>
      </c>
      <c r="G578">
        <v>6</v>
      </c>
      <c r="H578">
        <v>2</v>
      </c>
      <c r="I578" t="s">
        <v>10905</v>
      </c>
      <c r="J578">
        <v>7968</v>
      </c>
    </row>
    <row r="579" spans="1:10" x14ac:dyDescent="0.25">
      <c r="A579">
        <v>6</v>
      </c>
      <c r="B579">
        <v>78</v>
      </c>
      <c r="C579">
        <f t="shared" si="8"/>
        <v>578</v>
      </c>
      <c r="D579">
        <v>2470</v>
      </c>
      <c r="E579">
        <v>1780</v>
      </c>
      <c r="F579">
        <v>296</v>
      </c>
      <c r="G579">
        <v>2</v>
      </c>
      <c r="H579">
        <v>1</v>
      </c>
      <c r="I579" t="s">
        <v>10906</v>
      </c>
      <c r="J579">
        <v>11452</v>
      </c>
    </row>
    <row r="580" spans="1:10" x14ac:dyDescent="0.25">
      <c r="A580">
        <v>6</v>
      </c>
      <c r="B580">
        <v>79</v>
      </c>
      <c r="C580">
        <f t="shared" ref="C580:C643" si="9">C579+1</f>
        <v>579</v>
      </c>
      <c r="D580">
        <v>3000</v>
      </c>
      <c r="E580">
        <v>4840</v>
      </c>
      <c r="F580">
        <v>127</v>
      </c>
      <c r="G580">
        <v>4</v>
      </c>
      <c r="H580">
        <v>0</v>
      </c>
      <c r="I580" t="s">
        <v>10907</v>
      </c>
      <c r="J580">
        <v>8158</v>
      </c>
    </row>
    <row r="581" spans="1:10" x14ac:dyDescent="0.25">
      <c r="A581">
        <v>6</v>
      </c>
      <c r="B581">
        <v>80</v>
      </c>
      <c r="C581">
        <f t="shared" si="9"/>
        <v>580</v>
      </c>
      <c r="D581">
        <v>1077</v>
      </c>
      <c r="E581">
        <v>355</v>
      </c>
      <c r="F581">
        <v>789</v>
      </c>
      <c r="G581">
        <v>2</v>
      </c>
      <c r="H581">
        <v>2</v>
      </c>
      <c r="I581" t="s">
        <v>10908</v>
      </c>
      <c r="J581">
        <v>16322</v>
      </c>
    </row>
    <row r="582" spans="1:10" x14ac:dyDescent="0.25">
      <c r="A582">
        <v>6</v>
      </c>
      <c r="B582">
        <v>81</v>
      </c>
      <c r="C582">
        <f t="shared" si="9"/>
        <v>581</v>
      </c>
      <c r="D582">
        <v>948</v>
      </c>
      <c r="E582">
        <v>1256</v>
      </c>
      <c r="F582">
        <v>181</v>
      </c>
      <c r="G582">
        <v>2</v>
      </c>
      <c r="H582">
        <v>0</v>
      </c>
      <c r="I582" t="s">
        <v>10909</v>
      </c>
      <c r="J582">
        <v>5970</v>
      </c>
    </row>
    <row r="583" spans="1:10" x14ac:dyDescent="0.25">
      <c r="A583">
        <v>6</v>
      </c>
      <c r="B583">
        <v>82</v>
      </c>
      <c r="C583">
        <f t="shared" si="9"/>
        <v>582</v>
      </c>
      <c r="D583">
        <v>1700</v>
      </c>
      <c r="E583">
        <v>830</v>
      </c>
      <c r="F583">
        <v>101</v>
      </c>
      <c r="G583">
        <v>2</v>
      </c>
      <c r="H583">
        <v>1</v>
      </c>
      <c r="I583" t="s">
        <v>10910</v>
      </c>
      <c r="J583">
        <v>11144</v>
      </c>
    </row>
    <row r="584" spans="1:10" x14ac:dyDescent="0.25">
      <c r="A584">
        <v>6</v>
      </c>
      <c r="B584">
        <v>83</v>
      </c>
      <c r="C584">
        <f t="shared" si="9"/>
        <v>583</v>
      </c>
      <c r="D584">
        <v>1080</v>
      </c>
      <c r="E584">
        <v>587</v>
      </c>
      <c r="F584">
        <v>404</v>
      </c>
      <c r="G584">
        <v>4</v>
      </c>
      <c r="H584">
        <v>1</v>
      </c>
      <c r="I584" t="s">
        <v>10911</v>
      </c>
      <c r="J584">
        <v>10459</v>
      </c>
    </row>
    <row r="585" spans="1:10" x14ac:dyDescent="0.25">
      <c r="A585">
        <v>6</v>
      </c>
      <c r="B585">
        <v>84</v>
      </c>
      <c r="C585">
        <f t="shared" si="9"/>
        <v>584</v>
      </c>
      <c r="D585">
        <v>1061</v>
      </c>
      <c r="E585">
        <v>783</v>
      </c>
      <c r="F585">
        <v>609</v>
      </c>
      <c r="G585">
        <v>2</v>
      </c>
      <c r="H585">
        <v>5</v>
      </c>
      <c r="I585" t="s">
        <v>10912</v>
      </c>
      <c r="J585">
        <v>23116</v>
      </c>
    </row>
    <row r="586" spans="1:10" x14ac:dyDescent="0.25">
      <c r="A586">
        <v>6</v>
      </c>
      <c r="B586">
        <v>85</v>
      </c>
      <c r="C586">
        <f t="shared" si="9"/>
        <v>585</v>
      </c>
      <c r="D586">
        <v>1778</v>
      </c>
      <c r="E586">
        <v>642</v>
      </c>
      <c r="F586">
        <v>252</v>
      </c>
      <c r="G586">
        <v>4</v>
      </c>
      <c r="H586">
        <v>1</v>
      </c>
      <c r="I586" t="s">
        <v>10913</v>
      </c>
      <c r="J586">
        <v>14708</v>
      </c>
    </row>
    <row r="587" spans="1:10" x14ac:dyDescent="0.25">
      <c r="A587">
        <v>6</v>
      </c>
      <c r="B587">
        <v>86</v>
      </c>
      <c r="C587">
        <f t="shared" si="9"/>
        <v>586</v>
      </c>
      <c r="D587">
        <v>2290</v>
      </c>
      <c r="E587">
        <v>710</v>
      </c>
      <c r="F587">
        <v>952</v>
      </c>
      <c r="G587">
        <v>4</v>
      </c>
      <c r="H587">
        <v>0</v>
      </c>
      <c r="I587" t="s">
        <v>10914</v>
      </c>
      <c r="J587">
        <v>181449</v>
      </c>
    </row>
    <row r="588" spans="1:10" x14ac:dyDescent="0.25">
      <c r="A588">
        <v>6</v>
      </c>
      <c r="B588">
        <v>87</v>
      </c>
      <c r="C588">
        <f t="shared" si="9"/>
        <v>587</v>
      </c>
      <c r="D588">
        <v>2306</v>
      </c>
      <c r="E588">
        <v>1029</v>
      </c>
      <c r="F588">
        <v>390</v>
      </c>
      <c r="G588">
        <v>6</v>
      </c>
      <c r="H588">
        <v>0</v>
      </c>
      <c r="I588" t="s">
        <v>10915</v>
      </c>
      <c r="J588">
        <v>49883</v>
      </c>
    </row>
    <row r="589" spans="1:10" x14ac:dyDescent="0.25">
      <c r="A589">
        <v>6</v>
      </c>
      <c r="B589">
        <v>88</v>
      </c>
      <c r="C589">
        <f t="shared" si="9"/>
        <v>588</v>
      </c>
      <c r="D589">
        <v>2214</v>
      </c>
      <c r="E589">
        <v>1885</v>
      </c>
      <c r="F589">
        <v>348</v>
      </c>
      <c r="G589">
        <v>2</v>
      </c>
      <c r="H589">
        <v>0</v>
      </c>
      <c r="I589" t="s">
        <v>10916</v>
      </c>
      <c r="J589">
        <v>10068</v>
      </c>
    </row>
    <row r="590" spans="1:10" x14ac:dyDescent="0.25">
      <c r="A590">
        <v>6</v>
      </c>
      <c r="B590">
        <v>89</v>
      </c>
      <c r="C590">
        <f t="shared" si="9"/>
        <v>589</v>
      </c>
      <c r="D590">
        <v>1043</v>
      </c>
      <c r="E590">
        <v>1988</v>
      </c>
      <c r="F590">
        <v>124</v>
      </c>
      <c r="G590">
        <v>6</v>
      </c>
      <c r="H590">
        <v>3</v>
      </c>
      <c r="I590" t="s">
        <v>10917</v>
      </c>
      <c r="J590">
        <v>22316</v>
      </c>
    </row>
    <row r="591" spans="1:10" x14ac:dyDescent="0.25">
      <c r="A591">
        <v>6</v>
      </c>
      <c r="B591">
        <v>90</v>
      </c>
      <c r="C591">
        <f t="shared" si="9"/>
        <v>590</v>
      </c>
      <c r="D591">
        <v>1097</v>
      </c>
      <c r="E591">
        <v>0</v>
      </c>
      <c r="F591">
        <v>1115</v>
      </c>
      <c r="G591">
        <v>2</v>
      </c>
      <c r="H591">
        <v>1</v>
      </c>
      <c r="I591" t="s">
        <v>10918</v>
      </c>
      <c r="J591">
        <v>22513</v>
      </c>
    </row>
    <row r="592" spans="1:10" x14ac:dyDescent="0.25">
      <c r="A592">
        <v>6</v>
      </c>
      <c r="B592">
        <v>91</v>
      </c>
      <c r="C592">
        <f t="shared" si="9"/>
        <v>591</v>
      </c>
      <c r="D592">
        <v>4520</v>
      </c>
      <c r="E592">
        <v>538</v>
      </c>
      <c r="F592">
        <v>0</v>
      </c>
      <c r="G592">
        <v>2</v>
      </c>
      <c r="H592">
        <v>0</v>
      </c>
      <c r="I592" t="s">
        <v>10919</v>
      </c>
      <c r="J592">
        <v>1164</v>
      </c>
    </row>
    <row r="593" spans="1:10" x14ac:dyDescent="0.25">
      <c r="A593">
        <v>6</v>
      </c>
      <c r="B593">
        <v>92</v>
      </c>
      <c r="C593">
        <f t="shared" si="9"/>
        <v>592</v>
      </c>
      <c r="D593">
        <v>2162</v>
      </c>
      <c r="E593">
        <v>864</v>
      </c>
      <c r="F593">
        <v>130</v>
      </c>
      <c r="G593">
        <v>10</v>
      </c>
      <c r="H593">
        <v>0</v>
      </c>
      <c r="I593" t="s">
        <v>10920</v>
      </c>
      <c r="J593">
        <v>26429</v>
      </c>
    </row>
    <row r="594" spans="1:10" x14ac:dyDescent="0.25">
      <c r="A594">
        <v>6</v>
      </c>
      <c r="B594">
        <v>93</v>
      </c>
      <c r="C594">
        <f t="shared" si="9"/>
        <v>593</v>
      </c>
      <c r="D594">
        <v>980</v>
      </c>
      <c r="E594">
        <v>1539</v>
      </c>
      <c r="F594">
        <v>68</v>
      </c>
      <c r="G594">
        <v>2</v>
      </c>
      <c r="H594">
        <v>2</v>
      </c>
      <c r="I594" t="s">
        <v>10921</v>
      </c>
      <c r="J594">
        <v>3274</v>
      </c>
    </row>
    <row r="595" spans="1:10" x14ac:dyDescent="0.25">
      <c r="A595">
        <v>6</v>
      </c>
      <c r="B595">
        <v>94</v>
      </c>
      <c r="C595">
        <f t="shared" si="9"/>
        <v>594</v>
      </c>
      <c r="D595">
        <v>2284</v>
      </c>
      <c r="E595">
        <v>1010</v>
      </c>
      <c r="F595">
        <v>290</v>
      </c>
      <c r="G595">
        <v>4</v>
      </c>
      <c r="H595">
        <v>0</v>
      </c>
      <c r="I595" t="s">
        <v>10922</v>
      </c>
      <c r="J595">
        <v>9274</v>
      </c>
    </row>
    <row r="596" spans="1:10" x14ac:dyDescent="0.25">
      <c r="A596">
        <v>6</v>
      </c>
      <c r="B596">
        <v>95</v>
      </c>
      <c r="C596">
        <f t="shared" si="9"/>
        <v>595</v>
      </c>
      <c r="D596">
        <v>3243</v>
      </c>
      <c r="E596">
        <v>2970</v>
      </c>
      <c r="F596">
        <v>624</v>
      </c>
      <c r="G596">
        <v>8</v>
      </c>
      <c r="H596">
        <v>0</v>
      </c>
      <c r="I596" t="s">
        <v>10923</v>
      </c>
      <c r="J596">
        <v>17815</v>
      </c>
    </row>
    <row r="597" spans="1:10" x14ac:dyDescent="0.25">
      <c r="A597">
        <v>6</v>
      </c>
      <c r="B597">
        <v>96</v>
      </c>
      <c r="C597">
        <f t="shared" si="9"/>
        <v>596</v>
      </c>
      <c r="D597">
        <v>919</v>
      </c>
      <c r="E597">
        <v>510</v>
      </c>
      <c r="F597">
        <v>294</v>
      </c>
      <c r="G597">
        <v>4</v>
      </c>
      <c r="H597">
        <v>0</v>
      </c>
      <c r="I597" t="s">
        <v>10924</v>
      </c>
      <c r="J597">
        <v>6718</v>
      </c>
    </row>
    <row r="598" spans="1:10" x14ac:dyDescent="0.25">
      <c r="A598">
        <v>6</v>
      </c>
      <c r="B598">
        <v>97</v>
      </c>
      <c r="C598">
        <f t="shared" si="9"/>
        <v>597</v>
      </c>
      <c r="D598">
        <v>0</v>
      </c>
      <c r="E598">
        <v>364</v>
      </c>
      <c r="F598">
        <v>189</v>
      </c>
      <c r="G598">
        <v>4</v>
      </c>
      <c r="H598">
        <v>0</v>
      </c>
      <c r="I598" t="s">
        <v>10925</v>
      </c>
      <c r="J598">
        <v>5026</v>
      </c>
    </row>
    <row r="599" spans="1:10" x14ac:dyDescent="0.25">
      <c r="A599">
        <v>6</v>
      </c>
      <c r="B599">
        <v>98</v>
      </c>
      <c r="C599">
        <f t="shared" si="9"/>
        <v>598</v>
      </c>
      <c r="D599">
        <v>1070</v>
      </c>
      <c r="E599">
        <v>940</v>
      </c>
      <c r="F599">
        <v>160</v>
      </c>
      <c r="G599">
        <v>10</v>
      </c>
      <c r="H599">
        <v>10</v>
      </c>
      <c r="I599" t="s">
        <v>10926</v>
      </c>
      <c r="J599">
        <v>34328</v>
      </c>
    </row>
    <row r="600" spans="1:10" x14ac:dyDescent="0.25">
      <c r="A600">
        <v>6</v>
      </c>
      <c r="B600">
        <v>99</v>
      </c>
      <c r="C600">
        <f t="shared" si="9"/>
        <v>599</v>
      </c>
      <c r="D600">
        <v>762</v>
      </c>
      <c r="E600">
        <v>510</v>
      </c>
      <c r="F600">
        <v>366</v>
      </c>
      <c r="G600">
        <v>4</v>
      </c>
      <c r="H600">
        <v>0</v>
      </c>
      <c r="I600" t="s">
        <v>10927</v>
      </c>
      <c r="J600">
        <v>158312</v>
      </c>
    </row>
    <row r="601" spans="1:10" x14ac:dyDescent="0.25">
      <c r="A601">
        <v>6</v>
      </c>
      <c r="B601">
        <v>100</v>
      </c>
      <c r="C601">
        <f t="shared" si="9"/>
        <v>600</v>
      </c>
      <c r="D601">
        <v>1252</v>
      </c>
      <c r="E601">
        <v>1126</v>
      </c>
      <c r="F601">
        <v>519</v>
      </c>
      <c r="G601">
        <v>2</v>
      </c>
      <c r="H601">
        <v>0</v>
      </c>
      <c r="I601" t="s">
        <v>10928</v>
      </c>
      <c r="J601">
        <v>21873</v>
      </c>
    </row>
    <row r="602" spans="1:10" x14ac:dyDescent="0.25">
      <c r="A602">
        <v>7</v>
      </c>
      <c r="B602">
        <v>1</v>
      </c>
      <c r="C602">
        <f t="shared" si="9"/>
        <v>601</v>
      </c>
      <c r="D602">
        <v>4005</v>
      </c>
      <c r="E602">
        <v>484</v>
      </c>
      <c r="F602">
        <v>139</v>
      </c>
      <c r="G602">
        <v>2</v>
      </c>
      <c r="H602">
        <v>0</v>
      </c>
      <c r="I602" t="s">
        <v>10929</v>
      </c>
      <c r="J602">
        <v>8959</v>
      </c>
    </row>
    <row r="603" spans="1:10" x14ac:dyDescent="0.25">
      <c r="A603">
        <v>7</v>
      </c>
      <c r="B603">
        <v>2</v>
      </c>
      <c r="C603">
        <f t="shared" si="9"/>
        <v>602</v>
      </c>
      <c r="D603">
        <v>1073</v>
      </c>
      <c r="E603">
        <v>594</v>
      </c>
      <c r="F603">
        <v>155</v>
      </c>
      <c r="G603">
        <v>20</v>
      </c>
      <c r="H603">
        <v>0</v>
      </c>
      <c r="I603" t="s">
        <v>10930</v>
      </c>
      <c r="J603">
        <v>142338</v>
      </c>
    </row>
    <row r="604" spans="1:10" x14ac:dyDescent="0.25">
      <c r="A604">
        <v>7</v>
      </c>
      <c r="B604">
        <v>3</v>
      </c>
      <c r="C604">
        <f t="shared" si="9"/>
        <v>603</v>
      </c>
      <c r="D604">
        <v>1898</v>
      </c>
      <c r="E604">
        <v>1359</v>
      </c>
      <c r="F604">
        <v>139</v>
      </c>
      <c r="G604">
        <v>2</v>
      </c>
      <c r="H604">
        <v>0</v>
      </c>
      <c r="I604" t="s">
        <v>10931</v>
      </c>
      <c r="J604">
        <v>6223</v>
      </c>
    </row>
    <row r="605" spans="1:10" x14ac:dyDescent="0.25">
      <c r="A605">
        <v>7</v>
      </c>
      <c r="B605">
        <v>4</v>
      </c>
      <c r="C605">
        <f t="shared" si="9"/>
        <v>604</v>
      </c>
      <c r="D605">
        <v>0</v>
      </c>
      <c r="E605">
        <v>1890</v>
      </c>
      <c r="F605">
        <v>525</v>
      </c>
      <c r="G605">
        <v>20</v>
      </c>
      <c r="H605">
        <v>3</v>
      </c>
      <c r="I605" t="s">
        <v>10932</v>
      </c>
      <c r="J605">
        <v>32373</v>
      </c>
    </row>
    <row r="606" spans="1:10" x14ac:dyDescent="0.25">
      <c r="A606">
        <v>7</v>
      </c>
      <c r="B606">
        <v>5</v>
      </c>
      <c r="C606">
        <f t="shared" si="9"/>
        <v>605</v>
      </c>
      <c r="D606">
        <v>2244</v>
      </c>
      <c r="E606">
        <v>659</v>
      </c>
      <c r="F606">
        <v>171</v>
      </c>
      <c r="G606">
        <v>2</v>
      </c>
      <c r="H606">
        <v>1</v>
      </c>
      <c r="I606" t="s">
        <v>10933</v>
      </c>
      <c r="J606">
        <v>6003</v>
      </c>
    </row>
    <row r="607" spans="1:10" x14ac:dyDescent="0.25">
      <c r="A607">
        <v>7</v>
      </c>
      <c r="B607">
        <v>6</v>
      </c>
      <c r="C607">
        <f t="shared" si="9"/>
        <v>606</v>
      </c>
      <c r="D607">
        <v>927</v>
      </c>
      <c r="E607">
        <v>1107</v>
      </c>
      <c r="F607">
        <v>234</v>
      </c>
      <c r="G607">
        <v>10</v>
      </c>
      <c r="H607">
        <v>0</v>
      </c>
      <c r="I607" t="s">
        <v>10934</v>
      </c>
      <c r="J607">
        <v>11638</v>
      </c>
    </row>
    <row r="608" spans="1:10" x14ac:dyDescent="0.25">
      <c r="A608">
        <v>7</v>
      </c>
      <c r="B608">
        <v>7</v>
      </c>
      <c r="C608">
        <f t="shared" si="9"/>
        <v>607</v>
      </c>
      <c r="D608">
        <v>1062</v>
      </c>
      <c r="E608">
        <v>850</v>
      </c>
      <c r="F608">
        <v>112</v>
      </c>
      <c r="G608">
        <v>8</v>
      </c>
      <c r="H608">
        <v>0</v>
      </c>
      <c r="I608" t="s">
        <v>10935</v>
      </c>
      <c r="J608">
        <v>37670</v>
      </c>
    </row>
    <row r="609" spans="1:10" x14ac:dyDescent="0.25">
      <c r="A609">
        <v>7</v>
      </c>
      <c r="B609">
        <v>8</v>
      </c>
      <c r="C609">
        <f t="shared" si="9"/>
        <v>608</v>
      </c>
      <c r="D609">
        <v>1034</v>
      </c>
      <c r="E609">
        <v>1671</v>
      </c>
      <c r="F609">
        <v>153</v>
      </c>
      <c r="G609">
        <v>2</v>
      </c>
      <c r="H609">
        <v>0</v>
      </c>
      <c r="I609" t="s">
        <v>4843</v>
      </c>
      <c r="J609">
        <v>4941</v>
      </c>
    </row>
    <row r="610" spans="1:10" x14ac:dyDescent="0.25">
      <c r="A610">
        <v>7</v>
      </c>
      <c r="B610">
        <v>9</v>
      </c>
      <c r="C610">
        <f t="shared" si="9"/>
        <v>609</v>
      </c>
      <c r="D610">
        <v>1450</v>
      </c>
      <c r="E610">
        <v>814</v>
      </c>
      <c r="F610">
        <v>396</v>
      </c>
      <c r="G610">
        <v>4</v>
      </c>
      <c r="H610">
        <v>0</v>
      </c>
      <c r="I610" t="s">
        <v>10936</v>
      </c>
      <c r="J610">
        <v>9165</v>
      </c>
    </row>
    <row r="611" spans="1:10" x14ac:dyDescent="0.25">
      <c r="A611">
        <v>7</v>
      </c>
      <c r="B611">
        <v>10</v>
      </c>
      <c r="C611">
        <f t="shared" si="9"/>
        <v>610</v>
      </c>
      <c r="D611">
        <v>2438</v>
      </c>
      <c r="E611">
        <v>1704</v>
      </c>
      <c r="F611">
        <v>118</v>
      </c>
      <c r="G611">
        <v>6</v>
      </c>
      <c r="H611">
        <v>0</v>
      </c>
      <c r="I611" t="s">
        <v>10937</v>
      </c>
      <c r="J611">
        <v>4896</v>
      </c>
    </row>
    <row r="612" spans="1:10" x14ac:dyDescent="0.25">
      <c r="A612">
        <v>7</v>
      </c>
      <c r="B612">
        <v>11</v>
      </c>
      <c r="C612">
        <f t="shared" si="9"/>
        <v>611</v>
      </c>
      <c r="D612">
        <v>1120</v>
      </c>
      <c r="E612">
        <v>588</v>
      </c>
      <c r="F612">
        <v>423</v>
      </c>
      <c r="G612">
        <v>2</v>
      </c>
      <c r="H612">
        <v>2</v>
      </c>
      <c r="I612" t="s">
        <v>10938</v>
      </c>
      <c r="J612">
        <v>9527</v>
      </c>
    </row>
    <row r="613" spans="1:10" x14ac:dyDescent="0.25">
      <c r="A613">
        <v>7</v>
      </c>
      <c r="B613">
        <v>12</v>
      </c>
      <c r="C613">
        <f t="shared" si="9"/>
        <v>612</v>
      </c>
      <c r="D613">
        <v>4635</v>
      </c>
      <c r="E613">
        <v>343</v>
      </c>
      <c r="F613">
        <v>363</v>
      </c>
      <c r="G613">
        <v>20</v>
      </c>
      <c r="H613">
        <v>1</v>
      </c>
      <c r="I613" t="s">
        <v>10939</v>
      </c>
      <c r="J613">
        <v>26010</v>
      </c>
    </row>
    <row r="614" spans="1:10" x14ac:dyDescent="0.25">
      <c r="A614">
        <v>7</v>
      </c>
      <c r="B614">
        <v>13</v>
      </c>
      <c r="C614">
        <f t="shared" si="9"/>
        <v>613</v>
      </c>
      <c r="D614">
        <v>998</v>
      </c>
      <c r="E614">
        <v>872</v>
      </c>
      <c r="F614">
        <v>540</v>
      </c>
      <c r="G614">
        <v>2</v>
      </c>
      <c r="H614">
        <v>0</v>
      </c>
      <c r="I614" t="s">
        <v>10940</v>
      </c>
      <c r="J614">
        <v>16826</v>
      </c>
    </row>
    <row r="615" spans="1:10" x14ac:dyDescent="0.25">
      <c r="A615">
        <v>7</v>
      </c>
      <c r="B615">
        <v>14</v>
      </c>
      <c r="C615">
        <f t="shared" si="9"/>
        <v>614</v>
      </c>
      <c r="D615">
        <v>2805</v>
      </c>
      <c r="E615">
        <v>1028</v>
      </c>
      <c r="F615">
        <v>187</v>
      </c>
      <c r="G615">
        <v>2</v>
      </c>
      <c r="H615">
        <v>1</v>
      </c>
      <c r="I615" t="s">
        <v>10941</v>
      </c>
      <c r="J615">
        <v>5145</v>
      </c>
    </row>
    <row r="616" spans="1:10" x14ac:dyDescent="0.25">
      <c r="A616">
        <v>7</v>
      </c>
      <c r="B616">
        <v>15</v>
      </c>
      <c r="C616">
        <f t="shared" si="9"/>
        <v>615</v>
      </c>
      <c r="D616">
        <v>3561</v>
      </c>
      <c r="E616">
        <v>1166</v>
      </c>
      <c r="F616">
        <v>71</v>
      </c>
      <c r="G616">
        <v>4</v>
      </c>
      <c r="H616">
        <v>1</v>
      </c>
      <c r="I616" t="s">
        <v>10942</v>
      </c>
      <c r="J616">
        <v>103539</v>
      </c>
    </row>
    <row r="617" spans="1:10" x14ac:dyDescent="0.25">
      <c r="A617">
        <v>7</v>
      </c>
      <c r="B617">
        <v>16</v>
      </c>
      <c r="C617">
        <f t="shared" si="9"/>
        <v>616</v>
      </c>
      <c r="D617">
        <v>3933</v>
      </c>
      <c r="E617">
        <v>591</v>
      </c>
      <c r="F617">
        <v>171</v>
      </c>
      <c r="G617">
        <v>2</v>
      </c>
      <c r="H617">
        <v>1</v>
      </c>
      <c r="I617" t="s">
        <v>10943</v>
      </c>
      <c r="J617">
        <v>10433</v>
      </c>
    </row>
    <row r="618" spans="1:10" x14ac:dyDescent="0.25">
      <c r="A618">
        <v>7</v>
      </c>
      <c r="B618">
        <v>17</v>
      </c>
      <c r="C618">
        <f t="shared" si="9"/>
        <v>617</v>
      </c>
      <c r="D618">
        <v>1151</v>
      </c>
      <c r="E618">
        <v>1116</v>
      </c>
      <c r="F618">
        <v>250</v>
      </c>
      <c r="G618">
        <v>6</v>
      </c>
      <c r="H618">
        <v>0</v>
      </c>
      <c r="I618" t="s">
        <v>10944</v>
      </c>
      <c r="J618">
        <v>10590</v>
      </c>
    </row>
    <row r="619" spans="1:10" x14ac:dyDescent="0.25">
      <c r="A619">
        <v>7</v>
      </c>
      <c r="B619">
        <v>18</v>
      </c>
      <c r="C619">
        <f t="shared" si="9"/>
        <v>618</v>
      </c>
      <c r="D619">
        <v>1203</v>
      </c>
      <c r="E619">
        <v>433</v>
      </c>
      <c r="F619">
        <v>320</v>
      </c>
      <c r="G619">
        <v>0</v>
      </c>
      <c r="H619">
        <v>0</v>
      </c>
      <c r="J619">
        <v>6953</v>
      </c>
    </row>
    <row r="620" spans="1:10" x14ac:dyDescent="0.25">
      <c r="A620">
        <v>7</v>
      </c>
      <c r="B620">
        <v>19</v>
      </c>
      <c r="C620">
        <f t="shared" si="9"/>
        <v>619</v>
      </c>
      <c r="D620">
        <v>2268</v>
      </c>
      <c r="E620">
        <v>333</v>
      </c>
      <c r="F620">
        <v>112</v>
      </c>
      <c r="G620">
        <v>8</v>
      </c>
      <c r="H620">
        <v>1</v>
      </c>
      <c r="I620" t="s">
        <v>10945</v>
      </c>
      <c r="J620">
        <v>8313</v>
      </c>
    </row>
    <row r="621" spans="1:10" x14ac:dyDescent="0.25">
      <c r="A621">
        <v>7</v>
      </c>
      <c r="B621">
        <v>20</v>
      </c>
      <c r="C621">
        <f t="shared" si="9"/>
        <v>620</v>
      </c>
      <c r="D621">
        <v>940</v>
      </c>
      <c r="E621">
        <v>381</v>
      </c>
      <c r="F621">
        <v>282</v>
      </c>
      <c r="G621">
        <v>2</v>
      </c>
      <c r="H621">
        <v>1</v>
      </c>
      <c r="I621" t="s">
        <v>10946</v>
      </c>
      <c r="J621">
        <v>14329</v>
      </c>
    </row>
    <row r="622" spans="1:10" x14ac:dyDescent="0.25">
      <c r="A622">
        <v>7</v>
      </c>
      <c r="B622">
        <v>21</v>
      </c>
      <c r="C622">
        <f t="shared" si="9"/>
        <v>621</v>
      </c>
      <c r="D622">
        <v>1634</v>
      </c>
      <c r="E622">
        <v>2420</v>
      </c>
      <c r="F622">
        <v>0</v>
      </c>
      <c r="G622">
        <v>2</v>
      </c>
      <c r="H622">
        <v>0</v>
      </c>
      <c r="I622" t="s">
        <v>10947</v>
      </c>
      <c r="J622">
        <v>2645</v>
      </c>
    </row>
    <row r="623" spans="1:10" x14ac:dyDescent="0.25">
      <c r="A623">
        <v>7</v>
      </c>
      <c r="B623">
        <v>22</v>
      </c>
      <c r="C623">
        <f t="shared" si="9"/>
        <v>622</v>
      </c>
      <c r="D623">
        <v>891</v>
      </c>
      <c r="E623">
        <v>474</v>
      </c>
      <c r="F623">
        <v>194</v>
      </c>
      <c r="G623">
        <v>2</v>
      </c>
      <c r="H623">
        <v>0</v>
      </c>
      <c r="I623" t="s">
        <v>10948</v>
      </c>
      <c r="J623">
        <v>5733</v>
      </c>
    </row>
    <row r="624" spans="1:10" x14ac:dyDescent="0.25">
      <c r="A624">
        <v>7</v>
      </c>
      <c r="B624">
        <v>23</v>
      </c>
      <c r="C624">
        <f t="shared" si="9"/>
        <v>623</v>
      </c>
      <c r="D624">
        <v>4376</v>
      </c>
      <c r="E624">
        <v>425</v>
      </c>
      <c r="F624">
        <v>459</v>
      </c>
      <c r="G624">
        <v>2</v>
      </c>
      <c r="H624">
        <v>2</v>
      </c>
      <c r="I624" t="s">
        <v>10949</v>
      </c>
      <c r="J624">
        <v>24545</v>
      </c>
    </row>
    <row r="625" spans="1:10" x14ac:dyDescent="0.25">
      <c r="A625">
        <v>7</v>
      </c>
      <c r="B625">
        <v>24</v>
      </c>
      <c r="C625">
        <f t="shared" si="9"/>
        <v>624</v>
      </c>
      <c r="D625">
        <v>1034</v>
      </c>
      <c r="E625">
        <v>1835</v>
      </c>
      <c r="F625">
        <v>318</v>
      </c>
      <c r="G625">
        <v>2</v>
      </c>
      <c r="H625">
        <v>1</v>
      </c>
      <c r="I625" t="s">
        <v>10950</v>
      </c>
      <c r="J625">
        <v>9335</v>
      </c>
    </row>
    <row r="626" spans="1:10" x14ac:dyDescent="0.25">
      <c r="A626">
        <v>7</v>
      </c>
      <c r="B626">
        <v>25</v>
      </c>
      <c r="C626">
        <f t="shared" si="9"/>
        <v>625</v>
      </c>
      <c r="D626">
        <v>3081</v>
      </c>
      <c r="E626">
        <v>607</v>
      </c>
      <c r="F626">
        <v>288</v>
      </c>
      <c r="G626">
        <v>2</v>
      </c>
      <c r="H626">
        <v>1</v>
      </c>
      <c r="I626" t="s">
        <v>10951</v>
      </c>
      <c r="J626">
        <v>7054</v>
      </c>
    </row>
    <row r="627" spans="1:10" x14ac:dyDescent="0.25">
      <c r="A627">
        <v>7</v>
      </c>
      <c r="B627">
        <v>26</v>
      </c>
      <c r="C627">
        <f t="shared" si="9"/>
        <v>626</v>
      </c>
      <c r="D627">
        <v>1054</v>
      </c>
      <c r="E627">
        <v>896</v>
      </c>
      <c r="F627">
        <v>95</v>
      </c>
      <c r="G627">
        <v>2</v>
      </c>
      <c r="H627">
        <v>1</v>
      </c>
      <c r="I627" t="s">
        <v>10952</v>
      </c>
      <c r="J627">
        <v>14081</v>
      </c>
    </row>
    <row r="628" spans="1:10" x14ac:dyDescent="0.25">
      <c r="A628">
        <v>7</v>
      </c>
      <c r="B628">
        <v>27</v>
      </c>
      <c r="C628">
        <f t="shared" si="9"/>
        <v>627</v>
      </c>
      <c r="D628">
        <v>792</v>
      </c>
      <c r="E628">
        <v>636</v>
      </c>
      <c r="F628">
        <v>112</v>
      </c>
      <c r="G628">
        <v>4</v>
      </c>
      <c r="H628">
        <v>0</v>
      </c>
      <c r="I628" t="s">
        <v>10953</v>
      </c>
      <c r="J628">
        <v>113170</v>
      </c>
    </row>
    <row r="629" spans="1:10" x14ac:dyDescent="0.25">
      <c r="A629">
        <v>7</v>
      </c>
      <c r="B629">
        <v>28</v>
      </c>
      <c r="C629">
        <f t="shared" si="9"/>
        <v>628</v>
      </c>
      <c r="D629">
        <v>2198</v>
      </c>
      <c r="E629">
        <v>626</v>
      </c>
      <c r="F629">
        <v>112</v>
      </c>
      <c r="G629">
        <v>4</v>
      </c>
      <c r="H629">
        <v>2</v>
      </c>
      <c r="I629" t="s">
        <v>10954</v>
      </c>
      <c r="J629">
        <v>15014</v>
      </c>
    </row>
    <row r="630" spans="1:10" x14ac:dyDescent="0.25">
      <c r="A630">
        <v>7</v>
      </c>
      <c r="B630">
        <v>29</v>
      </c>
      <c r="C630">
        <f t="shared" si="9"/>
        <v>629</v>
      </c>
      <c r="D630">
        <v>925</v>
      </c>
      <c r="E630">
        <v>0</v>
      </c>
      <c r="F630">
        <v>127</v>
      </c>
      <c r="G630">
        <v>2</v>
      </c>
      <c r="H630">
        <v>0</v>
      </c>
      <c r="I630" t="s">
        <v>10955</v>
      </c>
      <c r="J630">
        <v>14655</v>
      </c>
    </row>
    <row r="631" spans="1:10" x14ac:dyDescent="0.25">
      <c r="A631">
        <v>7</v>
      </c>
      <c r="B631">
        <v>30</v>
      </c>
      <c r="C631">
        <f t="shared" si="9"/>
        <v>630</v>
      </c>
      <c r="D631">
        <v>2120</v>
      </c>
      <c r="E631">
        <v>1202</v>
      </c>
      <c r="F631">
        <v>193</v>
      </c>
      <c r="G631">
        <v>6</v>
      </c>
      <c r="H631">
        <v>0</v>
      </c>
      <c r="I631" t="s">
        <v>10956</v>
      </c>
      <c r="J631">
        <v>6707</v>
      </c>
    </row>
    <row r="632" spans="1:10" x14ac:dyDescent="0.25">
      <c r="A632">
        <v>7</v>
      </c>
      <c r="B632">
        <v>31</v>
      </c>
      <c r="C632">
        <f t="shared" si="9"/>
        <v>631</v>
      </c>
      <c r="D632">
        <v>1930</v>
      </c>
      <c r="E632">
        <v>551</v>
      </c>
      <c r="F632">
        <v>79</v>
      </c>
      <c r="G632">
        <v>2</v>
      </c>
      <c r="H632">
        <v>0</v>
      </c>
      <c r="I632" t="s">
        <v>10957</v>
      </c>
      <c r="J632">
        <v>2416</v>
      </c>
    </row>
    <row r="633" spans="1:10" x14ac:dyDescent="0.25">
      <c r="A633">
        <v>7</v>
      </c>
      <c r="B633">
        <v>32</v>
      </c>
      <c r="C633">
        <f t="shared" si="9"/>
        <v>632</v>
      </c>
      <c r="D633">
        <v>0</v>
      </c>
      <c r="E633">
        <v>904</v>
      </c>
      <c r="F633">
        <v>480</v>
      </c>
      <c r="G633">
        <v>6</v>
      </c>
      <c r="H633">
        <v>0</v>
      </c>
      <c r="I633" t="s">
        <v>10958</v>
      </c>
      <c r="J633">
        <v>21339</v>
      </c>
    </row>
    <row r="634" spans="1:10" x14ac:dyDescent="0.25">
      <c r="A634">
        <v>7</v>
      </c>
      <c r="B634">
        <v>33</v>
      </c>
      <c r="C634">
        <f t="shared" si="9"/>
        <v>633</v>
      </c>
      <c r="D634">
        <v>1186</v>
      </c>
      <c r="E634">
        <v>1443</v>
      </c>
      <c r="F634">
        <v>161</v>
      </c>
      <c r="G634">
        <v>2</v>
      </c>
      <c r="H634">
        <v>0</v>
      </c>
      <c r="I634" t="s">
        <v>10959</v>
      </c>
      <c r="J634">
        <v>14823</v>
      </c>
    </row>
    <row r="635" spans="1:10" x14ac:dyDescent="0.25">
      <c r="A635">
        <v>7</v>
      </c>
      <c r="B635">
        <v>34</v>
      </c>
      <c r="C635">
        <f t="shared" si="9"/>
        <v>634</v>
      </c>
      <c r="D635">
        <v>883</v>
      </c>
      <c r="E635">
        <v>1044</v>
      </c>
      <c r="F635">
        <v>182</v>
      </c>
      <c r="G635">
        <v>4</v>
      </c>
      <c r="H635">
        <v>0</v>
      </c>
      <c r="I635" t="s">
        <v>10960</v>
      </c>
      <c r="J635">
        <v>13606</v>
      </c>
    </row>
    <row r="636" spans="1:10" x14ac:dyDescent="0.25">
      <c r="A636">
        <v>7</v>
      </c>
      <c r="B636">
        <v>35</v>
      </c>
      <c r="C636">
        <f t="shared" si="9"/>
        <v>635</v>
      </c>
      <c r="D636">
        <v>897</v>
      </c>
      <c r="E636">
        <v>549</v>
      </c>
      <c r="F636">
        <v>0</v>
      </c>
      <c r="G636">
        <v>6</v>
      </c>
      <c r="H636">
        <v>1</v>
      </c>
      <c r="I636" t="s">
        <v>10961</v>
      </c>
      <c r="J636">
        <v>9483</v>
      </c>
    </row>
    <row r="637" spans="1:10" x14ac:dyDescent="0.25">
      <c r="A637">
        <v>7</v>
      </c>
      <c r="B637">
        <v>36</v>
      </c>
      <c r="C637">
        <f t="shared" si="9"/>
        <v>636</v>
      </c>
      <c r="D637">
        <v>2106</v>
      </c>
      <c r="E637">
        <v>415</v>
      </c>
      <c r="F637">
        <v>1000</v>
      </c>
      <c r="G637">
        <v>6</v>
      </c>
      <c r="H637">
        <v>0</v>
      </c>
      <c r="I637" t="s">
        <v>10962</v>
      </c>
      <c r="J637">
        <v>21969</v>
      </c>
    </row>
    <row r="638" spans="1:10" x14ac:dyDescent="0.25">
      <c r="A638">
        <v>7</v>
      </c>
      <c r="B638">
        <v>37</v>
      </c>
      <c r="C638">
        <f t="shared" si="9"/>
        <v>637</v>
      </c>
      <c r="D638">
        <v>1924</v>
      </c>
      <c r="E638">
        <v>488</v>
      </c>
      <c r="F638">
        <v>159</v>
      </c>
      <c r="G638">
        <v>10</v>
      </c>
      <c r="H638">
        <v>3</v>
      </c>
      <c r="I638" t="s">
        <v>10963</v>
      </c>
      <c r="J638">
        <v>23086</v>
      </c>
    </row>
    <row r="639" spans="1:10" x14ac:dyDescent="0.25">
      <c r="A639">
        <v>7</v>
      </c>
      <c r="B639">
        <v>38</v>
      </c>
      <c r="C639">
        <f t="shared" si="9"/>
        <v>638</v>
      </c>
      <c r="D639">
        <v>2294</v>
      </c>
      <c r="E639">
        <v>635</v>
      </c>
      <c r="F639">
        <v>166</v>
      </c>
      <c r="G639">
        <v>2</v>
      </c>
      <c r="H639">
        <v>0</v>
      </c>
      <c r="I639" t="s">
        <v>10964</v>
      </c>
      <c r="J639">
        <v>4288</v>
      </c>
    </row>
    <row r="640" spans="1:10" x14ac:dyDescent="0.25">
      <c r="A640">
        <v>7</v>
      </c>
      <c r="B640">
        <v>39</v>
      </c>
      <c r="C640">
        <f t="shared" si="9"/>
        <v>639</v>
      </c>
      <c r="D640">
        <v>887</v>
      </c>
      <c r="E640">
        <v>359</v>
      </c>
      <c r="F640">
        <v>1360</v>
      </c>
      <c r="G640">
        <v>6</v>
      </c>
      <c r="H640">
        <v>0</v>
      </c>
      <c r="I640" t="s">
        <v>10965</v>
      </c>
      <c r="J640">
        <v>29157</v>
      </c>
    </row>
    <row r="641" spans="1:10" x14ac:dyDescent="0.25">
      <c r="A641">
        <v>7</v>
      </c>
      <c r="B641">
        <v>40</v>
      </c>
      <c r="C641">
        <f t="shared" si="9"/>
        <v>640</v>
      </c>
      <c r="D641">
        <v>1025</v>
      </c>
      <c r="E641">
        <v>451</v>
      </c>
      <c r="F641">
        <v>125</v>
      </c>
      <c r="G641">
        <v>6</v>
      </c>
      <c r="H641">
        <v>0</v>
      </c>
      <c r="I641" t="s">
        <v>10966</v>
      </c>
      <c r="J641">
        <v>11805</v>
      </c>
    </row>
    <row r="642" spans="1:10" x14ac:dyDescent="0.25">
      <c r="A642">
        <v>7</v>
      </c>
      <c r="B642">
        <v>41</v>
      </c>
      <c r="C642">
        <f t="shared" si="9"/>
        <v>641</v>
      </c>
      <c r="D642">
        <v>1001</v>
      </c>
      <c r="E642">
        <v>1004</v>
      </c>
      <c r="F642">
        <v>137</v>
      </c>
      <c r="G642">
        <v>2</v>
      </c>
      <c r="H642">
        <v>0</v>
      </c>
      <c r="I642" t="s">
        <v>10967</v>
      </c>
      <c r="J642">
        <v>3924</v>
      </c>
    </row>
    <row r="643" spans="1:10" x14ac:dyDescent="0.25">
      <c r="A643">
        <v>7</v>
      </c>
      <c r="B643">
        <v>42</v>
      </c>
      <c r="C643">
        <f t="shared" si="9"/>
        <v>642</v>
      </c>
      <c r="D643">
        <v>1141</v>
      </c>
      <c r="E643">
        <v>1827</v>
      </c>
      <c r="F643">
        <v>236</v>
      </c>
      <c r="G643">
        <v>0</v>
      </c>
      <c r="H643">
        <v>0</v>
      </c>
      <c r="J643">
        <v>6661</v>
      </c>
    </row>
    <row r="644" spans="1:10" x14ac:dyDescent="0.25">
      <c r="A644">
        <v>7</v>
      </c>
      <c r="B644">
        <v>43</v>
      </c>
      <c r="C644">
        <f t="shared" ref="C644:C707" si="10">C643+1</f>
        <v>643</v>
      </c>
      <c r="D644">
        <v>2538</v>
      </c>
      <c r="E644">
        <v>1264</v>
      </c>
      <c r="F644">
        <v>103</v>
      </c>
      <c r="G644">
        <v>20</v>
      </c>
      <c r="H644">
        <v>1</v>
      </c>
      <c r="I644" t="s">
        <v>10968</v>
      </c>
      <c r="J644">
        <v>14147</v>
      </c>
    </row>
    <row r="645" spans="1:10" x14ac:dyDescent="0.25">
      <c r="A645">
        <v>7</v>
      </c>
      <c r="B645">
        <v>44</v>
      </c>
      <c r="C645">
        <f t="shared" si="10"/>
        <v>644</v>
      </c>
      <c r="D645">
        <v>10390</v>
      </c>
      <c r="E645">
        <v>544</v>
      </c>
      <c r="F645">
        <v>70</v>
      </c>
      <c r="G645">
        <v>4</v>
      </c>
      <c r="H645">
        <v>0</v>
      </c>
      <c r="I645" t="s">
        <v>10969</v>
      </c>
      <c r="J645">
        <v>13430</v>
      </c>
    </row>
    <row r="646" spans="1:10" x14ac:dyDescent="0.25">
      <c r="A646">
        <v>7</v>
      </c>
      <c r="B646">
        <v>45</v>
      </c>
      <c r="C646">
        <f t="shared" si="10"/>
        <v>645</v>
      </c>
      <c r="D646">
        <v>891</v>
      </c>
      <c r="E646">
        <v>350</v>
      </c>
      <c r="F646">
        <v>220</v>
      </c>
      <c r="G646">
        <v>6</v>
      </c>
      <c r="H646">
        <v>0</v>
      </c>
      <c r="I646" t="s">
        <v>10970</v>
      </c>
      <c r="J646">
        <v>35971</v>
      </c>
    </row>
    <row r="647" spans="1:10" x14ac:dyDescent="0.25">
      <c r="A647">
        <v>7</v>
      </c>
      <c r="B647">
        <v>46</v>
      </c>
      <c r="C647">
        <f t="shared" si="10"/>
        <v>646</v>
      </c>
      <c r="D647">
        <v>1013</v>
      </c>
      <c r="E647">
        <v>2028</v>
      </c>
      <c r="F647">
        <v>157</v>
      </c>
      <c r="G647">
        <v>6</v>
      </c>
      <c r="H647">
        <v>1</v>
      </c>
      <c r="I647" t="s">
        <v>10971</v>
      </c>
      <c r="J647">
        <v>16928</v>
      </c>
    </row>
    <row r="648" spans="1:10" x14ac:dyDescent="0.25">
      <c r="A648">
        <v>7</v>
      </c>
      <c r="B648">
        <v>47</v>
      </c>
      <c r="C648">
        <f t="shared" si="10"/>
        <v>647</v>
      </c>
      <c r="D648">
        <v>1165</v>
      </c>
      <c r="E648">
        <v>1204</v>
      </c>
      <c r="F648">
        <v>149</v>
      </c>
      <c r="G648">
        <v>4</v>
      </c>
      <c r="H648">
        <v>2</v>
      </c>
      <c r="I648" t="s">
        <v>10972</v>
      </c>
      <c r="J648">
        <v>16572</v>
      </c>
    </row>
    <row r="649" spans="1:10" x14ac:dyDescent="0.25">
      <c r="A649">
        <v>7</v>
      </c>
      <c r="B649">
        <v>48</v>
      </c>
      <c r="C649">
        <f t="shared" si="10"/>
        <v>648</v>
      </c>
      <c r="D649">
        <v>3162</v>
      </c>
      <c r="E649">
        <v>3645</v>
      </c>
      <c r="F649">
        <v>406</v>
      </c>
      <c r="G649">
        <v>6</v>
      </c>
      <c r="H649">
        <v>0</v>
      </c>
      <c r="I649" t="s">
        <v>10973</v>
      </c>
      <c r="J649">
        <v>21028</v>
      </c>
    </row>
    <row r="650" spans="1:10" x14ac:dyDescent="0.25">
      <c r="A650">
        <v>7</v>
      </c>
      <c r="B650">
        <v>49</v>
      </c>
      <c r="C650">
        <f t="shared" si="10"/>
        <v>649</v>
      </c>
      <c r="D650">
        <v>1084</v>
      </c>
      <c r="E650">
        <v>495</v>
      </c>
      <c r="F650">
        <v>147</v>
      </c>
      <c r="G650">
        <v>2</v>
      </c>
      <c r="H650">
        <v>0</v>
      </c>
      <c r="I650" t="s">
        <v>10974</v>
      </c>
      <c r="J650">
        <v>3693</v>
      </c>
    </row>
    <row r="651" spans="1:10" x14ac:dyDescent="0.25">
      <c r="A651">
        <v>7</v>
      </c>
      <c r="B651">
        <v>50</v>
      </c>
      <c r="C651">
        <f t="shared" si="10"/>
        <v>650</v>
      </c>
      <c r="D651">
        <v>2508</v>
      </c>
      <c r="E651">
        <v>495</v>
      </c>
      <c r="F651">
        <v>121</v>
      </c>
      <c r="G651">
        <v>2</v>
      </c>
      <c r="H651">
        <v>1</v>
      </c>
      <c r="I651" t="s">
        <v>10975</v>
      </c>
      <c r="J651">
        <v>3251</v>
      </c>
    </row>
    <row r="652" spans="1:10" x14ac:dyDescent="0.25">
      <c r="A652">
        <v>7</v>
      </c>
      <c r="B652">
        <v>51</v>
      </c>
      <c r="C652">
        <f t="shared" si="10"/>
        <v>651</v>
      </c>
      <c r="D652">
        <v>6000</v>
      </c>
      <c r="E652">
        <v>2016</v>
      </c>
      <c r="F652">
        <v>170</v>
      </c>
      <c r="G652">
        <v>2</v>
      </c>
      <c r="H652">
        <v>0</v>
      </c>
      <c r="I652" t="s">
        <v>10976</v>
      </c>
      <c r="J652">
        <v>6766</v>
      </c>
    </row>
    <row r="653" spans="1:10" x14ac:dyDescent="0.25">
      <c r="A653">
        <v>7</v>
      </c>
      <c r="B653">
        <v>52</v>
      </c>
      <c r="C653">
        <f t="shared" si="10"/>
        <v>652</v>
      </c>
      <c r="D653">
        <v>1778</v>
      </c>
      <c r="E653">
        <v>559</v>
      </c>
      <c r="F653">
        <v>294</v>
      </c>
      <c r="G653">
        <v>4</v>
      </c>
      <c r="H653">
        <v>0</v>
      </c>
      <c r="I653" t="s">
        <v>10977</v>
      </c>
      <c r="J653">
        <v>7170</v>
      </c>
    </row>
    <row r="654" spans="1:10" x14ac:dyDescent="0.25">
      <c r="A654">
        <v>7</v>
      </c>
      <c r="B654">
        <v>53</v>
      </c>
      <c r="C654">
        <f t="shared" si="10"/>
        <v>653</v>
      </c>
      <c r="D654">
        <v>3282</v>
      </c>
      <c r="E654">
        <v>1064</v>
      </c>
      <c r="F654">
        <v>122</v>
      </c>
      <c r="G654">
        <v>6</v>
      </c>
      <c r="H654">
        <v>0</v>
      </c>
      <c r="I654" t="s">
        <v>10978</v>
      </c>
      <c r="J654">
        <v>18270</v>
      </c>
    </row>
    <row r="655" spans="1:10" x14ac:dyDescent="0.25">
      <c r="A655">
        <v>7</v>
      </c>
      <c r="B655">
        <v>54</v>
      </c>
      <c r="C655">
        <f t="shared" si="10"/>
        <v>654</v>
      </c>
      <c r="D655">
        <v>4075</v>
      </c>
      <c r="E655">
        <v>477</v>
      </c>
      <c r="F655">
        <v>95</v>
      </c>
      <c r="G655">
        <v>2</v>
      </c>
      <c r="H655">
        <v>0</v>
      </c>
      <c r="I655" t="s">
        <v>10979</v>
      </c>
      <c r="J655">
        <v>3009</v>
      </c>
    </row>
    <row r="656" spans="1:10" x14ac:dyDescent="0.25">
      <c r="A656">
        <v>7</v>
      </c>
      <c r="B656">
        <v>55</v>
      </c>
      <c r="C656">
        <f t="shared" si="10"/>
        <v>655</v>
      </c>
      <c r="D656">
        <v>6260</v>
      </c>
      <c r="E656">
        <v>1082</v>
      </c>
      <c r="F656">
        <v>156</v>
      </c>
      <c r="G656">
        <v>2</v>
      </c>
      <c r="H656">
        <v>0</v>
      </c>
      <c r="I656" t="s">
        <v>10980</v>
      </c>
      <c r="J656">
        <v>4957</v>
      </c>
    </row>
    <row r="657" spans="1:10" x14ac:dyDescent="0.25">
      <c r="A657">
        <v>7</v>
      </c>
      <c r="B657">
        <v>56</v>
      </c>
      <c r="C657">
        <f t="shared" si="10"/>
        <v>656</v>
      </c>
      <c r="D657">
        <v>1105</v>
      </c>
      <c r="E657">
        <v>518</v>
      </c>
      <c r="F657">
        <v>0</v>
      </c>
      <c r="G657">
        <v>2</v>
      </c>
      <c r="H657">
        <v>1</v>
      </c>
      <c r="I657" t="s">
        <v>10981</v>
      </c>
      <c r="J657">
        <v>708</v>
      </c>
    </row>
    <row r="658" spans="1:10" x14ac:dyDescent="0.25">
      <c r="A658">
        <v>7</v>
      </c>
      <c r="B658">
        <v>57</v>
      </c>
      <c r="C658">
        <f t="shared" si="10"/>
        <v>657</v>
      </c>
      <c r="D658">
        <v>1197</v>
      </c>
      <c r="E658">
        <v>1148</v>
      </c>
      <c r="F658">
        <v>0</v>
      </c>
      <c r="G658">
        <v>2</v>
      </c>
      <c r="H658">
        <v>2</v>
      </c>
      <c r="I658" t="s">
        <v>10982</v>
      </c>
      <c r="J658">
        <v>9953</v>
      </c>
    </row>
    <row r="659" spans="1:10" x14ac:dyDescent="0.25">
      <c r="A659">
        <v>7</v>
      </c>
      <c r="B659">
        <v>58</v>
      </c>
      <c r="C659">
        <f t="shared" si="10"/>
        <v>658</v>
      </c>
      <c r="D659">
        <v>4025</v>
      </c>
      <c r="E659">
        <v>744</v>
      </c>
      <c r="F659">
        <v>404</v>
      </c>
      <c r="G659">
        <v>4</v>
      </c>
      <c r="H659">
        <v>2</v>
      </c>
      <c r="I659" t="s">
        <v>10983</v>
      </c>
      <c r="J659">
        <v>12062</v>
      </c>
    </row>
    <row r="660" spans="1:10" x14ac:dyDescent="0.25">
      <c r="A660">
        <v>7</v>
      </c>
      <c r="B660">
        <v>59</v>
      </c>
      <c r="C660">
        <f t="shared" si="10"/>
        <v>659</v>
      </c>
      <c r="D660">
        <v>9400</v>
      </c>
      <c r="E660">
        <v>804</v>
      </c>
      <c r="F660">
        <v>326</v>
      </c>
      <c r="G660">
        <v>2</v>
      </c>
      <c r="H660">
        <v>5</v>
      </c>
      <c r="I660" t="s">
        <v>10984</v>
      </c>
      <c r="J660">
        <v>8997</v>
      </c>
    </row>
    <row r="661" spans="1:10" x14ac:dyDescent="0.25">
      <c r="A661">
        <v>7</v>
      </c>
      <c r="B661">
        <v>60</v>
      </c>
      <c r="C661">
        <f t="shared" si="10"/>
        <v>660</v>
      </c>
      <c r="D661">
        <v>964</v>
      </c>
      <c r="E661">
        <v>666</v>
      </c>
      <c r="F661">
        <v>396</v>
      </c>
      <c r="G661">
        <v>2</v>
      </c>
      <c r="H661">
        <v>5</v>
      </c>
      <c r="I661" t="s">
        <v>10985</v>
      </c>
      <c r="J661">
        <v>102749</v>
      </c>
    </row>
    <row r="662" spans="1:10" x14ac:dyDescent="0.25">
      <c r="A662">
        <v>7</v>
      </c>
      <c r="B662">
        <v>61</v>
      </c>
      <c r="C662">
        <f t="shared" si="10"/>
        <v>661</v>
      </c>
      <c r="D662">
        <v>9870</v>
      </c>
      <c r="E662">
        <v>0</v>
      </c>
      <c r="F662">
        <v>540</v>
      </c>
      <c r="G662">
        <v>0</v>
      </c>
      <c r="H662">
        <v>1</v>
      </c>
      <c r="I662" t="s">
        <v>1064</v>
      </c>
      <c r="J662">
        <v>21787</v>
      </c>
    </row>
    <row r="663" spans="1:10" x14ac:dyDescent="0.25">
      <c r="A663">
        <v>7</v>
      </c>
      <c r="B663">
        <v>62</v>
      </c>
      <c r="C663">
        <f t="shared" si="10"/>
        <v>662</v>
      </c>
      <c r="D663">
        <v>2240</v>
      </c>
      <c r="E663">
        <v>1149</v>
      </c>
      <c r="F663">
        <v>195</v>
      </c>
      <c r="G663">
        <v>2</v>
      </c>
      <c r="H663">
        <v>2</v>
      </c>
      <c r="I663" t="s">
        <v>10986</v>
      </c>
      <c r="J663">
        <v>14132</v>
      </c>
    </row>
    <row r="664" spans="1:10" x14ac:dyDescent="0.25">
      <c r="A664">
        <v>7</v>
      </c>
      <c r="B664">
        <v>63</v>
      </c>
      <c r="C664">
        <f t="shared" si="10"/>
        <v>663</v>
      </c>
      <c r="D664">
        <v>987</v>
      </c>
      <c r="E664">
        <v>3245</v>
      </c>
      <c r="F664">
        <v>201</v>
      </c>
      <c r="G664">
        <v>2</v>
      </c>
      <c r="H664">
        <v>1</v>
      </c>
      <c r="I664" t="s">
        <v>10987</v>
      </c>
      <c r="J664">
        <v>7961</v>
      </c>
    </row>
    <row r="665" spans="1:10" x14ac:dyDescent="0.25">
      <c r="A665">
        <v>7</v>
      </c>
      <c r="B665">
        <v>64</v>
      </c>
      <c r="C665">
        <f t="shared" si="10"/>
        <v>664</v>
      </c>
      <c r="D665">
        <v>830</v>
      </c>
      <c r="E665">
        <v>453</v>
      </c>
      <c r="F665">
        <v>221</v>
      </c>
      <c r="G665">
        <v>8</v>
      </c>
      <c r="H665">
        <v>1</v>
      </c>
      <c r="I665" t="s">
        <v>10988</v>
      </c>
      <c r="J665">
        <v>20166</v>
      </c>
    </row>
    <row r="666" spans="1:10" x14ac:dyDescent="0.25">
      <c r="A666">
        <v>7</v>
      </c>
      <c r="B666">
        <v>65</v>
      </c>
      <c r="C666">
        <f t="shared" si="10"/>
        <v>665</v>
      </c>
      <c r="D666">
        <v>9140</v>
      </c>
      <c r="E666">
        <v>886</v>
      </c>
      <c r="F666">
        <v>106</v>
      </c>
      <c r="G666">
        <v>2</v>
      </c>
      <c r="H666">
        <v>3</v>
      </c>
      <c r="I666" t="s">
        <v>10989</v>
      </c>
      <c r="J666">
        <v>33929</v>
      </c>
    </row>
    <row r="667" spans="1:10" x14ac:dyDescent="0.25">
      <c r="A667">
        <v>7</v>
      </c>
      <c r="B667">
        <v>66</v>
      </c>
      <c r="C667">
        <f t="shared" si="10"/>
        <v>666</v>
      </c>
      <c r="D667">
        <v>1016</v>
      </c>
      <c r="E667">
        <v>657</v>
      </c>
      <c r="F667">
        <v>64</v>
      </c>
      <c r="G667">
        <v>6</v>
      </c>
      <c r="H667">
        <v>0</v>
      </c>
      <c r="I667" t="s">
        <v>10990</v>
      </c>
      <c r="J667">
        <v>9483</v>
      </c>
    </row>
    <row r="668" spans="1:10" x14ac:dyDescent="0.25">
      <c r="A668">
        <v>7</v>
      </c>
      <c r="B668">
        <v>67</v>
      </c>
      <c r="C668">
        <f t="shared" si="10"/>
        <v>667</v>
      </c>
      <c r="D668">
        <v>1928</v>
      </c>
      <c r="E668">
        <v>1080</v>
      </c>
      <c r="F668">
        <v>288</v>
      </c>
      <c r="G668">
        <v>0</v>
      </c>
      <c r="H668">
        <v>0</v>
      </c>
      <c r="J668">
        <v>7032</v>
      </c>
    </row>
    <row r="669" spans="1:10" x14ac:dyDescent="0.25">
      <c r="A669">
        <v>7</v>
      </c>
      <c r="B669">
        <v>68</v>
      </c>
      <c r="C669">
        <f t="shared" si="10"/>
        <v>668</v>
      </c>
      <c r="D669">
        <v>0</v>
      </c>
      <c r="E669">
        <v>970</v>
      </c>
      <c r="F669">
        <v>590</v>
      </c>
      <c r="G669">
        <v>2</v>
      </c>
      <c r="H669">
        <v>0</v>
      </c>
      <c r="I669" t="s">
        <v>10991</v>
      </c>
      <c r="J669">
        <v>13099</v>
      </c>
    </row>
    <row r="670" spans="1:10" x14ac:dyDescent="0.25">
      <c r="A670">
        <v>7</v>
      </c>
      <c r="B670">
        <v>69</v>
      </c>
      <c r="C670">
        <f t="shared" si="10"/>
        <v>669</v>
      </c>
      <c r="D670">
        <v>952</v>
      </c>
      <c r="E670">
        <v>445</v>
      </c>
      <c r="F670">
        <v>150</v>
      </c>
      <c r="G670">
        <v>2</v>
      </c>
      <c r="H670">
        <v>0</v>
      </c>
      <c r="I670" t="s">
        <v>10992</v>
      </c>
      <c r="J670">
        <v>3680</v>
      </c>
    </row>
    <row r="671" spans="1:10" x14ac:dyDescent="0.25">
      <c r="A671">
        <v>7</v>
      </c>
      <c r="B671">
        <v>70</v>
      </c>
      <c r="C671">
        <f t="shared" si="10"/>
        <v>670</v>
      </c>
      <c r="D671">
        <v>960</v>
      </c>
      <c r="E671">
        <v>518</v>
      </c>
      <c r="F671">
        <v>97</v>
      </c>
      <c r="G671">
        <v>2</v>
      </c>
      <c r="H671">
        <v>2</v>
      </c>
      <c r="I671" t="s">
        <v>10993</v>
      </c>
      <c r="J671">
        <v>12795</v>
      </c>
    </row>
    <row r="672" spans="1:10" x14ac:dyDescent="0.25">
      <c r="A672">
        <v>7</v>
      </c>
      <c r="B672">
        <v>71</v>
      </c>
      <c r="C672">
        <f t="shared" si="10"/>
        <v>671</v>
      </c>
      <c r="D672">
        <v>887</v>
      </c>
      <c r="E672">
        <v>490</v>
      </c>
      <c r="F672">
        <v>272</v>
      </c>
      <c r="G672">
        <v>2</v>
      </c>
      <c r="H672">
        <v>0</v>
      </c>
      <c r="I672" t="s">
        <v>10994</v>
      </c>
      <c r="J672">
        <v>6996</v>
      </c>
    </row>
    <row r="673" spans="1:10" x14ac:dyDescent="0.25">
      <c r="A673">
        <v>7</v>
      </c>
      <c r="B673">
        <v>72</v>
      </c>
      <c r="C673">
        <f t="shared" si="10"/>
        <v>672</v>
      </c>
      <c r="D673">
        <v>920</v>
      </c>
      <c r="E673">
        <v>457</v>
      </c>
      <c r="F673">
        <v>0</v>
      </c>
      <c r="G673">
        <v>4</v>
      </c>
      <c r="H673">
        <v>0</v>
      </c>
      <c r="I673" t="s">
        <v>10995</v>
      </c>
      <c r="J673">
        <v>1575</v>
      </c>
    </row>
    <row r="674" spans="1:10" x14ac:dyDescent="0.25">
      <c r="A674">
        <v>7</v>
      </c>
      <c r="B674">
        <v>73</v>
      </c>
      <c r="C674">
        <f t="shared" si="10"/>
        <v>673</v>
      </c>
      <c r="D674">
        <v>2174</v>
      </c>
      <c r="E674">
        <v>4630</v>
      </c>
      <c r="F674">
        <v>206</v>
      </c>
      <c r="G674">
        <v>0</v>
      </c>
      <c r="H674">
        <v>0</v>
      </c>
      <c r="J674">
        <v>8967</v>
      </c>
    </row>
    <row r="675" spans="1:10" x14ac:dyDescent="0.25">
      <c r="A675">
        <v>7</v>
      </c>
      <c r="B675">
        <v>74</v>
      </c>
      <c r="C675">
        <f t="shared" si="10"/>
        <v>674</v>
      </c>
      <c r="D675">
        <v>2020</v>
      </c>
      <c r="E675">
        <v>471</v>
      </c>
      <c r="F675">
        <v>75</v>
      </c>
      <c r="G675">
        <v>2</v>
      </c>
      <c r="H675">
        <v>1</v>
      </c>
      <c r="I675" t="s">
        <v>10996</v>
      </c>
      <c r="J675">
        <v>9257</v>
      </c>
    </row>
    <row r="676" spans="1:10" x14ac:dyDescent="0.25">
      <c r="A676">
        <v>7</v>
      </c>
      <c r="B676">
        <v>75</v>
      </c>
      <c r="C676">
        <f t="shared" si="10"/>
        <v>675</v>
      </c>
      <c r="D676">
        <v>3636</v>
      </c>
      <c r="E676">
        <v>468</v>
      </c>
      <c r="F676">
        <v>404</v>
      </c>
      <c r="G676">
        <v>4</v>
      </c>
      <c r="H676">
        <v>2</v>
      </c>
      <c r="I676" t="s">
        <v>10997</v>
      </c>
      <c r="J676">
        <v>30271</v>
      </c>
    </row>
    <row r="677" spans="1:10" x14ac:dyDescent="0.25">
      <c r="A677">
        <v>7</v>
      </c>
      <c r="B677">
        <v>76</v>
      </c>
      <c r="C677">
        <f t="shared" si="10"/>
        <v>676</v>
      </c>
      <c r="D677">
        <v>1892</v>
      </c>
      <c r="E677">
        <v>431</v>
      </c>
      <c r="F677">
        <v>100</v>
      </c>
      <c r="G677">
        <v>4</v>
      </c>
      <c r="H677">
        <v>0</v>
      </c>
      <c r="I677" t="s">
        <v>10998</v>
      </c>
      <c r="J677">
        <v>7042</v>
      </c>
    </row>
    <row r="678" spans="1:10" x14ac:dyDescent="0.25">
      <c r="A678">
        <v>7</v>
      </c>
      <c r="B678">
        <v>77</v>
      </c>
      <c r="C678">
        <f t="shared" si="10"/>
        <v>677</v>
      </c>
      <c r="D678">
        <v>1025</v>
      </c>
      <c r="E678">
        <v>595</v>
      </c>
      <c r="F678">
        <v>0</v>
      </c>
      <c r="G678">
        <v>2</v>
      </c>
      <c r="H678">
        <v>0</v>
      </c>
      <c r="I678" t="s">
        <v>10999</v>
      </c>
      <c r="J678">
        <v>1374</v>
      </c>
    </row>
    <row r="679" spans="1:10" x14ac:dyDescent="0.25">
      <c r="A679">
        <v>7</v>
      </c>
      <c r="B679">
        <v>78</v>
      </c>
      <c r="C679">
        <f t="shared" si="10"/>
        <v>678</v>
      </c>
      <c r="D679">
        <v>1008</v>
      </c>
      <c r="E679">
        <v>463</v>
      </c>
      <c r="F679">
        <v>0</v>
      </c>
      <c r="G679">
        <v>4</v>
      </c>
      <c r="H679">
        <v>0</v>
      </c>
      <c r="I679" t="s">
        <v>11000</v>
      </c>
      <c r="J679">
        <v>1148</v>
      </c>
    </row>
    <row r="680" spans="1:10" x14ac:dyDescent="0.25">
      <c r="A680">
        <v>7</v>
      </c>
      <c r="B680">
        <v>79</v>
      </c>
      <c r="C680">
        <f t="shared" si="10"/>
        <v>679</v>
      </c>
      <c r="D680">
        <v>889</v>
      </c>
      <c r="E680">
        <v>517</v>
      </c>
      <c r="F680">
        <v>93</v>
      </c>
      <c r="G680">
        <v>6</v>
      </c>
      <c r="H680">
        <v>0</v>
      </c>
      <c r="I680" t="s">
        <v>11001</v>
      </c>
      <c r="J680">
        <v>4231</v>
      </c>
    </row>
    <row r="681" spans="1:10" x14ac:dyDescent="0.25">
      <c r="A681">
        <v>7</v>
      </c>
      <c r="B681">
        <v>80</v>
      </c>
      <c r="C681">
        <f t="shared" si="10"/>
        <v>680</v>
      </c>
      <c r="D681">
        <v>1348</v>
      </c>
      <c r="E681">
        <v>537</v>
      </c>
      <c r="F681">
        <v>322</v>
      </c>
      <c r="G681">
        <v>0</v>
      </c>
      <c r="H681">
        <v>0</v>
      </c>
      <c r="J681">
        <v>7111</v>
      </c>
    </row>
    <row r="682" spans="1:10" x14ac:dyDescent="0.25">
      <c r="A682">
        <v>7</v>
      </c>
      <c r="B682">
        <v>81</v>
      </c>
      <c r="C682">
        <f t="shared" si="10"/>
        <v>681</v>
      </c>
      <c r="D682">
        <v>1124</v>
      </c>
      <c r="E682">
        <v>1155</v>
      </c>
      <c r="F682">
        <v>0</v>
      </c>
      <c r="G682">
        <v>2</v>
      </c>
      <c r="H682">
        <v>2</v>
      </c>
      <c r="I682" t="s">
        <v>11002</v>
      </c>
      <c r="J682">
        <v>29267</v>
      </c>
    </row>
    <row r="683" spans="1:10" x14ac:dyDescent="0.25">
      <c r="A683">
        <v>7</v>
      </c>
      <c r="B683">
        <v>82</v>
      </c>
      <c r="C683">
        <f t="shared" si="10"/>
        <v>682</v>
      </c>
      <c r="D683">
        <v>930</v>
      </c>
      <c r="E683">
        <v>3200</v>
      </c>
      <c r="F683">
        <v>165</v>
      </c>
      <c r="G683">
        <v>2</v>
      </c>
      <c r="H683">
        <v>0</v>
      </c>
      <c r="I683" t="s">
        <v>11003</v>
      </c>
      <c r="J683">
        <v>9695</v>
      </c>
    </row>
    <row r="684" spans="1:10" x14ac:dyDescent="0.25">
      <c r="A684">
        <v>7</v>
      </c>
      <c r="B684">
        <v>83</v>
      </c>
      <c r="C684">
        <f t="shared" si="10"/>
        <v>683</v>
      </c>
      <c r="D684">
        <v>2042</v>
      </c>
      <c r="E684">
        <v>1011</v>
      </c>
      <c r="F684">
        <v>225</v>
      </c>
      <c r="G684">
        <v>2</v>
      </c>
      <c r="H684">
        <v>3</v>
      </c>
      <c r="I684" t="s">
        <v>11004</v>
      </c>
      <c r="J684">
        <v>29820</v>
      </c>
    </row>
    <row r="685" spans="1:10" x14ac:dyDescent="0.25">
      <c r="A685">
        <v>7</v>
      </c>
      <c r="B685">
        <v>84</v>
      </c>
      <c r="C685">
        <f t="shared" si="10"/>
        <v>684</v>
      </c>
      <c r="D685">
        <v>2520</v>
      </c>
      <c r="E685">
        <v>1008</v>
      </c>
      <c r="F685">
        <v>139</v>
      </c>
      <c r="G685">
        <v>2</v>
      </c>
      <c r="H685">
        <v>1</v>
      </c>
      <c r="I685" t="s">
        <v>11005</v>
      </c>
      <c r="J685">
        <v>44659</v>
      </c>
    </row>
    <row r="686" spans="1:10" x14ac:dyDescent="0.25">
      <c r="A686">
        <v>7</v>
      </c>
      <c r="B686">
        <v>85</v>
      </c>
      <c r="C686">
        <f t="shared" si="10"/>
        <v>685</v>
      </c>
      <c r="D686">
        <v>868</v>
      </c>
      <c r="E686">
        <v>2880</v>
      </c>
      <c r="F686">
        <v>179</v>
      </c>
      <c r="G686">
        <v>2</v>
      </c>
      <c r="H686">
        <v>0</v>
      </c>
      <c r="I686" t="s">
        <v>11006</v>
      </c>
      <c r="J686">
        <v>7968</v>
      </c>
    </row>
    <row r="687" spans="1:10" x14ac:dyDescent="0.25">
      <c r="A687">
        <v>7</v>
      </c>
      <c r="B687">
        <v>86</v>
      </c>
      <c r="C687">
        <f t="shared" si="10"/>
        <v>686</v>
      </c>
      <c r="D687">
        <v>880</v>
      </c>
      <c r="E687">
        <v>551</v>
      </c>
      <c r="F687">
        <v>372</v>
      </c>
      <c r="G687">
        <v>4</v>
      </c>
      <c r="H687">
        <v>0</v>
      </c>
      <c r="I687" t="s">
        <v>11007</v>
      </c>
      <c r="J687">
        <v>18220</v>
      </c>
    </row>
    <row r="688" spans="1:10" x14ac:dyDescent="0.25">
      <c r="A688">
        <v>7</v>
      </c>
      <c r="B688">
        <v>87</v>
      </c>
      <c r="C688">
        <f t="shared" si="10"/>
        <v>687</v>
      </c>
      <c r="D688">
        <v>926</v>
      </c>
      <c r="E688">
        <v>498</v>
      </c>
      <c r="F688">
        <v>276</v>
      </c>
      <c r="G688">
        <v>2</v>
      </c>
      <c r="H688">
        <v>0</v>
      </c>
      <c r="I688" t="s">
        <v>11008</v>
      </c>
      <c r="J688">
        <v>6300</v>
      </c>
    </row>
    <row r="689" spans="1:10" x14ac:dyDescent="0.25">
      <c r="A689">
        <v>7</v>
      </c>
      <c r="B689">
        <v>88</v>
      </c>
      <c r="C689">
        <f t="shared" si="10"/>
        <v>688</v>
      </c>
      <c r="D689">
        <v>974</v>
      </c>
      <c r="E689">
        <v>502</v>
      </c>
      <c r="F689">
        <v>360</v>
      </c>
      <c r="G689">
        <v>4</v>
      </c>
      <c r="H689">
        <v>3</v>
      </c>
      <c r="I689" t="s">
        <v>11009</v>
      </c>
      <c r="J689">
        <v>26542</v>
      </c>
    </row>
    <row r="690" spans="1:10" x14ac:dyDescent="0.25">
      <c r="A690">
        <v>7</v>
      </c>
      <c r="B690">
        <v>89</v>
      </c>
      <c r="C690">
        <f t="shared" si="10"/>
        <v>689</v>
      </c>
      <c r="D690">
        <v>2092</v>
      </c>
      <c r="E690">
        <v>473</v>
      </c>
      <c r="F690">
        <v>212</v>
      </c>
      <c r="G690">
        <v>2</v>
      </c>
      <c r="H690">
        <v>0</v>
      </c>
      <c r="I690" t="s">
        <v>11010</v>
      </c>
      <c r="J690">
        <v>14185</v>
      </c>
    </row>
    <row r="691" spans="1:10" x14ac:dyDescent="0.25">
      <c r="A691">
        <v>7</v>
      </c>
      <c r="B691">
        <v>90</v>
      </c>
      <c r="C691">
        <f t="shared" si="10"/>
        <v>690</v>
      </c>
      <c r="D691">
        <v>1057</v>
      </c>
      <c r="E691">
        <v>1176</v>
      </c>
      <c r="F691">
        <v>184</v>
      </c>
      <c r="G691">
        <v>6</v>
      </c>
      <c r="H691">
        <v>0</v>
      </c>
      <c r="I691" t="s">
        <v>11011</v>
      </c>
      <c r="J691">
        <v>17494</v>
      </c>
    </row>
    <row r="692" spans="1:10" x14ac:dyDescent="0.25">
      <c r="A692">
        <v>7</v>
      </c>
      <c r="B692">
        <v>91</v>
      </c>
      <c r="C692">
        <f t="shared" si="10"/>
        <v>691</v>
      </c>
      <c r="D692">
        <v>2422</v>
      </c>
      <c r="E692">
        <v>1104</v>
      </c>
      <c r="F692">
        <v>88</v>
      </c>
      <c r="G692">
        <v>4</v>
      </c>
      <c r="H692">
        <v>0</v>
      </c>
      <c r="I692" t="s">
        <v>11012</v>
      </c>
      <c r="J692">
        <v>4096</v>
      </c>
    </row>
    <row r="693" spans="1:10" x14ac:dyDescent="0.25">
      <c r="A693">
        <v>7</v>
      </c>
      <c r="B693">
        <v>92</v>
      </c>
      <c r="C693">
        <f t="shared" si="10"/>
        <v>692</v>
      </c>
      <c r="D693">
        <v>5060</v>
      </c>
      <c r="E693">
        <v>1146</v>
      </c>
      <c r="F693">
        <v>302</v>
      </c>
      <c r="G693">
        <v>2</v>
      </c>
      <c r="H693">
        <v>0</v>
      </c>
      <c r="I693" t="s">
        <v>11013</v>
      </c>
      <c r="J693">
        <v>7784</v>
      </c>
    </row>
    <row r="694" spans="1:10" x14ac:dyDescent="0.25">
      <c r="A694">
        <v>7</v>
      </c>
      <c r="B694">
        <v>93</v>
      </c>
      <c r="C694">
        <f t="shared" si="10"/>
        <v>693</v>
      </c>
      <c r="D694">
        <v>940</v>
      </c>
      <c r="E694">
        <v>0</v>
      </c>
      <c r="F694">
        <v>531</v>
      </c>
      <c r="G694">
        <v>2</v>
      </c>
      <c r="H694">
        <v>1</v>
      </c>
      <c r="I694" t="s">
        <v>11014</v>
      </c>
      <c r="J694">
        <v>10861</v>
      </c>
    </row>
    <row r="695" spans="1:10" x14ac:dyDescent="0.25">
      <c r="A695">
        <v>7</v>
      </c>
      <c r="B695">
        <v>94</v>
      </c>
      <c r="C695">
        <f t="shared" si="10"/>
        <v>694</v>
      </c>
      <c r="D695">
        <v>1132</v>
      </c>
      <c r="E695">
        <v>2790</v>
      </c>
      <c r="F695">
        <v>148</v>
      </c>
      <c r="G695">
        <v>20</v>
      </c>
      <c r="H695">
        <v>1</v>
      </c>
      <c r="I695" t="s">
        <v>11015</v>
      </c>
      <c r="J695">
        <v>46668</v>
      </c>
    </row>
    <row r="696" spans="1:10" x14ac:dyDescent="0.25">
      <c r="A696">
        <v>7</v>
      </c>
      <c r="B696">
        <v>95</v>
      </c>
      <c r="C696">
        <f t="shared" si="10"/>
        <v>695</v>
      </c>
      <c r="D696">
        <v>1980</v>
      </c>
      <c r="E696">
        <v>427</v>
      </c>
      <c r="F696">
        <v>312</v>
      </c>
      <c r="G696">
        <v>2</v>
      </c>
      <c r="H696">
        <v>0</v>
      </c>
      <c r="I696" t="s">
        <v>11016</v>
      </c>
      <c r="J696">
        <v>12865</v>
      </c>
    </row>
    <row r="697" spans="1:10" x14ac:dyDescent="0.25">
      <c r="A697">
        <v>7</v>
      </c>
      <c r="B697">
        <v>96</v>
      </c>
      <c r="C697">
        <f t="shared" si="10"/>
        <v>696</v>
      </c>
      <c r="D697">
        <v>3896</v>
      </c>
      <c r="E697">
        <v>374</v>
      </c>
      <c r="F697">
        <v>87</v>
      </c>
      <c r="G697">
        <v>4</v>
      </c>
      <c r="H697">
        <v>0</v>
      </c>
      <c r="I697" t="s">
        <v>11017</v>
      </c>
      <c r="J697">
        <v>10426</v>
      </c>
    </row>
    <row r="698" spans="1:10" x14ac:dyDescent="0.25">
      <c r="A698">
        <v>7</v>
      </c>
      <c r="B698">
        <v>97</v>
      </c>
      <c r="C698">
        <f t="shared" si="10"/>
        <v>697</v>
      </c>
      <c r="D698">
        <v>1035</v>
      </c>
      <c r="E698">
        <v>475</v>
      </c>
      <c r="F698">
        <v>90</v>
      </c>
      <c r="G698">
        <v>6</v>
      </c>
      <c r="H698">
        <v>1</v>
      </c>
      <c r="I698" t="s">
        <v>11018</v>
      </c>
      <c r="J698">
        <v>3318</v>
      </c>
    </row>
    <row r="699" spans="1:10" x14ac:dyDescent="0.25">
      <c r="A699">
        <v>7</v>
      </c>
      <c r="B699">
        <v>98</v>
      </c>
      <c r="C699">
        <f t="shared" si="10"/>
        <v>698</v>
      </c>
      <c r="D699">
        <v>3204</v>
      </c>
      <c r="E699">
        <v>1004</v>
      </c>
      <c r="F699">
        <v>111</v>
      </c>
      <c r="G699">
        <v>4</v>
      </c>
      <c r="H699">
        <v>2</v>
      </c>
      <c r="I699" t="s">
        <v>11019</v>
      </c>
      <c r="J699">
        <v>6059</v>
      </c>
    </row>
    <row r="700" spans="1:10" x14ac:dyDescent="0.25">
      <c r="A700">
        <v>7</v>
      </c>
      <c r="B700">
        <v>99</v>
      </c>
      <c r="C700">
        <f t="shared" si="10"/>
        <v>699</v>
      </c>
      <c r="D700">
        <v>731</v>
      </c>
      <c r="E700">
        <v>670</v>
      </c>
      <c r="F700">
        <v>292</v>
      </c>
      <c r="G700">
        <v>20</v>
      </c>
      <c r="H700">
        <v>1</v>
      </c>
      <c r="I700" t="s">
        <v>11020</v>
      </c>
      <c r="J700">
        <v>76060</v>
      </c>
    </row>
    <row r="701" spans="1:10" x14ac:dyDescent="0.25">
      <c r="A701">
        <v>7</v>
      </c>
      <c r="B701">
        <v>100</v>
      </c>
      <c r="C701">
        <f t="shared" si="10"/>
        <v>700</v>
      </c>
      <c r="D701">
        <v>2228</v>
      </c>
      <c r="E701">
        <v>3070</v>
      </c>
      <c r="F701">
        <v>465</v>
      </c>
      <c r="G701">
        <v>4</v>
      </c>
      <c r="H701">
        <v>3</v>
      </c>
      <c r="I701" t="s">
        <v>11021</v>
      </c>
      <c r="J701">
        <v>16346</v>
      </c>
    </row>
    <row r="702" spans="1:10" x14ac:dyDescent="0.25">
      <c r="A702">
        <v>8</v>
      </c>
      <c r="B702">
        <v>1</v>
      </c>
      <c r="C702">
        <f t="shared" si="10"/>
        <v>701</v>
      </c>
      <c r="D702">
        <v>777</v>
      </c>
      <c r="E702">
        <v>2420</v>
      </c>
      <c r="F702">
        <v>105</v>
      </c>
      <c r="G702">
        <v>2</v>
      </c>
      <c r="H702">
        <v>0</v>
      </c>
      <c r="I702" t="s">
        <v>11022</v>
      </c>
      <c r="J702">
        <v>6691</v>
      </c>
    </row>
    <row r="703" spans="1:10" x14ac:dyDescent="0.25">
      <c r="A703">
        <v>8</v>
      </c>
      <c r="B703">
        <v>2</v>
      </c>
      <c r="C703">
        <f t="shared" si="10"/>
        <v>702</v>
      </c>
      <c r="D703">
        <v>2150</v>
      </c>
      <c r="E703">
        <v>1134</v>
      </c>
      <c r="F703">
        <v>144</v>
      </c>
      <c r="G703">
        <v>2</v>
      </c>
      <c r="H703">
        <v>0</v>
      </c>
      <c r="I703" t="s">
        <v>11023</v>
      </c>
      <c r="J703">
        <v>14229</v>
      </c>
    </row>
    <row r="704" spans="1:10" x14ac:dyDescent="0.25">
      <c r="A704">
        <v>8</v>
      </c>
      <c r="B704">
        <v>3</v>
      </c>
      <c r="C704">
        <f t="shared" si="10"/>
        <v>703</v>
      </c>
      <c r="D704">
        <v>1269</v>
      </c>
      <c r="E704">
        <v>503</v>
      </c>
      <c r="F704">
        <v>364</v>
      </c>
      <c r="G704">
        <v>2</v>
      </c>
      <c r="H704">
        <v>1</v>
      </c>
      <c r="I704" t="s">
        <v>11024</v>
      </c>
      <c r="J704">
        <v>15924</v>
      </c>
    </row>
    <row r="705" spans="1:10" x14ac:dyDescent="0.25">
      <c r="A705">
        <v>8</v>
      </c>
      <c r="B705">
        <v>4</v>
      </c>
      <c r="C705">
        <f t="shared" si="10"/>
        <v>704</v>
      </c>
      <c r="D705">
        <v>2026</v>
      </c>
      <c r="E705">
        <v>664</v>
      </c>
      <c r="F705">
        <v>0</v>
      </c>
      <c r="G705">
        <v>2</v>
      </c>
      <c r="H705">
        <v>0</v>
      </c>
      <c r="I705" t="s">
        <v>11025</v>
      </c>
      <c r="J705">
        <v>30938</v>
      </c>
    </row>
    <row r="706" spans="1:10" x14ac:dyDescent="0.25">
      <c r="A706">
        <v>8</v>
      </c>
      <c r="B706">
        <v>5</v>
      </c>
      <c r="C706">
        <f t="shared" si="10"/>
        <v>705</v>
      </c>
      <c r="D706">
        <v>962</v>
      </c>
      <c r="E706">
        <v>565</v>
      </c>
      <c r="F706">
        <v>294</v>
      </c>
      <c r="G706">
        <v>10</v>
      </c>
      <c r="H706">
        <v>0</v>
      </c>
      <c r="I706" t="s">
        <v>11026</v>
      </c>
      <c r="J706">
        <v>10916</v>
      </c>
    </row>
    <row r="707" spans="1:10" x14ac:dyDescent="0.25">
      <c r="A707">
        <v>8</v>
      </c>
      <c r="B707">
        <v>6</v>
      </c>
      <c r="C707">
        <f t="shared" si="10"/>
        <v>706</v>
      </c>
      <c r="D707">
        <v>9340</v>
      </c>
      <c r="E707">
        <v>560</v>
      </c>
      <c r="F707">
        <v>134</v>
      </c>
      <c r="G707">
        <v>0</v>
      </c>
      <c r="H707">
        <v>1</v>
      </c>
      <c r="I707" t="s">
        <v>653</v>
      </c>
      <c r="J707">
        <v>11174</v>
      </c>
    </row>
    <row r="708" spans="1:10" x14ac:dyDescent="0.25">
      <c r="A708">
        <v>8</v>
      </c>
      <c r="B708">
        <v>7</v>
      </c>
      <c r="C708">
        <f t="shared" ref="C708:C771" si="11">C707+1</f>
        <v>707</v>
      </c>
      <c r="D708">
        <v>1127</v>
      </c>
      <c r="E708">
        <v>1722</v>
      </c>
      <c r="F708">
        <v>157</v>
      </c>
      <c r="G708">
        <v>2</v>
      </c>
      <c r="H708">
        <v>0</v>
      </c>
      <c r="I708" t="s">
        <v>11027</v>
      </c>
      <c r="J708">
        <v>9077</v>
      </c>
    </row>
    <row r="709" spans="1:10" x14ac:dyDescent="0.25">
      <c r="A709">
        <v>8</v>
      </c>
      <c r="B709">
        <v>8</v>
      </c>
      <c r="C709">
        <f t="shared" si="11"/>
        <v>708</v>
      </c>
      <c r="D709">
        <v>3630</v>
      </c>
      <c r="E709">
        <v>491</v>
      </c>
      <c r="F709">
        <v>152</v>
      </c>
      <c r="G709">
        <v>2</v>
      </c>
      <c r="H709">
        <v>0</v>
      </c>
      <c r="I709" t="s">
        <v>11028</v>
      </c>
      <c r="J709">
        <v>6004</v>
      </c>
    </row>
    <row r="710" spans="1:10" x14ac:dyDescent="0.25">
      <c r="A710">
        <v>8</v>
      </c>
      <c r="B710">
        <v>9</v>
      </c>
      <c r="C710">
        <f t="shared" si="11"/>
        <v>709</v>
      </c>
      <c r="D710">
        <v>1155</v>
      </c>
      <c r="E710">
        <v>920</v>
      </c>
      <c r="F710">
        <v>326</v>
      </c>
      <c r="G710">
        <v>4</v>
      </c>
      <c r="H710">
        <v>1</v>
      </c>
      <c r="I710" t="s">
        <v>11029</v>
      </c>
      <c r="J710">
        <v>9154</v>
      </c>
    </row>
    <row r="711" spans="1:10" x14ac:dyDescent="0.25">
      <c r="A711">
        <v>8</v>
      </c>
      <c r="B711">
        <v>10</v>
      </c>
      <c r="C711">
        <f t="shared" si="11"/>
        <v>710</v>
      </c>
      <c r="D711">
        <v>1054</v>
      </c>
      <c r="E711">
        <v>1275</v>
      </c>
      <c r="F711">
        <v>191</v>
      </c>
      <c r="G711">
        <v>0</v>
      </c>
      <c r="H711">
        <v>0</v>
      </c>
      <c r="J711">
        <v>5200</v>
      </c>
    </row>
    <row r="712" spans="1:10" x14ac:dyDescent="0.25">
      <c r="A712">
        <v>8</v>
      </c>
      <c r="B712">
        <v>11</v>
      </c>
      <c r="C712">
        <f t="shared" si="11"/>
        <v>711</v>
      </c>
      <c r="D712">
        <v>2862</v>
      </c>
      <c r="E712">
        <v>438</v>
      </c>
      <c r="F712">
        <v>140</v>
      </c>
      <c r="G712">
        <v>2</v>
      </c>
      <c r="H712">
        <v>0</v>
      </c>
      <c r="I712" t="s">
        <v>11030</v>
      </c>
      <c r="J712">
        <v>4157</v>
      </c>
    </row>
    <row r="713" spans="1:10" x14ac:dyDescent="0.25">
      <c r="A713">
        <v>8</v>
      </c>
      <c r="B713">
        <v>12</v>
      </c>
      <c r="C713">
        <f t="shared" si="11"/>
        <v>712</v>
      </c>
      <c r="D713">
        <v>864</v>
      </c>
      <c r="E713">
        <v>1246</v>
      </c>
      <c r="F713">
        <v>332</v>
      </c>
      <c r="G713">
        <v>4</v>
      </c>
      <c r="H713">
        <v>0</v>
      </c>
      <c r="I713" t="s">
        <v>11031</v>
      </c>
      <c r="J713">
        <v>11644</v>
      </c>
    </row>
    <row r="714" spans="1:10" x14ac:dyDescent="0.25">
      <c r="A714">
        <v>8</v>
      </c>
      <c r="B714">
        <v>13</v>
      </c>
      <c r="C714">
        <f t="shared" si="11"/>
        <v>713</v>
      </c>
      <c r="D714">
        <v>972</v>
      </c>
      <c r="E714">
        <v>564</v>
      </c>
      <c r="F714">
        <v>176</v>
      </c>
      <c r="G714">
        <v>0</v>
      </c>
      <c r="H714">
        <v>1</v>
      </c>
      <c r="I714" t="s">
        <v>114</v>
      </c>
      <c r="J714">
        <v>4181</v>
      </c>
    </row>
    <row r="715" spans="1:10" x14ac:dyDescent="0.25">
      <c r="A715">
        <v>8</v>
      </c>
      <c r="B715">
        <v>14</v>
      </c>
      <c r="C715">
        <f t="shared" si="11"/>
        <v>714</v>
      </c>
      <c r="D715">
        <v>4356</v>
      </c>
      <c r="E715">
        <v>452</v>
      </c>
      <c r="F715">
        <v>207</v>
      </c>
      <c r="G715">
        <v>2</v>
      </c>
      <c r="H715">
        <v>0</v>
      </c>
      <c r="I715" t="s">
        <v>11032</v>
      </c>
      <c r="J715">
        <v>15037</v>
      </c>
    </row>
    <row r="716" spans="1:10" x14ac:dyDescent="0.25">
      <c r="A716">
        <v>8</v>
      </c>
      <c r="B716">
        <v>15</v>
      </c>
      <c r="C716">
        <f t="shared" si="11"/>
        <v>715</v>
      </c>
      <c r="D716">
        <v>904</v>
      </c>
      <c r="E716">
        <v>669</v>
      </c>
      <c r="F716">
        <v>201</v>
      </c>
      <c r="G716">
        <v>4</v>
      </c>
      <c r="H716">
        <v>1</v>
      </c>
      <c r="I716" t="s">
        <v>11033</v>
      </c>
      <c r="J716">
        <v>131528</v>
      </c>
    </row>
    <row r="717" spans="1:10" x14ac:dyDescent="0.25">
      <c r="A717">
        <v>8</v>
      </c>
      <c r="B717">
        <v>16</v>
      </c>
      <c r="C717">
        <f t="shared" si="11"/>
        <v>716</v>
      </c>
      <c r="D717">
        <v>1802</v>
      </c>
      <c r="E717">
        <v>594</v>
      </c>
      <c r="F717">
        <v>264</v>
      </c>
      <c r="G717">
        <v>2</v>
      </c>
      <c r="H717">
        <v>0</v>
      </c>
      <c r="I717" t="s">
        <v>11034</v>
      </c>
      <c r="J717">
        <v>6806</v>
      </c>
    </row>
    <row r="718" spans="1:10" x14ac:dyDescent="0.25">
      <c r="A718">
        <v>8</v>
      </c>
      <c r="B718">
        <v>17</v>
      </c>
      <c r="C718">
        <f t="shared" si="11"/>
        <v>717</v>
      </c>
      <c r="D718">
        <v>0</v>
      </c>
      <c r="E718">
        <v>420</v>
      </c>
      <c r="F718">
        <v>199</v>
      </c>
      <c r="G718">
        <v>2</v>
      </c>
      <c r="H718">
        <v>0</v>
      </c>
      <c r="I718" t="s">
        <v>11035</v>
      </c>
      <c r="J718">
        <v>4535</v>
      </c>
    </row>
    <row r="719" spans="1:10" x14ac:dyDescent="0.25">
      <c r="A719">
        <v>8</v>
      </c>
      <c r="B719">
        <v>18</v>
      </c>
      <c r="C719">
        <f t="shared" si="11"/>
        <v>718</v>
      </c>
      <c r="D719">
        <v>868</v>
      </c>
      <c r="E719">
        <v>694</v>
      </c>
      <c r="F719">
        <v>276</v>
      </c>
      <c r="G719">
        <v>6</v>
      </c>
      <c r="H719">
        <v>1</v>
      </c>
      <c r="I719" t="s">
        <v>11036</v>
      </c>
      <c r="J719">
        <v>7939</v>
      </c>
    </row>
    <row r="720" spans="1:10" x14ac:dyDescent="0.25">
      <c r="A720">
        <v>8</v>
      </c>
      <c r="B720">
        <v>19</v>
      </c>
      <c r="C720">
        <f t="shared" si="11"/>
        <v>719</v>
      </c>
      <c r="D720">
        <v>1215</v>
      </c>
      <c r="E720">
        <v>768</v>
      </c>
      <c r="F720">
        <v>168</v>
      </c>
      <c r="G720">
        <v>4</v>
      </c>
      <c r="H720">
        <v>0</v>
      </c>
      <c r="I720" t="s">
        <v>11037</v>
      </c>
      <c r="J720">
        <v>5087</v>
      </c>
    </row>
    <row r="721" spans="1:10" x14ac:dyDescent="0.25">
      <c r="A721">
        <v>8</v>
      </c>
      <c r="B721">
        <v>20</v>
      </c>
      <c r="C721">
        <f t="shared" si="11"/>
        <v>720</v>
      </c>
      <c r="D721">
        <v>928</v>
      </c>
      <c r="E721">
        <v>1539</v>
      </c>
      <c r="F721">
        <v>107</v>
      </c>
      <c r="G721">
        <v>4</v>
      </c>
      <c r="H721">
        <v>2</v>
      </c>
      <c r="I721" t="s">
        <v>11038</v>
      </c>
      <c r="J721">
        <v>21472</v>
      </c>
    </row>
    <row r="722" spans="1:10" x14ac:dyDescent="0.25">
      <c r="A722">
        <v>8</v>
      </c>
      <c r="B722">
        <v>21</v>
      </c>
      <c r="C722">
        <f t="shared" si="11"/>
        <v>721</v>
      </c>
      <c r="D722">
        <v>2472</v>
      </c>
      <c r="E722">
        <v>1128</v>
      </c>
      <c r="F722">
        <v>354</v>
      </c>
      <c r="G722">
        <v>2</v>
      </c>
      <c r="H722">
        <v>0</v>
      </c>
      <c r="I722" t="s">
        <v>11039</v>
      </c>
      <c r="J722">
        <v>8578</v>
      </c>
    </row>
    <row r="723" spans="1:10" x14ac:dyDescent="0.25">
      <c r="A723">
        <v>8</v>
      </c>
      <c r="B723">
        <v>22</v>
      </c>
      <c r="C723">
        <f t="shared" si="11"/>
        <v>722</v>
      </c>
      <c r="D723">
        <v>2624</v>
      </c>
      <c r="E723">
        <v>1042</v>
      </c>
      <c r="F723">
        <v>173</v>
      </c>
      <c r="G723">
        <v>2</v>
      </c>
      <c r="H723">
        <v>2</v>
      </c>
      <c r="I723" t="s">
        <v>11040</v>
      </c>
      <c r="J723">
        <v>23246</v>
      </c>
    </row>
    <row r="724" spans="1:10" x14ac:dyDescent="0.25">
      <c r="A724">
        <v>8</v>
      </c>
      <c r="B724">
        <v>23</v>
      </c>
      <c r="C724">
        <f t="shared" si="11"/>
        <v>723</v>
      </c>
      <c r="D724">
        <v>1164</v>
      </c>
      <c r="E724">
        <v>442</v>
      </c>
      <c r="F724">
        <v>115</v>
      </c>
      <c r="G724">
        <v>8</v>
      </c>
      <c r="H724">
        <v>0</v>
      </c>
      <c r="I724" t="s">
        <v>11041</v>
      </c>
      <c r="J724">
        <v>4639</v>
      </c>
    </row>
    <row r="725" spans="1:10" x14ac:dyDescent="0.25">
      <c r="A725">
        <v>8</v>
      </c>
      <c r="B725">
        <v>24</v>
      </c>
      <c r="C725">
        <f t="shared" si="11"/>
        <v>724</v>
      </c>
      <c r="D725">
        <v>3810</v>
      </c>
      <c r="E725">
        <v>401</v>
      </c>
      <c r="F725">
        <v>155</v>
      </c>
      <c r="G725">
        <v>4</v>
      </c>
      <c r="H725">
        <v>0</v>
      </c>
      <c r="I725" t="s">
        <v>11042</v>
      </c>
      <c r="J725">
        <v>5185</v>
      </c>
    </row>
    <row r="726" spans="1:10" x14ac:dyDescent="0.25">
      <c r="A726">
        <v>8</v>
      </c>
      <c r="B726">
        <v>25</v>
      </c>
      <c r="C726">
        <f t="shared" si="11"/>
        <v>725</v>
      </c>
      <c r="D726">
        <v>1710</v>
      </c>
      <c r="E726">
        <v>1230</v>
      </c>
      <c r="F726">
        <v>125</v>
      </c>
      <c r="G726">
        <v>0</v>
      </c>
      <c r="H726">
        <v>3</v>
      </c>
      <c r="I726" t="s">
        <v>11043</v>
      </c>
      <c r="J726">
        <v>79901</v>
      </c>
    </row>
    <row r="727" spans="1:10" x14ac:dyDescent="0.25">
      <c r="A727">
        <v>8</v>
      </c>
      <c r="B727">
        <v>26</v>
      </c>
      <c r="C727">
        <f t="shared" si="11"/>
        <v>726</v>
      </c>
      <c r="D727">
        <v>1291</v>
      </c>
      <c r="E727">
        <v>522</v>
      </c>
      <c r="F727">
        <v>120</v>
      </c>
      <c r="G727">
        <v>4</v>
      </c>
      <c r="H727">
        <v>1</v>
      </c>
      <c r="I727" t="s">
        <v>11044</v>
      </c>
      <c r="J727">
        <v>41111</v>
      </c>
    </row>
    <row r="728" spans="1:10" x14ac:dyDescent="0.25">
      <c r="A728">
        <v>8</v>
      </c>
      <c r="B728">
        <v>27</v>
      </c>
      <c r="C728">
        <f t="shared" si="11"/>
        <v>727</v>
      </c>
      <c r="D728">
        <v>1149</v>
      </c>
      <c r="E728">
        <v>916</v>
      </c>
      <c r="F728">
        <v>2140</v>
      </c>
      <c r="G728">
        <v>0</v>
      </c>
      <c r="H728">
        <v>0</v>
      </c>
      <c r="J728">
        <v>43830</v>
      </c>
    </row>
    <row r="729" spans="1:10" x14ac:dyDescent="0.25">
      <c r="A729">
        <v>8</v>
      </c>
      <c r="B729">
        <v>28</v>
      </c>
      <c r="C729">
        <f t="shared" si="11"/>
        <v>728</v>
      </c>
      <c r="D729">
        <v>2408</v>
      </c>
      <c r="E729">
        <v>367</v>
      </c>
      <c r="F729">
        <v>486</v>
      </c>
      <c r="G729">
        <v>2</v>
      </c>
      <c r="H729">
        <v>0</v>
      </c>
      <c r="I729" t="s">
        <v>11045</v>
      </c>
      <c r="J729">
        <v>10423</v>
      </c>
    </row>
    <row r="730" spans="1:10" x14ac:dyDescent="0.25">
      <c r="A730">
        <v>8</v>
      </c>
      <c r="B730">
        <v>29</v>
      </c>
      <c r="C730">
        <f t="shared" si="11"/>
        <v>729</v>
      </c>
      <c r="D730">
        <v>828</v>
      </c>
      <c r="E730">
        <v>446</v>
      </c>
      <c r="F730">
        <v>282</v>
      </c>
      <c r="G730">
        <v>6</v>
      </c>
      <c r="H730">
        <v>3</v>
      </c>
      <c r="I730" t="s">
        <v>11046</v>
      </c>
      <c r="J730">
        <v>21519</v>
      </c>
    </row>
    <row r="731" spans="1:10" x14ac:dyDescent="0.25">
      <c r="A731">
        <v>8</v>
      </c>
      <c r="B731">
        <v>30</v>
      </c>
      <c r="C731">
        <f t="shared" si="11"/>
        <v>730</v>
      </c>
      <c r="D731">
        <v>2260</v>
      </c>
      <c r="E731">
        <v>337</v>
      </c>
      <c r="F731">
        <v>1310</v>
      </c>
      <c r="G731">
        <v>6</v>
      </c>
      <c r="H731">
        <v>1</v>
      </c>
      <c r="I731" t="s">
        <v>11047</v>
      </c>
      <c r="J731">
        <v>44390</v>
      </c>
    </row>
    <row r="732" spans="1:10" x14ac:dyDescent="0.25">
      <c r="A732">
        <v>8</v>
      </c>
      <c r="B732">
        <v>31</v>
      </c>
      <c r="C732">
        <f t="shared" si="11"/>
        <v>731</v>
      </c>
      <c r="D732">
        <v>988</v>
      </c>
      <c r="E732">
        <v>1632</v>
      </c>
      <c r="F732">
        <v>135</v>
      </c>
      <c r="G732">
        <v>2</v>
      </c>
      <c r="H732">
        <v>3</v>
      </c>
      <c r="I732" t="s">
        <v>11048</v>
      </c>
      <c r="J732">
        <v>12557</v>
      </c>
    </row>
    <row r="733" spans="1:10" x14ac:dyDescent="0.25">
      <c r="A733">
        <v>8</v>
      </c>
      <c r="B733">
        <v>32</v>
      </c>
      <c r="C733">
        <f t="shared" si="11"/>
        <v>732</v>
      </c>
      <c r="D733">
        <v>1978</v>
      </c>
      <c r="E733">
        <v>563</v>
      </c>
      <c r="F733">
        <v>117</v>
      </c>
      <c r="G733">
        <v>2</v>
      </c>
      <c r="H733">
        <v>1</v>
      </c>
      <c r="I733" t="s">
        <v>11049</v>
      </c>
      <c r="J733">
        <v>10195</v>
      </c>
    </row>
    <row r="734" spans="1:10" x14ac:dyDescent="0.25">
      <c r="A734">
        <v>8</v>
      </c>
      <c r="B734">
        <v>33</v>
      </c>
      <c r="C734">
        <f t="shared" si="11"/>
        <v>733</v>
      </c>
      <c r="D734">
        <v>1112</v>
      </c>
      <c r="E734">
        <v>558</v>
      </c>
      <c r="F734">
        <v>717</v>
      </c>
      <c r="G734">
        <v>2</v>
      </c>
      <c r="H734">
        <v>1</v>
      </c>
      <c r="I734" t="s">
        <v>11050</v>
      </c>
      <c r="J734">
        <v>20013</v>
      </c>
    </row>
    <row r="735" spans="1:10" x14ac:dyDescent="0.25">
      <c r="A735">
        <v>8</v>
      </c>
      <c r="B735">
        <v>34</v>
      </c>
      <c r="C735">
        <f t="shared" si="11"/>
        <v>734</v>
      </c>
      <c r="D735">
        <v>2841</v>
      </c>
      <c r="E735">
        <v>588</v>
      </c>
      <c r="F735">
        <v>106</v>
      </c>
      <c r="G735">
        <v>2</v>
      </c>
      <c r="H735">
        <v>0</v>
      </c>
      <c r="I735" t="s">
        <v>11051</v>
      </c>
      <c r="J735">
        <v>4005</v>
      </c>
    </row>
    <row r="736" spans="1:10" x14ac:dyDescent="0.25">
      <c r="A736">
        <v>8</v>
      </c>
      <c r="B736">
        <v>35</v>
      </c>
      <c r="C736">
        <f t="shared" si="11"/>
        <v>735</v>
      </c>
      <c r="D736">
        <v>892</v>
      </c>
      <c r="E736">
        <v>944</v>
      </c>
      <c r="F736">
        <v>217</v>
      </c>
      <c r="G736">
        <v>4</v>
      </c>
      <c r="H736">
        <v>1</v>
      </c>
      <c r="I736" t="s">
        <v>11052</v>
      </c>
      <c r="J736">
        <v>5918</v>
      </c>
    </row>
    <row r="737" spans="1:10" x14ac:dyDescent="0.25">
      <c r="A737">
        <v>8</v>
      </c>
      <c r="B737">
        <v>36</v>
      </c>
      <c r="C737">
        <f t="shared" si="11"/>
        <v>736</v>
      </c>
      <c r="D737">
        <v>1880</v>
      </c>
      <c r="E737">
        <v>1695</v>
      </c>
      <c r="F737">
        <v>640</v>
      </c>
      <c r="G737">
        <v>2</v>
      </c>
      <c r="H737">
        <v>1</v>
      </c>
      <c r="I737" t="s">
        <v>11053</v>
      </c>
      <c r="J737">
        <v>19761</v>
      </c>
    </row>
    <row r="738" spans="1:10" x14ac:dyDescent="0.25">
      <c r="A738">
        <v>8</v>
      </c>
      <c r="B738">
        <v>37</v>
      </c>
      <c r="C738">
        <f t="shared" si="11"/>
        <v>737</v>
      </c>
      <c r="D738">
        <v>1942</v>
      </c>
      <c r="E738">
        <v>998</v>
      </c>
      <c r="F738">
        <v>198</v>
      </c>
      <c r="G738">
        <v>4</v>
      </c>
      <c r="H738">
        <v>0</v>
      </c>
      <c r="I738" t="s">
        <v>11054</v>
      </c>
      <c r="J738">
        <v>6800</v>
      </c>
    </row>
    <row r="739" spans="1:10" x14ac:dyDescent="0.25">
      <c r="A739">
        <v>8</v>
      </c>
      <c r="B739">
        <v>38</v>
      </c>
      <c r="C739">
        <f t="shared" si="11"/>
        <v>738</v>
      </c>
      <c r="D739">
        <v>0</v>
      </c>
      <c r="E739">
        <v>2025</v>
      </c>
      <c r="F739">
        <v>166</v>
      </c>
      <c r="G739">
        <v>4</v>
      </c>
      <c r="H739">
        <v>0</v>
      </c>
      <c r="I739" t="s">
        <v>11055</v>
      </c>
      <c r="J739">
        <v>6250</v>
      </c>
    </row>
    <row r="740" spans="1:10" x14ac:dyDescent="0.25">
      <c r="A740">
        <v>8</v>
      </c>
      <c r="B740">
        <v>39</v>
      </c>
      <c r="C740">
        <f t="shared" si="11"/>
        <v>739</v>
      </c>
      <c r="D740">
        <v>1275</v>
      </c>
      <c r="E740">
        <v>466</v>
      </c>
      <c r="F740">
        <v>155</v>
      </c>
      <c r="G740">
        <v>0</v>
      </c>
      <c r="H740">
        <v>1</v>
      </c>
      <c r="I740" t="s">
        <v>176</v>
      </c>
      <c r="J740">
        <v>3693</v>
      </c>
    </row>
    <row r="741" spans="1:10" x14ac:dyDescent="0.25">
      <c r="A741">
        <v>8</v>
      </c>
      <c r="B741">
        <v>40</v>
      </c>
      <c r="C741">
        <f t="shared" si="11"/>
        <v>740</v>
      </c>
      <c r="D741">
        <v>878</v>
      </c>
      <c r="E741">
        <v>650</v>
      </c>
      <c r="F741">
        <v>288</v>
      </c>
      <c r="G741">
        <v>4</v>
      </c>
      <c r="H741">
        <v>1</v>
      </c>
      <c r="I741" t="s">
        <v>11056</v>
      </c>
      <c r="J741">
        <v>11943</v>
      </c>
    </row>
    <row r="742" spans="1:10" x14ac:dyDescent="0.25">
      <c r="A742">
        <v>8</v>
      </c>
      <c r="B742">
        <v>41</v>
      </c>
      <c r="C742">
        <f t="shared" si="11"/>
        <v>741</v>
      </c>
      <c r="D742">
        <v>2838</v>
      </c>
      <c r="E742">
        <v>306</v>
      </c>
      <c r="F742">
        <v>148</v>
      </c>
      <c r="G742">
        <v>2</v>
      </c>
      <c r="H742">
        <v>0</v>
      </c>
      <c r="I742" t="s">
        <v>11057</v>
      </c>
      <c r="J742">
        <v>3943</v>
      </c>
    </row>
    <row r="743" spans="1:10" x14ac:dyDescent="0.25">
      <c r="A743">
        <v>8</v>
      </c>
      <c r="B743">
        <v>42</v>
      </c>
      <c r="C743">
        <f t="shared" si="11"/>
        <v>742</v>
      </c>
      <c r="D743">
        <v>1730</v>
      </c>
      <c r="E743">
        <v>426</v>
      </c>
      <c r="F743">
        <v>454</v>
      </c>
      <c r="G743">
        <v>2</v>
      </c>
      <c r="H743">
        <v>0</v>
      </c>
      <c r="I743" t="s">
        <v>11058</v>
      </c>
      <c r="J743">
        <v>17061</v>
      </c>
    </row>
    <row r="744" spans="1:10" x14ac:dyDescent="0.25">
      <c r="A744">
        <v>8</v>
      </c>
      <c r="B744">
        <v>43</v>
      </c>
      <c r="C744">
        <f t="shared" si="11"/>
        <v>743</v>
      </c>
      <c r="D744">
        <v>0</v>
      </c>
      <c r="E744">
        <v>478</v>
      </c>
      <c r="F744">
        <v>102</v>
      </c>
      <c r="G744">
        <v>20</v>
      </c>
      <c r="H744">
        <v>0</v>
      </c>
      <c r="I744" t="s">
        <v>11059</v>
      </c>
      <c r="J744">
        <v>14636</v>
      </c>
    </row>
    <row r="745" spans="1:10" x14ac:dyDescent="0.25">
      <c r="A745">
        <v>8</v>
      </c>
      <c r="B745">
        <v>44</v>
      </c>
      <c r="C745">
        <f t="shared" si="11"/>
        <v>744</v>
      </c>
      <c r="D745">
        <v>1034</v>
      </c>
      <c r="E745">
        <v>885</v>
      </c>
      <c r="F745">
        <v>650</v>
      </c>
      <c r="G745">
        <v>4</v>
      </c>
      <c r="H745">
        <v>0</v>
      </c>
      <c r="I745" t="s">
        <v>11060</v>
      </c>
      <c r="J745">
        <v>14746</v>
      </c>
    </row>
    <row r="746" spans="1:10" x14ac:dyDescent="0.25">
      <c r="A746">
        <v>8</v>
      </c>
      <c r="B746">
        <v>45</v>
      </c>
      <c r="C746">
        <f t="shared" si="11"/>
        <v>745</v>
      </c>
      <c r="D746">
        <v>921</v>
      </c>
      <c r="E746">
        <v>583</v>
      </c>
      <c r="F746">
        <v>182</v>
      </c>
      <c r="G746">
        <v>4</v>
      </c>
      <c r="H746">
        <v>5</v>
      </c>
      <c r="I746" t="s">
        <v>11061</v>
      </c>
      <c r="J746">
        <v>33656</v>
      </c>
    </row>
    <row r="747" spans="1:10" x14ac:dyDescent="0.25">
      <c r="A747">
        <v>8</v>
      </c>
      <c r="B747">
        <v>46</v>
      </c>
      <c r="C747">
        <f t="shared" si="11"/>
        <v>746</v>
      </c>
      <c r="D747">
        <v>1071</v>
      </c>
      <c r="E747">
        <v>551</v>
      </c>
      <c r="F747">
        <v>146</v>
      </c>
      <c r="G747">
        <v>2</v>
      </c>
      <c r="H747">
        <v>0</v>
      </c>
      <c r="I747" t="s">
        <v>11062</v>
      </c>
      <c r="J747">
        <v>15692</v>
      </c>
    </row>
    <row r="748" spans="1:10" x14ac:dyDescent="0.25">
      <c r="A748">
        <v>8</v>
      </c>
      <c r="B748">
        <v>47</v>
      </c>
      <c r="C748">
        <f t="shared" si="11"/>
        <v>747</v>
      </c>
      <c r="D748">
        <v>9580</v>
      </c>
      <c r="E748">
        <v>632</v>
      </c>
      <c r="F748">
        <v>152</v>
      </c>
      <c r="G748">
        <v>2</v>
      </c>
      <c r="H748">
        <v>2</v>
      </c>
      <c r="I748" t="s">
        <v>11063</v>
      </c>
      <c r="J748">
        <v>22105</v>
      </c>
    </row>
    <row r="749" spans="1:10" x14ac:dyDescent="0.25">
      <c r="A749">
        <v>8</v>
      </c>
      <c r="B749">
        <v>48</v>
      </c>
      <c r="C749">
        <f t="shared" si="11"/>
        <v>748</v>
      </c>
      <c r="D749">
        <v>2492</v>
      </c>
      <c r="E749">
        <v>566</v>
      </c>
      <c r="F749">
        <v>150</v>
      </c>
      <c r="G749">
        <v>2</v>
      </c>
      <c r="H749">
        <v>0</v>
      </c>
      <c r="I749" t="s">
        <v>11064</v>
      </c>
      <c r="J749">
        <v>153815</v>
      </c>
    </row>
    <row r="750" spans="1:10" x14ac:dyDescent="0.25">
      <c r="A750">
        <v>8</v>
      </c>
      <c r="B750">
        <v>49</v>
      </c>
      <c r="C750">
        <f t="shared" si="11"/>
        <v>749</v>
      </c>
      <c r="D750">
        <v>1171</v>
      </c>
      <c r="E750">
        <v>942</v>
      </c>
      <c r="F750">
        <v>0</v>
      </c>
      <c r="G750">
        <v>6</v>
      </c>
      <c r="H750">
        <v>0</v>
      </c>
      <c r="I750" t="s">
        <v>11065</v>
      </c>
      <c r="J750">
        <v>6339</v>
      </c>
    </row>
    <row r="751" spans="1:10" x14ac:dyDescent="0.25">
      <c r="A751">
        <v>8</v>
      </c>
      <c r="B751">
        <v>50</v>
      </c>
      <c r="C751">
        <f t="shared" si="11"/>
        <v>750</v>
      </c>
      <c r="D751">
        <v>897</v>
      </c>
      <c r="E751">
        <v>1005</v>
      </c>
      <c r="F751">
        <v>225</v>
      </c>
      <c r="G751">
        <v>4</v>
      </c>
      <c r="H751">
        <v>0</v>
      </c>
      <c r="I751" t="s">
        <v>11066</v>
      </c>
      <c r="J751">
        <v>5832</v>
      </c>
    </row>
    <row r="752" spans="1:10" x14ac:dyDescent="0.25">
      <c r="A752">
        <v>8</v>
      </c>
      <c r="B752">
        <v>51</v>
      </c>
      <c r="C752">
        <f t="shared" si="11"/>
        <v>751</v>
      </c>
      <c r="D752">
        <v>1135</v>
      </c>
      <c r="E752">
        <v>1602</v>
      </c>
      <c r="F752">
        <v>175</v>
      </c>
      <c r="G752">
        <v>4</v>
      </c>
      <c r="H752">
        <v>1</v>
      </c>
      <c r="I752" t="s">
        <v>11067</v>
      </c>
      <c r="J752">
        <v>10525</v>
      </c>
    </row>
    <row r="753" spans="1:10" x14ac:dyDescent="0.25">
      <c r="A753">
        <v>8</v>
      </c>
      <c r="B753">
        <v>52</v>
      </c>
      <c r="C753">
        <f t="shared" si="11"/>
        <v>752</v>
      </c>
      <c r="D753">
        <v>3780</v>
      </c>
      <c r="E753">
        <v>1122</v>
      </c>
      <c r="F753">
        <v>194</v>
      </c>
      <c r="G753">
        <v>2</v>
      </c>
      <c r="H753">
        <v>0</v>
      </c>
      <c r="I753" t="s">
        <v>11068</v>
      </c>
      <c r="J753">
        <v>5472</v>
      </c>
    </row>
    <row r="754" spans="1:10" x14ac:dyDescent="0.25">
      <c r="A754">
        <v>8</v>
      </c>
      <c r="B754">
        <v>53</v>
      </c>
      <c r="C754">
        <f t="shared" si="11"/>
        <v>753</v>
      </c>
      <c r="D754">
        <v>6145</v>
      </c>
      <c r="E754">
        <v>1000</v>
      </c>
      <c r="F754">
        <v>138</v>
      </c>
      <c r="G754">
        <v>4</v>
      </c>
      <c r="H754">
        <v>1</v>
      </c>
      <c r="I754" t="s">
        <v>11069</v>
      </c>
      <c r="J754">
        <v>18991</v>
      </c>
    </row>
    <row r="755" spans="1:10" x14ac:dyDescent="0.25">
      <c r="A755">
        <v>8</v>
      </c>
      <c r="B755">
        <v>54</v>
      </c>
      <c r="C755">
        <f t="shared" si="11"/>
        <v>754</v>
      </c>
      <c r="D755">
        <v>1002</v>
      </c>
      <c r="E755">
        <v>990</v>
      </c>
      <c r="F755">
        <v>93</v>
      </c>
      <c r="G755">
        <v>4</v>
      </c>
      <c r="H755">
        <v>0</v>
      </c>
      <c r="I755" t="s">
        <v>11070</v>
      </c>
      <c r="J755">
        <v>8179</v>
      </c>
    </row>
    <row r="756" spans="1:10" x14ac:dyDescent="0.25">
      <c r="A756">
        <v>8</v>
      </c>
      <c r="B756">
        <v>55</v>
      </c>
      <c r="C756">
        <f t="shared" si="11"/>
        <v>755</v>
      </c>
      <c r="D756">
        <v>1008</v>
      </c>
      <c r="E756">
        <v>964</v>
      </c>
      <c r="F756">
        <v>660</v>
      </c>
      <c r="G756">
        <v>4</v>
      </c>
      <c r="H756">
        <v>0</v>
      </c>
      <c r="I756" t="s">
        <v>11071</v>
      </c>
      <c r="J756">
        <v>15056</v>
      </c>
    </row>
    <row r="757" spans="1:10" x14ac:dyDescent="0.25">
      <c r="A757">
        <v>8</v>
      </c>
      <c r="B757">
        <v>56</v>
      </c>
      <c r="C757">
        <f t="shared" si="11"/>
        <v>756</v>
      </c>
      <c r="D757">
        <v>1918</v>
      </c>
      <c r="E757">
        <v>1758</v>
      </c>
      <c r="F757">
        <v>230</v>
      </c>
      <c r="G757">
        <v>6</v>
      </c>
      <c r="H757">
        <v>1</v>
      </c>
      <c r="I757" t="s">
        <v>11072</v>
      </c>
      <c r="J757">
        <v>12931</v>
      </c>
    </row>
    <row r="758" spans="1:10" x14ac:dyDescent="0.25">
      <c r="A758">
        <v>8</v>
      </c>
      <c r="B758">
        <v>57</v>
      </c>
      <c r="C758">
        <f t="shared" si="11"/>
        <v>757</v>
      </c>
      <c r="D758">
        <v>11220</v>
      </c>
      <c r="E758">
        <v>1460</v>
      </c>
      <c r="F758">
        <v>536</v>
      </c>
      <c r="G758">
        <v>2</v>
      </c>
      <c r="H758">
        <v>0</v>
      </c>
      <c r="I758" t="s">
        <v>11073</v>
      </c>
      <c r="J758">
        <v>14022</v>
      </c>
    </row>
    <row r="759" spans="1:10" x14ac:dyDescent="0.25">
      <c r="A759">
        <v>8</v>
      </c>
      <c r="B759">
        <v>58</v>
      </c>
      <c r="C759">
        <f t="shared" si="11"/>
        <v>758</v>
      </c>
      <c r="D759">
        <v>3596</v>
      </c>
      <c r="E759">
        <v>0</v>
      </c>
      <c r="F759">
        <v>129</v>
      </c>
      <c r="G759">
        <v>2</v>
      </c>
      <c r="H759">
        <v>2</v>
      </c>
      <c r="I759" t="s">
        <v>11074</v>
      </c>
      <c r="J759">
        <v>10042</v>
      </c>
    </row>
    <row r="760" spans="1:10" x14ac:dyDescent="0.25">
      <c r="A760">
        <v>8</v>
      </c>
      <c r="B760">
        <v>59</v>
      </c>
      <c r="C760">
        <f t="shared" si="11"/>
        <v>759</v>
      </c>
      <c r="D760">
        <v>5260</v>
      </c>
      <c r="E760">
        <v>538</v>
      </c>
      <c r="F760">
        <v>109</v>
      </c>
      <c r="G760">
        <v>4</v>
      </c>
      <c r="H760">
        <v>0</v>
      </c>
      <c r="I760" t="s">
        <v>11075</v>
      </c>
      <c r="J760">
        <v>3790</v>
      </c>
    </row>
    <row r="761" spans="1:10" x14ac:dyDescent="0.25">
      <c r="A761">
        <v>8</v>
      </c>
      <c r="B761">
        <v>60</v>
      </c>
      <c r="C761">
        <f t="shared" si="11"/>
        <v>760</v>
      </c>
      <c r="D761">
        <v>950</v>
      </c>
      <c r="E761">
        <v>0</v>
      </c>
      <c r="F761">
        <v>1175</v>
      </c>
      <c r="G761">
        <v>2</v>
      </c>
      <c r="H761">
        <v>1</v>
      </c>
      <c r="I761" t="s">
        <v>11076</v>
      </c>
      <c r="J761">
        <v>33228</v>
      </c>
    </row>
    <row r="762" spans="1:10" x14ac:dyDescent="0.25">
      <c r="A762">
        <v>8</v>
      </c>
      <c r="B762">
        <v>61</v>
      </c>
      <c r="C762">
        <f t="shared" si="11"/>
        <v>761</v>
      </c>
      <c r="D762">
        <v>1016</v>
      </c>
      <c r="E762">
        <v>522</v>
      </c>
      <c r="F762">
        <v>480</v>
      </c>
      <c r="G762">
        <v>2</v>
      </c>
      <c r="H762">
        <v>1</v>
      </c>
      <c r="I762" t="s">
        <v>11077</v>
      </c>
      <c r="J762">
        <v>20248</v>
      </c>
    </row>
    <row r="763" spans="1:10" x14ac:dyDescent="0.25">
      <c r="A763">
        <v>8</v>
      </c>
      <c r="B763">
        <v>62</v>
      </c>
      <c r="C763">
        <f t="shared" si="11"/>
        <v>762</v>
      </c>
      <c r="D763">
        <v>854</v>
      </c>
      <c r="E763">
        <v>1722</v>
      </c>
      <c r="F763">
        <v>186</v>
      </c>
      <c r="G763">
        <v>4</v>
      </c>
      <c r="H763">
        <v>2</v>
      </c>
      <c r="I763" t="s">
        <v>11078</v>
      </c>
      <c r="J763">
        <v>7499</v>
      </c>
    </row>
    <row r="764" spans="1:10" x14ac:dyDescent="0.25">
      <c r="A764">
        <v>8</v>
      </c>
      <c r="B764">
        <v>63</v>
      </c>
      <c r="C764">
        <f t="shared" si="11"/>
        <v>763</v>
      </c>
      <c r="D764">
        <v>2586</v>
      </c>
      <c r="E764">
        <v>984</v>
      </c>
      <c r="F764">
        <v>176</v>
      </c>
      <c r="G764">
        <v>2</v>
      </c>
      <c r="H764">
        <v>0</v>
      </c>
      <c r="I764" t="s">
        <v>11079</v>
      </c>
      <c r="J764">
        <v>5149</v>
      </c>
    </row>
    <row r="765" spans="1:10" x14ac:dyDescent="0.25">
      <c r="A765">
        <v>8</v>
      </c>
      <c r="B765">
        <v>64</v>
      </c>
      <c r="C765">
        <f t="shared" si="11"/>
        <v>764</v>
      </c>
      <c r="D765">
        <v>5130</v>
      </c>
      <c r="E765">
        <v>453</v>
      </c>
      <c r="F765">
        <v>83</v>
      </c>
      <c r="G765">
        <v>0</v>
      </c>
      <c r="H765">
        <v>1</v>
      </c>
      <c r="I765" t="s">
        <v>192</v>
      </c>
      <c r="J765">
        <v>2626</v>
      </c>
    </row>
    <row r="766" spans="1:10" x14ac:dyDescent="0.25">
      <c r="A766">
        <v>8</v>
      </c>
      <c r="B766">
        <v>65</v>
      </c>
      <c r="C766">
        <f t="shared" si="11"/>
        <v>765</v>
      </c>
      <c r="D766">
        <v>959</v>
      </c>
      <c r="E766">
        <v>1200</v>
      </c>
      <c r="F766">
        <v>534</v>
      </c>
      <c r="G766">
        <v>2</v>
      </c>
      <c r="H766">
        <v>0</v>
      </c>
      <c r="I766" t="s">
        <v>11080</v>
      </c>
      <c r="J766">
        <v>20984</v>
      </c>
    </row>
    <row r="767" spans="1:10" x14ac:dyDescent="0.25">
      <c r="A767">
        <v>8</v>
      </c>
      <c r="B767">
        <v>66</v>
      </c>
      <c r="C767">
        <f t="shared" si="11"/>
        <v>766</v>
      </c>
      <c r="D767">
        <v>799</v>
      </c>
      <c r="E767">
        <v>482</v>
      </c>
      <c r="F767">
        <v>68</v>
      </c>
      <c r="G767">
        <v>4</v>
      </c>
      <c r="H767">
        <v>5</v>
      </c>
      <c r="I767" t="s">
        <v>11081</v>
      </c>
      <c r="J767">
        <v>64149</v>
      </c>
    </row>
    <row r="768" spans="1:10" x14ac:dyDescent="0.25">
      <c r="A768">
        <v>8</v>
      </c>
      <c r="B768">
        <v>67</v>
      </c>
      <c r="C768">
        <f t="shared" si="11"/>
        <v>767</v>
      </c>
      <c r="D768">
        <v>876</v>
      </c>
      <c r="E768">
        <v>557</v>
      </c>
      <c r="F768">
        <v>223</v>
      </c>
      <c r="G768">
        <v>0</v>
      </c>
      <c r="H768">
        <v>1</v>
      </c>
      <c r="I768" t="s">
        <v>1921</v>
      </c>
      <c r="J768">
        <v>10104</v>
      </c>
    </row>
    <row r="769" spans="1:10" x14ac:dyDescent="0.25">
      <c r="A769">
        <v>8</v>
      </c>
      <c r="B769">
        <v>68</v>
      </c>
      <c r="C769">
        <f t="shared" si="11"/>
        <v>768</v>
      </c>
      <c r="D769">
        <v>1036</v>
      </c>
      <c r="E769">
        <v>1006</v>
      </c>
      <c r="F769">
        <v>110</v>
      </c>
      <c r="G769">
        <v>2</v>
      </c>
      <c r="H769">
        <v>10</v>
      </c>
      <c r="I769" t="s">
        <v>11082</v>
      </c>
      <c r="J769">
        <v>31947</v>
      </c>
    </row>
    <row r="770" spans="1:10" x14ac:dyDescent="0.25">
      <c r="A770">
        <v>8</v>
      </c>
      <c r="B770">
        <v>69</v>
      </c>
      <c r="C770">
        <f t="shared" si="11"/>
        <v>769</v>
      </c>
      <c r="D770">
        <v>1712</v>
      </c>
      <c r="E770">
        <v>4150</v>
      </c>
      <c r="F770">
        <v>303</v>
      </c>
      <c r="G770">
        <v>4</v>
      </c>
      <c r="H770">
        <v>0</v>
      </c>
      <c r="I770" t="s">
        <v>11083</v>
      </c>
      <c r="J770">
        <v>24101</v>
      </c>
    </row>
    <row r="771" spans="1:10" x14ac:dyDescent="0.25">
      <c r="A771">
        <v>8</v>
      </c>
      <c r="B771">
        <v>70</v>
      </c>
      <c r="C771">
        <f t="shared" si="11"/>
        <v>770</v>
      </c>
      <c r="D771">
        <v>753</v>
      </c>
      <c r="E771">
        <v>610</v>
      </c>
      <c r="F771">
        <v>278</v>
      </c>
      <c r="G771">
        <v>2</v>
      </c>
      <c r="H771">
        <v>0</v>
      </c>
      <c r="I771" t="s">
        <v>11084</v>
      </c>
      <c r="J771">
        <v>7676</v>
      </c>
    </row>
    <row r="772" spans="1:10" x14ac:dyDescent="0.25">
      <c r="A772">
        <v>8</v>
      </c>
      <c r="B772">
        <v>71</v>
      </c>
      <c r="C772">
        <f t="shared" ref="C772:C835" si="12">C771+1</f>
        <v>771</v>
      </c>
      <c r="D772">
        <v>920</v>
      </c>
      <c r="E772">
        <v>529</v>
      </c>
      <c r="F772">
        <v>65</v>
      </c>
      <c r="G772">
        <v>2</v>
      </c>
      <c r="H772">
        <v>0</v>
      </c>
      <c r="I772" t="s">
        <v>11085</v>
      </c>
      <c r="J772">
        <v>2491</v>
      </c>
    </row>
    <row r="773" spans="1:10" x14ac:dyDescent="0.25">
      <c r="A773">
        <v>8</v>
      </c>
      <c r="B773">
        <v>72</v>
      </c>
      <c r="C773">
        <f t="shared" si="12"/>
        <v>772</v>
      </c>
      <c r="D773">
        <v>1277</v>
      </c>
      <c r="E773">
        <v>498</v>
      </c>
      <c r="F773">
        <v>510</v>
      </c>
      <c r="G773">
        <v>6</v>
      </c>
      <c r="H773">
        <v>3</v>
      </c>
      <c r="I773" t="s">
        <v>11086</v>
      </c>
      <c r="J773">
        <v>56069</v>
      </c>
    </row>
    <row r="774" spans="1:10" x14ac:dyDescent="0.25">
      <c r="A774">
        <v>8</v>
      </c>
      <c r="B774">
        <v>73</v>
      </c>
      <c r="C774">
        <f t="shared" si="12"/>
        <v>773</v>
      </c>
      <c r="D774">
        <v>9140</v>
      </c>
      <c r="E774">
        <v>1120</v>
      </c>
      <c r="F774">
        <v>501</v>
      </c>
      <c r="G774">
        <v>4</v>
      </c>
      <c r="H774">
        <v>1</v>
      </c>
      <c r="I774" t="s">
        <v>11087</v>
      </c>
      <c r="J774">
        <v>15196</v>
      </c>
    </row>
    <row r="775" spans="1:10" x14ac:dyDescent="0.25">
      <c r="A775">
        <v>8</v>
      </c>
      <c r="B775">
        <v>74</v>
      </c>
      <c r="C775">
        <f t="shared" si="12"/>
        <v>774</v>
      </c>
      <c r="D775">
        <v>2096</v>
      </c>
      <c r="E775">
        <v>456</v>
      </c>
      <c r="F775">
        <v>178</v>
      </c>
      <c r="G775">
        <v>4</v>
      </c>
      <c r="H775">
        <v>0</v>
      </c>
      <c r="I775" t="s">
        <v>11088</v>
      </c>
      <c r="J775">
        <v>5670</v>
      </c>
    </row>
    <row r="776" spans="1:10" x14ac:dyDescent="0.25">
      <c r="A776">
        <v>8</v>
      </c>
      <c r="B776">
        <v>75</v>
      </c>
      <c r="C776">
        <f t="shared" si="12"/>
        <v>775</v>
      </c>
      <c r="D776">
        <v>977</v>
      </c>
      <c r="E776">
        <v>2965</v>
      </c>
      <c r="F776">
        <v>178</v>
      </c>
      <c r="G776">
        <v>4</v>
      </c>
      <c r="H776">
        <v>0</v>
      </c>
      <c r="I776" t="s">
        <v>11089</v>
      </c>
      <c r="J776">
        <v>6741</v>
      </c>
    </row>
    <row r="777" spans="1:10" x14ac:dyDescent="0.25">
      <c r="A777">
        <v>8</v>
      </c>
      <c r="B777">
        <v>76</v>
      </c>
      <c r="C777">
        <f t="shared" si="12"/>
        <v>776</v>
      </c>
      <c r="D777">
        <v>2946</v>
      </c>
      <c r="E777">
        <v>506</v>
      </c>
      <c r="F777">
        <v>84</v>
      </c>
      <c r="G777">
        <v>2</v>
      </c>
      <c r="H777">
        <v>2</v>
      </c>
      <c r="I777" t="s">
        <v>11090</v>
      </c>
      <c r="J777">
        <v>21484</v>
      </c>
    </row>
    <row r="778" spans="1:10" x14ac:dyDescent="0.25">
      <c r="A778">
        <v>8</v>
      </c>
      <c r="B778">
        <v>77</v>
      </c>
      <c r="C778">
        <f t="shared" si="12"/>
        <v>777</v>
      </c>
      <c r="D778">
        <v>2088</v>
      </c>
      <c r="E778">
        <v>350</v>
      </c>
      <c r="F778">
        <v>201</v>
      </c>
      <c r="G778">
        <v>6</v>
      </c>
      <c r="H778">
        <v>3</v>
      </c>
      <c r="I778" t="s">
        <v>11091</v>
      </c>
      <c r="J778">
        <v>46093</v>
      </c>
    </row>
    <row r="779" spans="1:10" x14ac:dyDescent="0.25">
      <c r="A779">
        <v>8</v>
      </c>
      <c r="B779">
        <v>78</v>
      </c>
      <c r="C779">
        <f t="shared" si="12"/>
        <v>778</v>
      </c>
      <c r="D779">
        <v>0</v>
      </c>
      <c r="E779">
        <v>0</v>
      </c>
      <c r="F779">
        <v>129</v>
      </c>
      <c r="G779">
        <v>2</v>
      </c>
      <c r="H779">
        <v>0</v>
      </c>
      <c r="I779" t="s">
        <v>11092</v>
      </c>
      <c r="J779">
        <v>92686</v>
      </c>
    </row>
    <row r="780" spans="1:10" x14ac:dyDescent="0.25">
      <c r="A780">
        <v>8</v>
      </c>
      <c r="B780">
        <v>79</v>
      </c>
      <c r="C780">
        <f t="shared" si="12"/>
        <v>779</v>
      </c>
      <c r="D780">
        <v>1139</v>
      </c>
      <c r="E780">
        <v>658</v>
      </c>
      <c r="F780">
        <v>105</v>
      </c>
      <c r="G780">
        <v>4</v>
      </c>
      <c r="H780">
        <v>1</v>
      </c>
      <c r="I780" t="s">
        <v>11093</v>
      </c>
      <c r="J780">
        <v>3295</v>
      </c>
    </row>
    <row r="781" spans="1:10" x14ac:dyDescent="0.25">
      <c r="A781">
        <v>8</v>
      </c>
      <c r="B781">
        <v>80</v>
      </c>
      <c r="C781">
        <f t="shared" si="12"/>
        <v>780</v>
      </c>
      <c r="D781">
        <v>2154</v>
      </c>
      <c r="E781">
        <v>852</v>
      </c>
      <c r="F781">
        <v>127</v>
      </c>
      <c r="G781">
        <v>6</v>
      </c>
      <c r="H781">
        <v>0</v>
      </c>
      <c r="I781" t="s">
        <v>11094</v>
      </c>
      <c r="J781">
        <v>4873</v>
      </c>
    </row>
    <row r="782" spans="1:10" x14ac:dyDescent="0.25">
      <c r="A782">
        <v>8</v>
      </c>
      <c r="B782">
        <v>81</v>
      </c>
      <c r="C782">
        <f t="shared" si="12"/>
        <v>781</v>
      </c>
      <c r="D782">
        <v>1043</v>
      </c>
      <c r="E782">
        <v>431</v>
      </c>
      <c r="F782">
        <v>142</v>
      </c>
      <c r="G782">
        <v>2</v>
      </c>
      <c r="H782">
        <v>1</v>
      </c>
      <c r="I782" t="s">
        <v>11095</v>
      </c>
      <c r="J782">
        <v>3496</v>
      </c>
    </row>
    <row r="783" spans="1:10" x14ac:dyDescent="0.25">
      <c r="A783">
        <v>8</v>
      </c>
      <c r="B783">
        <v>82</v>
      </c>
      <c r="C783">
        <f t="shared" si="12"/>
        <v>782</v>
      </c>
      <c r="D783">
        <v>2146</v>
      </c>
      <c r="E783">
        <v>1800</v>
      </c>
      <c r="F783">
        <v>510</v>
      </c>
      <c r="G783">
        <v>4</v>
      </c>
      <c r="H783">
        <v>2</v>
      </c>
      <c r="I783" t="s">
        <v>11096</v>
      </c>
      <c r="J783">
        <v>12895</v>
      </c>
    </row>
    <row r="784" spans="1:10" x14ac:dyDescent="0.25">
      <c r="A784">
        <v>8</v>
      </c>
      <c r="B784">
        <v>83</v>
      </c>
      <c r="C784">
        <f t="shared" si="12"/>
        <v>783</v>
      </c>
      <c r="D784">
        <v>1850</v>
      </c>
      <c r="E784">
        <v>457</v>
      </c>
      <c r="F784">
        <v>185</v>
      </c>
      <c r="G784">
        <v>4</v>
      </c>
      <c r="H784">
        <v>10</v>
      </c>
      <c r="I784" t="s">
        <v>11097</v>
      </c>
      <c r="J784">
        <v>26492</v>
      </c>
    </row>
    <row r="785" spans="1:10" x14ac:dyDescent="0.25">
      <c r="A785">
        <v>8</v>
      </c>
      <c r="B785">
        <v>84</v>
      </c>
      <c r="C785">
        <f t="shared" si="12"/>
        <v>784</v>
      </c>
      <c r="D785">
        <v>0</v>
      </c>
      <c r="E785">
        <v>364</v>
      </c>
      <c r="F785">
        <v>0</v>
      </c>
      <c r="G785">
        <v>4</v>
      </c>
      <c r="H785">
        <v>2</v>
      </c>
      <c r="I785" t="s">
        <v>11098</v>
      </c>
      <c r="J785">
        <v>530</v>
      </c>
    </row>
    <row r="786" spans="1:10" x14ac:dyDescent="0.25">
      <c r="A786">
        <v>8</v>
      </c>
      <c r="B786">
        <v>85</v>
      </c>
      <c r="C786">
        <f t="shared" si="12"/>
        <v>785</v>
      </c>
      <c r="D786">
        <v>0</v>
      </c>
      <c r="E786">
        <v>469</v>
      </c>
      <c r="F786">
        <v>147</v>
      </c>
      <c r="G786">
        <v>6</v>
      </c>
      <c r="H786">
        <v>0</v>
      </c>
      <c r="I786" t="s">
        <v>11099</v>
      </c>
      <c r="J786">
        <v>5352</v>
      </c>
    </row>
    <row r="787" spans="1:10" x14ac:dyDescent="0.25">
      <c r="A787">
        <v>8</v>
      </c>
      <c r="B787">
        <v>86</v>
      </c>
      <c r="C787">
        <f t="shared" si="12"/>
        <v>786</v>
      </c>
      <c r="D787">
        <v>872</v>
      </c>
      <c r="E787">
        <v>577</v>
      </c>
      <c r="F787">
        <v>388</v>
      </c>
      <c r="G787">
        <v>4</v>
      </c>
      <c r="H787">
        <v>0</v>
      </c>
      <c r="I787" t="s">
        <v>11100</v>
      </c>
      <c r="J787">
        <v>14502</v>
      </c>
    </row>
    <row r="788" spans="1:10" x14ac:dyDescent="0.25">
      <c r="A788">
        <v>8</v>
      </c>
      <c r="B788">
        <v>87</v>
      </c>
      <c r="C788">
        <f t="shared" si="12"/>
        <v>787</v>
      </c>
      <c r="D788">
        <v>1327</v>
      </c>
      <c r="E788">
        <v>0</v>
      </c>
      <c r="F788">
        <v>476</v>
      </c>
      <c r="G788">
        <v>6</v>
      </c>
      <c r="H788">
        <v>0</v>
      </c>
      <c r="I788" t="s">
        <v>11101</v>
      </c>
      <c r="J788">
        <v>10608</v>
      </c>
    </row>
    <row r="789" spans="1:10" x14ac:dyDescent="0.25">
      <c r="A789">
        <v>8</v>
      </c>
      <c r="B789">
        <v>88</v>
      </c>
      <c r="C789">
        <f t="shared" si="12"/>
        <v>788</v>
      </c>
      <c r="D789">
        <v>1134</v>
      </c>
      <c r="E789">
        <v>562</v>
      </c>
      <c r="F789">
        <v>229</v>
      </c>
      <c r="G789">
        <v>2</v>
      </c>
      <c r="H789">
        <v>5</v>
      </c>
      <c r="I789" t="s">
        <v>11102</v>
      </c>
      <c r="J789">
        <v>22666</v>
      </c>
    </row>
    <row r="790" spans="1:10" x14ac:dyDescent="0.25">
      <c r="A790">
        <v>8</v>
      </c>
      <c r="B790">
        <v>89</v>
      </c>
      <c r="C790">
        <f t="shared" si="12"/>
        <v>789</v>
      </c>
      <c r="D790">
        <v>0</v>
      </c>
      <c r="E790">
        <v>1557</v>
      </c>
      <c r="F790">
        <v>183</v>
      </c>
      <c r="G790">
        <v>2</v>
      </c>
      <c r="H790">
        <v>0</v>
      </c>
      <c r="I790" t="s">
        <v>11103</v>
      </c>
      <c r="J790">
        <v>5960</v>
      </c>
    </row>
    <row r="791" spans="1:10" x14ac:dyDescent="0.25">
      <c r="A791">
        <v>8</v>
      </c>
      <c r="B791">
        <v>90</v>
      </c>
      <c r="C791">
        <f t="shared" si="12"/>
        <v>790</v>
      </c>
      <c r="D791">
        <v>958</v>
      </c>
      <c r="E791">
        <v>448</v>
      </c>
      <c r="F791">
        <v>113</v>
      </c>
      <c r="G791">
        <v>2</v>
      </c>
      <c r="H791">
        <v>3</v>
      </c>
      <c r="I791" t="s">
        <v>11104</v>
      </c>
      <c r="J791">
        <v>19893</v>
      </c>
    </row>
    <row r="792" spans="1:10" x14ac:dyDescent="0.25">
      <c r="A792">
        <v>8</v>
      </c>
      <c r="B792">
        <v>91</v>
      </c>
      <c r="C792">
        <f t="shared" si="12"/>
        <v>791</v>
      </c>
      <c r="D792">
        <v>1199</v>
      </c>
      <c r="E792">
        <v>641</v>
      </c>
      <c r="F792">
        <v>119</v>
      </c>
      <c r="G792">
        <v>4</v>
      </c>
      <c r="H792">
        <v>3</v>
      </c>
      <c r="I792" t="s">
        <v>11105</v>
      </c>
      <c r="J792">
        <v>29500</v>
      </c>
    </row>
    <row r="793" spans="1:10" x14ac:dyDescent="0.25">
      <c r="A793">
        <v>8</v>
      </c>
      <c r="B793">
        <v>92</v>
      </c>
      <c r="C793">
        <f t="shared" si="12"/>
        <v>792</v>
      </c>
      <c r="D793">
        <v>1192</v>
      </c>
      <c r="E793">
        <v>699</v>
      </c>
      <c r="F793">
        <v>408</v>
      </c>
      <c r="G793">
        <v>6</v>
      </c>
      <c r="H793">
        <v>1</v>
      </c>
      <c r="I793" t="s">
        <v>11106</v>
      </c>
      <c r="J793">
        <v>15631</v>
      </c>
    </row>
    <row r="794" spans="1:10" x14ac:dyDescent="0.25">
      <c r="A794">
        <v>8</v>
      </c>
      <c r="B794">
        <v>93</v>
      </c>
      <c r="C794">
        <f t="shared" si="12"/>
        <v>793</v>
      </c>
      <c r="D794">
        <v>2751</v>
      </c>
      <c r="E794">
        <v>524</v>
      </c>
      <c r="F794">
        <v>48</v>
      </c>
      <c r="G794">
        <v>2</v>
      </c>
      <c r="H794">
        <v>1</v>
      </c>
      <c r="I794" t="s">
        <v>11107</v>
      </c>
      <c r="J794">
        <v>1846</v>
      </c>
    </row>
    <row r="795" spans="1:10" x14ac:dyDescent="0.25">
      <c r="A795">
        <v>8</v>
      </c>
      <c r="B795">
        <v>94</v>
      </c>
      <c r="C795">
        <f t="shared" si="12"/>
        <v>794</v>
      </c>
      <c r="D795">
        <v>1250</v>
      </c>
      <c r="E795">
        <v>1215</v>
      </c>
      <c r="F795">
        <v>0</v>
      </c>
      <c r="G795">
        <v>2</v>
      </c>
      <c r="H795">
        <v>10</v>
      </c>
      <c r="I795" t="s">
        <v>11108</v>
      </c>
      <c r="J795">
        <v>71426</v>
      </c>
    </row>
    <row r="796" spans="1:10" x14ac:dyDescent="0.25">
      <c r="A796">
        <v>8</v>
      </c>
      <c r="B796">
        <v>95</v>
      </c>
      <c r="C796">
        <f t="shared" si="12"/>
        <v>795</v>
      </c>
      <c r="D796">
        <v>2000</v>
      </c>
      <c r="E796">
        <v>447</v>
      </c>
      <c r="F796">
        <v>0</v>
      </c>
      <c r="G796">
        <v>10</v>
      </c>
      <c r="H796">
        <v>2</v>
      </c>
      <c r="I796" t="s">
        <v>11109</v>
      </c>
      <c r="J796">
        <v>52614</v>
      </c>
    </row>
    <row r="797" spans="1:10" x14ac:dyDescent="0.25">
      <c r="A797">
        <v>8</v>
      </c>
      <c r="B797">
        <v>96</v>
      </c>
      <c r="C797">
        <f t="shared" si="12"/>
        <v>796</v>
      </c>
      <c r="D797">
        <v>2160</v>
      </c>
      <c r="E797">
        <v>5300</v>
      </c>
      <c r="F797">
        <v>126</v>
      </c>
      <c r="G797">
        <v>2</v>
      </c>
      <c r="H797">
        <v>0</v>
      </c>
      <c r="I797" t="s">
        <v>11110</v>
      </c>
      <c r="J797">
        <v>16312</v>
      </c>
    </row>
    <row r="798" spans="1:10" x14ac:dyDescent="0.25">
      <c r="A798">
        <v>8</v>
      </c>
      <c r="B798">
        <v>97</v>
      </c>
      <c r="C798">
        <f t="shared" si="12"/>
        <v>797</v>
      </c>
      <c r="D798">
        <v>1083</v>
      </c>
      <c r="E798">
        <v>1132</v>
      </c>
      <c r="F798">
        <v>184</v>
      </c>
      <c r="G798">
        <v>4</v>
      </c>
      <c r="H798">
        <v>0</v>
      </c>
      <c r="I798" t="s">
        <v>11111</v>
      </c>
      <c r="J798">
        <v>5028</v>
      </c>
    </row>
    <row r="799" spans="1:10" x14ac:dyDescent="0.25">
      <c r="A799">
        <v>8</v>
      </c>
      <c r="B799">
        <v>98</v>
      </c>
      <c r="C799">
        <f t="shared" si="12"/>
        <v>798</v>
      </c>
      <c r="D799">
        <v>1033</v>
      </c>
      <c r="E799">
        <v>2950</v>
      </c>
      <c r="F799">
        <v>129</v>
      </c>
      <c r="G799">
        <v>2</v>
      </c>
      <c r="H799">
        <v>1</v>
      </c>
      <c r="I799" t="s">
        <v>11112</v>
      </c>
      <c r="J799">
        <v>5819</v>
      </c>
    </row>
    <row r="800" spans="1:10" x14ac:dyDescent="0.25">
      <c r="A800">
        <v>8</v>
      </c>
      <c r="B800">
        <v>99</v>
      </c>
      <c r="C800">
        <f t="shared" si="12"/>
        <v>799</v>
      </c>
      <c r="D800">
        <v>2130</v>
      </c>
      <c r="E800">
        <v>632</v>
      </c>
      <c r="F800">
        <v>271</v>
      </c>
      <c r="G800">
        <v>2</v>
      </c>
      <c r="H800">
        <v>3</v>
      </c>
      <c r="I800" t="s">
        <v>11113</v>
      </c>
      <c r="J800">
        <v>24897</v>
      </c>
    </row>
    <row r="801" spans="1:10" x14ac:dyDescent="0.25">
      <c r="A801">
        <v>8</v>
      </c>
      <c r="B801">
        <v>100</v>
      </c>
      <c r="C801">
        <f t="shared" si="12"/>
        <v>800</v>
      </c>
      <c r="D801">
        <v>1020</v>
      </c>
      <c r="E801">
        <v>772</v>
      </c>
      <c r="F801">
        <v>168</v>
      </c>
      <c r="G801">
        <v>0</v>
      </c>
      <c r="H801">
        <v>0</v>
      </c>
      <c r="J801">
        <v>4234</v>
      </c>
    </row>
    <row r="802" spans="1:10" x14ac:dyDescent="0.25">
      <c r="A802">
        <v>9</v>
      </c>
      <c r="B802">
        <v>1</v>
      </c>
      <c r="C802">
        <f t="shared" si="12"/>
        <v>801</v>
      </c>
      <c r="D802">
        <v>1958</v>
      </c>
      <c r="E802">
        <v>1372</v>
      </c>
      <c r="F802">
        <v>118</v>
      </c>
      <c r="G802">
        <v>2</v>
      </c>
      <c r="H802">
        <v>0</v>
      </c>
      <c r="I802" t="s">
        <v>11114</v>
      </c>
      <c r="J802">
        <v>4997</v>
      </c>
    </row>
    <row r="803" spans="1:10" x14ac:dyDescent="0.25">
      <c r="A803">
        <v>9</v>
      </c>
      <c r="B803">
        <v>2</v>
      </c>
      <c r="C803">
        <f t="shared" si="12"/>
        <v>802</v>
      </c>
      <c r="D803">
        <v>897</v>
      </c>
      <c r="E803">
        <v>826</v>
      </c>
      <c r="F803">
        <v>411</v>
      </c>
      <c r="G803">
        <v>4</v>
      </c>
      <c r="H803">
        <v>0</v>
      </c>
      <c r="I803" t="s">
        <v>11115</v>
      </c>
      <c r="J803">
        <v>9872</v>
      </c>
    </row>
    <row r="804" spans="1:10" x14ac:dyDescent="0.25">
      <c r="A804">
        <v>9</v>
      </c>
      <c r="B804">
        <v>3</v>
      </c>
      <c r="C804">
        <f t="shared" si="12"/>
        <v>803</v>
      </c>
      <c r="D804">
        <v>2922</v>
      </c>
      <c r="E804">
        <v>1395</v>
      </c>
      <c r="F804">
        <v>95</v>
      </c>
      <c r="G804">
        <v>2</v>
      </c>
      <c r="H804">
        <v>1</v>
      </c>
      <c r="I804" t="s">
        <v>11116</v>
      </c>
      <c r="J804">
        <v>52619</v>
      </c>
    </row>
    <row r="805" spans="1:10" x14ac:dyDescent="0.25">
      <c r="A805">
        <v>9</v>
      </c>
      <c r="B805">
        <v>4</v>
      </c>
      <c r="C805">
        <f t="shared" si="12"/>
        <v>804</v>
      </c>
      <c r="D805">
        <v>1049</v>
      </c>
      <c r="E805">
        <v>556</v>
      </c>
      <c r="F805">
        <v>198</v>
      </c>
      <c r="G805">
        <v>20</v>
      </c>
      <c r="H805">
        <v>0</v>
      </c>
      <c r="I805" t="s">
        <v>11117</v>
      </c>
      <c r="J805">
        <v>177434</v>
      </c>
    </row>
    <row r="806" spans="1:10" x14ac:dyDescent="0.25">
      <c r="A806">
        <v>9</v>
      </c>
      <c r="B806">
        <v>5</v>
      </c>
      <c r="C806">
        <f t="shared" si="12"/>
        <v>805</v>
      </c>
      <c r="D806">
        <v>2150</v>
      </c>
      <c r="E806">
        <v>2082</v>
      </c>
      <c r="F806">
        <v>474</v>
      </c>
      <c r="G806">
        <v>6</v>
      </c>
      <c r="H806">
        <v>0</v>
      </c>
      <c r="I806" t="s">
        <v>11118</v>
      </c>
      <c r="J806">
        <v>12263</v>
      </c>
    </row>
    <row r="807" spans="1:10" x14ac:dyDescent="0.25">
      <c r="A807">
        <v>9</v>
      </c>
      <c r="B807">
        <v>6</v>
      </c>
      <c r="C807">
        <f t="shared" si="12"/>
        <v>806</v>
      </c>
      <c r="D807">
        <v>1044</v>
      </c>
      <c r="E807">
        <v>1244</v>
      </c>
      <c r="F807">
        <v>254</v>
      </c>
      <c r="G807">
        <v>4</v>
      </c>
      <c r="H807">
        <v>0</v>
      </c>
      <c r="I807" t="s">
        <v>11119</v>
      </c>
      <c r="J807">
        <v>10761</v>
      </c>
    </row>
    <row r="808" spans="1:10" x14ac:dyDescent="0.25">
      <c r="A808">
        <v>9</v>
      </c>
      <c r="B808">
        <v>7</v>
      </c>
      <c r="C808">
        <f t="shared" si="12"/>
        <v>807</v>
      </c>
      <c r="D808">
        <v>995</v>
      </c>
      <c r="E808">
        <v>565</v>
      </c>
      <c r="F808">
        <v>118</v>
      </c>
      <c r="G808">
        <v>2</v>
      </c>
      <c r="H808">
        <v>2</v>
      </c>
      <c r="I808" t="s">
        <v>11120</v>
      </c>
      <c r="J808">
        <v>8031</v>
      </c>
    </row>
    <row r="809" spans="1:10" x14ac:dyDescent="0.25">
      <c r="A809">
        <v>9</v>
      </c>
      <c r="B809">
        <v>8</v>
      </c>
      <c r="C809">
        <f t="shared" si="12"/>
        <v>808</v>
      </c>
      <c r="D809">
        <v>2856</v>
      </c>
      <c r="E809">
        <v>926</v>
      </c>
      <c r="F809">
        <v>254</v>
      </c>
      <c r="G809">
        <v>2</v>
      </c>
      <c r="H809">
        <v>0</v>
      </c>
      <c r="I809" t="s">
        <v>11121</v>
      </c>
      <c r="J809">
        <v>6430</v>
      </c>
    </row>
    <row r="810" spans="1:10" x14ac:dyDescent="0.25">
      <c r="A810">
        <v>9</v>
      </c>
      <c r="B810">
        <v>9</v>
      </c>
      <c r="C810">
        <f t="shared" si="12"/>
        <v>809</v>
      </c>
      <c r="D810">
        <v>1007</v>
      </c>
      <c r="E810">
        <v>433</v>
      </c>
      <c r="F810">
        <v>187</v>
      </c>
      <c r="G810">
        <v>6</v>
      </c>
      <c r="H810">
        <v>1</v>
      </c>
      <c r="I810" t="s">
        <v>11122</v>
      </c>
      <c r="J810">
        <v>85704</v>
      </c>
    </row>
    <row r="811" spans="1:10" x14ac:dyDescent="0.25">
      <c r="A811">
        <v>9</v>
      </c>
      <c r="B811">
        <v>10</v>
      </c>
      <c r="C811">
        <f t="shared" si="12"/>
        <v>810</v>
      </c>
      <c r="D811">
        <v>3546</v>
      </c>
      <c r="E811">
        <v>1221</v>
      </c>
      <c r="F811">
        <v>73</v>
      </c>
      <c r="G811">
        <v>2</v>
      </c>
      <c r="H811">
        <v>3</v>
      </c>
      <c r="I811" t="s">
        <v>11123</v>
      </c>
      <c r="J811">
        <v>21799</v>
      </c>
    </row>
    <row r="812" spans="1:10" x14ac:dyDescent="0.25">
      <c r="A812">
        <v>9</v>
      </c>
      <c r="B812">
        <v>11</v>
      </c>
      <c r="C812">
        <f t="shared" si="12"/>
        <v>811</v>
      </c>
      <c r="D812">
        <v>5000</v>
      </c>
      <c r="E812">
        <v>1196</v>
      </c>
      <c r="F812">
        <v>122</v>
      </c>
      <c r="G812">
        <v>2</v>
      </c>
      <c r="H812">
        <v>0</v>
      </c>
      <c r="I812" t="s">
        <v>11124</v>
      </c>
      <c r="J812">
        <v>4847</v>
      </c>
    </row>
    <row r="813" spans="1:10" x14ac:dyDescent="0.25">
      <c r="A813">
        <v>9</v>
      </c>
      <c r="B813">
        <v>12</v>
      </c>
      <c r="C813">
        <f t="shared" si="12"/>
        <v>812</v>
      </c>
      <c r="D813">
        <v>1958</v>
      </c>
      <c r="E813">
        <v>1732</v>
      </c>
      <c r="F813">
        <v>705</v>
      </c>
      <c r="G813">
        <v>2</v>
      </c>
      <c r="H813">
        <v>2</v>
      </c>
      <c r="I813" t="s">
        <v>11125</v>
      </c>
      <c r="J813">
        <v>21085</v>
      </c>
    </row>
    <row r="814" spans="1:10" x14ac:dyDescent="0.25">
      <c r="A814">
        <v>9</v>
      </c>
      <c r="B814">
        <v>13</v>
      </c>
      <c r="C814">
        <f t="shared" si="12"/>
        <v>813</v>
      </c>
      <c r="D814">
        <v>0</v>
      </c>
      <c r="E814">
        <v>1176</v>
      </c>
      <c r="F814">
        <v>211</v>
      </c>
      <c r="G814">
        <v>2</v>
      </c>
      <c r="H814">
        <v>0</v>
      </c>
      <c r="I814" t="s">
        <v>11126</v>
      </c>
      <c r="J814">
        <v>5841</v>
      </c>
    </row>
    <row r="815" spans="1:10" x14ac:dyDescent="0.25">
      <c r="A815">
        <v>9</v>
      </c>
      <c r="B815">
        <v>14</v>
      </c>
      <c r="C815">
        <f t="shared" si="12"/>
        <v>814</v>
      </c>
      <c r="D815">
        <v>740</v>
      </c>
      <c r="E815">
        <v>1671</v>
      </c>
      <c r="F815">
        <v>95</v>
      </c>
      <c r="G815">
        <v>2</v>
      </c>
      <c r="H815">
        <v>2</v>
      </c>
      <c r="I815" t="s">
        <v>11127</v>
      </c>
      <c r="J815">
        <v>3776</v>
      </c>
    </row>
    <row r="816" spans="1:10" x14ac:dyDescent="0.25">
      <c r="A816">
        <v>9</v>
      </c>
      <c r="B816">
        <v>15</v>
      </c>
      <c r="C816">
        <f t="shared" si="12"/>
        <v>815</v>
      </c>
      <c r="D816">
        <v>979</v>
      </c>
      <c r="E816">
        <v>1653</v>
      </c>
      <c r="F816">
        <v>284</v>
      </c>
      <c r="G816">
        <v>2</v>
      </c>
      <c r="H816">
        <v>0</v>
      </c>
      <c r="I816" t="s">
        <v>11128</v>
      </c>
      <c r="J816">
        <v>8143</v>
      </c>
    </row>
    <row r="817" spans="1:10" x14ac:dyDescent="0.25">
      <c r="A817">
        <v>9</v>
      </c>
      <c r="B817">
        <v>16</v>
      </c>
      <c r="C817">
        <f t="shared" si="12"/>
        <v>816</v>
      </c>
      <c r="D817">
        <v>812</v>
      </c>
      <c r="E817">
        <v>482</v>
      </c>
      <c r="F817">
        <v>150</v>
      </c>
      <c r="G817">
        <v>2</v>
      </c>
      <c r="H817">
        <v>1</v>
      </c>
      <c r="I817" t="s">
        <v>11129</v>
      </c>
      <c r="J817">
        <v>19108</v>
      </c>
    </row>
    <row r="818" spans="1:10" x14ac:dyDescent="0.25">
      <c r="A818">
        <v>9</v>
      </c>
      <c r="B818">
        <v>17</v>
      </c>
      <c r="C818">
        <f t="shared" si="12"/>
        <v>817</v>
      </c>
      <c r="D818">
        <v>9760</v>
      </c>
      <c r="E818">
        <v>524</v>
      </c>
      <c r="F818">
        <v>163</v>
      </c>
      <c r="G818">
        <v>2</v>
      </c>
      <c r="H818">
        <v>4</v>
      </c>
      <c r="I818" t="s">
        <v>11130</v>
      </c>
      <c r="J818">
        <v>5128</v>
      </c>
    </row>
    <row r="819" spans="1:10" x14ac:dyDescent="0.25">
      <c r="A819">
        <v>9</v>
      </c>
      <c r="B819">
        <v>18</v>
      </c>
      <c r="C819">
        <f t="shared" si="12"/>
        <v>818</v>
      </c>
      <c r="D819">
        <v>2300</v>
      </c>
      <c r="E819">
        <v>556</v>
      </c>
      <c r="F819">
        <v>74</v>
      </c>
      <c r="G819">
        <v>4</v>
      </c>
      <c r="H819">
        <v>0</v>
      </c>
      <c r="I819" t="s">
        <v>11131</v>
      </c>
      <c r="J819">
        <v>2308</v>
      </c>
    </row>
    <row r="820" spans="1:10" x14ac:dyDescent="0.25">
      <c r="A820">
        <v>9</v>
      </c>
      <c r="B820">
        <v>19</v>
      </c>
      <c r="C820">
        <f t="shared" si="12"/>
        <v>819</v>
      </c>
      <c r="D820">
        <v>2913</v>
      </c>
      <c r="E820">
        <v>386</v>
      </c>
      <c r="F820">
        <v>68</v>
      </c>
      <c r="G820">
        <v>2</v>
      </c>
      <c r="H820">
        <v>3</v>
      </c>
      <c r="I820" t="s">
        <v>11132</v>
      </c>
      <c r="J820">
        <v>12797</v>
      </c>
    </row>
    <row r="821" spans="1:10" x14ac:dyDescent="0.25">
      <c r="A821">
        <v>9</v>
      </c>
      <c r="B821">
        <v>20</v>
      </c>
      <c r="C821">
        <f t="shared" si="12"/>
        <v>820</v>
      </c>
      <c r="D821">
        <v>1010</v>
      </c>
      <c r="E821">
        <v>400</v>
      </c>
      <c r="F821">
        <v>408</v>
      </c>
      <c r="G821">
        <v>2</v>
      </c>
      <c r="H821">
        <v>0</v>
      </c>
      <c r="I821" t="s">
        <v>11133</v>
      </c>
      <c r="J821">
        <v>12330</v>
      </c>
    </row>
    <row r="822" spans="1:10" x14ac:dyDescent="0.25">
      <c r="A822">
        <v>9</v>
      </c>
      <c r="B822">
        <v>21</v>
      </c>
      <c r="C822">
        <f t="shared" si="12"/>
        <v>821</v>
      </c>
      <c r="D822">
        <v>1092</v>
      </c>
      <c r="E822">
        <v>1870</v>
      </c>
      <c r="F822">
        <v>399</v>
      </c>
      <c r="G822">
        <v>4</v>
      </c>
      <c r="H822">
        <v>3</v>
      </c>
      <c r="I822" t="s">
        <v>11134</v>
      </c>
      <c r="J822">
        <v>120099</v>
      </c>
    </row>
    <row r="823" spans="1:10" x14ac:dyDescent="0.25">
      <c r="A823">
        <v>9</v>
      </c>
      <c r="B823">
        <v>22</v>
      </c>
      <c r="C823">
        <f t="shared" si="12"/>
        <v>822</v>
      </c>
      <c r="D823">
        <v>664</v>
      </c>
      <c r="E823">
        <v>432</v>
      </c>
      <c r="F823">
        <v>471</v>
      </c>
      <c r="G823">
        <v>2</v>
      </c>
      <c r="H823">
        <v>1</v>
      </c>
      <c r="I823" t="s">
        <v>11135</v>
      </c>
      <c r="J823">
        <v>25657</v>
      </c>
    </row>
    <row r="824" spans="1:10" x14ac:dyDescent="0.25">
      <c r="A824">
        <v>9</v>
      </c>
      <c r="B824">
        <v>23</v>
      </c>
      <c r="C824">
        <f t="shared" si="12"/>
        <v>823</v>
      </c>
      <c r="D824">
        <v>1738</v>
      </c>
      <c r="E824">
        <v>1174</v>
      </c>
      <c r="F824">
        <v>670</v>
      </c>
      <c r="G824">
        <v>4</v>
      </c>
      <c r="H824">
        <v>10</v>
      </c>
      <c r="I824" t="s">
        <v>11136</v>
      </c>
      <c r="J824">
        <v>80939</v>
      </c>
    </row>
    <row r="825" spans="1:10" x14ac:dyDescent="0.25">
      <c r="A825">
        <v>9</v>
      </c>
      <c r="B825">
        <v>24</v>
      </c>
      <c r="C825">
        <f t="shared" si="12"/>
        <v>824</v>
      </c>
      <c r="D825">
        <v>962</v>
      </c>
      <c r="E825">
        <v>952</v>
      </c>
      <c r="F825">
        <v>125</v>
      </c>
      <c r="G825">
        <v>2</v>
      </c>
      <c r="H825">
        <v>1</v>
      </c>
      <c r="I825" t="s">
        <v>11137</v>
      </c>
      <c r="J825">
        <v>9744</v>
      </c>
    </row>
    <row r="826" spans="1:10" x14ac:dyDescent="0.25">
      <c r="A826">
        <v>9</v>
      </c>
      <c r="B826">
        <v>25</v>
      </c>
      <c r="C826">
        <f t="shared" si="12"/>
        <v>825</v>
      </c>
      <c r="D826">
        <v>915</v>
      </c>
      <c r="E826">
        <v>1434</v>
      </c>
      <c r="F826">
        <v>236</v>
      </c>
      <c r="G826">
        <v>2</v>
      </c>
      <c r="H826">
        <v>0</v>
      </c>
      <c r="I826" t="s">
        <v>11138</v>
      </c>
      <c r="J826">
        <v>6316</v>
      </c>
    </row>
    <row r="827" spans="1:10" x14ac:dyDescent="0.25">
      <c r="A827">
        <v>9</v>
      </c>
      <c r="B827">
        <v>26</v>
      </c>
      <c r="C827">
        <f t="shared" si="12"/>
        <v>826</v>
      </c>
      <c r="D827">
        <v>980</v>
      </c>
      <c r="E827">
        <v>922</v>
      </c>
      <c r="F827">
        <v>262</v>
      </c>
      <c r="G827">
        <v>4</v>
      </c>
      <c r="H827">
        <v>2</v>
      </c>
      <c r="I827" t="s">
        <v>11139</v>
      </c>
      <c r="J827">
        <v>15945</v>
      </c>
    </row>
    <row r="828" spans="1:10" x14ac:dyDescent="0.25">
      <c r="A828">
        <v>9</v>
      </c>
      <c r="B828">
        <v>27</v>
      </c>
      <c r="C828">
        <f t="shared" si="12"/>
        <v>827</v>
      </c>
      <c r="D828">
        <v>2168</v>
      </c>
      <c r="E828">
        <v>518</v>
      </c>
      <c r="F828">
        <v>188</v>
      </c>
      <c r="G828">
        <v>4</v>
      </c>
      <c r="H828">
        <v>0</v>
      </c>
      <c r="I828" t="s">
        <v>11140</v>
      </c>
      <c r="J828">
        <v>9185</v>
      </c>
    </row>
    <row r="829" spans="1:10" x14ac:dyDescent="0.25">
      <c r="A829">
        <v>9</v>
      </c>
      <c r="B829">
        <v>28</v>
      </c>
      <c r="C829">
        <f t="shared" si="12"/>
        <v>828</v>
      </c>
      <c r="D829">
        <v>2198</v>
      </c>
      <c r="E829">
        <v>560</v>
      </c>
      <c r="F829">
        <v>89</v>
      </c>
      <c r="G829">
        <v>4</v>
      </c>
      <c r="H829">
        <v>0</v>
      </c>
      <c r="I829" t="s">
        <v>11141</v>
      </c>
      <c r="J829">
        <v>15672</v>
      </c>
    </row>
    <row r="830" spans="1:10" x14ac:dyDescent="0.25">
      <c r="A830">
        <v>9</v>
      </c>
      <c r="B830">
        <v>29</v>
      </c>
      <c r="C830">
        <f t="shared" si="12"/>
        <v>829</v>
      </c>
      <c r="D830">
        <v>996</v>
      </c>
      <c r="E830">
        <v>519</v>
      </c>
      <c r="F830">
        <v>305</v>
      </c>
      <c r="G830">
        <v>6</v>
      </c>
      <c r="H830">
        <v>0</v>
      </c>
      <c r="I830" t="s">
        <v>11142</v>
      </c>
      <c r="J830">
        <v>7943</v>
      </c>
    </row>
    <row r="831" spans="1:10" x14ac:dyDescent="0.25">
      <c r="A831">
        <v>9</v>
      </c>
      <c r="B831">
        <v>30</v>
      </c>
      <c r="C831">
        <f t="shared" si="12"/>
        <v>830</v>
      </c>
      <c r="D831">
        <v>1674</v>
      </c>
      <c r="E831">
        <v>489</v>
      </c>
      <c r="F831">
        <v>193</v>
      </c>
      <c r="G831">
        <v>2</v>
      </c>
      <c r="H831">
        <v>0</v>
      </c>
      <c r="I831" t="s">
        <v>4868</v>
      </c>
      <c r="J831">
        <v>14516</v>
      </c>
    </row>
    <row r="832" spans="1:10" x14ac:dyDescent="0.25">
      <c r="A832">
        <v>9</v>
      </c>
      <c r="B832">
        <v>31</v>
      </c>
      <c r="C832">
        <f t="shared" si="12"/>
        <v>831</v>
      </c>
      <c r="D832">
        <v>1009</v>
      </c>
      <c r="E832">
        <v>508</v>
      </c>
      <c r="F832">
        <v>188</v>
      </c>
      <c r="G832">
        <v>2</v>
      </c>
      <c r="H832">
        <v>0</v>
      </c>
      <c r="I832" t="s">
        <v>11143</v>
      </c>
      <c r="J832">
        <v>4555</v>
      </c>
    </row>
    <row r="833" spans="1:10" x14ac:dyDescent="0.25">
      <c r="A833">
        <v>9</v>
      </c>
      <c r="B833">
        <v>32</v>
      </c>
      <c r="C833">
        <f t="shared" si="12"/>
        <v>832</v>
      </c>
      <c r="D833">
        <v>2110</v>
      </c>
      <c r="E833">
        <v>1218</v>
      </c>
      <c r="F833">
        <v>378</v>
      </c>
      <c r="G833">
        <v>4</v>
      </c>
      <c r="H833">
        <v>0</v>
      </c>
      <c r="I833" t="s">
        <v>11144</v>
      </c>
      <c r="J833">
        <v>15547</v>
      </c>
    </row>
    <row r="834" spans="1:10" x14ac:dyDescent="0.25">
      <c r="A834">
        <v>9</v>
      </c>
      <c r="B834">
        <v>33</v>
      </c>
      <c r="C834">
        <f t="shared" si="12"/>
        <v>833</v>
      </c>
      <c r="D834">
        <v>1950</v>
      </c>
      <c r="E834">
        <v>1092</v>
      </c>
      <c r="F834">
        <v>1100</v>
      </c>
      <c r="G834">
        <v>2</v>
      </c>
      <c r="H834">
        <v>0</v>
      </c>
      <c r="I834" t="s">
        <v>11145</v>
      </c>
      <c r="J834">
        <v>34347</v>
      </c>
    </row>
    <row r="835" spans="1:10" x14ac:dyDescent="0.25">
      <c r="A835">
        <v>9</v>
      </c>
      <c r="B835">
        <v>34</v>
      </c>
      <c r="C835">
        <f t="shared" si="12"/>
        <v>834</v>
      </c>
      <c r="D835">
        <v>3594</v>
      </c>
      <c r="E835">
        <v>591</v>
      </c>
      <c r="F835">
        <v>531</v>
      </c>
      <c r="G835">
        <v>2</v>
      </c>
      <c r="H835">
        <v>1</v>
      </c>
      <c r="I835" t="s">
        <v>11146</v>
      </c>
      <c r="J835">
        <v>11677</v>
      </c>
    </row>
    <row r="836" spans="1:10" x14ac:dyDescent="0.25">
      <c r="A836">
        <v>9</v>
      </c>
      <c r="B836">
        <v>35</v>
      </c>
      <c r="C836">
        <f t="shared" ref="C836:C899" si="13">C835+1</f>
        <v>835</v>
      </c>
      <c r="D836">
        <v>1080</v>
      </c>
      <c r="E836">
        <v>938</v>
      </c>
      <c r="F836">
        <v>108</v>
      </c>
      <c r="G836">
        <v>2</v>
      </c>
      <c r="H836">
        <v>0</v>
      </c>
      <c r="I836" t="s">
        <v>11147</v>
      </c>
      <c r="J836">
        <v>83206</v>
      </c>
    </row>
    <row r="837" spans="1:10" x14ac:dyDescent="0.25">
      <c r="A837">
        <v>9</v>
      </c>
      <c r="B837">
        <v>36</v>
      </c>
      <c r="C837">
        <f t="shared" si="13"/>
        <v>836</v>
      </c>
      <c r="D837">
        <v>1786</v>
      </c>
      <c r="E837">
        <v>1674</v>
      </c>
      <c r="F837">
        <v>80</v>
      </c>
      <c r="G837">
        <v>4</v>
      </c>
      <c r="H837">
        <v>2</v>
      </c>
      <c r="I837" t="s">
        <v>11148</v>
      </c>
      <c r="J837">
        <v>28967</v>
      </c>
    </row>
    <row r="838" spans="1:10" x14ac:dyDescent="0.25">
      <c r="A838">
        <v>9</v>
      </c>
      <c r="B838">
        <v>37</v>
      </c>
      <c r="C838">
        <f t="shared" si="13"/>
        <v>837</v>
      </c>
      <c r="D838">
        <v>924</v>
      </c>
      <c r="E838">
        <v>1326</v>
      </c>
      <c r="F838">
        <v>1045</v>
      </c>
      <c r="G838">
        <v>4</v>
      </c>
      <c r="H838">
        <v>0</v>
      </c>
      <c r="I838" t="s">
        <v>11149</v>
      </c>
      <c r="J838">
        <v>22676</v>
      </c>
    </row>
    <row r="839" spans="1:10" x14ac:dyDescent="0.25">
      <c r="A839">
        <v>9</v>
      </c>
      <c r="B839">
        <v>38</v>
      </c>
      <c r="C839">
        <f t="shared" si="13"/>
        <v>838</v>
      </c>
      <c r="D839">
        <v>946</v>
      </c>
      <c r="E839">
        <v>410</v>
      </c>
      <c r="F839">
        <v>528</v>
      </c>
      <c r="G839">
        <v>4</v>
      </c>
      <c r="H839">
        <v>0</v>
      </c>
      <c r="I839" t="s">
        <v>11150</v>
      </c>
      <c r="J839">
        <v>11393</v>
      </c>
    </row>
    <row r="840" spans="1:10" x14ac:dyDescent="0.25">
      <c r="A840">
        <v>9</v>
      </c>
      <c r="B840">
        <v>39</v>
      </c>
      <c r="C840">
        <f t="shared" si="13"/>
        <v>839</v>
      </c>
      <c r="D840">
        <v>931</v>
      </c>
      <c r="E840">
        <v>2067</v>
      </c>
      <c r="F840">
        <v>41</v>
      </c>
      <c r="G840">
        <v>2</v>
      </c>
      <c r="H840">
        <v>0</v>
      </c>
      <c r="I840" t="s">
        <v>11151</v>
      </c>
      <c r="J840">
        <v>4380</v>
      </c>
    </row>
    <row r="841" spans="1:10" x14ac:dyDescent="0.25">
      <c r="A841">
        <v>9</v>
      </c>
      <c r="B841">
        <v>40</v>
      </c>
      <c r="C841">
        <f t="shared" si="13"/>
        <v>840</v>
      </c>
      <c r="D841">
        <v>1948</v>
      </c>
      <c r="E841">
        <v>699</v>
      </c>
      <c r="F841">
        <v>77</v>
      </c>
      <c r="G841">
        <v>2</v>
      </c>
      <c r="H841">
        <v>0</v>
      </c>
      <c r="I841" t="s">
        <v>11152</v>
      </c>
      <c r="J841">
        <v>7507</v>
      </c>
    </row>
    <row r="842" spans="1:10" x14ac:dyDescent="0.25">
      <c r="A842">
        <v>9</v>
      </c>
      <c r="B842">
        <v>41</v>
      </c>
      <c r="C842">
        <f t="shared" si="13"/>
        <v>841</v>
      </c>
      <c r="D842">
        <v>1115</v>
      </c>
      <c r="E842">
        <v>1308</v>
      </c>
      <c r="F842">
        <v>133</v>
      </c>
      <c r="G842">
        <v>2</v>
      </c>
      <c r="H842">
        <v>1</v>
      </c>
      <c r="I842" t="s">
        <v>11153</v>
      </c>
      <c r="J842">
        <v>12132</v>
      </c>
    </row>
    <row r="843" spans="1:10" x14ac:dyDescent="0.25">
      <c r="A843">
        <v>9</v>
      </c>
      <c r="B843">
        <v>42</v>
      </c>
      <c r="C843">
        <f t="shared" si="13"/>
        <v>842</v>
      </c>
      <c r="D843">
        <v>2778</v>
      </c>
      <c r="E843">
        <v>478</v>
      </c>
      <c r="F843">
        <v>286</v>
      </c>
      <c r="G843">
        <v>2</v>
      </c>
      <c r="H843">
        <v>0</v>
      </c>
      <c r="I843" t="s">
        <v>11154</v>
      </c>
      <c r="J843">
        <v>8485</v>
      </c>
    </row>
    <row r="844" spans="1:10" x14ac:dyDescent="0.25">
      <c r="A844">
        <v>9</v>
      </c>
      <c r="B844">
        <v>43</v>
      </c>
      <c r="C844">
        <f t="shared" si="13"/>
        <v>843</v>
      </c>
      <c r="D844">
        <v>882</v>
      </c>
      <c r="E844">
        <v>528</v>
      </c>
      <c r="F844">
        <v>354</v>
      </c>
      <c r="G844">
        <v>2</v>
      </c>
      <c r="H844">
        <v>0</v>
      </c>
      <c r="I844" t="s">
        <v>11155</v>
      </c>
      <c r="J844">
        <v>8490</v>
      </c>
    </row>
    <row r="845" spans="1:10" x14ac:dyDescent="0.25">
      <c r="A845">
        <v>9</v>
      </c>
      <c r="B845">
        <v>44</v>
      </c>
      <c r="C845">
        <f t="shared" si="13"/>
        <v>844</v>
      </c>
      <c r="D845">
        <v>1430</v>
      </c>
      <c r="E845">
        <v>5980</v>
      </c>
      <c r="F845">
        <v>801</v>
      </c>
      <c r="G845">
        <v>2</v>
      </c>
      <c r="H845">
        <v>0</v>
      </c>
      <c r="I845" t="s">
        <v>11156</v>
      </c>
      <c r="J845">
        <v>33144</v>
      </c>
    </row>
    <row r="846" spans="1:10" x14ac:dyDescent="0.25">
      <c r="A846">
        <v>9</v>
      </c>
      <c r="B846">
        <v>45</v>
      </c>
      <c r="C846">
        <f t="shared" si="13"/>
        <v>845</v>
      </c>
      <c r="D846">
        <v>2220</v>
      </c>
      <c r="E846">
        <v>2550</v>
      </c>
      <c r="F846">
        <v>133</v>
      </c>
      <c r="G846">
        <v>20</v>
      </c>
      <c r="H846">
        <v>1</v>
      </c>
      <c r="I846" t="s">
        <v>11157</v>
      </c>
      <c r="J846">
        <v>95487</v>
      </c>
    </row>
    <row r="847" spans="1:10" x14ac:dyDescent="0.25">
      <c r="A847">
        <v>9</v>
      </c>
      <c r="B847">
        <v>46</v>
      </c>
      <c r="C847">
        <f t="shared" si="13"/>
        <v>846</v>
      </c>
      <c r="D847">
        <v>1994</v>
      </c>
      <c r="E847">
        <v>497</v>
      </c>
      <c r="F847">
        <v>121</v>
      </c>
      <c r="G847">
        <v>2</v>
      </c>
      <c r="H847">
        <v>3</v>
      </c>
      <c r="I847" t="s">
        <v>11158</v>
      </c>
      <c r="J847">
        <v>22121</v>
      </c>
    </row>
    <row r="848" spans="1:10" x14ac:dyDescent="0.25">
      <c r="A848">
        <v>9</v>
      </c>
      <c r="B848">
        <v>47</v>
      </c>
      <c r="C848">
        <f t="shared" si="13"/>
        <v>847</v>
      </c>
      <c r="D848">
        <v>1950</v>
      </c>
      <c r="E848">
        <v>2545</v>
      </c>
      <c r="F848">
        <v>108</v>
      </c>
      <c r="G848">
        <v>6</v>
      </c>
      <c r="H848">
        <v>2</v>
      </c>
      <c r="I848" t="s">
        <v>11159</v>
      </c>
      <c r="J848">
        <v>12323</v>
      </c>
    </row>
    <row r="849" spans="1:10" x14ac:dyDescent="0.25">
      <c r="A849">
        <v>9</v>
      </c>
      <c r="B849">
        <v>48</v>
      </c>
      <c r="C849">
        <f t="shared" si="13"/>
        <v>848</v>
      </c>
      <c r="D849">
        <v>4836</v>
      </c>
      <c r="E849">
        <v>856</v>
      </c>
      <c r="F849">
        <v>190</v>
      </c>
      <c r="G849">
        <v>4</v>
      </c>
      <c r="H849">
        <v>0</v>
      </c>
      <c r="I849" t="s">
        <v>11160</v>
      </c>
      <c r="J849">
        <v>6794</v>
      </c>
    </row>
    <row r="850" spans="1:10" x14ac:dyDescent="0.25">
      <c r="A850">
        <v>9</v>
      </c>
      <c r="B850">
        <v>49</v>
      </c>
      <c r="C850">
        <f t="shared" si="13"/>
        <v>849</v>
      </c>
      <c r="D850">
        <v>9450</v>
      </c>
      <c r="E850">
        <v>1046</v>
      </c>
      <c r="F850">
        <v>197</v>
      </c>
      <c r="G850">
        <v>4</v>
      </c>
      <c r="H850">
        <v>1</v>
      </c>
      <c r="I850" t="s">
        <v>11161</v>
      </c>
      <c r="J850">
        <v>20082</v>
      </c>
    </row>
    <row r="851" spans="1:10" x14ac:dyDescent="0.25">
      <c r="A851">
        <v>9</v>
      </c>
      <c r="B851">
        <v>50</v>
      </c>
      <c r="C851">
        <f t="shared" si="13"/>
        <v>850</v>
      </c>
      <c r="D851">
        <v>994</v>
      </c>
      <c r="E851">
        <v>1644</v>
      </c>
      <c r="F851">
        <v>36</v>
      </c>
      <c r="G851">
        <v>4</v>
      </c>
      <c r="H851">
        <v>0</v>
      </c>
      <c r="I851" t="s">
        <v>11162</v>
      </c>
      <c r="J851">
        <v>11649</v>
      </c>
    </row>
    <row r="852" spans="1:10" x14ac:dyDescent="0.25">
      <c r="A852">
        <v>9</v>
      </c>
      <c r="B852">
        <v>51</v>
      </c>
      <c r="C852">
        <f t="shared" si="13"/>
        <v>851</v>
      </c>
      <c r="D852">
        <v>1014</v>
      </c>
      <c r="E852">
        <v>1120</v>
      </c>
      <c r="F852">
        <v>342</v>
      </c>
      <c r="G852">
        <v>4</v>
      </c>
      <c r="H852">
        <v>0</v>
      </c>
      <c r="I852" t="s">
        <v>11163</v>
      </c>
      <c r="J852">
        <v>8253</v>
      </c>
    </row>
    <row r="853" spans="1:10" x14ac:dyDescent="0.25">
      <c r="A853">
        <v>9</v>
      </c>
      <c r="B853">
        <v>52</v>
      </c>
      <c r="C853">
        <f t="shared" si="13"/>
        <v>852</v>
      </c>
      <c r="D853">
        <v>957</v>
      </c>
      <c r="E853">
        <v>548</v>
      </c>
      <c r="F853">
        <v>88</v>
      </c>
      <c r="G853">
        <v>4</v>
      </c>
      <c r="H853">
        <v>0</v>
      </c>
      <c r="I853" t="s">
        <v>11164</v>
      </c>
      <c r="J853">
        <v>7950</v>
      </c>
    </row>
    <row r="854" spans="1:10" x14ac:dyDescent="0.25">
      <c r="A854">
        <v>9</v>
      </c>
      <c r="B854">
        <v>53</v>
      </c>
      <c r="C854">
        <f t="shared" si="13"/>
        <v>853</v>
      </c>
      <c r="D854">
        <v>1109</v>
      </c>
      <c r="E854">
        <v>1132</v>
      </c>
      <c r="F854">
        <v>103</v>
      </c>
      <c r="G854">
        <v>10</v>
      </c>
      <c r="H854">
        <v>0</v>
      </c>
      <c r="I854" t="s">
        <v>11165</v>
      </c>
      <c r="J854">
        <v>7864</v>
      </c>
    </row>
    <row r="855" spans="1:10" x14ac:dyDescent="0.25">
      <c r="A855">
        <v>9</v>
      </c>
      <c r="B855">
        <v>54</v>
      </c>
      <c r="C855">
        <f t="shared" si="13"/>
        <v>854</v>
      </c>
      <c r="D855">
        <v>945</v>
      </c>
      <c r="E855">
        <v>812</v>
      </c>
      <c r="F855">
        <v>131</v>
      </c>
      <c r="G855">
        <v>2</v>
      </c>
      <c r="H855">
        <v>0</v>
      </c>
      <c r="I855" t="s">
        <v>11166</v>
      </c>
      <c r="J855">
        <v>3803</v>
      </c>
    </row>
    <row r="856" spans="1:10" x14ac:dyDescent="0.25">
      <c r="A856">
        <v>9</v>
      </c>
      <c r="B856">
        <v>55</v>
      </c>
      <c r="C856">
        <f t="shared" si="13"/>
        <v>855</v>
      </c>
      <c r="D856">
        <v>1056</v>
      </c>
      <c r="E856">
        <v>2095</v>
      </c>
      <c r="F856">
        <v>326</v>
      </c>
      <c r="G856">
        <v>10</v>
      </c>
      <c r="H856">
        <v>1</v>
      </c>
      <c r="I856" t="s">
        <v>11167</v>
      </c>
      <c r="J856">
        <v>15121</v>
      </c>
    </row>
    <row r="857" spans="1:10" x14ac:dyDescent="0.25">
      <c r="A857">
        <v>9</v>
      </c>
      <c r="B857">
        <v>56</v>
      </c>
      <c r="C857">
        <f t="shared" si="13"/>
        <v>856</v>
      </c>
      <c r="D857">
        <v>982</v>
      </c>
      <c r="E857">
        <v>1114</v>
      </c>
      <c r="F857">
        <v>133</v>
      </c>
      <c r="G857">
        <v>2</v>
      </c>
      <c r="H857">
        <v>0</v>
      </c>
      <c r="I857" t="s">
        <v>11168</v>
      </c>
      <c r="J857">
        <v>33872</v>
      </c>
    </row>
    <row r="858" spans="1:10" x14ac:dyDescent="0.25">
      <c r="A858">
        <v>9</v>
      </c>
      <c r="B858">
        <v>57</v>
      </c>
      <c r="C858">
        <f t="shared" si="13"/>
        <v>857</v>
      </c>
      <c r="D858">
        <v>5105</v>
      </c>
      <c r="E858">
        <v>474</v>
      </c>
      <c r="F858">
        <v>116</v>
      </c>
      <c r="G858">
        <v>4</v>
      </c>
      <c r="H858">
        <v>0</v>
      </c>
      <c r="I858" t="s">
        <v>11169</v>
      </c>
      <c r="J858">
        <v>7422</v>
      </c>
    </row>
    <row r="859" spans="1:10" x14ac:dyDescent="0.25">
      <c r="A859">
        <v>9</v>
      </c>
      <c r="B859">
        <v>58</v>
      </c>
      <c r="C859">
        <f t="shared" si="13"/>
        <v>858</v>
      </c>
      <c r="D859">
        <v>1024</v>
      </c>
      <c r="E859">
        <v>589</v>
      </c>
      <c r="F859">
        <v>139</v>
      </c>
      <c r="G859">
        <v>4</v>
      </c>
      <c r="H859">
        <v>0</v>
      </c>
      <c r="I859" t="s">
        <v>11170</v>
      </c>
      <c r="J859">
        <v>9533</v>
      </c>
    </row>
    <row r="860" spans="1:10" x14ac:dyDescent="0.25">
      <c r="A860">
        <v>9</v>
      </c>
      <c r="B860">
        <v>59</v>
      </c>
      <c r="C860">
        <f t="shared" si="13"/>
        <v>859</v>
      </c>
      <c r="D860">
        <v>746</v>
      </c>
      <c r="E860">
        <v>1515</v>
      </c>
      <c r="F860">
        <v>188</v>
      </c>
      <c r="G860">
        <v>4</v>
      </c>
      <c r="H860">
        <v>0</v>
      </c>
      <c r="I860" t="s">
        <v>11171</v>
      </c>
      <c r="J860">
        <v>16909</v>
      </c>
    </row>
    <row r="861" spans="1:10" x14ac:dyDescent="0.25">
      <c r="A861">
        <v>9</v>
      </c>
      <c r="B861">
        <v>60</v>
      </c>
      <c r="C861">
        <f t="shared" si="13"/>
        <v>860</v>
      </c>
      <c r="D861">
        <v>4860</v>
      </c>
      <c r="E861">
        <v>666</v>
      </c>
      <c r="F861">
        <v>182</v>
      </c>
      <c r="G861">
        <v>2</v>
      </c>
      <c r="H861">
        <v>2</v>
      </c>
      <c r="I861" t="s">
        <v>11172</v>
      </c>
      <c r="J861">
        <v>17384</v>
      </c>
    </row>
    <row r="862" spans="1:10" x14ac:dyDescent="0.25">
      <c r="A862">
        <v>9</v>
      </c>
      <c r="B862">
        <v>61</v>
      </c>
      <c r="C862">
        <f t="shared" si="13"/>
        <v>861</v>
      </c>
      <c r="D862">
        <v>736</v>
      </c>
      <c r="E862">
        <v>488</v>
      </c>
      <c r="F862">
        <v>137</v>
      </c>
      <c r="G862">
        <v>2</v>
      </c>
      <c r="H862">
        <v>0</v>
      </c>
      <c r="I862" t="s">
        <v>11173</v>
      </c>
      <c r="J862">
        <v>5365</v>
      </c>
    </row>
    <row r="863" spans="1:10" x14ac:dyDescent="0.25">
      <c r="A863">
        <v>9</v>
      </c>
      <c r="B863">
        <v>62</v>
      </c>
      <c r="C863">
        <f t="shared" si="13"/>
        <v>862</v>
      </c>
      <c r="D863">
        <v>3174</v>
      </c>
      <c r="E863">
        <v>545</v>
      </c>
      <c r="F863">
        <v>306</v>
      </c>
      <c r="G863">
        <v>6</v>
      </c>
      <c r="H863">
        <v>2</v>
      </c>
      <c r="I863" t="s">
        <v>11174</v>
      </c>
      <c r="J863">
        <v>17917</v>
      </c>
    </row>
    <row r="864" spans="1:10" x14ac:dyDescent="0.25">
      <c r="A864">
        <v>9</v>
      </c>
      <c r="B864">
        <v>63</v>
      </c>
      <c r="C864">
        <f t="shared" si="13"/>
        <v>863</v>
      </c>
      <c r="D864">
        <v>881</v>
      </c>
      <c r="E864">
        <v>330</v>
      </c>
      <c r="F864">
        <v>138</v>
      </c>
      <c r="G864">
        <v>2</v>
      </c>
      <c r="H864">
        <v>0</v>
      </c>
      <c r="I864" t="s">
        <v>11175</v>
      </c>
      <c r="J864">
        <v>3261</v>
      </c>
    </row>
    <row r="865" spans="1:10" x14ac:dyDescent="0.25">
      <c r="A865">
        <v>9</v>
      </c>
      <c r="B865">
        <v>64</v>
      </c>
      <c r="C865">
        <f t="shared" si="13"/>
        <v>864</v>
      </c>
      <c r="D865">
        <v>852</v>
      </c>
      <c r="E865">
        <v>1413</v>
      </c>
      <c r="F865">
        <v>1560</v>
      </c>
      <c r="G865">
        <v>2</v>
      </c>
      <c r="H865">
        <v>0</v>
      </c>
      <c r="I865" t="s">
        <v>11176</v>
      </c>
      <c r="J865">
        <v>33269</v>
      </c>
    </row>
    <row r="866" spans="1:10" x14ac:dyDescent="0.25">
      <c r="A866">
        <v>9</v>
      </c>
      <c r="B866">
        <v>65</v>
      </c>
      <c r="C866">
        <f t="shared" si="13"/>
        <v>865</v>
      </c>
      <c r="D866">
        <v>5200</v>
      </c>
      <c r="E866">
        <v>562</v>
      </c>
      <c r="F866">
        <v>105</v>
      </c>
      <c r="G866">
        <v>6</v>
      </c>
      <c r="H866">
        <v>4</v>
      </c>
      <c r="I866" t="s">
        <v>11177</v>
      </c>
      <c r="J866">
        <v>24966</v>
      </c>
    </row>
    <row r="867" spans="1:10" x14ac:dyDescent="0.25">
      <c r="A867">
        <v>9</v>
      </c>
      <c r="B867">
        <v>66</v>
      </c>
      <c r="C867">
        <f t="shared" si="13"/>
        <v>866</v>
      </c>
      <c r="D867">
        <v>975</v>
      </c>
      <c r="E867">
        <v>936</v>
      </c>
      <c r="F867">
        <v>84</v>
      </c>
      <c r="G867">
        <v>0</v>
      </c>
      <c r="H867">
        <v>1</v>
      </c>
      <c r="I867" t="s">
        <v>192</v>
      </c>
      <c r="J867">
        <v>2713</v>
      </c>
    </row>
    <row r="868" spans="1:10" x14ac:dyDescent="0.25">
      <c r="A868">
        <v>9</v>
      </c>
      <c r="B868">
        <v>67</v>
      </c>
      <c r="C868">
        <f t="shared" si="13"/>
        <v>867</v>
      </c>
      <c r="D868">
        <v>2874</v>
      </c>
      <c r="E868">
        <v>1767</v>
      </c>
      <c r="F868">
        <v>0</v>
      </c>
      <c r="G868">
        <v>2</v>
      </c>
      <c r="H868">
        <v>0</v>
      </c>
      <c r="I868" t="s">
        <v>11178</v>
      </c>
      <c r="J868">
        <v>2645</v>
      </c>
    </row>
    <row r="869" spans="1:10" x14ac:dyDescent="0.25">
      <c r="A869">
        <v>9</v>
      </c>
      <c r="B869">
        <v>68</v>
      </c>
      <c r="C869">
        <f t="shared" si="13"/>
        <v>868</v>
      </c>
      <c r="D869">
        <v>2562</v>
      </c>
      <c r="E869">
        <v>2012</v>
      </c>
      <c r="F869">
        <v>85</v>
      </c>
      <c r="G869">
        <v>10</v>
      </c>
      <c r="H869">
        <v>1</v>
      </c>
      <c r="I869" t="s">
        <v>11179</v>
      </c>
      <c r="J869">
        <v>19120</v>
      </c>
    </row>
    <row r="870" spans="1:10" x14ac:dyDescent="0.25">
      <c r="A870">
        <v>9</v>
      </c>
      <c r="B870">
        <v>69</v>
      </c>
      <c r="C870">
        <f t="shared" si="13"/>
        <v>869</v>
      </c>
      <c r="D870">
        <v>2116</v>
      </c>
      <c r="E870">
        <v>0</v>
      </c>
      <c r="F870">
        <v>534</v>
      </c>
      <c r="G870">
        <v>2</v>
      </c>
      <c r="H870">
        <v>0</v>
      </c>
      <c r="I870" t="s">
        <v>11180</v>
      </c>
      <c r="J870">
        <v>11093</v>
      </c>
    </row>
    <row r="871" spans="1:10" x14ac:dyDescent="0.25">
      <c r="A871">
        <v>9</v>
      </c>
      <c r="B871">
        <v>70</v>
      </c>
      <c r="C871">
        <f t="shared" si="13"/>
        <v>870</v>
      </c>
      <c r="D871">
        <v>963</v>
      </c>
      <c r="E871">
        <v>2545</v>
      </c>
      <c r="F871">
        <v>153</v>
      </c>
      <c r="G871">
        <v>4</v>
      </c>
      <c r="H871">
        <v>0</v>
      </c>
      <c r="I871" t="s">
        <v>11181</v>
      </c>
      <c r="J871">
        <v>6263</v>
      </c>
    </row>
    <row r="872" spans="1:10" x14ac:dyDescent="0.25">
      <c r="A872">
        <v>9</v>
      </c>
      <c r="B872">
        <v>71</v>
      </c>
      <c r="C872">
        <f t="shared" si="13"/>
        <v>871</v>
      </c>
      <c r="D872">
        <v>958</v>
      </c>
      <c r="E872">
        <v>469</v>
      </c>
      <c r="F872">
        <v>187</v>
      </c>
      <c r="G872">
        <v>4</v>
      </c>
      <c r="H872">
        <v>0</v>
      </c>
      <c r="I872" t="s">
        <v>11182</v>
      </c>
      <c r="J872">
        <v>15114</v>
      </c>
    </row>
    <row r="873" spans="1:10" x14ac:dyDescent="0.25">
      <c r="A873">
        <v>9</v>
      </c>
      <c r="B873">
        <v>72</v>
      </c>
      <c r="C873">
        <f t="shared" si="13"/>
        <v>872</v>
      </c>
      <c r="D873">
        <v>1918</v>
      </c>
      <c r="E873">
        <v>589</v>
      </c>
      <c r="F873">
        <v>95</v>
      </c>
      <c r="G873">
        <v>2</v>
      </c>
      <c r="H873">
        <v>0</v>
      </c>
      <c r="I873" t="s">
        <v>11183</v>
      </c>
      <c r="J873">
        <v>2709</v>
      </c>
    </row>
    <row r="874" spans="1:10" x14ac:dyDescent="0.25">
      <c r="A874">
        <v>9</v>
      </c>
      <c r="B874">
        <v>73</v>
      </c>
      <c r="C874">
        <f t="shared" si="13"/>
        <v>873</v>
      </c>
      <c r="D874">
        <v>926</v>
      </c>
      <c r="E874">
        <v>498</v>
      </c>
      <c r="F874">
        <v>408</v>
      </c>
      <c r="G874">
        <v>10</v>
      </c>
      <c r="H874">
        <v>1</v>
      </c>
      <c r="I874" t="s">
        <v>11184</v>
      </c>
      <c r="J874">
        <v>24615</v>
      </c>
    </row>
    <row r="875" spans="1:10" x14ac:dyDescent="0.25">
      <c r="A875">
        <v>9</v>
      </c>
      <c r="B875">
        <v>74</v>
      </c>
      <c r="C875">
        <f t="shared" si="13"/>
        <v>874</v>
      </c>
      <c r="D875">
        <v>985</v>
      </c>
      <c r="E875">
        <v>394</v>
      </c>
      <c r="F875">
        <v>252</v>
      </c>
      <c r="G875">
        <v>6</v>
      </c>
      <c r="H875">
        <v>1</v>
      </c>
      <c r="I875" t="s">
        <v>11185</v>
      </c>
      <c r="J875">
        <v>16491</v>
      </c>
    </row>
    <row r="876" spans="1:10" x14ac:dyDescent="0.25">
      <c r="A876">
        <v>9</v>
      </c>
      <c r="B876">
        <v>75</v>
      </c>
      <c r="C876">
        <f t="shared" si="13"/>
        <v>875</v>
      </c>
      <c r="D876">
        <v>5245</v>
      </c>
      <c r="E876">
        <v>514</v>
      </c>
      <c r="F876">
        <v>284</v>
      </c>
      <c r="G876">
        <v>2</v>
      </c>
      <c r="H876">
        <v>1</v>
      </c>
      <c r="I876" t="s">
        <v>11186</v>
      </c>
      <c r="J876">
        <v>12815</v>
      </c>
    </row>
    <row r="877" spans="1:10" x14ac:dyDescent="0.25">
      <c r="A877">
        <v>9</v>
      </c>
      <c r="B877">
        <v>76</v>
      </c>
      <c r="C877">
        <f t="shared" si="13"/>
        <v>876</v>
      </c>
      <c r="D877">
        <v>1908</v>
      </c>
      <c r="E877">
        <v>906</v>
      </c>
      <c r="F877">
        <v>154</v>
      </c>
      <c r="G877">
        <v>2</v>
      </c>
      <c r="H877">
        <v>0</v>
      </c>
      <c r="I877" t="s">
        <v>11187</v>
      </c>
      <c r="J877">
        <v>4238</v>
      </c>
    </row>
    <row r="878" spans="1:10" x14ac:dyDescent="0.25">
      <c r="A878">
        <v>9</v>
      </c>
      <c r="B878">
        <v>77</v>
      </c>
      <c r="C878">
        <f t="shared" si="13"/>
        <v>877</v>
      </c>
      <c r="D878">
        <v>852</v>
      </c>
      <c r="E878">
        <v>0</v>
      </c>
      <c r="F878">
        <v>130</v>
      </c>
      <c r="G878">
        <v>2</v>
      </c>
      <c r="H878">
        <v>1</v>
      </c>
      <c r="I878" t="s">
        <v>11188</v>
      </c>
      <c r="J878">
        <v>2828</v>
      </c>
    </row>
    <row r="879" spans="1:10" x14ac:dyDescent="0.25">
      <c r="A879">
        <v>9</v>
      </c>
      <c r="B879">
        <v>78</v>
      </c>
      <c r="C879">
        <f t="shared" si="13"/>
        <v>878</v>
      </c>
      <c r="D879">
        <v>2032</v>
      </c>
      <c r="E879">
        <v>982</v>
      </c>
      <c r="F879">
        <v>95</v>
      </c>
      <c r="G879">
        <v>2</v>
      </c>
      <c r="H879">
        <v>0</v>
      </c>
      <c r="I879" t="s">
        <v>11189</v>
      </c>
      <c r="J879">
        <v>3504</v>
      </c>
    </row>
    <row r="880" spans="1:10" x14ac:dyDescent="0.25">
      <c r="A880">
        <v>9</v>
      </c>
      <c r="B880">
        <v>79</v>
      </c>
      <c r="C880">
        <f t="shared" si="13"/>
        <v>879</v>
      </c>
      <c r="D880">
        <v>1622</v>
      </c>
      <c r="E880">
        <v>509</v>
      </c>
      <c r="F880">
        <v>1410</v>
      </c>
      <c r="G880">
        <v>6</v>
      </c>
      <c r="H880">
        <v>0</v>
      </c>
      <c r="I880" t="s">
        <v>11190</v>
      </c>
      <c r="J880">
        <v>30069</v>
      </c>
    </row>
    <row r="881" spans="1:10" x14ac:dyDescent="0.25">
      <c r="A881">
        <v>9</v>
      </c>
      <c r="B881">
        <v>80</v>
      </c>
      <c r="C881">
        <f t="shared" si="13"/>
        <v>880</v>
      </c>
      <c r="D881">
        <v>2062</v>
      </c>
      <c r="E881">
        <v>448</v>
      </c>
      <c r="F881">
        <v>334</v>
      </c>
      <c r="G881">
        <v>4</v>
      </c>
      <c r="H881">
        <v>1</v>
      </c>
      <c r="I881" t="s">
        <v>11191</v>
      </c>
      <c r="J881">
        <v>20344</v>
      </c>
    </row>
    <row r="882" spans="1:10" x14ac:dyDescent="0.25">
      <c r="A882">
        <v>9</v>
      </c>
      <c r="B882">
        <v>81</v>
      </c>
      <c r="C882">
        <f t="shared" si="13"/>
        <v>881</v>
      </c>
      <c r="D882">
        <v>896</v>
      </c>
      <c r="E882">
        <v>368</v>
      </c>
      <c r="F882">
        <v>103</v>
      </c>
      <c r="G882">
        <v>4</v>
      </c>
      <c r="H882">
        <v>5</v>
      </c>
      <c r="I882" t="s">
        <v>11192</v>
      </c>
      <c r="J882">
        <v>44821</v>
      </c>
    </row>
    <row r="883" spans="1:10" x14ac:dyDescent="0.25">
      <c r="A883">
        <v>9</v>
      </c>
      <c r="B883">
        <v>82</v>
      </c>
      <c r="C883">
        <f t="shared" si="13"/>
        <v>882</v>
      </c>
      <c r="D883">
        <v>1948</v>
      </c>
      <c r="E883">
        <v>487</v>
      </c>
      <c r="F883">
        <v>489</v>
      </c>
      <c r="G883">
        <v>4</v>
      </c>
      <c r="H883">
        <v>0</v>
      </c>
      <c r="I883" t="s">
        <v>11193</v>
      </c>
      <c r="J883">
        <v>10537</v>
      </c>
    </row>
    <row r="884" spans="1:10" x14ac:dyDescent="0.25">
      <c r="A884">
        <v>9</v>
      </c>
      <c r="B884">
        <v>83</v>
      </c>
      <c r="C884">
        <f t="shared" si="13"/>
        <v>883</v>
      </c>
      <c r="D884">
        <v>1042</v>
      </c>
      <c r="E884">
        <v>1683</v>
      </c>
      <c r="F884">
        <v>384</v>
      </c>
      <c r="G884">
        <v>10</v>
      </c>
      <c r="H884">
        <v>1</v>
      </c>
      <c r="I884" t="s">
        <v>11194</v>
      </c>
      <c r="J884">
        <v>14911</v>
      </c>
    </row>
    <row r="885" spans="1:10" x14ac:dyDescent="0.25">
      <c r="A885">
        <v>9</v>
      </c>
      <c r="B885">
        <v>84</v>
      </c>
      <c r="C885">
        <f t="shared" si="13"/>
        <v>884</v>
      </c>
      <c r="D885">
        <v>890</v>
      </c>
      <c r="E885">
        <v>483</v>
      </c>
      <c r="F885">
        <v>143</v>
      </c>
      <c r="G885">
        <v>2</v>
      </c>
      <c r="H885">
        <v>1</v>
      </c>
      <c r="I885" t="s">
        <v>11195</v>
      </c>
      <c r="J885">
        <v>15455</v>
      </c>
    </row>
    <row r="886" spans="1:10" x14ac:dyDescent="0.25">
      <c r="A886">
        <v>9</v>
      </c>
      <c r="B886">
        <v>85</v>
      </c>
      <c r="C886">
        <f t="shared" si="13"/>
        <v>885</v>
      </c>
      <c r="D886">
        <v>1800</v>
      </c>
      <c r="E886">
        <v>536</v>
      </c>
      <c r="F886">
        <v>240</v>
      </c>
      <c r="G886">
        <v>4</v>
      </c>
      <c r="H886">
        <v>2</v>
      </c>
      <c r="I886" t="s">
        <v>11196</v>
      </c>
      <c r="J886">
        <v>19569</v>
      </c>
    </row>
    <row r="887" spans="1:10" x14ac:dyDescent="0.25">
      <c r="A887">
        <v>9</v>
      </c>
      <c r="B887">
        <v>86</v>
      </c>
      <c r="C887">
        <f t="shared" si="13"/>
        <v>886</v>
      </c>
      <c r="D887">
        <v>901</v>
      </c>
      <c r="E887">
        <v>2910</v>
      </c>
      <c r="F887">
        <v>163</v>
      </c>
      <c r="G887">
        <v>6</v>
      </c>
      <c r="H887">
        <v>2</v>
      </c>
      <c r="I887" t="s">
        <v>11197</v>
      </c>
      <c r="J887">
        <v>13683</v>
      </c>
    </row>
    <row r="888" spans="1:10" x14ac:dyDescent="0.25">
      <c r="A888">
        <v>9</v>
      </c>
      <c r="B888">
        <v>87</v>
      </c>
      <c r="C888">
        <f t="shared" si="13"/>
        <v>887</v>
      </c>
      <c r="D888">
        <v>5750</v>
      </c>
      <c r="E888">
        <v>545</v>
      </c>
      <c r="F888">
        <v>428</v>
      </c>
      <c r="G888">
        <v>2</v>
      </c>
      <c r="H888">
        <v>5</v>
      </c>
      <c r="I888" t="s">
        <v>11198</v>
      </c>
      <c r="J888">
        <v>28784</v>
      </c>
    </row>
    <row r="889" spans="1:10" x14ac:dyDescent="0.25">
      <c r="A889">
        <v>9</v>
      </c>
      <c r="B889">
        <v>88</v>
      </c>
      <c r="C889">
        <f t="shared" si="13"/>
        <v>888</v>
      </c>
      <c r="D889">
        <v>1744</v>
      </c>
      <c r="E889">
        <v>1364</v>
      </c>
      <c r="F889">
        <v>382</v>
      </c>
      <c r="G889">
        <v>2</v>
      </c>
      <c r="H889">
        <v>0</v>
      </c>
      <c r="I889" t="s">
        <v>11199</v>
      </c>
      <c r="J889">
        <v>9525</v>
      </c>
    </row>
    <row r="890" spans="1:10" x14ac:dyDescent="0.25">
      <c r="A890">
        <v>9</v>
      </c>
      <c r="B890">
        <v>89</v>
      </c>
      <c r="C890">
        <f t="shared" si="13"/>
        <v>889</v>
      </c>
      <c r="D890">
        <v>3135</v>
      </c>
      <c r="E890">
        <v>1401</v>
      </c>
      <c r="F890">
        <v>238</v>
      </c>
      <c r="G890">
        <v>2</v>
      </c>
      <c r="H890">
        <v>0</v>
      </c>
      <c r="I890" t="s">
        <v>11200</v>
      </c>
      <c r="J890">
        <v>6669</v>
      </c>
    </row>
    <row r="891" spans="1:10" x14ac:dyDescent="0.25">
      <c r="A891">
        <v>9</v>
      </c>
      <c r="B891">
        <v>90</v>
      </c>
      <c r="C891">
        <f t="shared" si="13"/>
        <v>890</v>
      </c>
      <c r="D891">
        <v>940</v>
      </c>
      <c r="E891">
        <v>1034</v>
      </c>
      <c r="F891">
        <v>252</v>
      </c>
      <c r="G891">
        <v>10</v>
      </c>
      <c r="H891">
        <v>1</v>
      </c>
      <c r="I891" t="s">
        <v>11201</v>
      </c>
      <c r="J891">
        <v>31191</v>
      </c>
    </row>
    <row r="892" spans="1:10" x14ac:dyDescent="0.25">
      <c r="A892">
        <v>9</v>
      </c>
      <c r="B892">
        <v>91</v>
      </c>
      <c r="C892">
        <f t="shared" si="13"/>
        <v>891</v>
      </c>
      <c r="D892">
        <v>1010</v>
      </c>
      <c r="E892">
        <v>554</v>
      </c>
      <c r="F892">
        <v>303</v>
      </c>
      <c r="G892">
        <v>2</v>
      </c>
      <c r="H892">
        <v>1</v>
      </c>
      <c r="I892" t="s">
        <v>11202</v>
      </c>
      <c r="J892">
        <v>14388</v>
      </c>
    </row>
    <row r="893" spans="1:10" x14ac:dyDescent="0.25">
      <c r="A893">
        <v>9</v>
      </c>
      <c r="B893">
        <v>92</v>
      </c>
      <c r="C893">
        <f t="shared" si="13"/>
        <v>892</v>
      </c>
      <c r="D893">
        <v>2859</v>
      </c>
      <c r="E893">
        <v>484</v>
      </c>
      <c r="F893">
        <v>588</v>
      </c>
      <c r="G893">
        <v>4</v>
      </c>
      <c r="H893">
        <v>1</v>
      </c>
      <c r="I893" t="s">
        <v>11203</v>
      </c>
      <c r="J893">
        <v>21942</v>
      </c>
    </row>
    <row r="894" spans="1:10" x14ac:dyDescent="0.25">
      <c r="A894">
        <v>9</v>
      </c>
      <c r="B894">
        <v>93</v>
      </c>
      <c r="C894">
        <f t="shared" si="13"/>
        <v>893</v>
      </c>
      <c r="D894">
        <v>927</v>
      </c>
      <c r="E894">
        <v>634</v>
      </c>
      <c r="F894">
        <v>69</v>
      </c>
      <c r="G894">
        <v>0</v>
      </c>
      <c r="H894">
        <v>1</v>
      </c>
      <c r="I894" t="s">
        <v>176</v>
      </c>
      <c r="J894">
        <v>2106</v>
      </c>
    </row>
    <row r="895" spans="1:10" x14ac:dyDescent="0.25">
      <c r="A895">
        <v>9</v>
      </c>
      <c r="B895">
        <v>94</v>
      </c>
      <c r="C895">
        <f t="shared" si="13"/>
        <v>894</v>
      </c>
      <c r="D895">
        <v>723</v>
      </c>
      <c r="E895">
        <v>536</v>
      </c>
      <c r="F895">
        <v>95</v>
      </c>
      <c r="G895">
        <v>2</v>
      </c>
      <c r="H895">
        <v>1</v>
      </c>
      <c r="I895" t="s">
        <v>11204</v>
      </c>
      <c r="J895">
        <v>132797</v>
      </c>
    </row>
    <row r="896" spans="1:10" x14ac:dyDescent="0.25">
      <c r="A896">
        <v>9</v>
      </c>
      <c r="B896">
        <v>95</v>
      </c>
      <c r="C896">
        <f t="shared" si="13"/>
        <v>895</v>
      </c>
      <c r="D896">
        <v>2064</v>
      </c>
      <c r="E896">
        <v>2880</v>
      </c>
      <c r="F896">
        <v>133</v>
      </c>
      <c r="G896">
        <v>2</v>
      </c>
      <c r="H896">
        <v>1</v>
      </c>
      <c r="I896" t="s">
        <v>11205</v>
      </c>
      <c r="J896">
        <v>21746</v>
      </c>
    </row>
    <row r="897" spans="1:10" x14ac:dyDescent="0.25">
      <c r="A897">
        <v>9</v>
      </c>
      <c r="B897">
        <v>96</v>
      </c>
      <c r="C897">
        <f t="shared" si="13"/>
        <v>896</v>
      </c>
      <c r="D897">
        <v>975</v>
      </c>
      <c r="E897">
        <v>467</v>
      </c>
      <c r="F897">
        <v>0</v>
      </c>
      <c r="G897">
        <v>2</v>
      </c>
      <c r="H897">
        <v>0</v>
      </c>
      <c r="I897" t="s">
        <v>11206</v>
      </c>
      <c r="J897">
        <v>1748</v>
      </c>
    </row>
    <row r="898" spans="1:10" x14ac:dyDescent="0.25">
      <c r="A898">
        <v>9</v>
      </c>
      <c r="B898">
        <v>97</v>
      </c>
      <c r="C898">
        <f t="shared" si="13"/>
        <v>897</v>
      </c>
      <c r="D898">
        <v>1024</v>
      </c>
      <c r="E898">
        <v>4210</v>
      </c>
      <c r="F898">
        <v>0</v>
      </c>
      <c r="G898">
        <v>4</v>
      </c>
      <c r="H898">
        <v>1</v>
      </c>
      <c r="I898" t="s">
        <v>11207</v>
      </c>
      <c r="J898">
        <v>14874</v>
      </c>
    </row>
    <row r="899" spans="1:10" x14ac:dyDescent="0.25">
      <c r="A899">
        <v>9</v>
      </c>
      <c r="B899">
        <v>98</v>
      </c>
      <c r="C899">
        <f t="shared" si="13"/>
        <v>898</v>
      </c>
      <c r="D899">
        <v>5010</v>
      </c>
      <c r="E899">
        <v>1518</v>
      </c>
      <c r="F899">
        <v>171</v>
      </c>
      <c r="G899">
        <v>8</v>
      </c>
      <c r="H899">
        <v>0</v>
      </c>
      <c r="I899" t="s">
        <v>11208</v>
      </c>
      <c r="J899">
        <v>26649</v>
      </c>
    </row>
    <row r="900" spans="1:10" x14ac:dyDescent="0.25">
      <c r="A900">
        <v>9</v>
      </c>
      <c r="B900">
        <v>99</v>
      </c>
      <c r="C900">
        <f t="shared" ref="C900:C963" si="14">C899+1</f>
        <v>899</v>
      </c>
      <c r="D900">
        <v>4610</v>
      </c>
      <c r="E900">
        <v>0</v>
      </c>
      <c r="F900">
        <v>454</v>
      </c>
      <c r="G900">
        <v>4</v>
      </c>
      <c r="H900">
        <v>10</v>
      </c>
      <c r="I900" t="s">
        <v>11209</v>
      </c>
      <c r="J900">
        <v>88659</v>
      </c>
    </row>
    <row r="901" spans="1:10" x14ac:dyDescent="0.25">
      <c r="A901">
        <v>9</v>
      </c>
      <c r="B901">
        <v>100</v>
      </c>
      <c r="C901">
        <f t="shared" si="14"/>
        <v>900</v>
      </c>
      <c r="D901">
        <v>2180</v>
      </c>
      <c r="E901">
        <v>0</v>
      </c>
      <c r="F901">
        <v>372</v>
      </c>
      <c r="G901">
        <v>8</v>
      </c>
      <c r="H901">
        <v>4</v>
      </c>
      <c r="I901" t="s">
        <v>11210</v>
      </c>
      <c r="J901">
        <v>18299</v>
      </c>
    </row>
    <row r="902" spans="1:10" x14ac:dyDescent="0.25">
      <c r="A902">
        <v>10</v>
      </c>
      <c r="B902">
        <v>1</v>
      </c>
      <c r="C902">
        <f t="shared" si="14"/>
        <v>901</v>
      </c>
      <c r="D902">
        <v>2484</v>
      </c>
      <c r="E902">
        <v>439</v>
      </c>
      <c r="F902">
        <v>115</v>
      </c>
      <c r="G902">
        <v>2</v>
      </c>
      <c r="H902">
        <v>3</v>
      </c>
      <c r="I902" t="s">
        <v>11211</v>
      </c>
      <c r="J902">
        <v>3313</v>
      </c>
    </row>
    <row r="903" spans="1:10" x14ac:dyDescent="0.25">
      <c r="A903">
        <v>10</v>
      </c>
      <c r="B903">
        <v>2</v>
      </c>
      <c r="C903">
        <f t="shared" si="14"/>
        <v>902</v>
      </c>
      <c r="D903">
        <v>0</v>
      </c>
      <c r="E903">
        <v>402</v>
      </c>
      <c r="F903">
        <v>394</v>
      </c>
      <c r="G903">
        <v>2</v>
      </c>
      <c r="H903">
        <v>0</v>
      </c>
      <c r="I903" t="s">
        <v>11212</v>
      </c>
      <c r="J903">
        <v>8389</v>
      </c>
    </row>
    <row r="904" spans="1:10" x14ac:dyDescent="0.25">
      <c r="A904">
        <v>10</v>
      </c>
      <c r="B904">
        <v>3</v>
      </c>
      <c r="C904">
        <f t="shared" si="14"/>
        <v>903</v>
      </c>
      <c r="D904">
        <v>1117</v>
      </c>
      <c r="E904">
        <v>1305</v>
      </c>
      <c r="F904">
        <v>159</v>
      </c>
      <c r="G904">
        <v>2</v>
      </c>
      <c r="H904">
        <v>0</v>
      </c>
      <c r="I904" t="s">
        <v>11213</v>
      </c>
      <c r="J904">
        <v>4688</v>
      </c>
    </row>
    <row r="905" spans="1:10" x14ac:dyDescent="0.25">
      <c r="A905">
        <v>10</v>
      </c>
      <c r="B905">
        <v>4</v>
      </c>
      <c r="C905">
        <f t="shared" si="14"/>
        <v>904</v>
      </c>
      <c r="D905">
        <v>1072</v>
      </c>
      <c r="E905">
        <v>5760</v>
      </c>
      <c r="F905">
        <v>332</v>
      </c>
      <c r="G905">
        <v>4</v>
      </c>
      <c r="H905">
        <v>0</v>
      </c>
      <c r="I905" t="s">
        <v>11214</v>
      </c>
      <c r="J905">
        <v>21639</v>
      </c>
    </row>
    <row r="906" spans="1:10" x14ac:dyDescent="0.25">
      <c r="A906">
        <v>10</v>
      </c>
      <c r="B906">
        <v>5</v>
      </c>
      <c r="C906">
        <f t="shared" si="14"/>
        <v>905</v>
      </c>
      <c r="D906">
        <v>1524</v>
      </c>
      <c r="E906">
        <v>996</v>
      </c>
      <c r="F906">
        <v>181</v>
      </c>
      <c r="G906">
        <v>0</v>
      </c>
      <c r="H906">
        <v>0</v>
      </c>
      <c r="J906">
        <v>4768</v>
      </c>
    </row>
    <row r="907" spans="1:10" x14ac:dyDescent="0.25">
      <c r="A907">
        <v>10</v>
      </c>
      <c r="B907">
        <v>6</v>
      </c>
      <c r="C907">
        <f t="shared" si="14"/>
        <v>906</v>
      </c>
      <c r="D907">
        <v>4590</v>
      </c>
      <c r="E907">
        <v>699</v>
      </c>
      <c r="F907">
        <v>570</v>
      </c>
      <c r="G907">
        <v>2</v>
      </c>
      <c r="H907">
        <v>1</v>
      </c>
      <c r="I907" t="s">
        <v>11215</v>
      </c>
      <c r="J907">
        <v>21351</v>
      </c>
    </row>
    <row r="908" spans="1:10" x14ac:dyDescent="0.25">
      <c r="A908">
        <v>10</v>
      </c>
      <c r="B908">
        <v>7</v>
      </c>
      <c r="C908">
        <f t="shared" si="14"/>
        <v>907</v>
      </c>
      <c r="D908">
        <v>1144</v>
      </c>
      <c r="E908">
        <v>436</v>
      </c>
      <c r="F908">
        <v>0</v>
      </c>
      <c r="G908">
        <v>2</v>
      </c>
      <c r="H908">
        <v>2</v>
      </c>
      <c r="I908" t="s">
        <v>11216</v>
      </c>
      <c r="J908">
        <v>8149</v>
      </c>
    </row>
    <row r="909" spans="1:10" x14ac:dyDescent="0.25">
      <c r="A909">
        <v>10</v>
      </c>
      <c r="B909">
        <v>8</v>
      </c>
      <c r="C909">
        <f t="shared" si="14"/>
        <v>908</v>
      </c>
      <c r="D909">
        <v>4416</v>
      </c>
      <c r="E909">
        <v>1222</v>
      </c>
      <c r="F909">
        <v>171</v>
      </c>
      <c r="G909">
        <v>10</v>
      </c>
      <c r="H909">
        <v>3</v>
      </c>
      <c r="I909" t="s">
        <v>11217</v>
      </c>
      <c r="J909">
        <v>15263</v>
      </c>
    </row>
    <row r="910" spans="1:10" x14ac:dyDescent="0.25">
      <c r="A910">
        <v>10</v>
      </c>
      <c r="B910">
        <v>9</v>
      </c>
      <c r="C910">
        <f t="shared" si="14"/>
        <v>909</v>
      </c>
      <c r="D910">
        <v>1139</v>
      </c>
      <c r="E910">
        <v>437</v>
      </c>
      <c r="F910">
        <v>900</v>
      </c>
      <c r="G910">
        <v>4</v>
      </c>
      <c r="H910">
        <v>2</v>
      </c>
      <c r="I910" t="s">
        <v>11218</v>
      </c>
      <c r="J910">
        <v>44062</v>
      </c>
    </row>
    <row r="911" spans="1:10" x14ac:dyDescent="0.25">
      <c r="A911">
        <v>10</v>
      </c>
      <c r="B911">
        <v>10</v>
      </c>
      <c r="C911">
        <f t="shared" si="14"/>
        <v>910</v>
      </c>
      <c r="D911">
        <v>908</v>
      </c>
      <c r="E911">
        <v>0</v>
      </c>
      <c r="F911">
        <v>162</v>
      </c>
      <c r="G911">
        <v>2</v>
      </c>
      <c r="H911">
        <v>2</v>
      </c>
      <c r="I911" t="s">
        <v>11219</v>
      </c>
      <c r="J911">
        <v>87477</v>
      </c>
    </row>
    <row r="912" spans="1:10" x14ac:dyDescent="0.25">
      <c r="A912">
        <v>10</v>
      </c>
      <c r="B912">
        <v>11</v>
      </c>
      <c r="C912">
        <f t="shared" si="14"/>
        <v>911</v>
      </c>
      <c r="D912">
        <v>1170</v>
      </c>
      <c r="E912">
        <v>2920</v>
      </c>
      <c r="F912">
        <v>203</v>
      </c>
      <c r="G912">
        <v>2</v>
      </c>
      <c r="H912">
        <v>0</v>
      </c>
      <c r="I912" t="s">
        <v>11220</v>
      </c>
      <c r="J912">
        <v>8278</v>
      </c>
    </row>
    <row r="913" spans="1:10" x14ac:dyDescent="0.25">
      <c r="A913">
        <v>10</v>
      </c>
      <c r="B913">
        <v>12</v>
      </c>
      <c r="C913">
        <f t="shared" si="14"/>
        <v>912</v>
      </c>
      <c r="D913">
        <v>3300</v>
      </c>
      <c r="E913">
        <v>554</v>
      </c>
      <c r="F913">
        <v>141</v>
      </c>
      <c r="G913">
        <v>4</v>
      </c>
      <c r="H913">
        <v>0</v>
      </c>
      <c r="I913" t="s">
        <v>11221</v>
      </c>
      <c r="J913">
        <v>4178</v>
      </c>
    </row>
    <row r="914" spans="1:10" x14ac:dyDescent="0.25">
      <c r="A914">
        <v>10</v>
      </c>
      <c r="B914">
        <v>13</v>
      </c>
      <c r="C914">
        <f t="shared" si="14"/>
        <v>913</v>
      </c>
      <c r="D914">
        <v>0</v>
      </c>
      <c r="E914">
        <v>1132</v>
      </c>
      <c r="F914">
        <v>78</v>
      </c>
      <c r="G914">
        <v>4</v>
      </c>
      <c r="H914">
        <v>0</v>
      </c>
      <c r="I914" t="s">
        <v>11222</v>
      </c>
      <c r="J914">
        <v>12717</v>
      </c>
    </row>
    <row r="915" spans="1:10" x14ac:dyDescent="0.25">
      <c r="A915">
        <v>10</v>
      </c>
      <c r="B915">
        <v>14</v>
      </c>
      <c r="C915">
        <f t="shared" si="14"/>
        <v>914</v>
      </c>
      <c r="D915">
        <v>2121</v>
      </c>
      <c r="E915">
        <v>1695</v>
      </c>
      <c r="F915">
        <v>502</v>
      </c>
      <c r="G915">
        <v>2</v>
      </c>
      <c r="H915">
        <v>1</v>
      </c>
      <c r="I915" t="s">
        <v>11223</v>
      </c>
      <c r="J915">
        <v>21959</v>
      </c>
    </row>
    <row r="916" spans="1:10" x14ac:dyDescent="0.25">
      <c r="A916">
        <v>10</v>
      </c>
      <c r="B916">
        <v>15</v>
      </c>
      <c r="C916">
        <f t="shared" si="14"/>
        <v>915</v>
      </c>
      <c r="D916">
        <v>1079</v>
      </c>
      <c r="E916">
        <v>396</v>
      </c>
      <c r="F916">
        <v>199</v>
      </c>
      <c r="G916">
        <v>2</v>
      </c>
      <c r="H916">
        <v>0</v>
      </c>
      <c r="I916" t="s">
        <v>11224</v>
      </c>
      <c r="J916">
        <v>14550</v>
      </c>
    </row>
    <row r="917" spans="1:10" x14ac:dyDescent="0.25">
      <c r="A917">
        <v>10</v>
      </c>
      <c r="B917">
        <v>16</v>
      </c>
      <c r="C917">
        <f t="shared" si="14"/>
        <v>916</v>
      </c>
      <c r="D917">
        <v>2036</v>
      </c>
      <c r="E917">
        <v>1282</v>
      </c>
      <c r="F917">
        <v>0</v>
      </c>
      <c r="G917">
        <v>4</v>
      </c>
      <c r="H917">
        <v>3</v>
      </c>
      <c r="I917" t="s">
        <v>11225</v>
      </c>
      <c r="J917">
        <v>51691</v>
      </c>
    </row>
    <row r="918" spans="1:10" x14ac:dyDescent="0.25">
      <c r="A918">
        <v>10</v>
      </c>
      <c r="B918">
        <v>17</v>
      </c>
      <c r="C918">
        <f t="shared" si="14"/>
        <v>917</v>
      </c>
      <c r="D918">
        <v>1029</v>
      </c>
      <c r="E918">
        <v>1288</v>
      </c>
      <c r="F918">
        <v>2310</v>
      </c>
      <c r="G918">
        <v>2</v>
      </c>
      <c r="H918">
        <v>5</v>
      </c>
      <c r="I918" t="s">
        <v>11226</v>
      </c>
      <c r="J918">
        <v>61688</v>
      </c>
    </row>
    <row r="919" spans="1:10" x14ac:dyDescent="0.25">
      <c r="A919">
        <v>10</v>
      </c>
      <c r="B919">
        <v>18</v>
      </c>
      <c r="C919">
        <f t="shared" si="14"/>
        <v>918</v>
      </c>
      <c r="D919">
        <v>1652</v>
      </c>
      <c r="E919">
        <v>1985</v>
      </c>
      <c r="F919">
        <v>250</v>
      </c>
      <c r="G919">
        <v>4</v>
      </c>
      <c r="H919">
        <v>2</v>
      </c>
      <c r="I919" t="s">
        <v>11227</v>
      </c>
      <c r="J919">
        <v>8018</v>
      </c>
    </row>
    <row r="920" spans="1:10" x14ac:dyDescent="0.25">
      <c r="A920">
        <v>10</v>
      </c>
      <c r="B920">
        <v>19</v>
      </c>
      <c r="C920">
        <f t="shared" si="14"/>
        <v>919</v>
      </c>
      <c r="D920">
        <v>1165</v>
      </c>
      <c r="E920">
        <v>416</v>
      </c>
      <c r="F920">
        <v>364</v>
      </c>
      <c r="G920">
        <v>4</v>
      </c>
      <c r="H920">
        <v>0</v>
      </c>
      <c r="I920" t="s">
        <v>11228</v>
      </c>
      <c r="J920">
        <v>13971</v>
      </c>
    </row>
    <row r="921" spans="1:10" x14ac:dyDescent="0.25">
      <c r="A921">
        <v>10</v>
      </c>
      <c r="B921">
        <v>20</v>
      </c>
      <c r="C921">
        <f t="shared" si="14"/>
        <v>920</v>
      </c>
      <c r="D921">
        <v>708</v>
      </c>
      <c r="E921">
        <v>778</v>
      </c>
      <c r="F921">
        <v>208</v>
      </c>
      <c r="G921">
        <v>2</v>
      </c>
      <c r="H921">
        <v>0</v>
      </c>
      <c r="I921" t="s">
        <v>11229</v>
      </c>
      <c r="J921">
        <v>5158</v>
      </c>
    </row>
    <row r="922" spans="1:10" x14ac:dyDescent="0.25">
      <c r="A922">
        <v>10</v>
      </c>
      <c r="B922">
        <v>21</v>
      </c>
      <c r="C922">
        <f t="shared" si="14"/>
        <v>921</v>
      </c>
      <c r="D922">
        <v>1143</v>
      </c>
      <c r="E922">
        <v>622</v>
      </c>
      <c r="F922">
        <v>191</v>
      </c>
      <c r="G922">
        <v>2</v>
      </c>
      <c r="H922">
        <v>5</v>
      </c>
      <c r="I922" t="s">
        <v>11230</v>
      </c>
      <c r="J922">
        <v>72622</v>
      </c>
    </row>
    <row r="923" spans="1:10" x14ac:dyDescent="0.25">
      <c r="A923">
        <v>10</v>
      </c>
      <c r="B923">
        <v>22</v>
      </c>
      <c r="C923">
        <f t="shared" si="14"/>
        <v>922</v>
      </c>
      <c r="D923">
        <v>1022</v>
      </c>
      <c r="E923">
        <v>1034</v>
      </c>
      <c r="F923">
        <v>135</v>
      </c>
      <c r="G923">
        <v>4</v>
      </c>
      <c r="H923">
        <v>0</v>
      </c>
      <c r="I923" t="s">
        <v>11231</v>
      </c>
      <c r="J923">
        <v>4839</v>
      </c>
    </row>
    <row r="924" spans="1:10" x14ac:dyDescent="0.25">
      <c r="A924">
        <v>10</v>
      </c>
      <c r="B924">
        <v>23</v>
      </c>
      <c r="C924">
        <f t="shared" si="14"/>
        <v>923</v>
      </c>
      <c r="D924">
        <v>2484</v>
      </c>
      <c r="E924">
        <v>746</v>
      </c>
      <c r="F924">
        <v>131</v>
      </c>
      <c r="G924">
        <v>2</v>
      </c>
      <c r="H924">
        <v>0</v>
      </c>
      <c r="I924" t="s">
        <v>11232</v>
      </c>
      <c r="J924">
        <v>3703</v>
      </c>
    </row>
    <row r="925" spans="1:10" x14ac:dyDescent="0.25">
      <c r="A925">
        <v>10</v>
      </c>
      <c r="B925">
        <v>24</v>
      </c>
      <c r="C925">
        <f t="shared" si="14"/>
        <v>924</v>
      </c>
      <c r="D925">
        <v>998</v>
      </c>
      <c r="E925">
        <v>1186</v>
      </c>
      <c r="F925">
        <v>211</v>
      </c>
      <c r="G925">
        <v>2</v>
      </c>
      <c r="H925">
        <v>0</v>
      </c>
      <c r="I925" t="s">
        <v>11233</v>
      </c>
      <c r="J925">
        <v>5566</v>
      </c>
    </row>
    <row r="926" spans="1:10" x14ac:dyDescent="0.25">
      <c r="A926">
        <v>10</v>
      </c>
      <c r="B926">
        <v>25</v>
      </c>
      <c r="C926">
        <f t="shared" si="14"/>
        <v>925</v>
      </c>
      <c r="D926">
        <v>1127</v>
      </c>
      <c r="E926">
        <v>1569</v>
      </c>
      <c r="F926">
        <v>327</v>
      </c>
      <c r="G926">
        <v>2</v>
      </c>
      <c r="H926">
        <v>0</v>
      </c>
      <c r="I926" t="s">
        <v>243</v>
      </c>
      <c r="J926">
        <v>16221</v>
      </c>
    </row>
    <row r="927" spans="1:10" x14ac:dyDescent="0.25">
      <c r="A927">
        <v>10</v>
      </c>
      <c r="B927">
        <v>26</v>
      </c>
      <c r="C927">
        <f t="shared" si="14"/>
        <v>926</v>
      </c>
      <c r="D927">
        <v>2560</v>
      </c>
      <c r="E927">
        <v>1425</v>
      </c>
      <c r="F927">
        <v>179</v>
      </c>
      <c r="G927">
        <v>6</v>
      </c>
      <c r="H927">
        <v>0</v>
      </c>
      <c r="I927" t="s">
        <v>11234</v>
      </c>
      <c r="J927">
        <v>30856</v>
      </c>
    </row>
    <row r="928" spans="1:10" x14ac:dyDescent="0.25">
      <c r="A928">
        <v>10</v>
      </c>
      <c r="B928">
        <v>27</v>
      </c>
      <c r="C928">
        <f t="shared" si="14"/>
        <v>927</v>
      </c>
      <c r="D928">
        <v>1812</v>
      </c>
      <c r="E928">
        <v>0</v>
      </c>
      <c r="F928">
        <v>246</v>
      </c>
      <c r="G928">
        <v>2</v>
      </c>
      <c r="H928">
        <v>1</v>
      </c>
      <c r="I928" t="s">
        <v>11235</v>
      </c>
      <c r="J928">
        <v>5120</v>
      </c>
    </row>
    <row r="929" spans="1:10" x14ac:dyDescent="0.25">
      <c r="A929">
        <v>10</v>
      </c>
      <c r="B929">
        <v>28</v>
      </c>
      <c r="C929">
        <f t="shared" si="14"/>
        <v>928</v>
      </c>
      <c r="D929">
        <v>1096</v>
      </c>
      <c r="E929">
        <v>494</v>
      </c>
      <c r="F929">
        <v>226</v>
      </c>
      <c r="G929">
        <v>6</v>
      </c>
      <c r="H929">
        <v>3</v>
      </c>
      <c r="I929" t="s">
        <v>11236</v>
      </c>
      <c r="J929">
        <v>11798</v>
      </c>
    </row>
    <row r="930" spans="1:10" x14ac:dyDescent="0.25">
      <c r="A930">
        <v>10</v>
      </c>
      <c r="B930">
        <v>29</v>
      </c>
      <c r="C930">
        <f t="shared" si="14"/>
        <v>929</v>
      </c>
      <c r="D930">
        <v>2154</v>
      </c>
      <c r="E930">
        <v>804</v>
      </c>
      <c r="F930">
        <v>375</v>
      </c>
      <c r="G930">
        <v>2</v>
      </c>
      <c r="H930">
        <v>0</v>
      </c>
      <c r="I930" t="s">
        <v>11237</v>
      </c>
      <c r="J930">
        <v>11671</v>
      </c>
    </row>
    <row r="931" spans="1:10" x14ac:dyDescent="0.25">
      <c r="A931">
        <v>10</v>
      </c>
      <c r="B931">
        <v>30</v>
      </c>
      <c r="C931">
        <f t="shared" si="14"/>
        <v>930</v>
      </c>
      <c r="D931">
        <v>1126</v>
      </c>
      <c r="E931">
        <v>710</v>
      </c>
      <c r="F931">
        <v>223</v>
      </c>
      <c r="G931">
        <v>2</v>
      </c>
      <c r="H931">
        <v>0</v>
      </c>
      <c r="I931" t="s">
        <v>11238</v>
      </c>
      <c r="J931">
        <v>5410</v>
      </c>
    </row>
    <row r="932" spans="1:10" x14ac:dyDescent="0.25">
      <c r="A932">
        <v>10</v>
      </c>
      <c r="B932">
        <v>31</v>
      </c>
      <c r="C932">
        <f t="shared" si="14"/>
        <v>931</v>
      </c>
      <c r="D932">
        <v>943</v>
      </c>
      <c r="E932">
        <v>445</v>
      </c>
      <c r="F932">
        <v>660</v>
      </c>
      <c r="G932">
        <v>6</v>
      </c>
      <c r="H932">
        <v>0</v>
      </c>
      <c r="I932" t="s">
        <v>11239</v>
      </c>
      <c r="J932">
        <v>134871</v>
      </c>
    </row>
    <row r="933" spans="1:10" x14ac:dyDescent="0.25">
      <c r="A933">
        <v>10</v>
      </c>
      <c r="B933">
        <v>32</v>
      </c>
      <c r="C933">
        <f t="shared" si="14"/>
        <v>932</v>
      </c>
      <c r="D933">
        <v>1001</v>
      </c>
      <c r="E933">
        <v>2560</v>
      </c>
      <c r="F933">
        <v>300</v>
      </c>
      <c r="G933">
        <v>2</v>
      </c>
      <c r="H933">
        <v>0</v>
      </c>
      <c r="I933" t="s">
        <v>11240</v>
      </c>
      <c r="J933">
        <v>12751</v>
      </c>
    </row>
    <row r="934" spans="1:10" x14ac:dyDescent="0.25">
      <c r="A934">
        <v>10</v>
      </c>
      <c r="B934">
        <v>33</v>
      </c>
      <c r="C934">
        <f t="shared" si="14"/>
        <v>933</v>
      </c>
      <c r="D934">
        <v>1105</v>
      </c>
      <c r="E934">
        <v>996</v>
      </c>
      <c r="F934">
        <v>478</v>
      </c>
      <c r="G934">
        <v>6</v>
      </c>
      <c r="H934">
        <v>0</v>
      </c>
      <c r="I934" t="s">
        <v>11241</v>
      </c>
      <c r="J934">
        <v>16566</v>
      </c>
    </row>
    <row r="935" spans="1:10" x14ac:dyDescent="0.25">
      <c r="A935">
        <v>10</v>
      </c>
      <c r="B935">
        <v>34</v>
      </c>
      <c r="C935">
        <f t="shared" si="14"/>
        <v>934</v>
      </c>
      <c r="D935">
        <v>0</v>
      </c>
      <c r="E935">
        <v>602</v>
      </c>
      <c r="F935">
        <v>36</v>
      </c>
      <c r="G935">
        <v>2</v>
      </c>
      <c r="H935">
        <v>2</v>
      </c>
      <c r="I935" t="s">
        <v>11242</v>
      </c>
      <c r="J935">
        <v>8406</v>
      </c>
    </row>
    <row r="936" spans="1:10" x14ac:dyDescent="0.25">
      <c r="A936">
        <v>10</v>
      </c>
      <c r="B936">
        <v>35</v>
      </c>
      <c r="C936">
        <f t="shared" si="14"/>
        <v>935</v>
      </c>
      <c r="D936">
        <v>822</v>
      </c>
      <c r="E936">
        <v>469</v>
      </c>
      <c r="F936">
        <v>153</v>
      </c>
      <c r="G936">
        <v>2</v>
      </c>
      <c r="H936">
        <v>1</v>
      </c>
      <c r="I936" t="s">
        <v>11243</v>
      </c>
      <c r="J936">
        <v>4857</v>
      </c>
    </row>
    <row r="937" spans="1:10" x14ac:dyDescent="0.25">
      <c r="A937">
        <v>10</v>
      </c>
      <c r="B937">
        <v>36</v>
      </c>
      <c r="C937">
        <f t="shared" si="14"/>
        <v>936</v>
      </c>
      <c r="D937">
        <v>2462</v>
      </c>
      <c r="E937">
        <v>429</v>
      </c>
      <c r="F937">
        <v>536</v>
      </c>
      <c r="G937">
        <v>2</v>
      </c>
      <c r="H937">
        <v>5</v>
      </c>
      <c r="I937" t="s">
        <v>11244</v>
      </c>
      <c r="J937">
        <v>20789</v>
      </c>
    </row>
    <row r="938" spans="1:10" x14ac:dyDescent="0.25">
      <c r="A938">
        <v>10</v>
      </c>
      <c r="B938">
        <v>37</v>
      </c>
      <c r="C938">
        <f t="shared" si="14"/>
        <v>937</v>
      </c>
      <c r="D938">
        <v>2474</v>
      </c>
      <c r="E938">
        <v>543</v>
      </c>
      <c r="F938">
        <v>542</v>
      </c>
      <c r="G938">
        <v>2</v>
      </c>
      <c r="H938">
        <v>1</v>
      </c>
      <c r="I938" t="s">
        <v>11245</v>
      </c>
      <c r="J938">
        <v>20800</v>
      </c>
    </row>
    <row r="939" spans="1:10" x14ac:dyDescent="0.25">
      <c r="A939">
        <v>10</v>
      </c>
      <c r="B939">
        <v>38</v>
      </c>
      <c r="C939">
        <f t="shared" si="14"/>
        <v>938</v>
      </c>
      <c r="D939">
        <v>2919</v>
      </c>
      <c r="E939">
        <v>477</v>
      </c>
      <c r="F939">
        <v>183</v>
      </c>
      <c r="G939">
        <v>6</v>
      </c>
      <c r="H939">
        <v>2</v>
      </c>
      <c r="I939" t="s">
        <v>11246</v>
      </c>
      <c r="J939">
        <v>25585</v>
      </c>
    </row>
    <row r="940" spans="1:10" x14ac:dyDescent="0.25">
      <c r="A940">
        <v>10</v>
      </c>
      <c r="B940">
        <v>39</v>
      </c>
      <c r="C940">
        <f t="shared" si="14"/>
        <v>939</v>
      </c>
      <c r="D940">
        <v>4590</v>
      </c>
      <c r="E940">
        <v>864</v>
      </c>
      <c r="F940">
        <v>278</v>
      </c>
      <c r="G940">
        <v>4</v>
      </c>
      <c r="H940">
        <v>1</v>
      </c>
      <c r="I940" t="s">
        <v>11247</v>
      </c>
      <c r="J940">
        <v>15996</v>
      </c>
    </row>
    <row r="941" spans="1:10" x14ac:dyDescent="0.25">
      <c r="A941">
        <v>10</v>
      </c>
      <c r="B941">
        <v>40</v>
      </c>
      <c r="C941">
        <f t="shared" si="14"/>
        <v>940</v>
      </c>
      <c r="D941">
        <v>1974</v>
      </c>
      <c r="E941">
        <v>565</v>
      </c>
      <c r="F941">
        <v>202</v>
      </c>
      <c r="G941">
        <v>10</v>
      </c>
      <c r="H941">
        <v>1</v>
      </c>
      <c r="I941" t="s">
        <v>11248</v>
      </c>
      <c r="J941">
        <v>28857</v>
      </c>
    </row>
    <row r="942" spans="1:10" x14ac:dyDescent="0.25">
      <c r="A942">
        <v>10</v>
      </c>
      <c r="B942">
        <v>41</v>
      </c>
      <c r="C942">
        <f t="shared" si="14"/>
        <v>941</v>
      </c>
      <c r="D942">
        <v>1026</v>
      </c>
      <c r="E942">
        <v>448</v>
      </c>
      <c r="F942">
        <v>346</v>
      </c>
      <c r="G942">
        <v>8</v>
      </c>
      <c r="H942">
        <v>0</v>
      </c>
      <c r="I942" t="s">
        <v>11249</v>
      </c>
      <c r="J942">
        <v>8518</v>
      </c>
    </row>
    <row r="943" spans="1:10" x14ac:dyDescent="0.25">
      <c r="A943">
        <v>10</v>
      </c>
      <c r="B943">
        <v>42</v>
      </c>
      <c r="C943">
        <f t="shared" si="14"/>
        <v>942</v>
      </c>
      <c r="D943">
        <v>2070</v>
      </c>
      <c r="E943">
        <v>1126</v>
      </c>
      <c r="F943">
        <v>0</v>
      </c>
      <c r="G943">
        <v>4</v>
      </c>
      <c r="H943">
        <v>1</v>
      </c>
      <c r="I943" t="s">
        <v>11250</v>
      </c>
      <c r="J943">
        <v>20478</v>
      </c>
    </row>
    <row r="944" spans="1:10" x14ac:dyDescent="0.25">
      <c r="A944">
        <v>10</v>
      </c>
      <c r="B944">
        <v>43</v>
      </c>
      <c r="C944">
        <f t="shared" si="14"/>
        <v>943</v>
      </c>
      <c r="D944">
        <v>7720</v>
      </c>
      <c r="E944">
        <v>1088</v>
      </c>
      <c r="F944">
        <v>294</v>
      </c>
      <c r="G944">
        <v>2</v>
      </c>
      <c r="H944">
        <v>0</v>
      </c>
      <c r="I944" t="s">
        <v>11251</v>
      </c>
      <c r="J944">
        <v>15799</v>
      </c>
    </row>
    <row r="945" spans="1:10" x14ac:dyDescent="0.25">
      <c r="A945">
        <v>10</v>
      </c>
      <c r="B945">
        <v>44</v>
      </c>
      <c r="C945">
        <f t="shared" si="14"/>
        <v>944</v>
      </c>
      <c r="D945">
        <v>1077</v>
      </c>
      <c r="E945">
        <v>588</v>
      </c>
      <c r="F945">
        <v>316</v>
      </c>
      <c r="G945">
        <v>2</v>
      </c>
      <c r="H945">
        <v>0</v>
      </c>
      <c r="I945" t="s">
        <v>11252</v>
      </c>
      <c r="J945">
        <v>7071</v>
      </c>
    </row>
    <row r="946" spans="1:10" x14ac:dyDescent="0.25">
      <c r="A946">
        <v>10</v>
      </c>
      <c r="B946">
        <v>45</v>
      </c>
      <c r="C946">
        <f t="shared" si="14"/>
        <v>945</v>
      </c>
      <c r="D946">
        <v>864</v>
      </c>
      <c r="E946">
        <v>1014</v>
      </c>
      <c r="F946">
        <v>314</v>
      </c>
      <c r="G946">
        <v>20</v>
      </c>
      <c r="H946">
        <v>3</v>
      </c>
      <c r="I946" t="s">
        <v>11253</v>
      </c>
      <c r="J946">
        <v>33725</v>
      </c>
    </row>
    <row r="947" spans="1:10" x14ac:dyDescent="0.25">
      <c r="A947">
        <v>10</v>
      </c>
      <c r="B947">
        <v>46</v>
      </c>
      <c r="C947">
        <f t="shared" si="14"/>
        <v>946</v>
      </c>
      <c r="D947">
        <v>2012</v>
      </c>
      <c r="E947">
        <v>591</v>
      </c>
      <c r="F947">
        <v>188</v>
      </c>
      <c r="G947">
        <v>2</v>
      </c>
      <c r="H947">
        <v>0</v>
      </c>
      <c r="I947" t="s">
        <v>11254</v>
      </c>
      <c r="J947">
        <v>16552</v>
      </c>
    </row>
    <row r="948" spans="1:10" x14ac:dyDescent="0.25">
      <c r="A948">
        <v>10</v>
      </c>
      <c r="B948">
        <v>47</v>
      </c>
      <c r="C948">
        <f t="shared" si="14"/>
        <v>947</v>
      </c>
      <c r="D948">
        <v>1133</v>
      </c>
      <c r="E948">
        <v>478</v>
      </c>
      <c r="F948">
        <v>0</v>
      </c>
      <c r="G948">
        <v>0</v>
      </c>
      <c r="H948">
        <v>4</v>
      </c>
      <c r="I948" t="s">
        <v>11255</v>
      </c>
      <c r="J948">
        <v>15591</v>
      </c>
    </row>
    <row r="949" spans="1:10" x14ac:dyDescent="0.25">
      <c r="A949">
        <v>10</v>
      </c>
      <c r="B949">
        <v>48</v>
      </c>
      <c r="C949">
        <f t="shared" si="14"/>
        <v>948</v>
      </c>
      <c r="D949">
        <v>926</v>
      </c>
      <c r="E949">
        <v>423</v>
      </c>
      <c r="F949">
        <v>284</v>
      </c>
      <c r="G949">
        <v>2</v>
      </c>
      <c r="H949">
        <v>0</v>
      </c>
      <c r="I949" t="s">
        <v>11256</v>
      </c>
      <c r="J949">
        <v>11209</v>
      </c>
    </row>
    <row r="950" spans="1:10" x14ac:dyDescent="0.25">
      <c r="A950">
        <v>10</v>
      </c>
      <c r="B950">
        <v>49</v>
      </c>
      <c r="C950">
        <f t="shared" si="14"/>
        <v>949</v>
      </c>
      <c r="D950">
        <v>0</v>
      </c>
      <c r="E950">
        <v>528</v>
      </c>
      <c r="F950">
        <v>178</v>
      </c>
      <c r="G950">
        <v>10</v>
      </c>
      <c r="H950">
        <v>0</v>
      </c>
      <c r="I950" t="s">
        <v>11257</v>
      </c>
      <c r="J950">
        <v>13798</v>
      </c>
    </row>
    <row r="951" spans="1:10" x14ac:dyDescent="0.25">
      <c r="A951">
        <v>10</v>
      </c>
      <c r="B951">
        <v>50</v>
      </c>
      <c r="C951">
        <f t="shared" si="14"/>
        <v>950</v>
      </c>
      <c r="D951">
        <v>1149</v>
      </c>
      <c r="E951">
        <v>461</v>
      </c>
      <c r="F951">
        <v>140</v>
      </c>
      <c r="G951">
        <v>2</v>
      </c>
      <c r="H951">
        <v>5</v>
      </c>
      <c r="I951" t="s">
        <v>11258</v>
      </c>
      <c r="J951">
        <v>18572</v>
      </c>
    </row>
    <row r="952" spans="1:10" x14ac:dyDescent="0.25">
      <c r="A952">
        <v>10</v>
      </c>
      <c r="B952">
        <v>51</v>
      </c>
      <c r="C952">
        <f t="shared" si="14"/>
        <v>951</v>
      </c>
      <c r="D952">
        <v>0</v>
      </c>
      <c r="E952">
        <v>535</v>
      </c>
      <c r="F952">
        <v>141</v>
      </c>
      <c r="G952">
        <v>4</v>
      </c>
      <c r="H952">
        <v>0</v>
      </c>
      <c r="I952" t="s">
        <v>11259</v>
      </c>
      <c r="J952">
        <v>3599</v>
      </c>
    </row>
    <row r="953" spans="1:10" x14ac:dyDescent="0.25">
      <c r="A953">
        <v>10</v>
      </c>
      <c r="B953">
        <v>52</v>
      </c>
      <c r="C953">
        <f t="shared" si="14"/>
        <v>952</v>
      </c>
      <c r="D953">
        <v>985</v>
      </c>
      <c r="E953">
        <v>570</v>
      </c>
      <c r="F953">
        <v>357</v>
      </c>
      <c r="G953">
        <v>2</v>
      </c>
      <c r="H953">
        <v>0</v>
      </c>
      <c r="I953" t="s">
        <v>11260</v>
      </c>
      <c r="J953">
        <v>8799</v>
      </c>
    </row>
    <row r="954" spans="1:10" x14ac:dyDescent="0.25">
      <c r="A954">
        <v>10</v>
      </c>
      <c r="B954">
        <v>53</v>
      </c>
      <c r="C954">
        <f t="shared" si="14"/>
        <v>953</v>
      </c>
      <c r="D954">
        <v>905</v>
      </c>
      <c r="E954">
        <v>918</v>
      </c>
      <c r="F954">
        <v>268</v>
      </c>
      <c r="G954">
        <v>10</v>
      </c>
      <c r="H954">
        <v>1</v>
      </c>
      <c r="I954" t="s">
        <v>11261</v>
      </c>
      <c r="J954">
        <v>39054</v>
      </c>
    </row>
    <row r="955" spans="1:10" x14ac:dyDescent="0.25">
      <c r="A955">
        <v>10</v>
      </c>
      <c r="B955">
        <v>54</v>
      </c>
      <c r="C955">
        <f t="shared" si="14"/>
        <v>954</v>
      </c>
      <c r="D955">
        <v>2124</v>
      </c>
      <c r="E955">
        <v>576</v>
      </c>
      <c r="F955">
        <v>188</v>
      </c>
      <c r="G955">
        <v>2</v>
      </c>
      <c r="H955">
        <v>0</v>
      </c>
      <c r="I955" t="s">
        <v>11262</v>
      </c>
      <c r="J955">
        <v>4661</v>
      </c>
    </row>
    <row r="956" spans="1:10" x14ac:dyDescent="0.25">
      <c r="A956">
        <v>10</v>
      </c>
      <c r="B956">
        <v>55</v>
      </c>
      <c r="C956">
        <f t="shared" si="14"/>
        <v>955</v>
      </c>
      <c r="D956">
        <v>976</v>
      </c>
      <c r="E956">
        <v>514</v>
      </c>
      <c r="F956">
        <v>352</v>
      </c>
      <c r="G956">
        <v>2</v>
      </c>
      <c r="H956">
        <v>0</v>
      </c>
      <c r="I956" t="s">
        <v>11263</v>
      </c>
      <c r="J956">
        <v>7828</v>
      </c>
    </row>
    <row r="957" spans="1:10" x14ac:dyDescent="0.25">
      <c r="A957">
        <v>10</v>
      </c>
      <c r="B957">
        <v>56</v>
      </c>
      <c r="C957">
        <f t="shared" si="14"/>
        <v>956</v>
      </c>
      <c r="D957">
        <v>2174</v>
      </c>
      <c r="E957">
        <v>529</v>
      </c>
      <c r="F957">
        <v>416</v>
      </c>
      <c r="G957">
        <v>20</v>
      </c>
      <c r="H957">
        <v>0</v>
      </c>
      <c r="I957" t="s">
        <v>11264</v>
      </c>
      <c r="J957">
        <v>34383</v>
      </c>
    </row>
    <row r="958" spans="1:10" x14ac:dyDescent="0.25">
      <c r="A958">
        <v>10</v>
      </c>
      <c r="B958">
        <v>57</v>
      </c>
      <c r="C958">
        <f t="shared" si="14"/>
        <v>957</v>
      </c>
      <c r="D958">
        <v>0</v>
      </c>
      <c r="E958">
        <v>1194</v>
      </c>
      <c r="F958">
        <v>220</v>
      </c>
      <c r="G958">
        <v>20</v>
      </c>
      <c r="H958">
        <v>1</v>
      </c>
      <c r="I958" t="s">
        <v>11265</v>
      </c>
      <c r="J958">
        <v>18144</v>
      </c>
    </row>
    <row r="959" spans="1:10" x14ac:dyDescent="0.25">
      <c r="A959">
        <v>10</v>
      </c>
      <c r="B959">
        <v>58</v>
      </c>
      <c r="C959">
        <f t="shared" si="14"/>
        <v>958</v>
      </c>
      <c r="D959">
        <v>0</v>
      </c>
      <c r="E959">
        <v>0</v>
      </c>
      <c r="F959">
        <v>225</v>
      </c>
      <c r="G959">
        <v>2</v>
      </c>
      <c r="H959">
        <v>0</v>
      </c>
      <c r="I959" t="s">
        <v>11266</v>
      </c>
      <c r="J959">
        <v>10557</v>
      </c>
    </row>
    <row r="960" spans="1:10" x14ac:dyDescent="0.25">
      <c r="A960">
        <v>10</v>
      </c>
      <c r="B960">
        <v>59</v>
      </c>
      <c r="C960">
        <f t="shared" si="14"/>
        <v>959</v>
      </c>
      <c r="D960">
        <v>759</v>
      </c>
      <c r="E960">
        <v>501</v>
      </c>
      <c r="F960">
        <v>195</v>
      </c>
      <c r="G960">
        <v>2</v>
      </c>
      <c r="H960">
        <v>1</v>
      </c>
      <c r="I960" t="s">
        <v>11267</v>
      </c>
      <c r="J960">
        <v>14406</v>
      </c>
    </row>
    <row r="961" spans="1:10" x14ac:dyDescent="0.25">
      <c r="A961">
        <v>10</v>
      </c>
      <c r="B961">
        <v>60</v>
      </c>
      <c r="C961">
        <f t="shared" si="14"/>
        <v>960</v>
      </c>
      <c r="D961">
        <v>1023</v>
      </c>
      <c r="E961">
        <v>486</v>
      </c>
      <c r="F961">
        <v>252</v>
      </c>
      <c r="G961">
        <v>2</v>
      </c>
      <c r="H961">
        <v>0</v>
      </c>
      <c r="I961" t="s">
        <v>11268</v>
      </c>
      <c r="J961">
        <v>6698</v>
      </c>
    </row>
    <row r="962" spans="1:10" x14ac:dyDescent="0.25">
      <c r="A962">
        <v>10</v>
      </c>
      <c r="B962">
        <v>61</v>
      </c>
      <c r="C962">
        <f t="shared" si="14"/>
        <v>961</v>
      </c>
      <c r="D962">
        <v>2583</v>
      </c>
      <c r="E962">
        <v>722</v>
      </c>
      <c r="F962">
        <v>770</v>
      </c>
      <c r="G962">
        <v>6</v>
      </c>
      <c r="H962">
        <v>0</v>
      </c>
      <c r="I962" t="s">
        <v>11269</v>
      </c>
      <c r="J962">
        <v>26722</v>
      </c>
    </row>
    <row r="963" spans="1:10" x14ac:dyDescent="0.25">
      <c r="A963">
        <v>10</v>
      </c>
      <c r="B963">
        <v>62</v>
      </c>
      <c r="C963">
        <f t="shared" si="14"/>
        <v>962</v>
      </c>
      <c r="D963">
        <v>787</v>
      </c>
      <c r="E963">
        <v>946</v>
      </c>
      <c r="F963">
        <v>242</v>
      </c>
      <c r="G963">
        <v>2</v>
      </c>
      <c r="H963">
        <v>0</v>
      </c>
      <c r="I963" t="s">
        <v>11270</v>
      </c>
      <c r="J963">
        <v>6902</v>
      </c>
    </row>
    <row r="964" spans="1:10" x14ac:dyDescent="0.25">
      <c r="A964">
        <v>10</v>
      </c>
      <c r="B964">
        <v>63</v>
      </c>
      <c r="C964">
        <f t="shared" ref="C964:C1027" si="15">C963+1</f>
        <v>963</v>
      </c>
      <c r="D964">
        <v>2236</v>
      </c>
      <c r="E964">
        <v>539</v>
      </c>
      <c r="F964">
        <v>136</v>
      </c>
      <c r="G964">
        <v>2</v>
      </c>
      <c r="H964">
        <v>0</v>
      </c>
      <c r="I964" t="s">
        <v>11271</v>
      </c>
      <c r="J964">
        <v>3687</v>
      </c>
    </row>
    <row r="965" spans="1:10" x14ac:dyDescent="0.25">
      <c r="A965">
        <v>10</v>
      </c>
      <c r="B965">
        <v>64</v>
      </c>
      <c r="C965">
        <f t="shared" si="15"/>
        <v>964</v>
      </c>
      <c r="D965">
        <v>967</v>
      </c>
      <c r="E965">
        <v>2435</v>
      </c>
      <c r="F965">
        <v>356</v>
      </c>
      <c r="G965">
        <v>2</v>
      </c>
      <c r="H965">
        <v>3</v>
      </c>
      <c r="I965" t="s">
        <v>11272</v>
      </c>
      <c r="J965">
        <v>26947</v>
      </c>
    </row>
    <row r="966" spans="1:10" x14ac:dyDescent="0.25">
      <c r="A966">
        <v>10</v>
      </c>
      <c r="B966">
        <v>65</v>
      </c>
      <c r="C966">
        <f t="shared" si="15"/>
        <v>965</v>
      </c>
      <c r="D966">
        <v>3153</v>
      </c>
      <c r="E966">
        <v>509</v>
      </c>
      <c r="F966">
        <v>372</v>
      </c>
      <c r="G966">
        <v>4</v>
      </c>
      <c r="H966">
        <v>0</v>
      </c>
      <c r="I966" t="s">
        <v>11273</v>
      </c>
      <c r="J966">
        <v>9316</v>
      </c>
    </row>
    <row r="967" spans="1:10" x14ac:dyDescent="0.25">
      <c r="A967">
        <v>10</v>
      </c>
      <c r="B967">
        <v>66</v>
      </c>
      <c r="C967">
        <f t="shared" si="15"/>
        <v>966</v>
      </c>
      <c r="D967">
        <v>1190</v>
      </c>
      <c r="E967">
        <v>467</v>
      </c>
      <c r="F967">
        <v>232</v>
      </c>
      <c r="G967">
        <v>10</v>
      </c>
      <c r="H967">
        <v>1</v>
      </c>
      <c r="I967" t="s">
        <v>11274</v>
      </c>
      <c r="J967">
        <v>14084</v>
      </c>
    </row>
    <row r="968" spans="1:10" x14ac:dyDescent="0.25">
      <c r="A968">
        <v>10</v>
      </c>
      <c r="B968">
        <v>67</v>
      </c>
      <c r="C968">
        <f t="shared" si="15"/>
        <v>967</v>
      </c>
      <c r="D968">
        <v>0</v>
      </c>
      <c r="E968">
        <v>1425</v>
      </c>
      <c r="F968">
        <v>396</v>
      </c>
      <c r="G968">
        <v>0</v>
      </c>
      <c r="H968">
        <v>0</v>
      </c>
      <c r="J968">
        <v>9345</v>
      </c>
    </row>
    <row r="969" spans="1:10" x14ac:dyDescent="0.25">
      <c r="A969">
        <v>10</v>
      </c>
      <c r="B969">
        <v>68</v>
      </c>
      <c r="C969">
        <f t="shared" si="15"/>
        <v>968</v>
      </c>
      <c r="D969">
        <v>2871</v>
      </c>
      <c r="E969">
        <v>898</v>
      </c>
      <c r="F969">
        <v>202</v>
      </c>
      <c r="G969">
        <v>4</v>
      </c>
      <c r="H969">
        <v>0</v>
      </c>
      <c r="I969" t="s">
        <v>11275</v>
      </c>
      <c r="J969">
        <v>7580</v>
      </c>
    </row>
    <row r="970" spans="1:10" x14ac:dyDescent="0.25">
      <c r="A970">
        <v>10</v>
      </c>
      <c r="B970">
        <v>69</v>
      </c>
      <c r="C970">
        <f t="shared" si="15"/>
        <v>969</v>
      </c>
      <c r="D970">
        <v>1130</v>
      </c>
      <c r="E970">
        <v>513</v>
      </c>
      <c r="F970">
        <v>152</v>
      </c>
      <c r="G970">
        <v>0</v>
      </c>
      <c r="H970">
        <v>0</v>
      </c>
      <c r="J970">
        <v>3666</v>
      </c>
    </row>
    <row r="971" spans="1:10" x14ac:dyDescent="0.25">
      <c r="A971">
        <v>10</v>
      </c>
      <c r="B971">
        <v>70</v>
      </c>
      <c r="C971">
        <f t="shared" si="15"/>
        <v>970</v>
      </c>
      <c r="D971">
        <v>1056</v>
      </c>
      <c r="E971">
        <v>598</v>
      </c>
      <c r="F971">
        <v>693</v>
      </c>
      <c r="G971">
        <v>4</v>
      </c>
      <c r="H971">
        <v>0</v>
      </c>
      <c r="I971" t="s">
        <v>11276</v>
      </c>
      <c r="J971">
        <v>15301</v>
      </c>
    </row>
    <row r="972" spans="1:10" x14ac:dyDescent="0.25">
      <c r="A972">
        <v>10</v>
      </c>
      <c r="B972">
        <v>71</v>
      </c>
      <c r="C972">
        <f t="shared" si="15"/>
        <v>971</v>
      </c>
      <c r="D972">
        <v>1071</v>
      </c>
      <c r="E972">
        <v>391</v>
      </c>
      <c r="F972">
        <v>74</v>
      </c>
      <c r="G972">
        <v>6</v>
      </c>
      <c r="H972">
        <v>0</v>
      </c>
      <c r="I972" t="s">
        <v>11277</v>
      </c>
      <c r="J972">
        <v>36199</v>
      </c>
    </row>
    <row r="973" spans="1:10" x14ac:dyDescent="0.25">
      <c r="A973">
        <v>10</v>
      </c>
      <c r="B973">
        <v>72</v>
      </c>
      <c r="C973">
        <f t="shared" si="15"/>
        <v>972</v>
      </c>
      <c r="D973">
        <v>4484</v>
      </c>
      <c r="E973">
        <v>391</v>
      </c>
      <c r="F973">
        <v>148</v>
      </c>
      <c r="G973">
        <v>6</v>
      </c>
      <c r="H973">
        <v>1</v>
      </c>
      <c r="I973" t="s">
        <v>11278</v>
      </c>
      <c r="J973">
        <v>6641</v>
      </c>
    </row>
    <row r="974" spans="1:10" x14ac:dyDescent="0.25">
      <c r="A974">
        <v>10</v>
      </c>
      <c r="B974">
        <v>73</v>
      </c>
      <c r="C974">
        <f t="shared" si="15"/>
        <v>973</v>
      </c>
      <c r="D974">
        <v>2104</v>
      </c>
      <c r="E974">
        <v>808</v>
      </c>
      <c r="F974">
        <v>256</v>
      </c>
      <c r="G974">
        <v>10</v>
      </c>
      <c r="H974">
        <v>0</v>
      </c>
      <c r="I974" t="s">
        <v>11279</v>
      </c>
      <c r="J974">
        <v>211901</v>
      </c>
    </row>
    <row r="975" spans="1:10" x14ac:dyDescent="0.25">
      <c r="A975">
        <v>10</v>
      </c>
      <c r="B975">
        <v>74</v>
      </c>
      <c r="C975">
        <f t="shared" si="15"/>
        <v>974</v>
      </c>
      <c r="D975">
        <v>2080</v>
      </c>
      <c r="E975">
        <v>664</v>
      </c>
      <c r="F975">
        <v>318</v>
      </c>
      <c r="G975">
        <v>2</v>
      </c>
      <c r="H975">
        <v>0</v>
      </c>
      <c r="I975" t="s">
        <v>11280</v>
      </c>
      <c r="J975">
        <v>13295</v>
      </c>
    </row>
    <row r="976" spans="1:10" x14ac:dyDescent="0.25">
      <c r="A976">
        <v>10</v>
      </c>
      <c r="B976">
        <v>75</v>
      </c>
      <c r="C976">
        <f t="shared" si="15"/>
        <v>975</v>
      </c>
      <c r="D976">
        <v>1098</v>
      </c>
      <c r="E976">
        <v>1788</v>
      </c>
      <c r="F976">
        <v>300</v>
      </c>
      <c r="G976">
        <v>4</v>
      </c>
      <c r="H976">
        <v>1</v>
      </c>
      <c r="I976" t="s">
        <v>11281</v>
      </c>
      <c r="J976">
        <v>7961</v>
      </c>
    </row>
    <row r="977" spans="1:10" x14ac:dyDescent="0.25">
      <c r="A977">
        <v>10</v>
      </c>
      <c r="B977">
        <v>76</v>
      </c>
      <c r="C977">
        <f t="shared" si="15"/>
        <v>976</v>
      </c>
      <c r="D977">
        <v>1134</v>
      </c>
      <c r="E977">
        <v>507</v>
      </c>
      <c r="F977">
        <v>501</v>
      </c>
      <c r="G977">
        <v>2</v>
      </c>
      <c r="H977">
        <v>0</v>
      </c>
      <c r="I977" t="s">
        <v>11282</v>
      </c>
      <c r="J977">
        <v>10866</v>
      </c>
    </row>
    <row r="978" spans="1:10" x14ac:dyDescent="0.25">
      <c r="A978">
        <v>10</v>
      </c>
      <c r="B978">
        <v>77</v>
      </c>
      <c r="C978">
        <f t="shared" si="15"/>
        <v>977</v>
      </c>
      <c r="D978">
        <v>3564</v>
      </c>
      <c r="E978">
        <v>519</v>
      </c>
      <c r="F978">
        <v>168</v>
      </c>
      <c r="G978">
        <v>20</v>
      </c>
      <c r="H978">
        <v>0</v>
      </c>
      <c r="I978" t="s">
        <v>11283</v>
      </c>
      <c r="J978">
        <v>22103</v>
      </c>
    </row>
    <row r="979" spans="1:10" x14ac:dyDescent="0.25">
      <c r="A979">
        <v>10</v>
      </c>
      <c r="B979">
        <v>78</v>
      </c>
      <c r="C979">
        <f t="shared" si="15"/>
        <v>978</v>
      </c>
      <c r="D979">
        <v>4600</v>
      </c>
      <c r="E979">
        <v>1960</v>
      </c>
      <c r="F979">
        <v>75</v>
      </c>
      <c r="G979">
        <v>2</v>
      </c>
      <c r="H979">
        <v>0</v>
      </c>
      <c r="I979" t="s">
        <v>2284</v>
      </c>
      <c r="J979">
        <v>4013</v>
      </c>
    </row>
    <row r="980" spans="1:10" x14ac:dyDescent="0.25">
      <c r="A980">
        <v>10</v>
      </c>
      <c r="B980">
        <v>79</v>
      </c>
      <c r="C980">
        <f t="shared" si="15"/>
        <v>979</v>
      </c>
      <c r="D980">
        <v>5540</v>
      </c>
      <c r="E980">
        <v>1220</v>
      </c>
      <c r="F980">
        <v>130</v>
      </c>
      <c r="G980">
        <v>4</v>
      </c>
      <c r="H980">
        <v>1</v>
      </c>
      <c r="I980" t="s">
        <v>11284</v>
      </c>
      <c r="J980">
        <v>4909</v>
      </c>
    </row>
    <row r="981" spans="1:10" x14ac:dyDescent="0.25">
      <c r="A981">
        <v>10</v>
      </c>
      <c r="B981">
        <v>80</v>
      </c>
      <c r="C981">
        <f t="shared" si="15"/>
        <v>980</v>
      </c>
      <c r="D981">
        <v>1076</v>
      </c>
      <c r="E981">
        <v>580</v>
      </c>
      <c r="F981">
        <v>572</v>
      </c>
      <c r="G981">
        <v>2</v>
      </c>
      <c r="H981">
        <v>0</v>
      </c>
      <c r="I981" t="s">
        <v>11285</v>
      </c>
      <c r="J981">
        <v>12326</v>
      </c>
    </row>
    <row r="982" spans="1:10" x14ac:dyDescent="0.25">
      <c r="A982">
        <v>10</v>
      </c>
      <c r="B982">
        <v>81</v>
      </c>
      <c r="C982">
        <f t="shared" si="15"/>
        <v>981</v>
      </c>
      <c r="D982">
        <v>8070</v>
      </c>
      <c r="E982">
        <v>611</v>
      </c>
      <c r="F982">
        <v>558</v>
      </c>
      <c r="G982">
        <v>10</v>
      </c>
      <c r="H982">
        <v>2</v>
      </c>
      <c r="I982" t="s">
        <v>11286</v>
      </c>
      <c r="J982">
        <v>44891</v>
      </c>
    </row>
    <row r="983" spans="1:10" x14ac:dyDescent="0.25">
      <c r="A983">
        <v>10</v>
      </c>
      <c r="B983">
        <v>82</v>
      </c>
      <c r="C983">
        <f t="shared" si="15"/>
        <v>982</v>
      </c>
      <c r="D983">
        <v>2148</v>
      </c>
      <c r="E983">
        <v>2945</v>
      </c>
      <c r="F983">
        <v>1140</v>
      </c>
      <c r="G983">
        <v>4</v>
      </c>
      <c r="H983">
        <v>0</v>
      </c>
      <c r="I983" t="s">
        <v>11287</v>
      </c>
      <c r="J983">
        <v>34105</v>
      </c>
    </row>
    <row r="984" spans="1:10" x14ac:dyDescent="0.25">
      <c r="A984">
        <v>10</v>
      </c>
      <c r="B984">
        <v>83</v>
      </c>
      <c r="C984">
        <f t="shared" si="15"/>
        <v>983</v>
      </c>
      <c r="D984">
        <v>931</v>
      </c>
      <c r="E984">
        <v>585</v>
      </c>
      <c r="F984">
        <v>344</v>
      </c>
      <c r="G984">
        <v>20</v>
      </c>
      <c r="H984">
        <v>2</v>
      </c>
      <c r="I984" t="s">
        <v>11288</v>
      </c>
      <c r="J984">
        <v>36748</v>
      </c>
    </row>
    <row r="985" spans="1:10" x14ac:dyDescent="0.25">
      <c r="A985">
        <v>10</v>
      </c>
      <c r="B985">
        <v>84</v>
      </c>
      <c r="C985">
        <f t="shared" si="15"/>
        <v>984</v>
      </c>
      <c r="D985">
        <v>1311</v>
      </c>
      <c r="E985">
        <v>474</v>
      </c>
      <c r="F985">
        <v>1750</v>
      </c>
      <c r="G985">
        <v>20</v>
      </c>
      <c r="H985">
        <v>0</v>
      </c>
      <c r="I985" t="s">
        <v>11289</v>
      </c>
      <c r="J985">
        <v>59376</v>
      </c>
    </row>
    <row r="986" spans="1:10" x14ac:dyDescent="0.25">
      <c r="A986">
        <v>10</v>
      </c>
      <c r="B986">
        <v>85</v>
      </c>
      <c r="C986">
        <f t="shared" si="15"/>
        <v>985</v>
      </c>
      <c r="D986">
        <v>1314</v>
      </c>
      <c r="E986">
        <v>1515</v>
      </c>
      <c r="F986">
        <v>324</v>
      </c>
      <c r="G986">
        <v>4</v>
      </c>
      <c r="H986">
        <v>0</v>
      </c>
      <c r="I986" t="s">
        <v>11290</v>
      </c>
      <c r="J986">
        <v>9666</v>
      </c>
    </row>
    <row r="987" spans="1:10" x14ac:dyDescent="0.25">
      <c r="A987">
        <v>10</v>
      </c>
      <c r="B987">
        <v>86</v>
      </c>
      <c r="C987">
        <f t="shared" si="15"/>
        <v>986</v>
      </c>
      <c r="D987">
        <v>973</v>
      </c>
      <c r="E987">
        <v>478</v>
      </c>
      <c r="F987">
        <v>269</v>
      </c>
      <c r="G987">
        <v>2</v>
      </c>
      <c r="H987">
        <v>1</v>
      </c>
      <c r="I987" t="s">
        <v>11291</v>
      </c>
      <c r="J987">
        <v>7055</v>
      </c>
    </row>
    <row r="988" spans="1:10" x14ac:dyDescent="0.25">
      <c r="A988">
        <v>10</v>
      </c>
      <c r="B988">
        <v>87</v>
      </c>
      <c r="C988">
        <f t="shared" si="15"/>
        <v>987</v>
      </c>
      <c r="D988">
        <v>1582</v>
      </c>
      <c r="E988">
        <v>419</v>
      </c>
      <c r="F988">
        <v>432</v>
      </c>
      <c r="G988">
        <v>2</v>
      </c>
      <c r="H988">
        <v>0</v>
      </c>
      <c r="I988" t="s">
        <v>11292</v>
      </c>
      <c r="J988">
        <v>9344</v>
      </c>
    </row>
    <row r="989" spans="1:10" x14ac:dyDescent="0.25">
      <c r="A989">
        <v>10</v>
      </c>
      <c r="B989">
        <v>88</v>
      </c>
      <c r="C989">
        <f t="shared" si="15"/>
        <v>988</v>
      </c>
      <c r="D989">
        <v>1099</v>
      </c>
      <c r="E989">
        <v>575</v>
      </c>
      <c r="F989">
        <v>188</v>
      </c>
      <c r="G989">
        <v>0</v>
      </c>
      <c r="H989">
        <v>1</v>
      </c>
      <c r="I989" t="s">
        <v>1921</v>
      </c>
      <c r="J989">
        <v>9444</v>
      </c>
    </row>
    <row r="990" spans="1:10" x14ac:dyDescent="0.25">
      <c r="A990">
        <v>10</v>
      </c>
      <c r="B990">
        <v>89</v>
      </c>
      <c r="C990">
        <f t="shared" si="15"/>
        <v>989</v>
      </c>
      <c r="D990">
        <v>912</v>
      </c>
      <c r="E990">
        <v>1452</v>
      </c>
      <c r="F990">
        <v>2280</v>
      </c>
      <c r="G990">
        <v>2</v>
      </c>
      <c r="H990">
        <v>0</v>
      </c>
      <c r="I990" t="s">
        <v>11293</v>
      </c>
      <c r="J990">
        <v>57471</v>
      </c>
    </row>
    <row r="991" spans="1:10" x14ac:dyDescent="0.25">
      <c r="A991">
        <v>10</v>
      </c>
      <c r="B991">
        <v>90</v>
      </c>
      <c r="C991">
        <f t="shared" si="15"/>
        <v>990</v>
      </c>
      <c r="D991">
        <v>1073</v>
      </c>
      <c r="E991">
        <v>556</v>
      </c>
      <c r="F991">
        <v>334</v>
      </c>
      <c r="G991">
        <v>2</v>
      </c>
      <c r="H991">
        <v>0</v>
      </c>
      <c r="I991" t="s">
        <v>11294</v>
      </c>
      <c r="J991">
        <v>8301</v>
      </c>
    </row>
    <row r="992" spans="1:10" x14ac:dyDescent="0.25">
      <c r="A992">
        <v>10</v>
      </c>
      <c r="B992">
        <v>91</v>
      </c>
      <c r="C992">
        <f t="shared" si="15"/>
        <v>991</v>
      </c>
      <c r="D992">
        <v>972</v>
      </c>
      <c r="E992">
        <v>2905</v>
      </c>
      <c r="F992">
        <v>198</v>
      </c>
      <c r="G992">
        <v>4</v>
      </c>
      <c r="H992">
        <v>0</v>
      </c>
      <c r="I992" t="s">
        <v>11295</v>
      </c>
      <c r="J992">
        <v>15093</v>
      </c>
    </row>
    <row r="993" spans="1:10" x14ac:dyDescent="0.25">
      <c r="A993">
        <v>10</v>
      </c>
      <c r="B993">
        <v>92</v>
      </c>
      <c r="C993">
        <f t="shared" si="15"/>
        <v>992</v>
      </c>
      <c r="D993">
        <v>877</v>
      </c>
      <c r="E993">
        <v>511</v>
      </c>
      <c r="F993">
        <v>350</v>
      </c>
      <c r="G993">
        <v>2</v>
      </c>
      <c r="H993">
        <v>0</v>
      </c>
      <c r="I993" t="s">
        <v>11296</v>
      </c>
      <c r="J993">
        <v>9258</v>
      </c>
    </row>
    <row r="994" spans="1:10" x14ac:dyDescent="0.25">
      <c r="A994">
        <v>10</v>
      </c>
      <c r="B994">
        <v>93</v>
      </c>
      <c r="C994">
        <f t="shared" si="15"/>
        <v>993</v>
      </c>
      <c r="D994">
        <v>1077</v>
      </c>
      <c r="E994">
        <v>454</v>
      </c>
      <c r="F994">
        <v>172</v>
      </c>
      <c r="G994">
        <v>4</v>
      </c>
      <c r="H994">
        <v>0</v>
      </c>
      <c r="I994" t="s">
        <v>11297</v>
      </c>
      <c r="J994">
        <v>4159</v>
      </c>
    </row>
    <row r="995" spans="1:10" x14ac:dyDescent="0.25">
      <c r="A995">
        <v>10</v>
      </c>
      <c r="B995">
        <v>94</v>
      </c>
      <c r="C995">
        <f t="shared" si="15"/>
        <v>994</v>
      </c>
      <c r="D995">
        <v>1098</v>
      </c>
      <c r="E995">
        <v>483</v>
      </c>
      <c r="F995">
        <v>68</v>
      </c>
      <c r="G995">
        <v>2</v>
      </c>
      <c r="H995">
        <v>1</v>
      </c>
      <c r="I995" t="s">
        <v>11298</v>
      </c>
      <c r="J995">
        <v>5046</v>
      </c>
    </row>
    <row r="996" spans="1:10" x14ac:dyDescent="0.25">
      <c r="A996">
        <v>10</v>
      </c>
      <c r="B996">
        <v>95</v>
      </c>
      <c r="C996">
        <f t="shared" si="15"/>
        <v>995</v>
      </c>
      <c r="D996">
        <v>1850</v>
      </c>
      <c r="E996">
        <v>339</v>
      </c>
      <c r="F996">
        <v>372</v>
      </c>
      <c r="G996">
        <v>4</v>
      </c>
      <c r="H996">
        <v>1</v>
      </c>
      <c r="I996" t="s">
        <v>11299</v>
      </c>
      <c r="J996">
        <v>14656</v>
      </c>
    </row>
    <row r="997" spans="1:10" x14ac:dyDescent="0.25">
      <c r="A997">
        <v>10</v>
      </c>
      <c r="B997">
        <v>96</v>
      </c>
      <c r="C997">
        <f t="shared" si="15"/>
        <v>996</v>
      </c>
      <c r="D997">
        <v>1720</v>
      </c>
      <c r="E997">
        <v>442</v>
      </c>
      <c r="F997">
        <v>134</v>
      </c>
      <c r="G997">
        <v>2</v>
      </c>
      <c r="H997">
        <v>0</v>
      </c>
      <c r="I997" t="s">
        <v>3640</v>
      </c>
      <c r="J997">
        <v>11348</v>
      </c>
    </row>
    <row r="998" spans="1:10" x14ac:dyDescent="0.25">
      <c r="A998">
        <v>10</v>
      </c>
      <c r="B998">
        <v>97</v>
      </c>
      <c r="C998">
        <f t="shared" si="15"/>
        <v>997</v>
      </c>
      <c r="D998">
        <v>2310</v>
      </c>
      <c r="E998">
        <v>443</v>
      </c>
      <c r="F998">
        <v>127</v>
      </c>
      <c r="G998">
        <v>6</v>
      </c>
      <c r="H998">
        <v>1</v>
      </c>
      <c r="I998" t="s">
        <v>11300</v>
      </c>
      <c r="J998">
        <v>3510</v>
      </c>
    </row>
    <row r="999" spans="1:10" x14ac:dyDescent="0.25">
      <c r="A999">
        <v>10</v>
      </c>
      <c r="B999">
        <v>98</v>
      </c>
      <c r="C999">
        <f t="shared" si="15"/>
        <v>998</v>
      </c>
      <c r="D999">
        <v>1175</v>
      </c>
      <c r="E999">
        <v>1448</v>
      </c>
      <c r="F999">
        <v>0</v>
      </c>
      <c r="G999">
        <v>4</v>
      </c>
      <c r="H999">
        <v>0</v>
      </c>
      <c r="I999" t="s">
        <v>11301</v>
      </c>
      <c r="J999">
        <v>2387</v>
      </c>
    </row>
    <row r="1000" spans="1:10" x14ac:dyDescent="0.25">
      <c r="A1000">
        <v>10</v>
      </c>
      <c r="B1000">
        <v>99</v>
      </c>
      <c r="C1000">
        <f t="shared" si="15"/>
        <v>999</v>
      </c>
      <c r="D1000">
        <v>0</v>
      </c>
      <c r="E1000">
        <v>397</v>
      </c>
      <c r="F1000">
        <v>146</v>
      </c>
      <c r="G1000">
        <v>4</v>
      </c>
      <c r="H1000">
        <v>1</v>
      </c>
      <c r="I1000" t="s">
        <v>11302</v>
      </c>
      <c r="J1000">
        <v>16308</v>
      </c>
    </row>
    <row r="1001" spans="1:10" x14ac:dyDescent="0.25">
      <c r="A1001">
        <v>10</v>
      </c>
      <c r="B1001">
        <v>100</v>
      </c>
      <c r="C1001">
        <f t="shared" si="15"/>
        <v>1000</v>
      </c>
      <c r="D1001">
        <v>972</v>
      </c>
      <c r="E1001">
        <v>826</v>
      </c>
      <c r="F1001">
        <v>548</v>
      </c>
      <c r="G1001">
        <v>4</v>
      </c>
      <c r="H1001">
        <v>0</v>
      </c>
      <c r="I1001" t="s">
        <v>11303</v>
      </c>
      <c r="J1001">
        <v>15897</v>
      </c>
    </row>
    <row r="1002" spans="1:10" x14ac:dyDescent="0.25">
      <c r="A1002">
        <v>11</v>
      </c>
      <c r="B1002">
        <v>1</v>
      </c>
      <c r="C1002">
        <f t="shared" si="15"/>
        <v>1001</v>
      </c>
      <c r="D1002">
        <v>978</v>
      </c>
      <c r="E1002">
        <v>496</v>
      </c>
      <c r="F1002">
        <v>840</v>
      </c>
      <c r="G1002">
        <v>4</v>
      </c>
      <c r="H1002">
        <v>3</v>
      </c>
      <c r="I1002" t="s">
        <v>11304</v>
      </c>
      <c r="J1002">
        <v>27241</v>
      </c>
    </row>
    <row r="1003" spans="1:10" x14ac:dyDescent="0.25">
      <c r="A1003">
        <v>11</v>
      </c>
      <c r="B1003">
        <v>2</v>
      </c>
      <c r="C1003">
        <f t="shared" si="15"/>
        <v>1002</v>
      </c>
      <c r="D1003">
        <v>1344</v>
      </c>
      <c r="E1003">
        <v>1256</v>
      </c>
      <c r="F1003">
        <v>995</v>
      </c>
      <c r="G1003">
        <v>4</v>
      </c>
      <c r="H1003">
        <v>0</v>
      </c>
      <c r="I1003" t="s">
        <v>11305</v>
      </c>
      <c r="J1003">
        <v>22429</v>
      </c>
    </row>
    <row r="1004" spans="1:10" x14ac:dyDescent="0.25">
      <c r="A1004">
        <v>11</v>
      </c>
      <c r="B1004">
        <v>3</v>
      </c>
      <c r="C1004">
        <f t="shared" si="15"/>
        <v>1003</v>
      </c>
      <c r="D1004">
        <v>1888</v>
      </c>
      <c r="E1004">
        <v>950</v>
      </c>
      <c r="F1004">
        <v>384</v>
      </c>
      <c r="G1004">
        <v>2</v>
      </c>
      <c r="H1004">
        <v>2</v>
      </c>
      <c r="I1004" t="s">
        <v>11306</v>
      </c>
      <c r="J1004">
        <v>27046</v>
      </c>
    </row>
    <row r="1005" spans="1:10" x14ac:dyDescent="0.25">
      <c r="A1005">
        <v>11</v>
      </c>
      <c r="B1005">
        <v>4</v>
      </c>
      <c r="C1005">
        <f t="shared" si="15"/>
        <v>1004</v>
      </c>
      <c r="D1005">
        <v>896</v>
      </c>
      <c r="E1005">
        <v>1539</v>
      </c>
      <c r="F1005">
        <v>1880</v>
      </c>
      <c r="G1005">
        <v>4</v>
      </c>
      <c r="H1005">
        <v>0</v>
      </c>
      <c r="I1005" t="s">
        <v>11307</v>
      </c>
      <c r="J1005">
        <v>39740</v>
      </c>
    </row>
    <row r="1006" spans="1:10" x14ac:dyDescent="0.25">
      <c r="A1006">
        <v>11</v>
      </c>
      <c r="B1006">
        <v>5</v>
      </c>
      <c r="C1006">
        <f t="shared" si="15"/>
        <v>1005</v>
      </c>
      <c r="D1006">
        <v>11280</v>
      </c>
      <c r="E1006">
        <v>540</v>
      </c>
      <c r="F1006">
        <v>116</v>
      </c>
      <c r="G1006">
        <v>2</v>
      </c>
      <c r="H1006">
        <v>3</v>
      </c>
      <c r="I1006" t="s">
        <v>11308</v>
      </c>
      <c r="J1006">
        <v>17688</v>
      </c>
    </row>
    <row r="1007" spans="1:10" x14ac:dyDescent="0.25">
      <c r="A1007">
        <v>11</v>
      </c>
      <c r="B1007">
        <v>6</v>
      </c>
      <c r="C1007">
        <f t="shared" si="15"/>
        <v>1006</v>
      </c>
      <c r="D1007">
        <v>1132</v>
      </c>
      <c r="E1007">
        <v>666</v>
      </c>
      <c r="F1007">
        <v>162</v>
      </c>
      <c r="G1007">
        <v>6</v>
      </c>
      <c r="H1007">
        <v>1</v>
      </c>
      <c r="I1007" t="s">
        <v>11309</v>
      </c>
      <c r="J1007">
        <v>18877</v>
      </c>
    </row>
    <row r="1008" spans="1:10" x14ac:dyDescent="0.25">
      <c r="A1008">
        <v>11</v>
      </c>
      <c r="B1008">
        <v>7</v>
      </c>
      <c r="C1008">
        <f t="shared" si="15"/>
        <v>1007</v>
      </c>
      <c r="D1008">
        <v>758</v>
      </c>
      <c r="E1008">
        <v>2355</v>
      </c>
      <c r="F1008">
        <v>0</v>
      </c>
      <c r="G1008">
        <v>4</v>
      </c>
      <c r="H1008">
        <v>2</v>
      </c>
      <c r="I1008" t="s">
        <v>11310</v>
      </c>
      <c r="J1008">
        <v>48663</v>
      </c>
    </row>
    <row r="1009" spans="1:10" x14ac:dyDescent="0.25">
      <c r="A1009">
        <v>11</v>
      </c>
      <c r="B1009">
        <v>8</v>
      </c>
      <c r="C1009">
        <f t="shared" si="15"/>
        <v>1008</v>
      </c>
      <c r="D1009">
        <v>1035</v>
      </c>
      <c r="E1009">
        <v>653</v>
      </c>
      <c r="F1009">
        <v>166</v>
      </c>
      <c r="G1009">
        <v>4</v>
      </c>
      <c r="H1009">
        <v>1</v>
      </c>
      <c r="I1009" t="s">
        <v>11311</v>
      </c>
      <c r="J1009">
        <v>14705</v>
      </c>
    </row>
    <row r="1010" spans="1:10" x14ac:dyDescent="0.25">
      <c r="A1010">
        <v>11</v>
      </c>
      <c r="B1010">
        <v>9</v>
      </c>
      <c r="C1010">
        <f t="shared" si="15"/>
        <v>1009</v>
      </c>
      <c r="D1010">
        <v>1988</v>
      </c>
      <c r="E1010">
        <v>570</v>
      </c>
      <c r="F1010">
        <v>354</v>
      </c>
      <c r="G1010">
        <v>4</v>
      </c>
      <c r="H1010">
        <v>1</v>
      </c>
      <c r="I1010" t="s">
        <v>11312</v>
      </c>
      <c r="J1010">
        <v>7990</v>
      </c>
    </row>
    <row r="1011" spans="1:10" x14ac:dyDescent="0.25">
      <c r="A1011">
        <v>11</v>
      </c>
      <c r="B1011">
        <v>10</v>
      </c>
      <c r="C1011">
        <f t="shared" si="15"/>
        <v>1010</v>
      </c>
      <c r="D1011">
        <v>2970</v>
      </c>
      <c r="E1011">
        <v>606</v>
      </c>
      <c r="F1011">
        <v>219</v>
      </c>
      <c r="G1011">
        <v>2</v>
      </c>
      <c r="H1011">
        <v>0</v>
      </c>
      <c r="I1011" t="s">
        <v>11313</v>
      </c>
      <c r="J1011">
        <v>5292</v>
      </c>
    </row>
    <row r="1012" spans="1:10" x14ac:dyDescent="0.25">
      <c r="A1012">
        <v>11</v>
      </c>
      <c r="B1012">
        <v>11</v>
      </c>
      <c r="C1012">
        <f t="shared" si="15"/>
        <v>1011</v>
      </c>
      <c r="D1012">
        <v>1882</v>
      </c>
      <c r="E1012">
        <v>320</v>
      </c>
      <c r="F1012">
        <v>101</v>
      </c>
      <c r="G1012">
        <v>4</v>
      </c>
      <c r="H1012">
        <v>2</v>
      </c>
      <c r="I1012" t="s">
        <v>11314</v>
      </c>
      <c r="J1012">
        <v>18576</v>
      </c>
    </row>
    <row r="1013" spans="1:10" x14ac:dyDescent="0.25">
      <c r="A1013">
        <v>11</v>
      </c>
      <c r="B1013">
        <v>12</v>
      </c>
      <c r="C1013">
        <f t="shared" si="15"/>
        <v>1012</v>
      </c>
      <c r="D1013">
        <v>5580</v>
      </c>
      <c r="E1013">
        <v>357</v>
      </c>
      <c r="F1013">
        <v>246</v>
      </c>
      <c r="G1013">
        <v>4</v>
      </c>
      <c r="H1013">
        <v>0</v>
      </c>
      <c r="I1013" t="s">
        <v>11315</v>
      </c>
      <c r="J1013">
        <v>6599</v>
      </c>
    </row>
    <row r="1014" spans="1:10" x14ac:dyDescent="0.25">
      <c r="A1014">
        <v>11</v>
      </c>
      <c r="B1014">
        <v>13</v>
      </c>
      <c r="C1014">
        <f t="shared" si="15"/>
        <v>1013</v>
      </c>
      <c r="D1014">
        <v>961</v>
      </c>
      <c r="E1014">
        <v>1264</v>
      </c>
      <c r="F1014">
        <v>468</v>
      </c>
      <c r="G1014">
        <v>10</v>
      </c>
      <c r="H1014">
        <v>1</v>
      </c>
      <c r="I1014" t="s">
        <v>11316</v>
      </c>
      <c r="J1014">
        <v>15067</v>
      </c>
    </row>
    <row r="1015" spans="1:10" x14ac:dyDescent="0.25">
      <c r="A1015">
        <v>11</v>
      </c>
      <c r="B1015">
        <v>14</v>
      </c>
      <c r="C1015">
        <f t="shared" si="15"/>
        <v>1014</v>
      </c>
      <c r="D1015">
        <v>5105</v>
      </c>
      <c r="E1015">
        <v>1875</v>
      </c>
      <c r="F1015">
        <v>340</v>
      </c>
      <c r="G1015">
        <v>10</v>
      </c>
      <c r="H1015">
        <v>2</v>
      </c>
      <c r="I1015" t="s">
        <v>11317</v>
      </c>
      <c r="J1015">
        <v>31362</v>
      </c>
    </row>
    <row r="1016" spans="1:10" x14ac:dyDescent="0.25">
      <c r="A1016">
        <v>11</v>
      </c>
      <c r="B1016">
        <v>15</v>
      </c>
      <c r="C1016">
        <f t="shared" si="15"/>
        <v>1015</v>
      </c>
      <c r="D1016">
        <v>2068</v>
      </c>
      <c r="E1016">
        <v>461</v>
      </c>
      <c r="F1016">
        <v>133</v>
      </c>
      <c r="G1016">
        <v>2</v>
      </c>
      <c r="H1016">
        <v>0</v>
      </c>
      <c r="I1016" t="s">
        <v>11318</v>
      </c>
      <c r="J1016">
        <v>3388</v>
      </c>
    </row>
    <row r="1017" spans="1:10" x14ac:dyDescent="0.25">
      <c r="A1017">
        <v>11</v>
      </c>
      <c r="B1017">
        <v>16</v>
      </c>
      <c r="C1017">
        <f t="shared" si="15"/>
        <v>1016</v>
      </c>
      <c r="D1017">
        <v>984</v>
      </c>
      <c r="E1017">
        <v>591</v>
      </c>
      <c r="F1017">
        <v>412</v>
      </c>
      <c r="G1017">
        <v>2</v>
      </c>
      <c r="H1017">
        <v>0</v>
      </c>
      <c r="I1017" t="s">
        <v>11319</v>
      </c>
      <c r="J1017">
        <v>9631</v>
      </c>
    </row>
    <row r="1018" spans="1:10" x14ac:dyDescent="0.25">
      <c r="A1018">
        <v>11</v>
      </c>
      <c r="B1018">
        <v>17</v>
      </c>
      <c r="C1018">
        <f t="shared" si="15"/>
        <v>1017</v>
      </c>
      <c r="D1018">
        <v>1764</v>
      </c>
      <c r="E1018">
        <v>1221</v>
      </c>
      <c r="F1018">
        <v>138</v>
      </c>
      <c r="G1018">
        <v>4</v>
      </c>
      <c r="H1018">
        <v>2</v>
      </c>
      <c r="I1018" t="s">
        <v>11320</v>
      </c>
      <c r="J1018">
        <v>5358</v>
      </c>
    </row>
    <row r="1019" spans="1:10" x14ac:dyDescent="0.25">
      <c r="A1019">
        <v>11</v>
      </c>
      <c r="B1019">
        <v>18</v>
      </c>
      <c r="C1019">
        <f t="shared" si="15"/>
        <v>1018</v>
      </c>
      <c r="D1019">
        <v>2542</v>
      </c>
      <c r="E1019">
        <v>5340</v>
      </c>
      <c r="F1019">
        <v>112</v>
      </c>
      <c r="G1019">
        <v>6</v>
      </c>
      <c r="H1019">
        <v>1</v>
      </c>
      <c r="I1019" t="s">
        <v>11321</v>
      </c>
      <c r="J1019">
        <v>9285</v>
      </c>
    </row>
    <row r="1020" spans="1:10" x14ac:dyDescent="0.25">
      <c r="A1020">
        <v>11</v>
      </c>
      <c r="B1020">
        <v>19</v>
      </c>
      <c r="C1020">
        <f t="shared" si="15"/>
        <v>1019</v>
      </c>
      <c r="D1020">
        <v>3303</v>
      </c>
      <c r="E1020">
        <v>541</v>
      </c>
      <c r="F1020">
        <v>92</v>
      </c>
      <c r="G1020">
        <v>6</v>
      </c>
      <c r="H1020">
        <v>2</v>
      </c>
      <c r="I1020" t="s">
        <v>11322</v>
      </c>
      <c r="J1020">
        <v>21425</v>
      </c>
    </row>
    <row r="1021" spans="1:10" x14ac:dyDescent="0.25">
      <c r="A1021">
        <v>11</v>
      </c>
      <c r="B1021">
        <v>20</v>
      </c>
      <c r="C1021">
        <f t="shared" si="15"/>
        <v>1020</v>
      </c>
      <c r="D1021">
        <v>4445</v>
      </c>
      <c r="E1021">
        <v>614</v>
      </c>
      <c r="F1021">
        <v>192</v>
      </c>
      <c r="G1021">
        <v>0</v>
      </c>
      <c r="H1021">
        <v>0</v>
      </c>
      <c r="J1021">
        <v>4898</v>
      </c>
    </row>
    <row r="1022" spans="1:10" x14ac:dyDescent="0.25">
      <c r="A1022">
        <v>11</v>
      </c>
      <c r="B1022">
        <v>21</v>
      </c>
      <c r="C1022">
        <f t="shared" si="15"/>
        <v>1021</v>
      </c>
      <c r="D1022">
        <v>1269</v>
      </c>
      <c r="E1022">
        <v>636</v>
      </c>
      <c r="F1022">
        <v>161</v>
      </c>
      <c r="G1022">
        <v>4</v>
      </c>
      <c r="H1022">
        <v>1</v>
      </c>
      <c r="I1022" t="s">
        <v>11323</v>
      </c>
      <c r="J1022">
        <v>5190</v>
      </c>
    </row>
    <row r="1023" spans="1:10" x14ac:dyDescent="0.25">
      <c r="A1023">
        <v>11</v>
      </c>
      <c r="B1023">
        <v>22</v>
      </c>
      <c r="C1023">
        <f t="shared" si="15"/>
        <v>1022</v>
      </c>
      <c r="D1023">
        <v>1920</v>
      </c>
      <c r="E1023">
        <v>539</v>
      </c>
      <c r="F1023">
        <v>0</v>
      </c>
      <c r="G1023">
        <v>4</v>
      </c>
      <c r="H1023">
        <v>0</v>
      </c>
      <c r="I1023" t="s">
        <v>11324</v>
      </c>
      <c r="J1023">
        <v>2236</v>
      </c>
    </row>
    <row r="1024" spans="1:10" x14ac:dyDescent="0.25">
      <c r="A1024">
        <v>11</v>
      </c>
      <c r="B1024">
        <v>23</v>
      </c>
      <c r="C1024">
        <f t="shared" si="15"/>
        <v>1023</v>
      </c>
      <c r="D1024">
        <v>974</v>
      </c>
      <c r="E1024">
        <v>1090</v>
      </c>
      <c r="F1024">
        <v>271</v>
      </c>
      <c r="G1024">
        <v>4</v>
      </c>
      <c r="H1024">
        <v>0</v>
      </c>
      <c r="I1024" t="s">
        <v>11325</v>
      </c>
      <c r="J1024">
        <v>15708</v>
      </c>
    </row>
    <row r="1025" spans="1:10" x14ac:dyDescent="0.25">
      <c r="A1025">
        <v>11</v>
      </c>
      <c r="B1025">
        <v>24</v>
      </c>
      <c r="C1025">
        <f t="shared" si="15"/>
        <v>1024</v>
      </c>
      <c r="D1025">
        <v>813</v>
      </c>
      <c r="E1025">
        <v>1098</v>
      </c>
      <c r="F1025">
        <v>92</v>
      </c>
      <c r="G1025">
        <v>8</v>
      </c>
      <c r="H1025">
        <v>0</v>
      </c>
      <c r="I1025" t="s">
        <v>11326</v>
      </c>
      <c r="J1025">
        <v>8860</v>
      </c>
    </row>
    <row r="1026" spans="1:10" x14ac:dyDescent="0.25">
      <c r="A1026">
        <v>11</v>
      </c>
      <c r="B1026">
        <v>25</v>
      </c>
      <c r="C1026">
        <f t="shared" si="15"/>
        <v>1025</v>
      </c>
      <c r="D1026">
        <v>2997</v>
      </c>
      <c r="E1026">
        <v>476</v>
      </c>
      <c r="F1026">
        <v>187</v>
      </c>
      <c r="G1026">
        <v>4</v>
      </c>
      <c r="H1026">
        <v>0</v>
      </c>
      <c r="I1026" t="s">
        <v>11327</v>
      </c>
      <c r="J1026">
        <v>4953</v>
      </c>
    </row>
    <row r="1027" spans="1:10" x14ac:dyDescent="0.25">
      <c r="A1027">
        <v>11</v>
      </c>
      <c r="B1027">
        <v>26</v>
      </c>
      <c r="C1027">
        <f t="shared" si="15"/>
        <v>1026</v>
      </c>
      <c r="D1027">
        <v>1077</v>
      </c>
      <c r="E1027">
        <v>1052</v>
      </c>
      <c r="F1027">
        <v>193</v>
      </c>
      <c r="G1027">
        <v>2</v>
      </c>
      <c r="H1027">
        <v>1</v>
      </c>
      <c r="I1027" t="s">
        <v>11328</v>
      </c>
      <c r="J1027">
        <v>9020</v>
      </c>
    </row>
    <row r="1028" spans="1:10" x14ac:dyDescent="0.25">
      <c r="A1028">
        <v>11</v>
      </c>
      <c r="B1028">
        <v>27</v>
      </c>
      <c r="C1028">
        <f t="shared" ref="C1028:C1091" si="16">C1027+1</f>
        <v>1027</v>
      </c>
      <c r="D1028">
        <v>2020</v>
      </c>
      <c r="E1028">
        <v>1220</v>
      </c>
      <c r="F1028">
        <v>286</v>
      </c>
      <c r="G1028">
        <v>2</v>
      </c>
      <c r="H1028">
        <v>2</v>
      </c>
      <c r="I1028" t="s">
        <v>11329</v>
      </c>
      <c r="J1028">
        <v>20341</v>
      </c>
    </row>
    <row r="1029" spans="1:10" x14ac:dyDescent="0.25">
      <c r="A1029">
        <v>11</v>
      </c>
      <c r="B1029">
        <v>28</v>
      </c>
      <c r="C1029">
        <f t="shared" si="16"/>
        <v>1028</v>
      </c>
      <c r="D1029">
        <v>5025</v>
      </c>
      <c r="E1029">
        <v>494</v>
      </c>
      <c r="F1029">
        <v>314</v>
      </c>
      <c r="G1029">
        <v>4</v>
      </c>
      <c r="H1029">
        <v>0</v>
      </c>
      <c r="I1029" t="s">
        <v>11330</v>
      </c>
      <c r="J1029">
        <v>8311</v>
      </c>
    </row>
    <row r="1030" spans="1:10" x14ac:dyDescent="0.25">
      <c r="A1030">
        <v>11</v>
      </c>
      <c r="B1030">
        <v>29</v>
      </c>
      <c r="C1030">
        <f t="shared" si="16"/>
        <v>1029</v>
      </c>
      <c r="D1030">
        <v>0</v>
      </c>
      <c r="E1030">
        <v>1497</v>
      </c>
      <c r="F1030">
        <v>184</v>
      </c>
      <c r="G1030">
        <v>6</v>
      </c>
      <c r="H1030">
        <v>1</v>
      </c>
      <c r="I1030" t="s">
        <v>11331</v>
      </c>
      <c r="J1030">
        <v>21864</v>
      </c>
    </row>
    <row r="1031" spans="1:10" x14ac:dyDescent="0.25">
      <c r="A1031">
        <v>11</v>
      </c>
      <c r="B1031">
        <v>30</v>
      </c>
      <c r="C1031">
        <f t="shared" si="16"/>
        <v>1030</v>
      </c>
      <c r="D1031">
        <v>1384</v>
      </c>
      <c r="E1031">
        <v>453</v>
      </c>
      <c r="F1031">
        <v>308</v>
      </c>
      <c r="G1031">
        <v>10</v>
      </c>
      <c r="H1031">
        <v>0</v>
      </c>
      <c r="I1031" t="s">
        <v>11332</v>
      </c>
      <c r="J1031">
        <v>32457</v>
      </c>
    </row>
    <row r="1032" spans="1:10" x14ac:dyDescent="0.25">
      <c r="A1032">
        <v>11</v>
      </c>
      <c r="B1032">
        <v>31</v>
      </c>
      <c r="C1032">
        <f t="shared" si="16"/>
        <v>1031</v>
      </c>
      <c r="D1032">
        <v>1149</v>
      </c>
      <c r="E1032">
        <v>1100</v>
      </c>
      <c r="F1032">
        <v>191</v>
      </c>
      <c r="G1032">
        <v>6</v>
      </c>
      <c r="H1032">
        <v>0</v>
      </c>
      <c r="I1032" t="s">
        <v>11333</v>
      </c>
      <c r="J1032">
        <v>8167</v>
      </c>
    </row>
    <row r="1033" spans="1:10" x14ac:dyDescent="0.25">
      <c r="A1033">
        <v>11</v>
      </c>
      <c r="B1033">
        <v>32</v>
      </c>
      <c r="C1033">
        <f t="shared" si="16"/>
        <v>1032</v>
      </c>
      <c r="D1033">
        <v>1064</v>
      </c>
      <c r="E1033">
        <v>958</v>
      </c>
      <c r="F1033">
        <v>144</v>
      </c>
      <c r="G1033">
        <v>10</v>
      </c>
      <c r="H1033">
        <v>0</v>
      </c>
      <c r="I1033" t="s">
        <v>11334</v>
      </c>
      <c r="J1033">
        <v>5432</v>
      </c>
    </row>
    <row r="1034" spans="1:10" x14ac:dyDescent="0.25">
      <c r="A1034">
        <v>11</v>
      </c>
      <c r="B1034">
        <v>33</v>
      </c>
      <c r="C1034">
        <f t="shared" si="16"/>
        <v>1033</v>
      </c>
      <c r="D1034">
        <v>2272</v>
      </c>
      <c r="E1034">
        <v>700</v>
      </c>
      <c r="F1034">
        <v>182</v>
      </c>
      <c r="G1034">
        <v>2</v>
      </c>
      <c r="H1034">
        <v>2</v>
      </c>
      <c r="I1034" t="s">
        <v>11335</v>
      </c>
      <c r="J1034">
        <v>21062</v>
      </c>
    </row>
    <row r="1035" spans="1:10" x14ac:dyDescent="0.25">
      <c r="A1035">
        <v>11</v>
      </c>
      <c r="B1035">
        <v>34</v>
      </c>
      <c r="C1035">
        <f t="shared" si="16"/>
        <v>1034</v>
      </c>
      <c r="D1035">
        <v>907</v>
      </c>
      <c r="E1035">
        <v>1016</v>
      </c>
      <c r="F1035">
        <v>125</v>
      </c>
      <c r="G1035">
        <v>6</v>
      </c>
      <c r="H1035">
        <v>0</v>
      </c>
      <c r="I1035" t="s">
        <v>11336</v>
      </c>
      <c r="J1035">
        <v>4926</v>
      </c>
    </row>
    <row r="1036" spans="1:10" x14ac:dyDescent="0.25">
      <c r="A1036">
        <v>11</v>
      </c>
      <c r="B1036">
        <v>35</v>
      </c>
      <c r="C1036">
        <f t="shared" si="16"/>
        <v>1035</v>
      </c>
      <c r="D1036">
        <v>928</v>
      </c>
      <c r="E1036">
        <v>1294</v>
      </c>
      <c r="F1036">
        <v>0</v>
      </c>
      <c r="G1036">
        <v>4</v>
      </c>
      <c r="H1036">
        <v>1</v>
      </c>
      <c r="I1036" t="s">
        <v>11337</v>
      </c>
      <c r="J1036">
        <v>17474</v>
      </c>
    </row>
    <row r="1037" spans="1:10" x14ac:dyDescent="0.25">
      <c r="A1037">
        <v>11</v>
      </c>
      <c r="B1037">
        <v>36</v>
      </c>
      <c r="C1037">
        <f t="shared" si="16"/>
        <v>1036</v>
      </c>
      <c r="D1037">
        <v>1145</v>
      </c>
      <c r="E1037">
        <v>634</v>
      </c>
      <c r="F1037">
        <v>143</v>
      </c>
      <c r="G1037">
        <v>2</v>
      </c>
      <c r="H1037">
        <v>0</v>
      </c>
      <c r="I1037" t="s">
        <v>11338</v>
      </c>
      <c r="J1037">
        <v>3918</v>
      </c>
    </row>
    <row r="1038" spans="1:10" x14ac:dyDescent="0.25">
      <c r="A1038">
        <v>11</v>
      </c>
      <c r="B1038">
        <v>37</v>
      </c>
      <c r="C1038">
        <f t="shared" si="16"/>
        <v>1037</v>
      </c>
      <c r="D1038">
        <v>3639</v>
      </c>
      <c r="E1038">
        <v>2785</v>
      </c>
      <c r="F1038">
        <v>392</v>
      </c>
      <c r="G1038">
        <v>4</v>
      </c>
      <c r="H1038">
        <v>1</v>
      </c>
      <c r="I1038" t="s">
        <v>11339</v>
      </c>
      <c r="J1038">
        <v>19209</v>
      </c>
    </row>
    <row r="1039" spans="1:10" x14ac:dyDescent="0.25">
      <c r="A1039">
        <v>11</v>
      </c>
      <c r="B1039">
        <v>38</v>
      </c>
      <c r="C1039">
        <f t="shared" si="16"/>
        <v>1038</v>
      </c>
      <c r="D1039">
        <v>3267</v>
      </c>
      <c r="E1039">
        <v>1326</v>
      </c>
      <c r="F1039">
        <v>0</v>
      </c>
      <c r="G1039">
        <v>10</v>
      </c>
      <c r="H1039">
        <v>0</v>
      </c>
      <c r="I1039" t="s">
        <v>11340</v>
      </c>
      <c r="J1039">
        <v>5794</v>
      </c>
    </row>
    <row r="1040" spans="1:10" x14ac:dyDescent="0.25">
      <c r="A1040">
        <v>11</v>
      </c>
      <c r="B1040">
        <v>39</v>
      </c>
      <c r="C1040">
        <f t="shared" si="16"/>
        <v>1039</v>
      </c>
      <c r="D1040">
        <v>999</v>
      </c>
      <c r="E1040">
        <v>585</v>
      </c>
      <c r="F1040">
        <v>176</v>
      </c>
      <c r="G1040">
        <v>2</v>
      </c>
      <c r="H1040">
        <v>0</v>
      </c>
      <c r="I1040" t="s">
        <v>11341</v>
      </c>
      <c r="J1040">
        <v>4307</v>
      </c>
    </row>
    <row r="1041" spans="1:10" x14ac:dyDescent="0.25">
      <c r="A1041">
        <v>11</v>
      </c>
      <c r="B1041">
        <v>40</v>
      </c>
      <c r="C1041">
        <f t="shared" si="16"/>
        <v>1040</v>
      </c>
      <c r="D1041">
        <v>839</v>
      </c>
      <c r="E1041">
        <v>0</v>
      </c>
      <c r="F1041">
        <v>172</v>
      </c>
      <c r="G1041">
        <v>4</v>
      </c>
      <c r="H1041">
        <v>3</v>
      </c>
      <c r="I1041" t="s">
        <v>11342</v>
      </c>
      <c r="J1041">
        <v>5524</v>
      </c>
    </row>
    <row r="1042" spans="1:10" x14ac:dyDescent="0.25">
      <c r="A1042">
        <v>11</v>
      </c>
      <c r="B1042">
        <v>41</v>
      </c>
      <c r="C1042">
        <f t="shared" si="16"/>
        <v>1041</v>
      </c>
      <c r="D1042">
        <v>965</v>
      </c>
      <c r="E1042">
        <v>4940</v>
      </c>
      <c r="F1042">
        <v>171</v>
      </c>
      <c r="G1042">
        <v>0</v>
      </c>
      <c r="H1042">
        <v>0</v>
      </c>
      <c r="J1042">
        <v>8456</v>
      </c>
    </row>
    <row r="1043" spans="1:10" x14ac:dyDescent="0.25">
      <c r="A1043">
        <v>11</v>
      </c>
      <c r="B1043">
        <v>42</v>
      </c>
      <c r="C1043">
        <f t="shared" si="16"/>
        <v>1042</v>
      </c>
      <c r="D1043">
        <v>1862</v>
      </c>
      <c r="E1043">
        <v>1563</v>
      </c>
      <c r="F1043">
        <v>242</v>
      </c>
      <c r="G1043">
        <v>2</v>
      </c>
      <c r="H1043">
        <v>0</v>
      </c>
      <c r="I1043" t="s">
        <v>11343</v>
      </c>
      <c r="J1043">
        <v>6602</v>
      </c>
    </row>
    <row r="1044" spans="1:10" x14ac:dyDescent="0.25">
      <c r="A1044">
        <v>11</v>
      </c>
      <c r="B1044">
        <v>43</v>
      </c>
      <c r="C1044">
        <f t="shared" si="16"/>
        <v>1043</v>
      </c>
      <c r="D1044">
        <v>1013</v>
      </c>
      <c r="E1044">
        <v>557</v>
      </c>
      <c r="F1044">
        <v>146</v>
      </c>
      <c r="G1044">
        <v>2</v>
      </c>
      <c r="H1044">
        <v>0</v>
      </c>
      <c r="I1044" t="s">
        <v>4698</v>
      </c>
      <c r="J1044">
        <v>7579</v>
      </c>
    </row>
    <row r="1045" spans="1:10" x14ac:dyDescent="0.25">
      <c r="A1045">
        <v>11</v>
      </c>
      <c r="B1045">
        <v>44</v>
      </c>
      <c r="C1045">
        <f t="shared" si="16"/>
        <v>1044</v>
      </c>
      <c r="D1045">
        <v>1654</v>
      </c>
      <c r="E1045">
        <v>482</v>
      </c>
      <c r="F1045">
        <v>104</v>
      </c>
      <c r="G1045">
        <v>6</v>
      </c>
      <c r="H1045">
        <v>0</v>
      </c>
      <c r="I1045" t="s">
        <v>11344</v>
      </c>
      <c r="J1045">
        <v>123735</v>
      </c>
    </row>
    <row r="1046" spans="1:10" x14ac:dyDescent="0.25">
      <c r="A1046">
        <v>11</v>
      </c>
      <c r="B1046">
        <v>45</v>
      </c>
      <c r="C1046">
        <f t="shared" si="16"/>
        <v>1045</v>
      </c>
      <c r="D1046">
        <v>2997</v>
      </c>
      <c r="E1046">
        <v>493</v>
      </c>
      <c r="F1046">
        <v>178</v>
      </c>
      <c r="G1046">
        <v>2</v>
      </c>
      <c r="H1046">
        <v>1</v>
      </c>
      <c r="I1046" t="s">
        <v>11345</v>
      </c>
      <c r="J1046">
        <v>16933</v>
      </c>
    </row>
    <row r="1047" spans="1:10" x14ac:dyDescent="0.25">
      <c r="A1047">
        <v>11</v>
      </c>
      <c r="B1047">
        <v>46</v>
      </c>
      <c r="C1047">
        <f t="shared" si="16"/>
        <v>1046</v>
      </c>
      <c r="D1047">
        <v>2166</v>
      </c>
      <c r="E1047">
        <v>1008</v>
      </c>
      <c r="F1047">
        <v>182</v>
      </c>
      <c r="G1047">
        <v>10</v>
      </c>
      <c r="H1047">
        <v>0</v>
      </c>
      <c r="I1047" t="s">
        <v>11346</v>
      </c>
      <c r="J1047">
        <v>26260</v>
      </c>
    </row>
    <row r="1048" spans="1:10" x14ac:dyDescent="0.25">
      <c r="A1048">
        <v>11</v>
      </c>
      <c r="B1048">
        <v>47</v>
      </c>
      <c r="C1048">
        <f t="shared" si="16"/>
        <v>1047</v>
      </c>
      <c r="D1048">
        <v>784</v>
      </c>
      <c r="E1048">
        <v>464</v>
      </c>
      <c r="F1048">
        <v>254</v>
      </c>
      <c r="G1048">
        <v>2</v>
      </c>
      <c r="H1048">
        <v>1</v>
      </c>
      <c r="I1048" t="s">
        <v>11347</v>
      </c>
      <c r="J1048">
        <v>14682</v>
      </c>
    </row>
    <row r="1049" spans="1:10" x14ac:dyDescent="0.25">
      <c r="A1049">
        <v>11</v>
      </c>
      <c r="B1049">
        <v>48</v>
      </c>
      <c r="C1049">
        <f t="shared" si="16"/>
        <v>1048</v>
      </c>
      <c r="D1049">
        <v>1086</v>
      </c>
      <c r="E1049">
        <v>431</v>
      </c>
      <c r="F1049">
        <v>238</v>
      </c>
      <c r="G1049">
        <v>0</v>
      </c>
      <c r="H1049">
        <v>0</v>
      </c>
      <c r="J1049">
        <v>5299</v>
      </c>
    </row>
    <row r="1050" spans="1:10" x14ac:dyDescent="0.25">
      <c r="A1050">
        <v>11</v>
      </c>
      <c r="B1050">
        <v>49</v>
      </c>
      <c r="C1050">
        <f t="shared" si="16"/>
        <v>1049</v>
      </c>
      <c r="D1050">
        <v>2535</v>
      </c>
      <c r="E1050">
        <v>562</v>
      </c>
      <c r="F1050">
        <v>244</v>
      </c>
      <c r="G1050">
        <v>2</v>
      </c>
      <c r="H1050">
        <v>0</v>
      </c>
      <c r="I1050" t="s">
        <v>11348</v>
      </c>
      <c r="J1050">
        <v>6257</v>
      </c>
    </row>
    <row r="1051" spans="1:10" x14ac:dyDescent="0.25">
      <c r="A1051">
        <v>11</v>
      </c>
      <c r="B1051">
        <v>50</v>
      </c>
      <c r="C1051">
        <f t="shared" si="16"/>
        <v>1050</v>
      </c>
      <c r="D1051">
        <v>2631</v>
      </c>
      <c r="E1051">
        <v>1176</v>
      </c>
      <c r="F1051">
        <v>294</v>
      </c>
      <c r="G1051">
        <v>2</v>
      </c>
      <c r="H1051">
        <v>0</v>
      </c>
      <c r="I1051" t="s">
        <v>6506</v>
      </c>
      <c r="J1051">
        <v>7328</v>
      </c>
    </row>
    <row r="1052" spans="1:10" x14ac:dyDescent="0.25">
      <c r="A1052">
        <v>11</v>
      </c>
      <c r="B1052">
        <v>51</v>
      </c>
      <c r="C1052">
        <f t="shared" si="16"/>
        <v>1051</v>
      </c>
      <c r="D1052">
        <v>1740</v>
      </c>
      <c r="E1052">
        <v>429</v>
      </c>
      <c r="F1052">
        <v>450</v>
      </c>
      <c r="G1052">
        <v>4</v>
      </c>
      <c r="H1052">
        <v>0</v>
      </c>
      <c r="I1052" t="s">
        <v>11349</v>
      </c>
      <c r="J1052">
        <v>18700</v>
      </c>
    </row>
    <row r="1053" spans="1:10" x14ac:dyDescent="0.25">
      <c r="A1053">
        <v>11</v>
      </c>
      <c r="B1053">
        <v>52</v>
      </c>
      <c r="C1053">
        <f t="shared" si="16"/>
        <v>1052</v>
      </c>
      <c r="D1053">
        <v>1044</v>
      </c>
      <c r="E1053">
        <v>2448</v>
      </c>
      <c r="F1053">
        <v>374</v>
      </c>
      <c r="G1053">
        <v>2</v>
      </c>
      <c r="H1053">
        <v>1</v>
      </c>
      <c r="I1053" t="s">
        <v>11350</v>
      </c>
      <c r="J1053">
        <v>22050</v>
      </c>
    </row>
    <row r="1054" spans="1:10" x14ac:dyDescent="0.25">
      <c r="A1054">
        <v>11</v>
      </c>
      <c r="B1054">
        <v>53</v>
      </c>
      <c r="C1054">
        <f t="shared" si="16"/>
        <v>1053</v>
      </c>
      <c r="D1054">
        <v>827</v>
      </c>
      <c r="E1054">
        <v>4320</v>
      </c>
      <c r="F1054">
        <v>200</v>
      </c>
      <c r="G1054">
        <v>2</v>
      </c>
      <c r="H1054">
        <v>0</v>
      </c>
      <c r="I1054" t="s">
        <v>11351</v>
      </c>
      <c r="J1054">
        <v>8523</v>
      </c>
    </row>
    <row r="1055" spans="1:10" x14ac:dyDescent="0.25">
      <c r="A1055">
        <v>11</v>
      </c>
      <c r="B1055">
        <v>54</v>
      </c>
      <c r="C1055">
        <f t="shared" si="16"/>
        <v>1054</v>
      </c>
      <c r="D1055">
        <v>2240</v>
      </c>
      <c r="E1055">
        <v>1340</v>
      </c>
      <c r="F1055">
        <v>528</v>
      </c>
      <c r="G1055">
        <v>2</v>
      </c>
      <c r="H1055">
        <v>1</v>
      </c>
      <c r="I1055" t="s">
        <v>11352</v>
      </c>
      <c r="J1055">
        <v>12665</v>
      </c>
    </row>
    <row r="1056" spans="1:10" x14ac:dyDescent="0.25">
      <c r="A1056">
        <v>11</v>
      </c>
      <c r="B1056">
        <v>55</v>
      </c>
      <c r="C1056">
        <f t="shared" si="16"/>
        <v>1055</v>
      </c>
      <c r="D1056">
        <v>1000</v>
      </c>
      <c r="E1056">
        <v>648</v>
      </c>
      <c r="F1056">
        <v>225</v>
      </c>
      <c r="G1056">
        <v>6</v>
      </c>
      <c r="H1056">
        <v>0</v>
      </c>
      <c r="I1056" t="s">
        <v>11353</v>
      </c>
      <c r="J1056">
        <v>9433</v>
      </c>
    </row>
    <row r="1057" spans="1:10" x14ac:dyDescent="0.25">
      <c r="A1057">
        <v>11</v>
      </c>
      <c r="B1057">
        <v>56</v>
      </c>
      <c r="C1057">
        <f t="shared" si="16"/>
        <v>1056</v>
      </c>
      <c r="D1057">
        <v>1241</v>
      </c>
      <c r="E1057">
        <v>1134</v>
      </c>
      <c r="F1057">
        <v>219</v>
      </c>
      <c r="G1057">
        <v>4</v>
      </c>
      <c r="H1057">
        <v>1</v>
      </c>
      <c r="I1057" t="s">
        <v>11354</v>
      </c>
      <c r="J1057">
        <v>17863</v>
      </c>
    </row>
    <row r="1058" spans="1:10" x14ac:dyDescent="0.25">
      <c r="A1058">
        <v>11</v>
      </c>
      <c r="B1058">
        <v>57</v>
      </c>
      <c r="C1058">
        <f t="shared" si="16"/>
        <v>1057</v>
      </c>
      <c r="D1058">
        <v>999</v>
      </c>
      <c r="E1058">
        <v>1365</v>
      </c>
      <c r="F1058">
        <v>1040</v>
      </c>
      <c r="G1058">
        <v>10</v>
      </c>
      <c r="H1058">
        <v>2</v>
      </c>
      <c r="I1058" t="s">
        <v>11355</v>
      </c>
      <c r="J1058">
        <v>31048</v>
      </c>
    </row>
    <row r="1059" spans="1:10" x14ac:dyDescent="0.25">
      <c r="A1059">
        <v>11</v>
      </c>
      <c r="B1059">
        <v>58</v>
      </c>
      <c r="C1059">
        <f t="shared" si="16"/>
        <v>1058</v>
      </c>
      <c r="D1059">
        <v>744</v>
      </c>
      <c r="E1059">
        <v>806</v>
      </c>
      <c r="F1059">
        <v>165</v>
      </c>
      <c r="G1059">
        <v>4</v>
      </c>
      <c r="H1059">
        <v>0</v>
      </c>
      <c r="I1059" t="s">
        <v>11356</v>
      </c>
      <c r="J1059">
        <v>14185</v>
      </c>
    </row>
    <row r="1060" spans="1:10" x14ac:dyDescent="0.25">
      <c r="A1060">
        <v>11</v>
      </c>
      <c r="B1060">
        <v>59</v>
      </c>
      <c r="C1060">
        <f t="shared" si="16"/>
        <v>1059</v>
      </c>
      <c r="D1060">
        <v>2850</v>
      </c>
      <c r="E1060">
        <v>1194</v>
      </c>
      <c r="F1060">
        <v>204</v>
      </c>
      <c r="G1060">
        <v>2</v>
      </c>
      <c r="H1060">
        <v>3</v>
      </c>
      <c r="I1060" t="s">
        <v>11357</v>
      </c>
      <c r="J1060">
        <v>20576</v>
      </c>
    </row>
    <row r="1061" spans="1:10" x14ac:dyDescent="0.25">
      <c r="A1061">
        <v>11</v>
      </c>
      <c r="B1061">
        <v>60</v>
      </c>
      <c r="C1061">
        <f t="shared" si="16"/>
        <v>1060</v>
      </c>
      <c r="D1061">
        <v>894</v>
      </c>
      <c r="E1061">
        <v>1050</v>
      </c>
      <c r="F1061">
        <v>454</v>
      </c>
      <c r="G1061">
        <v>2</v>
      </c>
      <c r="H1061">
        <v>0</v>
      </c>
      <c r="I1061" t="s">
        <v>8948</v>
      </c>
      <c r="J1061">
        <v>10280</v>
      </c>
    </row>
    <row r="1062" spans="1:10" x14ac:dyDescent="0.25">
      <c r="A1062">
        <v>11</v>
      </c>
      <c r="B1062">
        <v>61</v>
      </c>
      <c r="C1062">
        <f t="shared" si="16"/>
        <v>1061</v>
      </c>
      <c r="D1062">
        <v>1022</v>
      </c>
      <c r="E1062">
        <v>533</v>
      </c>
      <c r="F1062">
        <v>179</v>
      </c>
      <c r="G1062">
        <v>2</v>
      </c>
      <c r="H1062">
        <v>1</v>
      </c>
      <c r="I1062" t="s">
        <v>11358</v>
      </c>
      <c r="J1062">
        <v>12355</v>
      </c>
    </row>
    <row r="1063" spans="1:10" x14ac:dyDescent="0.25">
      <c r="A1063">
        <v>11</v>
      </c>
      <c r="B1063">
        <v>62</v>
      </c>
      <c r="C1063">
        <f t="shared" si="16"/>
        <v>1062</v>
      </c>
      <c r="D1063">
        <v>0</v>
      </c>
      <c r="E1063">
        <v>546</v>
      </c>
      <c r="F1063">
        <v>348</v>
      </c>
      <c r="G1063">
        <v>0</v>
      </c>
      <c r="H1063">
        <v>2</v>
      </c>
      <c r="I1063" t="s">
        <v>11359</v>
      </c>
      <c r="J1063">
        <v>12506</v>
      </c>
    </row>
    <row r="1064" spans="1:10" x14ac:dyDescent="0.25">
      <c r="A1064">
        <v>11</v>
      </c>
      <c r="B1064">
        <v>63</v>
      </c>
      <c r="C1064">
        <f t="shared" si="16"/>
        <v>1063</v>
      </c>
      <c r="D1064">
        <v>2204</v>
      </c>
      <c r="E1064">
        <v>862</v>
      </c>
      <c r="F1064">
        <v>940</v>
      </c>
      <c r="G1064">
        <v>4</v>
      </c>
      <c r="H1064">
        <v>0</v>
      </c>
      <c r="I1064" t="s">
        <v>11360</v>
      </c>
      <c r="J1064">
        <v>22503</v>
      </c>
    </row>
    <row r="1065" spans="1:10" x14ac:dyDescent="0.25">
      <c r="A1065">
        <v>11</v>
      </c>
      <c r="B1065">
        <v>64</v>
      </c>
      <c r="C1065">
        <f t="shared" si="16"/>
        <v>1064</v>
      </c>
      <c r="D1065">
        <v>825</v>
      </c>
      <c r="E1065">
        <v>517</v>
      </c>
      <c r="F1065">
        <v>176</v>
      </c>
      <c r="G1065">
        <v>2</v>
      </c>
      <c r="H1065">
        <v>0</v>
      </c>
      <c r="I1065" t="s">
        <v>11361</v>
      </c>
      <c r="J1065">
        <v>4362</v>
      </c>
    </row>
    <row r="1066" spans="1:10" x14ac:dyDescent="0.25">
      <c r="A1066">
        <v>11</v>
      </c>
      <c r="B1066">
        <v>65</v>
      </c>
      <c r="C1066">
        <f t="shared" si="16"/>
        <v>1065</v>
      </c>
      <c r="D1066">
        <v>1007</v>
      </c>
      <c r="E1066">
        <v>509</v>
      </c>
      <c r="F1066">
        <v>118</v>
      </c>
      <c r="G1066">
        <v>6</v>
      </c>
      <c r="H1066">
        <v>0</v>
      </c>
      <c r="I1066" t="s">
        <v>11362</v>
      </c>
      <c r="J1066">
        <v>9292</v>
      </c>
    </row>
    <row r="1067" spans="1:10" x14ac:dyDescent="0.25">
      <c r="A1067">
        <v>11</v>
      </c>
      <c r="B1067">
        <v>66</v>
      </c>
      <c r="C1067">
        <f t="shared" si="16"/>
        <v>1066</v>
      </c>
      <c r="D1067">
        <v>2048</v>
      </c>
      <c r="E1067">
        <v>621</v>
      </c>
      <c r="F1067">
        <v>166</v>
      </c>
      <c r="G1067">
        <v>6</v>
      </c>
      <c r="H1067">
        <v>0</v>
      </c>
      <c r="I1067" t="s">
        <v>11363</v>
      </c>
      <c r="J1067">
        <v>5497</v>
      </c>
    </row>
    <row r="1068" spans="1:10" x14ac:dyDescent="0.25">
      <c r="A1068">
        <v>11</v>
      </c>
      <c r="B1068">
        <v>67</v>
      </c>
      <c r="C1068">
        <f t="shared" si="16"/>
        <v>1067</v>
      </c>
      <c r="D1068">
        <v>1072</v>
      </c>
      <c r="E1068">
        <v>511</v>
      </c>
      <c r="F1068">
        <v>179</v>
      </c>
      <c r="G1068">
        <v>4</v>
      </c>
      <c r="H1068">
        <v>0</v>
      </c>
      <c r="I1068" t="s">
        <v>11364</v>
      </c>
      <c r="J1068">
        <v>8866</v>
      </c>
    </row>
    <row r="1069" spans="1:10" x14ac:dyDescent="0.25">
      <c r="A1069">
        <v>11</v>
      </c>
      <c r="B1069">
        <v>68</v>
      </c>
      <c r="C1069">
        <f t="shared" si="16"/>
        <v>1068</v>
      </c>
      <c r="D1069">
        <v>1816</v>
      </c>
      <c r="E1069">
        <v>2890</v>
      </c>
      <c r="F1069">
        <v>114</v>
      </c>
      <c r="G1069">
        <v>2</v>
      </c>
      <c r="H1069">
        <v>0</v>
      </c>
      <c r="I1069" t="s">
        <v>11365</v>
      </c>
      <c r="J1069">
        <v>6417</v>
      </c>
    </row>
    <row r="1070" spans="1:10" x14ac:dyDescent="0.25">
      <c r="A1070">
        <v>11</v>
      </c>
      <c r="B1070">
        <v>69</v>
      </c>
      <c r="C1070">
        <f t="shared" si="16"/>
        <v>1069</v>
      </c>
      <c r="D1070">
        <v>0</v>
      </c>
      <c r="E1070">
        <v>393</v>
      </c>
      <c r="F1070">
        <v>348</v>
      </c>
      <c r="G1070">
        <v>2</v>
      </c>
      <c r="H1070">
        <v>0</v>
      </c>
      <c r="I1070" t="s">
        <v>11366</v>
      </c>
      <c r="J1070">
        <v>12901</v>
      </c>
    </row>
    <row r="1071" spans="1:10" x14ac:dyDescent="0.25">
      <c r="A1071">
        <v>11</v>
      </c>
      <c r="B1071">
        <v>70</v>
      </c>
      <c r="C1071">
        <f t="shared" si="16"/>
        <v>1070</v>
      </c>
      <c r="D1071">
        <v>992</v>
      </c>
      <c r="E1071">
        <v>0</v>
      </c>
      <c r="F1071">
        <v>130</v>
      </c>
      <c r="G1071">
        <v>2</v>
      </c>
      <c r="H1071">
        <v>0</v>
      </c>
      <c r="I1071" t="s">
        <v>11367</v>
      </c>
      <c r="J1071">
        <v>3347</v>
      </c>
    </row>
    <row r="1072" spans="1:10" x14ac:dyDescent="0.25">
      <c r="A1072">
        <v>11</v>
      </c>
      <c r="B1072">
        <v>71</v>
      </c>
      <c r="C1072">
        <f t="shared" si="16"/>
        <v>1071</v>
      </c>
      <c r="D1072">
        <v>0</v>
      </c>
      <c r="E1072">
        <v>928</v>
      </c>
      <c r="F1072">
        <v>501</v>
      </c>
      <c r="G1072">
        <v>4</v>
      </c>
      <c r="H1072">
        <v>1</v>
      </c>
      <c r="I1072" t="s">
        <v>11368</v>
      </c>
      <c r="J1072">
        <v>11329</v>
      </c>
    </row>
    <row r="1073" spans="1:10" x14ac:dyDescent="0.25">
      <c r="A1073">
        <v>11</v>
      </c>
      <c r="B1073">
        <v>72</v>
      </c>
      <c r="C1073">
        <f t="shared" si="16"/>
        <v>1072</v>
      </c>
      <c r="D1073">
        <v>1151</v>
      </c>
      <c r="E1073">
        <v>539</v>
      </c>
      <c r="F1073">
        <v>486</v>
      </c>
      <c r="G1073">
        <v>4</v>
      </c>
      <c r="H1073">
        <v>2</v>
      </c>
      <c r="I1073" t="s">
        <v>11369</v>
      </c>
      <c r="J1073">
        <v>18179</v>
      </c>
    </row>
    <row r="1074" spans="1:10" x14ac:dyDescent="0.25">
      <c r="A1074">
        <v>11</v>
      </c>
      <c r="B1074">
        <v>73</v>
      </c>
      <c r="C1074">
        <f t="shared" si="16"/>
        <v>1073</v>
      </c>
      <c r="D1074">
        <v>1071</v>
      </c>
      <c r="E1074">
        <v>515</v>
      </c>
      <c r="F1074">
        <v>173</v>
      </c>
      <c r="G1074">
        <v>10</v>
      </c>
      <c r="H1074">
        <v>0</v>
      </c>
      <c r="I1074" t="s">
        <v>11370</v>
      </c>
      <c r="J1074">
        <v>14856</v>
      </c>
    </row>
    <row r="1075" spans="1:10" x14ac:dyDescent="0.25">
      <c r="A1075">
        <v>11</v>
      </c>
      <c r="B1075">
        <v>74</v>
      </c>
      <c r="C1075">
        <f t="shared" si="16"/>
        <v>1074</v>
      </c>
      <c r="D1075">
        <v>1085</v>
      </c>
      <c r="E1075">
        <v>1476</v>
      </c>
      <c r="F1075">
        <v>120</v>
      </c>
      <c r="G1075">
        <v>2</v>
      </c>
      <c r="H1075">
        <v>2</v>
      </c>
      <c r="I1075" t="s">
        <v>11371</v>
      </c>
      <c r="J1075">
        <v>31065</v>
      </c>
    </row>
    <row r="1076" spans="1:10" x14ac:dyDescent="0.25">
      <c r="A1076">
        <v>11</v>
      </c>
      <c r="B1076">
        <v>75</v>
      </c>
      <c r="C1076">
        <f t="shared" si="16"/>
        <v>1075</v>
      </c>
      <c r="D1076">
        <v>3393</v>
      </c>
      <c r="E1076">
        <v>898</v>
      </c>
      <c r="F1076">
        <v>188</v>
      </c>
      <c r="G1076">
        <v>6</v>
      </c>
      <c r="H1076">
        <v>0</v>
      </c>
      <c r="I1076" t="s">
        <v>11372</v>
      </c>
      <c r="J1076">
        <v>5476</v>
      </c>
    </row>
    <row r="1077" spans="1:10" x14ac:dyDescent="0.25">
      <c r="A1077">
        <v>11</v>
      </c>
      <c r="B1077">
        <v>76</v>
      </c>
      <c r="C1077">
        <f t="shared" si="16"/>
        <v>1076</v>
      </c>
      <c r="D1077">
        <v>1086</v>
      </c>
      <c r="E1077">
        <v>545</v>
      </c>
      <c r="F1077">
        <v>960</v>
      </c>
      <c r="G1077">
        <v>2</v>
      </c>
      <c r="H1077">
        <v>1</v>
      </c>
      <c r="I1077" t="s">
        <v>11373</v>
      </c>
      <c r="J1077">
        <v>20400</v>
      </c>
    </row>
    <row r="1078" spans="1:10" x14ac:dyDescent="0.25">
      <c r="A1078">
        <v>11</v>
      </c>
      <c r="B1078">
        <v>77</v>
      </c>
      <c r="C1078">
        <f t="shared" si="16"/>
        <v>1077</v>
      </c>
      <c r="D1078">
        <v>988</v>
      </c>
      <c r="E1078">
        <v>0</v>
      </c>
      <c r="F1078">
        <v>0</v>
      </c>
      <c r="G1078">
        <v>4</v>
      </c>
      <c r="H1078">
        <v>0</v>
      </c>
      <c r="I1078" t="s">
        <v>11374</v>
      </c>
      <c r="J1078">
        <v>3381</v>
      </c>
    </row>
    <row r="1079" spans="1:10" x14ac:dyDescent="0.25">
      <c r="A1079">
        <v>11</v>
      </c>
      <c r="B1079">
        <v>78</v>
      </c>
      <c r="C1079">
        <f t="shared" si="16"/>
        <v>1078</v>
      </c>
      <c r="D1079">
        <v>8620</v>
      </c>
      <c r="E1079">
        <v>650</v>
      </c>
      <c r="F1079">
        <v>236</v>
      </c>
      <c r="G1079">
        <v>4</v>
      </c>
      <c r="H1079">
        <v>2</v>
      </c>
      <c r="I1079" t="s">
        <v>11375</v>
      </c>
      <c r="J1079">
        <v>7321</v>
      </c>
    </row>
    <row r="1080" spans="1:10" x14ac:dyDescent="0.25">
      <c r="A1080">
        <v>11</v>
      </c>
      <c r="B1080">
        <v>79</v>
      </c>
      <c r="C1080">
        <f t="shared" si="16"/>
        <v>1079</v>
      </c>
      <c r="D1080">
        <v>936</v>
      </c>
      <c r="E1080">
        <v>918</v>
      </c>
      <c r="F1080">
        <v>185</v>
      </c>
      <c r="G1080">
        <v>4</v>
      </c>
      <c r="H1080">
        <v>5</v>
      </c>
      <c r="I1080" t="s">
        <v>11376</v>
      </c>
      <c r="J1080">
        <v>34850</v>
      </c>
    </row>
    <row r="1081" spans="1:10" x14ac:dyDescent="0.25">
      <c r="A1081">
        <v>11</v>
      </c>
      <c r="B1081">
        <v>80</v>
      </c>
      <c r="C1081">
        <f t="shared" si="16"/>
        <v>1080</v>
      </c>
      <c r="D1081">
        <v>3390</v>
      </c>
      <c r="E1081">
        <v>680</v>
      </c>
      <c r="F1081">
        <v>320</v>
      </c>
      <c r="G1081">
        <v>2</v>
      </c>
      <c r="H1081">
        <v>1</v>
      </c>
      <c r="I1081" t="s">
        <v>11377</v>
      </c>
      <c r="J1081">
        <v>7858</v>
      </c>
    </row>
    <row r="1082" spans="1:10" x14ac:dyDescent="0.25">
      <c r="A1082">
        <v>11</v>
      </c>
      <c r="B1082">
        <v>81</v>
      </c>
      <c r="C1082">
        <f t="shared" si="16"/>
        <v>1081</v>
      </c>
      <c r="D1082">
        <v>886</v>
      </c>
      <c r="E1082">
        <v>597</v>
      </c>
      <c r="F1082">
        <v>158</v>
      </c>
      <c r="G1082">
        <v>2</v>
      </c>
      <c r="H1082">
        <v>1</v>
      </c>
      <c r="I1082" t="s">
        <v>11378</v>
      </c>
      <c r="J1082">
        <v>13396</v>
      </c>
    </row>
    <row r="1083" spans="1:10" x14ac:dyDescent="0.25">
      <c r="A1083">
        <v>11</v>
      </c>
      <c r="B1083">
        <v>82</v>
      </c>
      <c r="C1083">
        <f t="shared" si="16"/>
        <v>1082</v>
      </c>
      <c r="D1083">
        <v>2260</v>
      </c>
      <c r="E1083">
        <v>586</v>
      </c>
      <c r="F1083">
        <v>194</v>
      </c>
      <c r="G1083">
        <v>4</v>
      </c>
      <c r="H1083">
        <v>0</v>
      </c>
      <c r="I1083" t="s">
        <v>11379</v>
      </c>
      <c r="J1083">
        <v>5167</v>
      </c>
    </row>
    <row r="1084" spans="1:10" x14ac:dyDescent="0.25">
      <c r="A1084">
        <v>11</v>
      </c>
      <c r="B1084">
        <v>83</v>
      </c>
      <c r="C1084">
        <f t="shared" si="16"/>
        <v>1083</v>
      </c>
      <c r="D1084">
        <v>1052</v>
      </c>
      <c r="E1084">
        <v>531</v>
      </c>
      <c r="F1084">
        <v>453</v>
      </c>
      <c r="G1084">
        <v>2</v>
      </c>
      <c r="H1084">
        <v>10</v>
      </c>
      <c r="I1084" t="s">
        <v>11380</v>
      </c>
      <c r="J1084">
        <v>32392</v>
      </c>
    </row>
    <row r="1085" spans="1:10" x14ac:dyDescent="0.25">
      <c r="A1085">
        <v>11</v>
      </c>
      <c r="B1085">
        <v>84</v>
      </c>
      <c r="C1085">
        <f t="shared" si="16"/>
        <v>1084</v>
      </c>
      <c r="D1085">
        <v>945</v>
      </c>
      <c r="E1085">
        <v>744</v>
      </c>
      <c r="F1085">
        <v>678</v>
      </c>
      <c r="G1085">
        <v>2</v>
      </c>
      <c r="H1085">
        <v>4</v>
      </c>
      <c r="I1085" t="s">
        <v>11381</v>
      </c>
      <c r="J1085">
        <v>14513</v>
      </c>
    </row>
    <row r="1086" spans="1:10" x14ac:dyDescent="0.25">
      <c r="A1086">
        <v>11</v>
      </c>
      <c r="B1086">
        <v>85</v>
      </c>
      <c r="C1086">
        <f t="shared" si="16"/>
        <v>1085</v>
      </c>
      <c r="D1086">
        <v>1964</v>
      </c>
      <c r="E1086">
        <v>1268</v>
      </c>
      <c r="F1086">
        <v>330</v>
      </c>
      <c r="G1086">
        <v>4</v>
      </c>
      <c r="H1086">
        <v>2</v>
      </c>
      <c r="I1086" t="s">
        <v>11382</v>
      </c>
      <c r="J1086">
        <v>23018</v>
      </c>
    </row>
    <row r="1087" spans="1:10" x14ac:dyDescent="0.25">
      <c r="A1087">
        <v>11</v>
      </c>
      <c r="B1087">
        <v>86</v>
      </c>
      <c r="C1087">
        <f t="shared" si="16"/>
        <v>1086</v>
      </c>
      <c r="D1087">
        <v>848</v>
      </c>
      <c r="E1087">
        <v>465</v>
      </c>
      <c r="F1087">
        <v>456</v>
      </c>
      <c r="G1087">
        <v>4</v>
      </c>
      <c r="H1087">
        <v>0</v>
      </c>
      <c r="I1087" t="s">
        <v>11383</v>
      </c>
      <c r="J1087">
        <v>10006</v>
      </c>
    </row>
    <row r="1088" spans="1:10" x14ac:dyDescent="0.25">
      <c r="A1088">
        <v>11</v>
      </c>
      <c r="B1088">
        <v>87</v>
      </c>
      <c r="C1088">
        <f t="shared" si="16"/>
        <v>1087</v>
      </c>
      <c r="D1088">
        <v>1816</v>
      </c>
      <c r="E1088">
        <v>2330</v>
      </c>
      <c r="F1088">
        <v>0</v>
      </c>
      <c r="G1088">
        <v>2</v>
      </c>
      <c r="H1088">
        <v>2</v>
      </c>
      <c r="I1088" t="s">
        <v>11384</v>
      </c>
      <c r="J1088">
        <v>20515</v>
      </c>
    </row>
    <row r="1089" spans="1:10" x14ac:dyDescent="0.25">
      <c r="A1089">
        <v>11</v>
      </c>
      <c r="B1089">
        <v>88</v>
      </c>
      <c r="C1089">
        <f t="shared" si="16"/>
        <v>1088</v>
      </c>
      <c r="D1089">
        <v>3908</v>
      </c>
      <c r="E1089">
        <v>532</v>
      </c>
      <c r="F1089">
        <v>201</v>
      </c>
      <c r="G1089">
        <v>2</v>
      </c>
      <c r="H1089">
        <v>1</v>
      </c>
      <c r="I1089" t="s">
        <v>11385</v>
      </c>
      <c r="J1089">
        <v>5151</v>
      </c>
    </row>
    <row r="1090" spans="1:10" x14ac:dyDescent="0.25">
      <c r="A1090">
        <v>11</v>
      </c>
      <c r="B1090">
        <v>89</v>
      </c>
      <c r="C1090">
        <f t="shared" si="16"/>
        <v>1089</v>
      </c>
      <c r="D1090">
        <v>961</v>
      </c>
      <c r="E1090">
        <v>454</v>
      </c>
      <c r="F1090">
        <v>1150</v>
      </c>
      <c r="G1090">
        <v>2</v>
      </c>
      <c r="H1090">
        <v>0</v>
      </c>
      <c r="I1090" t="s">
        <v>11386</v>
      </c>
      <c r="J1090">
        <v>24543</v>
      </c>
    </row>
    <row r="1091" spans="1:10" x14ac:dyDescent="0.25">
      <c r="A1091">
        <v>11</v>
      </c>
      <c r="B1091">
        <v>90</v>
      </c>
      <c r="C1091">
        <f t="shared" si="16"/>
        <v>1090</v>
      </c>
      <c r="D1091">
        <v>2838</v>
      </c>
      <c r="E1091">
        <v>486</v>
      </c>
      <c r="F1091">
        <v>728</v>
      </c>
      <c r="G1091">
        <v>2</v>
      </c>
      <c r="H1091">
        <v>0</v>
      </c>
      <c r="I1091" t="s">
        <v>11387</v>
      </c>
      <c r="J1091">
        <v>15616</v>
      </c>
    </row>
    <row r="1092" spans="1:10" x14ac:dyDescent="0.25">
      <c r="A1092">
        <v>11</v>
      </c>
      <c r="B1092">
        <v>91</v>
      </c>
      <c r="C1092">
        <f t="shared" ref="C1092:C1155" si="17">C1091+1</f>
        <v>1091</v>
      </c>
      <c r="D1092">
        <v>941</v>
      </c>
      <c r="E1092">
        <v>406</v>
      </c>
      <c r="F1092">
        <v>140</v>
      </c>
      <c r="G1092">
        <v>2</v>
      </c>
      <c r="H1092">
        <v>0</v>
      </c>
      <c r="I1092" t="s">
        <v>11388</v>
      </c>
      <c r="J1092">
        <v>3491</v>
      </c>
    </row>
    <row r="1093" spans="1:10" x14ac:dyDescent="0.25">
      <c r="A1093">
        <v>11</v>
      </c>
      <c r="B1093">
        <v>92</v>
      </c>
      <c r="C1093">
        <f t="shared" si="17"/>
        <v>1092</v>
      </c>
      <c r="D1093">
        <v>0</v>
      </c>
      <c r="E1093">
        <v>565</v>
      </c>
      <c r="F1093">
        <v>284</v>
      </c>
      <c r="G1093">
        <v>8</v>
      </c>
      <c r="H1093">
        <v>0</v>
      </c>
      <c r="I1093" t="s">
        <v>11389</v>
      </c>
      <c r="J1093">
        <v>8637</v>
      </c>
    </row>
    <row r="1094" spans="1:10" x14ac:dyDescent="0.25">
      <c r="A1094">
        <v>11</v>
      </c>
      <c r="B1094">
        <v>93</v>
      </c>
      <c r="C1094">
        <f t="shared" si="17"/>
        <v>1093</v>
      </c>
      <c r="D1094">
        <v>1812</v>
      </c>
      <c r="E1094">
        <v>500</v>
      </c>
      <c r="F1094">
        <v>87</v>
      </c>
      <c r="G1094">
        <v>2</v>
      </c>
      <c r="H1094">
        <v>0</v>
      </c>
      <c r="I1094" t="s">
        <v>11390</v>
      </c>
      <c r="J1094">
        <v>3018</v>
      </c>
    </row>
    <row r="1095" spans="1:10" x14ac:dyDescent="0.25">
      <c r="A1095">
        <v>11</v>
      </c>
      <c r="B1095">
        <v>94</v>
      </c>
      <c r="C1095">
        <f t="shared" si="17"/>
        <v>1094</v>
      </c>
      <c r="D1095">
        <v>3888</v>
      </c>
      <c r="E1095">
        <v>562</v>
      </c>
      <c r="F1095">
        <v>294</v>
      </c>
      <c r="G1095">
        <v>2</v>
      </c>
      <c r="H1095">
        <v>0</v>
      </c>
      <c r="I1095" t="s">
        <v>11391</v>
      </c>
      <c r="J1095">
        <v>7664</v>
      </c>
    </row>
    <row r="1096" spans="1:10" x14ac:dyDescent="0.25">
      <c r="A1096">
        <v>11</v>
      </c>
      <c r="B1096">
        <v>95</v>
      </c>
      <c r="C1096">
        <f t="shared" si="17"/>
        <v>1095</v>
      </c>
      <c r="D1096">
        <v>2440</v>
      </c>
      <c r="E1096">
        <v>369</v>
      </c>
      <c r="F1096">
        <v>1550</v>
      </c>
      <c r="G1096">
        <v>4</v>
      </c>
      <c r="H1096">
        <v>2</v>
      </c>
      <c r="I1096" t="s">
        <v>11392</v>
      </c>
      <c r="J1096">
        <v>37229</v>
      </c>
    </row>
    <row r="1097" spans="1:10" x14ac:dyDescent="0.25">
      <c r="A1097">
        <v>11</v>
      </c>
      <c r="B1097">
        <v>96</v>
      </c>
      <c r="C1097">
        <f t="shared" si="17"/>
        <v>1096</v>
      </c>
      <c r="D1097">
        <v>2142</v>
      </c>
      <c r="E1097">
        <v>460</v>
      </c>
      <c r="F1097">
        <v>211</v>
      </c>
      <c r="G1097">
        <v>4</v>
      </c>
      <c r="H1097">
        <v>1</v>
      </c>
      <c r="I1097" t="s">
        <v>11393</v>
      </c>
      <c r="J1097">
        <v>19043</v>
      </c>
    </row>
    <row r="1098" spans="1:10" x14ac:dyDescent="0.25">
      <c r="A1098">
        <v>11</v>
      </c>
      <c r="B1098">
        <v>97</v>
      </c>
      <c r="C1098">
        <f t="shared" si="17"/>
        <v>1097</v>
      </c>
      <c r="D1098">
        <v>3474</v>
      </c>
      <c r="E1098">
        <v>2516</v>
      </c>
      <c r="F1098">
        <v>137</v>
      </c>
      <c r="G1098">
        <v>2</v>
      </c>
      <c r="H1098">
        <v>0</v>
      </c>
      <c r="I1098" t="s">
        <v>11394</v>
      </c>
      <c r="J1098">
        <v>6617</v>
      </c>
    </row>
    <row r="1099" spans="1:10" x14ac:dyDescent="0.25">
      <c r="A1099">
        <v>11</v>
      </c>
      <c r="B1099">
        <v>98</v>
      </c>
      <c r="C1099">
        <f t="shared" si="17"/>
        <v>1098</v>
      </c>
      <c r="D1099">
        <v>0</v>
      </c>
      <c r="E1099">
        <v>553</v>
      </c>
      <c r="F1099">
        <v>209</v>
      </c>
      <c r="G1099">
        <v>2</v>
      </c>
      <c r="H1099">
        <v>1</v>
      </c>
      <c r="I1099" t="s">
        <v>11395</v>
      </c>
      <c r="J1099">
        <v>4826</v>
      </c>
    </row>
    <row r="1100" spans="1:10" x14ac:dyDescent="0.25">
      <c r="A1100">
        <v>11</v>
      </c>
      <c r="B1100">
        <v>99</v>
      </c>
      <c r="C1100">
        <f t="shared" si="17"/>
        <v>1099</v>
      </c>
      <c r="D1100">
        <v>1009</v>
      </c>
      <c r="E1100">
        <v>1674</v>
      </c>
      <c r="F1100">
        <v>1210</v>
      </c>
      <c r="G1100">
        <v>4</v>
      </c>
      <c r="H1100">
        <v>1</v>
      </c>
      <c r="I1100" t="s">
        <v>11396</v>
      </c>
      <c r="J1100">
        <v>40252</v>
      </c>
    </row>
    <row r="1101" spans="1:10" x14ac:dyDescent="0.25">
      <c r="A1101">
        <v>11</v>
      </c>
      <c r="B1101">
        <v>100</v>
      </c>
      <c r="C1101">
        <f t="shared" si="17"/>
        <v>1100</v>
      </c>
      <c r="D1101">
        <v>1091</v>
      </c>
      <c r="E1101">
        <v>972</v>
      </c>
      <c r="F1101">
        <v>348</v>
      </c>
      <c r="G1101">
        <v>2</v>
      </c>
      <c r="H1101">
        <v>3</v>
      </c>
      <c r="I1101" t="s">
        <v>11397</v>
      </c>
      <c r="J1101">
        <v>9664</v>
      </c>
    </row>
    <row r="1102" spans="1:10" x14ac:dyDescent="0.25">
      <c r="A1102">
        <v>12</v>
      </c>
      <c r="B1102">
        <v>1</v>
      </c>
      <c r="C1102">
        <f t="shared" si="17"/>
        <v>1101</v>
      </c>
      <c r="D1102">
        <v>1022</v>
      </c>
      <c r="E1102">
        <v>1347</v>
      </c>
      <c r="F1102">
        <v>110</v>
      </c>
      <c r="G1102">
        <v>2</v>
      </c>
      <c r="H1102">
        <v>0</v>
      </c>
      <c r="I1102" t="s">
        <v>11398</v>
      </c>
      <c r="J1102">
        <v>4541</v>
      </c>
    </row>
    <row r="1103" spans="1:10" x14ac:dyDescent="0.25">
      <c r="A1103">
        <v>12</v>
      </c>
      <c r="B1103">
        <v>2</v>
      </c>
      <c r="C1103">
        <f t="shared" si="17"/>
        <v>1102</v>
      </c>
      <c r="D1103">
        <v>852</v>
      </c>
      <c r="E1103">
        <v>435</v>
      </c>
      <c r="F1103">
        <v>228</v>
      </c>
      <c r="G1103">
        <v>2</v>
      </c>
      <c r="H1103">
        <v>0</v>
      </c>
      <c r="I1103" t="s">
        <v>11399</v>
      </c>
      <c r="J1103">
        <v>7080</v>
      </c>
    </row>
    <row r="1104" spans="1:10" x14ac:dyDescent="0.25">
      <c r="A1104">
        <v>12</v>
      </c>
      <c r="B1104">
        <v>3</v>
      </c>
      <c r="C1104">
        <f t="shared" si="17"/>
        <v>1103</v>
      </c>
      <c r="D1104">
        <v>938</v>
      </c>
      <c r="E1104">
        <v>1002</v>
      </c>
      <c r="F1104">
        <v>390</v>
      </c>
      <c r="G1104">
        <v>4</v>
      </c>
      <c r="H1104">
        <v>1</v>
      </c>
      <c r="I1104" t="s">
        <v>11400</v>
      </c>
      <c r="J1104">
        <v>17047</v>
      </c>
    </row>
    <row r="1105" spans="1:10" x14ac:dyDescent="0.25">
      <c r="A1105">
        <v>12</v>
      </c>
      <c r="B1105">
        <v>4</v>
      </c>
      <c r="C1105">
        <f t="shared" si="17"/>
        <v>1104</v>
      </c>
      <c r="D1105">
        <v>988</v>
      </c>
      <c r="E1105">
        <v>1000</v>
      </c>
      <c r="F1105">
        <v>71</v>
      </c>
      <c r="G1105">
        <v>4</v>
      </c>
      <c r="H1105">
        <v>0</v>
      </c>
      <c r="I1105" t="s">
        <v>11401</v>
      </c>
      <c r="J1105">
        <v>12918</v>
      </c>
    </row>
    <row r="1106" spans="1:10" x14ac:dyDescent="0.25">
      <c r="A1106">
        <v>12</v>
      </c>
      <c r="B1106">
        <v>5</v>
      </c>
      <c r="C1106">
        <f t="shared" si="17"/>
        <v>1105</v>
      </c>
      <c r="D1106">
        <v>1994</v>
      </c>
      <c r="E1106">
        <v>534</v>
      </c>
      <c r="F1106">
        <v>189</v>
      </c>
      <c r="G1106">
        <v>4</v>
      </c>
      <c r="H1106">
        <v>1</v>
      </c>
      <c r="I1106" t="s">
        <v>11402</v>
      </c>
      <c r="J1106">
        <v>11844</v>
      </c>
    </row>
    <row r="1107" spans="1:10" x14ac:dyDescent="0.25">
      <c r="A1107">
        <v>12</v>
      </c>
      <c r="B1107">
        <v>6</v>
      </c>
      <c r="C1107">
        <f t="shared" si="17"/>
        <v>1106</v>
      </c>
      <c r="D1107">
        <v>987</v>
      </c>
      <c r="E1107">
        <v>986</v>
      </c>
      <c r="F1107">
        <v>123</v>
      </c>
      <c r="G1107">
        <v>8</v>
      </c>
      <c r="H1107">
        <v>0</v>
      </c>
      <c r="I1107" t="s">
        <v>11403</v>
      </c>
      <c r="J1107">
        <v>7995</v>
      </c>
    </row>
    <row r="1108" spans="1:10" x14ac:dyDescent="0.25">
      <c r="A1108">
        <v>12</v>
      </c>
      <c r="B1108">
        <v>7</v>
      </c>
      <c r="C1108">
        <f t="shared" si="17"/>
        <v>1107</v>
      </c>
      <c r="D1108">
        <v>1868</v>
      </c>
      <c r="E1108">
        <v>948</v>
      </c>
      <c r="F1108">
        <v>222</v>
      </c>
      <c r="G1108">
        <v>4</v>
      </c>
      <c r="H1108">
        <v>1</v>
      </c>
      <c r="I1108" t="s">
        <v>11404</v>
      </c>
      <c r="J1108">
        <v>24675</v>
      </c>
    </row>
    <row r="1109" spans="1:10" x14ac:dyDescent="0.25">
      <c r="A1109">
        <v>12</v>
      </c>
      <c r="B1109">
        <v>8</v>
      </c>
      <c r="C1109">
        <f t="shared" si="17"/>
        <v>1108</v>
      </c>
      <c r="D1109">
        <v>1468</v>
      </c>
      <c r="E1109">
        <v>1280</v>
      </c>
      <c r="F1109">
        <v>154</v>
      </c>
      <c r="G1109">
        <v>2</v>
      </c>
      <c r="H1109">
        <v>0</v>
      </c>
      <c r="I1109" t="s">
        <v>11405</v>
      </c>
      <c r="J1109">
        <v>4864</v>
      </c>
    </row>
    <row r="1110" spans="1:10" x14ac:dyDescent="0.25">
      <c r="A1110">
        <v>12</v>
      </c>
      <c r="B1110">
        <v>9</v>
      </c>
      <c r="C1110">
        <f t="shared" si="17"/>
        <v>1109</v>
      </c>
      <c r="D1110">
        <v>1077</v>
      </c>
      <c r="E1110">
        <v>752</v>
      </c>
      <c r="F1110">
        <v>146</v>
      </c>
      <c r="G1110">
        <v>6</v>
      </c>
      <c r="H1110">
        <v>1</v>
      </c>
      <c r="I1110" t="s">
        <v>11406</v>
      </c>
      <c r="J1110">
        <v>18944</v>
      </c>
    </row>
    <row r="1111" spans="1:10" x14ac:dyDescent="0.25">
      <c r="A1111">
        <v>12</v>
      </c>
      <c r="B1111">
        <v>10</v>
      </c>
      <c r="C1111">
        <f t="shared" si="17"/>
        <v>1110</v>
      </c>
      <c r="D1111">
        <v>2016</v>
      </c>
      <c r="E1111">
        <v>998</v>
      </c>
      <c r="F1111">
        <v>171</v>
      </c>
      <c r="G1111">
        <v>2</v>
      </c>
      <c r="H1111">
        <v>2</v>
      </c>
      <c r="I1111" t="s">
        <v>11407</v>
      </c>
      <c r="J1111">
        <v>5050</v>
      </c>
    </row>
    <row r="1112" spans="1:10" x14ac:dyDescent="0.25">
      <c r="A1112">
        <v>12</v>
      </c>
      <c r="B1112">
        <v>11</v>
      </c>
      <c r="C1112">
        <f t="shared" si="17"/>
        <v>1111</v>
      </c>
      <c r="D1112">
        <v>3740</v>
      </c>
      <c r="E1112">
        <v>603</v>
      </c>
      <c r="F1112">
        <v>516</v>
      </c>
      <c r="G1112">
        <v>4</v>
      </c>
      <c r="H1112">
        <v>2</v>
      </c>
      <c r="I1112" t="s">
        <v>11408</v>
      </c>
      <c r="J1112">
        <v>188408</v>
      </c>
    </row>
    <row r="1113" spans="1:10" x14ac:dyDescent="0.25">
      <c r="A1113">
        <v>12</v>
      </c>
      <c r="B1113">
        <v>12</v>
      </c>
      <c r="C1113">
        <f t="shared" si="17"/>
        <v>1112</v>
      </c>
      <c r="D1113">
        <v>2050</v>
      </c>
      <c r="E1113">
        <v>445</v>
      </c>
      <c r="F1113">
        <v>450</v>
      </c>
      <c r="G1113">
        <v>2</v>
      </c>
      <c r="H1113">
        <v>2</v>
      </c>
      <c r="I1113" t="s">
        <v>11409</v>
      </c>
      <c r="J1113">
        <v>27872</v>
      </c>
    </row>
    <row r="1114" spans="1:10" x14ac:dyDescent="0.25">
      <c r="A1114">
        <v>12</v>
      </c>
      <c r="B1114">
        <v>13</v>
      </c>
      <c r="C1114">
        <f t="shared" si="17"/>
        <v>1113</v>
      </c>
      <c r="D1114">
        <v>5635</v>
      </c>
      <c r="E1114">
        <v>542</v>
      </c>
      <c r="F1114">
        <v>348</v>
      </c>
      <c r="G1114">
        <v>2</v>
      </c>
      <c r="H1114">
        <v>0</v>
      </c>
      <c r="I1114" t="s">
        <v>11410</v>
      </c>
      <c r="J1114">
        <v>12112</v>
      </c>
    </row>
    <row r="1115" spans="1:10" x14ac:dyDescent="0.25">
      <c r="A1115">
        <v>12</v>
      </c>
      <c r="B1115">
        <v>14</v>
      </c>
      <c r="C1115">
        <f t="shared" si="17"/>
        <v>1114</v>
      </c>
      <c r="D1115">
        <v>771</v>
      </c>
      <c r="E1115">
        <v>1500</v>
      </c>
      <c r="F1115">
        <v>103</v>
      </c>
      <c r="G1115">
        <v>2</v>
      </c>
      <c r="H1115">
        <v>1</v>
      </c>
      <c r="I1115" t="s">
        <v>11411</v>
      </c>
      <c r="J1115">
        <v>152137</v>
      </c>
    </row>
    <row r="1116" spans="1:10" x14ac:dyDescent="0.25">
      <c r="A1116">
        <v>12</v>
      </c>
      <c r="B1116">
        <v>15</v>
      </c>
      <c r="C1116">
        <f t="shared" si="17"/>
        <v>1115</v>
      </c>
      <c r="D1116">
        <v>1688</v>
      </c>
      <c r="E1116">
        <v>966</v>
      </c>
      <c r="F1116">
        <v>229</v>
      </c>
      <c r="G1116">
        <v>4</v>
      </c>
      <c r="H1116">
        <v>0</v>
      </c>
      <c r="I1116" t="s">
        <v>11412</v>
      </c>
      <c r="J1116">
        <v>7549</v>
      </c>
    </row>
    <row r="1117" spans="1:10" x14ac:dyDescent="0.25">
      <c r="A1117">
        <v>12</v>
      </c>
      <c r="B1117">
        <v>16</v>
      </c>
      <c r="C1117">
        <f t="shared" si="17"/>
        <v>1116</v>
      </c>
      <c r="D1117">
        <v>1060</v>
      </c>
      <c r="E1117">
        <v>1094</v>
      </c>
      <c r="F1117">
        <v>173</v>
      </c>
      <c r="G1117">
        <v>6</v>
      </c>
      <c r="H1117">
        <v>0</v>
      </c>
      <c r="I1117" t="s">
        <v>11413</v>
      </c>
      <c r="J1117">
        <v>61943</v>
      </c>
    </row>
    <row r="1118" spans="1:10" x14ac:dyDescent="0.25">
      <c r="A1118">
        <v>12</v>
      </c>
      <c r="B1118">
        <v>17</v>
      </c>
      <c r="C1118">
        <f t="shared" si="17"/>
        <v>1117</v>
      </c>
      <c r="D1118">
        <v>2568</v>
      </c>
      <c r="E1118">
        <v>1146</v>
      </c>
      <c r="F1118">
        <v>549</v>
      </c>
      <c r="G1118">
        <v>0</v>
      </c>
      <c r="H1118">
        <v>0</v>
      </c>
      <c r="J1118">
        <v>12382</v>
      </c>
    </row>
    <row r="1119" spans="1:10" x14ac:dyDescent="0.25">
      <c r="A1119">
        <v>12</v>
      </c>
      <c r="B1119">
        <v>18</v>
      </c>
      <c r="C1119">
        <f t="shared" si="17"/>
        <v>1118</v>
      </c>
      <c r="D1119">
        <v>2116</v>
      </c>
      <c r="E1119">
        <v>436</v>
      </c>
      <c r="F1119">
        <v>226</v>
      </c>
      <c r="G1119">
        <v>4</v>
      </c>
      <c r="H1119">
        <v>0</v>
      </c>
      <c r="I1119" t="s">
        <v>11414</v>
      </c>
      <c r="J1119">
        <v>6266</v>
      </c>
    </row>
    <row r="1120" spans="1:10" x14ac:dyDescent="0.25">
      <c r="A1120">
        <v>12</v>
      </c>
      <c r="B1120">
        <v>19</v>
      </c>
      <c r="C1120">
        <f t="shared" si="17"/>
        <v>1119</v>
      </c>
      <c r="D1120">
        <v>3735</v>
      </c>
      <c r="E1120">
        <v>593</v>
      </c>
      <c r="F1120">
        <v>111</v>
      </c>
      <c r="G1120">
        <v>6</v>
      </c>
      <c r="H1120">
        <v>0</v>
      </c>
      <c r="I1120" t="s">
        <v>11415</v>
      </c>
      <c r="J1120">
        <v>5765</v>
      </c>
    </row>
    <row r="1121" spans="1:10" x14ac:dyDescent="0.25">
      <c r="A1121">
        <v>12</v>
      </c>
      <c r="B1121">
        <v>20</v>
      </c>
      <c r="C1121">
        <f t="shared" si="17"/>
        <v>1120</v>
      </c>
      <c r="D1121">
        <v>1882</v>
      </c>
      <c r="E1121">
        <v>545</v>
      </c>
      <c r="F1121">
        <v>76</v>
      </c>
      <c r="G1121">
        <v>0</v>
      </c>
      <c r="H1121">
        <v>0</v>
      </c>
      <c r="J1121">
        <v>2253</v>
      </c>
    </row>
    <row r="1122" spans="1:10" x14ac:dyDescent="0.25">
      <c r="A1122">
        <v>12</v>
      </c>
      <c r="B1122">
        <v>21</v>
      </c>
      <c r="C1122">
        <f t="shared" si="17"/>
        <v>1121</v>
      </c>
      <c r="D1122">
        <v>2823</v>
      </c>
      <c r="E1122">
        <v>0</v>
      </c>
      <c r="F1122">
        <v>396</v>
      </c>
      <c r="G1122">
        <v>6</v>
      </c>
      <c r="H1122">
        <v>0</v>
      </c>
      <c r="I1122" t="s">
        <v>11416</v>
      </c>
      <c r="J1122">
        <v>10031</v>
      </c>
    </row>
    <row r="1123" spans="1:10" x14ac:dyDescent="0.25">
      <c r="A1123">
        <v>12</v>
      </c>
      <c r="B1123">
        <v>22</v>
      </c>
      <c r="C1123">
        <f t="shared" si="17"/>
        <v>1122</v>
      </c>
      <c r="D1123">
        <v>967</v>
      </c>
      <c r="E1123">
        <v>0</v>
      </c>
      <c r="F1123">
        <v>205</v>
      </c>
      <c r="G1123">
        <v>4</v>
      </c>
      <c r="H1123">
        <v>2</v>
      </c>
      <c r="I1123" t="s">
        <v>11417</v>
      </c>
      <c r="J1123">
        <v>18595</v>
      </c>
    </row>
    <row r="1124" spans="1:10" x14ac:dyDescent="0.25">
      <c r="A1124">
        <v>12</v>
      </c>
      <c r="B1124">
        <v>23</v>
      </c>
      <c r="C1124">
        <f t="shared" si="17"/>
        <v>1123</v>
      </c>
      <c r="D1124">
        <v>1099</v>
      </c>
      <c r="E1124">
        <v>544</v>
      </c>
      <c r="F1124">
        <v>53</v>
      </c>
      <c r="G1124">
        <v>2</v>
      </c>
      <c r="H1124">
        <v>10</v>
      </c>
      <c r="I1124" t="s">
        <v>11418</v>
      </c>
      <c r="J1124">
        <v>47055</v>
      </c>
    </row>
    <row r="1125" spans="1:10" x14ac:dyDescent="0.25">
      <c r="A1125">
        <v>12</v>
      </c>
      <c r="B1125">
        <v>24</v>
      </c>
      <c r="C1125">
        <f t="shared" si="17"/>
        <v>1124</v>
      </c>
      <c r="D1125">
        <v>1060</v>
      </c>
      <c r="E1125">
        <v>1713</v>
      </c>
      <c r="F1125">
        <v>198</v>
      </c>
      <c r="G1125">
        <v>2</v>
      </c>
      <c r="H1125">
        <v>0</v>
      </c>
      <c r="I1125" t="s">
        <v>11419</v>
      </c>
      <c r="J1125">
        <v>6331</v>
      </c>
    </row>
    <row r="1126" spans="1:10" x14ac:dyDescent="0.25">
      <c r="A1126">
        <v>12</v>
      </c>
      <c r="B1126">
        <v>25</v>
      </c>
      <c r="C1126">
        <f t="shared" si="17"/>
        <v>1125</v>
      </c>
      <c r="D1126">
        <v>1206</v>
      </c>
      <c r="E1126">
        <v>529</v>
      </c>
      <c r="F1126">
        <v>125</v>
      </c>
      <c r="G1126">
        <v>2</v>
      </c>
      <c r="H1126">
        <v>0</v>
      </c>
      <c r="I1126" t="s">
        <v>11420</v>
      </c>
      <c r="J1126">
        <v>6301</v>
      </c>
    </row>
    <row r="1127" spans="1:10" x14ac:dyDescent="0.25">
      <c r="A1127">
        <v>12</v>
      </c>
      <c r="B1127">
        <v>26</v>
      </c>
      <c r="C1127">
        <f t="shared" si="17"/>
        <v>1126</v>
      </c>
      <c r="D1127">
        <v>1270</v>
      </c>
      <c r="E1127">
        <v>435</v>
      </c>
      <c r="F1127">
        <v>136</v>
      </c>
      <c r="G1127">
        <v>2</v>
      </c>
      <c r="H1127">
        <v>0</v>
      </c>
      <c r="I1127" t="s">
        <v>11421</v>
      </c>
      <c r="J1127">
        <v>4033</v>
      </c>
    </row>
    <row r="1128" spans="1:10" x14ac:dyDescent="0.25">
      <c r="A1128">
        <v>12</v>
      </c>
      <c r="B1128">
        <v>27</v>
      </c>
      <c r="C1128">
        <f t="shared" si="17"/>
        <v>1127</v>
      </c>
      <c r="D1128">
        <v>1824</v>
      </c>
      <c r="E1128">
        <v>549</v>
      </c>
      <c r="F1128">
        <v>406</v>
      </c>
      <c r="G1128">
        <v>2</v>
      </c>
      <c r="H1128">
        <v>1</v>
      </c>
      <c r="I1128" t="s">
        <v>11422</v>
      </c>
      <c r="J1128">
        <v>10640</v>
      </c>
    </row>
    <row r="1129" spans="1:10" x14ac:dyDescent="0.25">
      <c r="A1129">
        <v>12</v>
      </c>
      <c r="B1129">
        <v>28</v>
      </c>
      <c r="C1129">
        <f t="shared" si="17"/>
        <v>1128</v>
      </c>
      <c r="D1129">
        <v>1902</v>
      </c>
      <c r="E1129">
        <v>546</v>
      </c>
      <c r="F1129">
        <v>0</v>
      </c>
      <c r="G1129">
        <v>20</v>
      </c>
      <c r="H1129">
        <v>1</v>
      </c>
      <c r="I1129" t="s">
        <v>11423</v>
      </c>
      <c r="J1129">
        <v>15351</v>
      </c>
    </row>
    <row r="1130" spans="1:10" x14ac:dyDescent="0.25">
      <c r="A1130">
        <v>12</v>
      </c>
      <c r="B1130">
        <v>29</v>
      </c>
      <c r="C1130">
        <f t="shared" si="17"/>
        <v>1129</v>
      </c>
      <c r="D1130">
        <v>6670</v>
      </c>
      <c r="E1130">
        <v>470</v>
      </c>
      <c r="F1130">
        <v>0</v>
      </c>
      <c r="G1130">
        <v>2</v>
      </c>
      <c r="H1130">
        <v>0</v>
      </c>
      <c r="I1130" t="s">
        <v>11424</v>
      </c>
      <c r="J1130">
        <v>1285</v>
      </c>
    </row>
    <row r="1131" spans="1:10" x14ac:dyDescent="0.25">
      <c r="A1131">
        <v>12</v>
      </c>
      <c r="B1131">
        <v>30</v>
      </c>
      <c r="C1131">
        <f t="shared" si="17"/>
        <v>1130</v>
      </c>
      <c r="D1131">
        <v>1166</v>
      </c>
      <c r="E1131">
        <v>417</v>
      </c>
      <c r="F1131">
        <v>117</v>
      </c>
      <c r="G1131">
        <v>2</v>
      </c>
      <c r="H1131">
        <v>3</v>
      </c>
      <c r="I1131" t="s">
        <v>11425</v>
      </c>
      <c r="J1131">
        <v>3022</v>
      </c>
    </row>
    <row r="1132" spans="1:10" x14ac:dyDescent="0.25">
      <c r="A1132">
        <v>12</v>
      </c>
      <c r="B1132">
        <v>31</v>
      </c>
      <c r="C1132">
        <f t="shared" si="17"/>
        <v>1131</v>
      </c>
      <c r="D1132">
        <v>761</v>
      </c>
      <c r="E1132">
        <v>820</v>
      </c>
      <c r="F1132">
        <v>153</v>
      </c>
      <c r="G1132">
        <v>6</v>
      </c>
      <c r="H1132">
        <v>0</v>
      </c>
      <c r="I1132" t="s">
        <v>11426</v>
      </c>
      <c r="J1132">
        <v>10025</v>
      </c>
    </row>
    <row r="1133" spans="1:10" x14ac:dyDescent="0.25">
      <c r="A1133">
        <v>12</v>
      </c>
      <c r="B1133">
        <v>32</v>
      </c>
      <c r="C1133">
        <f t="shared" si="17"/>
        <v>1132</v>
      </c>
      <c r="D1133">
        <v>986</v>
      </c>
      <c r="E1133">
        <v>622</v>
      </c>
      <c r="F1133">
        <v>380</v>
      </c>
      <c r="G1133">
        <v>2</v>
      </c>
      <c r="H1133">
        <v>0</v>
      </c>
      <c r="I1133" t="s">
        <v>11427</v>
      </c>
      <c r="J1133">
        <v>8352</v>
      </c>
    </row>
    <row r="1134" spans="1:10" x14ac:dyDescent="0.25">
      <c r="A1134">
        <v>12</v>
      </c>
      <c r="B1134">
        <v>33</v>
      </c>
      <c r="C1134">
        <f t="shared" si="17"/>
        <v>1133</v>
      </c>
      <c r="D1134">
        <v>0</v>
      </c>
      <c r="E1134">
        <v>900</v>
      </c>
      <c r="F1134">
        <v>530</v>
      </c>
      <c r="G1134">
        <v>2</v>
      </c>
      <c r="H1134">
        <v>0</v>
      </c>
      <c r="I1134" t="s">
        <v>11428</v>
      </c>
      <c r="J1134">
        <v>23500</v>
      </c>
    </row>
    <row r="1135" spans="1:10" x14ac:dyDescent="0.25">
      <c r="A1135">
        <v>12</v>
      </c>
      <c r="B1135">
        <v>34</v>
      </c>
      <c r="C1135">
        <f t="shared" si="17"/>
        <v>1134</v>
      </c>
      <c r="D1135">
        <v>1830</v>
      </c>
      <c r="E1135">
        <v>554</v>
      </c>
      <c r="F1135">
        <v>93</v>
      </c>
      <c r="G1135">
        <v>2</v>
      </c>
      <c r="H1135">
        <v>2</v>
      </c>
      <c r="I1135" t="s">
        <v>11429</v>
      </c>
      <c r="J1135">
        <v>14800</v>
      </c>
    </row>
    <row r="1136" spans="1:10" x14ac:dyDescent="0.25">
      <c r="A1136">
        <v>12</v>
      </c>
      <c r="B1136">
        <v>35</v>
      </c>
      <c r="C1136">
        <f t="shared" si="17"/>
        <v>1135</v>
      </c>
      <c r="D1136">
        <v>1054</v>
      </c>
      <c r="E1136">
        <v>556</v>
      </c>
      <c r="F1136">
        <v>129</v>
      </c>
      <c r="G1136">
        <v>2</v>
      </c>
      <c r="H1136">
        <v>0</v>
      </c>
      <c r="I1136" t="s">
        <v>11430</v>
      </c>
      <c r="J1136">
        <v>4331</v>
      </c>
    </row>
    <row r="1137" spans="1:10" x14ac:dyDescent="0.25">
      <c r="A1137">
        <v>12</v>
      </c>
      <c r="B1137">
        <v>36</v>
      </c>
      <c r="C1137">
        <f t="shared" si="17"/>
        <v>1136</v>
      </c>
      <c r="D1137">
        <v>767</v>
      </c>
      <c r="E1137">
        <v>1350</v>
      </c>
      <c r="F1137">
        <v>182</v>
      </c>
      <c r="G1137">
        <v>20</v>
      </c>
      <c r="H1137">
        <v>0</v>
      </c>
      <c r="I1137" t="s">
        <v>11431</v>
      </c>
      <c r="J1137">
        <v>32783</v>
      </c>
    </row>
    <row r="1138" spans="1:10" x14ac:dyDescent="0.25">
      <c r="A1138">
        <v>12</v>
      </c>
      <c r="B1138">
        <v>37</v>
      </c>
      <c r="C1138">
        <f t="shared" si="17"/>
        <v>1137</v>
      </c>
      <c r="D1138">
        <v>6065</v>
      </c>
      <c r="E1138">
        <v>580</v>
      </c>
      <c r="F1138">
        <v>240</v>
      </c>
      <c r="G1138">
        <v>8</v>
      </c>
      <c r="H1138">
        <v>4</v>
      </c>
      <c r="I1138" t="s">
        <v>11432</v>
      </c>
      <c r="J1138">
        <v>8601</v>
      </c>
    </row>
    <row r="1139" spans="1:10" x14ac:dyDescent="0.25">
      <c r="A1139">
        <v>12</v>
      </c>
      <c r="B1139">
        <v>38</v>
      </c>
      <c r="C1139">
        <f t="shared" si="17"/>
        <v>1138</v>
      </c>
      <c r="D1139">
        <v>5445</v>
      </c>
      <c r="E1139">
        <v>622</v>
      </c>
      <c r="F1139">
        <v>143</v>
      </c>
      <c r="G1139">
        <v>2</v>
      </c>
      <c r="H1139">
        <v>1</v>
      </c>
      <c r="I1139" t="s">
        <v>11433</v>
      </c>
      <c r="J1139">
        <v>5514</v>
      </c>
    </row>
    <row r="1140" spans="1:10" x14ac:dyDescent="0.25">
      <c r="A1140">
        <v>12</v>
      </c>
      <c r="B1140">
        <v>39</v>
      </c>
      <c r="C1140">
        <f t="shared" si="17"/>
        <v>1139</v>
      </c>
      <c r="D1140">
        <v>883</v>
      </c>
      <c r="E1140">
        <v>614</v>
      </c>
      <c r="F1140">
        <v>60</v>
      </c>
      <c r="G1140">
        <v>4</v>
      </c>
      <c r="H1140">
        <v>0</v>
      </c>
      <c r="I1140" t="s">
        <v>11434</v>
      </c>
      <c r="J1140">
        <v>5511</v>
      </c>
    </row>
    <row r="1141" spans="1:10" x14ac:dyDescent="0.25">
      <c r="A1141">
        <v>12</v>
      </c>
      <c r="B1141">
        <v>40</v>
      </c>
      <c r="C1141">
        <f t="shared" si="17"/>
        <v>1140</v>
      </c>
      <c r="D1141">
        <v>999</v>
      </c>
      <c r="E1141">
        <v>498</v>
      </c>
      <c r="F1141">
        <v>181</v>
      </c>
      <c r="G1141">
        <v>2</v>
      </c>
      <c r="H1141">
        <v>0</v>
      </c>
      <c r="I1141" t="s">
        <v>11435</v>
      </c>
      <c r="J1141">
        <v>4832</v>
      </c>
    </row>
    <row r="1142" spans="1:10" x14ac:dyDescent="0.25">
      <c r="A1142">
        <v>12</v>
      </c>
      <c r="B1142">
        <v>41</v>
      </c>
      <c r="C1142">
        <f t="shared" si="17"/>
        <v>1141</v>
      </c>
      <c r="D1142">
        <v>1000</v>
      </c>
      <c r="E1142">
        <v>364</v>
      </c>
      <c r="F1142">
        <v>2640</v>
      </c>
      <c r="G1142">
        <v>2</v>
      </c>
      <c r="H1142">
        <v>1</v>
      </c>
      <c r="I1142" t="s">
        <v>11436</v>
      </c>
      <c r="J1142">
        <v>53393</v>
      </c>
    </row>
    <row r="1143" spans="1:10" x14ac:dyDescent="0.25">
      <c r="A1143">
        <v>12</v>
      </c>
      <c r="B1143">
        <v>42</v>
      </c>
      <c r="C1143">
        <f t="shared" si="17"/>
        <v>1142</v>
      </c>
      <c r="D1143">
        <v>999</v>
      </c>
      <c r="E1143">
        <v>1488</v>
      </c>
      <c r="F1143">
        <v>588</v>
      </c>
      <c r="G1143">
        <v>4</v>
      </c>
      <c r="H1143">
        <v>1</v>
      </c>
      <c r="I1143" t="s">
        <v>11437</v>
      </c>
      <c r="J1143">
        <v>14690</v>
      </c>
    </row>
    <row r="1144" spans="1:10" x14ac:dyDescent="0.25">
      <c r="A1144">
        <v>12</v>
      </c>
      <c r="B1144">
        <v>43</v>
      </c>
      <c r="C1144">
        <f t="shared" si="17"/>
        <v>1143</v>
      </c>
      <c r="D1144">
        <v>1168</v>
      </c>
      <c r="E1144">
        <v>766</v>
      </c>
      <c r="F1144">
        <v>948</v>
      </c>
      <c r="G1144">
        <v>2</v>
      </c>
      <c r="H1144">
        <v>1</v>
      </c>
      <c r="I1144" t="s">
        <v>11438</v>
      </c>
      <c r="J1144">
        <v>20002</v>
      </c>
    </row>
    <row r="1145" spans="1:10" x14ac:dyDescent="0.25">
      <c r="A1145">
        <v>12</v>
      </c>
      <c r="B1145">
        <v>44</v>
      </c>
      <c r="C1145">
        <f t="shared" si="17"/>
        <v>1144</v>
      </c>
      <c r="D1145">
        <v>2418</v>
      </c>
      <c r="E1145">
        <v>1286</v>
      </c>
      <c r="F1145">
        <v>203</v>
      </c>
      <c r="G1145">
        <v>2</v>
      </c>
      <c r="H1145">
        <v>1</v>
      </c>
      <c r="I1145" t="s">
        <v>11439</v>
      </c>
      <c r="J1145">
        <v>17270</v>
      </c>
    </row>
    <row r="1146" spans="1:10" x14ac:dyDescent="0.25">
      <c r="A1146">
        <v>12</v>
      </c>
      <c r="B1146">
        <v>45</v>
      </c>
      <c r="C1146">
        <f t="shared" si="17"/>
        <v>1145</v>
      </c>
      <c r="D1146">
        <v>903</v>
      </c>
      <c r="E1146">
        <v>1050</v>
      </c>
      <c r="F1146">
        <v>830</v>
      </c>
      <c r="G1146">
        <v>6</v>
      </c>
      <c r="H1146">
        <v>0</v>
      </c>
      <c r="I1146" t="s">
        <v>11440</v>
      </c>
      <c r="J1146">
        <v>18159</v>
      </c>
    </row>
    <row r="1147" spans="1:10" x14ac:dyDescent="0.25">
      <c r="A1147">
        <v>12</v>
      </c>
      <c r="B1147">
        <v>46</v>
      </c>
      <c r="C1147">
        <f t="shared" si="17"/>
        <v>1146</v>
      </c>
      <c r="D1147">
        <v>2736</v>
      </c>
      <c r="E1147">
        <v>2350</v>
      </c>
      <c r="F1147">
        <v>1180</v>
      </c>
      <c r="G1147">
        <v>2</v>
      </c>
      <c r="H1147">
        <v>0</v>
      </c>
      <c r="I1147" t="s">
        <v>11441</v>
      </c>
      <c r="J1147">
        <v>26923</v>
      </c>
    </row>
    <row r="1148" spans="1:10" x14ac:dyDescent="0.25">
      <c r="A1148">
        <v>12</v>
      </c>
      <c r="B1148">
        <v>47</v>
      </c>
      <c r="C1148">
        <f t="shared" si="17"/>
        <v>1147</v>
      </c>
      <c r="D1148">
        <v>0</v>
      </c>
      <c r="E1148">
        <v>850</v>
      </c>
      <c r="F1148">
        <v>154</v>
      </c>
      <c r="G1148">
        <v>2</v>
      </c>
      <c r="H1148">
        <v>0</v>
      </c>
      <c r="I1148" t="s">
        <v>11442</v>
      </c>
      <c r="J1148">
        <v>4596</v>
      </c>
    </row>
    <row r="1149" spans="1:10" x14ac:dyDescent="0.25">
      <c r="A1149">
        <v>12</v>
      </c>
      <c r="B1149">
        <v>48</v>
      </c>
      <c r="C1149">
        <f t="shared" si="17"/>
        <v>1148</v>
      </c>
      <c r="D1149">
        <v>1085</v>
      </c>
      <c r="E1149">
        <v>284</v>
      </c>
      <c r="F1149">
        <v>552</v>
      </c>
      <c r="G1149">
        <v>0</v>
      </c>
      <c r="H1149">
        <v>0</v>
      </c>
      <c r="J1149">
        <v>11432</v>
      </c>
    </row>
    <row r="1150" spans="1:10" x14ac:dyDescent="0.25">
      <c r="A1150">
        <v>12</v>
      </c>
      <c r="B1150">
        <v>49</v>
      </c>
      <c r="C1150">
        <f t="shared" si="17"/>
        <v>1149</v>
      </c>
      <c r="D1150">
        <v>1050</v>
      </c>
      <c r="E1150">
        <v>0</v>
      </c>
      <c r="F1150">
        <v>364</v>
      </c>
      <c r="G1150">
        <v>4</v>
      </c>
      <c r="H1150">
        <v>0</v>
      </c>
      <c r="I1150" t="s">
        <v>11443</v>
      </c>
      <c r="J1150">
        <v>17644</v>
      </c>
    </row>
    <row r="1151" spans="1:10" x14ac:dyDescent="0.25">
      <c r="A1151">
        <v>12</v>
      </c>
      <c r="B1151">
        <v>50</v>
      </c>
      <c r="C1151">
        <f t="shared" si="17"/>
        <v>1150</v>
      </c>
      <c r="D1151">
        <v>812</v>
      </c>
      <c r="E1151">
        <v>615</v>
      </c>
      <c r="F1151">
        <v>126</v>
      </c>
      <c r="G1151">
        <v>6</v>
      </c>
      <c r="H1151">
        <v>1</v>
      </c>
      <c r="I1151" t="s">
        <v>11444</v>
      </c>
      <c r="J1151">
        <v>4180</v>
      </c>
    </row>
    <row r="1152" spans="1:10" x14ac:dyDescent="0.25">
      <c r="A1152">
        <v>12</v>
      </c>
      <c r="B1152">
        <v>51</v>
      </c>
      <c r="C1152">
        <f t="shared" si="17"/>
        <v>1151</v>
      </c>
      <c r="D1152">
        <v>3044</v>
      </c>
      <c r="E1152">
        <v>444</v>
      </c>
      <c r="F1152">
        <v>185</v>
      </c>
      <c r="G1152">
        <v>2</v>
      </c>
      <c r="H1152">
        <v>0</v>
      </c>
      <c r="I1152" t="s">
        <v>11445</v>
      </c>
      <c r="J1152">
        <v>5563</v>
      </c>
    </row>
    <row r="1153" spans="1:10" x14ac:dyDescent="0.25">
      <c r="A1153">
        <v>12</v>
      </c>
      <c r="B1153">
        <v>52</v>
      </c>
      <c r="C1153">
        <f t="shared" si="17"/>
        <v>1152</v>
      </c>
      <c r="D1153">
        <v>1011</v>
      </c>
      <c r="E1153">
        <v>964</v>
      </c>
      <c r="F1153">
        <v>388</v>
      </c>
      <c r="G1153">
        <v>4</v>
      </c>
      <c r="H1153">
        <v>0</v>
      </c>
      <c r="I1153" t="s">
        <v>11446</v>
      </c>
      <c r="J1153">
        <v>9865</v>
      </c>
    </row>
    <row r="1154" spans="1:10" x14ac:dyDescent="0.25">
      <c r="A1154">
        <v>12</v>
      </c>
      <c r="B1154">
        <v>53</v>
      </c>
      <c r="C1154">
        <f t="shared" si="17"/>
        <v>1153</v>
      </c>
      <c r="D1154">
        <v>1058</v>
      </c>
      <c r="E1154">
        <v>0</v>
      </c>
      <c r="F1154">
        <v>224</v>
      </c>
      <c r="G1154">
        <v>2</v>
      </c>
      <c r="H1154">
        <v>2</v>
      </c>
      <c r="I1154" t="s">
        <v>11447</v>
      </c>
      <c r="J1154">
        <v>8589</v>
      </c>
    </row>
    <row r="1155" spans="1:10" x14ac:dyDescent="0.25">
      <c r="A1155">
        <v>12</v>
      </c>
      <c r="B1155">
        <v>54</v>
      </c>
      <c r="C1155">
        <f t="shared" si="17"/>
        <v>1154</v>
      </c>
      <c r="D1155">
        <v>2084</v>
      </c>
      <c r="E1155">
        <v>1108</v>
      </c>
      <c r="F1155">
        <v>165</v>
      </c>
      <c r="G1155">
        <v>2</v>
      </c>
      <c r="H1155">
        <v>1</v>
      </c>
      <c r="I1155" t="s">
        <v>11448</v>
      </c>
      <c r="J1155">
        <v>4999</v>
      </c>
    </row>
    <row r="1156" spans="1:10" x14ac:dyDescent="0.25">
      <c r="A1156">
        <v>12</v>
      </c>
      <c r="B1156">
        <v>55</v>
      </c>
      <c r="C1156">
        <f t="shared" ref="C1156:C1219" si="18">C1155+1</f>
        <v>1155</v>
      </c>
      <c r="D1156">
        <v>0</v>
      </c>
      <c r="E1156">
        <v>634</v>
      </c>
      <c r="F1156">
        <v>108</v>
      </c>
      <c r="G1156">
        <v>10</v>
      </c>
      <c r="H1156">
        <v>0</v>
      </c>
      <c r="I1156" t="s">
        <v>11449</v>
      </c>
      <c r="J1156">
        <v>13362</v>
      </c>
    </row>
    <row r="1157" spans="1:10" x14ac:dyDescent="0.25">
      <c r="A1157">
        <v>12</v>
      </c>
      <c r="B1157">
        <v>56</v>
      </c>
      <c r="C1157">
        <f t="shared" si="18"/>
        <v>1156</v>
      </c>
      <c r="D1157">
        <v>867</v>
      </c>
      <c r="E1157">
        <v>534</v>
      </c>
      <c r="F1157">
        <v>678</v>
      </c>
      <c r="G1157">
        <v>2</v>
      </c>
      <c r="H1157">
        <v>1</v>
      </c>
      <c r="I1157" t="s">
        <v>11450</v>
      </c>
      <c r="J1157">
        <v>14254</v>
      </c>
    </row>
    <row r="1158" spans="1:10" x14ac:dyDescent="0.25">
      <c r="A1158">
        <v>12</v>
      </c>
      <c r="B1158">
        <v>57</v>
      </c>
      <c r="C1158">
        <f t="shared" si="18"/>
        <v>1157</v>
      </c>
      <c r="D1158">
        <v>1956</v>
      </c>
      <c r="E1158">
        <v>0</v>
      </c>
      <c r="F1158">
        <v>91</v>
      </c>
      <c r="G1158">
        <v>6</v>
      </c>
      <c r="H1158">
        <v>3</v>
      </c>
      <c r="I1158" t="s">
        <v>11451</v>
      </c>
      <c r="J1158">
        <v>34880</v>
      </c>
    </row>
    <row r="1159" spans="1:10" x14ac:dyDescent="0.25">
      <c r="A1159">
        <v>12</v>
      </c>
      <c r="B1159">
        <v>58</v>
      </c>
      <c r="C1159">
        <f t="shared" si="18"/>
        <v>1158</v>
      </c>
      <c r="D1159">
        <v>1014</v>
      </c>
      <c r="E1159">
        <v>770</v>
      </c>
      <c r="F1159">
        <v>1840</v>
      </c>
      <c r="G1159">
        <v>2</v>
      </c>
      <c r="H1159">
        <v>0</v>
      </c>
      <c r="I1159" t="s">
        <v>11452</v>
      </c>
      <c r="J1159">
        <v>43403</v>
      </c>
    </row>
    <row r="1160" spans="1:10" x14ac:dyDescent="0.25">
      <c r="A1160">
        <v>12</v>
      </c>
      <c r="B1160">
        <v>59</v>
      </c>
      <c r="C1160">
        <f t="shared" si="18"/>
        <v>1159</v>
      </c>
      <c r="D1160">
        <v>2098</v>
      </c>
      <c r="E1160">
        <v>998</v>
      </c>
      <c r="F1160">
        <v>302</v>
      </c>
      <c r="G1160">
        <v>2</v>
      </c>
      <c r="H1160">
        <v>1</v>
      </c>
      <c r="I1160" t="s">
        <v>11453</v>
      </c>
      <c r="J1160">
        <v>11615</v>
      </c>
    </row>
    <row r="1161" spans="1:10" x14ac:dyDescent="0.25">
      <c r="A1161">
        <v>12</v>
      </c>
      <c r="B1161">
        <v>60</v>
      </c>
      <c r="C1161">
        <f t="shared" si="18"/>
        <v>1160</v>
      </c>
      <c r="D1161">
        <v>1062</v>
      </c>
      <c r="E1161">
        <v>643</v>
      </c>
      <c r="F1161">
        <v>200</v>
      </c>
      <c r="G1161">
        <v>2</v>
      </c>
      <c r="H1161">
        <v>1</v>
      </c>
      <c r="I1161" t="s">
        <v>11454</v>
      </c>
      <c r="J1161">
        <v>5732</v>
      </c>
    </row>
    <row r="1162" spans="1:10" x14ac:dyDescent="0.25">
      <c r="A1162">
        <v>12</v>
      </c>
      <c r="B1162">
        <v>61</v>
      </c>
      <c r="C1162">
        <f t="shared" si="18"/>
        <v>1161</v>
      </c>
      <c r="D1162">
        <v>849</v>
      </c>
      <c r="E1162">
        <v>569</v>
      </c>
      <c r="F1162">
        <v>202</v>
      </c>
      <c r="G1162">
        <v>6</v>
      </c>
      <c r="H1162">
        <v>0</v>
      </c>
      <c r="I1162" t="s">
        <v>11455</v>
      </c>
      <c r="J1162">
        <v>6404</v>
      </c>
    </row>
    <row r="1163" spans="1:10" x14ac:dyDescent="0.25">
      <c r="A1163">
        <v>12</v>
      </c>
      <c r="B1163">
        <v>62</v>
      </c>
      <c r="C1163">
        <f t="shared" si="18"/>
        <v>1162</v>
      </c>
      <c r="D1163">
        <v>1752</v>
      </c>
      <c r="E1163">
        <v>1521</v>
      </c>
      <c r="F1163">
        <v>90</v>
      </c>
      <c r="G1163">
        <v>4</v>
      </c>
      <c r="H1163">
        <v>0</v>
      </c>
      <c r="I1163" t="s">
        <v>11456</v>
      </c>
      <c r="J1163">
        <v>164583</v>
      </c>
    </row>
    <row r="1164" spans="1:10" x14ac:dyDescent="0.25">
      <c r="A1164">
        <v>12</v>
      </c>
      <c r="B1164">
        <v>63</v>
      </c>
      <c r="C1164">
        <f t="shared" si="18"/>
        <v>1163</v>
      </c>
      <c r="D1164">
        <v>1225</v>
      </c>
      <c r="E1164">
        <v>399</v>
      </c>
      <c r="F1164">
        <v>166</v>
      </c>
      <c r="G1164">
        <v>0</v>
      </c>
      <c r="H1164">
        <v>1</v>
      </c>
      <c r="I1164" t="s">
        <v>581</v>
      </c>
      <c r="J1164">
        <v>11841</v>
      </c>
    </row>
    <row r="1165" spans="1:10" x14ac:dyDescent="0.25">
      <c r="A1165">
        <v>12</v>
      </c>
      <c r="B1165">
        <v>64</v>
      </c>
      <c r="C1165">
        <f t="shared" si="18"/>
        <v>1164</v>
      </c>
      <c r="D1165">
        <v>1031</v>
      </c>
      <c r="E1165">
        <v>1368</v>
      </c>
      <c r="F1165">
        <v>208</v>
      </c>
      <c r="G1165">
        <v>6</v>
      </c>
      <c r="H1165">
        <v>0</v>
      </c>
      <c r="I1165" t="s">
        <v>11457</v>
      </c>
      <c r="J1165">
        <v>18135</v>
      </c>
    </row>
    <row r="1166" spans="1:10" x14ac:dyDescent="0.25">
      <c r="A1166">
        <v>12</v>
      </c>
      <c r="B1166">
        <v>65</v>
      </c>
      <c r="C1166">
        <f t="shared" si="18"/>
        <v>1165</v>
      </c>
      <c r="D1166">
        <v>1056</v>
      </c>
      <c r="E1166">
        <v>431</v>
      </c>
      <c r="F1166">
        <v>238</v>
      </c>
      <c r="G1166">
        <v>4</v>
      </c>
      <c r="H1166">
        <v>1</v>
      </c>
      <c r="I1166" t="s">
        <v>11458</v>
      </c>
      <c r="J1166">
        <v>10319</v>
      </c>
    </row>
    <row r="1167" spans="1:10" x14ac:dyDescent="0.25">
      <c r="A1167">
        <v>12</v>
      </c>
      <c r="B1167">
        <v>66</v>
      </c>
      <c r="C1167">
        <f t="shared" si="18"/>
        <v>1166</v>
      </c>
      <c r="D1167">
        <v>1052</v>
      </c>
      <c r="E1167">
        <v>1359</v>
      </c>
      <c r="F1167">
        <v>695</v>
      </c>
      <c r="G1167">
        <v>4</v>
      </c>
      <c r="H1167">
        <v>0</v>
      </c>
      <c r="I1167" t="s">
        <v>11459</v>
      </c>
      <c r="J1167">
        <v>15649</v>
      </c>
    </row>
    <row r="1168" spans="1:10" x14ac:dyDescent="0.25">
      <c r="A1168">
        <v>12</v>
      </c>
      <c r="B1168">
        <v>67</v>
      </c>
      <c r="C1168">
        <f t="shared" si="18"/>
        <v>1167</v>
      </c>
      <c r="D1168">
        <v>1442</v>
      </c>
      <c r="E1168">
        <v>479</v>
      </c>
      <c r="F1168">
        <v>169</v>
      </c>
      <c r="G1168">
        <v>4</v>
      </c>
      <c r="H1168">
        <v>0</v>
      </c>
      <c r="I1168" t="s">
        <v>11460</v>
      </c>
      <c r="J1168">
        <v>4174</v>
      </c>
    </row>
    <row r="1169" spans="1:10" x14ac:dyDescent="0.25">
      <c r="A1169">
        <v>12</v>
      </c>
      <c r="B1169">
        <v>68</v>
      </c>
      <c r="C1169">
        <f t="shared" si="18"/>
        <v>1168</v>
      </c>
      <c r="D1169">
        <v>1069</v>
      </c>
      <c r="E1169">
        <v>986</v>
      </c>
      <c r="F1169">
        <v>160</v>
      </c>
      <c r="G1169">
        <v>4</v>
      </c>
      <c r="H1169">
        <v>0</v>
      </c>
      <c r="I1169" t="s">
        <v>11461</v>
      </c>
      <c r="J1169">
        <v>5012</v>
      </c>
    </row>
    <row r="1170" spans="1:10" x14ac:dyDescent="0.25">
      <c r="A1170">
        <v>12</v>
      </c>
      <c r="B1170">
        <v>69</v>
      </c>
      <c r="C1170">
        <f t="shared" si="18"/>
        <v>1169</v>
      </c>
      <c r="D1170">
        <v>0</v>
      </c>
      <c r="E1170">
        <v>548</v>
      </c>
      <c r="F1170">
        <v>178</v>
      </c>
      <c r="G1170">
        <v>2</v>
      </c>
      <c r="H1170">
        <v>0</v>
      </c>
      <c r="I1170" t="s">
        <v>11462</v>
      </c>
      <c r="J1170">
        <v>4472</v>
      </c>
    </row>
    <row r="1171" spans="1:10" x14ac:dyDescent="0.25">
      <c r="A1171">
        <v>12</v>
      </c>
      <c r="B1171">
        <v>70</v>
      </c>
      <c r="C1171">
        <f t="shared" si="18"/>
        <v>1170</v>
      </c>
      <c r="D1171">
        <v>964</v>
      </c>
      <c r="E1171">
        <v>1420</v>
      </c>
      <c r="F1171">
        <v>158</v>
      </c>
      <c r="G1171">
        <v>4</v>
      </c>
      <c r="H1171">
        <v>1</v>
      </c>
      <c r="I1171" t="s">
        <v>11463</v>
      </c>
      <c r="J1171">
        <v>12187</v>
      </c>
    </row>
    <row r="1172" spans="1:10" x14ac:dyDescent="0.25">
      <c r="A1172">
        <v>12</v>
      </c>
      <c r="B1172">
        <v>71</v>
      </c>
      <c r="C1172">
        <f t="shared" si="18"/>
        <v>1171</v>
      </c>
      <c r="D1172">
        <v>924</v>
      </c>
      <c r="E1172">
        <v>4270</v>
      </c>
      <c r="F1172">
        <v>905</v>
      </c>
      <c r="G1172">
        <v>2</v>
      </c>
      <c r="H1172">
        <v>1</v>
      </c>
      <c r="I1172" t="s">
        <v>11464</v>
      </c>
      <c r="J1172">
        <v>30479</v>
      </c>
    </row>
    <row r="1173" spans="1:10" x14ac:dyDescent="0.25">
      <c r="A1173">
        <v>12</v>
      </c>
      <c r="B1173">
        <v>72</v>
      </c>
      <c r="C1173">
        <f t="shared" si="18"/>
        <v>1172</v>
      </c>
      <c r="D1173">
        <v>2270</v>
      </c>
      <c r="E1173">
        <v>954</v>
      </c>
      <c r="F1173">
        <v>260</v>
      </c>
      <c r="G1173">
        <v>6</v>
      </c>
      <c r="H1173">
        <v>0</v>
      </c>
      <c r="I1173" t="s">
        <v>11465</v>
      </c>
      <c r="J1173">
        <v>10897</v>
      </c>
    </row>
    <row r="1174" spans="1:10" x14ac:dyDescent="0.25">
      <c r="A1174">
        <v>12</v>
      </c>
      <c r="B1174">
        <v>73</v>
      </c>
      <c r="C1174">
        <f t="shared" si="18"/>
        <v>1173</v>
      </c>
      <c r="D1174">
        <v>1015</v>
      </c>
      <c r="E1174">
        <v>1350</v>
      </c>
      <c r="F1174">
        <v>670</v>
      </c>
      <c r="G1174">
        <v>2</v>
      </c>
      <c r="H1174">
        <v>0</v>
      </c>
      <c r="I1174" t="s">
        <v>11466</v>
      </c>
      <c r="J1174">
        <v>15446</v>
      </c>
    </row>
    <row r="1175" spans="1:10" x14ac:dyDescent="0.25">
      <c r="A1175">
        <v>12</v>
      </c>
      <c r="B1175">
        <v>74</v>
      </c>
      <c r="C1175">
        <f t="shared" si="18"/>
        <v>1174</v>
      </c>
      <c r="D1175">
        <v>1812</v>
      </c>
      <c r="E1175">
        <v>0</v>
      </c>
      <c r="F1175">
        <v>132</v>
      </c>
      <c r="G1175">
        <v>2</v>
      </c>
      <c r="H1175">
        <v>0</v>
      </c>
      <c r="I1175" t="s">
        <v>11467</v>
      </c>
      <c r="J1175">
        <v>3796</v>
      </c>
    </row>
    <row r="1176" spans="1:10" x14ac:dyDescent="0.25">
      <c r="A1176">
        <v>12</v>
      </c>
      <c r="B1176">
        <v>75</v>
      </c>
      <c r="C1176">
        <f t="shared" si="18"/>
        <v>1175</v>
      </c>
      <c r="D1176">
        <v>899</v>
      </c>
      <c r="E1176">
        <v>1986</v>
      </c>
      <c r="F1176">
        <v>192</v>
      </c>
      <c r="G1176">
        <v>2</v>
      </c>
      <c r="H1176">
        <v>1</v>
      </c>
      <c r="I1176" t="s">
        <v>11468</v>
      </c>
      <c r="J1176">
        <v>16257</v>
      </c>
    </row>
    <row r="1177" spans="1:10" x14ac:dyDescent="0.25">
      <c r="A1177">
        <v>12</v>
      </c>
      <c r="B1177">
        <v>76</v>
      </c>
      <c r="C1177">
        <f t="shared" si="18"/>
        <v>1176</v>
      </c>
      <c r="D1177">
        <v>1213</v>
      </c>
      <c r="E1177">
        <v>1148</v>
      </c>
      <c r="F1177">
        <v>408</v>
      </c>
      <c r="G1177">
        <v>2</v>
      </c>
      <c r="H1177">
        <v>2</v>
      </c>
      <c r="I1177" t="s">
        <v>11469</v>
      </c>
      <c r="J1177">
        <v>10829</v>
      </c>
    </row>
    <row r="1178" spans="1:10" x14ac:dyDescent="0.25">
      <c r="A1178">
        <v>12</v>
      </c>
      <c r="B1178">
        <v>77</v>
      </c>
      <c r="C1178">
        <f t="shared" si="18"/>
        <v>1177</v>
      </c>
      <c r="D1178">
        <v>4540</v>
      </c>
      <c r="E1178">
        <v>383</v>
      </c>
      <c r="F1178">
        <v>432</v>
      </c>
      <c r="G1178">
        <v>4</v>
      </c>
      <c r="H1178">
        <v>1</v>
      </c>
      <c r="I1178" t="s">
        <v>11470</v>
      </c>
      <c r="J1178">
        <v>80955</v>
      </c>
    </row>
    <row r="1179" spans="1:10" x14ac:dyDescent="0.25">
      <c r="A1179">
        <v>12</v>
      </c>
      <c r="B1179">
        <v>78</v>
      </c>
      <c r="C1179">
        <f t="shared" si="18"/>
        <v>1178</v>
      </c>
      <c r="D1179">
        <v>1104</v>
      </c>
      <c r="E1179">
        <v>426</v>
      </c>
      <c r="F1179">
        <v>163</v>
      </c>
      <c r="G1179">
        <v>2</v>
      </c>
      <c r="H1179">
        <v>0</v>
      </c>
      <c r="I1179" t="s">
        <v>11471</v>
      </c>
      <c r="J1179">
        <v>4701</v>
      </c>
    </row>
    <row r="1180" spans="1:10" x14ac:dyDescent="0.25">
      <c r="A1180">
        <v>12</v>
      </c>
      <c r="B1180">
        <v>79</v>
      </c>
      <c r="C1180">
        <f t="shared" si="18"/>
        <v>1179</v>
      </c>
      <c r="D1180">
        <v>1694</v>
      </c>
      <c r="E1180">
        <v>509</v>
      </c>
      <c r="F1180">
        <v>63</v>
      </c>
      <c r="G1180">
        <v>6</v>
      </c>
      <c r="H1180">
        <v>1</v>
      </c>
      <c r="I1180" t="s">
        <v>11472</v>
      </c>
      <c r="J1180">
        <v>3108</v>
      </c>
    </row>
    <row r="1181" spans="1:10" x14ac:dyDescent="0.25">
      <c r="A1181">
        <v>12</v>
      </c>
      <c r="B1181">
        <v>80</v>
      </c>
      <c r="C1181">
        <f t="shared" si="18"/>
        <v>1180</v>
      </c>
      <c r="D1181">
        <v>1564</v>
      </c>
      <c r="E1181">
        <v>0</v>
      </c>
      <c r="F1181">
        <v>201</v>
      </c>
      <c r="G1181">
        <v>6</v>
      </c>
      <c r="H1181">
        <v>1</v>
      </c>
      <c r="I1181" t="s">
        <v>11473</v>
      </c>
      <c r="J1181">
        <v>74849</v>
      </c>
    </row>
    <row r="1182" spans="1:10" x14ac:dyDescent="0.25">
      <c r="A1182">
        <v>12</v>
      </c>
      <c r="B1182">
        <v>81</v>
      </c>
      <c r="C1182">
        <f t="shared" si="18"/>
        <v>1181</v>
      </c>
      <c r="D1182">
        <v>4580</v>
      </c>
      <c r="E1182">
        <v>862</v>
      </c>
      <c r="F1182">
        <v>221</v>
      </c>
      <c r="G1182">
        <v>10</v>
      </c>
      <c r="H1182">
        <v>2</v>
      </c>
      <c r="I1182" t="s">
        <v>11474</v>
      </c>
      <c r="J1182">
        <v>77218</v>
      </c>
    </row>
    <row r="1183" spans="1:10" x14ac:dyDescent="0.25">
      <c r="A1183">
        <v>12</v>
      </c>
      <c r="B1183">
        <v>82</v>
      </c>
      <c r="C1183">
        <f t="shared" si="18"/>
        <v>1182</v>
      </c>
      <c r="D1183">
        <v>2440</v>
      </c>
      <c r="E1183">
        <v>1110</v>
      </c>
      <c r="F1183">
        <v>65</v>
      </c>
      <c r="G1183">
        <v>4</v>
      </c>
      <c r="H1183">
        <v>1</v>
      </c>
      <c r="I1183" t="s">
        <v>11475</v>
      </c>
      <c r="J1183">
        <v>17726</v>
      </c>
    </row>
    <row r="1184" spans="1:10" x14ac:dyDescent="0.25">
      <c r="A1184">
        <v>12</v>
      </c>
      <c r="B1184">
        <v>83</v>
      </c>
      <c r="C1184">
        <f t="shared" si="18"/>
        <v>1183</v>
      </c>
      <c r="D1184">
        <v>5120</v>
      </c>
      <c r="E1184">
        <v>489</v>
      </c>
      <c r="F1184">
        <v>86</v>
      </c>
      <c r="G1184">
        <v>2</v>
      </c>
      <c r="H1184">
        <v>1</v>
      </c>
      <c r="I1184" t="s">
        <v>11476</v>
      </c>
      <c r="J1184">
        <v>9728</v>
      </c>
    </row>
    <row r="1185" spans="1:10" x14ac:dyDescent="0.25">
      <c r="A1185">
        <v>12</v>
      </c>
      <c r="B1185">
        <v>84</v>
      </c>
      <c r="C1185">
        <f t="shared" si="18"/>
        <v>1184</v>
      </c>
      <c r="D1185">
        <v>3405</v>
      </c>
      <c r="E1185">
        <v>1218</v>
      </c>
      <c r="F1185">
        <v>133</v>
      </c>
      <c r="G1185">
        <v>2</v>
      </c>
      <c r="H1185">
        <v>1</v>
      </c>
      <c r="I1185" t="s">
        <v>11477</v>
      </c>
      <c r="J1185">
        <v>5718</v>
      </c>
    </row>
    <row r="1186" spans="1:10" x14ac:dyDescent="0.25">
      <c r="A1186">
        <v>12</v>
      </c>
      <c r="B1186">
        <v>85</v>
      </c>
      <c r="C1186">
        <f t="shared" si="18"/>
        <v>1185</v>
      </c>
      <c r="D1186">
        <v>4915</v>
      </c>
      <c r="E1186">
        <v>0</v>
      </c>
      <c r="F1186">
        <v>370</v>
      </c>
      <c r="G1186">
        <v>4</v>
      </c>
      <c r="H1186">
        <v>0</v>
      </c>
      <c r="I1186" t="s">
        <v>11478</v>
      </c>
      <c r="J1186">
        <v>12074</v>
      </c>
    </row>
    <row r="1187" spans="1:10" x14ac:dyDescent="0.25">
      <c r="A1187">
        <v>12</v>
      </c>
      <c r="B1187">
        <v>86</v>
      </c>
      <c r="C1187">
        <f t="shared" si="18"/>
        <v>1186</v>
      </c>
      <c r="D1187">
        <v>2936</v>
      </c>
      <c r="E1187">
        <v>515</v>
      </c>
      <c r="F1187">
        <v>172</v>
      </c>
      <c r="G1187">
        <v>2</v>
      </c>
      <c r="H1187">
        <v>1</v>
      </c>
      <c r="I1187" t="s">
        <v>11479</v>
      </c>
      <c r="J1187">
        <v>8323</v>
      </c>
    </row>
    <row r="1188" spans="1:10" x14ac:dyDescent="0.25">
      <c r="A1188">
        <v>12</v>
      </c>
      <c r="B1188">
        <v>87</v>
      </c>
      <c r="C1188">
        <f t="shared" si="18"/>
        <v>1187</v>
      </c>
      <c r="D1188">
        <v>1021</v>
      </c>
      <c r="E1188">
        <v>1222</v>
      </c>
      <c r="F1188">
        <v>121</v>
      </c>
      <c r="G1188">
        <v>2</v>
      </c>
      <c r="H1188">
        <v>1</v>
      </c>
      <c r="I1188" t="s">
        <v>11480</v>
      </c>
      <c r="J1188">
        <v>4257</v>
      </c>
    </row>
    <row r="1189" spans="1:10" x14ac:dyDescent="0.25">
      <c r="A1189">
        <v>12</v>
      </c>
      <c r="B1189">
        <v>88</v>
      </c>
      <c r="C1189">
        <f t="shared" si="18"/>
        <v>1188</v>
      </c>
      <c r="D1189">
        <v>0</v>
      </c>
      <c r="E1189">
        <v>831</v>
      </c>
      <c r="F1189">
        <v>91</v>
      </c>
      <c r="G1189">
        <v>2</v>
      </c>
      <c r="H1189">
        <v>0</v>
      </c>
      <c r="I1189" t="s">
        <v>11481</v>
      </c>
      <c r="J1189">
        <v>2714</v>
      </c>
    </row>
    <row r="1190" spans="1:10" x14ac:dyDescent="0.25">
      <c r="A1190">
        <v>12</v>
      </c>
      <c r="B1190">
        <v>89</v>
      </c>
      <c r="C1190">
        <f t="shared" si="18"/>
        <v>1189</v>
      </c>
      <c r="D1190">
        <v>942</v>
      </c>
      <c r="E1190">
        <v>1404</v>
      </c>
      <c r="F1190">
        <v>330</v>
      </c>
      <c r="G1190">
        <v>4</v>
      </c>
      <c r="H1190">
        <v>0</v>
      </c>
      <c r="I1190" t="s">
        <v>11482</v>
      </c>
      <c r="J1190">
        <v>9848</v>
      </c>
    </row>
    <row r="1191" spans="1:10" x14ac:dyDescent="0.25">
      <c r="A1191">
        <v>12</v>
      </c>
      <c r="B1191">
        <v>90</v>
      </c>
      <c r="C1191">
        <f t="shared" si="18"/>
        <v>1190</v>
      </c>
      <c r="D1191">
        <v>1034</v>
      </c>
      <c r="E1191">
        <v>666</v>
      </c>
      <c r="F1191">
        <v>210</v>
      </c>
      <c r="G1191">
        <v>2</v>
      </c>
      <c r="H1191">
        <v>0</v>
      </c>
      <c r="I1191" t="s">
        <v>11483</v>
      </c>
      <c r="J1191">
        <v>5034</v>
      </c>
    </row>
    <row r="1192" spans="1:10" x14ac:dyDescent="0.25">
      <c r="A1192">
        <v>12</v>
      </c>
      <c r="B1192">
        <v>91</v>
      </c>
      <c r="C1192">
        <f t="shared" si="18"/>
        <v>1191</v>
      </c>
      <c r="D1192">
        <v>2760</v>
      </c>
      <c r="E1192">
        <v>691</v>
      </c>
      <c r="F1192">
        <v>0</v>
      </c>
      <c r="G1192">
        <v>2</v>
      </c>
      <c r="H1192">
        <v>1</v>
      </c>
      <c r="I1192" t="s">
        <v>11484</v>
      </c>
      <c r="J1192">
        <v>11270</v>
      </c>
    </row>
    <row r="1193" spans="1:10" x14ac:dyDescent="0.25">
      <c r="A1193">
        <v>12</v>
      </c>
      <c r="B1193">
        <v>92</v>
      </c>
      <c r="C1193">
        <f t="shared" si="18"/>
        <v>1192</v>
      </c>
      <c r="D1193">
        <v>888</v>
      </c>
      <c r="E1193">
        <v>701</v>
      </c>
      <c r="F1193">
        <v>394</v>
      </c>
      <c r="G1193">
        <v>4</v>
      </c>
      <c r="H1193">
        <v>1</v>
      </c>
      <c r="I1193" t="s">
        <v>11485</v>
      </c>
      <c r="J1193">
        <v>9453</v>
      </c>
    </row>
    <row r="1194" spans="1:10" x14ac:dyDescent="0.25">
      <c r="A1194">
        <v>12</v>
      </c>
      <c r="B1194">
        <v>93</v>
      </c>
      <c r="C1194">
        <f t="shared" si="18"/>
        <v>1193</v>
      </c>
      <c r="D1194">
        <v>1020</v>
      </c>
      <c r="E1194">
        <v>391</v>
      </c>
      <c r="F1194">
        <v>0</v>
      </c>
      <c r="G1194">
        <v>4</v>
      </c>
      <c r="H1194">
        <v>1</v>
      </c>
      <c r="I1194" t="s">
        <v>11486</v>
      </c>
      <c r="J1194">
        <v>4122</v>
      </c>
    </row>
    <row r="1195" spans="1:10" x14ac:dyDescent="0.25">
      <c r="A1195">
        <v>12</v>
      </c>
      <c r="B1195">
        <v>94</v>
      </c>
      <c r="C1195">
        <f t="shared" si="18"/>
        <v>1194</v>
      </c>
      <c r="D1195">
        <v>1698</v>
      </c>
      <c r="E1195">
        <v>1812</v>
      </c>
      <c r="F1195">
        <v>615</v>
      </c>
      <c r="G1195">
        <v>2</v>
      </c>
      <c r="H1195">
        <v>0</v>
      </c>
      <c r="I1195" t="s">
        <v>11487</v>
      </c>
      <c r="J1195">
        <v>15345</v>
      </c>
    </row>
    <row r="1196" spans="1:10" x14ac:dyDescent="0.25">
      <c r="A1196">
        <v>12</v>
      </c>
      <c r="B1196">
        <v>95</v>
      </c>
      <c r="C1196">
        <f t="shared" si="18"/>
        <v>1195</v>
      </c>
      <c r="D1196">
        <v>1982</v>
      </c>
      <c r="E1196">
        <v>0</v>
      </c>
      <c r="F1196">
        <v>156</v>
      </c>
      <c r="G1196">
        <v>6</v>
      </c>
      <c r="H1196">
        <v>0</v>
      </c>
      <c r="I1196" t="s">
        <v>11488</v>
      </c>
      <c r="J1196">
        <v>14962</v>
      </c>
    </row>
    <row r="1197" spans="1:10" x14ac:dyDescent="0.25">
      <c r="A1197">
        <v>12</v>
      </c>
      <c r="B1197">
        <v>96</v>
      </c>
      <c r="C1197">
        <f t="shared" si="18"/>
        <v>1196</v>
      </c>
      <c r="D1197">
        <v>911</v>
      </c>
      <c r="E1197">
        <v>682</v>
      </c>
      <c r="F1197">
        <v>0</v>
      </c>
      <c r="G1197">
        <v>2</v>
      </c>
      <c r="H1197">
        <v>0</v>
      </c>
      <c r="I1197" t="s">
        <v>11489</v>
      </c>
      <c r="J1197">
        <v>943</v>
      </c>
    </row>
    <row r="1198" spans="1:10" x14ac:dyDescent="0.25">
      <c r="A1198">
        <v>12</v>
      </c>
      <c r="B1198">
        <v>97</v>
      </c>
      <c r="C1198">
        <f t="shared" si="18"/>
        <v>1197</v>
      </c>
      <c r="D1198">
        <v>848</v>
      </c>
      <c r="E1198">
        <v>4680</v>
      </c>
      <c r="F1198">
        <v>260</v>
      </c>
      <c r="G1198">
        <v>2</v>
      </c>
      <c r="H1198">
        <v>0</v>
      </c>
      <c r="I1198" t="s">
        <v>11490</v>
      </c>
      <c r="J1198">
        <v>12090</v>
      </c>
    </row>
    <row r="1199" spans="1:10" x14ac:dyDescent="0.25">
      <c r="A1199">
        <v>12</v>
      </c>
      <c r="B1199">
        <v>98</v>
      </c>
      <c r="C1199">
        <f t="shared" si="18"/>
        <v>1198</v>
      </c>
      <c r="D1199">
        <v>2296</v>
      </c>
      <c r="E1199">
        <v>1248</v>
      </c>
      <c r="F1199">
        <v>240</v>
      </c>
      <c r="G1199">
        <v>6</v>
      </c>
      <c r="H1199">
        <v>5</v>
      </c>
      <c r="I1199" t="s">
        <v>11491</v>
      </c>
      <c r="J1199">
        <v>33044</v>
      </c>
    </row>
    <row r="1200" spans="1:10" x14ac:dyDescent="0.25">
      <c r="A1200">
        <v>12</v>
      </c>
      <c r="B1200">
        <v>99</v>
      </c>
      <c r="C1200">
        <f t="shared" si="18"/>
        <v>1199</v>
      </c>
      <c r="D1200">
        <v>3456</v>
      </c>
      <c r="E1200">
        <v>552</v>
      </c>
      <c r="F1200">
        <v>656</v>
      </c>
      <c r="G1200">
        <v>4</v>
      </c>
      <c r="H1200">
        <v>0</v>
      </c>
      <c r="I1200" t="s">
        <v>11492</v>
      </c>
      <c r="J1200">
        <v>14219</v>
      </c>
    </row>
    <row r="1201" spans="1:10" x14ac:dyDescent="0.25">
      <c r="A1201">
        <v>12</v>
      </c>
      <c r="B1201">
        <v>100</v>
      </c>
      <c r="C1201">
        <f t="shared" si="18"/>
        <v>1200</v>
      </c>
      <c r="D1201">
        <v>10710</v>
      </c>
      <c r="E1201">
        <v>441</v>
      </c>
      <c r="F1201">
        <v>104</v>
      </c>
      <c r="G1201">
        <v>2</v>
      </c>
      <c r="H1201">
        <v>0</v>
      </c>
      <c r="I1201" t="s">
        <v>11493</v>
      </c>
      <c r="J1201">
        <v>3929</v>
      </c>
    </row>
    <row r="1202" spans="1:10" x14ac:dyDescent="0.25">
      <c r="A1202">
        <v>13</v>
      </c>
      <c r="B1202">
        <v>1</v>
      </c>
      <c r="C1202">
        <f t="shared" si="18"/>
        <v>1201</v>
      </c>
      <c r="D1202">
        <v>2054</v>
      </c>
      <c r="E1202">
        <v>1352</v>
      </c>
      <c r="F1202">
        <v>248</v>
      </c>
      <c r="G1202">
        <v>0</v>
      </c>
      <c r="H1202">
        <v>0</v>
      </c>
      <c r="J1202">
        <v>6517</v>
      </c>
    </row>
    <row r="1203" spans="1:10" x14ac:dyDescent="0.25">
      <c r="A1203">
        <v>13</v>
      </c>
      <c r="B1203">
        <v>2</v>
      </c>
      <c r="C1203">
        <f t="shared" si="18"/>
        <v>1202</v>
      </c>
      <c r="D1203">
        <v>3063</v>
      </c>
      <c r="E1203">
        <v>577</v>
      </c>
      <c r="F1203">
        <v>236</v>
      </c>
      <c r="G1203">
        <v>4</v>
      </c>
      <c r="H1203">
        <v>3</v>
      </c>
      <c r="I1203" t="s">
        <v>11494</v>
      </c>
      <c r="J1203">
        <v>11623</v>
      </c>
    </row>
    <row r="1204" spans="1:10" x14ac:dyDescent="0.25">
      <c r="A1204">
        <v>13</v>
      </c>
      <c r="B1204">
        <v>3</v>
      </c>
      <c r="C1204">
        <f t="shared" si="18"/>
        <v>1203</v>
      </c>
      <c r="D1204">
        <v>0</v>
      </c>
      <c r="E1204">
        <v>800</v>
      </c>
      <c r="F1204">
        <v>127</v>
      </c>
      <c r="G1204">
        <v>2</v>
      </c>
      <c r="H1204">
        <v>0</v>
      </c>
      <c r="I1204" t="s">
        <v>11495</v>
      </c>
      <c r="J1204">
        <v>3590</v>
      </c>
    </row>
    <row r="1205" spans="1:10" x14ac:dyDescent="0.25">
      <c r="A1205">
        <v>13</v>
      </c>
      <c r="B1205">
        <v>4</v>
      </c>
      <c r="C1205">
        <f t="shared" si="18"/>
        <v>1204</v>
      </c>
      <c r="D1205">
        <v>1914</v>
      </c>
      <c r="E1205">
        <v>1912</v>
      </c>
      <c r="F1205">
        <v>116</v>
      </c>
      <c r="G1205">
        <v>0</v>
      </c>
      <c r="H1205">
        <v>0</v>
      </c>
      <c r="J1205">
        <v>4423</v>
      </c>
    </row>
    <row r="1206" spans="1:10" x14ac:dyDescent="0.25">
      <c r="A1206">
        <v>13</v>
      </c>
      <c r="B1206">
        <v>5</v>
      </c>
      <c r="C1206">
        <f t="shared" si="18"/>
        <v>1205</v>
      </c>
      <c r="D1206">
        <v>1524</v>
      </c>
      <c r="E1206">
        <v>530</v>
      </c>
      <c r="F1206">
        <v>227</v>
      </c>
      <c r="G1206">
        <v>2</v>
      </c>
      <c r="H1206">
        <v>2</v>
      </c>
      <c r="I1206" t="s">
        <v>11496</v>
      </c>
      <c r="J1206">
        <v>21345</v>
      </c>
    </row>
    <row r="1207" spans="1:10" x14ac:dyDescent="0.25">
      <c r="A1207">
        <v>13</v>
      </c>
      <c r="B1207">
        <v>6</v>
      </c>
      <c r="C1207">
        <f t="shared" si="18"/>
        <v>1206</v>
      </c>
      <c r="D1207">
        <v>2217</v>
      </c>
      <c r="E1207">
        <v>469</v>
      </c>
      <c r="F1207">
        <v>342</v>
      </c>
      <c r="G1207">
        <v>4</v>
      </c>
      <c r="H1207">
        <v>0</v>
      </c>
      <c r="I1207" t="s">
        <v>11497</v>
      </c>
      <c r="J1207">
        <v>7718</v>
      </c>
    </row>
    <row r="1208" spans="1:10" x14ac:dyDescent="0.25">
      <c r="A1208">
        <v>13</v>
      </c>
      <c r="B1208">
        <v>7</v>
      </c>
      <c r="C1208">
        <f t="shared" si="18"/>
        <v>1207</v>
      </c>
      <c r="D1208">
        <v>951</v>
      </c>
      <c r="E1208">
        <v>1194</v>
      </c>
      <c r="F1208">
        <v>155</v>
      </c>
      <c r="G1208">
        <v>6</v>
      </c>
      <c r="H1208">
        <v>0</v>
      </c>
      <c r="I1208" t="s">
        <v>11498</v>
      </c>
      <c r="J1208">
        <v>5196</v>
      </c>
    </row>
    <row r="1209" spans="1:10" x14ac:dyDescent="0.25">
      <c r="A1209">
        <v>13</v>
      </c>
      <c r="B1209">
        <v>8</v>
      </c>
      <c r="C1209">
        <f t="shared" si="18"/>
        <v>1208</v>
      </c>
      <c r="D1209">
        <v>942</v>
      </c>
      <c r="E1209">
        <v>696</v>
      </c>
      <c r="F1209">
        <v>807</v>
      </c>
      <c r="G1209">
        <v>2</v>
      </c>
      <c r="H1209">
        <v>3</v>
      </c>
      <c r="I1209" t="s">
        <v>11499</v>
      </c>
      <c r="J1209">
        <v>17435</v>
      </c>
    </row>
    <row r="1210" spans="1:10" x14ac:dyDescent="0.25">
      <c r="A1210">
        <v>13</v>
      </c>
      <c r="B1210">
        <v>9</v>
      </c>
      <c r="C1210">
        <f t="shared" si="18"/>
        <v>1209</v>
      </c>
      <c r="D1210">
        <v>1002</v>
      </c>
      <c r="E1210">
        <v>1234</v>
      </c>
      <c r="F1210">
        <v>382</v>
      </c>
      <c r="G1210">
        <v>2</v>
      </c>
      <c r="H1210">
        <v>1</v>
      </c>
      <c r="I1210" t="s">
        <v>11500</v>
      </c>
      <c r="J1210">
        <v>10339</v>
      </c>
    </row>
    <row r="1211" spans="1:10" x14ac:dyDescent="0.25">
      <c r="A1211">
        <v>13</v>
      </c>
      <c r="B1211">
        <v>10</v>
      </c>
      <c r="C1211">
        <f t="shared" si="18"/>
        <v>1210</v>
      </c>
      <c r="D1211">
        <v>1114</v>
      </c>
      <c r="E1211">
        <v>1266</v>
      </c>
      <c r="F1211">
        <v>214</v>
      </c>
      <c r="G1211">
        <v>2</v>
      </c>
      <c r="H1211">
        <v>1</v>
      </c>
      <c r="I1211" t="s">
        <v>11501</v>
      </c>
      <c r="J1211">
        <v>5868</v>
      </c>
    </row>
    <row r="1212" spans="1:10" x14ac:dyDescent="0.25">
      <c r="A1212">
        <v>13</v>
      </c>
      <c r="B1212">
        <v>11</v>
      </c>
      <c r="C1212">
        <f t="shared" si="18"/>
        <v>1211</v>
      </c>
      <c r="D1212">
        <v>994</v>
      </c>
      <c r="E1212">
        <v>712</v>
      </c>
      <c r="F1212">
        <v>19</v>
      </c>
      <c r="G1212">
        <v>2</v>
      </c>
      <c r="H1212">
        <v>0</v>
      </c>
      <c r="I1212" t="s">
        <v>11502</v>
      </c>
      <c r="J1212">
        <v>2297</v>
      </c>
    </row>
    <row r="1213" spans="1:10" x14ac:dyDescent="0.25">
      <c r="A1213">
        <v>13</v>
      </c>
      <c r="B1213">
        <v>12</v>
      </c>
      <c r="C1213">
        <f t="shared" si="18"/>
        <v>1212</v>
      </c>
      <c r="D1213">
        <v>907</v>
      </c>
      <c r="E1213">
        <v>798</v>
      </c>
      <c r="F1213">
        <v>549</v>
      </c>
      <c r="G1213">
        <v>8</v>
      </c>
      <c r="H1213">
        <v>1</v>
      </c>
      <c r="I1213" t="s">
        <v>11503</v>
      </c>
      <c r="J1213">
        <v>17175</v>
      </c>
    </row>
    <row r="1214" spans="1:10" x14ac:dyDescent="0.25">
      <c r="A1214">
        <v>13</v>
      </c>
      <c r="B1214">
        <v>13</v>
      </c>
      <c r="C1214">
        <f t="shared" si="18"/>
        <v>1213</v>
      </c>
      <c r="D1214">
        <v>1026</v>
      </c>
      <c r="E1214">
        <v>1080</v>
      </c>
      <c r="F1214">
        <v>139</v>
      </c>
      <c r="G1214">
        <v>2</v>
      </c>
      <c r="H1214">
        <v>2</v>
      </c>
      <c r="I1214" t="s">
        <v>11504</v>
      </c>
      <c r="J1214">
        <v>4126</v>
      </c>
    </row>
    <row r="1215" spans="1:10" x14ac:dyDescent="0.25">
      <c r="A1215">
        <v>13</v>
      </c>
      <c r="B1215">
        <v>14</v>
      </c>
      <c r="C1215">
        <f t="shared" si="18"/>
        <v>1214</v>
      </c>
      <c r="D1215">
        <v>781</v>
      </c>
      <c r="E1215">
        <v>655</v>
      </c>
      <c r="F1215">
        <v>426</v>
      </c>
      <c r="G1215">
        <v>2</v>
      </c>
      <c r="H1215">
        <v>0</v>
      </c>
      <c r="I1215" t="s">
        <v>11505</v>
      </c>
      <c r="J1215">
        <v>11160</v>
      </c>
    </row>
    <row r="1216" spans="1:10" x14ac:dyDescent="0.25">
      <c r="A1216">
        <v>13</v>
      </c>
      <c r="B1216">
        <v>15</v>
      </c>
      <c r="C1216">
        <f t="shared" si="18"/>
        <v>1215</v>
      </c>
      <c r="D1216">
        <v>1006</v>
      </c>
      <c r="E1216">
        <v>467</v>
      </c>
      <c r="F1216">
        <v>163</v>
      </c>
      <c r="G1216">
        <v>4</v>
      </c>
      <c r="H1216">
        <v>0</v>
      </c>
      <c r="I1216" t="s">
        <v>11506</v>
      </c>
      <c r="J1216">
        <v>15211</v>
      </c>
    </row>
    <row r="1217" spans="1:10" x14ac:dyDescent="0.25">
      <c r="A1217">
        <v>13</v>
      </c>
      <c r="B1217">
        <v>16</v>
      </c>
      <c r="C1217">
        <f t="shared" si="18"/>
        <v>1216</v>
      </c>
      <c r="D1217">
        <v>0</v>
      </c>
      <c r="E1217">
        <v>589</v>
      </c>
      <c r="F1217">
        <v>525</v>
      </c>
      <c r="G1217">
        <v>2</v>
      </c>
      <c r="H1217">
        <v>0</v>
      </c>
      <c r="I1217" t="s">
        <v>11507</v>
      </c>
      <c r="J1217">
        <v>11579</v>
      </c>
    </row>
    <row r="1218" spans="1:10" x14ac:dyDescent="0.25">
      <c r="A1218">
        <v>13</v>
      </c>
      <c r="B1218">
        <v>17</v>
      </c>
      <c r="C1218">
        <f t="shared" si="18"/>
        <v>1217</v>
      </c>
      <c r="D1218">
        <v>0</v>
      </c>
      <c r="E1218">
        <v>545</v>
      </c>
      <c r="F1218">
        <v>416</v>
      </c>
      <c r="G1218">
        <v>2</v>
      </c>
      <c r="H1218">
        <v>1</v>
      </c>
      <c r="I1218" t="s">
        <v>11508</v>
      </c>
      <c r="J1218">
        <v>14919</v>
      </c>
    </row>
    <row r="1219" spans="1:10" x14ac:dyDescent="0.25">
      <c r="A1219">
        <v>13</v>
      </c>
      <c r="B1219">
        <v>18</v>
      </c>
      <c r="C1219">
        <f t="shared" si="18"/>
        <v>1218</v>
      </c>
      <c r="D1219">
        <v>830</v>
      </c>
      <c r="E1219">
        <v>1146</v>
      </c>
      <c r="F1219">
        <v>159</v>
      </c>
      <c r="G1219">
        <v>2</v>
      </c>
      <c r="H1219">
        <v>0</v>
      </c>
      <c r="I1219" t="s">
        <v>11509</v>
      </c>
      <c r="J1219">
        <v>5424</v>
      </c>
    </row>
    <row r="1220" spans="1:10" x14ac:dyDescent="0.25">
      <c r="A1220">
        <v>13</v>
      </c>
      <c r="B1220">
        <v>19</v>
      </c>
      <c r="C1220">
        <f t="shared" ref="C1220:C1283" si="19">C1219+1</f>
        <v>1219</v>
      </c>
      <c r="D1220">
        <v>4080</v>
      </c>
      <c r="E1220">
        <v>480</v>
      </c>
      <c r="F1220">
        <v>380</v>
      </c>
      <c r="G1220">
        <v>2</v>
      </c>
      <c r="H1220">
        <v>0</v>
      </c>
      <c r="I1220" t="s">
        <v>7463</v>
      </c>
      <c r="J1220">
        <v>9097</v>
      </c>
    </row>
    <row r="1221" spans="1:10" x14ac:dyDescent="0.25">
      <c r="A1221">
        <v>13</v>
      </c>
      <c r="B1221">
        <v>20</v>
      </c>
      <c r="C1221">
        <f t="shared" si="19"/>
        <v>1220</v>
      </c>
      <c r="D1221">
        <v>973</v>
      </c>
      <c r="E1221">
        <v>365</v>
      </c>
      <c r="F1221">
        <v>147</v>
      </c>
      <c r="G1221">
        <v>10</v>
      </c>
      <c r="H1221">
        <v>0</v>
      </c>
      <c r="I1221" t="s">
        <v>11510</v>
      </c>
      <c r="J1221">
        <v>4404</v>
      </c>
    </row>
    <row r="1222" spans="1:10" x14ac:dyDescent="0.25">
      <c r="A1222">
        <v>13</v>
      </c>
      <c r="B1222">
        <v>21</v>
      </c>
      <c r="C1222">
        <f t="shared" si="19"/>
        <v>1221</v>
      </c>
      <c r="D1222">
        <v>0</v>
      </c>
      <c r="E1222">
        <v>433</v>
      </c>
      <c r="F1222">
        <v>344</v>
      </c>
      <c r="G1222">
        <v>2</v>
      </c>
      <c r="H1222">
        <v>0</v>
      </c>
      <c r="I1222" t="s">
        <v>11511</v>
      </c>
      <c r="J1222">
        <v>7698</v>
      </c>
    </row>
    <row r="1223" spans="1:10" x14ac:dyDescent="0.25">
      <c r="A1223">
        <v>13</v>
      </c>
      <c r="B1223">
        <v>22</v>
      </c>
      <c r="C1223">
        <f t="shared" si="19"/>
        <v>1222</v>
      </c>
      <c r="D1223">
        <v>0</v>
      </c>
      <c r="E1223">
        <v>555</v>
      </c>
      <c r="F1223">
        <v>310</v>
      </c>
      <c r="G1223">
        <v>8</v>
      </c>
      <c r="H1223">
        <v>1</v>
      </c>
      <c r="I1223" t="s">
        <v>11512</v>
      </c>
      <c r="J1223">
        <v>22154</v>
      </c>
    </row>
    <row r="1224" spans="1:10" x14ac:dyDescent="0.25">
      <c r="A1224">
        <v>13</v>
      </c>
      <c r="B1224">
        <v>23</v>
      </c>
      <c r="C1224">
        <f t="shared" si="19"/>
        <v>1223</v>
      </c>
      <c r="D1224">
        <v>2212</v>
      </c>
      <c r="E1224">
        <v>0</v>
      </c>
      <c r="F1224">
        <v>242</v>
      </c>
      <c r="G1224">
        <v>2</v>
      </c>
      <c r="H1224">
        <v>0</v>
      </c>
      <c r="I1224" t="s">
        <v>11513</v>
      </c>
      <c r="J1224">
        <v>5169</v>
      </c>
    </row>
    <row r="1225" spans="1:10" x14ac:dyDescent="0.25">
      <c r="A1225">
        <v>13</v>
      </c>
      <c r="B1225">
        <v>24</v>
      </c>
      <c r="C1225">
        <f t="shared" si="19"/>
        <v>1224</v>
      </c>
      <c r="D1225">
        <v>4852</v>
      </c>
      <c r="E1225">
        <v>2125</v>
      </c>
      <c r="F1225">
        <v>179</v>
      </c>
      <c r="G1225">
        <v>20</v>
      </c>
      <c r="H1225">
        <v>0</v>
      </c>
      <c r="I1225" t="s">
        <v>11514</v>
      </c>
      <c r="J1225">
        <v>36849</v>
      </c>
    </row>
    <row r="1226" spans="1:10" x14ac:dyDescent="0.25">
      <c r="A1226">
        <v>13</v>
      </c>
      <c r="B1226">
        <v>25</v>
      </c>
      <c r="C1226">
        <f t="shared" si="19"/>
        <v>1225</v>
      </c>
      <c r="D1226">
        <v>2018</v>
      </c>
      <c r="E1226">
        <v>508</v>
      </c>
      <c r="F1226">
        <v>648</v>
      </c>
      <c r="G1226">
        <v>4</v>
      </c>
      <c r="H1226">
        <v>1</v>
      </c>
      <c r="I1226" t="s">
        <v>11515</v>
      </c>
      <c r="J1226">
        <v>14091</v>
      </c>
    </row>
    <row r="1227" spans="1:10" x14ac:dyDescent="0.25">
      <c r="A1227">
        <v>13</v>
      </c>
      <c r="B1227">
        <v>26</v>
      </c>
      <c r="C1227">
        <f t="shared" si="19"/>
        <v>1226</v>
      </c>
      <c r="D1227">
        <v>2434</v>
      </c>
      <c r="E1227">
        <v>1470</v>
      </c>
      <c r="F1227">
        <v>197</v>
      </c>
      <c r="G1227">
        <v>0</v>
      </c>
      <c r="H1227">
        <v>0</v>
      </c>
      <c r="J1227">
        <v>5653</v>
      </c>
    </row>
    <row r="1228" spans="1:10" x14ac:dyDescent="0.25">
      <c r="A1228">
        <v>13</v>
      </c>
      <c r="B1228">
        <v>27</v>
      </c>
      <c r="C1228">
        <f t="shared" si="19"/>
        <v>1227</v>
      </c>
      <c r="D1228">
        <v>2072</v>
      </c>
      <c r="E1228">
        <v>1988</v>
      </c>
      <c r="F1228">
        <v>136</v>
      </c>
      <c r="G1228">
        <v>4</v>
      </c>
      <c r="H1228">
        <v>0</v>
      </c>
      <c r="I1228" t="s">
        <v>11516</v>
      </c>
      <c r="J1228">
        <v>7048</v>
      </c>
    </row>
    <row r="1229" spans="1:10" x14ac:dyDescent="0.25">
      <c r="A1229">
        <v>13</v>
      </c>
      <c r="B1229">
        <v>28</v>
      </c>
      <c r="C1229">
        <f t="shared" si="19"/>
        <v>1228</v>
      </c>
      <c r="D1229">
        <v>3171</v>
      </c>
      <c r="E1229">
        <v>529</v>
      </c>
      <c r="F1229">
        <v>528</v>
      </c>
      <c r="G1229">
        <v>6</v>
      </c>
      <c r="H1229">
        <v>0</v>
      </c>
      <c r="I1229" t="s">
        <v>11517</v>
      </c>
      <c r="J1229">
        <v>14032</v>
      </c>
    </row>
    <row r="1230" spans="1:10" x14ac:dyDescent="0.25">
      <c r="A1230">
        <v>13</v>
      </c>
      <c r="B1230">
        <v>29</v>
      </c>
      <c r="C1230">
        <f t="shared" si="19"/>
        <v>1229</v>
      </c>
      <c r="D1230">
        <v>2883</v>
      </c>
      <c r="E1230">
        <v>864</v>
      </c>
      <c r="F1230">
        <v>128</v>
      </c>
      <c r="G1230">
        <v>2</v>
      </c>
      <c r="H1230">
        <v>0</v>
      </c>
      <c r="I1230" t="s">
        <v>11518</v>
      </c>
      <c r="J1230">
        <v>4004</v>
      </c>
    </row>
    <row r="1231" spans="1:10" x14ac:dyDescent="0.25">
      <c r="A1231">
        <v>13</v>
      </c>
      <c r="B1231">
        <v>30</v>
      </c>
      <c r="C1231">
        <f t="shared" si="19"/>
        <v>1230</v>
      </c>
      <c r="D1231">
        <v>857</v>
      </c>
      <c r="E1231">
        <v>3220</v>
      </c>
      <c r="F1231">
        <v>172</v>
      </c>
      <c r="G1231">
        <v>4</v>
      </c>
      <c r="H1231">
        <v>0</v>
      </c>
      <c r="I1231" t="s">
        <v>11519</v>
      </c>
      <c r="J1231">
        <v>13843</v>
      </c>
    </row>
    <row r="1232" spans="1:10" x14ac:dyDescent="0.25">
      <c r="A1232">
        <v>13</v>
      </c>
      <c r="B1232">
        <v>31</v>
      </c>
      <c r="C1232">
        <f t="shared" si="19"/>
        <v>1231</v>
      </c>
      <c r="D1232">
        <v>2372</v>
      </c>
      <c r="E1232">
        <v>354</v>
      </c>
      <c r="F1232">
        <v>50</v>
      </c>
      <c r="G1232">
        <v>2</v>
      </c>
      <c r="H1232">
        <v>1</v>
      </c>
      <c r="I1232" t="s">
        <v>11520</v>
      </c>
      <c r="J1232">
        <v>111618</v>
      </c>
    </row>
    <row r="1233" spans="1:10" x14ac:dyDescent="0.25">
      <c r="A1233">
        <v>13</v>
      </c>
      <c r="B1233">
        <v>32</v>
      </c>
      <c r="C1233">
        <f t="shared" si="19"/>
        <v>1232</v>
      </c>
      <c r="D1233">
        <v>837</v>
      </c>
      <c r="E1233">
        <v>2496</v>
      </c>
      <c r="F1233">
        <v>94</v>
      </c>
      <c r="G1233">
        <v>10</v>
      </c>
      <c r="H1233">
        <v>0</v>
      </c>
      <c r="I1233" t="s">
        <v>11521</v>
      </c>
      <c r="J1233">
        <v>5615</v>
      </c>
    </row>
    <row r="1234" spans="1:10" x14ac:dyDescent="0.25">
      <c r="A1234">
        <v>13</v>
      </c>
      <c r="B1234">
        <v>33</v>
      </c>
      <c r="C1234">
        <f t="shared" si="19"/>
        <v>1233</v>
      </c>
      <c r="D1234">
        <v>2178</v>
      </c>
      <c r="E1234">
        <v>651</v>
      </c>
      <c r="F1234">
        <v>178</v>
      </c>
      <c r="G1234">
        <v>4</v>
      </c>
      <c r="H1234">
        <v>0</v>
      </c>
      <c r="I1234" t="s">
        <v>11522</v>
      </c>
      <c r="J1234">
        <v>5252</v>
      </c>
    </row>
    <row r="1235" spans="1:10" x14ac:dyDescent="0.25">
      <c r="A1235">
        <v>13</v>
      </c>
      <c r="B1235">
        <v>34</v>
      </c>
      <c r="C1235">
        <f t="shared" si="19"/>
        <v>1234</v>
      </c>
      <c r="D1235">
        <v>1108</v>
      </c>
      <c r="E1235">
        <v>501</v>
      </c>
      <c r="F1235">
        <v>544</v>
      </c>
      <c r="G1235">
        <v>2</v>
      </c>
      <c r="H1235">
        <v>0</v>
      </c>
      <c r="I1235" t="s">
        <v>11523</v>
      </c>
      <c r="J1235">
        <v>11814</v>
      </c>
    </row>
    <row r="1236" spans="1:10" x14ac:dyDescent="0.25">
      <c r="A1236">
        <v>13</v>
      </c>
      <c r="B1236">
        <v>35</v>
      </c>
      <c r="C1236">
        <f t="shared" si="19"/>
        <v>1235</v>
      </c>
      <c r="D1236">
        <v>1010</v>
      </c>
      <c r="E1236">
        <v>0</v>
      </c>
      <c r="F1236">
        <v>290</v>
      </c>
      <c r="G1236">
        <v>10</v>
      </c>
      <c r="H1236">
        <v>0</v>
      </c>
      <c r="I1236" t="s">
        <v>11524</v>
      </c>
      <c r="J1236">
        <v>9432</v>
      </c>
    </row>
    <row r="1237" spans="1:10" x14ac:dyDescent="0.25">
      <c r="A1237">
        <v>13</v>
      </c>
      <c r="B1237">
        <v>36</v>
      </c>
      <c r="C1237">
        <f t="shared" si="19"/>
        <v>1236</v>
      </c>
      <c r="D1237">
        <v>767</v>
      </c>
      <c r="E1237">
        <v>575</v>
      </c>
      <c r="F1237">
        <v>434</v>
      </c>
      <c r="G1237">
        <v>10</v>
      </c>
      <c r="H1237">
        <v>0</v>
      </c>
      <c r="I1237" t="s">
        <v>11525</v>
      </c>
      <c r="J1237">
        <v>18777</v>
      </c>
    </row>
    <row r="1238" spans="1:10" x14ac:dyDescent="0.25">
      <c r="A1238">
        <v>13</v>
      </c>
      <c r="B1238">
        <v>37</v>
      </c>
      <c r="C1238">
        <f t="shared" si="19"/>
        <v>1237</v>
      </c>
      <c r="D1238">
        <v>1056</v>
      </c>
      <c r="E1238">
        <v>1176</v>
      </c>
      <c r="F1238">
        <v>426</v>
      </c>
      <c r="G1238">
        <v>2</v>
      </c>
      <c r="H1238">
        <v>0</v>
      </c>
      <c r="I1238" t="s">
        <v>11526</v>
      </c>
      <c r="J1238">
        <v>12811</v>
      </c>
    </row>
    <row r="1239" spans="1:10" x14ac:dyDescent="0.25">
      <c r="A1239">
        <v>13</v>
      </c>
      <c r="B1239">
        <v>38</v>
      </c>
      <c r="C1239">
        <f t="shared" si="19"/>
        <v>1238</v>
      </c>
      <c r="D1239">
        <v>858</v>
      </c>
      <c r="E1239">
        <v>482</v>
      </c>
      <c r="F1239">
        <v>0</v>
      </c>
      <c r="G1239">
        <v>4</v>
      </c>
      <c r="H1239">
        <v>0</v>
      </c>
      <c r="I1239" t="s">
        <v>11527</v>
      </c>
      <c r="J1239">
        <v>8754</v>
      </c>
    </row>
    <row r="1240" spans="1:10" x14ac:dyDescent="0.25">
      <c r="A1240">
        <v>13</v>
      </c>
      <c r="B1240">
        <v>39</v>
      </c>
      <c r="C1240">
        <f t="shared" si="19"/>
        <v>1239</v>
      </c>
      <c r="D1240">
        <v>3393</v>
      </c>
      <c r="E1240">
        <v>1839</v>
      </c>
      <c r="F1240">
        <v>162</v>
      </c>
      <c r="G1240">
        <v>2</v>
      </c>
      <c r="H1240">
        <v>0</v>
      </c>
      <c r="I1240" t="s">
        <v>11528</v>
      </c>
      <c r="J1240">
        <v>5774</v>
      </c>
    </row>
    <row r="1241" spans="1:10" x14ac:dyDescent="0.25">
      <c r="A1241">
        <v>13</v>
      </c>
      <c r="B1241">
        <v>40</v>
      </c>
      <c r="C1241">
        <f t="shared" si="19"/>
        <v>1240</v>
      </c>
      <c r="D1241">
        <v>1986</v>
      </c>
      <c r="E1241">
        <v>832</v>
      </c>
      <c r="F1241">
        <v>236</v>
      </c>
      <c r="G1241">
        <v>4</v>
      </c>
      <c r="H1241">
        <v>2</v>
      </c>
      <c r="I1241" t="s">
        <v>11529</v>
      </c>
      <c r="J1241">
        <v>12876</v>
      </c>
    </row>
    <row r="1242" spans="1:10" x14ac:dyDescent="0.25">
      <c r="A1242">
        <v>13</v>
      </c>
      <c r="B1242">
        <v>41</v>
      </c>
      <c r="C1242">
        <f t="shared" si="19"/>
        <v>1241</v>
      </c>
      <c r="D1242">
        <v>1252</v>
      </c>
      <c r="E1242">
        <v>1086</v>
      </c>
      <c r="F1242">
        <v>275</v>
      </c>
      <c r="G1242">
        <v>10</v>
      </c>
      <c r="H1242">
        <v>0</v>
      </c>
      <c r="I1242" t="s">
        <v>11530</v>
      </c>
      <c r="J1242">
        <v>28544</v>
      </c>
    </row>
    <row r="1243" spans="1:10" x14ac:dyDescent="0.25">
      <c r="A1243">
        <v>13</v>
      </c>
      <c r="B1243">
        <v>42</v>
      </c>
      <c r="C1243">
        <f t="shared" si="19"/>
        <v>1242</v>
      </c>
      <c r="D1243">
        <v>1255</v>
      </c>
      <c r="E1243">
        <v>1314</v>
      </c>
      <c r="F1243">
        <v>82</v>
      </c>
      <c r="G1243">
        <v>2</v>
      </c>
      <c r="H1243">
        <v>1</v>
      </c>
      <c r="I1243" t="s">
        <v>11531</v>
      </c>
      <c r="J1243">
        <v>13222</v>
      </c>
    </row>
    <row r="1244" spans="1:10" x14ac:dyDescent="0.25">
      <c r="A1244">
        <v>13</v>
      </c>
      <c r="B1244">
        <v>43</v>
      </c>
      <c r="C1244">
        <f t="shared" si="19"/>
        <v>1243</v>
      </c>
      <c r="D1244">
        <v>909</v>
      </c>
      <c r="E1244">
        <v>636</v>
      </c>
      <c r="F1244">
        <v>248</v>
      </c>
      <c r="G1244">
        <v>2</v>
      </c>
      <c r="H1244">
        <v>0</v>
      </c>
      <c r="I1244" t="s">
        <v>11532</v>
      </c>
      <c r="J1244">
        <v>6533</v>
      </c>
    </row>
    <row r="1245" spans="1:10" x14ac:dyDescent="0.25">
      <c r="A1245">
        <v>13</v>
      </c>
      <c r="B1245">
        <v>44</v>
      </c>
      <c r="C1245">
        <f t="shared" si="19"/>
        <v>1244</v>
      </c>
      <c r="D1245">
        <v>1079</v>
      </c>
      <c r="E1245">
        <v>463</v>
      </c>
      <c r="F1245">
        <v>113</v>
      </c>
      <c r="G1245">
        <v>2</v>
      </c>
      <c r="H1245">
        <v>0</v>
      </c>
      <c r="I1245" t="s">
        <v>11533</v>
      </c>
      <c r="J1245">
        <v>3030</v>
      </c>
    </row>
    <row r="1246" spans="1:10" x14ac:dyDescent="0.25">
      <c r="A1246">
        <v>13</v>
      </c>
      <c r="B1246">
        <v>45</v>
      </c>
      <c r="C1246">
        <f t="shared" si="19"/>
        <v>1245</v>
      </c>
      <c r="D1246">
        <v>1996</v>
      </c>
      <c r="E1246">
        <v>3490</v>
      </c>
      <c r="F1246">
        <v>162</v>
      </c>
      <c r="G1246">
        <v>4</v>
      </c>
      <c r="H1246">
        <v>0</v>
      </c>
      <c r="I1246" t="s">
        <v>11534</v>
      </c>
      <c r="J1246">
        <v>8832</v>
      </c>
    </row>
    <row r="1247" spans="1:10" x14ac:dyDescent="0.25">
      <c r="A1247">
        <v>13</v>
      </c>
      <c r="B1247">
        <v>46</v>
      </c>
      <c r="C1247">
        <f t="shared" si="19"/>
        <v>1246</v>
      </c>
      <c r="D1247">
        <v>2907</v>
      </c>
      <c r="E1247">
        <v>2320</v>
      </c>
      <c r="F1247">
        <v>333</v>
      </c>
      <c r="G1247">
        <v>2</v>
      </c>
      <c r="H1247">
        <v>0</v>
      </c>
      <c r="I1247" t="s">
        <v>11535</v>
      </c>
      <c r="J1247">
        <v>24270</v>
      </c>
    </row>
    <row r="1248" spans="1:10" x14ac:dyDescent="0.25">
      <c r="A1248">
        <v>13</v>
      </c>
      <c r="B1248">
        <v>47</v>
      </c>
      <c r="C1248">
        <f t="shared" si="19"/>
        <v>1247</v>
      </c>
      <c r="D1248">
        <v>2070</v>
      </c>
      <c r="E1248">
        <v>1084</v>
      </c>
      <c r="F1248">
        <v>173</v>
      </c>
      <c r="G1248">
        <v>4</v>
      </c>
      <c r="H1248">
        <v>2</v>
      </c>
      <c r="I1248" t="s">
        <v>11536</v>
      </c>
      <c r="J1248">
        <v>90379</v>
      </c>
    </row>
    <row r="1249" spans="1:10" x14ac:dyDescent="0.25">
      <c r="A1249">
        <v>13</v>
      </c>
      <c r="B1249">
        <v>48</v>
      </c>
      <c r="C1249">
        <f t="shared" si="19"/>
        <v>1248</v>
      </c>
      <c r="D1249">
        <v>2048</v>
      </c>
      <c r="E1249">
        <v>555</v>
      </c>
      <c r="F1249">
        <v>204</v>
      </c>
      <c r="G1249">
        <v>4</v>
      </c>
      <c r="H1249">
        <v>1</v>
      </c>
      <c r="I1249" t="s">
        <v>11537</v>
      </c>
      <c r="J1249">
        <v>16735</v>
      </c>
    </row>
    <row r="1250" spans="1:10" x14ac:dyDescent="0.25">
      <c r="A1250">
        <v>13</v>
      </c>
      <c r="B1250">
        <v>49</v>
      </c>
      <c r="C1250">
        <f t="shared" si="19"/>
        <v>1249</v>
      </c>
      <c r="D1250">
        <v>945</v>
      </c>
      <c r="E1250">
        <v>668</v>
      </c>
      <c r="F1250">
        <v>0</v>
      </c>
      <c r="G1250">
        <v>10</v>
      </c>
      <c r="H1250">
        <v>0</v>
      </c>
      <c r="I1250" t="s">
        <v>11538</v>
      </c>
      <c r="J1250">
        <v>19818</v>
      </c>
    </row>
    <row r="1251" spans="1:10" x14ac:dyDescent="0.25">
      <c r="A1251">
        <v>13</v>
      </c>
      <c r="B1251">
        <v>50</v>
      </c>
      <c r="C1251">
        <f t="shared" si="19"/>
        <v>1250</v>
      </c>
      <c r="D1251">
        <v>1086</v>
      </c>
      <c r="E1251">
        <v>312</v>
      </c>
      <c r="F1251">
        <v>168</v>
      </c>
      <c r="G1251">
        <v>2</v>
      </c>
      <c r="H1251">
        <v>1</v>
      </c>
      <c r="I1251" t="s">
        <v>11539</v>
      </c>
      <c r="J1251">
        <v>4459</v>
      </c>
    </row>
    <row r="1252" spans="1:10" x14ac:dyDescent="0.25">
      <c r="A1252">
        <v>13</v>
      </c>
      <c r="B1252">
        <v>51</v>
      </c>
      <c r="C1252">
        <f t="shared" si="19"/>
        <v>1251</v>
      </c>
      <c r="D1252">
        <v>0</v>
      </c>
      <c r="E1252">
        <v>597</v>
      </c>
      <c r="F1252">
        <v>280</v>
      </c>
      <c r="G1252">
        <v>4</v>
      </c>
      <c r="H1252">
        <v>0</v>
      </c>
      <c r="I1252" t="s">
        <v>11540</v>
      </c>
      <c r="J1252">
        <v>158577</v>
      </c>
    </row>
    <row r="1253" spans="1:10" x14ac:dyDescent="0.25">
      <c r="A1253">
        <v>13</v>
      </c>
      <c r="B1253">
        <v>52</v>
      </c>
      <c r="C1253">
        <f t="shared" si="19"/>
        <v>1252</v>
      </c>
      <c r="D1253">
        <v>1740</v>
      </c>
      <c r="E1253">
        <v>1758</v>
      </c>
      <c r="F1253">
        <v>0</v>
      </c>
      <c r="G1253">
        <v>2</v>
      </c>
      <c r="H1253">
        <v>0</v>
      </c>
      <c r="I1253" t="s">
        <v>11541</v>
      </c>
      <c r="J1253">
        <v>122039</v>
      </c>
    </row>
    <row r="1254" spans="1:10" x14ac:dyDescent="0.25">
      <c r="A1254">
        <v>13</v>
      </c>
      <c r="B1254">
        <v>53</v>
      </c>
      <c r="C1254">
        <f t="shared" si="19"/>
        <v>1253</v>
      </c>
      <c r="D1254">
        <v>2326</v>
      </c>
      <c r="E1254">
        <v>558</v>
      </c>
      <c r="F1254">
        <v>192</v>
      </c>
      <c r="G1254">
        <v>10</v>
      </c>
      <c r="H1254">
        <v>0</v>
      </c>
      <c r="I1254" t="s">
        <v>11542</v>
      </c>
      <c r="J1254">
        <v>15327</v>
      </c>
    </row>
    <row r="1255" spans="1:10" x14ac:dyDescent="0.25">
      <c r="A1255">
        <v>13</v>
      </c>
      <c r="B1255">
        <v>54</v>
      </c>
      <c r="C1255">
        <f t="shared" si="19"/>
        <v>1254</v>
      </c>
      <c r="D1255">
        <v>1674</v>
      </c>
      <c r="E1255">
        <v>517</v>
      </c>
      <c r="F1255">
        <v>138</v>
      </c>
      <c r="G1255">
        <v>2</v>
      </c>
      <c r="H1255">
        <v>1</v>
      </c>
      <c r="I1255" t="s">
        <v>11543</v>
      </c>
      <c r="J1255">
        <v>35623</v>
      </c>
    </row>
    <row r="1256" spans="1:10" x14ac:dyDescent="0.25">
      <c r="A1256">
        <v>13</v>
      </c>
      <c r="B1256">
        <v>55</v>
      </c>
      <c r="C1256">
        <f t="shared" si="19"/>
        <v>1255</v>
      </c>
      <c r="D1256">
        <v>833</v>
      </c>
      <c r="E1256">
        <v>544</v>
      </c>
      <c r="F1256">
        <v>244</v>
      </c>
      <c r="G1256">
        <v>0</v>
      </c>
      <c r="H1256">
        <v>1</v>
      </c>
      <c r="I1256" t="s">
        <v>213</v>
      </c>
      <c r="J1256">
        <v>5507</v>
      </c>
    </row>
    <row r="1257" spans="1:10" x14ac:dyDescent="0.25">
      <c r="A1257">
        <v>13</v>
      </c>
      <c r="B1257">
        <v>56</v>
      </c>
      <c r="C1257">
        <f t="shared" si="19"/>
        <v>1256</v>
      </c>
      <c r="D1257">
        <v>0</v>
      </c>
      <c r="E1257">
        <v>618</v>
      </c>
      <c r="F1257">
        <v>145</v>
      </c>
      <c r="G1257">
        <v>8</v>
      </c>
      <c r="H1257">
        <v>3</v>
      </c>
      <c r="I1257" t="s">
        <v>11544</v>
      </c>
      <c r="J1257">
        <v>15223</v>
      </c>
    </row>
    <row r="1258" spans="1:10" x14ac:dyDescent="0.25">
      <c r="A1258">
        <v>13</v>
      </c>
      <c r="B1258">
        <v>57</v>
      </c>
      <c r="C1258">
        <f t="shared" si="19"/>
        <v>1257</v>
      </c>
      <c r="D1258">
        <v>1978</v>
      </c>
      <c r="E1258">
        <v>1715</v>
      </c>
      <c r="F1258">
        <v>820</v>
      </c>
      <c r="G1258">
        <v>2</v>
      </c>
      <c r="H1258">
        <v>1</v>
      </c>
      <c r="I1258" t="s">
        <v>11545</v>
      </c>
      <c r="J1258">
        <v>18563</v>
      </c>
    </row>
    <row r="1259" spans="1:10" x14ac:dyDescent="0.25">
      <c r="A1259">
        <v>13</v>
      </c>
      <c r="B1259">
        <v>58</v>
      </c>
      <c r="C1259">
        <f t="shared" si="19"/>
        <v>1258</v>
      </c>
      <c r="D1259">
        <v>883</v>
      </c>
      <c r="E1259">
        <v>1028</v>
      </c>
      <c r="F1259">
        <v>201</v>
      </c>
      <c r="G1259">
        <v>4</v>
      </c>
      <c r="H1259">
        <v>10</v>
      </c>
      <c r="I1259" t="s">
        <v>11546</v>
      </c>
      <c r="J1259">
        <v>62223</v>
      </c>
    </row>
    <row r="1260" spans="1:10" x14ac:dyDescent="0.25">
      <c r="A1260">
        <v>13</v>
      </c>
      <c r="B1260">
        <v>59</v>
      </c>
      <c r="C1260">
        <f t="shared" si="19"/>
        <v>1259</v>
      </c>
      <c r="D1260">
        <v>1365</v>
      </c>
      <c r="E1260">
        <v>1332</v>
      </c>
      <c r="F1260">
        <v>0</v>
      </c>
      <c r="G1260">
        <v>4</v>
      </c>
      <c r="H1260">
        <v>0</v>
      </c>
      <c r="I1260" t="s">
        <v>11547</v>
      </c>
      <c r="J1260">
        <v>12355</v>
      </c>
    </row>
    <row r="1261" spans="1:10" x14ac:dyDescent="0.25">
      <c r="A1261">
        <v>13</v>
      </c>
      <c r="B1261">
        <v>60</v>
      </c>
      <c r="C1261">
        <f t="shared" si="19"/>
        <v>1260</v>
      </c>
      <c r="D1261">
        <v>1592</v>
      </c>
      <c r="E1261">
        <v>4280</v>
      </c>
      <c r="F1261">
        <v>695</v>
      </c>
      <c r="G1261">
        <v>4</v>
      </c>
      <c r="H1261">
        <v>0</v>
      </c>
      <c r="I1261" t="s">
        <v>11548</v>
      </c>
      <c r="J1261">
        <v>34344</v>
      </c>
    </row>
    <row r="1262" spans="1:10" x14ac:dyDescent="0.25">
      <c r="A1262">
        <v>13</v>
      </c>
      <c r="B1262">
        <v>61</v>
      </c>
      <c r="C1262">
        <f t="shared" si="19"/>
        <v>1261</v>
      </c>
      <c r="D1262">
        <v>899</v>
      </c>
      <c r="E1262">
        <v>512</v>
      </c>
      <c r="F1262">
        <v>72</v>
      </c>
      <c r="G1262">
        <v>2</v>
      </c>
      <c r="H1262">
        <v>0</v>
      </c>
      <c r="I1262" t="s">
        <v>11549</v>
      </c>
      <c r="J1262">
        <v>3417</v>
      </c>
    </row>
    <row r="1263" spans="1:10" x14ac:dyDescent="0.25">
      <c r="A1263">
        <v>13</v>
      </c>
      <c r="B1263">
        <v>62</v>
      </c>
      <c r="C1263">
        <f t="shared" si="19"/>
        <v>1262</v>
      </c>
      <c r="D1263">
        <v>2547</v>
      </c>
      <c r="E1263">
        <v>1497</v>
      </c>
      <c r="F1263">
        <v>1200</v>
      </c>
      <c r="G1263">
        <v>2</v>
      </c>
      <c r="H1263">
        <v>0</v>
      </c>
      <c r="I1263" t="s">
        <v>11550</v>
      </c>
      <c r="J1263">
        <v>25931</v>
      </c>
    </row>
    <row r="1264" spans="1:10" x14ac:dyDescent="0.25">
      <c r="A1264">
        <v>13</v>
      </c>
      <c r="B1264">
        <v>63</v>
      </c>
      <c r="C1264">
        <f t="shared" si="19"/>
        <v>1263</v>
      </c>
      <c r="D1264">
        <v>904</v>
      </c>
      <c r="E1264">
        <v>1527</v>
      </c>
      <c r="F1264">
        <v>175</v>
      </c>
      <c r="G1264">
        <v>2</v>
      </c>
      <c r="H1264">
        <v>0</v>
      </c>
      <c r="I1264" t="s">
        <v>11551</v>
      </c>
      <c r="J1264">
        <v>5211</v>
      </c>
    </row>
    <row r="1265" spans="1:10" x14ac:dyDescent="0.25">
      <c r="A1265">
        <v>13</v>
      </c>
      <c r="B1265">
        <v>64</v>
      </c>
      <c r="C1265">
        <f t="shared" si="19"/>
        <v>1264</v>
      </c>
      <c r="D1265">
        <v>2120</v>
      </c>
      <c r="E1265">
        <v>0</v>
      </c>
      <c r="F1265">
        <v>184</v>
      </c>
      <c r="G1265">
        <v>4</v>
      </c>
      <c r="H1265">
        <v>2</v>
      </c>
      <c r="I1265" t="s">
        <v>11552</v>
      </c>
      <c r="J1265">
        <v>19790</v>
      </c>
    </row>
    <row r="1266" spans="1:10" x14ac:dyDescent="0.25">
      <c r="A1266">
        <v>13</v>
      </c>
      <c r="B1266">
        <v>65</v>
      </c>
      <c r="C1266">
        <f t="shared" si="19"/>
        <v>1265</v>
      </c>
      <c r="D1266">
        <v>3510</v>
      </c>
      <c r="E1266">
        <v>1056</v>
      </c>
      <c r="F1266">
        <v>396</v>
      </c>
      <c r="G1266">
        <v>4</v>
      </c>
      <c r="H1266">
        <v>2</v>
      </c>
      <c r="I1266" t="s">
        <v>11553</v>
      </c>
      <c r="J1266">
        <v>22468</v>
      </c>
    </row>
    <row r="1267" spans="1:10" x14ac:dyDescent="0.25">
      <c r="A1267">
        <v>13</v>
      </c>
      <c r="B1267">
        <v>66</v>
      </c>
      <c r="C1267">
        <f t="shared" si="19"/>
        <v>1266</v>
      </c>
      <c r="D1267">
        <v>4150</v>
      </c>
      <c r="E1267">
        <v>595</v>
      </c>
      <c r="F1267">
        <v>133</v>
      </c>
      <c r="G1267">
        <v>2</v>
      </c>
      <c r="H1267">
        <v>1</v>
      </c>
      <c r="I1267" t="s">
        <v>11554</v>
      </c>
      <c r="J1267">
        <v>14271</v>
      </c>
    </row>
    <row r="1268" spans="1:10" x14ac:dyDescent="0.25">
      <c r="A1268">
        <v>13</v>
      </c>
      <c r="B1268">
        <v>67</v>
      </c>
      <c r="C1268">
        <f t="shared" si="19"/>
        <v>1267</v>
      </c>
      <c r="D1268">
        <v>1216</v>
      </c>
      <c r="E1268">
        <v>333</v>
      </c>
      <c r="F1268">
        <v>105</v>
      </c>
      <c r="G1268">
        <v>2</v>
      </c>
      <c r="H1268">
        <v>2</v>
      </c>
      <c r="I1268" t="s">
        <v>11555</v>
      </c>
      <c r="J1268">
        <v>10856</v>
      </c>
    </row>
    <row r="1269" spans="1:10" x14ac:dyDescent="0.25">
      <c r="A1269">
        <v>13</v>
      </c>
      <c r="B1269">
        <v>68</v>
      </c>
      <c r="C1269">
        <f t="shared" si="19"/>
        <v>1268</v>
      </c>
      <c r="D1269">
        <v>2760</v>
      </c>
      <c r="E1269">
        <v>320</v>
      </c>
      <c r="F1269">
        <v>154</v>
      </c>
      <c r="G1269">
        <v>6</v>
      </c>
      <c r="H1269">
        <v>2</v>
      </c>
      <c r="I1269" t="s">
        <v>11556</v>
      </c>
      <c r="J1269">
        <v>24795</v>
      </c>
    </row>
    <row r="1270" spans="1:10" x14ac:dyDescent="0.25">
      <c r="A1270">
        <v>13</v>
      </c>
      <c r="B1270">
        <v>69</v>
      </c>
      <c r="C1270">
        <f t="shared" si="19"/>
        <v>1269</v>
      </c>
      <c r="D1270">
        <v>981</v>
      </c>
      <c r="E1270">
        <v>1389</v>
      </c>
      <c r="F1270">
        <v>342</v>
      </c>
      <c r="G1270">
        <v>4</v>
      </c>
      <c r="H1270">
        <v>0</v>
      </c>
      <c r="I1270" t="s">
        <v>11557</v>
      </c>
      <c r="J1270">
        <v>9491</v>
      </c>
    </row>
    <row r="1271" spans="1:10" x14ac:dyDescent="0.25">
      <c r="A1271">
        <v>13</v>
      </c>
      <c r="B1271">
        <v>70</v>
      </c>
      <c r="C1271">
        <f t="shared" si="19"/>
        <v>1270</v>
      </c>
      <c r="D1271">
        <v>2324</v>
      </c>
      <c r="E1271">
        <v>1365</v>
      </c>
      <c r="F1271">
        <v>227</v>
      </c>
      <c r="G1271">
        <v>6</v>
      </c>
      <c r="H1271">
        <v>5</v>
      </c>
      <c r="I1271" t="s">
        <v>11558</v>
      </c>
      <c r="J1271">
        <v>26142</v>
      </c>
    </row>
    <row r="1272" spans="1:10" x14ac:dyDescent="0.25">
      <c r="A1272">
        <v>13</v>
      </c>
      <c r="B1272">
        <v>71</v>
      </c>
      <c r="C1272">
        <f t="shared" si="19"/>
        <v>1271</v>
      </c>
      <c r="D1272">
        <v>0</v>
      </c>
      <c r="E1272">
        <v>418</v>
      </c>
      <c r="F1272">
        <v>480</v>
      </c>
      <c r="G1272">
        <v>2</v>
      </c>
      <c r="H1272">
        <v>0</v>
      </c>
      <c r="I1272" t="s">
        <v>11559</v>
      </c>
      <c r="J1272">
        <v>10142</v>
      </c>
    </row>
    <row r="1273" spans="1:10" x14ac:dyDescent="0.25">
      <c r="A1273">
        <v>13</v>
      </c>
      <c r="B1273">
        <v>72</v>
      </c>
      <c r="C1273">
        <f t="shared" si="19"/>
        <v>1272</v>
      </c>
      <c r="D1273">
        <v>2112</v>
      </c>
      <c r="E1273">
        <v>1233</v>
      </c>
      <c r="F1273">
        <v>258</v>
      </c>
      <c r="G1273">
        <v>10</v>
      </c>
      <c r="H1273">
        <v>1</v>
      </c>
      <c r="I1273" t="s">
        <v>11560</v>
      </c>
      <c r="J1273">
        <v>9819</v>
      </c>
    </row>
    <row r="1274" spans="1:10" x14ac:dyDescent="0.25">
      <c r="A1274">
        <v>13</v>
      </c>
      <c r="B1274">
        <v>73</v>
      </c>
      <c r="C1274">
        <f t="shared" si="19"/>
        <v>1273</v>
      </c>
      <c r="D1274">
        <v>2103</v>
      </c>
      <c r="E1274">
        <v>532</v>
      </c>
      <c r="F1274">
        <v>136</v>
      </c>
      <c r="G1274">
        <v>6</v>
      </c>
      <c r="H1274">
        <v>1</v>
      </c>
      <c r="I1274" t="s">
        <v>11561</v>
      </c>
      <c r="J1274">
        <v>7660</v>
      </c>
    </row>
    <row r="1275" spans="1:10" x14ac:dyDescent="0.25">
      <c r="A1275">
        <v>13</v>
      </c>
      <c r="B1275">
        <v>74</v>
      </c>
      <c r="C1275">
        <f t="shared" si="19"/>
        <v>1274</v>
      </c>
      <c r="D1275">
        <v>1662</v>
      </c>
      <c r="E1275">
        <v>504</v>
      </c>
      <c r="F1275">
        <v>115</v>
      </c>
      <c r="G1275">
        <v>6</v>
      </c>
      <c r="H1275">
        <v>3</v>
      </c>
      <c r="I1275" t="s">
        <v>11562</v>
      </c>
      <c r="J1275">
        <v>7879</v>
      </c>
    </row>
    <row r="1276" spans="1:10" x14ac:dyDescent="0.25">
      <c r="A1276">
        <v>13</v>
      </c>
      <c r="B1276">
        <v>75</v>
      </c>
      <c r="C1276">
        <f t="shared" si="19"/>
        <v>1275</v>
      </c>
      <c r="D1276">
        <v>1862</v>
      </c>
      <c r="E1276">
        <v>276</v>
      </c>
      <c r="F1276">
        <v>322</v>
      </c>
      <c r="G1276">
        <v>2</v>
      </c>
      <c r="H1276">
        <v>0</v>
      </c>
      <c r="I1276" t="s">
        <v>11563</v>
      </c>
      <c r="J1276">
        <v>7003</v>
      </c>
    </row>
    <row r="1277" spans="1:10" x14ac:dyDescent="0.25">
      <c r="A1277">
        <v>13</v>
      </c>
      <c r="B1277">
        <v>76</v>
      </c>
      <c r="C1277">
        <f t="shared" si="19"/>
        <v>1276</v>
      </c>
      <c r="D1277">
        <v>0</v>
      </c>
      <c r="E1277">
        <v>416</v>
      </c>
      <c r="F1277">
        <v>454</v>
      </c>
      <c r="G1277">
        <v>2</v>
      </c>
      <c r="H1277">
        <v>0</v>
      </c>
      <c r="I1277" t="s">
        <v>11564</v>
      </c>
      <c r="J1277">
        <v>213496</v>
      </c>
    </row>
    <row r="1278" spans="1:10" x14ac:dyDescent="0.25">
      <c r="A1278">
        <v>13</v>
      </c>
      <c r="B1278">
        <v>77</v>
      </c>
      <c r="C1278">
        <f t="shared" si="19"/>
        <v>1277</v>
      </c>
      <c r="D1278">
        <v>2264</v>
      </c>
      <c r="E1278">
        <v>1850</v>
      </c>
      <c r="F1278">
        <v>321</v>
      </c>
      <c r="G1278">
        <v>2</v>
      </c>
      <c r="H1278">
        <v>5</v>
      </c>
      <c r="I1278" t="s">
        <v>11565</v>
      </c>
      <c r="J1278">
        <v>92761</v>
      </c>
    </row>
    <row r="1279" spans="1:10" x14ac:dyDescent="0.25">
      <c r="A1279">
        <v>13</v>
      </c>
      <c r="B1279">
        <v>78</v>
      </c>
      <c r="C1279">
        <f t="shared" si="19"/>
        <v>1278</v>
      </c>
      <c r="D1279">
        <v>1060</v>
      </c>
      <c r="E1279">
        <v>1590</v>
      </c>
      <c r="F1279">
        <v>78</v>
      </c>
      <c r="G1279">
        <v>20</v>
      </c>
      <c r="H1279">
        <v>2</v>
      </c>
      <c r="I1279" t="s">
        <v>11566</v>
      </c>
      <c r="J1279">
        <v>80285</v>
      </c>
    </row>
    <row r="1280" spans="1:10" x14ac:dyDescent="0.25">
      <c r="A1280">
        <v>13</v>
      </c>
      <c r="B1280">
        <v>79</v>
      </c>
      <c r="C1280">
        <f t="shared" si="19"/>
        <v>1279</v>
      </c>
      <c r="D1280">
        <v>3033</v>
      </c>
      <c r="E1280">
        <v>1280</v>
      </c>
      <c r="F1280">
        <v>266</v>
      </c>
      <c r="G1280">
        <v>2</v>
      </c>
      <c r="H1280">
        <v>0</v>
      </c>
      <c r="I1280" t="s">
        <v>11567</v>
      </c>
      <c r="J1280">
        <v>7010</v>
      </c>
    </row>
    <row r="1281" spans="1:10" x14ac:dyDescent="0.25">
      <c r="A1281">
        <v>13</v>
      </c>
      <c r="B1281">
        <v>80</v>
      </c>
      <c r="C1281">
        <f t="shared" si="19"/>
        <v>1280</v>
      </c>
      <c r="D1281">
        <v>1294</v>
      </c>
      <c r="E1281">
        <v>444</v>
      </c>
      <c r="F1281">
        <v>310</v>
      </c>
      <c r="G1281">
        <v>4</v>
      </c>
      <c r="H1281">
        <v>0</v>
      </c>
      <c r="I1281" t="s">
        <v>11568</v>
      </c>
      <c r="J1281">
        <v>21825</v>
      </c>
    </row>
    <row r="1282" spans="1:10" x14ac:dyDescent="0.25">
      <c r="A1282">
        <v>13</v>
      </c>
      <c r="B1282">
        <v>81</v>
      </c>
      <c r="C1282">
        <f t="shared" si="19"/>
        <v>1281</v>
      </c>
      <c r="D1282">
        <v>1031</v>
      </c>
      <c r="E1282">
        <v>850</v>
      </c>
      <c r="F1282">
        <v>146</v>
      </c>
      <c r="G1282">
        <v>2</v>
      </c>
      <c r="H1282">
        <v>1</v>
      </c>
      <c r="I1282" t="s">
        <v>11569</v>
      </c>
      <c r="J1282">
        <v>3955</v>
      </c>
    </row>
    <row r="1283" spans="1:10" x14ac:dyDescent="0.25">
      <c r="A1283">
        <v>13</v>
      </c>
      <c r="B1283">
        <v>82</v>
      </c>
      <c r="C1283">
        <f t="shared" si="19"/>
        <v>1282</v>
      </c>
      <c r="D1283">
        <v>1007</v>
      </c>
      <c r="E1283">
        <v>577</v>
      </c>
      <c r="F1283">
        <v>452</v>
      </c>
      <c r="G1283">
        <v>0</v>
      </c>
      <c r="H1283">
        <v>0</v>
      </c>
      <c r="J1283">
        <v>9717</v>
      </c>
    </row>
    <row r="1284" spans="1:10" x14ac:dyDescent="0.25">
      <c r="A1284">
        <v>13</v>
      </c>
      <c r="B1284">
        <v>83</v>
      </c>
      <c r="C1284">
        <f t="shared" ref="C1284:C1347" si="20">C1283+1</f>
        <v>1283</v>
      </c>
      <c r="D1284">
        <v>2014</v>
      </c>
      <c r="E1284">
        <v>0</v>
      </c>
      <c r="F1284">
        <v>161</v>
      </c>
      <c r="G1284">
        <v>0</v>
      </c>
      <c r="H1284">
        <v>3</v>
      </c>
      <c r="I1284" t="s">
        <v>11570</v>
      </c>
      <c r="J1284">
        <v>13421</v>
      </c>
    </row>
    <row r="1285" spans="1:10" x14ac:dyDescent="0.25">
      <c r="A1285">
        <v>13</v>
      </c>
      <c r="B1285">
        <v>84</v>
      </c>
      <c r="C1285">
        <f t="shared" si="20"/>
        <v>1284</v>
      </c>
      <c r="D1285">
        <v>0</v>
      </c>
      <c r="E1285">
        <v>550</v>
      </c>
      <c r="F1285">
        <v>74</v>
      </c>
      <c r="G1285">
        <v>4</v>
      </c>
      <c r="H1285">
        <v>1</v>
      </c>
      <c r="I1285" t="s">
        <v>11571</v>
      </c>
      <c r="J1285">
        <v>16083</v>
      </c>
    </row>
    <row r="1286" spans="1:10" x14ac:dyDescent="0.25">
      <c r="A1286">
        <v>13</v>
      </c>
      <c r="B1286">
        <v>85</v>
      </c>
      <c r="C1286">
        <f t="shared" si="20"/>
        <v>1285</v>
      </c>
      <c r="D1286">
        <v>925</v>
      </c>
      <c r="E1286">
        <v>712</v>
      </c>
      <c r="F1286">
        <v>2130</v>
      </c>
      <c r="G1286">
        <v>2</v>
      </c>
      <c r="H1286">
        <v>1</v>
      </c>
      <c r="I1286" t="s">
        <v>11572</v>
      </c>
      <c r="J1286">
        <v>43859</v>
      </c>
    </row>
    <row r="1287" spans="1:10" x14ac:dyDescent="0.25">
      <c r="A1287">
        <v>13</v>
      </c>
      <c r="B1287">
        <v>86</v>
      </c>
      <c r="C1287">
        <f t="shared" si="20"/>
        <v>1286</v>
      </c>
      <c r="D1287">
        <v>3336</v>
      </c>
      <c r="E1287">
        <v>461</v>
      </c>
      <c r="F1287">
        <v>133</v>
      </c>
      <c r="G1287">
        <v>2</v>
      </c>
      <c r="H1287">
        <v>0</v>
      </c>
      <c r="I1287" t="s">
        <v>11573</v>
      </c>
      <c r="J1287">
        <v>3601</v>
      </c>
    </row>
    <row r="1288" spans="1:10" x14ac:dyDescent="0.25">
      <c r="A1288">
        <v>13</v>
      </c>
      <c r="B1288">
        <v>87</v>
      </c>
      <c r="C1288">
        <f t="shared" si="20"/>
        <v>1287</v>
      </c>
      <c r="D1288">
        <v>1592</v>
      </c>
      <c r="E1288">
        <v>890</v>
      </c>
      <c r="F1288">
        <v>194</v>
      </c>
      <c r="G1288">
        <v>2</v>
      </c>
      <c r="H1288">
        <v>0</v>
      </c>
      <c r="I1288" t="s">
        <v>11574</v>
      </c>
      <c r="J1288">
        <v>5063</v>
      </c>
    </row>
    <row r="1289" spans="1:10" x14ac:dyDescent="0.25">
      <c r="A1289">
        <v>13</v>
      </c>
      <c r="B1289">
        <v>88</v>
      </c>
      <c r="C1289">
        <f t="shared" si="20"/>
        <v>1288</v>
      </c>
      <c r="D1289">
        <v>5455</v>
      </c>
      <c r="E1289">
        <v>0</v>
      </c>
      <c r="F1289">
        <v>506</v>
      </c>
      <c r="G1289">
        <v>2</v>
      </c>
      <c r="H1289">
        <v>0</v>
      </c>
      <c r="I1289" t="s">
        <v>11575</v>
      </c>
      <c r="J1289">
        <v>10870</v>
      </c>
    </row>
    <row r="1290" spans="1:10" x14ac:dyDescent="0.25">
      <c r="A1290">
        <v>13</v>
      </c>
      <c r="B1290">
        <v>89</v>
      </c>
      <c r="C1290">
        <f t="shared" si="20"/>
        <v>1289</v>
      </c>
      <c r="D1290">
        <v>934</v>
      </c>
      <c r="E1290">
        <v>0</v>
      </c>
      <c r="F1290">
        <v>386</v>
      </c>
      <c r="G1290">
        <v>4</v>
      </c>
      <c r="H1290">
        <v>0</v>
      </c>
      <c r="I1290" t="s">
        <v>11576</v>
      </c>
      <c r="J1290">
        <v>9101</v>
      </c>
    </row>
    <row r="1291" spans="1:10" x14ac:dyDescent="0.25">
      <c r="A1291">
        <v>13</v>
      </c>
      <c r="B1291">
        <v>90</v>
      </c>
      <c r="C1291">
        <f t="shared" si="20"/>
        <v>1290</v>
      </c>
      <c r="D1291">
        <v>2066</v>
      </c>
      <c r="E1291">
        <v>600</v>
      </c>
      <c r="F1291">
        <v>153</v>
      </c>
      <c r="G1291">
        <v>8</v>
      </c>
      <c r="H1291">
        <v>1</v>
      </c>
      <c r="I1291" t="s">
        <v>11577</v>
      </c>
      <c r="J1291">
        <v>11157</v>
      </c>
    </row>
    <row r="1292" spans="1:10" x14ac:dyDescent="0.25">
      <c r="A1292">
        <v>13</v>
      </c>
      <c r="B1292">
        <v>91</v>
      </c>
      <c r="C1292">
        <f t="shared" si="20"/>
        <v>1291</v>
      </c>
      <c r="D1292">
        <v>1013</v>
      </c>
      <c r="E1292">
        <v>1227</v>
      </c>
      <c r="F1292">
        <v>1860</v>
      </c>
      <c r="G1292">
        <v>4</v>
      </c>
      <c r="H1292">
        <v>1</v>
      </c>
      <c r="I1292" t="s">
        <v>11578</v>
      </c>
      <c r="J1292">
        <v>69057</v>
      </c>
    </row>
    <row r="1293" spans="1:10" x14ac:dyDescent="0.25">
      <c r="A1293">
        <v>13</v>
      </c>
      <c r="B1293">
        <v>92</v>
      </c>
      <c r="C1293">
        <f t="shared" si="20"/>
        <v>1292</v>
      </c>
      <c r="D1293">
        <v>838</v>
      </c>
      <c r="E1293">
        <v>515</v>
      </c>
      <c r="F1293">
        <v>195</v>
      </c>
      <c r="G1293">
        <v>2</v>
      </c>
      <c r="H1293">
        <v>0</v>
      </c>
      <c r="I1293" t="s">
        <v>11579</v>
      </c>
      <c r="J1293">
        <v>5116</v>
      </c>
    </row>
    <row r="1294" spans="1:10" x14ac:dyDescent="0.25">
      <c r="A1294">
        <v>13</v>
      </c>
      <c r="B1294">
        <v>93</v>
      </c>
      <c r="C1294">
        <f t="shared" si="20"/>
        <v>1293</v>
      </c>
      <c r="D1294">
        <v>9360</v>
      </c>
      <c r="E1294">
        <v>502</v>
      </c>
      <c r="F1294">
        <v>92</v>
      </c>
      <c r="G1294">
        <v>4</v>
      </c>
      <c r="H1294">
        <v>1</v>
      </c>
      <c r="I1294" t="s">
        <v>11580</v>
      </c>
      <c r="J1294">
        <v>5558</v>
      </c>
    </row>
    <row r="1295" spans="1:10" x14ac:dyDescent="0.25">
      <c r="A1295">
        <v>13</v>
      </c>
      <c r="B1295">
        <v>94</v>
      </c>
      <c r="C1295">
        <f t="shared" si="20"/>
        <v>1294</v>
      </c>
      <c r="D1295">
        <v>878</v>
      </c>
      <c r="E1295">
        <v>840</v>
      </c>
      <c r="F1295">
        <v>0</v>
      </c>
      <c r="G1295">
        <v>2</v>
      </c>
      <c r="H1295">
        <v>1</v>
      </c>
      <c r="I1295" t="s">
        <v>11581</v>
      </c>
      <c r="J1295">
        <v>1078</v>
      </c>
    </row>
    <row r="1296" spans="1:10" x14ac:dyDescent="0.25">
      <c r="A1296">
        <v>13</v>
      </c>
      <c r="B1296">
        <v>95</v>
      </c>
      <c r="C1296">
        <f t="shared" si="20"/>
        <v>1295</v>
      </c>
      <c r="D1296">
        <v>1115</v>
      </c>
      <c r="E1296">
        <v>469</v>
      </c>
      <c r="F1296">
        <v>804</v>
      </c>
      <c r="G1296">
        <v>2</v>
      </c>
      <c r="H1296">
        <v>0</v>
      </c>
      <c r="I1296" t="s">
        <v>11582</v>
      </c>
      <c r="J1296">
        <v>18750</v>
      </c>
    </row>
    <row r="1297" spans="1:10" x14ac:dyDescent="0.25">
      <c r="A1297">
        <v>13</v>
      </c>
      <c r="B1297">
        <v>96</v>
      </c>
      <c r="C1297">
        <f t="shared" si="20"/>
        <v>1296</v>
      </c>
      <c r="D1297">
        <v>2052</v>
      </c>
      <c r="E1297">
        <v>1082</v>
      </c>
      <c r="F1297">
        <v>456</v>
      </c>
      <c r="G1297">
        <v>2</v>
      </c>
      <c r="H1297">
        <v>1</v>
      </c>
      <c r="I1297" t="s">
        <v>11583</v>
      </c>
      <c r="J1297">
        <v>12062</v>
      </c>
    </row>
    <row r="1298" spans="1:10" x14ac:dyDescent="0.25">
      <c r="A1298">
        <v>13</v>
      </c>
      <c r="B1298">
        <v>97</v>
      </c>
      <c r="C1298">
        <f t="shared" si="20"/>
        <v>1297</v>
      </c>
      <c r="D1298">
        <v>1179</v>
      </c>
      <c r="E1298">
        <v>679</v>
      </c>
      <c r="F1298">
        <v>98</v>
      </c>
      <c r="G1298">
        <v>0</v>
      </c>
      <c r="H1298">
        <v>0</v>
      </c>
      <c r="J1298">
        <v>2756</v>
      </c>
    </row>
    <row r="1299" spans="1:10" x14ac:dyDescent="0.25">
      <c r="A1299">
        <v>13</v>
      </c>
      <c r="B1299">
        <v>98</v>
      </c>
      <c r="C1299">
        <f t="shared" si="20"/>
        <v>1298</v>
      </c>
      <c r="D1299">
        <v>769</v>
      </c>
      <c r="E1299">
        <v>1232</v>
      </c>
      <c r="F1299">
        <v>184</v>
      </c>
      <c r="G1299">
        <v>2</v>
      </c>
      <c r="H1299">
        <v>0</v>
      </c>
      <c r="I1299" t="s">
        <v>11584</v>
      </c>
      <c r="J1299">
        <v>5065</v>
      </c>
    </row>
    <row r="1300" spans="1:10" x14ac:dyDescent="0.25">
      <c r="A1300">
        <v>13</v>
      </c>
      <c r="B1300">
        <v>99</v>
      </c>
      <c r="C1300">
        <f t="shared" si="20"/>
        <v>1299</v>
      </c>
      <c r="D1300">
        <v>2066</v>
      </c>
      <c r="E1300">
        <v>1960</v>
      </c>
      <c r="F1300">
        <v>372</v>
      </c>
      <c r="G1300">
        <v>6</v>
      </c>
      <c r="H1300">
        <v>0</v>
      </c>
      <c r="I1300" t="s">
        <v>11585</v>
      </c>
      <c r="J1300">
        <v>91694</v>
      </c>
    </row>
    <row r="1301" spans="1:10" x14ac:dyDescent="0.25">
      <c r="A1301">
        <v>13</v>
      </c>
      <c r="B1301">
        <v>100</v>
      </c>
      <c r="C1301">
        <f t="shared" si="20"/>
        <v>1300</v>
      </c>
      <c r="D1301">
        <v>1598</v>
      </c>
      <c r="E1301">
        <v>671</v>
      </c>
      <c r="F1301">
        <v>79</v>
      </c>
      <c r="G1301">
        <v>4</v>
      </c>
      <c r="H1301">
        <v>1</v>
      </c>
      <c r="I1301" t="s">
        <v>11586</v>
      </c>
      <c r="J1301">
        <v>2605</v>
      </c>
    </row>
    <row r="1302" spans="1:10" x14ac:dyDescent="0.25">
      <c r="A1302">
        <v>14</v>
      </c>
      <c r="B1302">
        <v>1</v>
      </c>
      <c r="C1302">
        <f t="shared" si="20"/>
        <v>1301</v>
      </c>
      <c r="D1302">
        <v>939</v>
      </c>
      <c r="E1302">
        <v>956</v>
      </c>
      <c r="F1302">
        <v>203</v>
      </c>
      <c r="G1302">
        <v>4</v>
      </c>
      <c r="H1302">
        <v>0</v>
      </c>
      <c r="I1302" t="s">
        <v>11587</v>
      </c>
      <c r="J1302">
        <v>6519</v>
      </c>
    </row>
    <row r="1303" spans="1:10" x14ac:dyDescent="0.25">
      <c r="A1303">
        <v>14</v>
      </c>
      <c r="B1303">
        <v>2</v>
      </c>
      <c r="C1303">
        <f t="shared" si="20"/>
        <v>1302</v>
      </c>
      <c r="D1303">
        <v>3645</v>
      </c>
      <c r="E1303">
        <v>566</v>
      </c>
      <c r="F1303">
        <v>1065</v>
      </c>
      <c r="G1303">
        <v>4</v>
      </c>
      <c r="H1303">
        <v>0</v>
      </c>
      <c r="I1303" t="s">
        <v>11588</v>
      </c>
      <c r="J1303">
        <v>22428</v>
      </c>
    </row>
    <row r="1304" spans="1:10" x14ac:dyDescent="0.25">
      <c r="A1304">
        <v>14</v>
      </c>
      <c r="B1304">
        <v>3</v>
      </c>
      <c r="C1304">
        <f t="shared" si="20"/>
        <v>1303</v>
      </c>
      <c r="D1304">
        <v>1972</v>
      </c>
      <c r="E1304">
        <v>452</v>
      </c>
      <c r="F1304">
        <v>0</v>
      </c>
      <c r="G1304">
        <v>4</v>
      </c>
      <c r="H1304">
        <v>0</v>
      </c>
      <c r="I1304" t="s">
        <v>11589</v>
      </c>
      <c r="J1304">
        <v>1220</v>
      </c>
    </row>
    <row r="1305" spans="1:10" x14ac:dyDescent="0.25">
      <c r="A1305">
        <v>14</v>
      </c>
      <c r="B1305">
        <v>4</v>
      </c>
      <c r="C1305">
        <f t="shared" si="20"/>
        <v>1304</v>
      </c>
      <c r="D1305">
        <v>2280</v>
      </c>
      <c r="E1305">
        <v>1425</v>
      </c>
      <c r="F1305">
        <v>720</v>
      </c>
      <c r="G1305">
        <v>10</v>
      </c>
      <c r="H1305">
        <v>0</v>
      </c>
      <c r="I1305" t="s">
        <v>11590</v>
      </c>
      <c r="J1305">
        <v>28321</v>
      </c>
    </row>
    <row r="1306" spans="1:10" x14ac:dyDescent="0.25">
      <c r="A1306">
        <v>14</v>
      </c>
      <c r="B1306">
        <v>5</v>
      </c>
      <c r="C1306">
        <f t="shared" si="20"/>
        <v>1305</v>
      </c>
      <c r="D1306">
        <v>3180</v>
      </c>
      <c r="E1306">
        <v>998</v>
      </c>
      <c r="F1306">
        <v>164</v>
      </c>
      <c r="G1306">
        <v>0</v>
      </c>
      <c r="H1306">
        <v>0</v>
      </c>
      <c r="J1306">
        <v>4596</v>
      </c>
    </row>
    <row r="1307" spans="1:10" x14ac:dyDescent="0.25">
      <c r="A1307">
        <v>14</v>
      </c>
      <c r="B1307">
        <v>6</v>
      </c>
      <c r="C1307">
        <f t="shared" si="20"/>
        <v>1306</v>
      </c>
      <c r="D1307">
        <v>1025</v>
      </c>
      <c r="E1307">
        <v>366</v>
      </c>
      <c r="F1307">
        <v>122</v>
      </c>
      <c r="G1307">
        <v>4</v>
      </c>
      <c r="H1307">
        <v>0</v>
      </c>
      <c r="I1307" t="s">
        <v>11591</v>
      </c>
      <c r="J1307">
        <v>4469</v>
      </c>
    </row>
    <row r="1308" spans="1:10" x14ac:dyDescent="0.25">
      <c r="A1308">
        <v>14</v>
      </c>
      <c r="B1308">
        <v>7</v>
      </c>
      <c r="C1308">
        <f t="shared" si="20"/>
        <v>1307</v>
      </c>
      <c r="D1308">
        <v>1586</v>
      </c>
      <c r="E1308">
        <v>410</v>
      </c>
      <c r="F1308">
        <v>139</v>
      </c>
      <c r="G1308">
        <v>2</v>
      </c>
      <c r="H1308">
        <v>10</v>
      </c>
      <c r="I1308" t="s">
        <v>11592</v>
      </c>
      <c r="J1308">
        <v>24808</v>
      </c>
    </row>
    <row r="1309" spans="1:10" x14ac:dyDescent="0.25">
      <c r="A1309">
        <v>14</v>
      </c>
      <c r="B1309">
        <v>8</v>
      </c>
      <c r="C1309">
        <f t="shared" si="20"/>
        <v>1308</v>
      </c>
      <c r="D1309">
        <v>697</v>
      </c>
      <c r="E1309">
        <v>5150</v>
      </c>
      <c r="F1309">
        <v>137</v>
      </c>
      <c r="G1309">
        <v>2</v>
      </c>
      <c r="H1309">
        <v>0</v>
      </c>
      <c r="I1309" t="s">
        <v>11593</v>
      </c>
      <c r="J1309">
        <v>8200</v>
      </c>
    </row>
    <row r="1310" spans="1:10" x14ac:dyDescent="0.25">
      <c r="A1310">
        <v>14</v>
      </c>
      <c r="B1310">
        <v>9</v>
      </c>
      <c r="C1310">
        <f t="shared" si="20"/>
        <v>1309</v>
      </c>
      <c r="D1310">
        <v>2248</v>
      </c>
      <c r="E1310">
        <v>365</v>
      </c>
      <c r="F1310">
        <v>154</v>
      </c>
      <c r="G1310">
        <v>2</v>
      </c>
      <c r="H1310">
        <v>1</v>
      </c>
      <c r="I1310" t="s">
        <v>11594</v>
      </c>
      <c r="J1310">
        <v>3746</v>
      </c>
    </row>
    <row r="1311" spans="1:10" x14ac:dyDescent="0.25">
      <c r="A1311">
        <v>14</v>
      </c>
      <c r="B1311">
        <v>10</v>
      </c>
      <c r="C1311">
        <f t="shared" si="20"/>
        <v>1310</v>
      </c>
      <c r="D1311">
        <v>1918</v>
      </c>
      <c r="E1311">
        <v>436</v>
      </c>
      <c r="F1311">
        <v>98</v>
      </c>
      <c r="G1311">
        <v>2</v>
      </c>
      <c r="H1311">
        <v>0</v>
      </c>
      <c r="I1311" t="s">
        <v>10063</v>
      </c>
      <c r="J1311">
        <v>4087</v>
      </c>
    </row>
    <row r="1312" spans="1:10" x14ac:dyDescent="0.25">
      <c r="A1312">
        <v>14</v>
      </c>
      <c r="B1312">
        <v>11</v>
      </c>
      <c r="C1312">
        <f t="shared" si="20"/>
        <v>1311</v>
      </c>
      <c r="D1312">
        <v>1011</v>
      </c>
      <c r="E1312">
        <v>948</v>
      </c>
      <c r="F1312">
        <v>151</v>
      </c>
      <c r="G1312">
        <v>8</v>
      </c>
      <c r="H1312">
        <v>1</v>
      </c>
      <c r="I1312" t="s">
        <v>11595</v>
      </c>
      <c r="J1312">
        <v>22491</v>
      </c>
    </row>
    <row r="1313" spans="1:10" x14ac:dyDescent="0.25">
      <c r="A1313">
        <v>14</v>
      </c>
      <c r="B1313">
        <v>12</v>
      </c>
      <c r="C1313">
        <f t="shared" si="20"/>
        <v>1312</v>
      </c>
      <c r="D1313">
        <v>1163</v>
      </c>
      <c r="E1313">
        <v>1593</v>
      </c>
      <c r="F1313">
        <v>0</v>
      </c>
      <c r="G1313">
        <v>2</v>
      </c>
      <c r="H1313">
        <v>3</v>
      </c>
      <c r="I1313" t="s">
        <v>11596</v>
      </c>
      <c r="J1313">
        <v>1853</v>
      </c>
    </row>
    <row r="1314" spans="1:10" x14ac:dyDescent="0.25">
      <c r="A1314">
        <v>14</v>
      </c>
      <c r="B1314">
        <v>13</v>
      </c>
      <c r="C1314">
        <f t="shared" si="20"/>
        <v>1313</v>
      </c>
      <c r="D1314">
        <v>1002</v>
      </c>
      <c r="E1314">
        <v>513</v>
      </c>
      <c r="F1314">
        <v>0</v>
      </c>
      <c r="G1314">
        <v>6</v>
      </c>
      <c r="H1314">
        <v>5</v>
      </c>
      <c r="I1314" t="s">
        <v>11597</v>
      </c>
      <c r="J1314">
        <v>53866</v>
      </c>
    </row>
    <row r="1315" spans="1:10" x14ac:dyDescent="0.25">
      <c r="A1315">
        <v>14</v>
      </c>
      <c r="B1315">
        <v>14</v>
      </c>
      <c r="C1315">
        <f t="shared" si="20"/>
        <v>1314</v>
      </c>
      <c r="D1315">
        <v>2685</v>
      </c>
      <c r="E1315">
        <v>654</v>
      </c>
      <c r="F1315">
        <v>765</v>
      </c>
      <c r="G1315">
        <v>2</v>
      </c>
      <c r="H1315">
        <v>10</v>
      </c>
      <c r="I1315" t="s">
        <v>11598</v>
      </c>
      <c r="J1315">
        <v>82246</v>
      </c>
    </row>
    <row r="1316" spans="1:10" x14ac:dyDescent="0.25">
      <c r="A1316">
        <v>14</v>
      </c>
      <c r="B1316">
        <v>15</v>
      </c>
      <c r="C1316">
        <f t="shared" si="20"/>
        <v>1315</v>
      </c>
      <c r="D1316">
        <v>2070</v>
      </c>
      <c r="E1316">
        <v>2660</v>
      </c>
      <c r="F1316">
        <v>1230</v>
      </c>
      <c r="G1316">
        <v>4</v>
      </c>
      <c r="H1316">
        <v>0</v>
      </c>
      <c r="I1316" t="s">
        <v>11599</v>
      </c>
      <c r="J1316">
        <v>28642</v>
      </c>
    </row>
    <row r="1317" spans="1:10" x14ac:dyDescent="0.25">
      <c r="A1317">
        <v>14</v>
      </c>
      <c r="B1317">
        <v>16</v>
      </c>
      <c r="C1317">
        <f t="shared" si="20"/>
        <v>1316</v>
      </c>
      <c r="D1317">
        <v>0</v>
      </c>
      <c r="E1317">
        <v>645</v>
      </c>
      <c r="F1317">
        <v>138</v>
      </c>
      <c r="G1317">
        <v>2</v>
      </c>
      <c r="H1317">
        <v>2</v>
      </c>
      <c r="I1317" t="s">
        <v>11600</v>
      </c>
      <c r="J1317">
        <v>3446</v>
      </c>
    </row>
    <row r="1318" spans="1:10" x14ac:dyDescent="0.25">
      <c r="A1318">
        <v>14</v>
      </c>
      <c r="B1318">
        <v>17</v>
      </c>
      <c r="C1318">
        <f t="shared" si="20"/>
        <v>1317</v>
      </c>
      <c r="D1318">
        <v>1864</v>
      </c>
      <c r="E1318">
        <v>449</v>
      </c>
      <c r="F1318">
        <v>198</v>
      </c>
      <c r="G1318">
        <v>4</v>
      </c>
      <c r="H1318">
        <v>0</v>
      </c>
      <c r="I1318" t="s">
        <v>11601</v>
      </c>
      <c r="J1318">
        <v>6134</v>
      </c>
    </row>
    <row r="1319" spans="1:10" x14ac:dyDescent="0.25">
      <c r="A1319">
        <v>14</v>
      </c>
      <c r="B1319">
        <v>18</v>
      </c>
      <c r="C1319">
        <f t="shared" si="20"/>
        <v>1318</v>
      </c>
      <c r="D1319">
        <v>823</v>
      </c>
      <c r="E1319">
        <v>1148</v>
      </c>
      <c r="F1319">
        <v>156</v>
      </c>
      <c r="G1319">
        <v>0</v>
      </c>
      <c r="H1319">
        <v>2</v>
      </c>
      <c r="I1319" t="s">
        <v>11602</v>
      </c>
      <c r="J1319">
        <v>10350</v>
      </c>
    </row>
    <row r="1320" spans="1:10" x14ac:dyDescent="0.25">
      <c r="A1320">
        <v>14</v>
      </c>
      <c r="B1320">
        <v>19</v>
      </c>
      <c r="C1320">
        <f t="shared" si="20"/>
        <v>1319</v>
      </c>
      <c r="D1320">
        <v>1754</v>
      </c>
      <c r="E1320">
        <v>475</v>
      </c>
      <c r="F1320">
        <v>146</v>
      </c>
      <c r="G1320">
        <v>2</v>
      </c>
      <c r="H1320">
        <v>0</v>
      </c>
      <c r="I1320" t="s">
        <v>11603</v>
      </c>
      <c r="J1320">
        <v>7624</v>
      </c>
    </row>
    <row r="1321" spans="1:10" x14ac:dyDescent="0.25">
      <c r="A1321">
        <v>14</v>
      </c>
      <c r="B1321">
        <v>20</v>
      </c>
      <c r="C1321">
        <f t="shared" si="20"/>
        <v>1320</v>
      </c>
      <c r="D1321">
        <v>924</v>
      </c>
      <c r="E1321">
        <v>546</v>
      </c>
      <c r="F1321">
        <v>111</v>
      </c>
      <c r="G1321">
        <v>4</v>
      </c>
      <c r="H1321">
        <v>3</v>
      </c>
      <c r="I1321" t="s">
        <v>11604</v>
      </c>
      <c r="J1321">
        <v>27056</v>
      </c>
    </row>
    <row r="1322" spans="1:10" x14ac:dyDescent="0.25">
      <c r="A1322">
        <v>14</v>
      </c>
      <c r="B1322">
        <v>21</v>
      </c>
      <c r="C1322">
        <f t="shared" si="20"/>
        <v>1321</v>
      </c>
      <c r="D1322">
        <v>956</v>
      </c>
      <c r="E1322">
        <v>447</v>
      </c>
      <c r="F1322">
        <v>200</v>
      </c>
      <c r="G1322">
        <v>2</v>
      </c>
      <c r="H1322">
        <v>1</v>
      </c>
      <c r="I1322" t="s">
        <v>11605</v>
      </c>
      <c r="J1322">
        <v>4637</v>
      </c>
    </row>
    <row r="1323" spans="1:10" x14ac:dyDescent="0.25">
      <c r="A1323">
        <v>14</v>
      </c>
      <c r="B1323">
        <v>22</v>
      </c>
      <c r="C1323">
        <f t="shared" si="20"/>
        <v>1322</v>
      </c>
      <c r="D1323">
        <v>1121</v>
      </c>
      <c r="E1323">
        <v>599</v>
      </c>
      <c r="F1323">
        <v>60</v>
      </c>
      <c r="G1323">
        <v>20</v>
      </c>
      <c r="H1323">
        <v>0</v>
      </c>
      <c r="I1323" t="s">
        <v>11606</v>
      </c>
      <c r="J1323">
        <v>164397</v>
      </c>
    </row>
    <row r="1324" spans="1:10" x14ac:dyDescent="0.25">
      <c r="A1324">
        <v>14</v>
      </c>
      <c r="B1324">
        <v>23</v>
      </c>
      <c r="C1324">
        <f t="shared" si="20"/>
        <v>1323</v>
      </c>
      <c r="D1324">
        <v>0</v>
      </c>
      <c r="E1324">
        <v>0</v>
      </c>
      <c r="F1324">
        <v>211</v>
      </c>
      <c r="G1324">
        <v>4</v>
      </c>
      <c r="H1324">
        <v>0</v>
      </c>
      <c r="I1324" t="s">
        <v>11607</v>
      </c>
      <c r="J1324">
        <v>7437</v>
      </c>
    </row>
    <row r="1325" spans="1:10" x14ac:dyDescent="0.25">
      <c r="A1325">
        <v>14</v>
      </c>
      <c r="B1325">
        <v>24</v>
      </c>
      <c r="C1325">
        <f t="shared" si="20"/>
        <v>1324</v>
      </c>
      <c r="D1325">
        <v>2445</v>
      </c>
      <c r="E1325">
        <v>820</v>
      </c>
      <c r="F1325">
        <v>398</v>
      </c>
      <c r="G1325">
        <v>6</v>
      </c>
      <c r="H1325">
        <v>10</v>
      </c>
      <c r="I1325" t="s">
        <v>11608</v>
      </c>
      <c r="J1325">
        <v>79802</v>
      </c>
    </row>
    <row r="1326" spans="1:10" x14ac:dyDescent="0.25">
      <c r="A1326">
        <v>14</v>
      </c>
      <c r="B1326">
        <v>25</v>
      </c>
      <c r="C1326">
        <f t="shared" si="20"/>
        <v>1325</v>
      </c>
      <c r="D1326">
        <v>1750</v>
      </c>
      <c r="E1326">
        <v>1290</v>
      </c>
      <c r="F1326">
        <v>910</v>
      </c>
      <c r="G1326">
        <v>0</v>
      </c>
      <c r="H1326">
        <v>0</v>
      </c>
      <c r="J1326">
        <v>19665</v>
      </c>
    </row>
    <row r="1327" spans="1:10" x14ac:dyDescent="0.25">
      <c r="A1327">
        <v>14</v>
      </c>
      <c r="B1327">
        <v>26</v>
      </c>
      <c r="C1327">
        <f t="shared" si="20"/>
        <v>1326</v>
      </c>
      <c r="D1327">
        <v>1020</v>
      </c>
      <c r="E1327">
        <v>429</v>
      </c>
      <c r="F1327">
        <v>0</v>
      </c>
      <c r="G1327">
        <v>2</v>
      </c>
      <c r="H1327">
        <v>1</v>
      </c>
      <c r="I1327" t="s">
        <v>11609</v>
      </c>
      <c r="J1327">
        <v>17531</v>
      </c>
    </row>
    <row r="1328" spans="1:10" x14ac:dyDescent="0.25">
      <c r="A1328">
        <v>14</v>
      </c>
      <c r="B1328">
        <v>27</v>
      </c>
      <c r="C1328">
        <f t="shared" si="20"/>
        <v>1327</v>
      </c>
      <c r="D1328">
        <v>1085</v>
      </c>
      <c r="E1328">
        <v>1476</v>
      </c>
      <c r="F1328">
        <v>272</v>
      </c>
      <c r="G1328">
        <v>2</v>
      </c>
      <c r="H1328">
        <v>2</v>
      </c>
      <c r="I1328" t="s">
        <v>11610</v>
      </c>
      <c r="J1328">
        <v>21824</v>
      </c>
    </row>
    <row r="1329" spans="1:10" x14ac:dyDescent="0.25">
      <c r="A1329">
        <v>14</v>
      </c>
      <c r="B1329">
        <v>28</v>
      </c>
      <c r="C1329">
        <f t="shared" si="20"/>
        <v>1328</v>
      </c>
      <c r="D1329">
        <v>953</v>
      </c>
      <c r="E1329">
        <v>1248</v>
      </c>
      <c r="F1329">
        <v>185</v>
      </c>
      <c r="G1329">
        <v>6</v>
      </c>
      <c r="H1329">
        <v>0</v>
      </c>
      <c r="I1329" t="s">
        <v>11611</v>
      </c>
      <c r="J1329">
        <v>22473</v>
      </c>
    </row>
    <row r="1330" spans="1:10" x14ac:dyDescent="0.25">
      <c r="A1330">
        <v>14</v>
      </c>
      <c r="B1330">
        <v>29</v>
      </c>
      <c r="C1330">
        <f t="shared" si="20"/>
        <v>1329</v>
      </c>
      <c r="D1330">
        <v>4565</v>
      </c>
      <c r="E1330">
        <v>566</v>
      </c>
      <c r="F1330">
        <v>304</v>
      </c>
      <c r="G1330">
        <v>2</v>
      </c>
      <c r="H1330">
        <v>0</v>
      </c>
      <c r="I1330" t="s">
        <v>11612</v>
      </c>
      <c r="J1330">
        <v>7265</v>
      </c>
    </row>
    <row r="1331" spans="1:10" x14ac:dyDescent="0.25">
      <c r="A1331">
        <v>14</v>
      </c>
      <c r="B1331">
        <v>30</v>
      </c>
      <c r="C1331">
        <f t="shared" si="20"/>
        <v>1330</v>
      </c>
      <c r="D1331">
        <v>1364</v>
      </c>
      <c r="E1331">
        <v>738</v>
      </c>
      <c r="F1331">
        <v>1710</v>
      </c>
      <c r="G1331">
        <v>2</v>
      </c>
      <c r="H1331">
        <v>2</v>
      </c>
      <c r="I1331" t="s">
        <v>11613</v>
      </c>
      <c r="J1331">
        <v>43281</v>
      </c>
    </row>
    <row r="1332" spans="1:10" x14ac:dyDescent="0.25">
      <c r="A1332">
        <v>14</v>
      </c>
      <c r="B1332">
        <v>31</v>
      </c>
      <c r="C1332">
        <f t="shared" si="20"/>
        <v>1331</v>
      </c>
      <c r="D1332">
        <v>1874</v>
      </c>
      <c r="E1332">
        <v>1809</v>
      </c>
      <c r="F1332">
        <v>238</v>
      </c>
      <c r="G1332">
        <v>2</v>
      </c>
      <c r="H1332">
        <v>0</v>
      </c>
      <c r="I1332" t="s">
        <v>11614</v>
      </c>
      <c r="J1332">
        <v>7050</v>
      </c>
    </row>
    <row r="1333" spans="1:10" x14ac:dyDescent="0.25">
      <c r="A1333">
        <v>14</v>
      </c>
      <c r="B1333">
        <v>32</v>
      </c>
      <c r="C1333">
        <f t="shared" si="20"/>
        <v>1332</v>
      </c>
      <c r="D1333">
        <v>2967</v>
      </c>
      <c r="E1333">
        <v>5670</v>
      </c>
      <c r="F1333">
        <v>261</v>
      </c>
      <c r="G1333">
        <v>0</v>
      </c>
      <c r="H1333">
        <v>0</v>
      </c>
      <c r="J1333">
        <v>11186</v>
      </c>
    </row>
    <row r="1334" spans="1:10" x14ac:dyDescent="0.25">
      <c r="A1334">
        <v>14</v>
      </c>
      <c r="B1334">
        <v>33</v>
      </c>
      <c r="C1334">
        <f t="shared" si="20"/>
        <v>1333</v>
      </c>
      <c r="D1334">
        <v>924</v>
      </c>
      <c r="E1334">
        <v>345</v>
      </c>
      <c r="F1334">
        <v>221</v>
      </c>
      <c r="G1334">
        <v>20</v>
      </c>
      <c r="H1334">
        <v>0</v>
      </c>
      <c r="I1334" t="s">
        <v>11615</v>
      </c>
      <c r="J1334">
        <v>8523</v>
      </c>
    </row>
    <row r="1335" spans="1:10" x14ac:dyDescent="0.25">
      <c r="A1335">
        <v>14</v>
      </c>
      <c r="B1335">
        <v>34</v>
      </c>
      <c r="C1335">
        <f t="shared" si="20"/>
        <v>1334</v>
      </c>
      <c r="D1335">
        <v>822</v>
      </c>
      <c r="E1335">
        <v>448</v>
      </c>
      <c r="F1335">
        <v>404</v>
      </c>
      <c r="G1335">
        <v>6</v>
      </c>
      <c r="H1335">
        <v>2</v>
      </c>
      <c r="I1335" t="s">
        <v>11616</v>
      </c>
      <c r="J1335">
        <v>26022</v>
      </c>
    </row>
    <row r="1336" spans="1:10" x14ac:dyDescent="0.25">
      <c r="A1336">
        <v>14</v>
      </c>
      <c r="B1336">
        <v>35</v>
      </c>
      <c r="C1336">
        <f t="shared" si="20"/>
        <v>1335</v>
      </c>
      <c r="D1336">
        <v>932</v>
      </c>
      <c r="E1336">
        <v>450</v>
      </c>
      <c r="F1336">
        <v>0</v>
      </c>
      <c r="G1336">
        <v>20</v>
      </c>
      <c r="H1336">
        <v>0</v>
      </c>
      <c r="I1336" t="s">
        <v>11617</v>
      </c>
      <c r="J1336">
        <v>41738</v>
      </c>
    </row>
    <row r="1337" spans="1:10" x14ac:dyDescent="0.25">
      <c r="A1337">
        <v>14</v>
      </c>
      <c r="B1337">
        <v>36</v>
      </c>
      <c r="C1337">
        <f t="shared" si="20"/>
        <v>1336</v>
      </c>
      <c r="D1337">
        <v>861</v>
      </c>
      <c r="E1337">
        <v>1611</v>
      </c>
      <c r="F1337">
        <v>1750</v>
      </c>
      <c r="G1337">
        <v>4</v>
      </c>
      <c r="H1337">
        <v>2</v>
      </c>
      <c r="I1337" t="s">
        <v>11618</v>
      </c>
      <c r="J1337">
        <v>54824</v>
      </c>
    </row>
    <row r="1338" spans="1:10" x14ac:dyDescent="0.25">
      <c r="A1338">
        <v>14</v>
      </c>
      <c r="B1338">
        <v>37</v>
      </c>
      <c r="C1338">
        <f t="shared" si="20"/>
        <v>1337</v>
      </c>
      <c r="D1338">
        <v>1034</v>
      </c>
      <c r="E1338">
        <v>954</v>
      </c>
      <c r="F1338">
        <v>334</v>
      </c>
      <c r="G1338">
        <v>2</v>
      </c>
      <c r="H1338">
        <v>2</v>
      </c>
      <c r="I1338" t="s">
        <v>11619</v>
      </c>
      <c r="J1338">
        <v>7854</v>
      </c>
    </row>
    <row r="1339" spans="1:10" x14ac:dyDescent="0.25">
      <c r="A1339">
        <v>14</v>
      </c>
      <c r="B1339">
        <v>38</v>
      </c>
      <c r="C1339">
        <f t="shared" si="20"/>
        <v>1338</v>
      </c>
      <c r="D1339">
        <v>2616</v>
      </c>
      <c r="E1339">
        <v>510</v>
      </c>
      <c r="F1339">
        <v>137</v>
      </c>
      <c r="G1339">
        <v>4</v>
      </c>
      <c r="H1339">
        <v>0</v>
      </c>
      <c r="I1339" t="s">
        <v>11620</v>
      </c>
      <c r="J1339">
        <v>107517</v>
      </c>
    </row>
    <row r="1340" spans="1:10" x14ac:dyDescent="0.25">
      <c r="A1340">
        <v>14</v>
      </c>
      <c r="B1340">
        <v>39</v>
      </c>
      <c r="C1340">
        <f t="shared" si="20"/>
        <v>1339</v>
      </c>
      <c r="D1340">
        <v>12380</v>
      </c>
      <c r="E1340">
        <v>530</v>
      </c>
      <c r="F1340">
        <v>178</v>
      </c>
      <c r="G1340">
        <v>4</v>
      </c>
      <c r="H1340">
        <v>0</v>
      </c>
      <c r="I1340" t="s">
        <v>11621</v>
      </c>
      <c r="J1340">
        <v>7399</v>
      </c>
    </row>
    <row r="1341" spans="1:10" x14ac:dyDescent="0.25">
      <c r="A1341">
        <v>14</v>
      </c>
      <c r="B1341">
        <v>40</v>
      </c>
      <c r="C1341">
        <f t="shared" si="20"/>
        <v>1340</v>
      </c>
      <c r="D1341">
        <v>2511</v>
      </c>
      <c r="E1341">
        <v>2965</v>
      </c>
      <c r="F1341">
        <v>161</v>
      </c>
      <c r="G1341">
        <v>6</v>
      </c>
      <c r="H1341">
        <v>1</v>
      </c>
      <c r="I1341" t="s">
        <v>11622</v>
      </c>
      <c r="J1341">
        <v>16867</v>
      </c>
    </row>
    <row r="1342" spans="1:10" x14ac:dyDescent="0.25">
      <c r="A1342">
        <v>14</v>
      </c>
      <c r="B1342">
        <v>41</v>
      </c>
      <c r="C1342">
        <f t="shared" si="20"/>
        <v>1341</v>
      </c>
      <c r="D1342">
        <v>0</v>
      </c>
      <c r="E1342">
        <v>2140</v>
      </c>
      <c r="F1342">
        <v>104</v>
      </c>
      <c r="G1342">
        <v>2</v>
      </c>
      <c r="H1342">
        <v>2</v>
      </c>
      <c r="I1342" t="s">
        <v>11623</v>
      </c>
      <c r="J1342">
        <v>80332</v>
      </c>
    </row>
    <row r="1343" spans="1:10" x14ac:dyDescent="0.25">
      <c r="A1343">
        <v>14</v>
      </c>
      <c r="B1343">
        <v>42</v>
      </c>
      <c r="C1343">
        <f t="shared" si="20"/>
        <v>1342</v>
      </c>
      <c r="D1343">
        <v>1167</v>
      </c>
      <c r="E1343">
        <v>1026</v>
      </c>
      <c r="F1343">
        <v>82</v>
      </c>
      <c r="G1343">
        <v>2</v>
      </c>
      <c r="H1343">
        <v>2</v>
      </c>
      <c r="I1343" t="s">
        <v>11624</v>
      </c>
      <c r="J1343">
        <v>2885</v>
      </c>
    </row>
    <row r="1344" spans="1:10" x14ac:dyDescent="0.25">
      <c r="A1344">
        <v>14</v>
      </c>
      <c r="B1344">
        <v>43</v>
      </c>
      <c r="C1344">
        <f t="shared" si="20"/>
        <v>1343</v>
      </c>
      <c r="D1344">
        <v>4855</v>
      </c>
      <c r="E1344">
        <v>552</v>
      </c>
      <c r="F1344">
        <v>107</v>
      </c>
      <c r="G1344">
        <v>2</v>
      </c>
      <c r="H1344">
        <v>0</v>
      </c>
      <c r="I1344" t="s">
        <v>11625</v>
      </c>
      <c r="J1344">
        <v>3316</v>
      </c>
    </row>
    <row r="1345" spans="1:10" x14ac:dyDescent="0.25">
      <c r="A1345">
        <v>14</v>
      </c>
      <c r="B1345">
        <v>44</v>
      </c>
      <c r="C1345">
        <f t="shared" si="20"/>
        <v>1344</v>
      </c>
      <c r="D1345">
        <v>973</v>
      </c>
      <c r="E1345">
        <v>507</v>
      </c>
      <c r="F1345">
        <v>760</v>
      </c>
      <c r="G1345">
        <v>0</v>
      </c>
      <c r="H1345">
        <v>5</v>
      </c>
      <c r="I1345" t="s">
        <v>11626</v>
      </c>
      <c r="J1345">
        <v>52804</v>
      </c>
    </row>
    <row r="1346" spans="1:10" x14ac:dyDescent="0.25">
      <c r="A1346">
        <v>14</v>
      </c>
      <c r="B1346">
        <v>45</v>
      </c>
      <c r="C1346">
        <f t="shared" si="20"/>
        <v>1345</v>
      </c>
      <c r="D1346">
        <v>961</v>
      </c>
      <c r="E1346">
        <v>882</v>
      </c>
      <c r="F1346">
        <v>86</v>
      </c>
      <c r="G1346">
        <v>2</v>
      </c>
      <c r="H1346">
        <v>0</v>
      </c>
      <c r="I1346" t="s">
        <v>11627</v>
      </c>
      <c r="J1346">
        <v>2974</v>
      </c>
    </row>
    <row r="1347" spans="1:10" x14ac:dyDescent="0.25">
      <c r="A1347">
        <v>14</v>
      </c>
      <c r="B1347">
        <v>46</v>
      </c>
      <c r="C1347">
        <f t="shared" si="20"/>
        <v>1346</v>
      </c>
      <c r="D1347">
        <v>2446</v>
      </c>
      <c r="E1347">
        <v>544</v>
      </c>
      <c r="F1347">
        <v>447</v>
      </c>
      <c r="G1347">
        <v>2</v>
      </c>
      <c r="H1347">
        <v>3</v>
      </c>
      <c r="I1347" t="s">
        <v>11628</v>
      </c>
      <c r="J1347">
        <v>35082</v>
      </c>
    </row>
    <row r="1348" spans="1:10" x14ac:dyDescent="0.25">
      <c r="A1348">
        <v>14</v>
      </c>
      <c r="B1348">
        <v>47</v>
      </c>
      <c r="C1348">
        <f t="shared" ref="C1348:C1411" si="21">C1347+1</f>
        <v>1347</v>
      </c>
      <c r="D1348">
        <v>991</v>
      </c>
      <c r="E1348">
        <v>1046</v>
      </c>
      <c r="F1348">
        <v>194</v>
      </c>
      <c r="G1348">
        <v>10</v>
      </c>
      <c r="H1348">
        <v>2</v>
      </c>
      <c r="I1348" t="s">
        <v>11629</v>
      </c>
      <c r="J1348">
        <v>6667</v>
      </c>
    </row>
    <row r="1349" spans="1:10" x14ac:dyDescent="0.25">
      <c r="A1349">
        <v>14</v>
      </c>
      <c r="B1349">
        <v>48</v>
      </c>
      <c r="C1349">
        <f t="shared" si="21"/>
        <v>1348</v>
      </c>
      <c r="D1349">
        <v>830</v>
      </c>
      <c r="E1349">
        <v>578</v>
      </c>
      <c r="F1349">
        <v>60</v>
      </c>
      <c r="G1349">
        <v>2</v>
      </c>
      <c r="H1349">
        <v>1</v>
      </c>
      <c r="I1349" t="s">
        <v>11630</v>
      </c>
      <c r="J1349">
        <v>2013</v>
      </c>
    </row>
    <row r="1350" spans="1:10" x14ac:dyDescent="0.25">
      <c r="A1350">
        <v>14</v>
      </c>
      <c r="B1350">
        <v>49</v>
      </c>
      <c r="C1350">
        <f t="shared" si="21"/>
        <v>1349</v>
      </c>
      <c r="D1350">
        <v>1037</v>
      </c>
      <c r="E1350">
        <v>461</v>
      </c>
      <c r="F1350">
        <v>98</v>
      </c>
      <c r="G1350">
        <v>2</v>
      </c>
      <c r="H1350">
        <v>2</v>
      </c>
      <c r="I1350" t="s">
        <v>11631</v>
      </c>
      <c r="J1350">
        <v>11740</v>
      </c>
    </row>
    <row r="1351" spans="1:10" x14ac:dyDescent="0.25">
      <c r="A1351">
        <v>14</v>
      </c>
      <c r="B1351">
        <v>50</v>
      </c>
      <c r="C1351">
        <f t="shared" si="21"/>
        <v>1350</v>
      </c>
      <c r="D1351">
        <v>3990</v>
      </c>
      <c r="E1351">
        <v>482</v>
      </c>
      <c r="F1351">
        <v>115</v>
      </c>
      <c r="G1351">
        <v>2</v>
      </c>
      <c r="H1351">
        <v>1</v>
      </c>
      <c r="I1351" t="s">
        <v>11632</v>
      </c>
      <c r="J1351">
        <v>3423</v>
      </c>
    </row>
    <row r="1352" spans="1:10" x14ac:dyDescent="0.25">
      <c r="A1352">
        <v>14</v>
      </c>
      <c r="B1352">
        <v>51</v>
      </c>
      <c r="C1352">
        <f t="shared" si="21"/>
        <v>1351</v>
      </c>
      <c r="D1352">
        <v>1720</v>
      </c>
      <c r="E1352">
        <v>471</v>
      </c>
      <c r="F1352">
        <v>151</v>
      </c>
      <c r="G1352">
        <v>2</v>
      </c>
      <c r="H1352">
        <v>0</v>
      </c>
      <c r="I1352" t="s">
        <v>11633</v>
      </c>
      <c r="J1352">
        <v>3783</v>
      </c>
    </row>
    <row r="1353" spans="1:10" x14ac:dyDescent="0.25">
      <c r="A1353">
        <v>14</v>
      </c>
      <c r="B1353">
        <v>52</v>
      </c>
      <c r="C1353">
        <f t="shared" si="21"/>
        <v>1352</v>
      </c>
      <c r="D1353">
        <v>908</v>
      </c>
      <c r="E1353">
        <v>631</v>
      </c>
      <c r="F1353">
        <v>112</v>
      </c>
      <c r="G1353">
        <v>2</v>
      </c>
      <c r="H1353">
        <v>3</v>
      </c>
      <c r="I1353" t="s">
        <v>11634</v>
      </c>
      <c r="J1353">
        <v>9458</v>
      </c>
    </row>
    <row r="1354" spans="1:10" x14ac:dyDescent="0.25">
      <c r="A1354">
        <v>14</v>
      </c>
      <c r="B1354">
        <v>53</v>
      </c>
      <c r="C1354">
        <f t="shared" si="21"/>
        <v>1353</v>
      </c>
      <c r="D1354">
        <v>2976</v>
      </c>
      <c r="E1354">
        <v>4680</v>
      </c>
      <c r="F1354">
        <v>0</v>
      </c>
      <c r="G1354">
        <v>4</v>
      </c>
      <c r="H1354">
        <v>0</v>
      </c>
      <c r="I1354" t="s">
        <v>11635</v>
      </c>
      <c r="J1354">
        <v>16804</v>
      </c>
    </row>
    <row r="1355" spans="1:10" x14ac:dyDescent="0.25">
      <c r="A1355">
        <v>14</v>
      </c>
      <c r="B1355">
        <v>54</v>
      </c>
      <c r="C1355">
        <f t="shared" si="21"/>
        <v>1354</v>
      </c>
      <c r="D1355">
        <v>960</v>
      </c>
      <c r="E1355">
        <v>0</v>
      </c>
      <c r="F1355">
        <v>346</v>
      </c>
      <c r="G1355">
        <v>4</v>
      </c>
      <c r="H1355">
        <v>0</v>
      </c>
      <c r="I1355" t="s">
        <v>11636</v>
      </c>
      <c r="J1355">
        <v>22204</v>
      </c>
    </row>
    <row r="1356" spans="1:10" x14ac:dyDescent="0.25">
      <c r="A1356">
        <v>14</v>
      </c>
      <c r="B1356">
        <v>55</v>
      </c>
      <c r="C1356">
        <f t="shared" si="21"/>
        <v>1355</v>
      </c>
      <c r="D1356">
        <v>847</v>
      </c>
      <c r="E1356">
        <v>2280</v>
      </c>
      <c r="F1356">
        <v>190</v>
      </c>
      <c r="G1356">
        <v>2</v>
      </c>
      <c r="H1356">
        <v>0</v>
      </c>
      <c r="I1356" t="s">
        <v>11637</v>
      </c>
      <c r="J1356">
        <v>7937</v>
      </c>
    </row>
    <row r="1357" spans="1:10" x14ac:dyDescent="0.25">
      <c r="A1357">
        <v>14</v>
      </c>
      <c r="B1357">
        <v>56</v>
      </c>
      <c r="C1357">
        <f t="shared" si="21"/>
        <v>1356</v>
      </c>
      <c r="D1357">
        <v>0</v>
      </c>
      <c r="E1357">
        <v>978</v>
      </c>
      <c r="F1357">
        <v>238</v>
      </c>
      <c r="G1357">
        <v>4</v>
      </c>
      <c r="H1357">
        <v>0</v>
      </c>
      <c r="I1357" t="s">
        <v>11638</v>
      </c>
      <c r="J1357">
        <v>5869</v>
      </c>
    </row>
    <row r="1358" spans="1:10" x14ac:dyDescent="0.25">
      <c r="A1358">
        <v>14</v>
      </c>
      <c r="B1358">
        <v>57</v>
      </c>
      <c r="C1358">
        <f t="shared" si="21"/>
        <v>1357</v>
      </c>
      <c r="D1358">
        <v>1960</v>
      </c>
      <c r="E1358">
        <v>394</v>
      </c>
      <c r="F1358">
        <v>312</v>
      </c>
      <c r="G1358">
        <v>8</v>
      </c>
      <c r="H1358">
        <v>0</v>
      </c>
      <c r="I1358" t="s">
        <v>11639</v>
      </c>
      <c r="J1358">
        <v>20711</v>
      </c>
    </row>
    <row r="1359" spans="1:10" x14ac:dyDescent="0.25">
      <c r="A1359">
        <v>14</v>
      </c>
      <c r="B1359">
        <v>58</v>
      </c>
      <c r="C1359">
        <f t="shared" si="21"/>
        <v>1358</v>
      </c>
      <c r="D1359">
        <v>963</v>
      </c>
      <c r="E1359">
        <v>1212</v>
      </c>
      <c r="F1359">
        <v>151</v>
      </c>
      <c r="G1359">
        <v>2</v>
      </c>
      <c r="H1359">
        <v>0</v>
      </c>
      <c r="I1359" t="s">
        <v>11640</v>
      </c>
      <c r="J1359">
        <v>8348</v>
      </c>
    </row>
    <row r="1360" spans="1:10" x14ac:dyDescent="0.25">
      <c r="A1360">
        <v>14</v>
      </c>
      <c r="B1360">
        <v>59</v>
      </c>
      <c r="C1360">
        <f t="shared" si="21"/>
        <v>1359</v>
      </c>
      <c r="D1360">
        <v>879</v>
      </c>
      <c r="E1360">
        <v>1896</v>
      </c>
      <c r="F1360">
        <v>231</v>
      </c>
      <c r="G1360">
        <v>6</v>
      </c>
      <c r="H1360">
        <v>0</v>
      </c>
      <c r="I1360" t="s">
        <v>11641</v>
      </c>
      <c r="J1360">
        <v>14781</v>
      </c>
    </row>
    <row r="1361" spans="1:10" x14ac:dyDescent="0.25">
      <c r="A1361">
        <v>14</v>
      </c>
      <c r="B1361">
        <v>60</v>
      </c>
      <c r="C1361">
        <f t="shared" si="21"/>
        <v>1360</v>
      </c>
      <c r="D1361">
        <v>0</v>
      </c>
      <c r="E1361">
        <v>572</v>
      </c>
      <c r="F1361">
        <v>0</v>
      </c>
      <c r="G1361">
        <v>2</v>
      </c>
      <c r="H1361">
        <v>0</v>
      </c>
      <c r="I1361" t="s">
        <v>11642</v>
      </c>
      <c r="J1361">
        <v>748</v>
      </c>
    </row>
    <row r="1362" spans="1:10" x14ac:dyDescent="0.25">
      <c r="A1362">
        <v>14</v>
      </c>
      <c r="B1362">
        <v>61</v>
      </c>
      <c r="C1362">
        <f t="shared" si="21"/>
        <v>1361</v>
      </c>
      <c r="D1362">
        <v>1040</v>
      </c>
      <c r="E1362">
        <v>0</v>
      </c>
      <c r="F1362">
        <v>174</v>
      </c>
      <c r="G1362">
        <v>6</v>
      </c>
      <c r="H1362">
        <v>2</v>
      </c>
      <c r="I1362" t="s">
        <v>11643</v>
      </c>
      <c r="J1362">
        <v>28453</v>
      </c>
    </row>
    <row r="1363" spans="1:10" x14ac:dyDescent="0.25">
      <c r="A1363">
        <v>14</v>
      </c>
      <c r="B1363">
        <v>62</v>
      </c>
      <c r="C1363">
        <f t="shared" si="21"/>
        <v>1362</v>
      </c>
      <c r="D1363">
        <v>2484</v>
      </c>
      <c r="E1363">
        <v>472</v>
      </c>
      <c r="F1363">
        <v>0</v>
      </c>
      <c r="G1363">
        <v>2</v>
      </c>
      <c r="H1363">
        <v>1</v>
      </c>
      <c r="I1363" t="s">
        <v>11644</v>
      </c>
      <c r="J1363">
        <v>1132</v>
      </c>
    </row>
    <row r="1364" spans="1:10" x14ac:dyDescent="0.25">
      <c r="A1364">
        <v>14</v>
      </c>
      <c r="B1364">
        <v>63</v>
      </c>
      <c r="C1364">
        <f t="shared" si="21"/>
        <v>1363</v>
      </c>
      <c r="D1364">
        <v>11060</v>
      </c>
      <c r="E1364">
        <v>438</v>
      </c>
      <c r="F1364">
        <v>558</v>
      </c>
      <c r="G1364">
        <v>4</v>
      </c>
      <c r="H1364">
        <v>1</v>
      </c>
      <c r="I1364" t="s">
        <v>11645</v>
      </c>
      <c r="J1364">
        <v>16265</v>
      </c>
    </row>
    <row r="1365" spans="1:10" x14ac:dyDescent="0.25">
      <c r="A1365">
        <v>14</v>
      </c>
      <c r="B1365">
        <v>64</v>
      </c>
      <c r="C1365">
        <f t="shared" si="21"/>
        <v>1364</v>
      </c>
      <c r="D1365">
        <v>1027</v>
      </c>
      <c r="E1365">
        <v>0</v>
      </c>
      <c r="F1365">
        <v>181</v>
      </c>
      <c r="G1365">
        <v>4</v>
      </c>
      <c r="H1365">
        <v>1</v>
      </c>
      <c r="I1365" t="s">
        <v>11646</v>
      </c>
      <c r="J1365">
        <v>3847</v>
      </c>
    </row>
    <row r="1366" spans="1:10" x14ac:dyDescent="0.25">
      <c r="A1366">
        <v>14</v>
      </c>
      <c r="B1366">
        <v>65</v>
      </c>
      <c r="C1366">
        <f t="shared" si="21"/>
        <v>1365</v>
      </c>
      <c r="D1366">
        <v>1100</v>
      </c>
      <c r="E1366">
        <v>3275</v>
      </c>
      <c r="F1366">
        <v>175</v>
      </c>
      <c r="G1366">
        <v>2</v>
      </c>
      <c r="H1366">
        <v>3</v>
      </c>
      <c r="I1366" t="s">
        <v>11647</v>
      </c>
      <c r="J1366">
        <v>67011</v>
      </c>
    </row>
    <row r="1367" spans="1:10" x14ac:dyDescent="0.25">
      <c r="A1367">
        <v>14</v>
      </c>
      <c r="B1367">
        <v>66</v>
      </c>
      <c r="C1367">
        <f t="shared" si="21"/>
        <v>1366</v>
      </c>
      <c r="D1367">
        <v>0</v>
      </c>
      <c r="E1367">
        <v>555</v>
      </c>
      <c r="F1367">
        <v>85</v>
      </c>
      <c r="G1367">
        <v>2</v>
      </c>
      <c r="H1367">
        <v>0</v>
      </c>
      <c r="I1367" t="s">
        <v>11648</v>
      </c>
      <c r="J1367">
        <v>2405</v>
      </c>
    </row>
    <row r="1368" spans="1:10" x14ac:dyDescent="0.25">
      <c r="A1368">
        <v>14</v>
      </c>
      <c r="B1368">
        <v>67</v>
      </c>
      <c r="C1368">
        <f t="shared" si="21"/>
        <v>1367</v>
      </c>
      <c r="D1368">
        <v>2180</v>
      </c>
      <c r="E1368">
        <v>512</v>
      </c>
      <c r="F1368">
        <v>152</v>
      </c>
      <c r="G1368">
        <v>6</v>
      </c>
      <c r="H1368">
        <v>0</v>
      </c>
      <c r="I1368" t="s">
        <v>11649</v>
      </c>
      <c r="J1368">
        <v>5739</v>
      </c>
    </row>
    <row r="1369" spans="1:10" x14ac:dyDescent="0.25">
      <c r="A1369">
        <v>14</v>
      </c>
      <c r="B1369">
        <v>68</v>
      </c>
      <c r="C1369">
        <f t="shared" si="21"/>
        <v>1368</v>
      </c>
      <c r="D1369">
        <v>2384</v>
      </c>
      <c r="E1369">
        <v>1383</v>
      </c>
      <c r="F1369">
        <v>181</v>
      </c>
      <c r="G1369">
        <v>20</v>
      </c>
      <c r="H1369">
        <v>0</v>
      </c>
      <c r="I1369" t="s">
        <v>11650</v>
      </c>
      <c r="J1369">
        <v>11132</v>
      </c>
    </row>
    <row r="1370" spans="1:10" x14ac:dyDescent="0.25">
      <c r="A1370">
        <v>14</v>
      </c>
      <c r="B1370">
        <v>69</v>
      </c>
      <c r="C1370">
        <f t="shared" si="21"/>
        <v>1369</v>
      </c>
      <c r="D1370">
        <v>865</v>
      </c>
      <c r="E1370">
        <v>393</v>
      </c>
      <c r="F1370">
        <v>286</v>
      </c>
      <c r="G1370">
        <v>2</v>
      </c>
      <c r="H1370">
        <v>0</v>
      </c>
      <c r="I1370" t="s">
        <v>11651</v>
      </c>
      <c r="J1370">
        <v>6214</v>
      </c>
    </row>
    <row r="1371" spans="1:10" x14ac:dyDescent="0.25">
      <c r="A1371">
        <v>14</v>
      </c>
      <c r="B1371">
        <v>70</v>
      </c>
      <c r="C1371">
        <f t="shared" si="21"/>
        <v>1370</v>
      </c>
      <c r="D1371">
        <v>816</v>
      </c>
      <c r="E1371">
        <v>1047</v>
      </c>
      <c r="F1371">
        <v>0</v>
      </c>
      <c r="G1371">
        <v>10</v>
      </c>
      <c r="H1371">
        <v>1</v>
      </c>
      <c r="I1371" t="s">
        <v>11652</v>
      </c>
      <c r="J1371">
        <v>11366</v>
      </c>
    </row>
    <row r="1372" spans="1:10" x14ac:dyDescent="0.25">
      <c r="A1372">
        <v>14</v>
      </c>
      <c r="B1372">
        <v>71</v>
      </c>
      <c r="C1372">
        <f t="shared" si="21"/>
        <v>1371</v>
      </c>
      <c r="D1372">
        <v>828</v>
      </c>
      <c r="E1372">
        <v>1068</v>
      </c>
      <c r="F1372">
        <v>750</v>
      </c>
      <c r="G1372">
        <v>4</v>
      </c>
      <c r="H1372">
        <v>1</v>
      </c>
      <c r="I1372" t="s">
        <v>11653</v>
      </c>
      <c r="J1372">
        <v>17420</v>
      </c>
    </row>
    <row r="1373" spans="1:10" x14ac:dyDescent="0.25">
      <c r="A1373">
        <v>14</v>
      </c>
      <c r="B1373">
        <v>72</v>
      </c>
      <c r="C1373">
        <f t="shared" si="21"/>
        <v>1372</v>
      </c>
      <c r="D1373">
        <v>901</v>
      </c>
      <c r="E1373">
        <v>0</v>
      </c>
      <c r="F1373">
        <v>122</v>
      </c>
      <c r="G1373">
        <v>8</v>
      </c>
      <c r="H1373">
        <v>0</v>
      </c>
      <c r="I1373" t="s">
        <v>11654</v>
      </c>
      <c r="J1373">
        <v>7409</v>
      </c>
    </row>
    <row r="1374" spans="1:10" x14ac:dyDescent="0.25">
      <c r="A1374">
        <v>14</v>
      </c>
      <c r="B1374">
        <v>73</v>
      </c>
      <c r="C1374">
        <f t="shared" si="21"/>
        <v>1373</v>
      </c>
      <c r="D1374">
        <v>2002</v>
      </c>
      <c r="E1374">
        <v>1106</v>
      </c>
      <c r="F1374">
        <v>198</v>
      </c>
      <c r="G1374">
        <v>4</v>
      </c>
      <c r="H1374">
        <v>1</v>
      </c>
      <c r="I1374" t="s">
        <v>11655</v>
      </c>
      <c r="J1374">
        <v>5855</v>
      </c>
    </row>
    <row r="1375" spans="1:10" x14ac:dyDescent="0.25">
      <c r="A1375">
        <v>14</v>
      </c>
      <c r="B1375">
        <v>74</v>
      </c>
      <c r="C1375">
        <f t="shared" si="21"/>
        <v>1374</v>
      </c>
      <c r="D1375">
        <v>1690</v>
      </c>
      <c r="E1375">
        <v>453</v>
      </c>
      <c r="F1375">
        <v>356</v>
      </c>
      <c r="G1375">
        <v>2</v>
      </c>
      <c r="H1375">
        <v>2</v>
      </c>
      <c r="I1375" t="s">
        <v>11656</v>
      </c>
      <c r="J1375">
        <v>14943</v>
      </c>
    </row>
    <row r="1376" spans="1:10" x14ac:dyDescent="0.25">
      <c r="A1376">
        <v>14</v>
      </c>
      <c r="B1376">
        <v>75</v>
      </c>
      <c r="C1376">
        <f t="shared" si="21"/>
        <v>1375</v>
      </c>
      <c r="D1376">
        <v>1071</v>
      </c>
      <c r="E1376">
        <v>432</v>
      </c>
      <c r="F1376">
        <v>179</v>
      </c>
      <c r="G1376">
        <v>4</v>
      </c>
      <c r="H1376">
        <v>0</v>
      </c>
      <c r="I1376" t="s">
        <v>11657</v>
      </c>
      <c r="J1376">
        <v>5414</v>
      </c>
    </row>
    <row r="1377" spans="1:10" x14ac:dyDescent="0.25">
      <c r="A1377">
        <v>14</v>
      </c>
      <c r="B1377">
        <v>76</v>
      </c>
      <c r="C1377">
        <f t="shared" si="21"/>
        <v>1376</v>
      </c>
      <c r="D1377">
        <v>3132</v>
      </c>
      <c r="E1377">
        <v>390</v>
      </c>
      <c r="F1377">
        <v>111</v>
      </c>
      <c r="G1377">
        <v>4</v>
      </c>
      <c r="H1377">
        <v>1</v>
      </c>
      <c r="I1377" t="s">
        <v>11658</v>
      </c>
      <c r="J1377">
        <v>33267</v>
      </c>
    </row>
    <row r="1378" spans="1:10" x14ac:dyDescent="0.25">
      <c r="A1378">
        <v>14</v>
      </c>
      <c r="B1378">
        <v>77</v>
      </c>
      <c r="C1378">
        <f t="shared" si="21"/>
        <v>1377</v>
      </c>
      <c r="D1378">
        <v>1660</v>
      </c>
      <c r="E1378">
        <v>515</v>
      </c>
      <c r="F1378">
        <v>84</v>
      </c>
      <c r="G1378">
        <v>6</v>
      </c>
      <c r="H1378">
        <v>1</v>
      </c>
      <c r="I1378" t="s">
        <v>11659</v>
      </c>
      <c r="J1378">
        <v>25535</v>
      </c>
    </row>
    <row r="1379" spans="1:10" x14ac:dyDescent="0.25">
      <c r="A1379">
        <v>14</v>
      </c>
      <c r="B1379">
        <v>78</v>
      </c>
      <c r="C1379">
        <f t="shared" si="21"/>
        <v>1378</v>
      </c>
      <c r="D1379">
        <v>926</v>
      </c>
      <c r="E1379">
        <v>0</v>
      </c>
      <c r="F1379">
        <v>192</v>
      </c>
      <c r="G1379">
        <v>2</v>
      </c>
      <c r="H1379">
        <v>0</v>
      </c>
      <c r="I1379" t="s">
        <v>11660</v>
      </c>
      <c r="J1379">
        <v>5574</v>
      </c>
    </row>
    <row r="1380" spans="1:10" x14ac:dyDescent="0.25">
      <c r="A1380">
        <v>14</v>
      </c>
      <c r="B1380">
        <v>79</v>
      </c>
      <c r="C1380">
        <f t="shared" si="21"/>
        <v>1379</v>
      </c>
      <c r="D1380">
        <v>3033</v>
      </c>
      <c r="E1380">
        <v>425</v>
      </c>
      <c r="F1380">
        <v>61</v>
      </c>
      <c r="G1380">
        <v>2</v>
      </c>
      <c r="H1380">
        <v>1</v>
      </c>
      <c r="I1380" t="s">
        <v>11661</v>
      </c>
      <c r="J1380">
        <v>10161</v>
      </c>
    </row>
    <row r="1381" spans="1:10" x14ac:dyDescent="0.25">
      <c r="A1381">
        <v>14</v>
      </c>
      <c r="B1381">
        <v>80</v>
      </c>
      <c r="C1381">
        <f t="shared" si="21"/>
        <v>1380</v>
      </c>
      <c r="D1381">
        <v>2206</v>
      </c>
      <c r="E1381">
        <v>1092</v>
      </c>
      <c r="F1381">
        <v>0</v>
      </c>
      <c r="G1381">
        <v>2</v>
      </c>
      <c r="H1381">
        <v>1</v>
      </c>
      <c r="I1381" t="s">
        <v>11662</v>
      </c>
      <c r="J1381">
        <v>1361</v>
      </c>
    </row>
    <row r="1382" spans="1:10" x14ac:dyDescent="0.25">
      <c r="A1382">
        <v>14</v>
      </c>
      <c r="B1382">
        <v>81</v>
      </c>
      <c r="C1382">
        <f t="shared" si="21"/>
        <v>1381</v>
      </c>
      <c r="D1382">
        <v>4175</v>
      </c>
      <c r="E1382">
        <v>994</v>
      </c>
      <c r="F1382">
        <v>128</v>
      </c>
      <c r="G1382">
        <v>6</v>
      </c>
      <c r="H1382">
        <v>0</v>
      </c>
      <c r="I1382" t="s">
        <v>11663</v>
      </c>
      <c r="J1382">
        <v>6327</v>
      </c>
    </row>
    <row r="1383" spans="1:10" x14ac:dyDescent="0.25">
      <c r="A1383">
        <v>14</v>
      </c>
      <c r="B1383">
        <v>82</v>
      </c>
      <c r="C1383">
        <f t="shared" si="21"/>
        <v>1382</v>
      </c>
      <c r="D1383">
        <v>1764</v>
      </c>
      <c r="E1383">
        <v>404</v>
      </c>
      <c r="F1383">
        <v>0</v>
      </c>
      <c r="G1383">
        <v>2</v>
      </c>
      <c r="H1383">
        <v>2</v>
      </c>
      <c r="I1383" t="s">
        <v>11664</v>
      </c>
      <c r="J1383">
        <v>31060</v>
      </c>
    </row>
    <row r="1384" spans="1:10" x14ac:dyDescent="0.25">
      <c r="A1384">
        <v>14</v>
      </c>
      <c r="B1384">
        <v>83</v>
      </c>
      <c r="C1384">
        <f t="shared" si="21"/>
        <v>1383</v>
      </c>
      <c r="D1384">
        <v>2106</v>
      </c>
      <c r="E1384">
        <v>555</v>
      </c>
      <c r="F1384">
        <v>181</v>
      </c>
      <c r="G1384">
        <v>6</v>
      </c>
      <c r="H1384">
        <v>1</v>
      </c>
      <c r="I1384" t="s">
        <v>11665</v>
      </c>
      <c r="J1384">
        <v>10689</v>
      </c>
    </row>
    <row r="1385" spans="1:10" x14ac:dyDescent="0.25">
      <c r="A1385">
        <v>14</v>
      </c>
      <c r="B1385">
        <v>84</v>
      </c>
      <c r="C1385">
        <f t="shared" si="21"/>
        <v>1384</v>
      </c>
      <c r="D1385">
        <v>1040</v>
      </c>
      <c r="E1385">
        <v>532</v>
      </c>
      <c r="F1385">
        <v>681</v>
      </c>
      <c r="G1385">
        <v>6</v>
      </c>
      <c r="H1385">
        <v>0</v>
      </c>
      <c r="I1385" t="s">
        <v>11666</v>
      </c>
      <c r="J1385">
        <v>16352</v>
      </c>
    </row>
    <row r="1386" spans="1:10" x14ac:dyDescent="0.25">
      <c r="A1386">
        <v>14</v>
      </c>
      <c r="B1386">
        <v>85</v>
      </c>
      <c r="C1386">
        <f t="shared" si="21"/>
        <v>1385</v>
      </c>
      <c r="D1386">
        <v>4845</v>
      </c>
      <c r="E1386">
        <v>485</v>
      </c>
      <c r="F1386">
        <v>171</v>
      </c>
      <c r="G1386">
        <v>4</v>
      </c>
      <c r="H1386">
        <v>1</v>
      </c>
      <c r="I1386" t="s">
        <v>11667</v>
      </c>
      <c r="J1386">
        <v>23377</v>
      </c>
    </row>
    <row r="1387" spans="1:10" x14ac:dyDescent="0.25">
      <c r="A1387">
        <v>14</v>
      </c>
      <c r="B1387">
        <v>86</v>
      </c>
      <c r="C1387">
        <f t="shared" si="21"/>
        <v>1386</v>
      </c>
      <c r="D1387">
        <v>3267</v>
      </c>
      <c r="E1387">
        <v>558</v>
      </c>
      <c r="F1387">
        <v>241</v>
      </c>
      <c r="G1387">
        <v>4</v>
      </c>
      <c r="H1387">
        <v>0</v>
      </c>
      <c r="I1387" t="s">
        <v>11668</v>
      </c>
      <c r="J1387">
        <v>6520</v>
      </c>
    </row>
    <row r="1388" spans="1:10" x14ac:dyDescent="0.25">
      <c r="A1388">
        <v>14</v>
      </c>
      <c r="B1388">
        <v>87</v>
      </c>
      <c r="C1388">
        <f t="shared" si="21"/>
        <v>1387</v>
      </c>
      <c r="D1388">
        <v>1240</v>
      </c>
      <c r="E1388">
        <v>1494</v>
      </c>
      <c r="F1388">
        <v>856</v>
      </c>
      <c r="G1388">
        <v>2</v>
      </c>
      <c r="H1388">
        <v>0</v>
      </c>
      <c r="I1388" t="s">
        <v>11669</v>
      </c>
      <c r="J1388">
        <v>29875</v>
      </c>
    </row>
    <row r="1389" spans="1:10" x14ac:dyDescent="0.25">
      <c r="A1389">
        <v>14</v>
      </c>
      <c r="B1389">
        <v>88</v>
      </c>
      <c r="C1389">
        <f t="shared" si="21"/>
        <v>1388</v>
      </c>
      <c r="D1389">
        <v>876</v>
      </c>
      <c r="E1389">
        <v>572</v>
      </c>
      <c r="F1389">
        <v>245</v>
      </c>
      <c r="G1389">
        <v>2</v>
      </c>
      <c r="H1389">
        <v>1</v>
      </c>
      <c r="I1389" t="s">
        <v>11670</v>
      </c>
      <c r="J1389">
        <v>8562</v>
      </c>
    </row>
    <row r="1390" spans="1:10" x14ac:dyDescent="0.25">
      <c r="A1390">
        <v>14</v>
      </c>
      <c r="B1390">
        <v>89</v>
      </c>
      <c r="C1390">
        <f t="shared" si="21"/>
        <v>1389</v>
      </c>
      <c r="D1390">
        <v>4128</v>
      </c>
      <c r="E1390">
        <v>373</v>
      </c>
      <c r="F1390">
        <v>0</v>
      </c>
      <c r="G1390">
        <v>4</v>
      </c>
      <c r="H1390">
        <v>2</v>
      </c>
      <c r="I1390" t="s">
        <v>11671</v>
      </c>
      <c r="J1390">
        <v>14358</v>
      </c>
    </row>
    <row r="1391" spans="1:10" x14ac:dyDescent="0.25">
      <c r="A1391">
        <v>14</v>
      </c>
      <c r="B1391">
        <v>90</v>
      </c>
      <c r="C1391">
        <f t="shared" si="21"/>
        <v>1390</v>
      </c>
      <c r="D1391">
        <v>1630</v>
      </c>
      <c r="E1391">
        <v>389</v>
      </c>
      <c r="F1391">
        <v>345</v>
      </c>
      <c r="G1391">
        <v>2</v>
      </c>
      <c r="H1391">
        <v>0</v>
      </c>
      <c r="I1391" t="s">
        <v>11672</v>
      </c>
      <c r="J1391">
        <v>7460</v>
      </c>
    </row>
    <row r="1392" spans="1:10" x14ac:dyDescent="0.25">
      <c r="A1392">
        <v>14</v>
      </c>
      <c r="B1392">
        <v>91</v>
      </c>
      <c r="C1392">
        <f t="shared" si="21"/>
        <v>1391</v>
      </c>
      <c r="D1392">
        <v>1025</v>
      </c>
      <c r="E1392">
        <v>3310</v>
      </c>
      <c r="F1392">
        <v>534</v>
      </c>
      <c r="G1392">
        <v>4</v>
      </c>
      <c r="H1392">
        <v>0</v>
      </c>
      <c r="I1392" t="s">
        <v>11673</v>
      </c>
      <c r="J1392">
        <v>14410</v>
      </c>
    </row>
    <row r="1393" spans="1:10" x14ac:dyDescent="0.25">
      <c r="A1393">
        <v>14</v>
      </c>
      <c r="B1393">
        <v>92</v>
      </c>
      <c r="C1393">
        <f t="shared" si="21"/>
        <v>1392</v>
      </c>
      <c r="D1393">
        <v>1060</v>
      </c>
      <c r="E1393">
        <v>445</v>
      </c>
      <c r="F1393">
        <v>418</v>
      </c>
      <c r="G1393">
        <v>2</v>
      </c>
      <c r="H1393">
        <v>1</v>
      </c>
      <c r="I1393" t="s">
        <v>11674</v>
      </c>
      <c r="J1393">
        <v>11211</v>
      </c>
    </row>
    <row r="1394" spans="1:10" x14ac:dyDescent="0.25">
      <c r="A1394">
        <v>14</v>
      </c>
      <c r="B1394">
        <v>93</v>
      </c>
      <c r="C1394">
        <f t="shared" si="21"/>
        <v>1393</v>
      </c>
      <c r="D1394">
        <v>2850</v>
      </c>
      <c r="E1394">
        <v>510</v>
      </c>
      <c r="F1394">
        <v>0</v>
      </c>
      <c r="G1394">
        <v>4</v>
      </c>
      <c r="H1394">
        <v>1</v>
      </c>
      <c r="I1394" t="s">
        <v>11675</v>
      </c>
      <c r="J1394">
        <v>5836</v>
      </c>
    </row>
    <row r="1395" spans="1:10" x14ac:dyDescent="0.25">
      <c r="A1395">
        <v>14</v>
      </c>
      <c r="B1395">
        <v>94</v>
      </c>
      <c r="C1395">
        <f t="shared" si="21"/>
        <v>1394</v>
      </c>
      <c r="D1395">
        <v>900</v>
      </c>
      <c r="E1395">
        <v>1836</v>
      </c>
      <c r="F1395">
        <v>1210</v>
      </c>
      <c r="G1395">
        <v>2</v>
      </c>
      <c r="H1395">
        <v>0</v>
      </c>
      <c r="I1395" t="s">
        <v>11676</v>
      </c>
      <c r="J1395">
        <v>29267</v>
      </c>
    </row>
    <row r="1396" spans="1:10" x14ac:dyDescent="0.25">
      <c r="A1396">
        <v>14</v>
      </c>
      <c r="B1396">
        <v>95</v>
      </c>
      <c r="C1396">
        <f t="shared" si="21"/>
        <v>1395</v>
      </c>
      <c r="D1396">
        <v>1077</v>
      </c>
      <c r="E1396">
        <v>571</v>
      </c>
      <c r="F1396">
        <v>1470</v>
      </c>
      <c r="G1396">
        <v>2</v>
      </c>
      <c r="H1396">
        <v>1</v>
      </c>
      <c r="I1396" t="s">
        <v>11677</v>
      </c>
      <c r="J1396">
        <v>30089</v>
      </c>
    </row>
    <row r="1397" spans="1:10" x14ac:dyDescent="0.25">
      <c r="A1397">
        <v>14</v>
      </c>
      <c r="B1397">
        <v>96</v>
      </c>
      <c r="C1397">
        <f t="shared" si="21"/>
        <v>1396</v>
      </c>
      <c r="D1397">
        <v>0</v>
      </c>
      <c r="E1397">
        <v>1110</v>
      </c>
      <c r="F1397">
        <v>202</v>
      </c>
      <c r="G1397">
        <v>2</v>
      </c>
      <c r="H1397">
        <v>2</v>
      </c>
      <c r="I1397" t="s">
        <v>11678</v>
      </c>
      <c r="J1397">
        <v>12150</v>
      </c>
    </row>
    <row r="1398" spans="1:10" x14ac:dyDescent="0.25">
      <c r="A1398">
        <v>14</v>
      </c>
      <c r="B1398">
        <v>97</v>
      </c>
      <c r="C1398">
        <f t="shared" si="21"/>
        <v>1397</v>
      </c>
      <c r="D1398">
        <v>883</v>
      </c>
      <c r="E1398">
        <v>812</v>
      </c>
      <c r="F1398">
        <v>150</v>
      </c>
      <c r="G1398">
        <v>6</v>
      </c>
      <c r="H1398">
        <v>0</v>
      </c>
      <c r="I1398" t="s">
        <v>11679</v>
      </c>
      <c r="J1398">
        <v>21834</v>
      </c>
    </row>
    <row r="1399" spans="1:10" x14ac:dyDescent="0.25">
      <c r="A1399">
        <v>14</v>
      </c>
      <c r="B1399">
        <v>98</v>
      </c>
      <c r="C1399">
        <f t="shared" si="21"/>
        <v>1398</v>
      </c>
      <c r="D1399">
        <v>1147</v>
      </c>
      <c r="E1399">
        <v>371</v>
      </c>
      <c r="F1399">
        <v>206</v>
      </c>
      <c r="G1399">
        <v>2</v>
      </c>
      <c r="H1399">
        <v>1</v>
      </c>
      <c r="I1399" t="s">
        <v>11680</v>
      </c>
      <c r="J1399">
        <v>4712</v>
      </c>
    </row>
    <row r="1400" spans="1:10" x14ac:dyDescent="0.25">
      <c r="A1400">
        <v>14</v>
      </c>
      <c r="B1400">
        <v>99</v>
      </c>
      <c r="C1400">
        <f t="shared" si="21"/>
        <v>1399</v>
      </c>
      <c r="D1400">
        <v>818</v>
      </c>
      <c r="E1400">
        <v>418</v>
      </c>
      <c r="F1400">
        <v>624</v>
      </c>
      <c r="G1400">
        <v>2</v>
      </c>
      <c r="H1400">
        <v>1</v>
      </c>
      <c r="I1400" t="s">
        <v>11681</v>
      </c>
      <c r="J1400">
        <v>12982</v>
      </c>
    </row>
    <row r="1401" spans="1:10" x14ac:dyDescent="0.25">
      <c r="A1401">
        <v>14</v>
      </c>
      <c r="B1401">
        <v>100</v>
      </c>
      <c r="C1401">
        <f t="shared" si="21"/>
        <v>1400</v>
      </c>
      <c r="D1401">
        <v>994</v>
      </c>
      <c r="E1401">
        <v>399</v>
      </c>
      <c r="F1401">
        <v>94</v>
      </c>
      <c r="G1401">
        <v>2</v>
      </c>
      <c r="H1401">
        <v>0</v>
      </c>
      <c r="I1401" t="s">
        <v>11682</v>
      </c>
      <c r="J1401">
        <v>3298</v>
      </c>
    </row>
    <row r="1402" spans="1:10" x14ac:dyDescent="0.25">
      <c r="A1402">
        <v>15</v>
      </c>
      <c r="B1402">
        <v>1</v>
      </c>
      <c r="C1402">
        <f t="shared" si="21"/>
        <v>1401</v>
      </c>
      <c r="D1402">
        <v>838</v>
      </c>
      <c r="E1402">
        <v>573</v>
      </c>
      <c r="F1402">
        <v>206</v>
      </c>
      <c r="G1402">
        <v>4</v>
      </c>
      <c r="H1402">
        <v>0</v>
      </c>
      <c r="I1402" t="s">
        <v>11683</v>
      </c>
      <c r="J1402">
        <v>6321</v>
      </c>
    </row>
    <row r="1403" spans="1:10" x14ac:dyDescent="0.25">
      <c r="A1403">
        <v>15</v>
      </c>
      <c r="B1403">
        <v>2</v>
      </c>
      <c r="C1403">
        <f t="shared" si="21"/>
        <v>1402</v>
      </c>
      <c r="D1403">
        <v>1002</v>
      </c>
      <c r="E1403">
        <v>604</v>
      </c>
      <c r="F1403">
        <v>1490</v>
      </c>
      <c r="G1403">
        <v>2</v>
      </c>
      <c r="H1403">
        <v>0</v>
      </c>
      <c r="I1403" t="s">
        <v>11684</v>
      </c>
      <c r="J1403">
        <v>32404</v>
      </c>
    </row>
    <row r="1404" spans="1:10" x14ac:dyDescent="0.25">
      <c r="A1404">
        <v>15</v>
      </c>
      <c r="B1404">
        <v>3</v>
      </c>
      <c r="C1404">
        <f t="shared" si="21"/>
        <v>1403</v>
      </c>
      <c r="D1404">
        <v>915</v>
      </c>
      <c r="E1404">
        <v>1104</v>
      </c>
      <c r="F1404">
        <v>183</v>
      </c>
      <c r="G1404">
        <v>4</v>
      </c>
      <c r="H1404">
        <v>2</v>
      </c>
      <c r="I1404" t="s">
        <v>11685</v>
      </c>
      <c r="J1404">
        <v>22128</v>
      </c>
    </row>
    <row r="1405" spans="1:10" x14ac:dyDescent="0.25">
      <c r="A1405">
        <v>15</v>
      </c>
      <c r="B1405">
        <v>4</v>
      </c>
      <c r="C1405">
        <f t="shared" si="21"/>
        <v>1404</v>
      </c>
      <c r="D1405">
        <v>2844</v>
      </c>
      <c r="E1405">
        <v>3200</v>
      </c>
      <c r="F1405">
        <v>276</v>
      </c>
      <c r="G1405">
        <v>10</v>
      </c>
      <c r="H1405">
        <v>2</v>
      </c>
      <c r="I1405" t="s">
        <v>11686</v>
      </c>
      <c r="J1405">
        <v>26889</v>
      </c>
    </row>
    <row r="1406" spans="1:10" x14ac:dyDescent="0.25">
      <c r="A1406">
        <v>15</v>
      </c>
      <c r="B1406">
        <v>5</v>
      </c>
      <c r="C1406">
        <f t="shared" si="21"/>
        <v>1405</v>
      </c>
      <c r="D1406">
        <v>1114</v>
      </c>
      <c r="E1406">
        <v>990</v>
      </c>
      <c r="F1406">
        <v>157</v>
      </c>
      <c r="G1406">
        <v>2</v>
      </c>
      <c r="H1406">
        <v>0</v>
      </c>
      <c r="I1406" t="s">
        <v>11687</v>
      </c>
      <c r="J1406">
        <v>4390</v>
      </c>
    </row>
    <row r="1407" spans="1:10" x14ac:dyDescent="0.25">
      <c r="A1407">
        <v>15</v>
      </c>
      <c r="B1407">
        <v>6</v>
      </c>
      <c r="C1407">
        <f t="shared" si="21"/>
        <v>1406</v>
      </c>
      <c r="D1407">
        <v>2156</v>
      </c>
      <c r="E1407">
        <v>433</v>
      </c>
      <c r="F1407">
        <v>342</v>
      </c>
      <c r="G1407">
        <v>6</v>
      </c>
      <c r="H1407">
        <v>0</v>
      </c>
      <c r="I1407" t="s">
        <v>11688</v>
      </c>
      <c r="J1407">
        <v>15518</v>
      </c>
    </row>
    <row r="1408" spans="1:10" x14ac:dyDescent="0.25">
      <c r="A1408">
        <v>15</v>
      </c>
      <c r="B1408">
        <v>7</v>
      </c>
      <c r="C1408">
        <f t="shared" si="21"/>
        <v>1407</v>
      </c>
      <c r="D1408">
        <v>985</v>
      </c>
      <c r="E1408">
        <v>709</v>
      </c>
      <c r="F1408">
        <v>732</v>
      </c>
      <c r="G1408">
        <v>2</v>
      </c>
      <c r="H1408">
        <v>0</v>
      </c>
      <c r="I1408" t="s">
        <v>11689</v>
      </c>
      <c r="J1408">
        <v>16162</v>
      </c>
    </row>
    <row r="1409" spans="1:10" x14ac:dyDescent="0.25">
      <c r="A1409">
        <v>15</v>
      </c>
      <c r="B1409">
        <v>8</v>
      </c>
      <c r="C1409">
        <f t="shared" si="21"/>
        <v>1408</v>
      </c>
      <c r="D1409">
        <v>1069</v>
      </c>
      <c r="E1409">
        <v>924</v>
      </c>
      <c r="F1409">
        <v>234</v>
      </c>
      <c r="G1409">
        <v>2</v>
      </c>
      <c r="H1409">
        <v>0</v>
      </c>
      <c r="I1409" t="s">
        <v>11690</v>
      </c>
      <c r="J1409">
        <v>6370</v>
      </c>
    </row>
    <row r="1410" spans="1:10" x14ac:dyDescent="0.25">
      <c r="A1410">
        <v>15</v>
      </c>
      <c r="B1410">
        <v>9</v>
      </c>
      <c r="C1410">
        <f t="shared" si="21"/>
        <v>1409</v>
      </c>
      <c r="D1410">
        <v>2556</v>
      </c>
      <c r="E1410">
        <v>4940</v>
      </c>
      <c r="F1410">
        <v>129</v>
      </c>
      <c r="G1410">
        <v>2</v>
      </c>
      <c r="H1410">
        <v>0</v>
      </c>
      <c r="I1410" t="s">
        <v>11691</v>
      </c>
      <c r="J1410">
        <v>7883</v>
      </c>
    </row>
    <row r="1411" spans="1:10" x14ac:dyDescent="0.25">
      <c r="A1411">
        <v>15</v>
      </c>
      <c r="B1411">
        <v>10</v>
      </c>
      <c r="C1411">
        <f t="shared" si="21"/>
        <v>1410</v>
      </c>
      <c r="D1411">
        <v>866</v>
      </c>
      <c r="E1411">
        <v>1126</v>
      </c>
      <c r="F1411">
        <v>186</v>
      </c>
      <c r="G1411">
        <v>6</v>
      </c>
      <c r="H1411">
        <v>0</v>
      </c>
      <c r="I1411" t="s">
        <v>11692</v>
      </c>
      <c r="J1411">
        <v>8042</v>
      </c>
    </row>
    <row r="1412" spans="1:10" x14ac:dyDescent="0.25">
      <c r="A1412">
        <v>15</v>
      </c>
      <c r="B1412">
        <v>11</v>
      </c>
      <c r="C1412">
        <f t="shared" ref="C1412:C1475" si="22">C1411+1</f>
        <v>1411</v>
      </c>
      <c r="D1412">
        <v>5370</v>
      </c>
      <c r="E1412">
        <v>532</v>
      </c>
      <c r="F1412">
        <v>206</v>
      </c>
      <c r="G1412">
        <v>4</v>
      </c>
      <c r="H1412">
        <v>0</v>
      </c>
      <c r="I1412" t="s">
        <v>11693</v>
      </c>
      <c r="J1412">
        <v>5772</v>
      </c>
    </row>
    <row r="1413" spans="1:10" x14ac:dyDescent="0.25">
      <c r="A1413">
        <v>15</v>
      </c>
      <c r="B1413">
        <v>12</v>
      </c>
      <c r="C1413">
        <f t="shared" si="22"/>
        <v>1412</v>
      </c>
      <c r="D1413">
        <v>1065</v>
      </c>
      <c r="E1413">
        <v>1024</v>
      </c>
      <c r="F1413">
        <v>0</v>
      </c>
      <c r="G1413">
        <v>2</v>
      </c>
      <c r="H1413">
        <v>2</v>
      </c>
      <c r="I1413" t="s">
        <v>11694</v>
      </c>
      <c r="J1413">
        <v>6732</v>
      </c>
    </row>
    <row r="1414" spans="1:10" x14ac:dyDescent="0.25">
      <c r="A1414">
        <v>15</v>
      </c>
      <c r="B1414">
        <v>13</v>
      </c>
      <c r="C1414">
        <f t="shared" si="22"/>
        <v>1413</v>
      </c>
      <c r="D1414">
        <v>949</v>
      </c>
      <c r="E1414">
        <v>461</v>
      </c>
      <c r="F1414">
        <v>292</v>
      </c>
      <c r="G1414">
        <v>2</v>
      </c>
      <c r="H1414">
        <v>0</v>
      </c>
      <c r="I1414" t="s">
        <v>11695</v>
      </c>
      <c r="J1414">
        <v>6466</v>
      </c>
    </row>
    <row r="1415" spans="1:10" x14ac:dyDescent="0.25">
      <c r="A1415">
        <v>15</v>
      </c>
      <c r="B1415">
        <v>14</v>
      </c>
      <c r="C1415">
        <f t="shared" si="22"/>
        <v>1414</v>
      </c>
      <c r="D1415">
        <v>5795</v>
      </c>
      <c r="E1415">
        <v>460</v>
      </c>
      <c r="F1415">
        <v>107</v>
      </c>
      <c r="G1415">
        <v>2</v>
      </c>
      <c r="H1415">
        <v>0</v>
      </c>
      <c r="I1415" t="s">
        <v>11696</v>
      </c>
      <c r="J1415">
        <v>3858</v>
      </c>
    </row>
    <row r="1416" spans="1:10" x14ac:dyDescent="0.25">
      <c r="A1416">
        <v>15</v>
      </c>
      <c r="B1416">
        <v>15</v>
      </c>
      <c r="C1416">
        <f t="shared" si="22"/>
        <v>1415</v>
      </c>
      <c r="D1416">
        <v>0</v>
      </c>
      <c r="E1416">
        <v>1050</v>
      </c>
      <c r="F1416">
        <v>203</v>
      </c>
      <c r="G1416">
        <v>2</v>
      </c>
      <c r="H1416">
        <v>2</v>
      </c>
      <c r="I1416" t="s">
        <v>11697</v>
      </c>
      <c r="J1416">
        <v>11153</v>
      </c>
    </row>
    <row r="1417" spans="1:10" x14ac:dyDescent="0.25">
      <c r="A1417">
        <v>15</v>
      </c>
      <c r="B1417">
        <v>16</v>
      </c>
      <c r="C1417">
        <f t="shared" si="22"/>
        <v>1416</v>
      </c>
      <c r="D1417">
        <v>3051</v>
      </c>
      <c r="E1417">
        <v>664</v>
      </c>
      <c r="F1417">
        <v>282</v>
      </c>
      <c r="G1417">
        <v>4</v>
      </c>
      <c r="H1417">
        <v>5</v>
      </c>
      <c r="I1417" t="s">
        <v>11698</v>
      </c>
      <c r="J1417">
        <v>30238</v>
      </c>
    </row>
    <row r="1418" spans="1:10" x14ac:dyDescent="0.25">
      <c r="A1418">
        <v>15</v>
      </c>
      <c r="B1418">
        <v>17</v>
      </c>
      <c r="C1418">
        <f t="shared" si="22"/>
        <v>1417</v>
      </c>
      <c r="D1418">
        <v>1116</v>
      </c>
      <c r="E1418">
        <v>0</v>
      </c>
      <c r="F1418">
        <v>444</v>
      </c>
      <c r="G1418">
        <v>0</v>
      </c>
      <c r="H1418">
        <v>10</v>
      </c>
      <c r="I1418" t="s">
        <v>11699</v>
      </c>
      <c r="J1418">
        <v>20991</v>
      </c>
    </row>
    <row r="1419" spans="1:10" x14ac:dyDescent="0.25">
      <c r="A1419">
        <v>15</v>
      </c>
      <c r="B1419">
        <v>18</v>
      </c>
      <c r="C1419">
        <f t="shared" si="22"/>
        <v>1418</v>
      </c>
      <c r="D1419">
        <v>1145</v>
      </c>
      <c r="E1419">
        <v>994</v>
      </c>
      <c r="F1419">
        <v>175</v>
      </c>
      <c r="G1419">
        <v>2</v>
      </c>
      <c r="H1419">
        <v>0</v>
      </c>
      <c r="I1419" t="s">
        <v>11700</v>
      </c>
      <c r="J1419">
        <v>4780</v>
      </c>
    </row>
    <row r="1420" spans="1:10" x14ac:dyDescent="0.25">
      <c r="A1420">
        <v>15</v>
      </c>
      <c r="B1420">
        <v>19</v>
      </c>
      <c r="C1420">
        <f t="shared" si="22"/>
        <v>1419</v>
      </c>
      <c r="D1420">
        <v>1275</v>
      </c>
      <c r="E1420">
        <v>630</v>
      </c>
      <c r="F1420">
        <v>161</v>
      </c>
      <c r="G1420">
        <v>2</v>
      </c>
      <c r="H1420">
        <v>0</v>
      </c>
      <c r="I1420" t="s">
        <v>11701</v>
      </c>
      <c r="J1420">
        <v>4033</v>
      </c>
    </row>
    <row r="1421" spans="1:10" x14ac:dyDescent="0.25">
      <c r="A1421">
        <v>15</v>
      </c>
      <c r="B1421">
        <v>20</v>
      </c>
      <c r="C1421">
        <f t="shared" si="22"/>
        <v>1420</v>
      </c>
      <c r="D1421">
        <v>1716</v>
      </c>
      <c r="E1421">
        <v>826</v>
      </c>
      <c r="F1421">
        <v>142</v>
      </c>
      <c r="G1421">
        <v>2</v>
      </c>
      <c r="H1421">
        <v>1</v>
      </c>
      <c r="I1421" t="s">
        <v>11702</v>
      </c>
      <c r="J1421">
        <v>27286</v>
      </c>
    </row>
    <row r="1422" spans="1:10" x14ac:dyDescent="0.25">
      <c r="A1422">
        <v>15</v>
      </c>
      <c r="B1422">
        <v>21</v>
      </c>
      <c r="C1422">
        <f t="shared" si="22"/>
        <v>1421</v>
      </c>
      <c r="D1422">
        <v>1069</v>
      </c>
      <c r="E1422">
        <v>453</v>
      </c>
      <c r="F1422">
        <v>262</v>
      </c>
      <c r="G1422">
        <v>2</v>
      </c>
      <c r="H1422">
        <v>0</v>
      </c>
      <c r="I1422" t="s">
        <v>11703</v>
      </c>
      <c r="J1422">
        <v>56397</v>
      </c>
    </row>
    <row r="1423" spans="1:10" x14ac:dyDescent="0.25">
      <c r="A1423">
        <v>15</v>
      </c>
      <c r="B1423">
        <v>22</v>
      </c>
      <c r="C1423">
        <f t="shared" si="22"/>
        <v>1422</v>
      </c>
      <c r="D1423">
        <v>3645</v>
      </c>
      <c r="E1423">
        <v>3920</v>
      </c>
      <c r="F1423">
        <v>194</v>
      </c>
      <c r="G1423">
        <v>4</v>
      </c>
      <c r="H1423">
        <v>0</v>
      </c>
      <c r="I1423" t="s">
        <v>11704</v>
      </c>
      <c r="J1423">
        <v>10730</v>
      </c>
    </row>
    <row r="1424" spans="1:10" x14ac:dyDescent="0.25">
      <c r="A1424">
        <v>15</v>
      </c>
      <c r="B1424">
        <v>23</v>
      </c>
      <c r="C1424">
        <f t="shared" si="22"/>
        <v>1423</v>
      </c>
      <c r="D1424">
        <v>1157</v>
      </c>
      <c r="E1424">
        <v>1980</v>
      </c>
      <c r="F1424">
        <v>63</v>
      </c>
      <c r="G1424">
        <v>2</v>
      </c>
      <c r="H1424">
        <v>2</v>
      </c>
      <c r="I1424" t="s">
        <v>11705</v>
      </c>
      <c r="J1424">
        <v>11475</v>
      </c>
    </row>
    <row r="1425" spans="1:10" x14ac:dyDescent="0.25">
      <c r="A1425">
        <v>15</v>
      </c>
      <c r="B1425">
        <v>24</v>
      </c>
      <c r="C1425">
        <f t="shared" si="22"/>
        <v>1424</v>
      </c>
      <c r="D1425">
        <v>2076</v>
      </c>
      <c r="E1425">
        <v>518</v>
      </c>
      <c r="F1425">
        <v>424</v>
      </c>
      <c r="G1425">
        <v>8</v>
      </c>
      <c r="H1425">
        <v>1</v>
      </c>
      <c r="I1425" t="s">
        <v>11706</v>
      </c>
      <c r="J1425">
        <v>16654</v>
      </c>
    </row>
    <row r="1426" spans="1:10" x14ac:dyDescent="0.25">
      <c r="A1426">
        <v>15</v>
      </c>
      <c r="B1426">
        <v>25</v>
      </c>
      <c r="C1426">
        <f t="shared" si="22"/>
        <v>1425</v>
      </c>
      <c r="D1426">
        <v>3159</v>
      </c>
      <c r="E1426">
        <v>484</v>
      </c>
      <c r="F1426">
        <v>568</v>
      </c>
      <c r="G1426">
        <v>4</v>
      </c>
      <c r="H1426">
        <v>3</v>
      </c>
      <c r="I1426" t="s">
        <v>11707</v>
      </c>
      <c r="J1426">
        <v>178273</v>
      </c>
    </row>
    <row r="1427" spans="1:10" x14ac:dyDescent="0.25">
      <c r="A1427">
        <v>15</v>
      </c>
      <c r="B1427">
        <v>26</v>
      </c>
      <c r="C1427">
        <f t="shared" si="22"/>
        <v>1426</v>
      </c>
      <c r="D1427">
        <v>979</v>
      </c>
      <c r="E1427">
        <v>436</v>
      </c>
      <c r="F1427">
        <v>627</v>
      </c>
      <c r="G1427">
        <v>6</v>
      </c>
      <c r="H1427">
        <v>0</v>
      </c>
      <c r="I1427" t="s">
        <v>11708</v>
      </c>
      <c r="J1427">
        <v>93720</v>
      </c>
    </row>
    <row r="1428" spans="1:10" x14ac:dyDescent="0.25">
      <c r="A1428">
        <v>15</v>
      </c>
      <c r="B1428">
        <v>27</v>
      </c>
      <c r="C1428">
        <f t="shared" si="22"/>
        <v>1427</v>
      </c>
      <c r="D1428">
        <v>0</v>
      </c>
      <c r="E1428">
        <v>780</v>
      </c>
      <c r="F1428">
        <v>0</v>
      </c>
      <c r="G1428">
        <v>2</v>
      </c>
      <c r="H1428">
        <v>3</v>
      </c>
      <c r="I1428" t="s">
        <v>11709</v>
      </c>
      <c r="J1428">
        <v>5885</v>
      </c>
    </row>
    <row r="1429" spans="1:10" x14ac:dyDescent="0.25">
      <c r="A1429">
        <v>15</v>
      </c>
      <c r="B1429">
        <v>28</v>
      </c>
      <c r="C1429">
        <f t="shared" si="22"/>
        <v>1428</v>
      </c>
      <c r="D1429">
        <v>1934</v>
      </c>
      <c r="E1429">
        <v>640</v>
      </c>
      <c r="F1429">
        <v>402</v>
      </c>
      <c r="G1429">
        <v>4</v>
      </c>
      <c r="H1429">
        <v>0</v>
      </c>
      <c r="I1429" t="s">
        <v>11710</v>
      </c>
      <c r="J1429">
        <v>9229</v>
      </c>
    </row>
    <row r="1430" spans="1:10" x14ac:dyDescent="0.25">
      <c r="A1430">
        <v>15</v>
      </c>
      <c r="B1430">
        <v>29</v>
      </c>
      <c r="C1430">
        <f t="shared" si="22"/>
        <v>1429</v>
      </c>
      <c r="D1430">
        <v>874</v>
      </c>
      <c r="E1430">
        <v>642</v>
      </c>
      <c r="F1430">
        <v>185</v>
      </c>
      <c r="G1430">
        <v>10</v>
      </c>
      <c r="H1430">
        <v>0</v>
      </c>
      <c r="I1430" t="s">
        <v>11711</v>
      </c>
      <c r="J1430">
        <v>9251</v>
      </c>
    </row>
    <row r="1431" spans="1:10" x14ac:dyDescent="0.25">
      <c r="A1431">
        <v>15</v>
      </c>
      <c r="B1431">
        <v>30</v>
      </c>
      <c r="C1431">
        <f t="shared" si="22"/>
        <v>1430</v>
      </c>
      <c r="D1431">
        <v>2192</v>
      </c>
      <c r="E1431">
        <v>460</v>
      </c>
      <c r="F1431">
        <v>214</v>
      </c>
      <c r="G1431">
        <v>2</v>
      </c>
      <c r="H1431">
        <v>0</v>
      </c>
      <c r="I1431" t="s">
        <v>11712</v>
      </c>
      <c r="J1431">
        <v>5114</v>
      </c>
    </row>
    <row r="1432" spans="1:10" x14ac:dyDescent="0.25">
      <c r="A1432">
        <v>15</v>
      </c>
      <c r="B1432">
        <v>31</v>
      </c>
      <c r="C1432">
        <f t="shared" si="22"/>
        <v>1431</v>
      </c>
      <c r="D1432">
        <v>841</v>
      </c>
      <c r="E1432">
        <v>1168</v>
      </c>
      <c r="F1432">
        <v>158</v>
      </c>
      <c r="G1432">
        <v>2</v>
      </c>
      <c r="H1432">
        <v>0</v>
      </c>
      <c r="I1432" t="s">
        <v>11713</v>
      </c>
      <c r="J1432">
        <v>4574</v>
      </c>
    </row>
    <row r="1433" spans="1:10" x14ac:dyDescent="0.25">
      <c r="A1433">
        <v>15</v>
      </c>
      <c r="B1433">
        <v>32</v>
      </c>
      <c r="C1433">
        <f t="shared" si="22"/>
        <v>1432</v>
      </c>
      <c r="D1433">
        <v>915</v>
      </c>
      <c r="E1433">
        <v>386</v>
      </c>
      <c r="F1433">
        <v>412</v>
      </c>
      <c r="G1433">
        <v>4</v>
      </c>
      <c r="H1433">
        <v>0</v>
      </c>
      <c r="I1433" t="s">
        <v>11714</v>
      </c>
      <c r="J1433">
        <v>12816</v>
      </c>
    </row>
    <row r="1434" spans="1:10" x14ac:dyDescent="0.25">
      <c r="A1434">
        <v>15</v>
      </c>
      <c r="B1434">
        <v>33</v>
      </c>
      <c r="C1434">
        <f t="shared" si="22"/>
        <v>1433</v>
      </c>
      <c r="D1434">
        <v>1690</v>
      </c>
      <c r="E1434">
        <v>2885</v>
      </c>
      <c r="F1434">
        <v>200</v>
      </c>
      <c r="G1434">
        <v>2</v>
      </c>
      <c r="H1434">
        <v>10</v>
      </c>
      <c r="I1434" t="s">
        <v>11715</v>
      </c>
      <c r="J1434">
        <v>38448</v>
      </c>
    </row>
    <row r="1435" spans="1:10" x14ac:dyDescent="0.25">
      <c r="A1435">
        <v>15</v>
      </c>
      <c r="B1435">
        <v>34</v>
      </c>
      <c r="C1435">
        <f t="shared" si="22"/>
        <v>1434</v>
      </c>
      <c r="D1435">
        <v>0</v>
      </c>
      <c r="E1435">
        <v>423</v>
      </c>
      <c r="F1435">
        <v>207</v>
      </c>
      <c r="G1435">
        <v>6</v>
      </c>
      <c r="H1435">
        <v>0</v>
      </c>
      <c r="I1435" t="s">
        <v>11716</v>
      </c>
      <c r="J1435">
        <v>13954</v>
      </c>
    </row>
    <row r="1436" spans="1:10" x14ac:dyDescent="0.25">
      <c r="A1436">
        <v>15</v>
      </c>
      <c r="B1436">
        <v>35</v>
      </c>
      <c r="C1436">
        <f t="shared" si="22"/>
        <v>1435</v>
      </c>
      <c r="D1436">
        <v>2110</v>
      </c>
      <c r="E1436">
        <v>538</v>
      </c>
      <c r="F1436">
        <v>124</v>
      </c>
      <c r="G1436">
        <v>0</v>
      </c>
      <c r="H1436">
        <v>0</v>
      </c>
      <c r="J1436">
        <v>3229</v>
      </c>
    </row>
    <row r="1437" spans="1:10" x14ac:dyDescent="0.25">
      <c r="A1437">
        <v>15</v>
      </c>
      <c r="B1437">
        <v>36</v>
      </c>
      <c r="C1437">
        <f t="shared" si="22"/>
        <v>1436</v>
      </c>
      <c r="D1437">
        <v>1089</v>
      </c>
      <c r="E1437">
        <v>862</v>
      </c>
      <c r="F1437">
        <v>125</v>
      </c>
      <c r="G1437">
        <v>20</v>
      </c>
      <c r="H1437">
        <v>0</v>
      </c>
      <c r="I1437" t="s">
        <v>11717</v>
      </c>
      <c r="J1437">
        <v>35653</v>
      </c>
    </row>
    <row r="1438" spans="1:10" x14ac:dyDescent="0.25">
      <c r="A1438">
        <v>15</v>
      </c>
      <c r="B1438">
        <v>37</v>
      </c>
      <c r="C1438">
        <f t="shared" si="22"/>
        <v>1437</v>
      </c>
      <c r="D1438">
        <v>2008</v>
      </c>
      <c r="E1438">
        <v>1040</v>
      </c>
      <c r="F1438">
        <v>197</v>
      </c>
      <c r="G1438">
        <v>2</v>
      </c>
      <c r="H1438">
        <v>2</v>
      </c>
      <c r="I1438" t="s">
        <v>11718</v>
      </c>
      <c r="J1438">
        <v>12290</v>
      </c>
    </row>
    <row r="1439" spans="1:10" x14ac:dyDescent="0.25">
      <c r="A1439">
        <v>15</v>
      </c>
      <c r="B1439">
        <v>38</v>
      </c>
      <c r="C1439">
        <f t="shared" si="22"/>
        <v>1438</v>
      </c>
      <c r="D1439">
        <v>4955</v>
      </c>
      <c r="E1439">
        <v>4850</v>
      </c>
      <c r="F1439">
        <v>155</v>
      </c>
      <c r="G1439">
        <v>2</v>
      </c>
      <c r="H1439">
        <v>0</v>
      </c>
      <c r="I1439" t="s">
        <v>11719</v>
      </c>
      <c r="J1439">
        <v>8872</v>
      </c>
    </row>
    <row r="1440" spans="1:10" x14ac:dyDescent="0.25">
      <c r="A1440">
        <v>15</v>
      </c>
      <c r="B1440">
        <v>39</v>
      </c>
      <c r="C1440">
        <f t="shared" si="22"/>
        <v>1439</v>
      </c>
      <c r="D1440">
        <v>992</v>
      </c>
      <c r="E1440">
        <v>413</v>
      </c>
      <c r="F1440">
        <v>184</v>
      </c>
      <c r="G1440">
        <v>2</v>
      </c>
      <c r="H1440">
        <v>0</v>
      </c>
      <c r="I1440" t="s">
        <v>11720</v>
      </c>
      <c r="J1440">
        <v>4370</v>
      </c>
    </row>
    <row r="1441" spans="1:10" x14ac:dyDescent="0.25">
      <c r="A1441">
        <v>15</v>
      </c>
      <c r="B1441">
        <v>40</v>
      </c>
      <c r="C1441">
        <f t="shared" si="22"/>
        <v>1440</v>
      </c>
      <c r="D1441">
        <v>0</v>
      </c>
      <c r="E1441">
        <v>1564</v>
      </c>
      <c r="F1441">
        <v>163</v>
      </c>
      <c r="G1441">
        <v>4</v>
      </c>
      <c r="H1441">
        <v>0</v>
      </c>
      <c r="I1441" t="s">
        <v>11721</v>
      </c>
      <c r="J1441">
        <v>8123</v>
      </c>
    </row>
    <row r="1442" spans="1:10" x14ac:dyDescent="0.25">
      <c r="A1442">
        <v>15</v>
      </c>
      <c r="B1442">
        <v>41</v>
      </c>
      <c r="C1442">
        <f t="shared" si="22"/>
        <v>1441</v>
      </c>
      <c r="D1442">
        <v>10260</v>
      </c>
      <c r="E1442">
        <v>352</v>
      </c>
      <c r="F1442">
        <v>256</v>
      </c>
      <c r="G1442">
        <v>2</v>
      </c>
      <c r="H1442">
        <v>0</v>
      </c>
      <c r="I1442" t="s">
        <v>11722</v>
      </c>
      <c r="J1442">
        <v>6551</v>
      </c>
    </row>
    <row r="1443" spans="1:10" x14ac:dyDescent="0.25">
      <c r="A1443">
        <v>15</v>
      </c>
      <c r="B1443">
        <v>42</v>
      </c>
      <c r="C1443">
        <f t="shared" si="22"/>
        <v>1442</v>
      </c>
      <c r="D1443">
        <v>926</v>
      </c>
      <c r="E1443">
        <v>494</v>
      </c>
      <c r="F1443">
        <v>2020</v>
      </c>
      <c r="G1443">
        <v>0</v>
      </c>
      <c r="H1443">
        <v>1</v>
      </c>
      <c r="I1443" t="s">
        <v>741</v>
      </c>
      <c r="J1443">
        <v>40986</v>
      </c>
    </row>
    <row r="1444" spans="1:10" x14ac:dyDescent="0.25">
      <c r="A1444">
        <v>15</v>
      </c>
      <c r="B1444">
        <v>43</v>
      </c>
      <c r="C1444">
        <f t="shared" si="22"/>
        <v>1443</v>
      </c>
      <c r="D1444">
        <v>1794</v>
      </c>
      <c r="E1444">
        <v>504</v>
      </c>
      <c r="F1444">
        <v>164</v>
      </c>
      <c r="G1444">
        <v>6</v>
      </c>
      <c r="H1444">
        <v>0</v>
      </c>
      <c r="I1444" t="s">
        <v>11723</v>
      </c>
      <c r="J1444">
        <v>4722</v>
      </c>
    </row>
    <row r="1445" spans="1:10" x14ac:dyDescent="0.25">
      <c r="A1445">
        <v>15</v>
      </c>
      <c r="B1445">
        <v>44</v>
      </c>
      <c r="C1445">
        <f t="shared" si="22"/>
        <v>1444</v>
      </c>
      <c r="D1445">
        <v>914</v>
      </c>
      <c r="E1445">
        <v>0</v>
      </c>
      <c r="F1445">
        <v>66</v>
      </c>
      <c r="G1445">
        <v>4</v>
      </c>
      <c r="H1445">
        <v>1</v>
      </c>
      <c r="I1445" t="s">
        <v>11724</v>
      </c>
      <c r="J1445">
        <v>12487</v>
      </c>
    </row>
    <row r="1446" spans="1:10" x14ac:dyDescent="0.25">
      <c r="A1446">
        <v>15</v>
      </c>
      <c r="B1446">
        <v>45</v>
      </c>
      <c r="C1446">
        <f t="shared" si="22"/>
        <v>1445</v>
      </c>
      <c r="D1446">
        <v>9400</v>
      </c>
      <c r="E1446">
        <v>2070</v>
      </c>
      <c r="F1446">
        <v>298</v>
      </c>
      <c r="G1446">
        <v>4</v>
      </c>
      <c r="H1446">
        <v>1</v>
      </c>
      <c r="I1446" t="s">
        <v>11725</v>
      </c>
      <c r="J1446">
        <v>9708</v>
      </c>
    </row>
    <row r="1447" spans="1:10" x14ac:dyDescent="0.25">
      <c r="A1447">
        <v>15</v>
      </c>
      <c r="B1447">
        <v>46</v>
      </c>
      <c r="C1447">
        <f t="shared" si="22"/>
        <v>1446</v>
      </c>
      <c r="D1447">
        <v>1770</v>
      </c>
      <c r="E1447">
        <v>467</v>
      </c>
      <c r="F1447">
        <v>243</v>
      </c>
      <c r="G1447">
        <v>2</v>
      </c>
      <c r="H1447">
        <v>1</v>
      </c>
      <c r="I1447" t="s">
        <v>11726</v>
      </c>
      <c r="J1447">
        <v>5597</v>
      </c>
    </row>
    <row r="1448" spans="1:10" x14ac:dyDescent="0.25">
      <c r="A1448">
        <v>15</v>
      </c>
      <c r="B1448">
        <v>47</v>
      </c>
      <c r="C1448">
        <f t="shared" si="22"/>
        <v>1447</v>
      </c>
      <c r="D1448">
        <v>1090</v>
      </c>
      <c r="E1448">
        <v>401</v>
      </c>
      <c r="F1448">
        <v>85</v>
      </c>
      <c r="G1448">
        <v>2</v>
      </c>
      <c r="H1448">
        <v>2</v>
      </c>
      <c r="I1448" t="s">
        <v>11727</v>
      </c>
      <c r="J1448">
        <v>7384</v>
      </c>
    </row>
    <row r="1449" spans="1:10" x14ac:dyDescent="0.25">
      <c r="A1449">
        <v>15</v>
      </c>
      <c r="B1449">
        <v>48</v>
      </c>
      <c r="C1449">
        <f t="shared" si="22"/>
        <v>1448</v>
      </c>
      <c r="D1449">
        <v>3078</v>
      </c>
      <c r="E1449">
        <v>686</v>
      </c>
      <c r="F1449">
        <v>342</v>
      </c>
      <c r="G1449">
        <v>4</v>
      </c>
      <c r="H1449">
        <v>0</v>
      </c>
      <c r="I1449" t="s">
        <v>11728</v>
      </c>
      <c r="J1449">
        <v>9318</v>
      </c>
    </row>
    <row r="1450" spans="1:10" x14ac:dyDescent="0.25">
      <c r="A1450">
        <v>15</v>
      </c>
      <c r="B1450">
        <v>49</v>
      </c>
      <c r="C1450">
        <f t="shared" si="22"/>
        <v>1449</v>
      </c>
      <c r="D1450">
        <v>3324</v>
      </c>
      <c r="E1450">
        <v>1092</v>
      </c>
      <c r="F1450">
        <v>167</v>
      </c>
      <c r="G1450">
        <v>2</v>
      </c>
      <c r="H1450">
        <v>0</v>
      </c>
      <c r="I1450" t="s">
        <v>11729</v>
      </c>
      <c r="J1450">
        <v>8764</v>
      </c>
    </row>
    <row r="1451" spans="1:10" x14ac:dyDescent="0.25">
      <c r="A1451">
        <v>15</v>
      </c>
      <c r="B1451">
        <v>50</v>
      </c>
      <c r="C1451">
        <f t="shared" si="22"/>
        <v>1450</v>
      </c>
      <c r="D1451">
        <v>868</v>
      </c>
      <c r="E1451">
        <v>1268</v>
      </c>
      <c r="F1451">
        <v>1165</v>
      </c>
      <c r="G1451">
        <v>6</v>
      </c>
      <c r="H1451">
        <v>0</v>
      </c>
      <c r="I1451" t="s">
        <v>11730</v>
      </c>
      <c r="J1451">
        <v>39519</v>
      </c>
    </row>
    <row r="1452" spans="1:10" x14ac:dyDescent="0.25">
      <c r="A1452">
        <v>15</v>
      </c>
      <c r="B1452">
        <v>51</v>
      </c>
      <c r="C1452">
        <f t="shared" si="22"/>
        <v>1451</v>
      </c>
      <c r="D1452">
        <v>1219</v>
      </c>
      <c r="E1452">
        <v>896</v>
      </c>
      <c r="F1452">
        <v>350</v>
      </c>
      <c r="G1452">
        <v>20</v>
      </c>
      <c r="H1452">
        <v>0</v>
      </c>
      <c r="I1452" t="s">
        <v>11731</v>
      </c>
      <c r="J1452">
        <v>36738</v>
      </c>
    </row>
    <row r="1453" spans="1:10" x14ac:dyDescent="0.25">
      <c r="A1453">
        <v>15</v>
      </c>
      <c r="B1453">
        <v>52</v>
      </c>
      <c r="C1453">
        <f t="shared" si="22"/>
        <v>1452</v>
      </c>
      <c r="D1453">
        <v>867</v>
      </c>
      <c r="E1453">
        <v>455</v>
      </c>
      <c r="F1453">
        <v>138</v>
      </c>
      <c r="G1453">
        <v>10</v>
      </c>
      <c r="H1453">
        <v>0</v>
      </c>
      <c r="I1453" t="s">
        <v>11732</v>
      </c>
      <c r="J1453">
        <v>7675</v>
      </c>
    </row>
    <row r="1454" spans="1:10" x14ac:dyDescent="0.25">
      <c r="A1454">
        <v>15</v>
      </c>
      <c r="B1454">
        <v>53</v>
      </c>
      <c r="C1454">
        <f t="shared" si="22"/>
        <v>1453</v>
      </c>
      <c r="D1454">
        <v>2204</v>
      </c>
      <c r="E1454">
        <v>924</v>
      </c>
      <c r="F1454">
        <v>185</v>
      </c>
      <c r="G1454">
        <v>2</v>
      </c>
      <c r="H1454">
        <v>0</v>
      </c>
      <c r="I1454" t="s">
        <v>11733</v>
      </c>
      <c r="J1454">
        <v>4894</v>
      </c>
    </row>
    <row r="1455" spans="1:10" x14ac:dyDescent="0.25">
      <c r="A1455">
        <v>15</v>
      </c>
      <c r="B1455">
        <v>54</v>
      </c>
      <c r="C1455">
        <f t="shared" si="22"/>
        <v>1454</v>
      </c>
      <c r="D1455">
        <v>1690</v>
      </c>
      <c r="E1455">
        <v>0</v>
      </c>
      <c r="F1455">
        <v>230</v>
      </c>
      <c r="G1455">
        <v>2</v>
      </c>
      <c r="H1455">
        <v>0</v>
      </c>
      <c r="I1455" t="s">
        <v>11734</v>
      </c>
      <c r="J1455">
        <v>4984</v>
      </c>
    </row>
    <row r="1456" spans="1:10" x14ac:dyDescent="0.25">
      <c r="A1456">
        <v>15</v>
      </c>
      <c r="B1456">
        <v>55</v>
      </c>
      <c r="C1456">
        <f t="shared" si="22"/>
        <v>1455</v>
      </c>
      <c r="D1456">
        <v>3291</v>
      </c>
      <c r="E1456">
        <v>552</v>
      </c>
      <c r="F1456">
        <v>140</v>
      </c>
      <c r="G1456">
        <v>4</v>
      </c>
      <c r="H1456">
        <v>0</v>
      </c>
      <c r="I1456" t="s">
        <v>11735</v>
      </c>
      <c r="J1456">
        <v>154348</v>
      </c>
    </row>
    <row r="1457" spans="1:10" x14ac:dyDescent="0.25">
      <c r="A1457">
        <v>15</v>
      </c>
      <c r="B1457">
        <v>56</v>
      </c>
      <c r="C1457">
        <f t="shared" si="22"/>
        <v>1456</v>
      </c>
      <c r="D1457">
        <v>0</v>
      </c>
      <c r="E1457">
        <v>682</v>
      </c>
      <c r="F1457">
        <v>133</v>
      </c>
      <c r="G1457">
        <v>6</v>
      </c>
      <c r="H1457">
        <v>0</v>
      </c>
      <c r="I1457" t="s">
        <v>11736</v>
      </c>
      <c r="J1457">
        <v>7429</v>
      </c>
    </row>
    <row r="1458" spans="1:10" x14ac:dyDescent="0.25">
      <c r="A1458">
        <v>15</v>
      </c>
      <c r="B1458">
        <v>57</v>
      </c>
      <c r="C1458">
        <f t="shared" si="22"/>
        <v>1457</v>
      </c>
      <c r="D1458">
        <v>5215</v>
      </c>
      <c r="E1458">
        <v>774</v>
      </c>
      <c r="F1458">
        <v>161</v>
      </c>
      <c r="G1458">
        <v>2</v>
      </c>
      <c r="H1458">
        <v>0</v>
      </c>
      <c r="I1458" t="s">
        <v>11737</v>
      </c>
      <c r="J1458">
        <v>4564</v>
      </c>
    </row>
    <row r="1459" spans="1:10" x14ac:dyDescent="0.25">
      <c r="A1459">
        <v>15</v>
      </c>
      <c r="B1459">
        <v>58</v>
      </c>
      <c r="C1459">
        <f t="shared" si="22"/>
        <v>1458</v>
      </c>
      <c r="D1459">
        <v>3588</v>
      </c>
      <c r="E1459">
        <v>369</v>
      </c>
      <c r="F1459">
        <v>88</v>
      </c>
      <c r="G1459">
        <v>10</v>
      </c>
      <c r="H1459">
        <v>3</v>
      </c>
      <c r="I1459" t="s">
        <v>11738</v>
      </c>
      <c r="J1459">
        <v>14850</v>
      </c>
    </row>
    <row r="1460" spans="1:10" x14ac:dyDescent="0.25">
      <c r="A1460">
        <v>15</v>
      </c>
      <c r="B1460">
        <v>59</v>
      </c>
      <c r="C1460">
        <f t="shared" si="22"/>
        <v>1459</v>
      </c>
      <c r="D1460">
        <v>782</v>
      </c>
      <c r="E1460">
        <v>948</v>
      </c>
      <c r="F1460">
        <v>334</v>
      </c>
      <c r="G1460">
        <v>2</v>
      </c>
      <c r="H1460">
        <v>3</v>
      </c>
      <c r="I1460" t="s">
        <v>11739</v>
      </c>
      <c r="J1460">
        <v>8011</v>
      </c>
    </row>
    <row r="1461" spans="1:10" x14ac:dyDescent="0.25">
      <c r="A1461">
        <v>15</v>
      </c>
      <c r="B1461">
        <v>60</v>
      </c>
      <c r="C1461">
        <f t="shared" si="22"/>
        <v>1460</v>
      </c>
      <c r="D1461">
        <v>959</v>
      </c>
      <c r="E1461">
        <v>2190</v>
      </c>
      <c r="F1461">
        <v>165</v>
      </c>
      <c r="G1461">
        <v>2</v>
      </c>
      <c r="H1461">
        <v>0</v>
      </c>
      <c r="I1461" t="s">
        <v>11740</v>
      </c>
      <c r="J1461">
        <v>12213</v>
      </c>
    </row>
    <row r="1462" spans="1:10" x14ac:dyDescent="0.25">
      <c r="A1462">
        <v>15</v>
      </c>
      <c r="B1462">
        <v>61</v>
      </c>
      <c r="C1462">
        <f t="shared" si="22"/>
        <v>1461</v>
      </c>
      <c r="D1462">
        <v>1024</v>
      </c>
      <c r="E1462">
        <v>1478</v>
      </c>
      <c r="F1462">
        <v>211</v>
      </c>
      <c r="G1462">
        <v>4</v>
      </c>
      <c r="H1462">
        <v>0</v>
      </c>
      <c r="I1462" t="s">
        <v>11741</v>
      </c>
      <c r="J1462">
        <v>6348</v>
      </c>
    </row>
    <row r="1463" spans="1:10" x14ac:dyDescent="0.25">
      <c r="A1463">
        <v>15</v>
      </c>
      <c r="B1463">
        <v>62</v>
      </c>
      <c r="C1463">
        <f t="shared" si="22"/>
        <v>1462</v>
      </c>
      <c r="D1463">
        <v>1944</v>
      </c>
      <c r="E1463">
        <v>2300</v>
      </c>
      <c r="F1463">
        <v>564</v>
      </c>
      <c r="G1463">
        <v>0</v>
      </c>
      <c r="H1463">
        <v>0</v>
      </c>
      <c r="J1463">
        <v>13774</v>
      </c>
    </row>
    <row r="1464" spans="1:10" x14ac:dyDescent="0.25">
      <c r="A1464">
        <v>15</v>
      </c>
      <c r="B1464">
        <v>63</v>
      </c>
      <c r="C1464">
        <f t="shared" si="22"/>
        <v>1463</v>
      </c>
      <c r="D1464">
        <v>2328</v>
      </c>
      <c r="E1464">
        <v>489</v>
      </c>
      <c r="F1464">
        <v>113</v>
      </c>
      <c r="G1464">
        <v>2</v>
      </c>
      <c r="H1464">
        <v>3</v>
      </c>
      <c r="I1464" t="s">
        <v>11742</v>
      </c>
      <c r="J1464">
        <v>9539</v>
      </c>
    </row>
    <row r="1465" spans="1:10" x14ac:dyDescent="0.25">
      <c r="A1465">
        <v>15</v>
      </c>
      <c r="B1465">
        <v>64</v>
      </c>
      <c r="C1465">
        <f t="shared" si="22"/>
        <v>1464</v>
      </c>
      <c r="D1465">
        <v>957</v>
      </c>
      <c r="E1465">
        <v>631</v>
      </c>
      <c r="F1465">
        <v>176</v>
      </c>
      <c r="G1465">
        <v>2</v>
      </c>
      <c r="H1465">
        <v>0</v>
      </c>
      <c r="I1465" t="s">
        <v>11743</v>
      </c>
      <c r="J1465">
        <v>4387</v>
      </c>
    </row>
    <row r="1466" spans="1:10" x14ac:dyDescent="0.25">
      <c r="A1466">
        <v>15</v>
      </c>
      <c r="B1466">
        <v>65</v>
      </c>
      <c r="C1466">
        <f t="shared" si="22"/>
        <v>1465</v>
      </c>
      <c r="D1466">
        <v>2234</v>
      </c>
      <c r="E1466">
        <v>546</v>
      </c>
      <c r="F1466">
        <v>126</v>
      </c>
      <c r="G1466">
        <v>2</v>
      </c>
      <c r="H1466">
        <v>2</v>
      </c>
      <c r="I1466" t="s">
        <v>11744</v>
      </c>
      <c r="J1466">
        <v>14012</v>
      </c>
    </row>
    <row r="1467" spans="1:10" x14ac:dyDescent="0.25">
      <c r="A1467">
        <v>15</v>
      </c>
      <c r="B1467">
        <v>66</v>
      </c>
      <c r="C1467">
        <f t="shared" si="22"/>
        <v>1466</v>
      </c>
      <c r="D1467">
        <v>1148</v>
      </c>
      <c r="E1467">
        <v>445</v>
      </c>
      <c r="F1467">
        <v>72</v>
      </c>
      <c r="G1467">
        <v>6</v>
      </c>
      <c r="H1467">
        <v>0</v>
      </c>
      <c r="I1467" t="s">
        <v>11745</v>
      </c>
      <c r="J1467">
        <v>2744</v>
      </c>
    </row>
    <row r="1468" spans="1:10" x14ac:dyDescent="0.25">
      <c r="A1468">
        <v>15</v>
      </c>
      <c r="B1468">
        <v>67</v>
      </c>
      <c r="C1468">
        <f t="shared" si="22"/>
        <v>1467</v>
      </c>
      <c r="D1468">
        <v>1046</v>
      </c>
      <c r="E1468">
        <v>523</v>
      </c>
      <c r="F1468">
        <v>148</v>
      </c>
      <c r="G1468">
        <v>4</v>
      </c>
      <c r="H1468">
        <v>0</v>
      </c>
      <c r="I1468" t="s">
        <v>11746</v>
      </c>
      <c r="J1468">
        <v>3952</v>
      </c>
    </row>
    <row r="1469" spans="1:10" x14ac:dyDescent="0.25">
      <c r="A1469">
        <v>15</v>
      </c>
      <c r="B1469">
        <v>68</v>
      </c>
      <c r="C1469">
        <f t="shared" si="22"/>
        <v>1468</v>
      </c>
      <c r="D1469">
        <v>957</v>
      </c>
      <c r="E1469">
        <v>1191</v>
      </c>
      <c r="F1469">
        <v>288</v>
      </c>
      <c r="G1469">
        <v>2</v>
      </c>
      <c r="H1469">
        <v>1</v>
      </c>
      <c r="I1469" t="s">
        <v>11747</v>
      </c>
      <c r="J1469">
        <v>7656</v>
      </c>
    </row>
    <row r="1470" spans="1:10" x14ac:dyDescent="0.25">
      <c r="A1470">
        <v>15</v>
      </c>
      <c r="B1470">
        <v>69</v>
      </c>
      <c r="C1470">
        <f t="shared" si="22"/>
        <v>1469</v>
      </c>
      <c r="D1470">
        <v>1972</v>
      </c>
      <c r="E1470">
        <v>547</v>
      </c>
      <c r="F1470">
        <v>202</v>
      </c>
      <c r="G1470">
        <v>6</v>
      </c>
      <c r="H1470">
        <v>10</v>
      </c>
      <c r="I1470" t="s">
        <v>11748</v>
      </c>
      <c r="J1470">
        <v>61743</v>
      </c>
    </row>
    <row r="1471" spans="1:10" x14ac:dyDescent="0.25">
      <c r="A1471">
        <v>15</v>
      </c>
      <c r="B1471">
        <v>70</v>
      </c>
      <c r="C1471">
        <f t="shared" si="22"/>
        <v>1470</v>
      </c>
      <c r="D1471">
        <v>1182</v>
      </c>
      <c r="E1471">
        <v>544</v>
      </c>
      <c r="F1471">
        <v>77</v>
      </c>
      <c r="G1471">
        <v>4</v>
      </c>
      <c r="H1471">
        <v>1</v>
      </c>
      <c r="I1471" t="s">
        <v>11749</v>
      </c>
      <c r="J1471">
        <v>9364</v>
      </c>
    </row>
    <row r="1472" spans="1:10" x14ac:dyDescent="0.25">
      <c r="A1472">
        <v>15</v>
      </c>
      <c r="B1472">
        <v>71</v>
      </c>
      <c r="C1472">
        <f t="shared" si="22"/>
        <v>1471</v>
      </c>
      <c r="D1472">
        <v>5715</v>
      </c>
      <c r="E1472">
        <v>0</v>
      </c>
      <c r="F1472">
        <v>252</v>
      </c>
      <c r="G1472">
        <v>2</v>
      </c>
      <c r="H1472">
        <v>0</v>
      </c>
      <c r="I1472" t="s">
        <v>11750</v>
      </c>
      <c r="J1472">
        <v>6414</v>
      </c>
    </row>
    <row r="1473" spans="1:10" x14ac:dyDescent="0.25">
      <c r="A1473">
        <v>15</v>
      </c>
      <c r="B1473">
        <v>72</v>
      </c>
      <c r="C1473">
        <f t="shared" si="22"/>
        <v>1472</v>
      </c>
      <c r="D1473">
        <v>2355</v>
      </c>
      <c r="E1473">
        <v>595</v>
      </c>
      <c r="F1473">
        <v>188</v>
      </c>
      <c r="G1473">
        <v>2</v>
      </c>
      <c r="H1473">
        <v>1</v>
      </c>
      <c r="I1473" t="s">
        <v>11751</v>
      </c>
      <c r="J1473">
        <v>11741</v>
      </c>
    </row>
    <row r="1474" spans="1:10" x14ac:dyDescent="0.25">
      <c r="A1474">
        <v>15</v>
      </c>
      <c r="B1474">
        <v>73</v>
      </c>
      <c r="C1474">
        <f t="shared" si="22"/>
        <v>1473</v>
      </c>
      <c r="D1474">
        <v>1110</v>
      </c>
      <c r="E1474">
        <v>701</v>
      </c>
      <c r="F1474">
        <v>146</v>
      </c>
      <c r="G1474">
        <v>6</v>
      </c>
      <c r="H1474">
        <v>0</v>
      </c>
      <c r="I1474" t="s">
        <v>11752</v>
      </c>
      <c r="J1474">
        <v>14634</v>
      </c>
    </row>
    <row r="1475" spans="1:10" x14ac:dyDescent="0.25">
      <c r="A1475">
        <v>15</v>
      </c>
      <c r="B1475">
        <v>74</v>
      </c>
      <c r="C1475">
        <f t="shared" si="22"/>
        <v>1474</v>
      </c>
      <c r="D1475">
        <v>844</v>
      </c>
      <c r="E1475">
        <v>0</v>
      </c>
      <c r="F1475">
        <v>219</v>
      </c>
      <c r="G1475">
        <v>2</v>
      </c>
      <c r="H1475">
        <v>1</v>
      </c>
      <c r="I1475" t="s">
        <v>11753</v>
      </c>
      <c r="J1475">
        <v>4585</v>
      </c>
    </row>
    <row r="1476" spans="1:10" x14ac:dyDescent="0.25">
      <c r="A1476">
        <v>15</v>
      </c>
      <c r="B1476">
        <v>75</v>
      </c>
      <c r="C1476">
        <f t="shared" ref="C1476:C1539" si="23">C1475+1</f>
        <v>1475</v>
      </c>
      <c r="D1476">
        <v>0</v>
      </c>
      <c r="E1476">
        <v>2360</v>
      </c>
      <c r="F1476">
        <v>564</v>
      </c>
      <c r="G1476">
        <v>4</v>
      </c>
      <c r="H1476">
        <v>2</v>
      </c>
      <c r="I1476" t="s">
        <v>11754</v>
      </c>
      <c r="J1476">
        <v>22011</v>
      </c>
    </row>
    <row r="1477" spans="1:10" x14ac:dyDescent="0.25">
      <c r="A1477">
        <v>15</v>
      </c>
      <c r="B1477">
        <v>76</v>
      </c>
      <c r="C1477">
        <f t="shared" si="23"/>
        <v>1476</v>
      </c>
      <c r="D1477">
        <v>1051</v>
      </c>
      <c r="E1477">
        <v>642</v>
      </c>
      <c r="F1477">
        <v>1260</v>
      </c>
      <c r="G1477">
        <v>4</v>
      </c>
      <c r="H1477">
        <v>0</v>
      </c>
      <c r="I1477" t="s">
        <v>11755</v>
      </c>
      <c r="J1477">
        <v>27143</v>
      </c>
    </row>
    <row r="1478" spans="1:10" x14ac:dyDescent="0.25">
      <c r="A1478">
        <v>15</v>
      </c>
      <c r="B1478">
        <v>77</v>
      </c>
      <c r="C1478">
        <f t="shared" si="23"/>
        <v>1477</v>
      </c>
      <c r="D1478">
        <v>2288</v>
      </c>
      <c r="E1478">
        <v>726</v>
      </c>
      <c r="F1478">
        <v>129</v>
      </c>
      <c r="G1478">
        <v>4</v>
      </c>
      <c r="H1478">
        <v>2</v>
      </c>
      <c r="I1478" t="s">
        <v>11756</v>
      </c>
      <c r="J1478">
        <v>5845</v>
      </c>
    </row>
    <row r="1479" spans="1:10" x14ac:dyDescent="0.25">
      <c r="A1479">
        <v>15</v>
      </c>
      <c r="B1479">
        <v>78</v>
      </c>
      <c r="C1479">
        <f t="shared" si="23"/>
        <v>1478</v>
      </c>
      <c r="D1479">
        <v>796</v>
      </c>
      <c r="E1479">
        <v>2905</v>
      </c>
      <c r="F1479">
        <v>320</v>
      </c>
      <c r="G1479">
        <v>2</v>
      </c>
      <c r="H1479">
        <v>2</v>
      </c>
      <c r="I1479" t="s">
        <v>11757</v>
      </c>
      <c r="J1479">
        <v>9549</v>
      </c>
    </row>
    <row r="1480" spans="1:10" x14ac:dyDescent="0.25">
      <c r="A1480">
        <v>15</v>
      </c>
      <c r="B1480">
        <v>79</v>
      </c>
      <c r="C1480">
        <f t="shared" si="23"/>
        <v>1479</v>
      </c>
      <c r="D1480">
        <v>1172</v>
      </c>
      <c r="E1480">
        <v>1350</v>
      </c>
      <c r="F1480">
        <v>196</v>
      </c>
      <c r="G1480">
        <v>2</v>
      </c>
      <c r="H1480">
        <v>1</v>
      </c>
      <c r="I1480" t="s">
        <v>11758</v>
      </c>
      <c r="J1480">
        <v>12438</v>
      </c>
    </row>
    <row r="1481" spans="1:10" x14ac:dyDescent="0.25">
      <c r="A1481">
        <v>15</v>
      </c>
      <c r="B1481">
        <v>80</v>
      </c>
      <c r="C1481">
        <f t="shared" si="23"/>
        <v>1480</v>
      </c>
      <c r="D1481">
        <v>995</v>
      </c>
      <c r="E1481">
        <v>1156</v>
      </c>
      <c r="F1481">
        <v>135</v>
      </c>
      <c r="G1481">
        <v>2</v>
      </c>
      <c r="H1481">
        <v>1</v>
      </c>
      <c r="I1481" t="s">
        <v>11759</v>
      </c>
      <c r="J1481">
        <v>8187</v>
      </c>
    </row>
    <row r="1482" spans="1:10" x14ac:dyDescent="0.25">
      <c r="A1482">
        <v>15</v>
      </c>
      <c r="B1482">
        <v>81</v>
      </c>
      <c r="C1482">
        <f t="shared" si="23"/>
        <v>1481</v>
      </c>
      <c r="D1482">
        <v>972</v>
      </c>
      <c r="E1482">
        <v>1026</v>
      </c>
      <c r="F1482">
        <v>0</v>
      </c>
      <c r="G1482">
        <v>2</v>
      </c>
      <c r="H1482">
        <v>0</v>
      </c>
      <c r="I1482" t="s">
        <v>11760</v>
      </c>
      <c r="J1482">
        <v>1447</v>
      </c>
    </row>
    <row r="1483" spans="1:10" x14ac:dyDescent="0.25">
      <c r="A1483">
        <v>15</v>
      </c>
      <c r="B1483">
        <v>82</v>
      </c>
      <c r="C1483">
        <f t="shared" si="23"/>
        <v>1482</v>
      </c>
      <c r="D1483">
        <v>2610</v>
      </c>
      <c r="E1483">
        <v>798</v>
      </c>
      <c r="F1483">
        <v>207</v>
      </c>
      <c r="G1483">
        <v>2</v>
      </c>
      <c r="H1483">
        <v>2</v>
      </c>
      <c r="I1483" t="s">
        <v>11761</v>
      </c>
      <c r="J1483">
        <v>20263</v>
      </c>
    </row>
    <row r="1484" spans="1:10" x14ac:dyDescent="0.25">
      <c r="A1484">
        <v>15</v>
      </c>
      <c r="B1484">
        <v>83</v>
      </c>
      <c r="C1484">
        <f t="shared" si="23"/>
        <v>1483</v>
      </c>
      <c r="D1484">
        <v>2535</v>
      </c>
      <c r="E1484">
        <v>717</v>
      </c>
      <c r="F1484">
        <v>82</v>
      </c>
      <c r="G1484">
        <v>2</v>
      </c>
      <c r="H1484">
        <v>0</v>
      </c>
      <c r="I1484" t="s">
        <v>11762</v>
      </c>
      <c r="J1484">
        <v>3401</v>
      </c>
    </row>
    <row r="1485" spans="1:10" x14ac:dyDescent="0.25">
      <c r="A1485">
        <v>15</v>
      </c>
      <c r="B1485">
        <v>84</v>
      </c>
      <c r="C1485">
        <f t="shared" si="23"/>
        <v>1484</v>
      </c>
      <c r="D1485">
        <v>745</v>
      </c>
      <c r="E1485">
        <v>471</v>
      </c>
      <c r="F1485">
        <v>184</v>
      </c>
      <c r="G1485">
        <v>20</v>
      </c>
      <c r="H1485">
        <v>0</v>
      </c>
      <c r="I1485" t="s">
        <v>11763</v>
      </c>
      <c r="J1485">
        <v>166730</v>
      </c>
    </row>
    <row r="1486" spans="1:10" x14ac:dyDescent="0.25">
      <c r="A1486">
        <v>15</v>
      </c>
      <c r="B1486">
        <v>85</v>
      </c>
      <c r="C1486">
        <f t="shared" si="23"/>
        <v>1485</v>
      </c>
      <c r="D1486">
        <v>1090</v>
      </c>
      <c r="E1486">
        <v>492</v>
      </c>
      <c r="F1486">
        <v>206</v>
      </c>
      <c r="G1486">
        <v>4</v>
      </c>
      <c r="H1486">
        <v>0</v>
      </c>
      <c r="I1486" t="s">
        <v>11764</v>
      </c>
      <c r="J1486">
        <v>5537</v>
      </c>
    </row>
    <row r="1487" spans="1:10" x14ac:dyDescent="0.25">
      <c r="A1487">
        <v>15</v>
      </c>
      <c r="B1487">
        <v>86</v>
      </c>
      <c r="C1487">
        <f t="shared" si="23"/>
        <v>1486</v>
      </c>
      <c r="D1487">
        <v>1179</v>
      </c>
      <c r="E1487">
        <v>852</v>
      </c>
      <c r="F1487">
        <v>340</v>
      </c>
      <c r="G1487">
        <v>6</v>
      </c>
      <c r="H1487">
        <v>0</v>
      </c>
      <c r="I1487" t="s">
        <v>11765</v>
      </c>
      <c r="J1487">
        <v>12152</v>
      </c>
    </row>
    <row r="1488" spans="1:10" x14ac:dyDescent="0.25">
      <c r="A1488">
        <v>15</v>
      </c>
      <c r="B1488">
        <v>87</v>
      </c>
      <c r="C1488">
        <f t="shared" si="23"/>
        <v>1487</v>
      </c>
      <c r="D1488">
        <v>2016</v>
      </c>
      <c r="E1488">
        <v>1256</v>
      </c>
      <c r="F1488">
        <v>362</v>
      </c>
      <c r="G1488">
        <v>2</v>
      </c>
      <c r="H1488">
        <v>0</v>
      </c>
      <c r="I1488" t="s">
        <v>11766</v>
      </c>
      <c r="J1488">
        <v>9526</v>
      </c>
    </row>
    <row r="1489" spans="1:10" x14ac:dyDescent="0.25">
      <c r="A1489">
        <v>15</v>
      </c>
      <c r="B1489">
        <v>88</v>
      </c>
      <c r="C1489">
        <f t="shared" si="23"/>
        <v>1488</v>
      </c>
      <c r="D1489">
        <v>2676</v>
      </c>
      <c r="E1489">
        <v>491</v>
      </c>
      <c r="F1489">
        <v>115</v>
      </c>
      <c r="G1489">
        <v>2</v>
      </c>
      <c r="H1489">
        <v>0</v>
      </c>
      <c r="I1489" t="s">
        <v>11767</v>
      </c>
      <c r="J1489">
        <v>5158</v>
      </c>
    </row>
    <row r="1490" spans="1:10" x14ac:dyDescent="0.25">
      <c r="A1490">
        <v>15</v>
      </c>
      <c r="B1490">
        <v>89</v>
      </c>
      <c r="C1490">
        <f t="shared" si="23"/>
        <v>1489</v>
      </c>
      <c r="D1490">
        <v>1023</v>
      </c>
      <c r="E1490">
        <v>762</v>
      </c>
      <c r="F1490">
        <v>208</v>
      </c>
      <c r="G1490">
        <v>2</v>
      </c>
      <c r="H1490">
        <v>2</v>
      </c>
      <c r="I1490" t="s">
        <v>11768</v>
      </c>
      <c r="J1490">
        <v>23150</v>
      </c>
    </row>
    <row r="1491" spans="1:10" x14ac:dyDescent="0.25">
      <c r="A1491">
        <v>15</v>
      </c>
      <c r="B1491">
        <v>90</v>
      </c>
      <c r="C1491">
        <f t="shared" si="23"/>
        <v>1490</v>
      </c>
      <c r="D1491">
        <v>1110</v>
      </c>
      <c r="E1491">
        <v>1383</v>
      </c>
      <c r="F1491">
        <v>170</v>
      </c>
      <c r="G1491">
        <v>4</v>
      </c>
      <c r="H1491">
        <v>2</v>
      </c>
      <c r="I1491" t="s">
        <v>11769</v>
      </c>
      <c r="J1491">
        <v>15633</v>
      </c>
    </row>
    <row r="1492" spans="1:10" x14ac:dyDescent="0.25">
      <c r="A1492">
        <v>15</v>
      </c>
      <c r="B1492">
        <v>91</v>
      </c>
      <c r="C1492">
        <f t="shared" si="23"/>
        <v>1491</v>
      </c>
      <c r="D1492">
        <v>1091</v>
      </c>
      <c r="E1492">
        <v>2468</v>
      </c>
      <c r="F1492">
        <v>180</v>
      </c>
      <c r="G1492">
        <v>4</v>
      </c>
      <c r="H1492">
        <v>0</v>
      </c>
      <c r="I1492" t="s">
        <v>11770</v>
      </c>
      <c r="J1492">
        <v>6922</v>
      </c>
    </row>
    <row r="1493" spans="1:10" x14ac:dyDescent="0.25">
      <c r="A1493">
        <v>15</v>
      </c>
      <c r="B1493">
        <v>92</v>
      </c>
      <c r="C1493">
        <f t="shared" si="23"/>
        <v>1492</v>
      </c>
      <c r="D1493">
        <v>1694</v>
      </c>
      <c r="E1493">
        <v>2485</v>
      </c>
      <c r="F1493">
        <v>1200</v>
      </c>
      <c r="G1493">
        <v>4</v>
      </c>
      <c r="H1493">
        <v>0</v>
      </c>
      <c r="I1493" t="s">
        <v>11771</v>
      </c>
      <c r="J1493">
        <v>28862</v>
      </c>
    </row>
    <row r="1494" spans="1:10" x14ac:dyDescent="0.25">
      <c r="A1494">
        <v>15</v>
      </c>
      <c r="B1494">
        <v>93</v>
      </c>
      <c r="C1494">
        <f t="shared" si="23"/>
        <v>1493</v>
      </c>
      <c r="D1494">
        <v>2706</v>
      </c>
      <c r="E1494">
        <v>572</v>
      </c>
      <c r="F1494">
        <v>422</v>
      </c>
      <c r="G1494">
        <v>20</v>
      </c>
      <c r="H1494">
        <v>0</v>
      </c>
      <c r="I1494" t="s">
        <v>11772</v>
      </c>
      <c r="J1494">
        <v>18881</v>
      </c>
    </row>
    <row r="1495" spans="1:10" x14ac:dyDescent="0.25">
      <c r="A1495">
        <v>15</v>
      </c>
      <c r="B1495">
        <v>94</v>
      </c>
      <c r="C1495">
        <f t="shared" si="23"/>
        <v>1494</v>
      </c>
      <c r="D1495">
        <v>2148</v>
      </c>
      <c r="E1495">
        <v>0</v>
      </c>
      <c r="F1495">
        <v>1780</v>
      </c>
      <c r="G1495">
        <v>2</v>
      </c>
      <c r="H1495">
        <v>2</v>
      </c>
      <c r="I1495" t="s">
        <v>11773</v>
      </c>
      <c r="J1495">
        <v>49183</v>
      </c>
    </row>
    <row r="1496" spans="1:10" x14ac:dyDescent="0.25">
      <c r="A1496">
        <v>15</v>
      </c>
      <c r="B1496">
        <v>95</v>
      </c>
      <c r="C1496">
        <f t="shared" si="23"/>
        <v>1495</v>
      </c>
      <c r="D1496">
        <v>1138</v>
      </c>
      <c r="E1496">
        <v>1167</v>
      </c>
      <c r="F1496">
        <v>1880</v>
      </c>
      <c r="G1496">
        <v>4</v>
      </c>
      <c r="H1496">
        <v>1</v>
      </c>
      <c r="I1496" t="s">
        <v>11774</v>
      </c>
      <c r="J1496">
        <v>39792</v>
      </c>
    </row>
    <row r="1497" spans="1:10" x14ac:dyDescent="0.25">
      <c r="A1497">
        <v>15</v>
      </c>
      <c r="B1497">
        <v>96</v>
      </c>
      <c r="C1497">
        <f t="shared" si="23"/>
        <v>1496</v>
      </c>
      <c r="D1497">
        <v>2346</v>
      </c>
      <c r="E1497">
        <v>866</v>
      </c>
      <c r="F1497">
        <v>531</v>
      </c>
      <c r="G1497">
        <v>20</v>
      </c>
      <c r="H1497">
        <v>0</v>
      </c>
      <c r="I1497" t="s">
        <v>11775</v>
      </c>
      <c r="J1497">
        <v>474149</v>
      </c>
    </row>
    <row r="1498" spans="1:10" x14ac:dyDescent="0.25">
      <c r="A1498">
        <v>15</v>
      </c>
      <c r="B1498">
        <v>97</v>
      </c>
      <c r="C1498">
        <f t="shared" si="23"/>
        <v>1497</v>
      </c>
      <c r="D1498">
        <v>1116</v>
      </c>
      <c r="E1498">
        <v>439</v>
      </c>
      <c r="F1498">
        <v>459</v>
      </c>
      <c r="G1498">
        <v>4</v>
      </c>
      <c r="H1498">
        <v>0</v>
      </c>
      <c r="I1498" t="s">
        <v>11776</v>
      </c>
      <c r="J1498">
        <v>10480</v>
      </c>
    </row>
    <row r="1499" spans="1:10" x14ac:dyDescent="0.25">
      <c r="A1499">
        <v>15</v>
      </c>
      <c r="B1499">
        <v>98</v>
      </c>
      <c r="C1499">
        <f t="shared" si="23"/>
        <v>1498</v>
      </c>
      <c r="D1499">
        <v>11600</v>
      </c>
      <c r="E1499">
        <v>1118</v>
      </c>
      <c r="F1499">
        <v>178</v>
      </c>
      <c r="G1499">
        <v>2</v>
      </c>
      <c r="H1499">
        <v>1</v>
      </c>
      <c r="I1499" t="s">
        <v>11777</v>
      </c>
      <c r="J1499">
        <v>5942</v>
      </c>
    </row>
    <row r="1500" spans="1:10" x14ac:dyDescent="0.25">
      <c r="A1500">
        <v>15</v>
      </c>
      <c r="B1500">
        <v>99</v>
      </c>
      <c r="C1500">
        <f t="shared" si="23"/>
        <v>1499</v>
      </c>
      <c r="D1500">
        <v>3513</v>
      </c>
      <c r="E1500">
        <v>1605</v>
      </c>
      <c r="F1500">
        <v>729</v>
      </c>
      <c r="G1500">
        <v>2</v>
      </c>
      <c r="H1500">
        <v>0</v>
      </c>
      <c r="I1500" t="s">
        <v>11778</v>
      </c>
      <c r="J1500">
        <v>17827</v>
      </c>
    </row>
    <row r="1501" spans="1:10" x14ac:dyDescent="0.25">
      <c r="A1501">
        <v>15</v>
      </c>
      <c r="B1501">
        <v>100</v>
      </c>
      <c r="C1501">
        <f t="shared" si="23"/>
        <v>1500</v>
      </c>
      <c r="D1501">
        <v>1119</v>
      </c>
      <c r="E1501">
        <v>1128</v>
      </c>
      <c r="F1501">
        <v>184</v>
      </c>
      <c r="G1501">
        <v>2</v>
      </c>
      <c r="H1501">
        <v>0</v>
      </c>
      <c r="I1501" t="s">
        <v>11779</v>
      </c>
      <c r="J1501">
        <v>5069</v>
      </c>
    </row>
    <row r="1502" spans="1:10" x14ac:dyDescent="0.25">
      <c r="A1502">
        <v>16</v>
      </c>
      <c r="B1502">
        <v>1</v>
      </c>
      <c r="C1502">
        <f t="shared" si="23"/>
        <v>1501</v>
      </c>
      <c r="D1502">
        <v>2300</v>
      </c>
      <c r="E1502">
        <v>506</v>
      </c>
      <c r="F1502">
        <v>184</v>
      </c>
      <c r="G1502">
        <v>2</v>
      </c>
      <c r="H1502">
        <v>0</v>
      </c>
      <c r="I1502" t="s">
        <v>11780</v>
      </c>
      <c r="J1502">
        <v>4765</v>
      </c>
    </row>
    <row r="1503" spans="1:10" x14ac:dyDescent="0.25">
      <c r="A1503">
        <v>16</v>
      </c>
      <c r="B1503">
        <v>2</v>
      </c>
      <c r="C1503">
        <f t="shared" si="23"/>
        <v>1502</v>
      </c>
      <c r="D1503">
        <v>979</v>
      </c>
      <c r="E1503">
        <v>398</v>
      </c>
      <c r="F1503">
        <v>0</v>
      </c>
      <c r="G1503">
        <v>4</v>
      </c>
      <c r="H1503">
        <v>0</v>
      </c>
      <c r="I1503" t="s">
        <v>11781</v>
      </c>
      <c r="J1503">
        <v>9796</v>
      </c>
    </row>
    <row r="1504" spans="1:10" x14ac:dyDescent="0.25">
      <c r="A1504">
        <v>16</v>
      </c>
      <c r="B1504">
        <v>3</v>
      </c>
      <c r="C1504">
        <f t="shared" si="23"/>
        <v>1503</v>
      </c>
      <c r="D1504">
        <v>819</v>
      </c>
      <c r="E1504">
        <v>510</v>
      </c>
      <c r="F1504">
        <v>161</v>
      </c>
      <c r="G1504">
        <v>2</v>
      </c>
      <c r="H1504">
        <v>1</v>
      </c>
      <c r="I1504" t="s">
        <v>11782</v>
      </c>
      <c r="J1504">
        <v>3844</v>
      </c>
    </row>
    <row r="1505" spans="1:10" x14ac:dyDescent="0.25">
      <c r="A1505">
        <v>16</v>
      </c>
      <c r="B1505">
        <v>4</v>
      </c>
      <c r="C1505">
        <f t="shared" si="23"/>
        <v>1504</v>
      </c>
      <c r="D1505">
        <v>1015</v>
      </c>
      <c r="E1505">
        <v>538</v>
      </c>
      <c r="F1505">
        <v>324</v>
      </c>
      <c r="G1505">
        <v>2</v>
      </c>
      <c r="H1505">
        <v>3</v>
      </c>
      <c r="I1505" t="s">
        <v>11783</v>
      </c>
      <c r="J1505">
        <v>25279</v>
      </c>
    </row>
    <row r="1506" spans="1:10" x14ac:dyDescent="0.25">
      <c r="A1506">
        <v>16</v>
      </c>
      <c r="B1506">
        <v>5</v>
      </c>
      <c r="C1506">
        <f t="shared" si="23"/>
        <v>1505</v>
      </c>
      <c r="D1506">
        <v>1956</v>
      </c>
      <c r="E1506">
        <v>509</v>
      </c>
      <c r="F1506">
        <v>181</v>
      </c>
      <c r="G1506">
        <v>4</v>
      </c>
      <c r="H1506">
        <v>0</v>
      </c>
      <c r="I1506" t="s">
        <v>11784</v>
      </c>
      <c r="J1506">
        <v>13485</v>
      </c>
    </row>
    <row r="1507" spans="1:10" x14ac:dyDescent="0.25">
      <c r="A1507">
        <v>16</v>
      </c>
      <c r="B1507">
        <v>6</v>
      </c>
      <c r="C1507">
        <f t="shared" si="23"/>
        <v>1506</v>
      </c>
      <c r="D1507">
        <v>1990</v>
      </c>
      <c r="E1507">
        <v>1100</v>
      </c>
      <c r="F1507">
        <v>0</v>
      </c>
      <c r="G1507">
        <v>4</v>
      </c>
      <c r="H1507">
        <v>0</v>
      </c>
      <c r="I1507" t="s">
        <v>11785</v>
      </c>
      <c r="J1507">
        <v>1462</v>
      </c>
    </row>
    <row r="1508" spans="1:10" x14ac:dyDescent="0.25">
      <c r="A1508">
        <v>16</v>
      </c>
      <c r="B1508">
        <v>7</v>
      </c>
      <c r="C1508">
        <f t="shared" si="23"/>
        <v>1507</v>
      </c>
      <c r="D1508">
        <v>959</v>
      </c>
      <c r="E1508">
        <v>800</v>
      </c>
      <c r="F1508">
        <v>1590</v>
      </c>
      <c r="G1508">
        <v>4</v>
      </c>
      <c r="H1508">
        <v>0</v>
      </c>
      <c r="I1508" t="s">
        <v>11786</v>
      </c>
      <c r="J1508">
        <v>52432</v>
      </c>
    </row>
    <row r="1509" spans="1:10" x14ac:dyDescent="0.25">
      <c r="A1509">
        <v>16</v>
      </c>
      <c r="B1509">
        <v>8</v>
      </c>
      <c r="C1509">
        <f t="shared" si="23"/>
        <v>1508</v>
      </c>
      <c r="D1509">
        <v>1728</v>
      </c>
      <c r="E1509">
        <v>547</v>
      </c>
      <c r="F1509">
        <v>234</v>
      </c>
      <c r="G1509">
        <v>2</v>
      </c>
      <c r="H1509">
        <v>0</v>
      </c>
      <c r="I1509" t="s">
        <v>11787</v>
      </c>
      <c r="J1509">
        <v>6060</v>
      </c>
    </row>
    <row r="1510" spans="1:10" x14ac:dyDescent="0.25">
      <c r="A1510">
        <v>16</v>
      </c>
      <c r="B1510">
        <v>9</v>
      </c>
      <c r="C1510">
        <f t="shared" si="23"/>
        <v>1509</v>
      </c>
      <c r="D1510">
        <v>2124</v>
      </c>
      <c r="E1510">
        <v>503</v>
      </c>
      <c r="F1510">
        <v>1045</v>
      </c>
      <c r="G1510">
        <v>0</v>
      </c>
      <c r="H1510">
        <v>0</v>
      </c>
      <c r="J1510">
        <v>21615</v>
      </c>
    </row>
    <row r="1511" spans="1:10" x14ac:dyDescent="0.25">
      <c r="A1511">
        <v>16</v>
      </c>
      <c r="B1511">
        <v>10</v>
      </c>
      <c r="C1511">
        <f t="shared" si="23"/>
        <v>1510</v>
      </c>
      <c r="D1511">
        <v>848</v>
      </c>
      <c r="E1511">
        <v>1118</v>
      </c>
      <c r="F1511">
        <v>477</v>
      </c>
      <c r="G1511">
        <v>2</v>
      </c>
      <c r="H1511">
        <v>1</v>
      </c>
      <c r="I1511" t="s">
        <v>11788</v>
      </c>
      <c r="J1511">
        <v>10854</v>
      </c>
    </row>
    <row r="1512" spans="1:10" x14ac:dyDescent="0.25">
      <c r="A1512">
        <v>16</v>
      </c>
      <c r="B1512">
        <v>11</v>
      </c>
      <c r="C1512">
        <f t="shared" si="23"/>
        <v>1511</v>
      </c>
      <c r="D1512">
        <v>1900</v>
      </c>
      <c r="E1512">
        <v>5290</v>
      </c>
      <c r="F1512">
        <v>129</v>
      </c>
      <c r="G1512">
        <v>2</v>
      </c>
      <c r="H1512">
        <v>0</v>
      </c>
      <c r="I1512" t="s">
        <v>11789</v>
      </c>
      <c r="J1512">
        <v>8247</v>
      </c>
    </row>
    <row r="1513" spans="1:10" x14ac:dyDescent="0.25">
      <c r="A1513">
        <v>16</v>
      </c>
      <c r="B1513">
        <v>12</v>
      </c>
      <c r="C1513">
        <f t="shared" si="23"/>
        <v>1512</v>
      </c>
      <c r="D1513">
        <v>4105</v>
      </c>
      <c r="E1513">
        <v>1056</v>
      </c>
      <c r="F1513">
        <v>222</v>
      </c>
      <c r="G1513">
        <v>2</v>
      </c>
      <c r="H1513">
        <v>0</v>
      </c>
      <c r="I1513" t="s">
        <v>11790</v>
      </c>
      <c r="J1513">
        <v>6004</v>
      </c>
    </row>
    <row r="1514" spans="1:10" x14ac:dyDescent="0.25">
      <c r="A1514">
        <v>16</v>
      </c>
      <c r="B1514">
        <v>13</v>
      </c>
      <c r="C1514">
        <f t="shared" si="23"/>
        <v>1513</v>
      </c>
      <c r="D1514">
        <v>861</v>
      </c>
      <c r="E1514">
        <v>1036</v>
      </c>
      <c r="F1514">
        <v>149</v>
      </c>
      <c r="G1514">
        <v>10</v>
      </c>
      <c r="H1514">
        <v>3</v>
      </c>
      <c r="I1514" t="s">
        <v>11791</v>
      </c>
      <c r="J1514">
        <v>7390</v>
      </c>
    </row>
    <row r="1515" spans="1:10" x14ac:dyDescent="0.25">
      <c r="A1515">
        <v>16</v>
      </c>
      <c r="B1515">
        <v>14</v>
      </c>
      <c r="C1515">
        <f t="shared" si="23"/>
        <v>1514</v>
      </c>
      <c r="D1515">
        <v>927</v>
      </c>
      <c r="E1515">
        <v>912</v>
      </c>
      <c r="F1515">
        <v>165</v>
      </c>
      <c r="G1515">
        <v>2</v>
      </c>
      <c r="H1515">
        <v>0</v>
      </c>
      <c r="I1515" t="s">
        <v>3629</v>
      </c>
      <c r="J1515">
        <v>5320</v>
      </c>
    </row>
    <row r="1516" spans="1:10" x14ac:dyDescent="0.25">
      <c r="A1516">
        <v>16</v>
      </c>
      <c r="B1516">
        <v>15</v>
      </c>
      <c r="C1516">
        <f t="shared" si="23"/>
        <v>1515</v>
      </c>
      <c r="D1516">
        <v>1034</v>
      </c>
      <c r="E1516">
        <v>608</v>
      </c>
      <c r="F1516">
        <v>141</v>
      </c>
      <c r="G1516">
        <v>0</v>
      </c>
      <c r="H1516">
        <v>1</v>
      </c>
      <c r="I1516" t="s">
        <v>2212</v>
      </c>
      <c r="J1516">
        <v>3531</v>
      </c>
    </row>
    <row r="1517" spans="1:10" x14ac:dyDescent="0.25">
      <c r="A1517">
        <v>16</v>
      </c>
      <c r="B1517">
        <v>16</v>
      </c>
      <c r="C1517">
        <f t="shared" si="23"/>
        <v>1516</v>
      </c>
      <c r="D1517">
        <v>1189</v>
      </c>
      <c r="E1517">
        <v>814</v>
      </c>
      <c r="F1517">
        <v>1990</v>
      </c>
      <c r="G1517">
        <v>8</v>
      </c>
      <c r="H1517">
        <v>1</v>
      </c>
      <c r="I1517" t="s">
        <v>11792</v>
      </c>
      <c r="J1517">
        <v>47769</v>
      </c>
    </row>
    <row r="1518" spans="1:10" x14ac:dyDescent="0.25">
      <c r="A1518">
        <v>16</v>
      </c>
      <c r="B1518">
        <v>17</v>
      </c>
      <c r="C1518">
        <f t="shared" si="23"/>
        <v>1517</v>
      </c>
      <c r="D1518">
        <v>1007</v>
      </c>
      <c r="E1518">
        <v>1006</v>
      </c>
      <c r="F1518">
        <v>257</v>
      </c>
      <c r="G1518">
        <v>2</v>
      </c>
      <c r="H1518">
        <v>0</v>
      </c>
      <c r="I1518" t="s">
        <v>11793</v>
      </c>
      <c r="J1518">
        <v>6316</v>
      </c>
    </row>
    <row r="1519" spans="1:10" x14ac:dyDescent="0.25">
      <c r="A1519">
        <v>16</v>
      </c>
      <c r="B1519">
        <v>18</v>
      </c>
      <c r="C1519">
        <f t="shared" si="23"/>
        <v>1518</v>
      </c>
      <c r="D1519">
        <v>2589</v>
      </c>
      <c r="E1519">
        <v>457</v>
      </c>
      <c r="F1519">
        <v>296</v>
      </c>
      <c r="G1519">
        <v>4</v>
      </c>
      <c r="H1519">
        <v>0</v>
      </c>
      <c r="I1519" t="s">
        <v>11794</v>
      </c>
      <c r="J1519">
        <v>10755</v>
      </c>
    </row>
    <row r="1520" spans="1:10" x14ac:dyDescent="0.25">
      <c r="A1520">
        <v>16</v>
      </c>
      <c r="B1520">
        <v>19</v>
      </c>
      <c r="C1520">
        <f t="shared" si="23"/>
        <v>1519</v>
      </c>
      <c r="D1520">
        <v>915</v>
      </c>
      <c r="E1520">
        <v>1104</v>
      </c>
      <c r="F1520">
        <v>189</v>
      </c>
      <c r="G1520">
        <v>4</v>
      </c>
      <c r="H1520">
        <v>0</v>
      </c>
      <c r="I1520" t="s">
        <v>11795</v>
      </c>
      <c r="J1520">
        <v>5466</v>
      </c>
    </row>
    <row r="1521" spans="1:10" x14ac:dyDescent="0.25">
      <c r="A1521">
        <v>16</v>
      </c>
      <c r="B1521">
        <v>20</v>
      </c>
      <c r="C1521">
        <f t="shared" si="23"/>
        <v>1520</v>
      </c>
      <c r="D1521">
        <v>2330</v>
      </c>
      <c r="E1521">
        <v>572</v>
      </c>
      <c r="F1521">
        <v>145</v>
      </c>
      <c r="G1521">
        <v>2</v>
      </c>
      <c r="H1521">
        <v>0</v>
      </c>
      <c r="I1521" t="s">
        <v>11796</v>
      </c>
      <c r="J1521">
        <v>3772</v>
      </c>
    </row>
    <row r="1522" spans="1:10" x14ac:dyDescent="0.25">
      <c r="A1522">
        <v>16</v>
      </c>
      <c r="B1522">
        <v>21</v>
      </c>
      <c r="C1522">
        <f t="shared" si="23"/>
        <v>1521</v>
      </c>
      <c r="D1522">
        <v>2128</v>
      </c>
      <c r="E1522">
        <v>512</v>
      </c>
      <c r="F1522">
        <v>73</v>
      </c>
      <c r="G1522">
        <v>2</v>
      </c>
      <c r="H1522">
        <v>1</v>
      </c>
      <c r="I1522" t="s">
        <v>11797</v>
      </c>
      <c r="J1522">
        <v>2286</v>
      </c>
    </row>
    <row r="1523" spans="1:10" x14ac:dyDescent="0.25">
      <c r="A1523">
        <v>16</v>
      </c>
      <c r="B1523">
        <v>22</v>
      </c>
      <c r="C1523">
        <f t="shared" si="23"/>
        <v>1522</v>
      </c>
      <c r="D1523">
        <v>2224</v>
      </c>
      <c r="E1523">
        <v>1092</v>
      </c>
      <c r="F1523">
        <v>84</v>
      </c>
      <c r="G1523">
        <v>6</v>
      </c>
      <c r="H1523">
        <v>1</v>
      </c>
      <c r="I1523" t="s">
        <v>11798</v>
      </c>
      <c r="J1523">
        <v>63456</v>
      </c>
    </row>
    <row r="1524" spans="1:10" x14ac:dyDescent="0.25">
      <c r="A1524">
        <v>16</v>
      </c>
      <c r="B1524">
        <v>23</v>
      </c>
      <c r="C1524">
        <f t="shared" si="23"/>
        <v>1523</v>
      </c>
      <c r="D1524">
        <v>0</v>
      </c>
      <c r="E1524">
        <v>532</v>
      </c>
      <c r="F1524">
        <v>172</v>
      </c>
      <c r="G1524">
        <v>2</v>
      </c>
      <c r="H1524">
        <v>1</v>
      </c>
      <c r="I1524" t="s">
        <v>11799</v>
      </c>
      <c r="J1524">
        <v>15045</v>
      </c>
    </row>
    <row r="1525" spans="1:10" x14ac:dyDescent="0.25">
      <c r="A1525">
        <v>16</v>
      </c>
      <c r="B1525">
        <v>24</v>
      </c>
      <c r="C1525">
        <f t="shared" si="23"/>
        <v>1524</v>
      </c>
      <c r="D1525">
        <v>3066</v>
      </c>
      <c r="E1525">
        <v>1240</v>
      </c>
      <c r="F1525">
        <v>519</v>
      </c>
      <c r="G1525">
        <v>2</v>
      </c>
      <c r="H1525">
        <v>0</v>
      </c>
      <c r="I1525" t="s">
        <v>11800</v>
      </c>
      <c r="J1525">
        <v>15023</v>
      </c>
    </row>
    <row r="1526" spans="1:10" x14ac:dyDescent="0.25">
      <c r="A1526">
        <v>16</v>
      </c>
      <c r="B1526">
        <v>25</v>
      </c>
      <c r="C1526">
        <f t="shared" si="23"/>
        <v>1525</v>
      </c>
      <c r="D1526">
        <v>1062</v>
      </c>
      <c r="E1526">
        <v>2920</v>
      </c>
      <c r="F1526">
        <v>483</v>
      </c>
      <c r="G1526">
        <v>8</v>
      </c>
      <c r="H1526">
        <v>0</v>
      </c>
      <c r="I1526" t="s">
        <v>11801</v>
      </c>
      <c r="J1526">
        <v>31358</v>
      </c>
    </row>
    <row r="1527" spans="1:10" x14ac:dyDescent="0.25">
      <c r="A1527">
        <v>16</v>
      </c>
      <c r="B1527">
        <v>26</v>
      </c>
      <c r="C1527">
        <f t="shared" si="23"/>
        <v>1526</v>
      </c>
      <c r="D1527">
        <v>906</v>
      </c>
      <c r="E1527">
        <v>1158</v>
      </c>
      <c r="F1527">
        <v>107</v>
      </c>
      <c r="G1527">
        <v>2</v>
      </c>
      <c r="H1527">
        <v>3</v>
      </c>
      <c r="I1527" t="s">
        <v>11802</v>
      </c>
      <c r="J1527">
        <v>13182</v>
      </c>
    </row>
    <row r="1528" spans="1:10" x14ac:dyDescent="0.25">
      <c r="A1528">
        <v>16</v>
      </c>
      <c r="B1528">
        <v>27</v>
      </c>
      <c r="C1528">
        <f t="shared" si="23"/>
        <v>1527</v>
      </c>
      <c r="D1528">
        <v>957</v>
      </c>
      <c r="E1528">
        <v>992</v>
      </c>
      <c r="F1528">
        <v>180</v>
      </c>
      <c r="G1528">
        <v>4</v>
      </c>
      <c r="H1528">
        <v>0</v>
      </c>
      <c r="I1528" t="s">
        <v>11803</v>
      </c>
      <c r="J1528">
        <v>7099</v>
      </c>
    </row>
    <row r="1529" spans="1:10" x14ac:dyDescent="0.25">
      <c r="A1529">
        <v>16</v>
      </c>
      <c r="B1529">
        <v>28</v>
      </c>
      <c r="C1529">
        <f t="shared" si="23"/>
        <v>1528</v>
      </c>
      <c r="D1529">
        <v>883</v>
      </c>
      <c r="E1529">
        <v>641</v>
      </c>
      <c r="F1529">
        <v>159</v>
      </c>
      <c r="G1529">
        <v>2</v>
      </c>
      <c r="H1529">
        <v>0</v>
      </c>
      <c r="I1529" t="s">
        <v>11804</v>
      </c>
      <c r="J1529">
        <v>5917</v>
      </c>
    </row>
    <row r="1530" spans="1:10" x14ac:dyDescent="0.25">
      <c r="A1530">
        <v>16</v>
      </c>
      <c r="B1530">
        <v>29</v>
      </c>
      <c r="C1530">
        <f t="shared" si="23"/>
        <v>1529</v>
      </c>
      <c r="D1530">
        <v>1928</v>
      </c>
      <c r="E1530">
        <v>969</v>
      </c>
      <c r="F1530">
        <v>573</v>
      </c>
      <c r="G1530">
        <v>2</v>
      </c>
      <c r="H1530">
        <v>1</v>
      </c>
      <c r="I1530" t="s">
        <v>11805</v>
      </c>
      <c r="J1530">
        <v>12723</v>
      </c>
    </row>
    <row r="1531" spans="1:10" x14ac:dyDescent="0.25">
      <c r="A1531">
        <v>16</v>
      </c>
      <c r="B1531">
        <v>30</v>
      </c>
      <c r="C1531">
        <f t="shared" si="23"/>
        <v>1530</v>
      </c>
      <c r="D1531">
        <v>1308</v>
      </c>
      <c r="E1531">
        <v>394</v>
      </c>
      <c r="F1531">
        <v>156</v>
      </c>
      <c r="G1531">
        <v>2</v>
      </c>
      <c r="H1531">
        <v>0</v>
      </c>
      <c r="I1531" t="s">
        <v>11806</v>
      </c>
      <c r="J1531">
        <v>5173</v>
      </c>
    </row>
    <row r="1532" spans="1:10" x14ac:dyDescent="0.25">
      <c r="A1532">
        <v>16</v>
      </c>
      <c r="B1532">
        <v>31</v>
      </c>
      <c r="C1532">
        <f t="shared" si="23"/>
        <v>1531</v>
      </c>
      <c r="D1532">
        <v>997</v>
      </c>
      <c r="E1532">
        <v>5520</v>
      </c>
      <c r="F1532">
        <v>1940</v>
      </c>
      <c r="G1532">
        <v>2</v>
      </c>
      <c r="H1532">
        <v>0</v>
      </c>
      <c r="I1532" t="s">
        <v>11807</v>
      </c>
      <c r="J1532">
        <v>46846</v>
      </c>
    </row>
    <row r="1533" spans="1:10" x14ac:dyDescent="0.25">
      <c r="A1533">
        <v>16</v>
      </c>
      <c r="B1533">
        <v>32</v>
      </c>
      <c r="C1533">
        <f t="shared" si="23"/>
        <v>1532</v>
      </c>
      <c r="D1533">
        <v>1280</v>
      </c>
      <c r="E1533">
        <v>994</v>
      </c>
      <c r="F1533">
        <v>68</v>
      </c>
      <c r="G1533">
        <v>4</v>
      </c>
      <c r="H1533">
        <v>0</v>
      </c>
      <c r="I1533" t="s">
        <v>11808</v>
      </c>
      <c r="J1533">
        <v>3744</v>
      </c>
    </row>
    <row r="1534" spans="1:10" x14ac:dyDescent="0.25">
      <c r="A1534">
        <v>16</v>
      </c>
      <c r="B1534">
        <v>33</v>
      </c>
      <c r="C1534">
        <f t="shared" si="23"/>
        <v>1533</v>
      </c>
      <c r="D1534">
        <v>2220</v>
      </c>
      <c r="E1534">
        <v>470</v>
      </c>
      <c r="F1534">
        <v>70</v>
      </c>
      <c r="G1534">
        <v>20</v>
      </c>
      <c r="H1534">
        <v>0</v>
      </c>
      <c r="I1534" t="s">
        <v>11809</v>
      </c>
      <c r="J1534">
        <v>21690</v>
      </c>
    </row>
    <row r="1535" spans="1:10" x14ac:dyDescent="0.25">
      <c r="A1535">
        <v>16</v>
      </c>
      <c r="B1535">
        <v>34</v>
      </c>
      <c r="C1535">
        <f t="shared" si="23"/>
        <v>1534</v>
      </c>
      <c r="D1535">
        <v>964</v>
      </c>
      <c r="E1535">
        <v>0</v>
      </c>
      <c r="F1535">
        <v>628</v>
      </c>
      <c r="G1535">
        <v>2</v>
      </c>
      <c r="H1535">
        <v>0</v>
      </c>
      <c r="I1535" t="s">
        <v>11810</v>
      </c>
      <c r="J1535">
        <v>13247</v>
      </c>
    </row>
    <row r="1536" spans="1:10" x14ac:dyDescent="0.25">
      <c r="A1536">
        <v>16</v>
      </c>
      <c r="B1536">
        <v>35</v>
      </c>
      <c r="C1536">
        <f t="shared" si="23"/>
        <v>1535</v>
      </c>
      <c r="D1536">
        <v>1092</v>
      </c>
      <c r="E1536">
        <v>1770</v>
      </c>
      <c r="F1536">
        <v>155</v>
      </c>
      <c r="G1536">
        <v>0</v>
      </c>
      <c r="H1536">
        <v>0</v>
      </c>
      <c r="J1536">
        <v>4979</v>
      </c>
    </row>
    <row r="1537" spans="1:10" x14ac:dyDescent="0.25">
      <c r="A1537">
        <v>16</v>
      </c>
      <c r="B1537">
        <v>36</v>
      </c>
      <c r="C1537">
        <f t="shared" si="23"/>
        <v>1536</v>
      </c>
      <c r="D1537">
        <v>5255</v>
      </c>
      <c r="E1537">
        <v>0</v>
      </c>
      <c r="F1537">
        <v>269</v>
      </c>
      <c r="G1537">
        <v>4</v>
      </c>
      <c r="H1537">
        <v>0</v>
      </c>
      <c r="I1537" t="s">
        <v>11811</v>
      </c>
      <c r="J1537">
        <v>6055</v>
      </c>
    </row>
    <row r="1538" spans="1:10" x14ac:dyDescent="0.25">
      <c r="A1538">
        <v>16</v>
      </c>
      <c r="B1538">
        <v>37</v>
      </c>
      <c r="C1538">
        <f t="shared" si="23"/>
        <v>1537</v>
      </c>
      <c r="D1538">
        <v>2817</v>
      </c>
      <c r="E1538">
        <v>550</v>
      </c>
      <c r="F1538">
        <v>1340</v>
      </c>
      <c r="G1538">
        <v>4</v>
      </c>
      <c r="H1538">
        <v>1</v>
      </c>
      <c r="I1538" t="s">
        <v>11812</v>
      </c>
      <c r="J1538">
        <v>40747</v>
      </c>
    </row>
    <row r="1539" spans="1:10" x14ac:dyDescent="0.25">
      <c r="A1539">
        <v>16</v>
      </c>
      <c r="B1539">
        <v>38</v>
      </c>
      <c r="C1539">
        <f t="shared" si="23"/>
        <v>1538</v>
      </c>
      <c r="D1539">
        <v>1226</v>
      </c>
      <c r="E1539">
        <v>557</v>
      </c>
      <c r="F1539">
        <v>190</v>
      </c>
      <c r="G1539">
        <v>10</v>
      </c>
      <c r="H1539">
        <v>1</v>
      </c>
      <c r="I1539" t="s">
        <v>11813</v>
      </c>
      <c r="J1539">
        <v>35101</v>
      </c>
    </row>
    <row r="1540" spans="1:10" x14ac:dyDescent="0.25">
      <c r="A1540">
        <v>16</v>
      </c>
      <c r="B1540">
        <v>39</v>
      </c>
      <c r="C1540">
        <f t="shared" ref="C1540:C1603" si="24">C1539+1</f>
        <v>1539</v>
      </c>
      <c r="D1540">
        <v>1634</v>
      </c>
      <c r="E1540">
        <v>1018</v>
      </c>
      <c r="F1540">
        <v>468</v>
      </c>
      <c r="G1540">
        <v>2</v>
      </c>
      <c r="H1540">
        <v>0</v>
      </c>
      <c r="I1540" t="s">
        <v>11814</v>
      </c>
      <c r="J1540">
        <v>16604</v>
      </c>
    </row>
    <row r="1541" spans="1:10" x14ac:dyDescent="0.25">
      <c r="A1541">
        <v>16</v>
      </c>
      <c r="B1541">
        <v>40</v>
      </c>
      <c r="C1541">
        <f t="shared" si="24"/>
        <v>1540</v>
      </c>
      <c r="D1541">
        <v>2013</v>
      </c>
      <c r="E1541">
        <v>0</v>
      </c>
      <c r="F1541">
        <v>254</v>
      </c>
      <c r="G1541">
        <v>10</v>
      </c>
      <c r="H1541">
        <v>0</v>
      </c>
      <c r="I1541" t="s">
        <v>11815</v>
      </c>
      <c r="J1541">
        <v>14460</v>
      </c>
    </row>
    <row r="1542" spans="1:10" x14ac:dyDescent="0.25">
      <c r="A1542">
        <v>16</v>
      </c>
      <c r="B1542">
        <v>41</v>
      </c>
      <c r="C1542">
        <f t="shared" si="24"/>
        <v>1541</v>
      </c>
      <c r="D1542">
        <v>1588</v>
      </c>
      <c r="E1542">
        <v>628</v>
      </c>
      <c r="F1542">
        <v>234</v>
      </c>
      <c r="G1542">
        <v>10</v>
      </c>
      <c r="H1542">
        <v>0</v>
      </c>
      <c r="I1542" t="s">
        <v>11816</v>
      </c>
      <c r="J1542">
        <v>6962</v>
      </c>
    </row>
    <row r="1543" spans="1:10" x14ac:dyDescent="0.25">
      <c r="A1543">
        <v>16</v>
      </c>
      <c r="B1543">
        <v>42</v>
      </c>
      <c r="C1543">
        <f t="shared" si="24"/>
        <v>1542</v>
      </c>
      <c r="D1543">
        <v>2384</v>
      </c>
      <c r="E1543">
        <v>592</v>
      </c>
      <c r="F1543">
        <v>0</v>
      </c>
      <c r="G1543">
        <v>2</v>
      </c>
      <c r="H1543">
        <v>0</v>
      </c>
      <c r="I1543" t="s">
        <v>11817</v>
      </c>
      <c r="J1543">
        <v>2236</v>
      </c>
    </row>
    <row r="1544" spans="1:10" x14ac:dyDescent="0.25">
      <c r="A1544">
        <v>16</v>
      </c>
      <c r="B1544">
        <v>43</v>
      </c>
      <c r="C1544">
        <f t="shared" si="24"/>
        <v>1543</v>
      </c>
      <c r="D1544">
        <v>3952</v>
      </c>
      <c r="E1544">
        <v>397</v>
      </c>
      <c r="F1544">
        <v>242</v>
      </c>
      <c r="G1544">
        <v>2</v>
      </c>
      <c r="H1544">
        <v>0</v>
      </c>
      <c r="I1544" t="s">
        <v>11818</v>
      </c>
      <c r="J1544">
        <v>6355</v>
      </c>
    </row>
    <row r="1545" spans="1:10" x14ac:dyDescent="0.25">
      <c r="A1545">
        <v>16</v>
      </c>
      <c r="B1545">
        <v>44</v>
      </c>
      <c r="C1545">
        <f t="shared" si="24"/>
        <v>1544</v>
      </c>
      <c r="D1545">
        <v>986</v>
      </c>
      <c r="E1545">
        <v>720</v>
      </c>
      <c r="F1545">
        <v>113</v>
      </c>
      <c r="G1545">
        <v>2</v>
      </c>
      <c r="H1545">
        <v>0</v>
      </c>
      <c r="I1545" t="s">
        <v>11819</v>
      </c>
      <c r="J1545">
        <v>3759</v>
      </c>
    </row>
    <row r="1546" spans="1:10" x14ac:dyDescent="0.25">
      <c r="A1546">
        <v>16</v>
      </c>
      <c r="B1546">
        <v>45</v>
      </c>
      <c r="C1546">
        <f t="shared" si="24"/>
        <v>1545</v>
      </c>
      <c r="D1546">
        <v>864</v>
      </c>
      <c r="E1546">
        <v>1158</v>
      </c>
      <c r="F1546">
        <v>1560</v>
      </c>
      <c r="G1546">
        <v>2</v>
      </c>
      <c r="H1546">
        <v>1</v>
      </c>
      <c r="I1546" t="s">
        <v>11820</v>
      </c>
      <c r="J1546">
        <v>32541</v>
      </c>
    </row>
    <row r="1547" spans="1:10" x14ac:dyDescent="0.25">
      <c r="A1547">
        <v>16</v>
      </c>
      <c r="B1547">
        <v>46</v>
      </c>
      <c r="C1547">
        <f t="shared" si="24"/>
        <v>1546</v>
      </c>
      <c r="D1547">
        <v>2844</v>
      </c>
      <c r="E1547">
        <v>1236</v>
      </c>
      <c r="F1547">
        <v>139</v>
      </c>
      <c r="G1547">
        <v>8</v>
      </c>
      <c r="H1547">
        <v>0</v>
      </c>
      <c r="I1547" t="s">
        <v>11821</v>
      </c>
      <c r="J1547">
        <v>4884</v>
      </c>
    </row>
    <row r="1548" spans="1:10" x14ac:dyDescent="0.25">
      <c r="A1548">
        <v>16</v>
      </c>
      <c r="B1548">
        <v>47</v>
      </c>
      <c r="C1548">
        <f t="shared" si="24"/>
        <v>1547</v>
      </c>
      <c r="D1548">
        <v>2922</v>
      </c>
      <c r="E1548">
        <v>318</v>
      </c>
      <c r="F1548">
        <v>0</v>
      </c>
      <c r="G1548">
        <v>2</v>
      </c>
      <c r="H1548">
        <v>1</v>
      </c>
      <c r="I1548" t="s">
        <v>11822</v>
      </c>
      <c r="J1548">
        <v>1092</v>
      </c>
    </row>
    <row r="1549" spans="1:10" x14ac:dyDescent="0.25">
      <c r="A1549">
        <v>16</v>
      </c>
      <c r="B1549">
        <v>48</v>
      </c>
      <c r="C1549">
        <f t="shared" si="24"/>
        <v>1548</v>
      </c>
      <c r="D1549">
        <v>937</v>
      </c>
      <c r="E1549">
        <v>1024</v>
      </c>
      <c r="F1549">
        <v>155</v>
      </c>
      <c r="G1549">
        <v>2</v>
      </c>
      <c r="H1549">
        <v>0</v>
      </c>
      <c r="I1549" t="s">
        <v>11823</v>
      </c>
      <c r="J1549">
        <v>4540</v>
      </c>
    </row>
    <row r="1550" spans="1:10" x14ac:dyDescent="0.25">
      <c r="A1550">
        <v>16</v>
      </c>
      <c r="B1550">
        <v>49</v>
      </c>
      <c r="C1550">
        <f t="shared" si="24"/>
        <v>1549</v>
      </c>
      <c r="D1550">
        <v>0</v>
      </c>
      <c r="E1550">
        <v>412</v>
      </c>
      <c r="F1550">
        <v>406</v>
      </c>
      <c r="G1550">
        <v>4</v>
      </c>
      <c r="H1550">
        <v>0</v>
      </c>
      <c r="I1550" t="s">
        <v>11824</v>
      </c>
      <c r="J1550">
        <v>10349</v>
      </c>
    </row>
    <row r="1551" spans="1:10" x14ac:dyDescent="0.25">
      <c r="A1551">
        <v>16</v>
      </c>
      <c r="B1551">
        <v>50</v>
      </c>
      <c r="C1551">
        <f t="shared" si="24"/>
        <v>1550</v>
      </c>
      <c r="D1551">
        <v>1924</v>
      </c>
      <c r="E1551">
        <v>574</v>
      </c>
      <c r="F1551">
        <v>0</v>
      </c>
      <c r="G1551">
        <v>2</v>
      </c>
      <c r="H1551">
        <v>1</v>
      </c>
      <c r="I1551" t="s">
        <v>11825</v>
      </c>
      <c r="J1551">
        <v>15798</v>
      </c>
    </row>
    <row r="1552" spans="1:10" x14ac:dyDescent="0.25">
      <c r="A1552">
        <v>16</v>
      </c>
      <c r="B1552">
        <v>51</v>
      </c>
      <c r="C1552">
        <f t="shared" si="24"/>
        <v>1551</v>
      </c>
      <c r="D1552">
        <v>1926</v>
      </c>
      <c r="E1552">
        <v>990</v>
      </c>
      <c r="F1552">
        <v>314</v>
      </c>
      <c r="G1552">
        <v>20</v>
      </c>
      <c r="H1552">
        <v>0</v>
      </c>
      <c r="I1552" t="s">
        <v>11826</v>
      </c>
      <c r="J1552">
        <v>15310</v>
      </c>
    </row>
    <row r="1553" spans="1:10" x14ac:dyDescent="0.25">
      <c r="A1553">
        <v>16</v>
      </c>
      <c r="B1553">
        <v>52</v>
      </c>
      <c r="C1553">
        <f t="shared" si="24"/>
        <v>1552</v>
      </c>
      <c r="D1553">
        <v>769</v>
      </c>
      <c r="E1553">
        <v>1140</v>
      </c>
      <c r="F1553">
        <v>146</v>
      </c>
      <c r="G1553">
        <v>2</v>
      </c>
      <c r="H1553">
        <v>0</v>
      </c>
      <c r="I1553" t="s">
        <v>11827</v>
      </c>
      <c r="J1553">
        <v>4332</v>
      </c>
    </row>
    <row r="1554" spans="1:10" x14ac:dyDescent="0.25">
      <c r="A1554">
        <v>16</v>
      </c>
      <c r="B1554">
        <v>53</v>
      </c>
      <c r="C1554">
        <f t="shared" si="24"/>
        <v>1553</v>
      </c>
      <c r="D1554">
        <v>4248</v>
      </c>
      <c r="E1554">
        <v>440</v>
      </c>
      <c r="F1554">
        <v>141</v>
      </c>
      <c r="G1554">
        <v>2</v>
      </c>
      <c r="H1554">
        <v>2</v>
      </c>
      <c r="I1554" t="s">
        <v>11828</v>
      </c>
      <c r="J1554">
        <v>5752</v>
      </c>
    </row>
    <row r="1555" spans="1:10" x14ac:dyDescent="0.25">
      <c r="A1555">
        <v>16</v>
      </c>
      <c r="B1555">
        <v>54</v>
      </c>
      <c r="C1555">
        <f t="shared" si="24"/>
        <v>1554</v>
      </c>
      <c r="D1555">
        <v>732</v>
      </c>
      <c r="E1555">
        <v>1260</v>
      </c>
      <c r="F1555">
        <v>96</v>
      </c>
      <c r="G1555">
        <v>6</v>
      </c>
      <c r="H1555">
        <v>1</v>
      </c>
      <c r="I1555" t="s">
        <v>11829</v>
      </c>
      <c r="J1555">
        <v>20326</v>
      </c>
    </row>
    <row r="1556" spans="1:10" x14ac:dyDescent="0.25">
      <c r="A1556">
        <v>16</v>
      </c>
      <c r="B1556">
        <v>55</v>
      </c>
      <c r="C1556">
        <f t="shared" si="24"/>
        <v>1555</v>
      </c>
      <c r="D1556">
        <v>2312</v>
      </c>
      <c r="E1556">
        <v>437</v>
      </c>
      <c r="F1556">
        <v>131</v>
      </c>
      <c r="G1556">
        <v>4</v>
      </c>
      <c r="H1556">
        <v>0</v>
      </c>
      <c r="I1556" t="s">
        <v>11830</v>
      </c>
      <c r="J1556">
        <v>4019</v>
      </c>
    </row>
    <row r="1557" spans="1:10" x14ac:dyDescent="0.25">
      <c r="A1557">
        <v>16</v>
      </c>
      <c r="B1557">
        <v>56</v>
      </c>
      <c r="C1557">
        <f t="shared" si="24"/>
        <v>1556</v>
      </c>
      <c r="D1557">
        <v>1798</v>
      </c>
      <c r="E1557">
        <v>525</v>
      </c>
      <c r="F1557">
        <v>198</v>
      </c>
      <c r="G1557">
        <v>0</v>
      </c>
      <c r="H1557">
        <v>2</v>
      </c>
      <c r="I1557" t="s">
        <v>11831</v>
      </c>
      <c r="J1557">
        <v>17664</v>
      </c>
    </row>
    <row r="1558" spans="1:10" x14ac:dyDescent="0.25">
      <c r="A1558">
        <v>16</v>
      </c>
      <c r="B1558">
        <v>57</v>
      </c>
      <c r="C1558">
        <f t="shared" si="24"/>
        <v>1557</v>
      </c>
      <c r="D1558">
        <v>957</v>
      </c>
      <c r="E1558">
        <v>482</v>
      </c>
      <c r="F1558">
        <v>77</v>
      </c>
      <c r="G1558">
        <v>2</v>
      </c>
      <c r="H1558">
        <v>0</v>
      </c>
      <c r="I1558" t="s">
        <v>11832</v>
      </c>
      <c r="J1558">
        <v>2843</v>
      </c>
    </row>
    <row r="1559" spans="1:10" x14ac:dyDescent="0.25">
      <c r="A1559">
        <v>16</v>
      </c>
      <c r="B1559">
        <v>58</v>
      </c>
      <c r="C1559">
        <f t="shared" si="24"/>
        <v>1558</v>
      </c>
      <c r="D1559">
        <v>12440</v>
      </c>
      <c r="E1559">
        <v>1350</v>
      </c>
      <c r="F1559">
        <v>87</v>
      </c>
      <c r="G1559">
        <v>2</v>
      </c>
      <c r="H1559">
        <v>0</v>
      </c>
      <c r="I1559" t="s">
        <v>11833</v>
      </c>
      <c r="J1559">
        <v>4423</v>
      </c>
    </row>
    <row r="1560" spans="1:10" x14ac:dyDescent="0.25">
      <c r="A1560">
        <v>16</v>
      </c>
      <c r="B1560">
        <v>59</v>
      </c>
      <c r="C1560">
        <f t="shared" si="24"/>
        <v>1559</v>
      </c>
      <c r="D1560">
        <v>978</v>
      </c>
      <c r="E1560">
        <v>452</v>
      </c>
      <c r="F1560">
        <v>588</v>
      </c>
      <c r="G1560">
        <v>2</v>
      </c>
      <c r="H1560">
        <v>0</v>
      </c>
      <c r="I1560" t="s">
        <v>11834</v>
      </c>
      <c r="J1560">
        <v>12460</v>
      </c>
    </row>
    <row r="1561" spans="1:10" x14ac:dyDescent="0.25">
      <c r="A1561">
        <v>16</v>
      </c>
      <c r="B1561">
        <v>60</v>
      </c>
      <c r="C1561">
        <f t="shared" si="24"/>
        <v>1560</v>
      </c>
      <c r="D1561">
        <v>1022</v>
      </c>
      <c r="E1561">
        <v>549</v>
      </c>
      <c r="F1561">
        <v>1150</v>
      </c>
      <c r="G1561">
        <v>2</v>
      </c>
      <c r="H1561">
        <v>2</v>
      </c>
      <c r="I1561" t="s">
        <v>11835</v>
      </c>
      <c r="J1561">
        <v>37017</v>
      </c>
    </row>
    <row r="1562" spans="1:10" x14ac:dyDescent="0.25">
      <c r="A1562">
        <v>16</v>
      </c>
      <c r="B1562">
        <v>61</v>
      </c>
      <c r="C1562">
        <f t="shared" si="24"/>
        <v>1561</v>
      </c>
      <c r="D1562">
        <v>946</v>
      </c>
      <c r="E1562">
        <v>2316</v>
      </c>
      <c r="F1562">
        <v>253</v>
      </c>
      <c r="G1562">
        <v>2</v>
      </c>
      <c r="H1562">
        <v>0</v>
      </c>
      <c r="I1562" t="s">
        <v>11836</v>
      </c>
      <c r="J1562">
        <v>7733</v>
      </c>
    </row>
    <row r="1563" spans="1:10" x14ac:dyDescent="0.25">
      <c r="A1563">
        <v>16</v>
      </c>
      <c r="B1563">
        <v>62</v>
      </c>
      <c r="C1563">
        <f t="shared" si="24"/>
        <v>1562</v>
      </c>
      <c r="D1563">
        <v>1746</v>
      </c>
      <c r="E1563">
        <v>581</v>
      </c>
      <c r="F1563">
        <v>217</v>
      </c>
      <c r="G1563">
        <v>4</v>
      </c>
      <c r="H1563">
        <v>2</v>
      </c>
      <c r="I1563" t="s">
        <v>11837</v>
      </c>
      <c r="J1563">
        <v>6299</v>
      </c>
    </row>
    <row r="1564" spans="1:10" x14ac:dyDescent="0.25">
      <c r="A1564">
        <v>16</v>
      </c>
      <c r="B1564">
        <v>63</v>
      </c>
      <c r="C1564">
        <f t="shared" si="24"/>
        <v>1563</v>
      </c>
      <c r="D1564">
        <v>1956</v>
      </c>
      <c r="E1564">
        <v>1500</v>
      </c>
      <c r="F1564">
        <v>302</v>
      </c>
      <c r="G1564">
        <v>2</v>
      </c>
      <c r="H1564">
        <v>1</v>
      </c>
      <c r="I1564" t="s">
        <v>11838</v>
      </c>
      <c r="J1564">
        <v>7836</v>
      </c>
    </row>
    <row r="1565" spans="1:10" x14ac:dyDescent="0.25">
      <c r="A1565">
        <v>16</v>
      </c>
      <c r="B1565">
        <v>64</v>
      </c>
      <c r="C1565">
        <f t="shared" si="24"/>
        <v>1564</v>
      </c>
      <c r="D1565">
        <v>2755</v>
      </c>
      <c r="E1565">
        <v>526</v>
      </c>
      <c r="F1565">
        <v>358</v>
      </c>
      <c r="G1565">
        <v>2</v>
      </c>
      <c r="H1565">
        <v>0</v>
      </c>
      <c r="I1565" t="s">
        <v>11839</v>
      </c>
      <c r="J1565">
        <v>8623</v>
      </c>
    </row>
    <row r="1566" spans="1:10" x14ac:dyDescent="0.25">
      <c r="A1566">
        <v>16</v>
      </c>
      <c r="B1566">
        <v>65</v>
      </c>
      <c r="C1566">
        <f t="shared" si="24"/>
        <v>1565</v>
      </c>
      <c r="D1566">
        <v>1628</v>
      </c>
      <c r="E1566">
        <v>0</v>
      </c>
      <c r="F1566">
        <v>760</v>
      </c>
      <c r="G1566">
        <v>2</v>
      </c>
      <c r="H1566">
        <v>0</v>
      </c>
      <c r="I1566" t="s">
        <v>11840</v>
      </c>
      <c r="J1566">
        <v>15737</v>
      </c>
    </row>
    <row r="1567" spans="1:10" x14ac:dyDescent="0.25">
      <c r="A1567">
        <v>16</v>
      </c>
      <c r="B1567">
        <v>66</v>
      </c>
      <c r="C1567">
        <f t="shared" si="24"/>
        <v>1566</v>
      </c>
      <c r="D1567">
        <v>0</v>
      </c>
      <c r="E1567">
        <v>3050</v>
      </c>
      <c r="F1567">
        <v>805</v>
      </c>
      <c r="G1567">
        <v>4</v>
      </c>
      <c r="H1567">
        <v>1</v>
      </c>
      <c r="I1567" t="s">
        <v>11841</v>
      </c>
      <c r="J1567">
        <v>19337</v>
      </c>
    </row>
    <row r="1568" spans="1:10" x14ac:dyDescent="0.25">
      <c r="A1568">
        <v>16</v>
      </c>
      <c r="B1568">
        <v>67</v>
      </c>
      <c r="C1568">
        <f t="shared" si="24"/>
        <v>1567</v>
      </c>
      <c r="D1568">
        <v>1778</v>
      </c>
      <c r="E1568">
        <v>1263</v>
      </c>
      <c r="F1568">
        <v>0</v>
      </c>
      <c r="G1568">
        <v>8</v>
      </c>
      <c r="H1568">
        <v>0</v>
      </c>
      <c r="I1568" t="s">
        <v>11842</v>
      </c>
      <c r="J1568">
        <v>7262</v>
      </c>
    </row>
    <row r="1569" spans="1:10" x14ac:dyDescent="0.25">
      <c r="A1569">
        <v>16</v>
      </c>
      <c r="B1569">
        <v>68</v>
      </c>
      <c r="C1569">
        <f t="shared" si="24"/>
        <v>1568</v>
      </c>
      <c r="D1569">
        <v>718</v>
      </c>
      <c r="E1569">
        <v>367</v>
      </c>
      <c r="F1569">
        <v>136</v>
      </c>
      <c r="G1569">
        <v>6</v>
      </c>
      <c r="H1569">
        <v>0</v>
      </c>
      <c r="I1569" t="s">
        <v>11843</v>
      </c>
      <c r="J1569">
        <v>11377</v>
      </c>
    </row>
    <row r="1570" spans="1:10" x14ac:dyDescent="0.25">
      <c r="A1570">
        <v>16</v>
      </c>
      <c r="B1570">
        <v>69</v>
      </c>
      <c r="C1570">
        <f t="shared" si="24"/>
        <v>1569</v>
      </c>
      <c r="D1570">
        <v>1008</v>
      </c>
      <c r="E1570">
        <v>440</v>
      </c>
      <c r="F1570">
        <v>159</v>
      </c>
      <c r="G1570">
        <v>2</v>
      </c>
      <c r="H1570">
        <v>10</v>
      </c>
      <c r="I1570" t="s">
        <v>11844</v>
      </c>
      <c r="J1570">
        <v>70406</v>
      </c>
    </row>
    <row r="1571" spans="1:10" x14ac:dyDescent="0.25">
      <c r="A1571">
        <v>16</v>
      </c>
      <c r="B1571">
        <v>70</v>
      </c>
      <c r="C1571">
        <f t="shared" si="24"/>
        <v>1570</v>
      </c>
      <c r="D1571">
        <v>2034</v>
      </c>
      <c r="E1571">
        <v>760</v>
      </c>
      <c r="F1571">
        <v>504</v>
      </c>
      <c r="G1571">
        <v>2</v>
      </c>
      <c r="H1571">
        <v>2</v>
      </c>
      <c r="I1571" t="s">
        <v>11845</v>
      </c>
      <c r="J1571">
        <v>43052</v>
      </c>
    </row>
    <row r="1572" spans="1:10" x14ac:dyDescent="0.25">
      <c r="A1572">
        <v>16</v>
      </c>
      <c r="B1572">
        <v>71</v>
      </c>
      <c r="C1572">
        <f t="shared" si="24"/>
        <v>1571</v>
      </c>
      <c r="D1572">
        <v>886</v>
      </c>
      <c r="E1572">
        <v>513</v>
      </c>
      <c r="F1572">
        <v>171</v>
      </c>
      <c r="G1572">
        <v>6</v>
      </c>
      <c r="H1572">
        <v>2</v>
      </c>
      <c r="I1572" t="s">
        <v>11846</v>
      </c>
      <c r="J1572">
        <v>4462</v>
      </c>
    </row>
    <row r="1573" spans="1:10" x14ac:dyDescent="0.25">
      <c r="A1573">
        <v>16</v>
      </c>
      <c r="B1573">
        <v>72</v>
      </c>
      <c r="C1573">
        <f t="shared" si="24"/>
        <v>1572</v>
      </c>
      <c r="D1573">
        <v>1018</v>
      </c>
      <c r="E1573">
        <v>283</v>
      </c>
      <c r="F1573">
        <v>708</v>
      </c>
      <c r="G1573">
        <v>2</v>
      </c>
      <c r="H1573">
        <v>0</v>
      </c>
      <c r="I1573" t="s">
        <v>11847</v>
      </c>
      <c r="J1573">
        <v>14881</v>
      </c>
    </row>
    <row r="1574" spans="1:10" x14ac:dyDescent="0.25">
      <c r="A1574">
        <v>16</v>
      </c>
      <c r="B1574">
        <v>73</v>
      </c>
      <c r="C1574">
        <f t="shared" si="24"/>
        <v>1573</v>
      </c>
      <c r="D1574">
        <v>11000</v>
      </c>
      <c r="E1574">
        <v>644</v>
      </c>
      <c r="F1574">
        <v>175</v>
      </c>
      <c r="G1574">
        <v>2</v>
      </c>
      <c r="H1574">
        <v>0</v>
      </c>
      <c r="I1574" t="s">
        <v>11848</v>
      </c>
      <c r="J1574">
        <v>5710</v>
      </c>
    </row>
    <row r="1575" spans="1:10" x14ac:dyDescent="0.25">
      <c r="A1575">
        <v>16</v>
      </c>
      <c r="B1575">
        <v>74</v>
      </c>
      <c r="C1575">
        <f t="shared" si="24"/>
        <v>1574</v>
      </c>
      <c r="D1575">
        <v>1125</v>
      </c>
      <c r="E1575">
        <v>998</v>
      </c>
      <c r="F1575">
        <v>485</v>
      </c>
      <c r="G1575">
        <v>4</v>
      </c>
      <c r="H1575">
        <v>0</v>
      </c>
      <c r="I1575" t="s">
        <v>11849</v>
      </c>
      <c r="J1575">
        <v>21077</v>
      </c>
    </row>
    <row r="1576" spans="1:10" x14ac:dyDescent="0.25">
      <c r="A1576">
        <v>16</v>
      </c>
      <c r="B1576">
        <v>75</v>
      </c>
      <c r="C1576">
        <f t="shared" si="24"/>
        <v>1575</v>
      </c>
      <c r="D1576">
        <v>1133</v>
      </c>
      <c r="E1576">
        <v>470</v>
      </c>
      <c r="F1576">
        <v>374</v>
      </c>
      <c r="G1576">
        <v>4</v>
      </c>
      <c r="H1576">
        <v>1</v>
      </c>
      <c r="I1576" t="s">
        <v>11850</v>
      </c>
      <c r="J1576">
        <v>30128</v>
      </c>
    </row>
    <row r="1577" spans="1:10" x14ac:dyDescent="0.25">
      <c r="A1577">
        <v>16</v>
      </c>
      <c r="B1577">
        <v>76</v>
      </c>
      <c r="C1577">
        <f t="shared" si="24"/>
        <v>1576</v>
      </c>
      <c r="D1577">
        <v>2574</v>
      </c>
      <c r="E1577">
        <v>1074</v>
      </c>
      <c r="F1577">
        <v>471</v>
      </c>
      <c r="G1577">
        <v>4</v>
      </c>
      <c r="H1577">
        <v>0</v>
      </c>
      <c r="I1577" t="s">
        <v>11851</v>
      </c>
      <c r="J1577">
        <v>40871</v>
      </c>
    </row>
    <row r="1578" spans="1:10" x14ac:dyDescent="0.25">
      <c r="A1578">
        <v>16</v>
      </c>
      <c r="B1578">
        <v>77</v>
      </c>
      <c r="C1578">
        <f t="shared" si="24"/>
        <v>1577</v>
      </c>
      <c r="D1578">
        <v>755</v>
      </c>
      <c r="E1578">
        <v>2225</v>
      </c>
      <c r="F1578">
        <v>174</v>
      </c>
      <c r="G1578">
        <v>4</v>
      </c>
      <c r="H1578">
        <v>0</v>
      </c>
      <c r="I1578" t="s">
        <v>11852</v>
      </c>
      <c r="J1578">
        <v>6717</v>
      </c>
    </row>
    <row r="1579" spans="1:10" x14ac:dyDescent="0.25">
      <c r="A1579">
        <v>16</v>
      </c>
      <c r="B1579">
        <v>78</v>
      </c>
      <c r="C1579">
        <f t="shared" si="24"/>
        <v>1578</v>
      </c>
      <c r="D1579">
        <v>1233</v>
      </c>
      <c r="E1579">
        <v>1302</v>
      </c>
      <c r="F1579">
        <v>187</v>
      </c>
      <c r="G1579">
        <v>2</v>
      </c>
      <c r="H1579">
        <v>1</v>
      </c>
      <c r="I1579" t="s">
        <v>11853</v>
      </c>
      <c r="J1579">
        <v>6553</v>
      </c>
    </row>
    <row r="1580" spans="1:10" x14ac:dyDescent="0.25">
      <c r="A1580">
        <v>16</v>
      </c>
      <c r="B1580">
        <v>79</v>
      </c>
      <c r="C1580">
        <f t="shared" si="24"/>
        <v>1579</v>
      </c>
      <c r="D1580">
        <v>1059</v>
      </c>
      <c r="E1580">
        <v>566</v>
      </c>
      <c r="F1580">
        <v>101</v>
      </c>
      <c r="G1580">
        <v>4</v>
      </c>
      <c r="H1580">
        <v>1</v>
      </c>
      <c r="I1580" t="s">
        <v>11854</v>
      </c>
      <c r="J1580">
        <v>12442</v>
      </c>
    </row>
    <row r="1581" spans="1:10" x14ac:dyDescent="0.25">
      <c r="A1581">
        <v>16</v>
      </c>
      <c r="B1581">
        <v>80</v>
      </c>
      <c r="C1581">
        <f t="shared" si="24"/>
        <v>1580</v>
      </c>
      <c r="D1581">
        <v>1162</v>
      </c>
      <c r="E1581">
        <v>487</v>
      </c>
      <c r="F1581">
        <v>590</v>
      </c>
      <c r="G1581">
        <v>4</v>
      </c>
      <c r="H1581">
        <v>2</v>
      </c>
      <c r="I1581" t="s">
        <v>11855</v>
      </c>
      <c r="J1581">
        <v>29701</v>
      </c>
    </row>
    <row r="1582" spans="1:10" x14ac:dyDescent="0.25">
      <c r="A1582">
        <v>16</v>
      </c>
      <c r="B1582">
        <v>81</v>
      </c>
      <c r="C1582">
        <f t="shared" si="24"/>
        <v>1581</v>
      </c>
      <c r="D1582">
        <v>1111</v>
      </c>
      <c r="E1582">
        <v>1098</v>
      </c>
      <c r="F1582">
        <v>250</v>
      </c>
      <c r="G1582">
        <v>2</v>
      </c>
      <c r="H1582">
        <v>0</v>
      </c>
      <c r="I1582" t="s">
        <v>11856</v>
      </c>
      <c r="J1582">
        <v>6333</v>
      </c>
    </row>
    <row r="1583" spans="1:10" x14ac:dyDescent="0.25">
      <c r="A1583">
        <v>16</v>
      </c>
      <c r="B1583">
        <v>82</v>
      </c>
      <c r="C1583">
        <f t="shared" si="24"/>
        <v>1582</v>
      </c>
      <c r="D1583">
        <v>2078</v>
      </c>
      <c r="E1583">
        <v>476</v>
      </c>
      <c r="F1583">
        <v>740</v>
      </c>
      <c r="G1583">
        <v>2</v>
      </c>
      <c r="H1583">
        <v>0</v>
      </c>
      <c r="I1583" t="s">
        <v>11857</v>
      </c>
      <c r="J1583">
        <v>15616</v>
      </c>
    </row>
    <row r="1584" spans="1:10" x14ac:dyDescent="0.25">
      <c r="A1584">
        <v>16</v>
      </c>
      <c r="B1584">
        <v>83</v>
      </c>
      <c r="C1584">
        <f t="shared" si="24"/>
        <v>1583</v>
      </c>
      <c r="D1584">
        <v>2802</v>
      </c>
      <c r="E1584">
        <v>523</v>
      </c>
      <c r="F1584">
        <v>210</v>
      </c>
      <c r="G1584">
        <v>2</v>
      </c>
      <c r="H1584">
        <v>0</v>
      </c>
      <c r="I1584" t="s">
        <v>11858</v>
      </c>
      <c r="J1584">
        <v>5819</v>
      </c>
    </row>
    <row r="1585" spans="1:10" x14ac:dyDescent="0.25">
      <c r="A1585">
        <v>16</v>
      </c>
      <c r="B1585">
        <v>84</v>
      </c>
      <c r="C1585">
        <f t="shared" si="24"/>
        <v>1584</v>
      </c>
      <c r="D1585">
        <v>2134</v>
      </c>
      <c r="E1585">
        <v>432</v>
      </c>
      <c r="F1585">
        <v>2090</v>
      </c>
      <c r="G1585">
        <v>2</v>
      </c>
      <c r="H1585">
        <v>1</v>
      </c>
      <c r="I1585" t="s">
        <v>11859</v>
      </c>
      <c r="J1585">
        <v>48753</v>
      </c>
    </row>
    <row r="1586" spans="1:10" x14ac:dyDescent="0.25">
      <c r="A1586">
        <v>16</v>
      </c>
      <c r="B1586">
        <v>85</v>
      </c>
      <c r="C1586">
        <f t="shared" si="24"/>
        <v>1585</v>
      </c>
      <c r="D1586">
        <v>769</v>
      </c>
      <c r="E1586">
        <v>545</v>
      </c>
      <c r="F1586">
        <v>156</v>
      </c>
      <c r="G1586">
        <v>4</v>
      </c>
      <c r="H1586">
        <v>3</v>
      </c>
      <c r="I1586" t="s">
        <v>11860</v>
      </c>
      <c r="J1586">
        <v>16508</v>
      </c>
    </row>
    <row r="1587" spans="1:10" x14ac:dyDescent="0.25">
      <c r="A1587">
        <v>16</v>
      </c>
      <c r="B1587">
        <v>86</v>
      </c>
      <c r="C1587">
        <f t="shared" si="24"/>
        <v>1586</v>
      </c>
      <c r="D1587">
        <v>912</v>
      </c>
      <c r="E1587">
        <v>1180</v>
      </c>
      <c r="F1587">
        <v>138</v>
      </c>
      <c r="G1587">
        <v>2</v>
      </c>
      <c r="H1587">
        <v>2</v>
      </c>
      <c r="I1587" t="s">
        <v>11861</v>
      </c>
      <c r="J1587">
        <v>18048</v>
      </c>
    </row>
    <row r="1588" spans="1:10" x14ac:dyDescent="0.25">
      <c r="A1588">
        <v>16</v>
      </c>
      <c r="B1588">
        <v>87</v>
      </c>
      <c r="C1588">
        <f t="shared" si="24"/>
        <v>1587</v>
      </c>
      <c r="D1588">
        <v>2913</v>
      </c>
      <c r="E1588">
        <v>1166</v>
      </c>
      <c r="F1588">
        <v>100</v>
      </c>
      <c r="G1588">
        <v>4</v>
      </c>
      <c r="H1588">
        <v>0</v>
      </c>
      <c r="I1588" t="s">
        <v>11862</v>
      </c>
      <c r="J1588">
        <v>11853</v>
      </c>
    </row>
    <row r="1589" spans="1:10" x14ac:dyDescent="0.25">
      <c r="A1589">
        <v>16</v>
      </c>
      <c r="B1589">
        <v>88</v>
      </c>
      <c r="C1589">
        <f t="shared" si="24"/>
        <v>1588</v>
      </c>
      <c r="D1589">
        <v>1134</v>
      </c>
      <c r="E1589">
        <v>591</v>
      </c>
      <c r="F1589">
        <v>149</v>
      </c>
      <c r="G1589">
        <v>6</v>
      </c>
      <c r="H1589">
        <v>1</v>
      </c>
      <c r="I1589" t="s">
        <v>11863</v>
      </c>
      <c r="J1589">
        <v>24993</v>
      </c>
    </row>
    <row r="1590" spans="1:10" x14ac:dyDescent="0.25">
      <c r="A1590">
        <v>16</v>
      </c>
      <c r="B1590">
        <v>89</v>
      </c>
      <c r="C1590">
        <f t="shared" si="24"/>
        <v>1589</v>
      </c>
      <c r="D1590">
        <v>1072</v>
      </c>
      <c r="E1590">
        <v>389</v>
      </c>
      <c r="F1590">
        <v>332</v>
      </c>
      <c r="G1590">
        <v>2</v>
      </c>
      <c r="H1590">
        <v>0</v>
      </c>
      <c r="I1590" t="s">
        <v>11864</v>
      </c>
      <c r="J1590">
        <v>7485</v>
      </c>
    </row>
    <row r="1591" spans="1:10" x14ac:dyDescent="0.25">
      <c r="A1591">
        <v>16</v>
      </c>
      <c r="B1591">
        <v>90</v>
      </c>
      <c r="C1591">
        <f t="shared" si="24"/>
        <v>1590</v>
      </c>
      <c r="D1591">
        <v>957</v>
      </c>
      <c r="E1591">
        <v>407</v>
      </c>
      <c r="F1591">
        <v>159</v>
      </c>
      <c r="G1591">
        <v>6</v>
      </c>
      <c r="H1591">
        <v>0</v>
      </c>
      <c r="I1591" t="s">
        <v>11865</v>
      </c>
      <c r="J1591">
        <v>4931</v>
      </c>
    </row>
    <row r="1592" spans="1:10" x14ac:dyDescent="0.25">
      <c r="A1592">
        <v>16</v>
      </c>
      <c r="B1592">
        <v>91</v>
      </c>
      <c r="C1592">
        <f t="shared" si="24"/>
        <v>1591</v>
      </c>
      <c r="D1592">
        <v>1025</v>
      </c>
      <c r="E1592">
        <v>802</v>
      </c>
      <c r="F1592">
        <v>348</v>
      </c>
      <c r="G1592">
        <v>0</v>
      </c>
      <c r="H1592">
        <v>0</v>
      </c>
      <c r="J1592">
        <v>7864</v>
      </c>
    </row>
    <row r="1593" spans="1:10" x14ac:dyDescent="0.25">
      <c r="A1593">
        <v>16</v>
      </c>
      <c r="B1593">
        <v>92</v>
      </c>
      <c r="C1593">
        <f t="shared" si="24"/>
        <v>1592</v>
      </c>
      <c r="D1593">
        <v>2140</v>
      </c>
      <c r="E1593">
        <v>692</v>
      </c>
      <c r="F1593">
        <v>253</v>
      </c>
      <c r="G1593">
        <v>10</v>
      </c>
      <c r="H1593">
        <v>0</v>
      </c>
      <c r="I1593" t="s">
        <v>11866</v>
      </c>
      <c r="J1593">
        <v>11348</v>
      </c>
    </row>
    <row r="1594" spans="1:10" x14ac:dyDescent="0.25">
      <c r="A1594">
        <v>16</v>
      </c>
      <c r="B1594">
        <v>93</v>
      </c>
      <c r="C1594">
        <f t="shared" si="24"/>
        <v>1593</v>
      </c>
      <c r="D1594">
        <v>3675</v>
      </c>
      <c r="E1594">
        <v>566</v>
      </c>
      <c r="F1594">
        <v>426</v>
      </c>
      <c r="G1594">
        <v>2</v>
      </c>
      <c r="H1594">
        <v>1</v>
      </c>
      <c r="I1594" t="s">
        <v>11867</v>
      </c>
      <c r="J1594">
        <v>20322</v>
      </c>
    </row>
    <row r="1595" spans="1:10" x14ac:dyDescent="0.25">
      <c r="A1595">
        <v>16</v>
      </c>
      <c r="B1595">
        <v>94</v>
      </c>
      <c r="C1595">
        <f t="shared" si="24"/>
        <v>1594</v>
      </c>
      <c r="D1595">
        <v>1074</v>
      </c>
      <c r="E1595">
        <v>544</v>
      </c>
      <c r="F1595">
        <v>470</v>
      </c>
      <c r="G1595">
        <v>4</v>
      </c>
      <c r="H1595">
        <v>1</v>
      </c>
      <c r="I1595" t="s">
        <v>11868</v>
      </c>
      <c r="J1595">
        <v>23684</v>
      </c>
    </row>
    <row r="1596" spans="1:10" x14ac:dyDescent="0.25">
      <c r="A1596">
        <v>16</v>
      </c>
      <c r="B1596">
        <v>95</v>
      </c>
      <c r="C1596">
        <f t="shared" si="24"/>
        <v>1595</v>
      </c>
      <c r="D1596">
        <v>950</v>
      </c>
      <c r="E1596">
        <v>538</v>
      </c>
      <c r="F1596">
        <v>52</v>
      </c>
      <c r="G1596">
        <v>2</v>
      </c>
      <c r="H1596">
        <v>0</v>
      </c>
      <c r="I1596" t="s">
        <v>11869</v>
      </c>
      <c r="J1596">
        <v>1806</v>
      </c>
    </row>
    <row r="1597" spans="1:10" x14ac:dyDescent="0.25">
      <c r="A1597">
        <v>16</v>
      </c>
      <c r="B1597">
        <v>96</v>
      </c>
      <c r="C1597">
        <f t="shared" si="24"/>
        <v>1596</v>
      </c>
      <c r="D1597">
        <v>4750</v>
      </c>
      <c r="E1597">
        <v>483</v>
      </c>
      <c r="F1597">
        <v>182</v>
      </c>
      <c r="G1597">
        <v>4</v>
      </c>
      <c r="H1597">
        <v>1</v>
      </c>
      <c r="I1597" t="s">
        <v>11870</v>
      </c>
      <c r="J1597">
        <v>16689</v>
      </c>
    </row>
    <row r="1598" spans="1:10" x14ac:dyDescent="0.25">
      <c r="A1598">
        <v>16</v>
      </c>
      <c r="B1598">
        <v>97</v>
      </c>
      <c r="C1598">
        <f t="shared" si="24"/>
        <v>1597</v>
      </c>
      <c r="D1598">
        <v>1001</v>
      </c>
      <c r="E1598">
        <v>0</v>
      </c>
      <c r="F1598">
        <v>99</v>
      </c>
      <c r="G1598">
        <v>2</v>
      </c>
      <c r="H1598">
        <v>2</v>
      </c>
      <c r="I1598" t="s">
        <v>11871</v>
      </c>
      <c r="J1598">
        <v>18880</v>
      </c>
    </row>
    <row r="1599" spans="1:10" x14ac:dyDescent="0.25">
      <c r="A1599">
        <v>16</v>
      </c>
      <c r="B1599">
        <v>98</v>
      </c>
      <c r="C1599">
        <f t="shared" si="24"/>
        <v>1598</v>
      </c>
      <c r="D1599">
        <v>1019</v>
      </c>
      <c r="E1599">
        <v>0</v>
      </c>
      <c r="F1599">
        <v>138</v>
      </c>
      <c r="G1599">
        <v>2</v>
      </c>
      <c r="H1599">
        <v>0</v>
      </c>
      <c r="I1599" t="s">
        <v>11872</v>
      </c>
      <c r="J1599">
        <v>2957</v>
      </c>
    </row>
    <row r="1600" spans="1:10" x14ac:dyDescent="0.25">
      <c r="A1600">
        <v>16</v>
      </c>
      <c r="B1600">
        <v>99</v>
      </c>
      <c r="C1600">
        <f t="shared" si="24"/>
        <v>1599</v>
      </c>
      <c r="D1600">
        <v>3144</v>
      </c>
      <c r="E1600">
        <v>1020</v>
      </c>
      <c r="F1600">
        <v>130</v>
      </c>
      <c r="G1600">
        <v>10</v>
      </c>
      <c r="H1600">
        <v>0</v>
      </c>
      <c r="I1600" t="s">
        <v>11873</v>
      </c>
      <c r="J1600">
        <v>7693</v>
      </c>
    </row>
    <row r="1601" spans="1:10" x14ac:dyDescent="0.25">
      <c r="A1601">
        <v>16</v>
      </c>
      <c r="B1601">
        <v>100</v>
      </c>
      <c r="C1601">
        <f t="shared" si="24"/>
        <v>1600</v>
      </c>
      <c r="D1601">
        <v>3789</v>
      </c>
      <c r="E1601">
        <v>0</v>
      </c>
      <c r="F1601">
        <v>145</v>
      </c>
      <c r="G1601">
        <v>4</v>
      </c>
      <c r="H1601">
        <v>2</v>
      </c>
      <c r="I1601" t="s">
        <v>11874</v>
      </c>
      <c r="J1601">
        <v>26656</v>
      </c>
    </row>
    <row r="1602" spans="1:10" x14ac:dyDescent="0.25">
      <c r="A1602">
        <v>17</v>
      </c>
      <c r="B1602">
        <v>1</v>
      </c>
      <c r="C1602">
        <f t="shared" si="24"/>
        <v>1601</v>
      </c>
      <c r="D1602">
        <v>970</v>
      </c>
      <c r="E1602">
        <v>468</v>
      </c>
      <c r="F1602">
        <v>330</v>
      </c>
      <c r="G1602">
        <v>2</v>
      </c>
      <c r="H1602">
        <v>1</v>
      </c>
      <c r="I1602" t="s">
        <v>11875</v>
      </c>
      <c r="J1602">
        <v>7294</v>
      </c>
    </row>
    <row r="1603" spans="1:10" x14ac:dyDescent="0.25">
      <c r="A1603">
        <v>17</v>
      </c>
      <c r="B1603">
        <v>2</v>
      </c>
      <c r="C1603">
        <f t="shared" si="24"/>
        <v>1602</v>
      </c>
      <c r="D1603">
        <v>1005</v>
      </c>
      <c r="E1603">
        <v>1422</v>
      </c>
      <c r="F1603">
        <v>268</v>
      </c>
      <c r="G1603">
        <v>20</v>
      </c>
      <c r="H1603">
        <v>0</v>
      </c>
      <c r="I1603" t="s">
        <v>11876</v>
      </c>
      <c r="J1603">
        <v>115609</v>
      </c>
    </row>
    <row r="1604" spans="1:10" x14ac:dyDescent="0.25">
      <c r="A1604">
        <v>17</v>
      </c>
      <c r="B1604">
        <v>3</v>
      </c>
      <c r="C1604">
        <f t="shared" ref="C1604:C1667" si="25">C1603+1</f>
        <v>1603</v>
      </c>
      <c r="D1604">
        <v>2814</v>
      </c>
      <c r="E1604">
        <v>509</v>
      </c>
      <c r="F1604">
        <v>163</v>
      </c>
      <c r="G1604">
        <v>6</v>
      </c>
      <c r="H1604">
        <v>0</v>
      </c>
      <c r="I1604" t="s">
        <v>11877</v>
      </c>
      <c r="J1604">
        <v>5260</v>
      </c>
    </row>
    <row r="1605" spans="1:10" x14ac:dyDescent="0.25">
      <c r="A1605">
        <v>17</v>
      </c>
      <c r="B1605">
        <v>4</v>
      </c>
      <c r="C1605">
        <f t="shared" si="25"/>
        <v>1604</v>
      </c>
      <c r="D1605">
        <v>1192</v>
      </c>
      <c r="E1605">
        <v>0</v>
      </c>
      <c r="F1605">
        <v>213</v>
      </c>
      <c r="G1605">
        <v>4</v>
      </c>
      <c r="H1605">
        <v>2</v>
      </c>
      <c r="I1605" t="s">
        <v>11878</v>
      </c>
      <c r="J1605">
        <v>15779</v>
      </c>
    </row>
    <row r="1606" spans="1:10" x14ac:dyDescent="0.25">
      <c r="A1606">
        <v>17</v>
      </c>
      <c r="B1606">
        <v>5</v>
      </c>
      <c r="C1606">
        <f t="shared" si="25"/>
        <v>1605</v>
      </c>
      <c r="D1606">
        <v>1684</v>
      </c>
      <c r="E1606">
        <v>1482</v>
      </c>
      <c r="F1606">
        <v>960</v>
      </c>
      <c r="G1606">
        <v>2</v>
      </c>
      <c r="H1606">
        <v>0</v>
      </c>
      <c r="I1606" t="s">
        <v>11879</v>
      </c>
      <c r="J1606">
        <v>26868</v>
      </c>
    </row>
    <row r="1607" spans="1:10" x14ac:dyDescent="0.25">
      <c r="A1607">
        <v>17</v>
      </c>
      <c r="B1607">
        <v>6</v>
      </c>
      <c r="C1607">
        <f t="shared" si="25"/>
        <v>1606</v>
      </c>
      <c r="D1607">
        <v>1003</v>
      </c>
      <c r="E1607">
        <v>408</v>
      </c>
      <c r="F1607">
        <v>192</v>
      </c>
      <c r="G1607">
        <v>4</v>
      </c>
      <c r="H1607">
        <v>0</v>
      </c>
      <c r="I1607" t="s">
        <v>11880</v>
      </c>
      <c r="J1607">
        <v>12990</v>
      </c>
    </row>
    <row r="1608" spans="1:10" x14ac:dyDescent="0.25">
      <c r="A1608">
        <v>17</v>
      </c>
      <c r="B1608">
        <v>7</v>
      </c>
      <c r="C1608">
        <f t="shared" si="25"/>
        <v>1607</v>
      </c>
      <c r="D1608">
        <v>2880</v>
      </c>
      <c r="E1608">
        <v>369</v>
      </c>
      <c r="F1608">
        <v>645</v>
      </c>
      <c r="G1608">
        <v>2</v>
      </c>
      <c r="H1608">
        <v>1</v>
      </c>
      <c r="I1608" t="s">
        <v>11881</v>
      </c>
      <c r="J1608">
        <v>20897</v>
      </c>
    </row>
    <row r="1609" spans="1:10" x14ac:dyDescent="0.25">
      <c r="A1609">
        <v>17</v>
      </c>
      <c r="B1609">
        <v>8</v>
      </c>
      <c r="C1609">
        <f t="shared" si="25"/>
        <v>1608</v>
      </c>
      <c r="D1609">
        <v>848</v>
      </c>
      <c r="E1609">
        <v>456</v>
      </c>
      <c r="F1609">
        <v>237</v>
      </c>
      <c r="G1609">
        <v>2</v>
      </c>
      <c r="H1609">
        <v>3</v>
      </c>
      <c r="I1609" t="s">
        <v>11882</v>
      </c>
      <c r="J1609">
        <v>16280</v>
      </c>
    </row>
    <row r="1610" spans="1:10" x14ac:dyDescent="0.25">
      <c r="A1610">
        <v>17</v>
      </c>
      <c r="B1610">
        <v>9</v>
      </c>
      <c r="C1610">
        <f t="shared" si="25"/>
        <v>1609</v>
      </c>
      <c r="D1610">
        <v>1051</v>
      </c>
      <c r="E1610">
        <v>0</v>
      </c>
      <c r="F1610">
        <v>168</v>
      </c>
      <c r="G1610">
        <v>6</v>
      </c>
      <c r="H1610">
        <v>0</v>
      </c>
      <c r="I1610" t="s">
        <v>11883</v>
      </c>
      <c r="J1610">
        <v>14579</v>
      </c>
    </row>
    <row r="1611" spans="1:10" x14ac:dyDescent="0.25">
      <c r="A1611">
        <v>17</v>
      </c>
      <c r="B1611">
        <v>10</v>
      </c>
      <c r="C1611">
        <f t="shared" si="25"/>
        <v>1610</v>
      </c>
      <c r="D1611">
        <v>2260</v>
      </c>
      <c r="E1611">
        <v>616</v>
      </c>
      <c r="F1611">
        <v>195</v>
      </c>
      <c r="G1611">
        <v>4</v>
      </c>
      <c r="H1611">
        <v>0</v>
      </c>
      <c r="I1611" t="s">
        <v>11884</v>
      </c>
      <c r="J1611">
        <v>12519</v>
      </c>
    </row>
    <row r="1612" spans="1:10" x14ac:dyDescent="0.25">
      <c r="A1612">
        <v>17</v>
      </c>
      <c r="B1612">
        <v>11</v>
      </c>
      <c r="C1612">
        <f t="shared" si="25"/>
        <v>1611</v>
      </c>
      <c r="D1612">
        <v>1021</v>
      </c>
      <c r="E1612">
        <v>3420</v>
      </c>
      <c r="F1612">
        <v>338</v>
      </c>
      <c r="G1612">
        <v>2</v>
      </c>
      <c r="H1612">
        <v>1</v>
      </c>
      <c r="I1612" t="s">
        <v>11885</v>
      </c>
      <c r="J1612">
        <v>11736</v>
      </c>
    </row>
    <row r="1613" spans="1:10" x14ac:dyDescent="0.25">
      <c r="A1613">
        <v>17</v>
      </c>
      <c r="B1613">
        <v>12</v>
      </c>
      <c r="C1613">
        <f t="shared" si="25"/>
        <v>1612</v>
      </c>
      <c r="D1613">
        <v>1846</v>
      </c>
      <c r="E1613">
        <v>447</v>
      </c>
      <c r="F1613">
        <v>168</v>
      </c>
      <c r="G1613">
        <v>6</v>
      </c>
      <c r="H1613">
        <v>0</v>
      </c>
      <c r="I1613" t="s">
        <v>11886</v>
      </c>
      <c r="J1613">
        <v>6696</v>
      </c>
    </row>
    <row r="1614" spans="1:10" x14ac:dyDescent="0.25">
      <c r="A1614">
        <v>17</v>
      </c>
      <c r="B1614">
        <v>13</v>
      </c>
      <c r="C1614">
        <f t="shared" si="25"/>
        <v>1613</v>
      </c>
      <c r="D1614">
        <v>889</v>
      </c>
      <c r="E1614">
        <v>542</v>
      </c>
      <c r="F1614">
        <v>117</v>
      </c>
      <c r="G1614">
        <v>2</v>
      </c>
      <c r="H1614">
        <v>3</v>
      </c>
      <c r="I1614" t="s">
        <v>11887</v>
      </c>
      <c r="J1614">
        <v>51127</v>
      </c>
    </row>
    <row r="1615" spans="1:10" x14ac:dyDescent="0.25">
      <c r="A1615">
        <v>17</v>
      </c>
      <c r="B1615">
        <v>14</v>
      </c>
      <c r="C1615">
        <f t="shared" si="25"/>
        <v>1614</v>
      </c>
      <c r="D1615">
        <v>1186</v>
      </c>
      <c r="E1615">
        <v>1078</v>
      </c>
      <c r="F1615">
        <v>158</v>
      </c>
      <c r="G1615">
        <v>20</v>
      </c>
      <c r="H1615">
        <v>0</v>
      </c>
      <c r="I1615" t="s">
        <v>11888</v>
      </c>
      <c r="J1615">
        <v>14563</v>
      </c>
    </row>
    <row r="1616" spans="1:10" x14ac:dyDescent="0.25">
      <c r="A1616">
        <v>17</v>
      </c>
      <c r="B1616">
        <v>15</v>
      </c>
      <c r="C1616">
        <f t="shared" si="25"/>
        <v>1615</v>
      </c>
      <c r="D1616">
        <v>933</v>
      </c>
      <c r="E1616">
        <v>482</v>
      </c>
      <c r="F1616">
        <v>214</v>
      </c>
      <c r="G1616">
        <v>2</v>
      </c>
      <c r="H1616">
        <v>0</v>
      </c>
      <c r="I1616" t="s">
        <v>3066</v>
      </c>
      <c r="J1616">
        <v>12969</v>
      </c>
    </row>
    <row r="1617" spans="1:10" x14ac:dyDescent="0.25">
      <c r="A1617">
        <v>17</v>
      </c>
      <c r="B1617">
        <v>16</v>
      </c>
      <c r="C1617">
        <f t="shared" si="25"/>
        <v>1616</v>
      </c>
      <c r="D1617">
        <v>827</v>
      </c>
      <c r="E1617">
        <v>552</v>
      </c>
      <c r="F1617">
        <v>266</v>
      </c>
      <c r="G1617">
        <v>6</v>
      </c>
      <c r="H1617">
        <v>0</v>
      </c>
      <c r="I1617" t="s">
        <v>11889</v>
      </c>
      <c r="J1617">
        <v>6210</v>
      </c>
    </row>
    <row r="1618" spans="1:10" x14ac:dyDescent="0.25">
      <c r="A1618">
        <v>17</v>
      </c>
      <c r="B1618">
        <v>17</v>
      </c>
      <c r="C1618">
        <f t="shared" si="25"/>
        <v>1617</v>
      </c>
      <c r="D1618">
        <v>4695</v>
      </c>
      <c r="E1618">
        <v>638</v>
      </c>
      <c r="F1618">
        <v>56</v>
      </c>
      <c r="G1618">
        <v>6</v>
      </c>
      <c r="H1618">
        <v>0</v>
      </c>
      <c r="I1618" t="s">
        <v>11890</v>
      </c>
      <c r="J1618">
        <v>4531</v>
      </c>
    </row>
    <row r="1619" spans="1:10" x14ac:dyDescent="0.25">
      <c r="A1619">
        <v>17</v>
      </c>
      <c r="B1619">
        <v>18</v>
      </c>
      <c r="C1619">
        <f t="shared" si="25"/>
        <v>1618</v>
      </c>
      <c r="D1619">
        <v>1078</v>
      </c>
      <c r="E1619">
        <v>4270</v>
      </c>
      <c r="F1619">
        <v>392</v>
      </c>
      <c r="G1619">
        <v>6</v>
      </c>
      <c r="H1619">
        <v>1</v>
      </c>
      <c r="I1619" t="s">
        <v>11891</v>
      </c>
      <c r="J1619">
        <v>19411</v>
      </c>
    </row>
    <row r="1620" spans="1:10" x14ac:dyDescent="0.25">
      <c r="A1620">
        <v>17</v>
      </c>
      <c r="B1620">
        <v>19</v>
      </c>
      <c r="C1620">
        <f t="shared" si="25"/>
        <v>1619</v>
      </c>
      <c r="D1620">
        <v>1154</v>
      </c>
      <c r="E1620">
        <v>1584</v>
      </c>
      <c r="F1620">
        <v>316</v>
      </c>
      <c r="G1620">
        <v>2</v>
      </c>
      <c r="H1620">
        <v>2</v>
      </c>
      <c r="I1620" t="s">
        <v>11892</v>
      </c>
      <c r="J1620">
        <v>8750</v>
      </c>
    </row>
    <row r="1621" spans="1:10" x14ac:dyDescent="0.25">
      <c r="A1621">
        <v>17</v>
      </c>
      <c r="B1621">
        <v>20</v>
      </c>
      <c r="C1621">
        <f t="shared" si="25"/>
        <v>1620</v>
      </c>
      <c r="D1621">
        <v>10050</v>
      </c>
      <c r="E1621">
        <v>640</v>
      </c>
      <c r="F1621">
        <v>169</v>
      </c>
      <c r="G1621">
        <v>6</v>
      </c>
      <c r="H1621">
        <v>3</v>
      </c>
      <c r="I1621" t="s">
        <v>11893</v>
      </c>
      <c r="J1621">
        <v>16720</v>
      </c>
    </row>
    <row r="1622" spans="1:10" x14ac:dyDescent="0.25">
      <c r="A1622">
        <v>17</v>
      </c>
      <c r="B1622">
        <v>21</v>
      </c>
      <c r="C1622">
        <f t="shared" si="25"/>
        <v>1621</v>
      </c>
      <c r="D1622">
        <v>1146</v>
      </c>
      <c r="E1622">
        <v>1248</v>
      </c>
      <c r="F1622">
        <v>402</v>
      </c>
      <c r="G1622">
        <v>2</v>
      </c>
      <c r="H1622">
        <v>1</v>
      </c>
      <c r="I1622" t="s">
        <v>11894</v>
      </c>
      <c r="J1622">
        <v>13869</v>
      </c>
    </row>
    <row r="1623" spans="1:10" x14ac:dyDescent="0.25">
      <c r="A1623">
        <v>17</v>
      </c>
      <c r="B1623">
        <v>22</v>
      </c>
      <c r="C1623">
        <f t="shared" si="25"/>
        <v>1622</v>
      </c>
      <c r="D1623">
        <v>2014</v>
      </c>
      <c r="E1623">
        <v>581</v>
      </c>
      <c r="F1623">
        <v>342</v>
      </c>
      <c r="G1623">
        <v>2</v>
      </c>
      <c r="H1623">
        <v>2</v>
      </c>
      <c r="I1623" t="s">
        <v>11895</v>
      </c>
      <c r="J1623">
        <v>8069</v>
      </c>
    </row>
    <row r="1624" spans="1:10" x14ac:dyDescent="0.25">
      <c r="A1624">
        <v>17</v>
      </c>
      <c r="B1624">
        <v>23</v>
      </c>
      <c r="C1624">
        <f t="shared" si="25"/>
        <v>1623</v>
      </c>
      <c r="D1624">
        <v>1908</v>
      </c>
      <c r="E1624">
        <v>1443</v>
      </c>
      <c r="F1624">
        <v>183</v>
      </c>
      <c r="G1624">
        <v>6</v>
      </c>
      <c r="H1624">
        <v>0</v>
      </c>
      <c r="I1624" t="s">
        <v>11896</v>
      </c>
      <c r="J1624">
        <v>6236</v>
      </c>
    </row>
    <row r="1625" spans="1:10" x14ac:dyDescent="0.25">
      <c r="A1625">
        <v>17</v>
      </c>
      <c r="B1625">
        <v>24</v>
      </c>
      <c r="C1625">
        <f t="shared" si="25"/>
        <v>1624</v>
      </c>
      <c r="D1625">
        <v>847</v>
      </c>
      <c r="E1625">
        <v>531</v>
      </c>
      <c r="F1625">
        <v>252</v>
      </c>
      <c r="G1625">
        <v>2</v>
      </c>
      <c r="H1625">
        <v>1</v>
      </c>
      <c r="I1625" t="s">
        <v>11897</v>
      </c>
      <c r="J1625">
        <v>17829</v>
      </c>
    </row>
    <row r="1626" spans="1:10" x14ac:dyDescent="0.25">
      <c r="A1626">
        <v>17</v>
      </c>
      <c r="B1626">
        <v>25</v>
      </c>
      <c r="C1626">
        <f t="shared" si="25"/>
        <v>1625</v>
      </c>
      <c r="D1626">
        <v>1028</v>
      </c>
      <c r="E1626">
        <v>569</v>
      </c>
      <c r="F1626">
        <v>501</v>
      </c>
      <c r="G1626">
        <v>2</v>
      </c>
      <c r="H1626">
        <v>0</v>
      </c>
      <c r="I1626" t="s">
        <v>11898</v>
      </c>
      <c r="J1626">
        <v>107691</v>
      </c>
    </row>
    <row r="1627" spans="1:10" x14ac:dyDescent="0.25">
      <c r="A1627">
        <v>17</v>
      </c>
      <c r="B1627">
        <v>26</v>
      </c>
      <c r="C1627">
        <f t="shared" si="25"/>
        <v>1626</v>
      </c>
      <c r="D1627">
        <v>4885</v>
      </c>
      <c r="E1627">
        <v>488</v>
      </c>
      <c r="F1627">
        <v>320</v>
      </c>
      <c r="G1627">
        <v>4</v>
      </c>
      <c r="H1627">
        <v>1</v>
      </c>
      <c r="I1627" t="s">
        <v>11899</v>
      </c>
      <c r="J1627">
        <v>11145</v>
      </c>
    </row>
    <row r="1628" spans="1:10" x14ac:dyDescent="0.25">
      <c r="A1628">
        <v>17</v>
      </c>
      <c r="B1628">
        <v>27</v>
      </c>
      <c r="C1628">
        <f t="shared" si="25"/>
        <v>1627</v>
      </c>
      <c r="D1628">
        <v>1090</v>
      </c>
      <c r="E1628">
        <v>984</v>
      </c>
      <c r="F1628">
        <v>185</v>
      </c>
      <c r="G1628">
        <v>4</v>
      </c>
      <c r="H1628">
        <v>0</v>
      </c>
      <c r="I1628" t="s">
        <v>11900</v>
      </c>
      <c r="J1628">
        <v>5848</v>
      </c>
    </row>
    <row r="1629" spans="1:10" x14ac:dyDescent="0.25">
      <c r="A1629">
        <v>17</v>
      </c>
      <c r="B1629">
        <v>28</v>
      </c>
      <c r="C1629">
        <f t="shared" si="25"/>
        <v>1628</v>
      </c>
      <c r="D1629">
        <v>1158</v>
      </c>
      <c r="E1629">
        <v>2960</v>
      </c>
      <c r="F1629">
        <v>228</v>
      </c>
      <c r="G1629">
        <v>2</v>
      </c>
      <c r="H1629">
        <v>2</v>
      </c>
      <c r="I1629" t="s">
        <v>11901</v>
      </c>
      <c r="J1629">
        <v>8231</v>
      </c>
    </row>
    <row r="1630" spans="1:10" x14ac:dyDescent="0.25">
      <c r="A1630">
        <v>17</v>
      </c>
      <c r="B1630">
        <v>29</v>
      </c>
      <c r="C1630">
        <f t="shared" si="25"/>
        <v>1629</v>
      </c>
      <c r="D1630">
        <v>2304</v>
      </c>
      <c r="E1630">
        <v>513</v>
      </c>
      <c r="F1630">
        <v>110</v>
      </c>
      <c r="G1630">
        <v>4</v>
      </c>
      <c r="H1630">
        <v>0</v>
      </c>
      <c r="I1630" t="s">
        <v>11902</v>
      </c>
      <c r="J1630">
        <v>9425</v>
      </c>
    </row>
    <row r="1631" spans="1:10" x14ac:dyDescent="0.25">
      <c r="A1631">
        <v>17</v>
      </c>
      <c r="B1631">
        <v>30</v>
      </c>
      <c r="C1631">
        <f t="shared" si="25"/>
        <v>1630</v>
      </c>
      <c r="D1631">
        <v>1419</v>
      </c>
      <c r="E1631">
        <v>466</v>
      </c>
      <c r="F1631">
        <v>181</v>
      </c>
      <c r="G1631">
        <v>2</v>
      </c>
      <c r="H1631">
        <v>1</v>
      </c>
      <c r="I1631" t="s">
        <v>11903</v>
      </c>
      <c r="J1631">
        <v>8323</v>
      </c>
    </row>
    <row r="1632" spans="1:10" x14ac:dyDescent="0.25">
      <c r="A1632">
        <v>17</v>
      </c>
      <c r="B1632">
        <v>31</v>
      </c>
      <c r="C1632">
        <f t="shared" si="25"/>
        <v>1631</v>
      </c>
      <c r="D1632">
        <v>2490</v>
      </c>
      <c r="E1632">
        <v>0</v>
      </c>
      <c r="F1632">
        <v>106</v>
      </c>
      <c r="G1632">
        <v>4</v>
      </c>
      <c r="H1632">
        <v>0</v>
      </c>
      <c r="I1632" t="s">
        <v>11904</v>
      </c>
      <c r="J1632">
        <v>2579</v>
      </c>
    </row>
    <row r="1633" spans="1:10" x14ac:dyDescent="0.25">
      <c r="A1633">
        <v>17</v>
      </c>
      <c r="B1633">
        <v>32</v>
      </c>
      <c r="C1633">
        <f t="shared" si="25"/>
        <v>1632</v>
      </c>
      <c r="D1633">
        <v>902</v>
      </c>
      <c r="E1633">
        <v>2680</v>
      </c>
      <c r="F1633">
        <v>112</v>
      </c>
      <c r="G1633">
        <v>4</v>
      </c>
      <c r="H1633">
        <v>1</v>
      </c>
      <c r="I1633" t="s">
        <v>11905</v>
      </c>
      <c r="J1633">
        <v>15117</v>
      </c>
    </row>
    <row r="1634" spans="1:10" x14ac:dyDescent="0.25">
      <c r="A1634">
        <v>17</v>
      </c>
      <c r="B1634">
        <v>33</v>
      </c>
      <c r="C1634">
        <f t="shared" si="25"/>
        <v>1633</v>
      </c>
      <c r="D1634">
        <v>992</v>
      </c>
      <c r="E1634">
        <v>550</v>
      </c>
      <c r="F1634">
        <v>454</v>
      </c>
      <c r="G1634">
        <v>2</v>
      </c>
      <c r="H1634">
        <v>0</v>
      </c>
      <c r="I1634" t="s">
        <v>11906</v>
      </c>
      <c r="J1634">
        <v>9945</v>
      </c>
    </row>
    <row r="1635" spans="1:10" x14ac:dyDescent="0.25">
      <c r="A1635">
        <v>17</v>
      </c>
      <c r="B1635">
        <v>34</v>
      </c>
      <c r="C1635">
        <f t="shared" si="25"/>
        <v>1634</v>
      </c>
      <c r="D1635">
        <v>5040</v>
      </c>
      <c r="E1635">
        <v>3000</v>
      </c>
      <c r="F1635">
        <v>185</v>
      </c>
      <c r="G1635">
        <v>6</v>
      </c>
      <c r="H1635">
        <v>0</v>
      </c>
      <c r="I1635" t="s">
        <v>11907</v>
      </c>
      <c r="J1635">
        <v>17578</v>
      </c>
    </row>
    <row r="1636" spans="1:10" x14ac:dyDescent="0.25">
      <c r="A1636">
        <v>17</v>
      </c>
      <c r="B1636">
        <v>35</v>
      </c>
      <c r="C1636">
        <f t="shared" si="25"/>
        <v>1635</v>
      </c>
      <c r="D1636">
        <v>3177</v>
      </c>
      <c r="E1636">
        <v>539</v>
      </c>
      <c r="F1636">
        <v>169</v>
      </c>
      <c r="G1636">
        <v>2</v>
      </c>
      <c r="H1636">
        <v>0</v>
      </c>
      <c r="I1636" t="s">
        <v>11908</v>
      </c>
      <c r="J1636">
        <v>5084</v>
      </c>
    </row>
    <row r="1637" spans="1:10" x14ac:dyDescent="0.25">
      <c r="A1637">
        <v>17</v>
      </c>
      <c r="B1637">
        <v>36</v>
      </c>
      <c r="C1637">
        <f t="shared" si="25"/>
        <v>1636</v>
      </c>
      <c r="D1637">
        <v>5140</v>
      </c>
      <c r="E1637">
        <v>3070</v>
      </c>
      <c r="F1637">
        <v>194</v>
      </c>
      <c r="G1637">
        <v>4</v>
      </c>
      <c r="H1637">
        <v>2</v>
      </c>
      <c r="I1637" t="s">
        <v>11909</v>
      </c>
      <c r="J1637">
        <v>22204</v>
      </c>
    </row>
    <row r="1638" spans="1:10" x14ac:dyDescent="0.25">
      <c r="A1638">
        <v>17</v>
      </c>
      <c r="B1638">
        <v>37</v>
      </c>
      <c r="C1638">
        <f t="shared" si="25"/>
        <v>1637</v>
      </c>
      <c r="D1638">
        <v>3492</v>
      </c>
      <c r="E1638">
        <v>2210</v>
      </c>
      <c r="F1638">
        <v>83</v>
      </c>
      <c r="G1638">
        <v>2</v>
      </c>
      <c r="H1638">
        <v>0</v>
      </c>
      <c r="I1638" t="s">
        <v>11910</v>
      </c>
      <c r="J1638">
        <v>5375</v>
      </c>
    </row>
    <row r="1639" spans="1:10" x14ac:dyDescent="0.25">
      <c r="A1639">
        <v>17</v>
      </c>
      <c r="B1639">
        <v>38</v>
      </c>
      <c r="C1639">
        <f t="shared" si="25"/>
        <v>1638</v>
      </c>
      <c r="D1639">
        <v>2244</v>
      </c>
      <c r="E1639">
        <v>988</v>
      </c>
      <c r="F1639">
        <v>0</v>
      </c>
      <c r="G1639">
        <v>4</v>
      </c>
      <c r="H1639">
        <v>0</v>
      </c>
      <c r="I1639" t="s">
        <v>11911</v>
      </c>
      <c r="J1639">
        <v>1527</v>
      </c>
    </row>
    <row r="1640" spans="1:10" x14ac:dyDescent="0.25">
      <c r="A1640">
        <v>17</v>
      </c>
      <c r="B1640">
        <v>39</v>
      </c>
      <c r="C1640">
        <f t="shared" si="25"/>
        <v>1639</v>
      </c>
      <c r="D1640">
        <v>1856</v>
      </c>
      <c r="E1640">
        <v>3460</v>
      </c>
      <c r="F1640">
        <v>120</v>
      </c>
      <c r="G1640">
        <v>6</v>
      </c>
      <c r="H1640">
        <v>0</v>
      </c>
      <c r="I1640" t="s">
        <v>11912</v>
      </c>
      <c r="J1640">
        <v>6671</v>
      </c>
    </row>
    <row r="1641" spans="1:10" x14ac:dyDescent="0.25">
      <c r="A1641">
        <v>17</v>
      </c>
      <c r="B1641">
        <v>40</v>
      </c>
      <c r="C1641">
        <f t="shared" si="25"/>
        <v>1640</v>
      </c>
      <c r="D1641">
        <v>950</v>
      </c>
      <c r="E1641">
        <v>3820</v>
      </c>
      <c r="F1641">
        <v>350</v>
      </c>
      <c r="G1641">
        <v>2</v>
      </c>
      <c r="H1641">
        <v>10</v>
      </c>
      <c r="I1641" t="s">
        <v>11913</v>
      </c>
      <c r="J1641">
        <v>118947</v>
      </c>
    </row>
    <row r="1642" spans="1:10" x14ac:dyDescent="0.25">
      <c r="A1642">
        <v>17</v>
      </c>
      <c r="B1642">
        <v>41</v>
      </c>
      <c r="C1642">
        <f t="shared" si="25"/>
        <v>1641</v>
      </c>
      <c r="D1642">
        <v>687</v>
      </c>
      <c r="E1642">
        <v>1434</v>
      </c>
      <c r="F1642">
        <v>126</v>
      </c>
      <c r="G1642">
        <v>4</v>
      </c>
      <c r="H1642">
        <v>0</v>
      </c>
      <c r="I1642" t="s">
        <v>11914</v>
      </c>
      <c r="J1642">
        <v>5156</v>
      </c>
    </row>
    <row r="1643" spans="1:10" x14ac:dyDescent="0.25">
      <c r="A1643">
        <v>17</v>
      </c>
      <c r="B1643">
        <v>42</v>
      </c>
      <c r="C1643">
        <f t="shared" si="25"/>
        <v>1642</v>
      </c>
      <c r="D1643">
        <v>954</v>
      </c>
      <c r="E1643">
        <v>483</v>
      </c>
      <c r="F1643">
        <v>0</v>
      </c>
      <c r="G1643">
        <v>2</v>
      </c>
      <c r="H1643">
        <v>1</v>
      </c>
      <c r="I1643" t="s">
        <v>11915</v>
      </c>
      <c r="J1643">
        <v>646</v>
      </c>
    </row>
    <row r="1644" spans="1:10" x14ac:dyDescent="0.25">
      <c r="A1644">
        <v>17</v>
      </c>
      <c r="B1644">
        <v>43</v>
      </c>
      <c r="C1644">
        <f t="shared" si="25"/>
        <v>1643</v>
      </c>
      <c r="D1644">
        <v>0</v>
      </c>
      <c r="E1644">
        <v>7300</v>
      </c>
      <c r="F1644">
        <v>1680</v>
      </c>
      <c r="G1644">
        <v>2</v>
      </c>
      <c r="H1644">
        <v>0</v>
      </c>
      <c r="I1644" t="s">
        <v>11916</v>
      </c>
      <c r="J1644">
        <v>42016</v>
      </c>
    </row>
    <row r="1645" spans="1:10" x14ac:dyDescent="0.25">
      <c r="A1645">
        <v>17</v>
      </c>
      <c r="B1645">
        <v>44</v>
      </c>
      <c r="C1645">
        <f t="shared" si="25"/>
        <v>1644</v>
      </c>
      <c r="D1645">
        <v>4825</v>
      </c>
      <c r="E1645">
        <v>409</v>
      </c>
      <c r="F1645">
        <v>247</v>
      </c>
      <c r="G1645">
        <v>2</v>
      </c>
      <c r="H1645">
        <v>0</v>
      </c>
      <c r="I1645" t="s">
        <v>11917</v>
      </c>
      <c r="J1645">
        <v>5875</v>
      </c>
    </row>
    <row r="1646" spans="1:10" x14ac:dyDescent="0.25">
      <c r="A1646">
        <v>17</v>
      </c>
      <c r="B1646">
        <v>45</v>
      </c>
      <c r="C1646">
        <f t="shared" si="25"/>
        <v>1645</v>
      </c>
      <c r="D1646">
        <v>898</v>
      </c>
      <c r="E1646">
        <v>1248</v>
      </c>
      <c r="F1646">
        <v>269</v>
      </c>
      <c r="G1646">
        <v>6</v>
      </c>
      <c r="H1646">
        <v>0</v>
      </c>
      <c r="I1646" t="s">
        <v>11918</v>
      </c>
      <c r="J1646">
        <v>18348</v>
      </c>
    </row>
    <row r="1647" spans="1:10" x14ac:dyDescent="0.25">
      <c r="A1647">
        <v>17</v>
      </c>
      <c r="B1647">
        <v>46</v>
      </c>
      <c r="C1647">
        <f t="shared" si="25"/>
        <v>1646</v>
      </c>
      <c r="D1647">
        <v>9880</v>
      </c>
      <c r="E1647">
        <v>494</v>
      </c>
      <c r="F1647">
        <v>561</v>
      </c>
      <c r="G1647">
        <v>4</v>
      </c>
      <c r="H1647">
        <v>0</v>
      </c>
      <c r="I1647" t="s">
        <v>11919</v>
      </c>
      <c r="J1647">
        <v>13156</v>
      </c>
    </row>
    <row r="1648" spans="1:10" x14ac:dyDescent="0.25">
      <c r="A1648">
        <v>17</v>
      </c>
      <c r="B1648">
        <v>47</v>
      </c>
      <c r="C1648">
        <f t="shared" si="25"/>
        <v>1647</v>
      </c>
      <c r="D1648">
        <v>1110</v>
      </c>
      <c r="E1648">
        <v>2325</v>
      </c>
      <c r="F1648">
        <v>120</v>
      </c>
      <c r="G1648">
        <v>6</v>
      </c>
      <c r="H1648">
        <v>0</v>
      </c>
      <c r="I1648" t="s">
        <v>11920</v>
      </c>
      <c r="J1648">
        <v>6545</v>
      </c>
    </row>
    <row r="1649" spans="1:10" x14ac:dyDescent="0.25">
      <c r="A1649">
        <v>17</v>
      </c>
      <c r="B1649">
        <v>48</v>
      </c>
      <c r="C1649">
        <f t="shared" si="25"/>
        <v>1648</v>
      </c>
      <c r="D1649">
        <v>1210</v>
      </c>
      <c r="E1649">
        <v>840</v>
      </c>
      <c r="F1649">
        <v>154</v>
      </c>
      <c r="G1649">
        <v>6</v>
      </c>
      <c r="H1649">
        <v>1</v>
      </c>
      <c r="I1649" t="s">
        <v>11921</v>
      </c>
      <c r="J1649">
        <v>17070</v>
      </c>
    </row>
    <row r="1650" spans="1:10" x14ac:dyDescent="0.25">
      <c r="A1650">
        <v>17</v>
      </c>
      <c r="B1650">
        <v>49</v>
      </c>
      <c r="C1650">
        <f t="shared" si="25"/>
        <v>1649</v>
      </c>
      <c r="D1650">
        <v>2264</v>
      </c>
      <c r="E1650">
        <v>920</v>
      </c>
      <c r="F1650">
        <v>400</v>
      </c>
      <c r="G1650">
        <v>4</v>
      </c>
      <c r="H1650">
        <v>0</v>
      </c>
      <c r="I1650" t="s">
        <v>11922</v>
      </c>
      <c r="J1650">
        <v>9299</v>
      </c>
    </row>
    <row r="1651" spans="1:10" x14ac:dyDescent="0.25">
      <c r="A1651">
        <v>17</v>
      </c>
      <c r="B1651">
        <v>50</v>
      </c>
      <c r="C1651">
        <f t="shared" si="25"/>
        <v>1650</v>
      </c>
      <c r="D1651">
        <v>899</v>
      </c>
      <c r="E1651">
        <v>3250</v>
      </c>
      <c r="F1651">
        <v>327</v>
      </c>
      <c r="G1651">
        <v>2</v>
      </c>
      <c r="H1651">
        <v>1</v>
      </c>
      <c r="I1651" t="s">
        <v>11923</v>
      </c>
      <c r="J1651">
        <v>20392</v>
      </c>
    </row>
    <row r="1652" spans="1:10" x14ac:dyDescent="0.25">
      <c r="A1652">
        <v>17</v>
      </c>
      <c r="B1652">
        <v>51</v>
      </c>
      <c r="C1652">
        <f t="shared" si="25"/>
        <v>1651</v>
      </c>
      <c r="D1652">
        <v>1007</v>
      </c>
      <c r="E1652">
        <v>1032</v>
      </c>
      <c r="F1652">
        <v>820</v>
      </c>
      <c r="G1652">
        <v>2</v>
      </c>
      <c r="H1652">
        <v>3</v>
      </c>
      <c r="I1652" t="s">
        <v>11924</v>
      </c>
      <c r="J1652">
        <v>30202</v>
      </c>
    </row>
    <row r="1653" spans="1:10" x14ac:dyDescent="0.25">
      <c r="A1653">
        <v>17</v>
      </c>
      <c r="B1653">
        <v>52</v>
      </c>
      <c r="C1653">
        <f t="shared" si="25"/>
        <v>1652</v>
      </c>
      <c r="D1653">
        <v>11300</v>
      </c>
      <c r="E1653">
        <v>433</v>
      </c>
      <c r="F1653">
        <v>114</v>
      </c>
      <c r="G1653">
        <v>2</v>
      </c>
      <c r="H1653">
        <v>1</v>
      </c>
      <c r="I1653" t="s">
        <v>11925</v>
      </c>
      <c r="J1653">
        <v>5847</v>
      </c>
    </row>
    <row r="1654" spans="1:10" x14ac:dyDescent="0.25">
      <c r="A1654">
        <v>17</v>
      </c>
      <c r="B1654">
        <v>53</v>
      </c>
      <c r="C1654">
        <f t="shared" si="25"/>
        <v>1653</v>
      </c>
      <c r="D1654">
        <v>2136</v>
      </c>
      <c r="E1654">
        <v>590</v>
      </c>
      <c r="F1654">
        <v>378</v>
      </c>
      <c r="G1654">
        <v>2</v>
      </c>
      <c r="H1654">
        <v>5</v>
      </c>
      <c r="I1654" t="s">
        <v>11926</v>
      </c>
      <c r="J1654">
        <v>19542</v>
      </c>
    </row>
    <row r="1655" spans="1:10" x14ac:dyDescent="0.25">
      <c r="A1655">
        <v>17</v>
      </c>
      <c r="B1655">
        <v>54</v>
      </c>
      <c r="C1655">
        <f t="shared" si="25"/>
        <v>1654</v>
      </c>
      <c r="D1655">
        <v>1107</v>
      </c>
      <c r="E1655">
        <v>624</v>
      </c>
      <c r="F1655">
        <v>812</v>
      </c>
      <c r="G1655">
        <v>2</v>
      </c>
      <c r="H1655">
        <v>0</v>
      </c>
      <c r="I1655" t="s">
        <v>11927</v>
      </c>
      <c r="J1655">
        <v>16989</v>
      </c>
    </row>
    <row r="1656" spans="1:10" x14ac:dyDescent="0.25">
      <c r="A1656">
        <v>17</v>
      </c>
      <c r="B1656">
        <v>55</v>
      </c>
      <c r="C1656">
        <f t="shared" si="25"/>
        <v>1655</v>
      </c>
      <c r="D1656">
        <v>1051</v>
      </c>
      <c r="E1656">
        <v>880</v>
      </c>
      <c r="F1656">
        <v>116</v>
      </c>
      <c r="G1656">
        <v>20</v>
      </c>
      <c r="H1656">
        <v>0</v>
      </c>
      <c r="I1656" t="s">
        <v>11928</v>
      </c>
      <c r="J1656">
        <v>37786</v>
      </c>
    </row>
    <row r="1657" spans="1:10" x14ac:dyDescent="0.25">
      <c r="A1657">
        <v>17</v>
      </c>
      <c r="B1657">
        <v>56</v>
      </c>
      <c r="C1657">
        <f t="shared" si="25"/>
        <v>1656</v>
      </c>
      <c r="D1657">
        <v>1820</v>
      </c>
      <c r="E1657">
        <v>477</v>
      </c>
      <c r="F1657">
        <v>0</v>
      </c>
      <c r="G1657">
        <v>10</v>
      </c>
      <c r="H1657">
        <v>1</v>
      </c>
      <c r="I1657" t="s">
        <v>11929</v>
      </c>
      <c r="J1657">
        <v>14269</v>
      </c>
    </row>
    <row r="1658" spans="1:10" x14ac:dyDescent="0.25">
      <c r="A1658">
        <v>17</v>
      </c>
      <c r="B1658">
        <v>57</v>
      </c>
      <c r="C1658">
        <f t="shared" si="25"/>
        <v>1657</v>
      </c>
      <c r="D1658">
        <v>1626</v>
      </c>
      <c r="E1658">
        <v>518</v>
      </c>
      <c r="F1658">
        <v>386</v>
      </c>
      <c r="G1658">
        <v>2</v>
      </c>
      <c r="H1658">
        <v>0</v>
      </c>
      <c r="I1658" t="s">
        <v>1311</v>
      </c>
      <c r="J1658">
        <v>9600</v>
      </c>
    </row>
    <row r="1659" spans="1:10" x14ac:dyDescent="0.25">
      <c r="A1659">
        <v>17</v>
      </c>
      <c r="B1659">
        <v>58</v>
      </c>
      <c r="C1659">
        <f t="shared" si="25"/>
        <v>1658</v>
      </c>
      <c r="D1659">
        <v>11710</v>
      </c>
      <c r="E1659">
        <v>982</v>
      </c>
      <c r="F1659">
        <v>134</v>
      </c>
      <c r="G1659">
        <v>6</v>
      </c>
      <c r="H1659">
        <v>1</v>
      </c>
      <c r="I1659" t="s">
        <v>11930</v>
      </c>
      <c r="J1659">
        <v>31845</v>
      </c>
    </row>
    <row r="1660" spans="1:10" x14ac:dyDescent="0.25">
      <c r="A1660">
        <v>17</v>
      </c>
      <c r="B1660">
        <v>59</v>
      </c>
      <c r="C1660">
        <f t="shared" si="25"/>
        <v>1659</v>
      </c>
      <c r="D1660">
        <v>5220</v>
      </c>
      <c r="E1660">
        <v>584</v>
      </c>
      <c r="F1660">
        <v>80</v>
      </c>
      <c r="G1660">
        <v>4</v>
      </c>
      <c r="H1660">
        <v>1</v>
      </c>
      <c r="I1660" t="s">
        <v>11931</v>
      </c>
      <c r="J1660">
        <v>15877</v>
      </c>
    </row>
    <row r="1661" spans="1:10" x14ac:dyDescent="0.25">
      <c r="A1661">
        <v>17</v>
      </c>
      <c r="B1661">
        <v>60</v>
      </c>
      <c r="C1661">
        <f t="shared" si="25"/>
        <v>1660</v>
      </c>
      <c r="D1661">
        <v>945</v>
      </c>
      <c r="E1661">
        <v>377</v>
      </c>
      <c r="F1661">
        <v>131</v>
      </c>
      <c r="G1661">
        <v>4</v>
      </c>
      <c r="H1661">
        <v>5</v>
      </c>
      <c r="I1661" t="s">
        <v>11932</v>
      </c>
      <c r="J1661">
        <v>64250</v>
      </c>
    </row>
    <row r="1662" spans="1:10" x14ac:dyDescent="0.25">
      <c r="A1662">
        <v>17</v>
      </c>
      <c r="B1662">
        <v>61</v>
      </c>
      <c r="C1662">
        <f t="shared" si="25"/>
        <v>1661</v>
      </c>
      <c r="D1662">
        <v>801</v>
      </c>
      <c r="E1662">
        <v>456</v>
      </c>
      <c r="F1662">
        <v>354</v>
      </c>
      <c r="G1662">
        <v>2</v>
      </c>
      <c r="H1662">
        <v>0</v>
      </c>
      <c r="I1662" t="s">
        <v>11933</v>
      </c>
      <c r="J1662">
        <v>17666</v>
      </c>
    </row>
    <row r="1663" spans="1:10" x14ac:dyDescent="0.25">
      <c r="A1663">
        <v>17</v>
      </c>
      <c r="B1663">
        <v>62</v>
      </c>
      <c r="C1663">
        <f t="shared" si="25"/>
        <v>1662</v>
      </c>
      <c r="D1663">
        <v>1059</v>
      </c>
      <c r="E1663">
        <v>519</v>
      </c>
      <c r="F1663">
        <v>282</v>
      </c>
      <c r="G1663">
        <v>4</v>
      </c>
      <c r="H1663">
        <v>0</v>
      </c>
      <c r="I1663" t="s">
        <v>11934</v>
      </c>
      <c r="J1663">
        <v>7285</v>
      </c>
    </row>
    <row r="1664" spans="1:10" x14ac:dyDescent="0.25">
      <c r="A1664">
        <v>17</v>
      </c>
      <c r="B1664">
        <v>63</v>
      </c>
      <c r="C1664">
        <f t="shared" si="25"/>
        <v>1663</v>
      </c>
      <c r="D1664">
        <v>814</v>
      </c>
      <c r="E1664">
        <v>868</v>
      </c>
      <c r="F1664">
        <v>600</v>
      </c>
      <c r="G1664">
        <v>2</v>
      </c>
      <c r="H1664">
        <v>1</v>
      </c>
      <c r="I1664" t="s">
        <v>11935</v>
      </c>
      <c r="J1664">
        <v>13246</v>
      </c>
    </row>
    <row r="1665" spans="1:10" x14ac:dyDescent="0.25">
      <c r="A1665">
        <v>17</v>
      </c>
      <c r="B1665">
        <v>64</v>
      </c>
      <c r="C1665">
        <f t="shared" si="25"/>
        <v>1664</v>
      </c>
      <c r="D1665">
        <v>0</v>
      </c>
      <c r="E1665">
        <v>377</v>
      </c>
      <c r="F1665">
        <v>216</v>
      </c>
      <c r="G1665">
        <v>2</v>
      </c>
      <c r="H1665">
        <v>0</v>
      </c>
      <c r="I1665" t="s">
        <v>11936</v>
      </c>
      <c r="J1665">
        <v>5263</v>
      </c>
    </row>
    <row r="1666" spans="1:10" x14ac:dyDescent="0.25">
      <c r="A1666">
        <v>17</v>
      </c>
      <c r="B1666">
        <v>65</v>
      </c>
      <c r="C1666">
        <f t="shared" si="25"/>
        <v>1665</v>
      </c>
      <c r="D1666">
        <v>949</v>
      </c>
      <c r="E1666">
        <v>385</v>
      </c>
      <c r="F1666">
        <v>402</v>
      </c>
      <c r="G1666">
        <v>4</v>
      </c>
      <c r="H1666">
        <v>0</v>
      </c>
      <c r="I1666" t="s">
        <v>11937</v>
      </c>
      <c r="J1666">
        <v>9080</v>
      </c>
    </row>
    <row r="1667" spans="1:10" x14ac:dyDescent="0.25">
      <c r="A1667">
        <v>17</v>
      </c>
      <c r="B1667">
        <v>66</v>
      </c>
      <c r="C1667">
        <f t="shared" si="25"/>
        <v>1666</v>
      </c>
      <c r="D1667">
        <v>4208</v>
      </c>
      <c r="E1667">
        <v>1092</v>
      </c>
      <c r="F1667">
        <v>180</v>
      </c>
      <c r="G1667">
        <v>2</v>
      </c>
      <c r="H1667">
        <v>0</v>
      </c>
      <c r="I1667" t="s">
        <v>11938</v>
      </c>
      <c r="J1667">
        <v>5862</v>
      </c>
    </row>
    <row r="1668" spans="1:10" x14ac:dyDescent="0.25">
      <c r="A1668">
        <v>17</v>
      </c>
      <c r="B1668">
        <v>67</v>
      </c>
      <c r="C1668">
        <f t="shared" ref="C1668:C1731" si="26">C1667+1</f>
        <v>1667</v>
      </c>
      <c r="D1668">
        <v>2558</v>
      </c>
      <c r="E1668">
        <v>387</v>
      </c>
      <c r="F1668">
        <v>95</v>
      </c>
      <c r="G1668">
        <v>2</v>
      </c>
      <c r="H1668">
        <v>0</v>
      </c>
      <c r="I1668" t="s">
        <v>11939</v>
      </c>
      <c r="J1668">
        <v>2681</v>
      </c>
    </row>
    <row r="1669" spans="1:10" x14ac:dyDescent="0.25">
      <c r="A1669">
        <v>17</v>
      </c>
      <c r="B1669">
        <v>68</v>
      </c>
      <c r="C1669">
        <f t="shared" si="26"/>
        <v>1668</v>
      </c>
      <c r="D1669">
        <v>1976</v>
      </c>
      <c r="E1669">
        <v>7200</v>
      </c>
      <c r="F1669">
        <v>1310</v>
      </c>
      <c r="G1669">
        <v>6</v>
      </c>
      <c r="H1669">
        <v>0</v>
      </c>
      <c r="I1669" t="s">
        <v>11940</v>
      </c>
      <c r="J1669">
        <v>43882</v>
      </c>
    </row>
    <row r="1670" spans="1:10" x14ac:dyDescent="0.25">
      <c r="A1670">
        <v>17</v>
      </c>
      <c r="B1670">
        <v>69</v>
      </c>
      <c r="C1670">
        <f t="shared" si="26"/>
        <v>1669</v>
      </c>
      <c r="D1670">
        <v>1968</v>
      </c>
      <c r="E1670">
        <v>1292</v>
      </c>
      <c r="F1670">
        <v>117</v>
      </c>
      <c r="G1670">
        <v>6</v>
      </c>
      <c r="H1670">
        <v>0</v>
      </c>
      <c r="I1670" t="s">
        <v>11941</v>
      </c>
      <c r="J1670">
        <v>14198</v>
      </c>
    </row>
    <row r="1671" spans="1:10" x14ac:dyDescent="0.25">
      <c r="A1671">
        <v>17</v>
      </c>
      <c r="B1671">
        <v>70</v>
      </c>
      <c r="C1671">
        <f t="shared" si="26"/>
        <v>1670</v>
      </c>
      <c r="D1671">
        <v>1968</v>
      </c>
      <c r="E1671">
        <v>1218</v>
      </c>
      <c r="F1671">
        <v>103</v>
      </c>
      <c r="G1671">
        <v>4</v>
      </c>
      <c r="H1671">
        <v>0</v>
      </c>
      <c r="I1671" t="s">
        <v>11942</v>
      </c>
      <c r="J1671">
        <v>5288</v>
      </c>
    </row>
    <row r="1672" spans="1:10" x14ac:dyDescent="0.25">
      <c r="A1672">
        <v>17</v>
      </c>
      <c r="B1672">
        <v>71</v>
      </c>
      <c r="C1672">
        <f t="shared" si="26"/>
        <v>1671</v>
      </c>
      <c r="D1672">
        <v>4930</v>
      </c>
      <c r="E1672">
        <v>493</v>
      </c>
      <c r="F1672">
        <v>105</v>
      </c>
      <c r="G1672">
        <v>2</v>
      </c>
      <c r="H1672">
        <v>4</v>
      </c>
      <c r="I1672" t="s">
        <v>11943</v>
      </c>
      <c r="J1672">
        <v>25095</v>
      </c>
    </row>
    <row r="1673" spans="1:10" x14ac:dyDescent="0.25">
      <c r="A1673">
        <v>17</v>
      </c>
      <c r="B1673">
        <v>72</v>
      </c>
      <c r="C1673">
        <f t="shared" si="26"/>
        <v>1672</v>
      </c>
      <c r="D1673">
        <v>4725</v>
      </c>
      <c r="E1673">
        <v>464</v>
      </c>
      <c r="F1673">
        <v>249</v>
      </c>
      <c r="G1673">
        <v>4</v>
      </c>
      <c r="H1673">
        <v>0</v>
      </c>
      <c r="I1673" t="s">
        <v>11944</v>
      </c>
      <c r="J1673">
        <v>12651</v>
      </c>
    </row>
    <row r="1674" spans="1:10" x14ac:dyDescent="0.25">
      <c r="A1674">
        <v>17</v>
      </c>
      <c r="B1674">
        <v>73</v>
      </c>
      <c r="C1674">
        <f t="shared" si="26"/>
        <v>1673</v>
      </c>
      <c r="D1674">
        <v>3054</v>
      </c>
      <c r="E1674">
        <v>1034</v>
      </c>
      <c r="F1674">
        <v>776</v>
      </c>
      <c r="G1674">
        <v>4</v>
      </c>
      <c r="H1674">
        <v>1</v>
      </c>
      <c r="I1674" t="s">
        <v>11945</v>
      </c>
      <c r="J1674">
        <v>124930</v>
      </c>
    </row>
    <row r="1675" spans="1:10" x14ac:dyDescent="0.25">
      <c r="A1675">
        <v>17</v>
      </c>
      <c r="B1675">
        <v>74</v>
      </c>
      <c r="C1675">
        <f t="shared" si="26"/>
        <v>1674</v>
      </c>
      <c r="D1675">
        <v>2754</v>
      </c>
      <c r="E1675">
        <v>1815</v>
      </c>
      <c r="F1675">
        <v>0</v>
      </c>
      <c r="G1675">
        <v>4</v>
      </c>
      <c r="H1675">
        <v>0</v>
      </c>
      <c r="I1675" t="s">
        <v>11946</v>
      </c>
      <c r="J1675">
        <v>2498</v>
      </c>
    </row>
    <row r="1676" spans="1:10" x14ac:dyDescent="0.25">
      <c r="A1676">
        <v>17</v>
      </c>
      <c r="B1676">
        <v>75</v>
      </c>
      <c r="C1676">
        <f t="shared" si="26"/>
        <v>1675</v>
      </c>
      <c r="D1676">
        <v>5045</v>
      </c>
      <c r="E1676">
        <v>1815</v>
      </c>
      <c r="F1676">
        <v>84</v>
      </c>
      <c r="G1676">
        <v>10</v>
      </c>
      <c r="H1676">
        <v>0</v>
      </c>
      <c r="I1676" t="s">
        <v>11947</v>
      </c>
      <c r="J1676">
        <v>8792</v>
      </c>
    </row>
    <row r="1677" spans="1:10" x14ac:dyDescent="0.25">
      <c r="A1677">
        <v>17</v>
      </c>
      <c r="B1677">
        <v>76</v>
      </c>
      <c r="C1677">
        <f t="shared" si="26"/>
        <v>1676</v>
      </c>
      <c r="D1677">
        <v>1882</v>
      </c>
      <c r="E1677">
        <v>1102</v>
      </c>
      <c r="F1677">
        <v>306</v>
      </c>
      <c r="G1677">
        <v>2</v>
      </c>
      <c r="H1677">
        <v>0</v>
      </c>
      <c r="I1677" t="s">
        <v>11948</v>
      </c>
      <c r="J1677">
        <v>7618</v>
      </c>
    </row>
    <row r="1678" spans="1:10" x14ac:dyDescent="0.25">
      <c r="A1678">
        <v>17</v>
      </c>
      <c r="B1678">
        <v>77</v>
      </c>
      <c r="C1678">
        <f t="shared" si="26"/>
        <v>1677</v>
      </c>
      <c r="D1678">
        <v>4975</v>
      </c>
      <c r="E1678">
        <v>511</v>
      </c>
      <c r="F1678">
        <v>146</v>
      </c>
      <c r="G1678">
        <v>10</v>
      </c>
      <c r="H1678">
        <v>0</v>
      </c>
      <c r="I1678" t="s">
        <v>11949</v>
      </c>
      <c r="J1678">
        <v>5308</v>
      </c>
    </row>
    <row r="1679" spans="1:10" x14ac:dyDescent="0.25">
      <c r="A1679">
        <v>17</v>
      </c>
      <c r="B1679">
        <v>78</v>
      </c>
      <c r="C1679">
        <f t="shared" si="26"/>
        <v>1678</v>
      </c>
      <c r="D1679">
        <v>888</v>
      </c>
      <c r="E1679">
        <v>527</v>
      </c>
      <c r="F1679">
        <v>143</v>
      </c>
      <c r="G1679">
        <v>4</v>
      </c>
      <c r="H1679">
        <v>0</v>
      </c>
      <c r="I1679" t="s">
        <v>11950</v>
      </c>
      <c r="J1679">
        <v>11417</v>
      </c>
    </row>
    <row r="1680" spans="1:10" x14ac:dyDescent="0.25">
      <c r="A1680">
        <v>17</v>
      </c>
      <c r="B1680">
        <v>79</v>
      </c>
      <c r="C1680">
        <f t="shared" si="26"/>
        <v>1679</v>
      </c>
      <c r="D1680">
        <v>915</v>
      </c>
      <c r="E1680">
        <v>558</v>
      </c>
      <c r="F1680">
        <v>157</v>
      </c>
      <c r="G1680">
        <v>2</v>
      </c>
      <c r="H1680">
        <v>1</v>
      </c>
      <c r="I1680" t="s">
        <v>11951</v>
      </c>
      <c r="J1680">
        <v>4288</v>
      </c>
    </row>
    <row r="1681" spans="1:10" x14ac:dyDescent="0.25">
      <c r="A1681">
        <v>17</v>
      </c>
      <c r="B1681">
        <v>80</v>
      </c>
      <c r="C1681">
        <f t="shared" si="26"/>
        <v>1680</v>
      </c>
      <c r="D1681">
        <v>1025</v>
      </c>
      <c r="E1681">
        <v>1378</v>
      </c>
      <c r="F1681">
        <v>504</v>
      </c>
      <c r="G1681">
        <v>2</v>
      </c>
      <c r="H1681">
        <v>0</v>
      </c>
      <c r="I1681" t="s">
        <v>11952</v>
      </c>
      <c r="J1681">
        <v>41563</v>
      </c>
    </row>
    <row r="1682" spans="1:10" x14ac:dyDescent="0.25">
      <c r="A1682">
        <v>17</v>
      </c>
      <c r="B1682">
        <v>81</v>
      </c>
      <c r="C1682">
        <f t="shared" si="26"/>
        <v>1681</v>
      </c>
      <c r="D1682">
        <v>1075</v>
      </c>
      <c r="E1682">
        <v>1905</v>
      </c>
      <c r="F1682">
        <v>93</v>
      </c>
      <c r="G1682">
        <v>2</v>
      </c>
      <c r="H1682">
        <v>0</v>
      </c>
      <c r="I1682" t="s">
        <v>11953</v>
      </c>
      <c r="J1682">
        <v>3987</v>
      </c>
    </row>
    <row r="1683" spans="1:10" x14ac:dyDescent="0.25">
      <c r="A1683">
        <v>17</v>
      </c>
      <c r="B1683">
        <v>82</v>
      </c>
      <c r="C1683">
        <f t="shared" si="26"/>
        <v>1682</v>
      </c>
      <c r="D1683">
        <v>934</v>
      </c>
      <c r="E1683">
        <v>1202</v>
      </c>
      <c r="F1683">
        <v>394</v>
      </c>
      <c r="G1683">
        <v>6</v>
      </c>
      <c r="H1683">
        <v>1</v>
      </c>
      <c r="I1683" t="s">
        <v>11954</v>
      </c>
      <c r="J1683">
        <v>15153</v>
      </c>
    </row>
    <row r="1684" spans="1:10" x14ac:dyDescent="0.25">
      <c r="A1684">
        <v>17</v>
      </c>
      <c r="B1684">
        <v>83</v>
      </c>
      <c r="C1684">
        <f t="shared" si="26"/>
        <v>1683</v>
      </c>
      <c r="D1684">
        <v>1107</v>
      </c>
      <c r="E1684">
        <v>638</v>
      </c>
      <c r="F1684">
        <v>191</v>
      </c>
      <c r="G1684">
        <v>10</v>
      </c>
      <c r="H1684">
        <v>0</v>
      </c>
      <c r="I1684" t="s">
        <v>11955</v>
      </c>
      <c r="J1684">
        <v>7433</v>
      </c>
    </row>
    <row r="1685" spans="1:10" x14ac:dyDescent="0.25">
      <c r="A1685">
        <v>17</v>
      </c>
      <c r="B1685">
        <v>84</v>
      </c>
      <c r="C1685">
        <f t="shared" si="26"/>
        <v>1684</v>
      </c>
      <c r="D1685">
        <v>2056</v>
      </c>
      <c r="E1685">
        <v>471</v>
      </c>
      <c r="F1685">
        <v>177</v>
      </c>
      <c r="G1685">
        <v>2</v>
      </c>
      <c r="H1685">
        <v>2</v>
      </c>
      <c r="I1685" t="s">
        <v>11956</v>
      </c>
      <c r="J1685">
        <v>44899</v>
      </c>
    </row>
    <row r="1686" spans="1:10" x14ac:dyDescent="0.25">
      <c r="A1686">
        <v>17</v>
      </c>
      <c r="B1686">
        <v>85</v>
      </c>
      <c r="C1686">
        <f t="shared" si="26"/>
        <v>1685</v>
      </c>
      <c r="D1686">
        <v>1121</v>
      </c>
      <c r="E1686">
        <v>600</v>
      </c>
      <c r="F1686">
        <v>260</v>
      </c>
      <c r="G1686">
        <v>10</v>
      </c>
      <c r="H1686">
        <v>0</v>
      </c>
      <c r="I1686" t="s">
        <v>11957</v>
      </c>
      <c r="J1686">
        <v>20482</v>
      </c>
    </row>
    <row r="1687" spans="1:10" x14ac:dyDescent="0.25">
      <c r="A1687">
        <v>17</v>
      </c>
      <c r="B1687">
        <v>86</v>
      </c>
      <c r="C1687">
        <f t="shared" si="26"/>
        <v>1686</v>
      </c>
      <c r="D1687">
        <v>868</v>
      </c>
      <c r="E1687">
        <v>371</v>
      </c>
      <c r="F1687">
        <v>152</v>
      </c>
      <c r="G1687">
        <v>2</v>
      </c>
      <c r="H1687">
        <v>0</v>
      </c>
      <c r="I1687" t="s">
        <v>11958</v>
      </c>
      <c r="J1687">
        <v>3756</v>
      </c>
    </row>
    <row r="1688" spans="1:10" x14ac:dyDescent="0.25">
      <c r="A1688">
        <v>17</v>
      </c>
      <c r="B1688">
        <v>87</v>
      </c>
      <c r="C1688">
        <f t="shared" si="26"/>
        <v>1687</v>
      </c>
      <c r="D1688">
        <v>904</v>
      </c>
      <c r="E1688">
        <v>387</v>
      </c>
      <c r="F1688">
        <v>314</v>
      </c>
      <c r="G1688">
        <v>2</v>
      </c>
      <c r="H1688">
        <v>2</v>
      </c>
      <c r="I1688" t="s">
        <v>11959</v>
      </c>
      <c r="J1688">
        <v>27006</v>
      </c>
    </row>
    <row r="1689" spans="1:10" x14ac:dyDescent="0.25">
      <c r="A1689">
        <v>17</v>
      </c>
      <c r="B1689">
        <v>88</v>
      </c>
      <c r="C1689">
        <f t="shared" si="26"/>
        <v>1688</v>
      </c>
      <c r="D1689">
        <v>891</v>
      </c>
      <c r="E1689">
        <v>902</v>
      </c>
      <c r="F1689">
        <v>234</v>
      </c>
      <c r="G1689">
        <v>2</v>
      </c>
      <c r="H1689">
        <v>3</v>
      </c>
      <c r="I1689" t="s">
        <v>11960</v>
      </c>
      <c r="J1689">
        <v>80839</v>
      </c>
    </row>
    <row r="1690" spans="1:10" x14ac:dyDescent="0.25">
      <c r="A1690">
        <v>17</v>
      </c>
      <c r="B1690">
        <v>89</v>
      </c>
      <c r="C1690">
        <f t="shared" si="26"/>
        <v>1689</v>
      </c>
      <c r="D1690">
        <v>884</v>
      </c>
      <c r="E1690">
        <v>609</v>
      </c>
      <c r="F1690">
        <v>161</v>
      </c>
      <c r="G1690">
        <v>20</v>
      </c>
      <c r="H1690">
        <v>0</v>
      </c>
      <c r="I1690" t="s">
        <v>11961</v>
      </c>
      <c r="J1690">
        <v>152362</v>
      </c>
    </row>
    <row r="1691" spans="1:10" x14ac:dyDescent="0.25">
      <c r="A1691">
        <v>17</v>
      </c>
      <c r="B1691">
        <v>90</v>
      </c>
      <c r="C1691">
        <f t="shared" si="26"/>
        <v>1690</v>
      </c>
      <c r="D1691">
        <v>1036</v>
      </c>
      <c r="E1691">
        <v>0</v>
      </c>
      <c r="F1691">
        <v>113</v>
      </c>
      <c r="G1691">
        <v>2</v>
      </c>
      <c r="H1691">
        <v>0</v>
      </c>
      <c r="I1691" t="s">
        <v>11962</v>
      </c>
      <c r="J1691">
        <v>12436</v>
      </c>
    </row>
    <row r="1692" spans="1:10" x14ac:dyDescent="0.25">
      <c r="A1692">
        <v>17</v>
      </c>
      <c r="B1692">
        <v>91</v>
      </c>
      <c r="C1692">
        <f t="shared" si="26"/>
        <v>1691</v>
      </c>
      <c r="D1692">
        <v>1089</v>
      </c>
      <c r="E1692">
        <v>659</v>
      </c>
      <c r="F1692">
        <v>165</v>
      </c>
      <c r="G1692">
        <v>4</v>
      </c>
      <c r="H1692">
        <v>1</v>
      </c>
      <c r="I1692" t="s">
        <v>11963</v>
      </c>
      <c r="J1692">
        <v>23483</v>
      </c>
    </row>
    <row r="1693" spans="1:10" x14ac:dyDescent="0.25">
      <c r="A1693">
        <v>17</v>
      </c>
      <c r="B1693">
        <v>92</v>
      </c>
      <c r="C1693">
        <f t="shared" si="26"/>
        <v>1692</v>
      </c>
      <c r="D1693">
        <v>3261</v>
      </c>
      <c r="E1693">
        <v>1156</v>
      </c>
      <c r="F1693">
        <v>221</v>
      </c>
      <c r="G1693">
        <v>2</v>
      </c>
      <c r="H1693">
        <v>1</v>
      </c>
      <c r="I1693" t="s">
        <v>11964</v>
      </c>
      <c r="J1693">
        <v>6096</v>
      </c>
    </row>
    <row r="1694" spans="1:10" x14ac:dyDescent="0.25">
      <c r="A1694">
        <v>17</v>
      </c>
      <c r="B1694">
        <v>93</v>
      </c>
      <c r="C1694">
        <f t="shared" si="26"/>
        <v>1693</v>
      </c>
      <c r="D1694">
        <v>2306</v>
      </c>
      <c r="E1694">
        <v>428</v>
      </c>
      <c r="F1694">
        <v>0</v>
      </c>
      <c r="G1694">
        <v>4</v>
      </c>
      <c r="H1694">
        <v>1</v>
      </c>
      <c r="I1694" t="s">
        <v>11965</v>
      </c>
      <c r="J1694">
        <v>9540</v>
      </c>
    </row>
    <row r="1695" spans="1:10" x14ac:dyDescent="0.25">
      <c r="A1695">
        <v>17</v>
      </c>
      <c r="B1695">
        <v>94</v>
      </c>
      <c r="C1695">
        <f t="shared" si="26"/>
        <v>1694</v>
      </c>
      <c r="D1695">
        <v>689</v>
      </c>
      <c r="E1695">
        <v>591</v>
      </c>
      <c r="F1695">
        <v>136</v>
      </c>
      <c r="G1695">
        <v>2</v>
      </c>
      <c r="H1695">
        <v>0</v>
      </c>
      <c r="I1695" t="s">
        <v>11966</v>
      </c>
      <c r="J1695">
        <v>3541</v>
      </c>
    </row>
    <row r="1696" spans="1:10" x14ac:dyDescent="0.25">
      <c r="A1696">
        <v>17</v>
      </c>
      <c r="B1696">
        <v>95</v>
      </c>
      <c r="C1696">
        <f t="shared" si="26"/>
        <v>1695</v>
      </c>
      <c r="D1696">
        <v>1127</v>
      </c>
      <c r="E1696">
        <v>2200</v>
      </c>
      <c r="F1696">
        <v>142</v>
      </c>
      <c r="G1696">
        <v>2</v>
      </c>
      <c r="H1696">
        <v>1</v>
      </c>
      <c r="I1696" t="s">
        <v>11967</v>
      </c>
      <c r="J1696">
        <v>14169</v>
      </c>
    </row>
    <row r="1697" spans="1:10" x14ac:dyDescent="0.25">
      <c r="A1697">
        <v>17</v>
      </c>
      <c r="B1697">
        <v>96</v>
      </c>
      <c r="C1697">
        <f t="shared" si="26"/>
        <v>1696</v>
      </c>
      <c r="D1697">
        <v>9410</v>
      </c>
      <c r="E1697">
        <v>1269</v>
      </c>
      <c r="F1697">
        <v>147</v>
      </c>
      <c r="G1697">
        <v>2</v>
      </c>
      <c r="H1697">
        <v>0</v>
      </c>
      <c r="I1697" t="s">
        <v>11968</v>
      </c>
      <c r="J1697">
        <v>5733</v>
      </c>
    </row>
    <row r="1698" spans="1:10" x14ac:dyDescent="0.25">
      <c r="A1698">
        <v>17</v>
      </c>
      <c r="B1698">
        <v>97</v>
      </c>
      <c r="C1698">
        <f t="shared" si="26"/>
        <v>1697</v>
      </c>
      <c r="D1698">
        <v>13560</v>
      </c>
      <c r="E1698">
        <v>582</v>
      </c>
      <c r="F1698">
        <v>330</v>
      </c>
      <c r="G1698">
        <v>4</v>
      </c>
      <c r="H1698">
        <v>0</v>
      </c>
      <c r="I1698" t="s">
        <v>11969</v>
      </c>
      <c r="J1698">
        <v>10403</v>
      </c>
    </row>
    <row r="1699" spans="1:10" x14ac:dyDescent="0.25">
      <c r="A1699">
        <v>17</v>
      </c>
      <c r="B1699">
        <v>98</v>
      </c>
      <c r="C1699">
        <f t="shared" si="26"/>
        <v>1698</v>
      </c>
      <c r="D1699">
        <v>2206</v>
      </c>
      <c r="E1699">
        <v>4320</v>
      </c>
      <c r="F1699">
        <v>352</v>
      </c>
      <c r="G1699">
        <v>20</v>
      </c>
      <c r="H1699">
        <v>0</v>
      </c>
      <c r="I1699" t="s">
        <v>11970</v>
      </c>
      <c r="J1699">
        <v>27387</v>
      </c>
    </row>
    <row r="1700" spans="1:10" x14ac:dyDescent="0.25">
      <c r="A1700">
        <v>17</v>
      </c>
      <c r="B1700">
        <v>99</v>
      </c>
      <c r="C1700">
        <f t="shared" si="26"/>
        <v>1699</v>
      </c>
      <c r="D1700">
        <v>955</v>
      </c>
      <c r="E1700">
        <v>966</v>
      </c>
      <c r="F1700">
        <v>288</v>
      </c>
      <c r="G1700">
        <v>2</v>
      </c>
      <c r="H1700">
        <v>1</v>
      </c>
      <c r="I1700" t="s">
        <v>11971</v>
      </c>
      <c r="J1700">
        <v>24947</v>
      </c>
    </row>
    <row r="1701" spans="1:10" x14ac:dyDescent="0.25">
      <c r="A1701">
        <v>17</v>
      </c>
      <c r="B1701">
        <v>100</v>
      </c>
      <c r="C1701">
        <f t="shared" si="26"/>
        <v>1700</v>
      </c>
      <c r="D1701">
        <v>1674</v>
      </c>
      <c r="E1701">
        <v>867</v>
      </c>
      <c r="F1701">
        <v>288</v>
      </c>
      <c r="G1701">
        <v>2</v>
      </c>
      <c r="H1701">
        <v>1</v>
      </c>
      <c r="I1701" t="s">
        <v>11972</v>
      </c>
      <c r="J1701">
        <v>16933</v>
      </c>
    </row>
    <row r="1702" spans="1:10" x14ac:dyDescent="0.25">
      <c r="A1702">
        <v>18</v>
      </c>
      <c r="B1702">
        <v>1</v>
      </c>
      <c r="C1702">
        <f t="shared" si="26"/>
        <v>1701</v>
      </c>
      <c r="D1702">
        <v>909</v>
      </c>
      <c r="E1702">
        <v>4430</v>
      </c>
      <c r="F1702">
        <v>183</v>
      </c>
      <c r="G1702">
        <v>2</v>
      </c>
      <c r="H1702">
        <v>0</v>
      </c>
      <c r="I1702" t="s">
        <v>11973</v>
      </c>
      <c r="J1702">
        <v>8591</v>
      </c>
    </row>
    <row r="1703" spans="1:10" x14ac:dyDescent="0.25">
      <c r="A1703">
        <v>18</v>
      </c>
      <c r="B1703">
        <v>2</v>
      </c>
      <c r="C1703">
        <f t="shared" si="26"/>
        <v>1702</v>
      </c>
      <c r="D1703">
        <v>1956</v>
      </c>
      <c r="E1703">
        <v>1755</v>
      </c>
      <c r="F1703">
        <v>422</v>
      </c>
      <c r="G1703">
        <v>2</v>
      </c>
      <c r="H1703">
        <v>0</v>
      </c>
      <c r="I1703" t="s">
        <v>11974</v>
      </c>
      <c r="J1703">
        <v>20437</v>
      </c>
    </row>
    <row r="1704" spans="1:10" x14ac:dyDescent="0.25">
      <c r="A1704">
        <v>18</v>
      </c>
      <c r="B1704">
        <v>3</v>
      </c>
      <c r="C1704">
        <f t="shared" si="26"/>
        <v>1703</v>
      </c>
      <c r="D1704">
        <v>3896</v>
      </c>
      <c r="E1704">
        <v>594</v>
      </c>
      <c r="F1704">
        <v>169</v>
      </c>
      <c r="G1704">
        <v>2</v>
      </c>
      <c r="H1704">
        <v>0</v>
      </c>
      <c r="I1704" t="s">
        <v>11975</v>
      </c>
      <c r="J1704">
        <v>4686</v>
      </c>
    </row>
    <row r="1705" spans="1:10" x14ac:dyDescent="0.25">
      <c r="A1705">
        <v>18</v>
      </c>
      <c r="B1705">
        <v>4</v>
      </c>
      <c r="C1705">
        <f t="shared" si="26"/>
        <v>1704</v>
      </c>
      <c r="D1705">
        <v>895</v>
      </c>
      <c r="E1705">
        <v>530</v>
      </c>
      <c r="F1705">
        <v>1065</v>
      </c>
      <c r="G1705">
        <v>4</v>
      </c>
      <c r="H1705">
        <v>1</v>
      </c>
      <c r="I1705" t="s">
        <v>11976</v>
      </c>
      <c r="J1705">
        <v>22810</v>
      </c>
    </row>
    <row r="1706" spans="1:10" x14ac:dyDescent="0.25">
      <c r="A1706">
        <v>18</v>
      </c>
      <c r="B1706">
        <v>5</v>
      </c>
      <c r="C1706">
        <f t="shared" si="26"/>
        <v>1705</v>
      </c>
      <c r="D1706">
        <v>4148</v>
      </c>
      <c r="E1706">
        <v>646</v>
      </c>
      <c r="F1706">
        <v>186</v>
      </c>
      <c r="G1706">
        <v>20</v>
      </c>
      <c r="H1706">
        <v>1</v>
      </c>
      <c r="I1706" t="s">
        <v>11977</v>
      </c>
      <c r="J1706">
        <v>30073</v>
      </c>
    </row>
    <row r="1707" spans="1:10" x14ac:dyDescent="0.25">
      <c r="A1707">
        <v>18</v>
      </c>
      <c r="B1707">
        <v>6</v>
      </c>
      <c r="C1707">
        <f t="shared" si="26"/>
        <v>1706</v>
      </c>
      <c r="D1707">
        <v>2232</v>
      </c>
      <c r="E1707">
        <v>587</v>
      </c>
      <c r="F1707">
        <v>375</v>
      </c>
      <c r="G1707">
        <v>4</v>
      </c>
      <c r="H1707">
        <v>0</v>
      </c>
      <c r="I1707" t="s">
        <v>11978</v>
      </c>
      <c r="J1707">
        <v>17424</v>
      </c>
    </row>
    <row r="1708" spans="1:10" x14ac:dyDescent="0.25">
      <c r="A1708">
        <v>18</v>
      </c>
      <c r="B1708">
        <v>7</v>
      </c>
      <c r="C1708">
        <f t="shared" si="26"/>
        <v>1707</v>
      </c>
      <c r="D1708">
        <v>4805</v>
      </c>
      <c r="E1708">
        <v>1244</v>
      </c>
      <c r="F1708">
        <v>0</v>
      </c>
      <c r="G1708">
        <v>2</v>
      </c>
      <c r="H1708">
        <v>1</v>
      </c>
      <c r="I1708" t="s">
        <v>11979</v>
      </c>
      <c r="J1708">
        <v>8730</v>
      </c>
    </row>
    <row r="1709" spans="1:10" x14ac:dyDescent="0.25">
      <c r="A1709">
        <v>18</v>
      </c>
      <c r="B1709">
        <v>8</v>
      </c>
      <c r="C1709">
        <f t="shared" si="26"/>
        <v>1708</v>
      </c>
      <c r="D1709">
        <v>3048</v>
      </c>
      <c r="E1709">
        <v>426</v>
      </c>
      <c r="F1709">
        <v>543</v>
      </c>
      <c r="G1709">
        <v>2</v>
      </c>
      <c r="H1709">
        <v>3</v>
      </c>
      <c r="I1709" t="s">
        <v>11980</v>
      </c>
      <c r="J1709">
        <v>41692</v>
      </c>
    </row>
    <row r="1710" spans="1:10" x14ac:dyDescent="0.25">
      <c r="A1710">
        <v>18</v>
      </c>
      <c r="B1710">
        <v>9</v>
      </c>
      <c r="C1710">
        <f t="shared" si="26"/>
        <v>1709</v>
      </c>
      <c r="D1710">
        <v>882</v>
      </c>
      <c r="E1710">
        <v>396</v>
      </c>
      <c r="F1710">
        <v>96</v>
      </c>
      <c r="G1710">
        <v>4</v>
      </c>
      <c r="H1710">
        <v>5</v>
      </c>
      <c r="I1710" t="s">
        <v>11981</v>
      </c>
      <c r="J1710">
        <v>9163</v>
      </c>
    </row>
    <row r="1711" spans="1:10" x14ac:dyDescent="0.25">
      <c r="A1711">
        <v>18</v>
      </c>
      <c r="B1711">
        <v>10</v>
      </c>
      <c r="C1711">
        <f t="shared" si="26"/>
        <v>1710</v>
      </c>
      <c r="D1711">
        <v>997</v>
      </c>
      <c r="E1711">
        <v>565</v>
      </c>
      <c r="F1711">
        <v>78</v>
      </c>
      <c r="G1711">
        <v>2</v>
      </c>
      <c r="H1711">
        <v>5</v>
      </c>
      <c r="I1711" t="s">
        <v>11982</v>
      </c>
      <c r="J1711">
        <v>12738</v>
      </c>
    </row>
    <row r="1712" spans="1:10" x14ac:dyDescent="0.25">
      <c r="A1712">
        <v>18</v>
      </c>
      <c r="B1712">
        <v>11</v>
      </c>
      <c r="C1712">
        <f t="shared" si="26"/>
        <v>1711</v>
      </c>
      <c r="D1712">
        <v>0</v>
      </c>
      <c r="E1712">
        <v>0</v>
      </c>
      <c r="F1712">
        <v>101</v>
      </c>
      <c r="G1712">
        <v>4</v>
      </c>
      <c r="H1712">
        <v>2</v>
      </c>
      <c r="I1712" t="s">
        <v>11983</v>
      </c>
      <c r="J1712">
        <v>11082</v>
      </c>
    </row>
    <row r="1713" spans="1:10" x14ac:dyDescent="0.25">
      <c r="A1713">
        <v>18</v>
      </c>
      <c r="B1713">
        <v>12</v>
      </c>
      <c r="C1713">
        <f t="shared" si="26"/>
        <v>1712</v>
      </c>
      <c r="D1713">
        <v>1436</v>
      </c>
      <c r="E1713">
        <v>2275</v>
      </c>
      <c r="F1713">
        <v>231</v>
      </c>
      <c r="G1713">
        <v>2</v>
      </c>
      <c r="H1713">
        <v>1</v>
      </c>
      <c r="I1713" t="s">
        <v>11984</v>
      </c>
      <c r="J1713">
        <v>7919</v>
      </c>
    </row>
    <row r="1714" spans="1:10" x14ac:dyDescent="0.25">
      <c r="A1714">
        <v>18</v>
      </c>
      <c r="B1714">
        <v>13</v>
      </c>
      <c r="C1714">
        <f t="shared" si="26"/>
        <v>1713</v>
      </c>
      <c r="D1714">
        <v>861</v>
      </c>
      <c r="E1714">
        <v>645</v>
      </c>
      <c r="F1714">
        <v>142</v>
      </c>
      <c r="G1714">
        <v>4</v>
      </c>
      <c r="H1714">
        <v>1</v>
      </c>
      <c r="I1714" t="s">
        <v>11985</v>
      </c>
      <c r="J1714">
        <v>7715</v>
      </c>
    </row>
    <row r="1715" spans="1:10" x14ac:dyDescent="0.25">
      <c r="A1715">
        <v>18</v>
      </c>
      <c r="B1715">
        <v>14</v>
      </c>
      <c r="C1715">
        <f t="shared" si="26"/>
        <v>1714</v>
      </c>
      <c r="D1715">
        <v>932</v>
      </c>
      <c r="E1715">
        <v>435</v>
      </c>
      <c r="F1715">
        <v>112</v>
      </c>
      <c r="G1715">
        <v>4</v>
      </c>
      <c r="H1715">
        <v>0</v>
      </c>
      <c r="I1715" t="s">
        <v>11986</v>
      </c>
      <c r="J1715">
        <v>3216</v>
      </c>
    </row>
    <row r="1716" spans="1:10" x14ac:dyDescent="0.25">
      <c r="A1716">
        <v>18</v>
      </c>
      <c r="B1716">
        <v>15</v>
      </c>
      <c r="C1716">
        <f t="shared" si="26"/>
        <v>1715</v>
      </c>
      <c r="D1716">
        <v>3297</v>
      </c>
      <c r="E1716">
        <v>5100</v>
      </c>
      <c r="F1716">
        <v>426</v>
      </c>
      <c r="G1716">
        <v>20</v>
      </c>
      <c r="H1716">
        <v>3</v>
      </c>
      <c r="I1716" t="s">
        <v>11987</v>
      </c>
      <c r="J1716">
        <v>38457</v>
      </c>
    </row>
    <row r="1717" spans="1:10" x14ac:dyDescent="0.25">
      <c r="A1717">
        <v>18</v>
      </c>
      <c r="B1717">
        <v>16</v>
      </c>
      <c r="C1717">
        <f t="shared" si="26"/>
        <v>1716</v>
      </c>
      <c r="D1717">
        <v>1098</v>
      </c>
      <c r="E1717">
        <v>1293</v>
      </c>
      <c r="F1717">
        <v>153</v>
      </c>
      <c r="G1717">
        <v>4</v>
      </c>
      <c r="H1717">
        <v>0</v>
      </c>
      <c r="I1717" t="s">
        <v>11988</v>
      </c>
      <c r="J1717">
        <v>4839</v>
      </c>
    </row>
    <row r="1718" spans="1:10" x14ac:dyDescent="0.25">
      <c r="A1718">
        <v>18</v>
      </c>
      <c r="B1718">
        <v>17</v>
      </c>
      <c r="C1718">
        <f t="shared" si="26"/>
        <v>1717</v>
      </c>
      <c r="D1718">
        <v>3012</v>
      </c>
      <c r="E1718">
        <v>2720</v>
      </c>
      <c r="F1718">
        <v>78</v>
      </c>
      <c r="G1718">
        <v>2</v>
      </c>
      <c r="H1718">
        <v>0</v>
      </c>
      <c r="I1718" t="s">
        <v>11989</v>
      </c>
      <c r="J1718">
        <v>17583</v>
      </c>
    </row>
    <row r="1719" spans="1:10" x14ac:dyDescent="0.25">
      <c r="A1719">
        <v>18</v>
      </c>
      <c r="B1719">
        <v>18</v>
      </c>
      <c r="C1719">
        <f t="shared" si="26"/>
        <v>1718</v>
      </c>
      <c r="D1719">
        <v>5120</v>
      </c>
      <c r="E1719">
        <v>1090</v>
      </c>
      <c r="F1719">
        <v>143</v>
      </c>
      <c r="G1719">
        <v>4</v>
      </c>
      <c r="H1719">
        <v>1</v>
      </c>
      <c r="I1719" t="s">
        <v>11990</v>
      </c>
      <c r="J1719">
        <v>12430</v>
      </c>
    </row>
    <row r="1720" spans="1:10" x14ac:dyDescent="0.25">
      <c r="A1720">
        <v>18</v>
      </c>
      <c r="B1720">
        <v>19</v>
      </c>
      <c r="C1720">
        <f t="shared" si="26"/>
        <v>1719</v>
      </c>
      <c r="D1720">
        <v>2176</v>
      </c>
      <c r="E1720">
        <v>1420</v>
      </c>
      <c r="F1720">
        <v>552</v>
      </c>
      <c r="G1720">
        <v>2</v>
      </c>
      <c r="H1720">
        <v>0</v>
      </c>
      <c r="I1720" t="s">
        <v>11991</v>
      </c>
      <c r="J1720">
        <v>13899</v>
      </c>
    </row>
    <row r="1721" spans="1:10" x14ac:dyDescent="0.25">
      <c r="A1721">
        <v>18</v>
      </c>
      <c r="B1721">
        <v>20</v>
      </c>
      <c r="C1721">
        <f t="shared" si="26"/>
        <v>1720</v>
      </c>
      <c r="D1721">
        <v>1694</v>
      </c>
      <c r="E1721">
        <v>974</v>
      </c>
      <c r="F1721">
        <v>358</v>
      </c>
      <c r="G1721">
        <v>10</v>
      </c>
      <c r="H1721">
        <v>0</v>
      </c>
      <c r="I1721" t="s">
        <v>11992</v>
      </c>
      <c r="J1721">
        <v>9174</v>
      </c>
    </row>
    <row r="1722" spans="1:10" x14ac:dyDescent="0.25">
      <c r="A1722">
        <v>18</v>
      </c>
      <c r="B1722">
        <v>21</v>
      </c>
      <c r="C1722">
        <f t="shared" si="26"/>
        <v>1721</v>
      </c>
      <c r="D1722">
        <v>1067</v>
      </c>
      <c r="E1722">
        <v>1728</v>
      </c>
      <c r="F1722">
        <v>308</v>
      </c>
      <c r="G1722">
        <v>2</v>
      </c>
      <c r="H1722">
        <v>2</v>
      </c>
      <c r="I1722" t="s">
        <v>11993</v>
      </c>
      <c r="J1722">
        <v>17409</v>
      </c>
    </row>
    <row r="1723" spans="1:10" x14ac:dyDescent="0.25">
      <c r="A1723">
        <v>18</v>
      </c>
      <c r="B1723">
        <v>22</v>
      </c>
      <c r="C1723">
        <f t="shared" si="26"/>
        <v>1722</v>
      </c>
      <c r="D1723">
        <v>1064</v>
      </c>
      <c r="E1723">
        <v>1132</v>
      </c>
      <c r="F1723">
        <v>370</v>
      </c>
      <c r="G1723">
        <v>10</v>
      </c>
      <c r="H1723">
        <v>0</v>
      </c>
      <c r="I1723" t="s">
        <v>11994</v>
      </c>
      <c r="J1723">
        <v>38987</v>
      </c>
    </row>
    <row r="1724" spans="1:10" x14ac:dyDescent="0.25">
      <c r="A1724">
        <v>18</v>
      </c>
      <c r="B1724">
        <v>23</v>
      </c>
      <c r="C1724">
        <f t="shared" si="26"/>
        <v>1723</v>
      </c>
      <c r="D1724">
        <v>1648</v>
      </c>
      <c r="E1724">
        <v>0</v>
      </c>
      <c r="F1724">
        <v>143</v>
      </c>
      <c r="G1724">
        <v>2</v>
      </c>
      <c r="H1724">
        <v>0</v>
      </c>
      <c r="I1724" t="s">
        <v>11995</v>
      </c>
      <c r="J1724">
        <v>3809</v>
      </c>
    </row>
    <row r="1725" spans="1:10" x14ac:dyDescent="0.25">
      <c r="A1725">
        <v>18</v>
      </c>
      <c r="B1725">
        <v>24</v>
      </c>
      <c r="C1725">
        <f t="shared" si="26"/>
        <v>1724</v>
      </c>
      <c r="D1725">
        <v>845</v>
      </c>
      <c r="E1725">
        <v>2110</v>
      </c>
      <c r="F1725">
        <v>109</v>
      </c>
      <c r="G1725">
        <v>4</v>
      </c>
      <c r="H1725">
        <v>0</v>
      </c>
      <c r="I1725" t="s">
        <v>11996</v>
      </c>
      <c r="J1725">
        <v>74802</v>
      </c>
    </row>
    <row r="1726" spans="1:10" x14ac:dyDescent="0.25">
      <c r="A1726">
        <v>18</v>
      </c>
      <c r="B1726">
        <v>25</v>
      </c>
      <c r="C1726">
        <f t="shared" si="26"/>
        <v>1725</v>
      </c>
      <c r="D1726">
        <v>2148</v>
      </c>
      <c r="E1726">
        <v>488</v>
      </c>
      <c r="F1726">
        <v>348</v>
      </c>
      <c r="G1726">
        <v>2</v>
      </c>
      <c r="H1726">
        <v>0</v>
      </c>
      <c r="I1726" t="s">
        <v>11997</v>
      </c>
      <c r="J1726">
        <v>12715</v>
      </c>
    </row>
    <row r="1727" spans="1:10" x14ac:dyDescent="0.25">
      <c r="A1727">
        <v>18</v>
      </c>
      <c r="B1727">
        <v>26</v>
      </c>
      <c r="C1727">
        <f t="shared" si="26"/>
        <v>1726</v>
      </c>
      <c r="D1727">
        <v>2074</v>
      </c>
      <c r="E1727">
        <v>984</v>
      </c>
      <c r="F1727">
        <v>1680</v>
      </c>
      <c r="G1727">
        <v>2</v>
      </c>
      <c r="H1727">
        <v>0</v>
      </c>
      <c r="I1727" t="s">
        <v>11998</v>
      </c>
      <c r="J1727">
        <v>44852</v>
      </c>
    </row>
    <row r="1728" spans="1:10" x14ac:dyDescent="0.25">
      <c r="A1728">
        <v>18</v>
      </c>
      <c r="B1728">
        <v>27</v>
      </c>
      <c r="C1728">
        <f t="shared" si="26"/>
        <v>1727</v>
      </c>
      <c r="D1728">
        <v>4795</v>
      </c>
      <c r="E1728">
        <v>0</v>
      </c>
      <c r="F1728">
        <v>190</v>
      </c>
      <c r="G1728">
        <v>4</v>
      </c>
      <c r="H1728">
        <v>1</v>
      </c>
      <c r="I1728" t="s">
        <v>11999</v>
      </c>
      <c r="J1728">
        <v>4476</v>
      </c>
    </row>
    <row r="1729" spans="1:10" x14ac:dyDescent="0.25">
      <c r="A1729">
        <v>18</v>
      </c>
      <c r="B1729">
        <v>28</v>
      </c>
      <c r="C1729">
        <f t="shared" si="26"/>
        <v>1728</v>
      </c>
      <c r="D1729">
        <v>2460</v>
      </c>
      <c r="E1729">
        <v>626</v>
      </c>
      <c r="F1729">
        <v>198</v>
      </c>
      <c r="G1729">
        <v>6</v>
      </c>
      <c r="H1729">
        <v>0</v>
      </c>
      <c r="I1729" t="s">
        <v>12000</v>
      </c>
      <c r="J1729">
        <v>6766</v>
      </c>
    </row>
    <row r="1730" spans="1:10" x14ac:dyDescent="0.25">
      <c r="A1730">
        <v>18</v>
      </c>
      <c r="B1730">
        <v>29</v>
      </c>
      <c r="C1730">
        <f t="shared" si="26"/>
        <v>1729</v>
      </c>
      <c r="D1730">
        <v>0</v>
      </c>
      <c r="E1730">
        <v>431</v>
      </c>
      <c r="F1730">
        <v>940</v>
      </c>
      <c r="G1730">
        <v>6</v>
      </c>
      <c r="H1730">
        <v>0</v>
      </c>
      <c r="I1730" t="s">
        <v>12001</v>
      </c>
      <c r="J1730">
        <v>20374</v>
      </c>
    </row>
    <row r="1731" spans="1:10" x14ac:dyDescent="0.25">
      <c r="A1731">
        <v>18</v>
      </c>
      <c r="B1731">
        <v>30</v>
      </c>
      <c r="C1731">
        <f t="shared" si="26"/>
        <v>1730</v>
      </c>
      <c r="D1731">
        <v>1061</v>
      </c>
      <c r="E1731">
        <v>651</v>
      </c>
      <c r="F1731">
        <v>70</v>
      </c>
      <c r="G1731">
        <v>6</v>
      </c>
      <c r="H1731">
        <v>1</v>
      </c>
      <c r="I1731" t="s">
        <v>12002</v>
      </c>
      <c r="J1731">
        <v>17648</v>
      </c>
    </row>
    <row r="1732" spans="1:10" x14ac:dyDescent="0.25">
      <c r="A1732">
        <v>18</v>
      </c>
      <c r="B1732">
        <v>31</v>
      </c>
      <c r="C1732">
        <f t="shared" ref="C1732:C1795" si="27">C1731+1</f>
        <v>1731</v>
      </c>
      <c r="D1732">
        <v>921</v>
      </c>
      <c r="E1732">
        <v>2154</v>
      </c>
      <c r="F1732">
        <v>322</v>
      </c>
      <c r="G1732">
        <v>2</v>
      </c>
      <c r="H1732">
        <v>2</v>
      </c>
      <c r="I1732" t="s">
        <v>12003</v>
      </c>
      <c r="J1732">
        <v>37242</v>
      </c>
    </row>
    <row r="1733" spans="1:10" x14ac:dyDescent="0.25">
      <c r="A1733">
        <v>18</v>
      </c>
      <c r="B1733">
        <v>32</v>
      </c>
      <c r="C1733">
        <f t="shared" si="27"/>
        <v>1732</v>
      </c>
      <c r="D1733">
        <v>3036</v>
      </c>
      <c r="E1733">
        <v>1584</v>
      </c>
      <c r="F1733">
        <v>185</v>
      </c>
      <c r="G1733">
        <v>2</v>
      </c>
      <c r="H1733">
        <v>0</v>
      </c>
      <c r="I1733" t="s">
        <v>12004</v>
      </c>
      <c r="J1733">
        <v>6287</v>
      </c>
    </row>
    <row r="1734" spans="1:10" x14ac:dyDescent="0.25">
      <c r="A1734">
        <v>18</v>
      </c>
      <c r="B1734">
        <v>33</v>
      </c>
      <c r="C1734">
        <f t="shared" si="27"/>
        <v>1733</v>
      </c>
      <c r="D1734">
        <v>2997</v>
      </c>
      <c r="E1734">
        <v>454</v>
      </c>
      <c r="F1734">
        <v>780</v>
      </c>
      <c r="G1734">
        <v>2</v>
      </c>
      <c r="H1734">
        <v>0</v>
      </c>
      <c r="I1734" t="s">
        <v>12005</v>
      </c>
      <c r="J1734">
        <v>20353</v>
      </c>
    </row>
    <row r="1735" spans="1:10" x14ac:dyDescent="0.25">
      <c r="A1735">
        <v>18</v>
      </c>
      <c r="B1735">
        <v>34</v>
      </c>
      <c r="C1735">
        <f t="shared" si="27"/>
        <v>1734</v>
      </c>
      <c r="D1735">
        <v>1143</v>
      </c>
      <c r="E1735">
        <v>756</v>
      </c>
      <c r="F1735">
        <v>180</v>
      </c>
      <c r="G1735">
        <v>2</v>
      </c>
      <c r="H1735">
        <v>3</v>
      </c>
      <c r="I1735" t="s">
        <v>12006</v>
      </c>
      <c r="J1735">
        <v>15529</v>
      </c>
    </row>
    <row r="1736" spans="1:10" x14ac:dyDescent="0.25">
      <c r="A1736">
        <v>18</v>
      </c>
      <c r="B1736">
        <v>35</v>
      </c>
      <c r="C1736">
        <f t="shared" si="27"/>
        <v>1735</v>
      </c>
      <c r="D1736">
        <v>1049</v>
      </c>
      <c r="E1736">
        <v>890</v>
      </c>
      <c r="F1736">
        <v>522</v>
      </c>
      <c r="G1736">
        <v>4</v>
      </c>
      <c r="H1736">
        <v>0</v>
      </c>
      <c r="I1736" t="s">
        <v>12007</v>
      </c>
      <c r="J1736">
        <v>18642</v>
      </c>
    </row>
    <row r="1737" spans="1:10" x14ac:dyDescent="0.25">
      <c r="A1737">
        <v>18</v>
      </c>
      <c r="B1737">
        <v>36</v>
      </c>
      <c r="C1737">
        <f t="shared" si="27"/>
        <v>1736</v>
      </c>
      <c r="D1737">
        <v>3288</v>
      </c>
      <c r="E1737">
        <v>408</v>
      </c>
      <c r="F1737">
        <v>408</v>
      </c>
      <c r="G1737">
        <v>20</v>
      </c>
      <c r="H1737">
        <v>5</v>
      </c>
      <c r="I1737" t="s">
        <v>12008</v>
      </c>
      <c r="J1737">
        <v>67943</v>
      </c>
    </row>
    <row r="1738" spans="1:10" x14ac:dyDescent="0.25">
      <c r="A1738">
        <v>18</v>
      </c>
      <c r="B1738">
        <v>37</v>
      </c>
      <c r="C1738">
        <f t="shared" si="27"/>
        <v>1737</v>
      </c>
      <c r="D1738">
        <v>1030</v>
      </c>
      <c r="E1738">
        <v>1347</v>
      </c>
      <c r="F1738">
        <v>206</v>
      </c>
      <c r="G1738">
        <v>6</v>
      </c>
      <c r="H1738">
        <v>1</v>
      </c>
      <c r="I1738" t="s">
        <v>12009</v>
      </c>
      <c r="J1738">
        <v>12109</v>
      </c>
    </row>
    <row r="1739" spans="1:10" x14ac:dyDescent="0.25">
      <c r="A1739">
        <v>18</v>
      </c>
      <c r="B1739">
        <v>38</v>
      </c>
      <c r="C1739">
        <f t="shared" si="27"/>
        <v>1738</v>
      </c>
      <c r="D1739">
        <v>9830</v>
      </c>
      <c r="E1739">
        <v>1192</v>
      </c>
      <c r="F1739">
        <v>630</v>
      </c>
      <c r="G1739">
        <v>0</v>
      </c>
      <c r="H1739">
        <v>0</v>
      </c>
      <c r="J1739">
        <v>14775</v>
      </c>
    </row>
    <row r="1740" spans="1:10" x14ac:dyDescent="0.25">
      <c r="A1740">
        <v>18</v>
      </c>
      <c r="B1740">
        <v>39</v>
      </c>
      <c r="C1740">
        <f t="shared" si="27"/>
        <v>1739</v>
      </c>
      <c r="D1740">
        <v>2412</v>
      </c>
      <c r="E1740">
        <v>928</v>
      </c>
      <c r="F1740">
        <v>351</v>
      </c>
      <c r="G1740">
        <v>6</v>
      </c>
      <c r="H1740">
        <v>0</v>
      </c>
      <c r="I1740" t="s">
        <v>12010</v>
      </c>
      <c r="J1740">
        <v>10604</v>
      </c>
    </row>
    <row r="1741" spans="1:10" x14ac:dyDescent="0.25">
      <c r="A1741">
        <v>18</v>
      </c>
      <c r="B1741">
        <v>40</v>
      </c>
      <c r="C1741">
        <f t="shared" si="27"/>
        <v>1740</v>
      </c>
      <c r="D1741">
        <v>873</v>
      </c>
      <c r="E1741">
        <v>3250</v>
      </c>
      <c r="F1741">
        <v>448</v>
      </c>
      <c r="G1741">
        <v>2</v>
      </c>
      <c r="H1741">
        <v>3</v>
      </c>
      <c r="I1741" t="s">
        <v>12011</v>
      </c>
      <c r="J1741">
        <v>23431</v>
      </c>
    </row>
    <row r="1742" spans="1:10" x14ac:dyDescent="0.25">
      <c r="A1742">
        <v>18</v>
      </c>
      <c r="B1742">
        <v>41</v>
      </c>
      <c r="C1742">
        <f t="shared" si="27"/>
        <v>1741</v>
      </c>
      <c r="D1742">
        <v>899</v>
      </c>
      <c r="E1742">
        <v>916</v>
      </c>
      <c r="F1742">
        <v>114</v>
      </c>
      <c r="G1742">
        <v>2</v>
      </c>
      <c r="H1742">
        <v>0</v>
      </c>
      <c r="I1742" t="s">
        <v>12012</v>
      </c>
      <c r="J1742">
        <v>3379</v>
      </c>
    </row>
    <row r="1743" spans="1:10" x14ac:dyDescent="0.25">
      <c r="A1743">
        <v>18</v>
      </c>
      <c r="B1743">
        <v>42</v>
      </c>
      <c r="C1743">
        <f t="shared" si="27"/>
        <v>1742</v>
      </c>
      <c r="D1743">
        <v>2190</v>
      </c>
      <c r="E1743">
        <v>411</v>
      </c>
      <c r="F1743">
        <v>0</v>
      </c>
      <c r="G1743">
        <v>2</v>
      </c>
      <c r="H1743">
        <v>0</v>
      </c>
      <c r="I1743" t="s">
        <v>12013</v>
      </c>
      <c r="J1743">
        <v>1440</v>
      </c>
    </row>
    <row r="1744" spans="1:10" x14ac:dyDescent="0.25">
      <c r="A1744">
        <v>18</v>
      </c>
      <c r="B1744">
        <v>43</v>
      </c>
      <c r="C1744">
        <f t="shared" si="27"/>
        <v>1743</v>
      </c>
      <c r="D1744">
        <v>1130</v>
      </c>
      <c r="E1744">
        <v>5850</v>
      </c>
      <c r="F1744">
        <v>588</v>
      </c>
      <c r="G1744">
        <v>2</v>
      </c>
      <c r="H1744">
        <v>2</v>
      </c>
      <c r="I1744" t="s">
        <v>12014</v>
      </c>
      <c r="J1744">
        <v>17757</v>
      </c>
    </row>
    <row r="1745" spans="1:10" x14ac:dyDescent="0.25">
      <c r="A1745">
        <v>18</v>
      </c>
      <c r="B1745">
        <v>44</v>
      </c>
      <c r="C1745">
        <f t="shared" si="27"/>
        <v>1744</v>
      </c>
      <c r="D1745">
        <v>1091</v>
      </c>
      <c r="E1745">
        <v>1222</v>
      </c>
      <c r="F1745">
        <v>0</v>
      </c>
      <c r="G1745">
        <v>4</v>
      </c>
      <c r="H1745">
        <v>1</v>
      </c>
      <c r="I1745" t="s">
        <v>12015</v>
      </c>
      <c r="J1745">
        <v>45432</v>
      </c>
    </row>
    <row r="1746" spans="1:10" x14ac:dyDescent="0.25">
      <c r="A1746">
        <v>18</v>
      </c>
      <c r="B1746">
        <v>45</v>
      </c>
      <c r="C1746">
        <f t="shared" si="27"/>
        <v>1745</v>
      </c>
      <c r="D1746">
        <v>1069</v>
      </c>
      <c r="E1746">
        <v>573</v>
      </c>
      <c r="F1746">
        <v>0</v>
      </c>
      <c r="G1746">
        <v>6</v>
      </c>
      <c r="H1746">
        <v>1</v>
      </c>
      <c r="I1746" t="s">
        <v>12016</v>
      </c>
      <c r="J1746">
        <v>12111</v>
      </c>
    </row>
    <row r="1747" spans="1:10" x14ac:dyDescent="0.25">
      <c r="A1747">
        <v>18</v>
      </c>
      <c r="B1747">
        <v>46</v>
      </c>
      <c r="C1747">
        <f t="shared" si="27"/>
        <v>1746</v>
      </c>
      <c r="D1747">
        <v>0</v>
      </c>
      <c r="E1747">
        <v>1068</v>
      </c>
      <c r="F1747">
        <v>69</v>
      </c>
      <c r="G1747">
        <v>4</v>
      </c>
      <c r="H1747">
        <v>2</v>
      </c>
      <c r="I1747" t="s">
        <v>12017</v>
      </c>
      <c r="J1747">
        <v>4110</v>
      </c>
    </row>
    <row r="1748" spans="1:10" x14ac:dyDescent="0.25">
      <c r="A1748">
        <v>18</v>
      </c>
      <c r="B1748">
        <v>47</v>
      </c>
      <c r="C1748">
        <f t="shared" si="27"/>
        <v>1747</v>
      </c>
      <c r="D1748">
        <v>1878</v>
      </c>
      <c r="E1748">
        <v>398</v>
      </c>
      <c r="F1748">
        <v>182</v>
      </c>
      <c r="G1748">
        <v>2</v>
      </c>
      <c r="H1748">
        <v>10</v>
      </c>
      <c r="I1748" t="s">
        <v>12018</v>
      </c>
      <c r="J1748">
        <v>12240</v>
      </c>
    </row>
    <row r="1749" spans="1:10" x14ac:dyDescent="0.25">
      <c r="A1749">
        <v>18</v>
      </c>
      <c r="B1749">
        <v>48</v>
      </c>
      <c r="C1749">
        <f t="shared" si="27"/>
        <v>1748</v>
      </c>
      <c r="D1749">
        <v>1105</v>
      </c>
      <c r="E1749">
        <v>412</v>
      </c>
      <c r="F1749">
        <v>386</v>
      </c>
      <c r="G1749">
        <v>20</v>
      </c>
      <c r="H1749">
        <v>3</v>
      </c>
      <c r="I1749" t="s">
        <v>12019</v>
      </c>
      <c r="J1749">
        <v>51184</v>
      </c>
    </row>
    <row r="1750" spans="1:10" x14ac:dyDescent="0.25">
      <c r="A1750">
        <v>18</v>
      </c>
      <c r="B1750">
        <v>49</v>
      </c>
      <c r="C1750">
        <f t="shared" si="27"/>
        <v>1749</v>
      </c>
      <c r="D1750">
        <v>3219</v>
      </c>
      <c r="E1750">
        <v>1524</v>
      </c>
      <c r="F1750">
        <v>378</v>
      </c>
      <c r="G1750">
        <v>4</v>
      </c>
      <c r="H1750">
        <v>0</v>
      </c>
      <c r="I1750" t="s">
        <v>12020</v>
      </c>
      <c r="J1750">
        <v>10390</v>
      </c>
    </row>
    <row r="1751" spans="1:10" x14ac:dyDescent="0.25">
      <c r="A1751">
        <v>18</v>
      </c>
      <c r="B1751">
        <v>50</v>
      </c>
      <c r="C1751">
        <f t="shared" si="27"/>
        <v>1750</v>
      </c>
      <c r="D1751">
        <v>3036</v>
      </c>
      <c r="E1751">
        <v>5710</v>
      </c>
      <c r="F1751">
        <v>158</v>
      </c>
      <c r="G1751">
        <v>6</v>
      </c>
      <c r="H1751">
        <v>1</v>
      </c>
      <c r="I1751" t="s">
        <v>12021</v>
      </c>
      <c r="J1751">
        <v>15518</v>
      </c>
    </row>
    <row r="1752" spans="1:10" x14ac:dyDescent="0.25">
      <c r="A1752">
        <v>18</v>
      </c>
      <c r="B1752">
        <v>51</v>
      </c>
      <c r="C1752">
        <f t="shared" si="27"/>
        <v>1751</v>
      </c>
      <c r="D1752">
        <v>1020</v>
      </c>
      <c r="E1752">
        <v>0</v>
      </c>
      <c r="F1752">
        <v>354</v>
      </c>
      <c r="G1752">
        <v>4</v>
      </c>
      <c r="H1752">
        <v>2</v>
      </c>
      <c r="I1752" t="s">
        <v>12022</v>
      </c>
      <c r="J1752">
        <v>9398</v>
      </c>
    </row>
    <row r="1753" spans="1:10" x14ac:dyDescent="0.25">
      <c r="A1753">
        <v>18</v>
      </c>
      <c r="B1753">
        <v>52</v>
      </c>
      <c r="C1753">
        <f t="shared" si="27"/>
        <v>1752</v>
      </c>
      <c r="D1753">
        <v>0</v>
      </c>
      <c r="E1753">
        <v>502</v>
      </c>
      <c r="F1753">
        <v>95</v>
      </c>
      <c r="G1753">
        <v>2</v>
      </c>
      <c r="H1753">
        <v>1</v>
      </c>
      <c r="I1753" t="s">
        <v>12023</v>
      </c>
      <c r="J1753">
        <v>8524</v>
      </c>
    </row>
    <row r="1754" spans="1:10" x14ac:dyDescent="0.25">
      <c r="A1754">
        <v>18</v>
      </c>
      <c r="B1754">
        <v>53</v>
      </c>
      <c r="C1754">
        <f t="shared" si="27"/>
        <v>1753</v>
      </c>
      <c r="D1754">
        <v>1280</v>
      </c>
      <c r="E1754">
        <v>381</v>
      </c>
      <c r="F1754">
        <v>310</v>
      </c>
      <c r="G1754">
        <v>2</v>
      </c>
      <c r="H1754">
        <v>0</v>
      </c>
      <c r="I1754" t="s">
        <v>12024</v>
      </c>
      <c r="J1754">
        <v>8075</v>
      </c>
    </row>
    <row r="1755" spans="1:10" x14ac:dyDescent="0.25">
      <c r="A1755">
        <v>18</v>
      </c>
      <c r="B1755">
        <v>54</v>
      </c>
      <c r="C1755">
        <f t="shared" si="27"/>
        <v>1754</v>
      </c>
      <c r="D1755">
        <v>1179</v>
      </c>
      <c r="E1755">
        <v>474</v>
      </c>
      <c r="F1755">
        <v>258</v>
      </c>
      <c r="G1755">
        <v>4</v>
      </c>
      <c r="H1755">
        <v>0</v>
      </c>
      <c r="I1755" t="s">
        <v>12025</v>
      </c>
      <c r="J1755">
        <v>8983</v>
      </c>
    </row>
    <row r="1756" spans="1:10" x14ac:dyDescent="0.25">
      <c r="A1756">
        <v>18</v>
      </c>
      <c r="B1756">
        <v>55</v>
      </c>
      <c r="C1756">
        <f t="shared" si="27"/>
        <v>1755</v>
      </c>
      <c r="D1756">
        <v>2580</v>
      </c>
      <c r="E1756">
        <v>487</v>
      </c>
      <c r="F1756">
        <v>72</v>
      </c>
      <c r="G1756">
        <v>2</v>
      </c>
      <c r="H1756">
        <v>2</v>
      </c>
      <c r="I1756" t="s">
        <v>12026</v>
      </c>
      <c r="J1756">
        <v>7370</v>
      </c>
    </row>
    <row r="1757" spans="1:10" x14ac:dyDescent="0.25">
      <c r="A1757">
        <v>18</v>
      </c>
      <c r="B1757">
        <v>56</v>
      </c>
      <c r="C1757">
        <f t="shared" si="27"/>
        <v>1756</v>
      </c>
      <c r="D1757">
        <v>1194</v>
      </c>
      <c r="E1757">
        <v>467</v>
      </c>
      <c r="F1757">
        <v>143</v>
      </c>
      <c r="G1757">
        <v>4</v>
      </c>
      <c r="H1757">
        <v>0</v>
      </c>
      <c r="I1757" t="s">
        <v>12027</v>
      </c>
      <c r="J1757">
        <v>11707</v>
      </c>
    </row>
    <row r="1758" spans="1:10" x14ac:dyDescent="0.25">
      <c r="A1758">
        <v>18</v>
      </c>
      <c r="B1758">
        <v>57</v>
      </c>
      <c r="C1758">
        <f t="shared" si="27"/>
        <v>1757</v>
      </c>
      <c r="D1758">
        <v>906</v>
      </c>
      <c r="E1758">
        <v>4710</v>
      </c>
      <c r="F1758">
        <v>159</v>
      </c>
      <c r="G1758">
        <v>2</v>
      </c>
      <c r="H1758">
        <v>0</v>
      </c>
      <c r="I1758" t="s">
        <v>12028</v>
      </c>
      <c r="J1758">
        <v>9271</v>
      </c>
    </row>
    <row r="1759" spans="1:10" x14ac:dyDescent="0.25">
      <c r="A1759">
        <v>18</v>
      </c>
      <c r="B1759">
        <v>58</v>
      </c>
      <c r="C1759">
        <f t="shared" si="27"/>
        <v>1758</v>
      </c>
      <c r="D1759">
        <v>2985</v>
      </c>
      <c r="E1759">
        <v>0</v>
      </c>
      <c r="F1759">
        <v>150</v>
      </c>
      <c r="G1759">
        <v>2</v>
      </c>
      <c r="H1759">
        <v>1</v>
      </c>
      <c r="I1759" t="s">
        <v>12029</v>
      </c>
      <c r="J1759">
        <v>3345</v>
      </c>
    </row>
    <row r="1760" spans="1:10" x14ac:dyDescent="0.25">
      <c r="A1760">
        <v>18</v>
      </c>
      <c r="B1760">
        <v>59</v>
      </c>
      <c r="C1760">
        <f t="shared" si="27"/>
        <v>1759</v>
      </c>
      <c r="D1760">
        <v>1140</v>
      </c>
      <c r="E1760">
        <v>657</v>
      </c>
      <c r="F1760">
        <v>352</v>
      </c>
      <c r="G1760">
        <v>0</v>
      </c>
      <c r="H1760">
        <v>0</v>
      </c>
      <c r="J1760">
        <v>7811</v>
      </c>
    </row>
    <row r="1761" spans="1:10" x14ac:dyDescent="0.25">
      <c r="A1761">
        <v>18</v>
      </c>
      <c r="B1761">
        <v>60</v>
      </c>
      <c r="C1761">
        <f t="shared" si="27"/>
        <v>1760</v>
      </c>
      <c r="D1761">
        <v>902</v>
      </c>
      <c r="E1761">
        <v>571</v>
      </c>
      <c r="F1761">
        <v>210</v>
      </c>
      <c r="G1761">
        <v>2</v>
      </c>
      <c r="H1761">
        <v>2</v>
      </c>
      <c r="I1761" t="s">
        <v>12030</v>
      </c>
      <c r="J1761">
        <v>5006</v>
      </c>
    </row>
    <row r="1762" spans="1:10" x14ac:dyDescent="0.25">
      <c r="A1762">
        <v>18</v>
      </c>
      <c r="B1762">
        <v>61</v>
      </c>
      <c r="C1762">
        <f t="shared" si="27"/>
        <v>1761</v>
      </c>
      <c r="D1762">
        <v>3303</v>
      </c>
      <c r="E1762">
        <v>566</v>
      </c>
      <c r="F1762">
        <v>320</v>
      </c>
      <c r="G1762">
        <v>4</v>
      </c>
      <c r="H1762">
        <v>0</v>
      </c>
      <c r="I1762" t="s">
        <v>12031</v>
      </c>
      <c r="J1762">
        <v>7845</v>
      </c>
    </row>
    <row r="1763" spans="1:10" x14ac:dyDescent="0.25">
      <c r="A1763">
        <v>18</v>
      </c>
      <c r="B1763">
        <v>62</v>
      </c>
      <c r="C1763">
        <f t="shared" si="27"/>
        <v>1762</v>
      </c>
      <c r="D1763">
        <v>9770</v>
      </c>
      <c r="E1763">
        <v>426</v>
      </c>
      <c r="F1763">
        <v>272</v>
      </c>
      <c r="G1763">
        <v>4</v>
      </c>
      <c r="H1763">
        <v>0</v>
      </c>
      <c r="I1763" t="s">
        <v>12032</v>
      </c>
      <c r="J1763">
        <v>108062</v>
      </c>
    </row>
    <row r="1764" spans="1:10" x14ac:dyDescent="0.25">
      <c r="A1764">
        <v>18</v>
      </c>
      <c r="B1764">
        <v>63</v>
      </c>
      <c r="C1764">
        <f t="shared" si="27"/>
        <v>1763</v>
      </c>
      <c r="D1764">
        <v>1169</v>
      </c>
      <c r="E1764">
        <v>976</v>
      </c>
      <c r="F1764">
        <v>476</v>
      </c>
      <c r="G1764">
        <v>2</v>
      </c>
      <c r="H1764">
        <v>0</v>
      </c>
      <c r="I1764" t="s">
        <v>12033</v>
      </c>
      <c r="J1764">
        <v>10699</v>
      </c>
    </row>
    <row r="1765" spans="1:10" x14ac:dyDescent="0.25">
      <c r="A1765">
        <v>18</v>
      </c>
      <c r="B1765">
        <v>64</v>
      </c>
      <c r="C1765">
        <f t="shared" si="27"/>
        <v>1764</v>
      </c>
      <c r="D1765">
        <v>2415</v>
      </c>
      <c r="E1765">
        <v>834</v>
      </c>
      <c r="F1765">
        <v>140</v>
      </c>
      <c r="G1765">
        <v>10</v>
      </c>
      <c r="H1765">
        <v>0</v>
      </c>
      <c r="I1765" t="s">
        <v>12034</v>
      </c>
      <c r="J1765">
        <v>12405</v>
      </c>
    </row>
    <row r="1766" spans="1:10" x14ac:dyDescent="0.25">
      <c r="A1766">
        <v>18</v>
      </c>
      <c r="B1766">
        <v>65</v>
      </c>
      <c r="C1766">
        <f t="shared" si="27"/>
        <v>1765</v>
      </c>
      <c r="D1766">
        <v>1011</v>
      </c>
      <c r="E1766">
        <v>1174</v>
      </c>
      <c r="F1766">
        <v>167</v>
      </c>
      <c r="G1766">
        <v>6</v>
      </c>
      <c r="H1766">
        <v>0</v>
      </c>
      <c r="I1766" t="s">
        <v>12035</v>
      </c>
      <c r="J1766">
        <v>19093</v>
      </c>
    </row>
    <row r="1767" spans="1:10" x14ac:dyDescent="0.25">
      <c r="A1767">
        <v>18</v>
      </c>
      <c r="B1767">
        <v>66</v>
      </c>
      <c r="C1767">
        <f t="shared" si="27"/>
        <v>1766</v>
      </c>
      <c r="D1767">
        <v>3472</v>
      </c>
      <c r="E1767">
        <v>586</v>
      </c>
      <c r="F1767">
        <v>216</v>
      </c>
      <c r="G1767">
        <v>4</v>
      </c>
      <c r="H1767">
        <v>1</v>
      </c>
      <c r="I1767" t="s">
        <v>12036</v>
      </c>
      <c r="J1767">
        <v>17156</v>
      </c>
    </row>
    <row r="1768" spans="1:10" x14ac:dyDescent="0.25">
      <c r="A1768">
        <v>18</v>
      </c>
      <c r="B1768">
        <v>67</v>
      </c>
      <c r="C1768">
        <f t="shared" si="27"/>
        <v>1767</v>
      </c>
      <c r="D1768">
        <v>2180</v>
      </c>
      <c r="E1768">
        <v>846</v>
      </c>
      <c r="F1768">
        <v>151</v>
      </c>
      <c r="G1768">
        <v>2</v>
      </c>
      <c r="H1768">
        <v>1</v>
      </c>
      <c r="I1768" t="s">
        <v>12037</v>
      </c>
      <c r="J1768">
        <v>4125</v>
      </c>
    </row>
    <row r="1769" spans="1:10" x14ac:dyDescent="0.25">
      <c r="A1769">
        <v>18</v>
      </c>
      <c r="B1769">
        <v>68</v>
      </c>
      <c r="C1769">
        <f t="shared" si="27"/>
        <v>1768</v>
      </c>
      <c r="D1769">
        <v>1046</v>
      </c>
      <c r="E1769">
        <v>0</v>
      </c>
      <c r="F1769">
        <v>112</v>
      </c>
      <c r="G1769">
        <v>4</v>
      </c>
      <c r="H1769">
        <v>0</v>
      </c>
      <c r="I1769" t="s">
        <v>12038</v>
      </c>
      <c r="J1769">
        <v>2516</v>
      </c>
    </row>
    <row r="1770" spans="1:10" x14ac:dyDescent="0.25">
      <c r="A1770">
        <v>18</v>
      </c>
      <c r="B1770">
        <v>69</v>
      </c>
      <c r="C1770">
        <f t="shared" si="27"/>
        <v>1769</v>
      </c>
      <c r="D1770">
        <v>2529</v>
      </c>
      <c r="E1770">
        <v>1180</v>
      </c>
      <c r="F1770">
        <v>132</v>
      </c>
      <c r="G1770">
        <v>4</v>
      </c>
      <c r="H1770">
        <v>0</v>
      </c>
      <c r="I1770" t="s">
        <v>12039</v>
      </c>
      <c r="J1770">
        <v>11428</v>
      </c>
    </row>
    <row r="1771" spans="1:10" x14ac:dyDescent="0.25">
      <c r="A1771">
        <v>18</v>
      </c>
      <c r="B1771">
        <v>70</v>
      </c>
      <c r="C1771">
        <f t="shared" si="27"/>
        <v>1770</v>
      </c>
      <c r="D1771">
        <v>971</v>
      </c>
      <c r="E1771">
        <v>390</v>
      </c>
      <c r="F1771">
        <v>108</v>
      </c>
      <c r="G1771">
        <v>4</v>
      </c>
      <c r="H1771">
        <v>3</v>
      </c>
      <c r="I1771" t="s">
        <v>12040</v>
      </c>
      <c r="J1771">
        <v>68980</v>
      </c>
    </row>
    <row r="1772" spans="1:10" x14ac:dyDescent="0.25">
      <c r="A1772">
        <v>18</v>
      </c>
      <c r="B1772">
        <v>71</v>
      </c>
      <c r="C1772">
        <f t="shared" si="27"/>
        <v>1771</v>
      </c>
      <c r="D1772">
        <v>2138</v>
      </c>
      <c r="E1772">
        <v>890</v>
      </c>
      <c r="F1772">
        <v>736</v>
      </c>
      <c r="G1772">
        <v>4</v>
      </c>
      <c r="H1772">
        <v>3</v>
      </c>
      <c r="I1772" t="s">
        <v>12041</v>
      </c>
      <c r="J1772">
        <v>27149</v>
      </c>
    </row>
    <row r="1773" spans="1:10" x14ac:dyDescent="0.25">
      <c r="A1773">
        <v>18</v>
      </c>
      <c r="B1773">
        <v>72</v>
      </c>
      <c r="C1773">
        <f t="shared" si="27"/>
        <v>1772</v>
      </c>
      <c r="D1773">
        <v>1099</v>
      </c>
      <c r="E1773">
        <v>603</v>
      </c>
      <c r="F1773">
        <v>110</v>
      </c>
      <c r="G1773">
        <v>0</v>
      </c>
      <c r="H1773">
        <v>1</v>
      </c>
      <c r="I1773" t="s">
        <v>192</v>
      </c>
      <c r="J1773">
        <v>2912</v>
      </c>
    </row>
    <row r="1774" spans="1:10" x14ac:dyDescent="0.25">
      <c r="A1774">
        <v>18</v>
      </c>
      <c r="B1774">
        <v>73</v>
      </c>
      <c r="C1774">
        <f t="shared" si="27"/>
        <v>1773</v>
      </c>
      <c r="D1774">
        <v>1222</v>
      </c>
      <c r="E1774">
        <v>394</v>
      </c>
      <c r="F1774">
        <v>545</v>
      </c>
      <c r="G1774">
        <v>6</v>
      </c>
      <c r="H1774">
        <v>0</v>
      </c>
      <c r="I1774" t="s">
        <v>12042</v>
      </c>
      <c r="J1774">
        <v>12709</v>
      </c>
    </row>
    <row r="1775" spans="1:10" x14ac:dyDescent="0.25">
      <c r="A1775">
        <v>18</v>
      </c>
      <c r="B1775">
        <v>74</v>
      </c>
      <c r="C1775">
        <f t="shared" si="27"/>
        <v>1774</v>
      </c>
      <c r="D1775">
        <v>1838</v>
      </c>
      <c r="E1775">
        <v>0</v>
      </c>
      <c r="F1775">
        <v>108</v>
      </c>
      <c r="G1775">
        <v>2</v>
      </c>
      <c r="H1775">
        <v>0</v>
      </c>
      <c r="I1775" t="s">
        <v>12043</v>
      </c>
      <c r="J1775">
        <v>7343</v>
      </c>
    </row>
    <row r="1776" spans="1:10" x14ac:dyDescent="0.25">
      <c r="A1776">
        <v>18</v>
      </c>
      <c r="B1776">
        <v>75</v>
      </c>
      <c r="C1776">
        <f t="shared" si="27"/>
        <v>1775</v>
      </c>
      <c r="D1776">
        <v>0</v>
      </c>
      <c r="E1776">
        <v>2745</v>
      </c>
      <c r="F1776">
        <v>182</v>
      </c>
      <c r="G1776">
        <v>2</v>
      </c>
      <c r="H1776">
        <v>1</v>
      </c>
      <c r="I1776" t="s">
        <v>12044</v>
      </c>
      <c r="J1776">
        <v>6451</v>
      </c>
    </row>
    <row r="1777" spans="1:10" x14ac:dyDescent="0.25">
      <c r="A1777">
        <v>18</v>
      </c>
      <c r="B1777">
        <v>76</v>
      </c>
      <c r="C1777">
        <f t="shared" si="27"/>
        <v>1776</v>
      </c>
      <c r="D1777">
        <v>0</v>
      </c>
      <c r="E1777">
        <v>0</v>
      </c>
      <c r="F1777">
        <v>394</v>
      </c>
      <c r="G1777">
        <v>2</v>
      </c>
      <c r="H1777">
        <v>0</v>
      </c>
      <c r="I1777" t="s">
        <v>12045</v>
      </c>
      <c r="J1777">
        <v>7982</v>
      </c>
    </row>
    <row r="1778" spans="1:10" x14ac:dyDescent="0.25">
      <c r="A1778">
        <v>18</v>
      </c>
      <c r="B1778">
        <v>77</v>
      </c>
      <c r="C1778">
        <f t="shared" si="27"/>
        <v>1777</v>
      </c>
      <c r="D1778">
        <v>1005</v>
      </c>
      <c r="E1778">
        <v>1068</v>
      </c>
      <c r="F1778">
        <v>141</v>
      </c>
      <c r="G1778">
        <v>2</v>
      </c>
      <c r="H1778">
        <v>2</v>
      </c>
      <c r="I1778" t="s">
        <v>12046</v>
      </c>
      <c r="J1778">
        <v>5000</v>
      </c>
    </row>
    <row r="1779" spans="1:10" x14ac:dyDescent="0.25">
      <c r="A1779">
        <v>18</v>
      </c>
      <c r="B1779">
        <v>78</v>
      </c>
      <c r="C1779">
        <f t="shared" si="27"/>
        <v>1778</v>
      </c>
      <c r="D1779">
        <v>1874</v>
      </c>
      <c r="E1779">
        <v>621</v>
      </c>
      <c r="F1779">
        <v>148</v>
      </c>
      <c r="G1779">
        <v>4</v>
      </c>
      <c r="H1779">
        <v>1</v>
      </c>
      <c r="I1779" t="s">
        <v>12047</v>
      </c>
      <c r="J1779">
        <v>9668</v>
      </c>
    </row>
    <row r="1780" spans="1:10" x14ac:dyDescent="0.25">
      <c r="A1780">
        <v>18</v>
      </c>
      <c r="B1780">
        <v>79</v>
      </c>
      <c r="C1780">
        <f t="shared" si="27"/>
        <v>1779</v>
      </c>
      <c r="D1780">
        <v>2504</v>
      </c>
      <c r="E1780">
        <v>548</v>
      </c>
      <c r="F1780">
        <v>162</v>
      </c>
      <c r="G1780">
        <v>2</v>
      </c>
      <c r="H1780">
        <v>1</v>
      </c>
      <c r="I1780" t="s">
        <v>12048</v>
      </c>
      <c r="J1780">
        <v>15608</v>
      </c>
    </row>
    <row r="1781" spans="1:10" x14ac:dyDescent="0.25">
      <c r="A1781">
        <v>18</v>
      </c>
      <c r="B1781">
        <v>80</v>
      </c>
      <c r="C1781">
        <f t="shared" si="27"/>
        <v>1780</v>
      </c>
      <c r="D1781">
        <v>1056</v>
      </c>
      <c r="E1781">
        <v>406</v>
      </c>
      <c r="F1781">
        <v>39</v>
      </c>
      <c r="G1781">
        <v>0</v>
      </c>
      <c r="H1781">
        <v>1</v>
      </c>
      <c r="I1781" t="s">
        <v>263</v>
      </c>
      <c r="J1781">
        <v>11291</v>
      </c>
    </row>
    <row r="1782" spans="1:10" x14ac:dyDescent="0.25">
      <c r="A1782">
        <v>18</v>
      </c>
      <c r="B1782">
        <v>81</v>
      </c>
      <c r="C1782">
        <f t="shared" si="27"/>
        <v>1781</v>
      </c>
      <c r="D1782">
        <v>963</v>
      </c>
      <c r="E1782">
        <v>361</v>
      </c>
      <c r="F1782">
        <v>181</v>
      </c>
      <c r="G1782">
        <v>2</v>
      </c>
      <c r="H1782">
        <v>5</v>
      </c>
      <c r="I1782" t="s">
        <v>12049</v>
      </c>
      <c r="J1782">
        <v>34453</v>
      </c>
    </row>
    <row r="1783" spans="1:10" x14ac:dyDescent="0.25">
      <c r="A1783">
        <v>18</v>
      </c>
      <c r="B1783">
        <v>82</v>
      </c>
      <c r="C1783">
        <f t="shared" si="27"/>
        <v>1782</v>
      </c>
      <c r="D1783">
        <v>1104</v>
      </c>
      <c r="E1783">
        <v>501</v>
      </c>
      <c r="F1783">
        <v>258</v>
      </c>
      <c r="G1783">
        <v>2</v>
      </c>
      <c r="H1783">
        <v>3</v>
      </c>
      <c r="I1783" t="s">
        <v>12050</v>
      </c>
      <c r="J1783">
        <v>6615</v>
      </c>
    </row>
    <row r="1784" spans="1:10" x14ac:dyDescent="0.25">
      <c r="A1784">
        <v>18</v>
      </c>
      <c r="B1784">
        <v>83</v>
      </c>
      <c r="C1784">
        <f t="shared" si="27"/>
        <v>1783</v>
      </c>
      <c r="D1784">
        <v>3027</v>
      </c>
      <c r="E1784">
        <v>1203</v>
      </c>
      <c r="F1784">
        <v>0</v>
      </c>
      <c r="G1784">
        <v>2</v>
      </c>
      <c r="H1784">
        <v>0</v>
      </c>
      <c r="I1784" t="s">
        <v>12051</v>
      </c>
      <c r="J1784">
        <v>1586</v>
      </c>
    </row>
    <row r="1785" spans="1:10" x14ac:dyDescent="0.25">
      <c r="A1785">
        <v>18</v>
      </c>
      <c r="B1785">
        <v>84</v>
      </c>
      <c r="C1785">
        <f t="shared" si="27"/>
        <v>1784</v>
      </c>
      <c r="D1785">
        <v>1066</v>
      </c>
      <c r="E1785">
        <v>599</v>
      </c>
      <c r="F1785">
        <v>303</v>
      </c>
      <c r="G1785">
        <v>2</v>
      </c>
      <c r="H1785">
        <v>0</v>
      </c>
      <c r="I1785" t="s">
        <v>12052</v>
      </c>
      <c r="J1785">
        <v>6923</v>
      </c>
    </row>
    <row r="1786" spans="1:10" x14ac:dyDescent="0.25">
      <c r="A1786">
        <v>18</v>
      </c>
      <c r="B1786">
        <v>85</v>
      </c>
      <c r="C1786">
        <f t="shared" si="27"/>
        <v>1785</v>
      </c>
      <c r="D1786">
        <v>905</v>
      </c>
      <c r="E1786">
        <v>870</v>
      </c>
      <c r="F1786">
        <v>423</v>
      </c>
      <c r="G1786">
        <v>4</v>
      </c>
      <c r="H1786">
        <v>0</v>
      </c>
      <c r="I1786" t="s">
        <v>12053</v>
      </c>
      <c r="J1786">
        <v>16567</v>
      </c>
    </row>
    <row r="1787" spans="1:10" x14ac:dyDescent="0.25">
      <c r="A1787">
        <v>18</v>
      </c>
      <c r="B1787">
        <v>86</v>
      </c>
      <c r="C1787">
        <f t="shared" si="27"/>
        <v>1786</v>
      </c>
      <c r="D1787">
        <v>3636</v>
      </c>
      <c r="E1787">
        <v>1815</v>
      </c>
      <c r="F1787">
        <v>0</v>
      </c>
      <c r="G1787">
        <v>4</v>
      </c>
      <c r="H1787">
        <v>2</v>
      </c>
      <c r="I1787" t="s">
        <v>12054</v>
      </c>
      <c r="J1787">
        <v>22548</v>
      </c>
    </row>
    <row r="1788" spans="1:10" x14ac:dyDescent="0.25">
      <c r="A1788">
        <v>18</v>
      </c>
      <c r="B1788">
        <v>87</v>
      </c>
      <c r="C1788">
        <f t="shared" si="27"/>
        <v>1787</v>
      </c>
      <c r="D1788">
        <v>1770</v>
      </c>
      <c r="E1788">
        <v>1206</v>
      </c>
      <c r="F1788">
        <v>138</v>
      </c>
      <c r="G1788">
        <v>6</v>
      </c>
      <c r="H1788">
        <v>2</v>
      </c>
      <c r="I1788" t="s">
        <v>12055</v>
      </c>
      <c r="J1788">
        <v>85563</v>
      </c>
    </row>
    <row r="1789" spans="1:10" x14ac:dyDescent="0.25">
      <c r="A1789">
        <v>18</v>
      </c>
      <c r="B1789">
        <v>88</v>
      </c>
      <c r="C1789">
        <f t="shared" si="27"/>
        <v>1788</v>
      </c>
      <c r="D1789">
        <v>909</v>
      </c>
      <c r="E1789">
        <v>1060</v>
      </c>
      <c r="F1789">
        <v>366</v>
      </c>
      <c r="G1789">
        <v>6</v>
      </c>
      <c r="H1789">
        <v>0</v>
      </c>
      <c r="I1789" t="s">
        <v>12056</v>
      </c>
      <c r="J1789">
        <v>10076</v>
      </c>
    </row>
    <row r="1790" spans="1:10" x14ac:dyDescent="0.25">
      <c r="A1790">
        <v>18</v>
      </c>
      <c r="B1790">
        <v>89</v>
      </c>
      <c r="C1790">
        <f t="shared" si="27"/>
        <v>1789</v>
      </c>
      <c r="D1790">
        <v>1910</v>
      </c>
      <c r="E1790">
        <v>480</v>
      </c>
      <c r="F1790">
        <v>306</v>
      </c>
      <c r="G1790">
        <v>0</v>
      </c>
      <c r="H1790">
        <v>2</v>
      </c>
      <c r="I1790" t="s">
        <v>12057</v>
      </c>
      <c r="J1790">
        <v>6791</v>
      </c>
    </row>
    <row r="1791" spans="1:10" x14ac:dyDescent="0.25">
      <c r="A1791">
        <v>18</v>
      </c>
      <c r="B1791">
        <v>90</v>
      </c>
      <c r="C1791">
        <f t="shared" si="27"/>
        <v>1790</v>
      </c>
      <c r="D1791">
        <v>1148</v>
      </c>
      <c r="E1791">
        <v>742</v>
      </c>
      <c r="F1791">
        <v>393</v>
      </c>
      <c r="G1791">
        <v>2</v>
      </c>
      <c r="H1791">
        <v>0</v>
      </c>
      <c r="I1791" t="s">
        <v>12058</v>
      </c>
      <c r="J1791">
        <v>9362</v>
      </c>
    </row>
    <row r="1792" spans="1:10" x14ac:dyDescent="0.25">
      <c r="A1792">
        <v>18</v>
      </c>
      <c r="B1792">
        <v>91</v>
      </c>
      <c r="C1792">
        <f t="shared" si="27"/>
        <v>1791</v>
      </c>
      <c r="D1792">
        <v>0</v>
      </c>
      <c r="E1792">
        <v>669</v>
      </c>
      <c r="F1792">
        <v>710</v>
      </c>
      <c r="G1792">
        <v>2</v>
      </c>
      <c r="H1792">
        <v>1</v>
      </c>
      <c r="I1792" t="s">
        <v>12059</v>
      </c>
      <c r="J1792">
        <v>15402</v>
      </c>
    </row>
    <row r="1793" spans="1:10" x14ac:dyDescent="0.25">
      <c r="A1793">
        <v>18</v>
      </c>
      <c r="B1793">
        <v>92</v>
      </c>
      <c r="C1793">
        <f t="shared" si="27"/>
        <v>1792</v>
      </c>
      <c r="D1793">
        <v>3312</v>
      </c>
      <c r="E1793">
        <v>533</v>
      </c>
      <c r="F1793">
        <v>420</v>
      </c>
      <c r="G1793">
        <v>6</v>
      </c>
      <c r="H1793">
        <v>1</v>
      </c>
      <c r="I1793" t="s">
        <v>12060</v>
      </c>
      <c r="J1793">
        <v>14977</v>
      </c>
    </row>
    <row r="1794" spans="1:10" x14ac:dyDescent="0.25">
      <c r="A1794">
        <v>18</v>
      </c>
      <c r="B1794">
        <v>93</v>
      </c>
      <c r="C1794">
        <f t="shared" si="27"/>
        <v>1793</v>
      </c>
      <c r="D1794">
        <v>3018</v>
      </c>
      <c r="E1794">
        <v>539</v>
      </c>
      <c r="F1794">
        <v>118</v>
      </c>
      <c r="G1794">
        <v>4</v>
      </c>
      <c r="H1794">
        <v>0</v>
      </c>
      <c r="I1794" t="s">
        <v>12061</v>
      </c>
      <c r="J1794">
        <v>4266</v>
      </c>
    </row>
    <row r="1795" spans="1:10" x14ac:dyDescent="0.25">
      <c r="A1795">
        <v>18</v>
      </c>
      <c r="B1795">
        <v>94</v>
      </c>
      <c r="C1795">
        <f t="shared" si="27"/>
        <v>1794</v>
      </c>
      <c r="D1795">
        <v>1023</v>
      </c>
      <c r="E1795">
        <v>551</v>
      </c>
      <c r="F1795">
        <v>190</v>
      </c>
      <c r="G1795">
        <v>2</v>
      </c>
      <c r="H1795">
        <v>1</v>
      </c>
      <c r="I1795" t="s">
        <v>12062</v>
      </c>
      <c r="J1795">
        <v>21458</v>
      </c>
    </row>
    <row r="1796" spans="1:10" x14ac:dyDescent="0.25">
      <c r="A1796">
        <v>18</v>
      </c>
      <c r="B1796">
        <v>95</v>
      </c>
      <c r="C1796">
        <f t="shared" ref="C1796:C1859" si="28">C1795+1</f>
        <v>1795</v>
      </c>
      <c r="D1796">
        <v>975</v>
      </c>
      <c r="E1796">
        <v>1860</v>
      </c>
      <c r="F1796">
        <v>238</v>
      </c>
      <c r="G1796">
        <v>2</v>
      </c>
      <c r="H1796">
        <v>2</v>
      </c>
      <c r="I1796" t="s">
        <v>12063</v>
      </c>
      <c r="J1796">
        <v>7630</v>
      </c>
    </row>
    <row r="1797" spans="1:10" x14ac:dyDescent="0.25">
      <c r="A1797">
        <v>18</v>
      </c>
      <c r="B1797">
        <v>96</v>
      </c>
      <c r="C1797">
        <f t="shared" si="28"/>
        <v>1796</v>
      </c>
      <c r="D1797">
        <v>5590</v>
      </c>
      <c r="E1797">
        <v>1785</v>
      </c>
      <c r="F1797">
        <v>618</v>
      </c>
      <c r="G1797">
        <v>6</v>
      </c>
      <c r="H1797">
        <v>1</v>
      </c>
      <c r="I1797" t="s">
        <v>12064</v>
      </c>
      <c r="J1797">
        <v>31216</v>
      </c>
    </row>
    <row r="1798" spans="1:10" x14ac:dyDescent="0.25">
      <c r="A1798">
        <v>18</v>
      </c>
      <c r="B1798">
        <v>97</v>
      </c>
      <c r="C1798">
        <f t="shared" si="28"/>
        <v>1797</v>
      </c>
      <c r="D1798">
        <v>1070</v>
      </c>
      <c r="E1798">
        <v>641</v>
      </c>
      <c r="F1798">
        <v>276</v>
      </c>
      <c r="G1798">
        <v>6</v>
      </c>
      <c r="H1798">
        <v>1</v>
      </c>
      <c r="I1798" t="s">
        <v>12065</v>
      </c>
      <c r="J1798">
        <v>8348</v>
      </c>
    </row>
    <row r="1799" spans="1:10" x14ac:dyDescent="0.25">
      <c r="A1799">
        <v>18</v>
      </c>
      <c r="B1799">
        <v>98</v>
      </c>
      <c r="C1799">
        <f t="shared" si="28"/>
        <v>1798</v>
      </c>
      <c r="D1799">
        <v>914</v>
      </c>
      <c r="E1799">
        <v>874</v>
      </c>
      <c r="F1799">
        <v>263</v>
      </c>
      <c r="G1799">
        <v>2</v>
      </c>
      <c r="H1799">
        <v>1</v>
      </c>
      <c r="I1799" t="s">
        <v>12066</v>
      </c>
      <c r="J1799">
        <v>6813</v>
      </c>
    </row>
    <row r="1800" spans="1:10" x14ac:dyDescent="0.25">
      <c r="A1800">
        <v>18</v>
      </c>
      <c r="B1800">
        <v>99</v>
      </c>
      <c r="C1800">
        <f t="shared" si="28"/>
        <v>1799</v>
      </c>
      <c r="D1800">
        <v>3252</v>
      </c>
      <c r="E1800">
        <v>533</v>
      </c>
      <c r="F1800">
        <v>195</v>
      </c>
      <c r="G1800">
        <v>4</v>
      </c>
      <c r="H1800">
        <v>3</v>
      </c>
      <c r="I1800" t="s">
        <v>12067</v>
      </c>
      <c r="J1800">
        <v>37048</v>
      </c>
    </row>
    <row r="1801" spans="1:10" x14ac:dyDescent="0.25">
      <c r="A1801">
        <v>18</v>
      </c>
      <c r="B1801">
        <v>100</v>
      </c>
      <c r="C1801">
        <f t="shared" si="28"/>
        <v>1800</v>
      </c>
      <c r="D1801">
        <v>2360</v>
      </c>
      <c r="E1801">
        <v>1380</v>
      </c>
      <c r="F1801">
        <v>153</v>
      </c>
      <c r="G1801">
        <v>2</v>
      </c>
      <c r="H1801">
        <v>0</v>
      </c>
      <c r="I1801" t="s">
        <v>12068</v>
      </c>
      <c r="J1801">
        <v>4783</v>
      </c>
    </row>
    <row r="1802" spans="1:10" x14ac:dyDescent="0.25">
      <c r="A1802">
        <v>19</v>
      </c>
      <c r="B1802">
        <v>1</v>
      </c>
      <c r="C1802">
        <f t="shared" si="28"/>
        <v>1801</v>
      </c>
      <c r="D1802">
        <v>989</v>
      </c>
      <c r="E1802">
        <v>1335</v>
      </c>
      <c r="F1802">
        <v>635</v>
      </c>
      <c r="G1802">
        <v>6</v>
      </c>
      <c r="H1802">
        <v>0</v>
      </c>
      <c r="I1802" t="s">
        <v>12069</v>
      </c>
      <c r="J1802">
        <v>15677</v>
      </c>
    </row>
    <row r="1803" spans="1:10" x14ac:dyDescent="0.25">
      <c r="A1803">
        <v>19</v>
      </c>
      <c r="B1803">
        <v>2</v>
      </c>
      <c r="C1803">
        <f t="shared" si="28"/>
        <v>1802</v>
      </c>
      <c r="D1803">
        <v>991</v>
      </c>
      <c r="E1803">
        <v>503</v>
      </c>
      <c r="F1803">
        <v>156</v>
      </c>
      <c r="G1803">
        <v>2</v>
      </c>
      <c r="H1803">
        <v>0</v>
      </c>
      <c r="I1803" t="s">
        <v>12070</v>
      </c>
      <c r="J1803">
        <v>4081</v>
      </c>
    </row>
    <row r="1804" spans="1:10" x14ac:dyDescent="0.25">
      <c r="A1804">
        <v>19</v>
      </c>
      <c r="B1804">
        <v>3</v>
      </c>
      <c r="C1804">
        <f t="shared" si="28"/>
        <v>1803</v>
      </c>
      <c r="D1804">
        <v>1102</v>
      </c>
      <c r="E1804">
        <v>606</v>
      </c>
      <c r="F1804">
        <v>318</v>
      </c>
      <c r="G1804">
        <v>6</v>
      </c>
      <c r="H1804">
        <v>0</v>
      </c>
      <c r="I1804" t="s">
        <v>12071</v>
      </c>
      <c r="J1804">
        <v>13919</v>
      </c>
    </row>
    <row r="1805" spans="1:10" x14ac:dyDescent="0.25">
      <c r="A1805">
        <v>19</v>
      </c>
      <c r="B1805">
        <v>4</v>
      </c>
      <c r="C1805">
        <f t="shared" si="28"/>
        <v>1804</v>
      </c>
      <c r="D1805">
        <v>3357</v>
      </c>
      <c r="E1805">
        <v>555</v>
      </c>
      <c r="F1805">
        <v>266</v>
      </c>
      <c r="G1805">
        <v>2</v>
      </c>
      <c r="H1805">
        <v>2</v>
      </c>
      <c r="I1805" t="s">
        <v>12072</v>
      </c>
      <c r="J1805">
        <v>6217</v>
      </c>
    </row>
    <row r="1806" spans="1:10" x14ac:dyDescent="0.25">
      <c r="A1806">
        <v>19</v>
      </c>
      <c r="B1806">
        <v>5</v>
      </c>
      <c r="C1806">
        <f t="shared" si="28"/>
        <v>1805</v>
      </c>
      <c r="D1806">
        <v>2326</v>
      </c>
      <c r="E1806">
        <v>546</v>
      </c>
      <c r="F1806">
        <v>0</v>
      </c>
      <c r="G1806">
        <v>4</v>
      </c>
      <c r="H1806">
        <v>1</v>
      </c>
      <c r="I1806" t="s">
        <v>12073</v>
      </c>
      <c r="J1806">
        <v>6272</v>
      </c>
    </row>
    <row r="1807" spans="1:10" x14ac:dyDescent="0.25">
      <c r="A1807">
        <v>19</v>
      </c>
      <c r="B1807">
        <v>6</v>
      </c>
      <c r="C1807">
        <f t="shared" si="28"/>
        <v>1806</v>
      </c>
      <c r="D1807">
        <v>2184</v>
      </c>
      <c r="E1807">
        <v>507</v>
      </c>
      <c r="F1807">
        <v>342</v>
      </c>
      <c r="G1807">
        <v>2</v>
      </c>
      <c r="H1807">
        <v>3</v>
      </c>
      <c r="I1807" t="s">
        <v>12074</v>
      </c>
      <c r="J1807">
        <v>20631</v>
      </c>
    </row>
    <row r="1808" spans="1:10" x14ac:dyDescent="0.25">
      <c r="A1808">
        <v>19</v>
      </c>
      <c r="B1808">
        <v>7</v>
      </c>
      <c r="C1808">
        <f t="shared" si="28"/>
        <v>1807</v>
      </c>
      <c r="D1808">
        <v>1071</v>
      </c>
      <c r="E1808">
        <v>0</v>
      </c>
      <c r="F1808">
        <v>526</v>
      </c>
      <c r="G1808">
        <v>2</v>
      </c>
      <c r="H1808">
        <v>0</v>
      </c>
      <c r="I1808" t="s">
        <v>12075</v>
      </c>
      <c r="J1808">
        <v>10742</v>
      </c>
    </row>
    <row r="1809" spans="1:10" x14ac:dyDescent="0.25">
      <c r="A1809">
        <v>19</v>
      </c>
      <c r="B1809">
        <v>8</v>
      </c>
      <c r="C1809">
        <f t="shared" si="28"/>
        <v>1808</v>
      </c>
      <c r="D1809">
        <v>10750</v>
      </c>
      <c r="E1809">
        <v>525</v>
      </c>
      <c r="F1809">
        <v>296</v>
      </c>
      <c r="G1809">
        <v>2</v>
      </c>
      <c r="H1809">
        <v>2</v>
      </c>
      <c r="I1809" t="s">
        <v>12076</v>
      </c>
      <c r="J1809">
        <v>21584</v>
      </c>
    </row>
    <row r="1810" spans="1:10" x14ac:dyDescent="0.25">
      <c r="A1810">
        <v>19</v>
      </c>
      <c r="B1810">
        <v>9</v>
      </c>
      <c r="C1810">
        <f t="shared" si="28"/>
        <v>1809</v>
      </c>
      <c r="D1810">
        <v>978</v>
      </c>
      <c r="E1810">
        <v>1275</v>
      </c>
      <c r="F1810">
        <v>239</v>
      </c>
      <c r="G1810">
        <v>0</v>
      </c>
      <c r="H1810">
        <v>2</v>
      </c>
      <c r="I1810" t="s">
        <v>12077</v>
      </c>
      <c r="J1810">
        <v>12152</v>
      </c>
    </row>
    <row r="1811" spans="1:10" x14ac:dyDescent="0.25">
      <c r="A1811">
        <v>19</v>
      </c>
      <c r="B1811">
        <v>10</v>
      </c>
      <c r="C1811">
        <f t="shared" si="28"/>
        <v>1810</v>
      </c>
      <c r="D1811">
        <v>1894</v>
      </c>
      <c r="E1811">
        <v>1035</v>
      </c>
      <c r="F1811">
        <v>346</v>
      </c>
      <c r="G1811">
        <v>2</v>
      </c>
      <c r="H1811">
        <v>1</v>
      </c>
      <c r="I1811" t="s">
        <v>12078</v>
      </c>
      <c r="J1811">
        <v>26149</v>
      </c>
    </row>
    <row r="1812" spans="1:10" x14ac:dyDescent="0.25">
      <c r="A1812">
        <v>19</v>
      </c>
      <c r="B1812">
        <v>11</v>
      </c>
      <c r="C1812">
        <f t="shared" si="28"/>
        <v>1811</v>
      </c>
      <c r="D1812">
        <v>0</v>
      </c>
      <c r="E1812">
        <v>698</v>
      </c>
      <c r="F1812">
        <v>216</v>
      </c>
      <c r="G1812">
        <v>2</v>
      </c>
      <c r="H1812">
        <v>0</v>
      </c>
      <c r="I1812" t="s">
        <v>12079</v>
      </c>
      <c r="J1812">
        <v>5089</v>
      </c>
    </row>
    <row r="1813" spans="1:10" x14ac:dyDescent="0.25">
      <c r="A1813">
        <v>19</v>
      </c>
      <c r="B1813">
        <v>12</v>
      </c>
      <c r="C1813">
        <f t="shared" si="28"/>
        <v>1812</v>
      </c>
      <c r="D1813">
        <v>1182</v>
      </c>
      <c r="E1813">
        <v>715</v>
      </c>
      <c r="F1813">
        <v>332</v>
      </c>
      <c r="G1813">
        <v>2</v>
      </c>
      <c r="H1813">
        <v>0</v>
      </c>
      <c r="I1813" t="s">
        <v>308</v>
      </c>
      <c r="J1813">
        <v>7473</v>
      </c>
    </row>
    <row r="1814" spans="1:10" x14ac:dyDescent="0.25">
      <c r="A1814">
        <v>19</v>
      </c>
      <c r="B1814">
        <v>13</v>
      </c>
      <c r="C1814">
        <f t="shared" si="28"/>
        <v>1813</v>
      </c>
      <c r="D1814">
        <v>804</v>
      </c>
      <c r="E1814">
        <v>2035</v>
      </c>
      <c r="F1814">
        <v>124</v>
      </c>
      <c r="G1814">
        <v>2</v>
      </c>
      <c r="H1814">
        <v>0</v>
      </c>
      <c r="I1814" t="s">
        <v>12080</v>
      </c>
      <c r="J1814">
        <v>4686</v>
      </c>
    </row>
    <row r="1815" spans="1:10" x14ac:dyDescent="0.25">
      <c r="A1815">
        <v>19</v>
      </c>
      <c r="B1815">
        <v>14</v>
      </c>
      <c r="C1815">
        <f t="shared" si="28"/>
        <v>1814</v>
      </c>
      <c r="D1815">
        <v>1096</v>
      </c>
      <c r="E1815">
        <v>0</v>
      </c>
      <c r="F1815">
        <v>192</v>
      </c>
      <c r="G1815">
        <v>10</v>
      </c>
      <c r="H1815">
        <v>0</v>
      </c>
      <c r="I1815" t="s">
        <v>12081</v>
      </c>
      <c r="J1815">
        <v>31602</v>
      </c>
    </row>
    <row r="1816" spans="1:10" x14ac:dyDescent="0.25">
      <c r="A1816">
        <v>19</v>
      </c>
      <c r="B1816">
        <v>15</v>
      </c>
      <c r="C1816">
        <f t="shared" si="28"/>
        <v>1815</v>
      </c>
      <c r="D1816">
        <v>2192</v>
      </c>
      <c r="E1816">
        <v>2248</v>
      </c>
      <c r="F1816">
        <v>213</v>
      </c>
      <c r="G1816">
        <v>2</v>
      </c>
      <c r="H1816">
        <v>0</v>
      </c>
      <c r="I1816" t="s">
        <v>12082</v>
      </c>
      <c r="J1816">
        <v>7376</v>
      </c>
    </row>
    <row r="1817" spans="1:10" x14ac:dyDescent="0.25">
      <c r="A1817">
        <v>19</v>
      </c>
      <c r="B1817">
        <v>16</v>
      </c>
      <c r="C1817">
        <f t="shared" si="28"/>
        <v>1816</v>
      </c>
      <c r="D1817">
        <v>992</v>
      </c>
      <c r="E1817">
        <v>599</v>
      </c>
      <c r="F1817">
        <v>181</v>
      </c>
      <c r="G1817">
        <v>2</v>
      </c>
      <c r="H1817">
        <v>2</v>
      </c>
      <c r="I1817" t="s">
        <v>12083</v>
      </c>
      <c r="J1817">
        <v>17427</v>
      </c>
    </row>
    <row r="1818" spans="1:10" x14ac:dyDescent="0.25">
      <c r="A1818">
        <v>19</v>
      </c>
      <c r="B1818">
        <v>17</v>
      </c>
      <c r="C1818">
        <f t="shared" si="28"/>
        <v>1817</v>
      </c>
      <c r="D1818">
        <v>996</v>
      </c>
      <c r="E1818">
        <v>1024</v>
      </c>
      <c r="F1818">
        <v>198</v>
      </c>
      <c r="G1818">
        <v>4</v>
      </c>
      <c r="H1818">
        <v>5</v>
      </c>
      <c r="I1818" t="s">
        <v>12084</v>
      </c>
      <c r="J1818">
        <v>5527</v>
      </c>
    </row>
    <row r="1819" spans="1:10" x14ac:dyDescent="0.25">
      <c r="A1819">
        <v>19</v>
      </c>
      <c r="B1819">
        <v>18</v>
      </c>
      <c r="C1819">
        <f t="shared" si="28"/>
        <v>1818</v>
      </c>
      <c r="D1819">
        <v>3117</v>
      </c>
      <c r="E1819">
        <v>601</v>
      </c>
      <c r="F1819">
        <v>0</v>
      </c>
      <c r="G1819">
        <v>6</v>
      </c>
      <c r="H1819">
        <v>1</v>
      </c>
      <c r="I1819" t="s">
        <v>12085</v>
      </c>
      <c r="J1819">
        <v>11394</v>
      </c>
    </row>
    <row r="1820" spans="1:10" x14ac:dyDescent="0.25">
      <c r="A1820">
        <v>19</v>
      </c>
      <c r="B1820">
        <v>19</v>
      </c>
      <c r="C1820">
        <f t="shared" si="28"/>
        <v>1819</v>
      </c>
      <c r="D1820">
        <v>1196</v>
      </c>
      <c r="E1820">
        <v>2805</v>
      </c>
      <c r="F1820">
        <v>152</v>
      </c>
      <c r="G1820">
        <v>2</v>
      </c>
      <c r="H1820">
        <v>2</v>
      </c>
      <c r="I1820" t="s">
        <v>12086</v>
      </c>
      <c r="J1820">
        <v>13057</v>
      </c>
    </row>
    <row r="1821" spans="1:10" x14ac:dyDescent="0.25">
      <c r="A1821">
        <v>19</v>
      </c>
      <c r="B1821">
        <v>20</v>
      </c>
      <c r="C1821">
        <f t="shared" si="28"/>
        <v>1820</v>
      </c>
      <c r="D1821">
        <v>850</v>
      </c>
      <c r="E1821">
        <v>512</v>
      </c>
      <c r="F1821">
        <v>97</v>
      </c>
      <c r="G1821">
        <v>2</v>
      </c>
      <c r="H1821">
        <v>1</v>
      </c>
      <c r="I1821" t="s">
        <v>12087</v>
      </c>
      <c r="J1821">
        <v>13608</v>
      </c>
    </row>
    <row r="1822" spans="1:10" x14ac:dyDescent="0.25">
      <c r="A1822">
        <v>19</v>
      </c>
      <c r="B1822">
        <v>21</v>
      </c>
      <c r="C1822">
        <f t="shared" si="28"/>
        <v>1821</v>
      </c>
      <c r="D1822">
        <v>1037</v>
      </c>
      <c r="E1822">
        <v>295</v>
      </c>
      <c r="F1822">
        <v>131</v>
      </c>
      <c r="G1822">
        <v>2</v>
      </c>
      <c r="H1822">
        <v>1</v>
      </c>
      <c r="I1822" t="s">
        <v>12088</v>
      </c>
      <c r="J1822">
        <v>3109</v>
      </c>
    </row>
    <row r="1823" spans="1:10" x14ac:dyDescent="0.25">
      <c r="A1823">
        <v>19</v>
      </c>
      <c r="B1823">
        <v>22</v>
      </c>
      <c r="C1823">
        <f t="shared" si="28"/>
        <v>1822</v>
      </c>
      <c r="D1823">
        <v>792</v>
      </c>
      <c r="E1823">
        <v>0</v>
      </c>
      <c r="F1823">
        <v>46</v>
      </c>
      <c r="G1823">
        <v>6</v>
      </c>
      <c r="H1823">
        <v>0</v>
      </c>
      <c r="I1823" t="s">
        <v>12089</v>
      </c>
      <c r="J1823">
        <v>185133</v>
      </c>
    </row>
    <row r="1824" spans="1:10" x14ac:dyDescent="0.25">
      <c r="A1824">
        <v>19</v>
      </c>
      <c r="B1824">
        <v>23</v>
      </c>
      <c r="C1824">
        <f t="shared" si="28"/>
        <v>1823</v>
      </c>
      <c r="D1824">
        <v>970</v>
      </c>
      <c r="E1824">
        <v>2170</v>
      </c>
      <c r="F1824">
        <v>149</v>
      </c>
      <c r="G1824">
        <v>10</v>
      </c>
      <c r="H1824">
        <v>0</v>
      </c>
      <c r="I1824" t="s">
        <v>12090</v>
      </c>
      <c r="J1824">
        <v>10074</v>
      </c>
    </row>
    <row r="1825" spans="1:10" x14ac:dyDescent="0.25">
      <c r="A1825">
        <v>19</v>
      </c>
      <c r="B1825">
        <v>24</v>
      </c>
      <c r="C1825">
        <f t="shared" si="28"/>
        <v>1824</v>
      </c>
      <c r="D1825">
        <v>2138</v>
      </c>
      <c r="E1825">
        <v>1407</v>
      </c>
      <c r="F1825">
        <v>227</v>
      </c>
      <c r="G1825">
        <v>4</v>
      </c>
      <c r="H1825">
        <v>0</v>
      </c>
      <c r="I1825" t="s">
        <v>12091</v>
      </c>
      <c r="J1825">
        <v>8435</v>
      </c>
    </row>
    <row r="1826" spans="1:10" x14ac:dyDescent="0.25">
      <c r="A1826">
        <v>19</v>
      </c>
      <c r="B1826">
        <v>25</v>
      </c>
      <c r="C1826">
        <f t="shared" si="28"/>
        <v>1825</v>
      </c>
      <c r="D1826">
        <v>965</v>
      </c>
      <c r="E1826">
        <v>590</v>
      </c>
      <c r="F1826">
        <v>775</v>
      </c>
      <c r="G1826">
        <v>2</v>
      </c>
      <c r="H1826">
        <v>0</v>
      </c>
      <c r="I1826" t="s">
        <v>12092</v>
      </c>
      <c r="J1826">
        <v>16578</v>
      </c>
    </row>
    <row r="1827" spans="1:10" x14ac:dyDescent="0.25">
      <c r="A1827">
        <v>19</v>
      </c>
      <c r="B1827">
        <v>26</v>
      </c>
      <c r="C1827">
        <f t="shared" si="28"/>
        <v>1826</v>
      </c>
      <c r="D1827">
        <v>889</v>
      </c>
      <c r="E1827">
        <v>1794</v>
      </c>
      <c r="F1827">
        <v>48</v>
      </c>
      <c r="G1827">
        <v>20</v>
      </c>
      <c r="H1827">
        <v>3</v>
      </c>
      <c r="I1827" t="s">
        <v>12093</v>
      </c>
      <c r="J1827">
        <v>39270</v>
      </c>
    </row>
    <row r="1828" spans="1:10" x14ac:dyDescent="0.25">
      <c r="A1828">
        <v>19</v>
      </c>
      <c r="B1828">
        <v>27</v>
      </c>
      <c r="C1828">
        <f t="shared" si="28"/>
        <v>1827</v>
      </c>
      <c r="D1828">
        <v>1049</v>
      </c>
      <c r="E1828">
        <v>2685</v>
      </c>
      <c r="F1828">
        <v>165</v>
      </c>
      <c r="G1828">
        <v>4</v>
      </c>
      <c r="H1828">
        <v>2</v>
      </c>
      <c r="I1828" t="s">
        <v>12094</v>
      </c>
      <c r="J1828">
        <v>67052</v>
      </c>
    </row>
    <row r="1829" spans="1:10" x14ac:dyDescent="0.25">
      <c r="A1829">
        <v>19</v>
      </c>
      <c r="B1829">
        <v>28</v>
      </c>
      <c r="C1829">
        <f t="shared" si="28"/>
        <v>1828</v>
      </c>
      <c r="D1829">
        <v>4875</v>
      </c>
      <c r="E1829">
        <v>5600</v>
      </c>
      <c r="F1829">
        <v>603</v>
      </c>
      <c r="G1829">
        <v>4</v>
      </c>
      <c r="H1829">
        <v>0</v>
      </c>
      <c r="I1829" t="s">
        <v>12095</v>
      </c>
      <c r="J1829">
        <v>19361</v>
      </c>
    </row>
    <row r="1830" spans="1:10" x14ac:dyDescent="0.25">
      <c r="A1830">
        <v>19</v>
      </c>
      <c r="B1830">
        <v>29</v>
      </c>
      <c r="C1830">
        <f t="shared" si="28"/>
        <v>1829</v>
      </c>
      <c r="D1830">
        <v>2048</v>
      </c>
      <c r="E1830">
        <v>529</v>
      </c>
      <c r="F1830">
        <v>1060</v>
      </c>
      <c r="G1830">
        <v>4</v>
      </c>
      <c r="H1830">
        <v>2</v>
      </c>
      <c r="I1830" t="s">
        <v>12096</v>
      </c>
      <c r="J1830">
        <v>24246</v>
      </c>
    </row>
    <row r="1831" spans="1:10" x14ac:dyDescent="0.25">
      <c r="A1831">
        <v>19</v>
      </c>
      <c r="B1831">
        <v>30</v>
      </c>
      <c r="C1831">
        <f t="shared" si="28"/>
        <v>1830</v>
      </c>
      <c r="D1831">
        <v>1036</v>
      </c>
      <c r="E1831">
        <v>495</v>
      </c>
      <c r="F1831">
        <v>226</v>
      </c>
      <c r="G1831">
        <v>2</v>
      </c>
      <c r="H1831">
        <v>1</v>
      </c>
      <c r="I1831" t="s">
        <v>12097</v>
      </c>
      <c r="J1831">
        <v>23523</v>
      </c>
    </row>
    <row r="1832" spans="1:10" x14ac:dyDescent="0.25">
      <c r="A1832">
        <v>19</v>
      </c>
      <c r="B1832">
        <v>31</v>
      </c>
      <c r="C1832">
        <f t="shared" si="28"/>
        <v>1831</v>
      </c>
      <c r="D1832">
        <v>959</v>
      </c>
      <c r="E1832">
        <v>480</v>
      </c>
      <c r="F1832">
        <v>408</v>
      </c>
      <c r="G1832">
        <v>4</v>
      </c>
      <c r="H1832">
        <v>0</v>
      </c>
      <c r="I1832" t="s">
        <v>12098</v>
      </c>
      <c r="J1832">
        <v>12115</v>
      </c>
    </row>
    <row r="1833" spans="1:10" x14ac:dyDescent="0.25">
      <c r="A1833">
        <v>19</v>
      </c>
      <c r="B1833">
        <v>32</v>
      </c>
      <c r="C1833">
        <f t="shared" si="28"/>
        <v>1832</v>
      </c>
      <c r="D1833">
        <v>1183</v>
      </c>
      <c r="E1833">
        <v>480</v>
      </c>
      <c r="F1833">
        <v>228</v>
      </c>
      <c r="G1833">
        <v>8</v>
      </c>
      <c r="H1833">
        <v>0</v>
      </c>
      <c r="I1833" t="s">
        <v>12099</v>
      </c>
      <c r="J1833">
        <v>6471</v>
      </c>
    </row>
    <row r="1834" spans="1:10" x14ac:dyDescent="0.25">
      <c r="A1834">
        <v>19</v>
      </c>
      <c r="B1834">
        <v>33</v>
      </c>
      <c r="C1834">
        <f t="shared" si="28"/>
        <v>1833</v>
      </c>
      <c r="D1834">
        <v>1010</v>
      </c>
      <c r="E1834">
        <v>2415</v>
      </c>
      <c r="F1834">
        <v>765</v>
      </c>
      <c r="G1834">
        <v>6</v>
      </c>
      <c r="H1834">
        <v>0</v>
      </c>
      <c r="I1834" t="s">
        <v>12100</v>
      </c>
      <c r="J1834">
        <v>158946</v>
      </c>
    </row>
    <row r="1835" spans="1:10" x14ac:dyDescent="0.25">
      <c r="A1835">
        <v>19</v>
      </c>
      <c r="B1835">
        <v>34</v>
      </c>
      <c r="C1835">
        <f t="shared" si="28"/>
        <v>1834</v>
      </c>
      <c r="D1835">
        <v>2220</v>
      </c>
      <c r="E1835">
        <v>2025</v>
      </c>
      <c r="F1835">
        <v>110</v>
      </c>
      <c r="G1835">
        <v>2</v>
      </c>
      <c r="H1835">
        <v>0</v>
      </c>
      <c r="I1835" t="s">
        <v>12101</v>
      </c>
      <c r="J1835">
        <v>4483</v>
      </c>
    </row>
    <row r="1836" spans="1:10" x14ac:dyDescent="0.25">
      <c r="A1836">
        <v>19</v>
      </c>
      <c r="B1836">
        <v>35</v>
      </c>
      <c r="C1836">
        <f t="shared" si="28"/>
        <v>1835</v>
      </c>
      <c r="D1836">
        <v>2220</v>
      </c>
      <c r="E1836">
        <v>318</v>
      </c>
      <c r="F1836">
        <v>192</v>
      </c>
      <c r="G1836">
        <v>2</v>
      </c>
      <c r="H1836">
        <v>1</v>
      </c>
      <c r="I1836" t="s">
        <v>12102</v>
      </c>
      <c r="J1836">
        <v>21381</v>
      </c>
    </row>
    <row r="1837" spans="1:10" x14ac:dyDescent="0.25">
      <c r="A1837">
        <v>19</v>
      </c>
      <c r="B1837">
        <v>36</v>
      </c>
      <c r="C1837">
        <f t="shared" si="28"/>
        <v>1836</v>
      </c>
      <c r="D1837">
        <v>958</v>
      </c>
      <c r="E1837">
        <v>988</v>
      </c>
      <c r="F1837">
        <v>131</v>
      </c>
      <c r="G1837">
        <v>4</v>
      </c>
      <c r="H1837">
        <v>1</v>
      </c>
      <c r="I1837" t="s">
        <v>12103</v>
      </c>
      <c r="J1837">
        <v>4014</v>
      </c>
    </row>
    <row r="1838" spans="1:10" x14ac:dyDescent="0.25">
      <c r="A1838">
        <v>19</v>
      </c>
      <c r="B1838">
        <v>37</v>
      </c>
      <c r="C1838">
        <f t="shared" si="28"/>
        <v>1837</v>
      </c>
      <c r="D1838">
        <v>1992</v>
      </c>
      <c r="E1838">
        <v>507</v>
      </c>
      <c r="F1838">
        <v>145</v>
      </c>
      <c r="G1838">
        <v>0</v>
      </c>
      <c r="H1838">
        <v>0</v>
      </c>
      <c r="J1838">
        <v>3606</v>
      </c>
    </row>
    <row r="1839" spans="1:10" x14ac:dyDescent="0.25">
      <c r="A1839">
        <v>19</v>
      </c>
      <c r="B1839">
        <v>38</v>
      </c>
      <c r="C1839">
        <f t="shared" si="28"/>
        <v>1838</v>
      </c>
      <c r="D1839">
        <v>747</v>
      </c>
      <c r="E1839">
        <v>510</v>
      </c>
      <c r="F1839">
        <v>180</v>
      </c>
      <c r="G1839">
        <v>4</v>
      </c>
      <c r="H1839">
        <v>1</v>
      </c>
      <c r="I1839" t="s">
        <v>12104</v>
      </c>
      <c r="J1839">
        <v>21113</v>
      </c>
    </row>
    <row r="1840" spans="1:10" x14ac:dyDescent="0.25">
      <c r="A1840">
        <v>19</v>
      </c>
      <c r="B1840">
        <v>39</v>
      </c>
      <c r="C1840">
        <f t="shared" si="28"/>
        <v>1839</v>
      </c>
      <c r="D1840">
        <v>941</v>
      </c>
      <c r="E1840">
        <v>1404</v>
      </c>
      <c r="F1840">
        <v>180</v>
      </c>
      <c r="G1840">
        <v>4</v>
      </c>
      <c r="H1840">
        <v>3</v>
      </c>
      <c r="I1840" t="s">
        <v>12105</v>
      </c>
      <c r="J1840">
        <v>28252</v>
      </c>
    </row>
    <row r="1841" spans="1:10" x14ac:dyDescent="0.25">
      <c r="A1841">
        <v>19</v>
      </c>
      <c r="B1841">
        <v>40</v>
      </c>
      <c r="C1841">
        <f t="shared" si="28"/>
        <v>1840</v>
      </c>
      <c r="D1841">
        <v>2218</v>
      </c>
      <c r="E1841">
        <v>492</v>
      </c>
      <c r="F1841">
        <v>89</v>
      </c>
      <c r="G1841">
        <v>2</v>
      </c>
      <c r="H1841">
        <v>0</v>
      </c>
      <c r="I1841" t="s">
        <v>12106</v>
      </c>
      <c r="J1841">
        <v>2824</v>
      </c>
    </row>
    <row r="1842" spans="1:10" x14ac:dyDescent="0.25">
      <c r="A1842">
        <v>19</v>
      </c>
      <c r="B1842">
        <v>41</v>
      </c>
      <c r="C1842">
        <f t="shared" si="28"/>
        <v>1841</v>
      </c>
      <c r="D1842">
        <v>9800</v>
      </c>
      <c r="E1842">
        <v>512</v>
      </c>
      <c r="F1842">
        <v>99</v>
      </c>
      <c r="G1842">
        <v>2</v>
      </c>
      <c r="H1842">
        <v>1</v>
      </c>
      <c r="I1842" t="s">
        <v>12107</v>
      </c>
      <c r="J1842">
        <v>19871</v>
      </c>
    </row>
    <row r="1843" spans="1:10" x14ac:dyDescent="0.25">
      <c r="A1843">
        <v>19</v>
      </c>
      <c r="B1843">
        <v>42</v>
      </c>
      <c r="C1843">
        <f t="shared" si="28"/>
        <v>1842</v>
      </c>
      <c r="D1843">
        <v>1032</v>
      </c>
      <c r="E1843">
        <v>1816</v>
      </c>
      <c r="F1843">
        <v>125</v>
      </c>
      <c r="G1843">
        <v>2</v>
      </c>
      <c r="H1843">
        <v>0</v>
      </c>
      <c r="I1843" t="s">
        <v>12108</v>
      </c>
      <c r="J1843">
        <v>4951</v>
      </c>
    </row>
    <row r="1844" spans="1:10" x14ac:dyDescent="0.25">
      <c r="A1844">
        <v>19</v>
      </c>
      <c r="B1844">
        <v>43</v>
      </c>
      <c r="C1844">
        <f t="shared" si="28"/>
        <v>1843</v>
      </c>
      <c r="D1844">
        <v>1784</v>
      </c>
      <c r="E1844">
        <v>771</v>
      </c>
      <c r="F1844">
        <v>270</v>
      </c>
      <c r="G1844">
        <v>20</v>
      </c>
      <c r="H1844">
        <v>1</v>
      </c>
      <c r="I1844" t="s">
        <v>12109</v>
      </c>
      <c r="J1844">
        <v>9484</v>
      </c>
    </row>
    <row r="1845" spans="1:10" x14ac:dyDescent="0.25">
      <c r="A1845">
        <v>19</v>
      </c>
      <c r="B1845">
        <v>44</v>
      </c>
      <c r="C1845">
        <f t="shared" si="28"/>
        <v>1844</v>
      </c>
      <c r="D1845">
        <v>1770</v>
      </c>
      <c r="E1845">
        <v>1092</v>
      </c>
      <c r="F1845">
        <v>0</v>
      </c>
      <c r="G1845">
        <v>10</v>
      </c>
      <c r="H1845">
        <v>1</v>
      </c>
      <c r="I1845" t="s">
        <v>12110</v>
      </c>
      <c r="J1845">
        <v>14256</v>
      </c>
    </row>
    <row r="1846" spans="1:10" x14ac:dyDescent="0.25">
      <c r="A1846">
        <v>19</v>
      </c>
      <c r="B1846">
        <v>45</v>
      </c>
      <c r="C1846">
        <f t="shared" si="28"/>
        <v>1845</v>
      </c>
      <c r="D1846">
        <v>1174</v>
      </c>
      <c r="E1846">
        <v>1089</v>
      </c>
      <c r="F1846">
        <v>0</v>
      </c>
      <c r="G1846">
        <v>2</v>
      </c>
      <c r="H1846">
        <v>0</v>
      </c>
      <c r="I1846" t="s">
        <v>12111</v>
      </c>
      <c r="J1846">
        <v>1324</v>
      </c>
    </row>
    <row r="1847" spans="1:10" x14ac:dyDescent="0.25">
      <c r="A1847">
        <v>19</v>
      </c>
      <c r="B1847">
        <v>46</v>
      </c>
      <c r="C1847">
        <f t="shared" si="28"/>
        <v>1846</v>
      </c>
      <c r="D1847">
        <v>1872</v>
      </c>
      <c r="E1847">
        <v>668</v>
      </c>
      <c r="F1847">
        <v>0</v>
      </c>
      <c r="G1847">
        <v>2</v>
      </c>
      <c r="H1847">
        <v>3</v>
      </c>
      <c r="I1847" t="s">
        <v>12112</v>
      </c>
      <c r="J1847">
        <v>22955</v>
      </c>
    </row>
    <row r="1848" spans="1:10" x14ac:dyDescent="0.25">
      <c r="A1848">
        <v>19</v>
      </c>
      <c r="B1848">
        <v>47</v>
      </c>
      <c r="C1848">
        <f t="shared" si="28"/>
        <v>1847</v>
      </c>
      <c r="D1848">
        <v>1140</v>
      </c>
      <c r="E1848">
        <v>664</v>
      </c>
      <c r="F1848">
        <v>100</v>
      </c>
      <c r="G1848">
        <v>2</v>
      </c>
      <c r="H1848">
        <v>0</v>
      </c>
      <c r="I1848" t="s">
        <v>12113</v>
      </c>
      <c r="J1848">
        <v>2995</v>
      </c>
    </row>
    <row r="1849" spans="1:10" x14ac:dyDescent="0.25">
      <c r="A1849">
        <v>19</v>
      </c>
      <c r="B1849">
        <v>48</v>
      </c>
      <c r="C1849">
        <f t="shared" si="28"/>
        <v>1848</v>
      </c>
      <c r="D1849">
        <v>1041</v>
      </c>
      <c r="E1849">
        <v>1354</v>
      </c>
      <c r="F1849">
        <v>194</v>
      </c>
      <c r="G1849">
        <v>4</v>
      </c>
      <c r="H1849">
        <v>3</v>
      </c>
      <c r="I1849" t="s">
        <v>12114</v>
      </c>
      <c r="J1849">
        <v>46415</v>
      </c>
    </row>
    <row r="1850" spans="1:10" x14ac:dyDescent="0.25">
      <c r="A1850">
        <v>19</v>
      </c>
      <c r="B1850">
        <v>49</v>
      </c>
      <c r="C1850">
        <f t="shared" si="28"/>
        <v>1849</v>
      </c>
      <c r="D1850">
        <v>2529</v>
      </c>
      <c r="E1850">
        <v>448</v>
      </c>
      <c r="F1850">
        <v>131</v>
      </c>
      <c r="G1850">
        <v>2</v>
      </c>
      <c r="H1850">
        <v>0</v>
      </c>
      <c r="I1850" t="s">
        <v>12115</v>
      </c>
      <c r="J1850">
        <v>3672</v>
      </c>
    </row>
    <row r="1851" spans="1:10" x14ac:dyDescent="0.25">
      <c r="A1851">
        <v>19</v>
      </c>
      <c r="B1851">
        <v>50</v>
      </c>
      <c r="C1851">
        <f t="shared" si="28"/>
        <v>1850</v>
      </c>
      <c r="D1851">
        <v>1059</v>
      </c>
      <c r="E1851">
        <v>1334</v>
      </c>
      <c r="F1851">
        <v>34</v>
      </c>
      <c r="G1851">
        <v>2</v>
      </c>
      <c r="H1851">
        <v>2</v>
      </c>
      <c r="I1851" t="s">
        <v>12116</v>
      </c>
      <c r="J1851">
        <v>12290</v>
      </c>
    </row>
    <row r="1852" spans="1:10" x14ac:dyDescent="0.25">
      <c r="A1852">
        <v>19</v>
      </c>
      <c r="B1852">
        <v>51</v>
      </c>
      <c r="C1852">
        <f t="shared" si="28"/>
        <v>1851</v>
      </c>
      <c r="D1852">
        <v>1682</v>
      </c>
      <c r="E1852">
        <v>1989</v>
      </c>
      <c r="F1852">
        <v>108</v>
      </c>
      <c r="G1852">
        <v>6</v>
      </c>
      <c r="H1852">
        <v>0</v>
      </c>
      <c r="I1852" t="s">
        <v>12117</v>
      </c>
      <c r="J1852">
        <v>5976</v>
      </c>
    </row>
    <row r="1853" spans="1:10" x14ac:dyDescent="0.25">
      <c r="A1853">
        <v>19</v>
      </c>
      <c r="B1853">
        <v>52</v>
      </c>
      <c r="C1853">
        <f t="shared" si="28"/>
        <v>1852</v>
      </c>
      <c r="D1853">
        <v>1111</v>
      </c>
      <c r="E1853">
        <v>1500</v>
      </c>
      <c r="F1853">
        <v>157</v>
      </c>
      <c r="G1853">
        <v>2</v>
      </c>
      <c r="H1853">
        <v>0</v>
      </c>
      <c r="I1853" t="s">
        <v>12118</v>
      </c>
      <c r="J1853">
        <v>4852</v>
      </c>
    </row>
    <row r="1854" spans="1:10" x14ac:dyDescent="0.25">
      <c r="A1854">
        <v>19</v>
      </c>
      <c r="B1854">
        <v>53</v>
      </c>
      <c r="C1854">
        <f t="shared" si="28"/>
        <v>1853</v>
      </c>
      <c r="D1854">
        <v>2336</v>
      </c>
      <c r="E1854">
        <v>1226</v>
      </c>
      <c r="F1854">
        <v>450</v>
      </c>
      <c r="G1854">
        <v>2</v>
      </c>
      <c r="H1854">
        <v>0</v>
      </c>
      <c r="I1854" t="s">
        <v>12119</v>
      </c>
      <c r="J1854">
        <v>16818</v>
      </c>
    </row>
    <row r="1855" spans="1:10" x14ac:dyDescent="0.25">
      <c r="A1855">
        <v>19</v>
      </c>
      <c r="B1855">
        <v>54</v>
      </c>
      <c r="C1855">
        <f t="shared" si="28"/>
        <v>1854</v>
      </c>
      <c r="D1855">
        <v>5800</v>
      </c>
      <c r="E1855">
        <v>507</v>
      </c>
      <c r="F1855">
        <v>392</v>
      </c>
      <c r="G1855">
        <v>6</v>
      </c>
      <c r="H1855">
        <v>4</v>
      </c>
      <c r="I1855" t="s">
        <v>12120</v>
      </c>
      <c r="J1855">
        <v>32743</v>
      </c>
    </row>
    <row r="1856" spans="1:10" x14ac:dyDescent="0.25">
      <c r="A1856">
        <v>19</v>
      </c>
      <c r="B1856">
        <v>55</v>
      </c>
      <c r="C1856">
        <f t="shared" si="28"/>
        <v>1855</v>
      </c>
      <c r="D1856">
        <v>0</v>
      </c>
      <c r="E1856">
        <v>594</v>
      </c>
      <c r="F1856">
        <v>1450</v>
      </c>
      <c r="G1856">
        <v>8</v>
      </c>
      <c r="H1856">
        <v>3</v>
      </c>
      <c r="I1856" t="s">
        <v>12121</v>
      </c>
      <c r="J1856">
        <v>175639</v>
      </c>
    </row>
    <row r="1857" spans="1:10" x14ac:dyDescent="0.25">
      <c r="A1857">
        <v>19</v>
      </c>
      <c r="B1857">
        <v>56</v>
      </c>
      <c r="C1857">
        <f t="shared" si="28"/>
        <v>1856</v>
      </c>
      <c r="D1857">
        <v>1359</v>
      </c>
      <c r="E1857">
        <v>910</v>
      </c>
      <c r="F1857">
        <v>405</v>
      </c>
      <c r="G1857">
        <v>2</v>
      </c>
      <c r="H1857">
        <v>1</v>
      </c>
      <c r="I1857" t="s">
        <v>12122</v>
      </c>
      <c r="J1857">
        <v>16245</v>
      </c>
    </row>
    <row r="1858" spans="1:10" x14ac:dyDescent="0.25">
      <c r="A1858">
        <v>19</v>
      </c>
      <c r="B1858">
        <v>57</v>
      </c>
      <c r="C1858">
        <f t="shared" si="28"/>
        <v>1857</v>
      </c>
      <c r="D1858">
        <v>0</v>
      </c>
      <c r="E1858">
        <v>1124</v>
      </c>
      <c r="F1858">
        <v>114</v>
      </c>
      <c r="G1858">
        <v>4</v>
      </c>
      <c r="H1858">
        <v>0</v>
      </c>
      <c r="I1858" t="s">
        <v>12123</v>
      </c>
      <c r="J1858">
        <v>4250</v>
      </c>
    </row>
    <row r="1859" spans="1:10" x14ac:dyDescent="0.25">
      <c r="A1859">
        <v>19</v>
      </c>
      <c r="B1859">
        <v>58</v>
      </c>
      <c r="C1859">
        <f t="shared" si="28"/>
        <v>1858</v>
      </c>
      <c r="D1859">
        <v>930</v>
      </c>
      <c r="E1859">
        <v>429</v>
      </c>
      <c r="F1859">
        <v>85</v>
      </c>
      <c r="G1859">
        <v>4</v>
      </c>
      <c r="H1859">
        <v>0</v>
      </c>
      <c r="I1859" t="s">
        <v>12124</v>
      </c>
      <c r="J1859">
        <v>2916</v>
      </c>
    </row>
    <row r="1860" spans="1:10" x14ac:dyDescent="0.25">
      <c r="A1860">
        <v>19</v>
      </c>
      <c r="B1860">
        <v>59</v>
      </c>
      <c r="C1860">
        <f t="shared" ref="C1860:C1923" si="29">C1859+1</f>
        <v>1859</v>
      </c>
      <c r="D1860">
        <v>1251</v>
      </c>
      <c r="E1860">
        <v>1058</v>
      </c>
      <c r="F1860">
        <v>129</v>
      </c>
      <c r="G1860">
        <v>2</v>
      </c>
      <c r="H1860">
        <v>0</v>
      </c>
      <c r="I1860" t="s">
        <v>12125</v>
      </c>
      <c r="J1860">
        <v>5821</v>
      </c>
    </row>
    <row r="1861" spans="1:10" x14ac:dyDescent="0.25">
      <c r="A1861">
        <v>19</v>
      </c>
      <c r="B1861">
        <v>60</v>
      </c>
      <c r="C1861">
        <f t="shared" si="29"/>
        <v>1860</v>
      </c>
      <c r="D1861">
        <v>10130</v>
      </c>
      <c r="E1861">
        <v>1644</v>
      </c>
      <c r="F1861">
        <v>185</v>
      </c>
      <c r="G1861">
        <v>2</v>
      </c>
      <c r="H1861">
        <v>0</v>
      </c>
      <c r="I1861" t="s">
        <v>12126</v>
      </c>
      <c r="J1861">
        <v>6940</v>
      </c>
    </row>
    <row r="1862" spans="1:10" x14ac:dyDescent="0.25">
      <c r="A1862">
        <v>19</v>
      </c>
      <c r="B1862">
        <v>61</v>
      </c>
      <c r="C1862">
        <f t="shared" si="29"/>
        <v>1861</v>
      </c>
      <c r="D1862">
        <v>5765</v>
      </c>
      <c r="E1862">
        <v>834</v>
      </c>
      <c r="F1862">
        <v>208</v>
      </c>
      <c r="G1862">
        <v>2</v>
      </c>
      <c r="H1862">
        <v>0</v>
      </c>
      <c r="I1862" t="s">
        <v>12127</v>
      </c>
      <c r="J1862">
        <v>11651</v>
      </c>
    </row>
    <row r="1863" spans="1:10" x14ac:dyDescent="0.25">
      <c r="A1863">
        <v>19</v>
      </c>
      <c r="B1863">
        <v>62</v>
      </c>
      <c r="C1863">
        <f t="shared" si="29"/>
        <v>1862</v>
      </c>
      <c r="D1863">
        <v>958</v>
      </c>
      <c r="E1863">
        <v>612</v>
      </c>
      <c r="F1863">
        <v>151</v>
      </c>
      <c r="G1863">
        <v>2</v>
      </c>
      <c r="H1863">
        <v>5</v>
      </c>
      <c r="I1863" t="s">
        <v>12128</v>
      </c>
      <c r="J1863">
        <v>4304</v>
      </c>
    </row>
    <row r="1864" spans="1:10" x14ac:dyDescent="0.25">
      <c r="A1864">
        <v>19</v>
      </c>
      <c r="B1864">
        <v>63</v>
      </c>
      <c r="C1864">
        <f t="shared" si="29"/>
        <v>1863</v>
      </c>
      <c r="D1864">
        <v>2356</v>
      </c>
      <c r="E1864">
        <v>472</v>
      </c>
      <c r="F1864">
        <v>140</v>
      </c>
      <c r="G1864">
        <v>6</v>
      </c>
      <c r="H1864">
        <v>2</v>
      </c>
      <c r="I1864" t="s">
        <v>12129</v>
      </c>
      <c r="J1864">
        <v>24216</v>
      </c>
    </row>
    <row r="1865" spans="1:10" x14ac:dyDescent="0.25">
      <c r="A1865">
        <v>19</v>
      </c>
      <c r="B1865">
        <v>64</v>
      </c>
      <c r="C1865">
        <f t="shared" si="29"/>
        <v>1864</v>
      </c>
      <c r="D1865">
        <v>1179</v>
      </c>
      <c r="E1865">
        <v>735</v>
      </c>
      <c r="F1865">
        <v>143</v>
      </c>
      <c r="G1865">
        <v>2</v>
      </c>
      <c r="H1865">
        <v>0</v>
      </c>
      <c r="I1865" t="s">
        <v>2896</v>
      </c>
      <c r="J1865">
        <v>4712</v>
      </c>
    </row>
    <row r="1866" spans="1:10" x14ac:dyDescent="0.25">
      <c r="A1866">
        <v>19</v>
      </c>
      <c r="B1866">
        <v>65</v>
      </c>
      <c r="C1866">
        <f t="shared" si="29"/>
        <v>1865</v>
      </c>
      <c r="D1866">
        <v>2344</v>
      </c>
      <c r="E1866">
        <v>471</v>
      </c>
      <c r="F1866">
        <v>218</v>
      </c>
      <c r="G1866">
        <v>2</v>
      </c>
      <c r="H1866">
        <v>1</v>
      </c>
      <c r="I1866" t="s">
        <v>12130</v>
      </c>
      <c r="J1866">
        <v>6914</v>
      </c>
    </row>
    <row r="1867" spans="1:10" x14ac:dyDescent="0.25">
      <c r="A1867">
        <v>19</v>
      </c>
      <c r="B1867">
        <v>66</v>
      </c>
      <c r="C1867">
        <f t="shared" si="29"/>
        <v>1866</v>
      </c>
      <c r="D1867">
        <v>2634</v>
      </c>
      <c r="E1867">
        <v>486</v>
      </c>
      <c r="F1867">
        <v>198</v>
      </c>
      <c r="G1867">
        <v>2</v>
      </c>
      <c r="H1867">
        <v>3</v>
      </c>
      <c r="I1867" t="s">
        <v>12131</v>
      </c>
      <c r="J1867">
        <v>6772</v>
      </c>
    </row>
    <row r="1868" spans="1:10" x14ac:dyDescent="0.25">
      <c r="A1868">
        <v>19</v>
      </c>
      <c r="B1868">
        <v>67</v>
      </c>
      <c r="C1868">
        <f t="shared" si="29"/>
        <v>1867</v>
      </c>
      <c r="D1868">
        <v>957</v>
      </c>
      <c r="E1868">
        <v>643</v>
      </c>
      <c r="F1868">
        <v>121</v>
      </c>
      <c r="G1868">
        <v>4</v>
      </c>
      <c r="H1868">
        <v>0</v>
      </c>
      <c r="I1868" t="s">
        <v>12132</v>
      </c>
      <c r="J1868">
        <v>11537</v>
      </c>
    </row>
    <row r="1869" spans="1:10" x14ac:dyDescent="0.25">
      <c r="A1869">
        <v>19</v>
      </c>
      <c r="B1869">
        <v>68</v>
      </c>
      <c r="C1869">
        <f t="shared" si="29"/>
        <v>1868</v>
      </c>
      <c r="D1869">
        <v>2000</v>
      </c>
      <c r="E1869">
        <v>772</v>
      </c>
      <c r="F1869">
        <v>242</v>
      </c>
      <c r="G1869">
        <v>6</v>
      </c>
      <c r="H1869">
        <v>3</v>
      </c>
      <c r="I1869" t="s">
        <v>12133</v>
      </c>
      <c r="J1869">
        <v>10833</v>
      </c>
    </row>
    <row r="1870" spans="1:10" x14ac:dyDescent="0.25">
      <c r="A1870">
        <v>19</v>
      </c>
      <c r="B1870">
        <v>69</v>
      </c>
      <c r="C1870">
        <f t="shared" si="29"/>
        <v>1869</v>
      </c>
      <c r="D1870">
        <v>1034</v>
      </c>
      <c r="E1870">
        <v>1185</v>
      </c>
      <c r="F1870">
        <v>516</v>
      </c>
      <c r="G1870">
        <v>6</v>
      </c>
      <c r="H1870">
        <v>0</v>
      </c>
      <c r="I1870" t="s">
        <v>12134</v>
      </c>
      <c r="J1870">
        <v>12271</v>
      </c>
    </row>
    <row r="1871" spans="1:10" x14ac:dyDescent="0.25">
      <c r="A1871">
        <v>19</v>
      </c>
      <c r="B1871">
        <v>70</v>
      </c>
      <c r="C1871">
        <f t="shared" si="29"/>
        <v>1870</v>
      </c>
      <c r="D1871">
        <v>2961</v>
      </c>
      <c r="E1871">
        <v>1180</v>
      </c>
      <c r="F1871">
        <v>84</v>
      </c>
      <c r="G1871">
        <v>2</v>
      </c>
      <c r="H1871">
        <v>2</v>
      </c>
      <c r="I1871" t="s">
        <v>12135</v>
      </c>
      <c r="J1871">
        <v>12176</v>
      </c>
    </row>
    <row r="1872" spans="1:10" x14ac:dyDescent="0.25">
      <c r="A1872">
        <v>19</v>
      </c>
      <c r="B1872">
        <v>71</v>
      </c>
      <c r="C1872">
        <f t="shared" si="29"/>
        <v>1871</v>
      </c>
      <c r="D1872">
        <v>983</v>
      </c>
      <c r="E1872">
        <v>456</v>
      </c>
      <c r="F1872">
        <v>80</v>
      </c>
      <c r="G1872">
        <v>20</v>
      </c>
      <c r="H1872">
        <v>1</v>
      </c>
      <c r="I1872" t="s">
        <v>12136</v>
      </c>
      <c r="J1872">
        <v>20377</v>
      </c>
    </row>
    <row r="1873" spans="1:10" x14ac:dyDescent="0.25">
      <c r="A1873">
        <v>19</v>
      </c>
      <c r="B1873">
        <v>72</v>
      </c>
      <c r="C1873">
        <f t="shared" si="29"/>
        <v>1872</v>
      </c>
      <c r="D1873">
        <v>1110</v>
      </c>
      <c r="E1873">
        <v>522</v>
      </c>
      <c r="F1873">
        <v>229</v>
      </c>
      <c r="G1873">
        <v>4</v>
      </c>
      <c r="H1873">
        <v>0</v>
      </c>
      <c r="I1873" t="s">
        <v>12137</v>
      </c>
      <c r="J1873">
        <v>12664</v>
      </c>
    </row>
    <row r="1874" spans="1:10" x14ac:dyDescent="0.25">
      <c r="A1874">
        <v>19</v>
      </c>
      <c r="B1874">
        <v>73</v>
      </c>
      <c r="C1874">
        <f t="shared" si="29"/>
        <v>1873</v>
      </c>
      <c r="D1874">
        <v>2778</v>
      </c>
      <c r="E1874">
        <v>415</v>
      </c>
      <c r="F1874">
        <v>356</v>
      </c>
      <c r="G1874">
        <v>4</v>
      </c>
      <c r="H1874">
        <v>0</v>
      </c>
      <c r="I1874" t="s">
        <v>12138</v>
      </c>
      <c r="J1874">
        <v>8334</v>
      </c>
    </row>
    <row r="1875" spans="1:10" x14ac:dyDescent="0.25">
      <c r="A1875">
        <v>19</v>
      </c>
      <c r="B1875">
        <v>74</v>
      </c>
      <c r="C1875">
        <f t="shared" si="29"/>
        <v>1874</v>
      </c>
      <c r="D1875">
        <v>1153</v>
      </c>
      <c r="E1875">
        <v>1692</v>
      </c>
      <c r="F1875">
        <v>137</v>
      </c>
      <c r="G1875">
        <v>4</v>
      </c>
      <c r="H1875">
        <v>1</v>
      </c>
      <c r="I1875" t="s">
        <v>12139</v>
      </c>
      <c r="J1875">
        <v>24677</v>
      </c>
    </row>
    <row r="1876" spans="1:10" x14ac:dyDescent="0.25">
      <c r="A1876">
        <v>19</v>
      </c>
      <c r="B1876">
        <v>75</v>
      </c>
      <c r="C1876">
        <f t="shared" si="29"/>
        <v>1875</v>
      </c>
      <c r="D1876">
        <v>1054</v>
      </c>
      <c r="E1876">
        <v>1420</v>
      </c>
      <c r="F1876">
        <v>174</v>
      </c>
      <c r="G1876">
        <v>4</v>
      </c>
      <c r="H1876">
        <v>10</v>
      </c>
      <c r="I1876" t="s">
        <v>12140</v>
      </c>
      <c r="J1876">
        <v>14669</v>
      </c>
    </row>
    <row r="1877" spans="1:10" x14ac:dyDescent="0.25">
      <c r="A1877">
        <v>19</v>
      </c>
      <c r="B1877">
        <v>76</v>
      </c>
      <c r="C1877">
        <f t="shared" si="29"/>
        <v>1876</v>
      </c>
      <c r="D1877">
        <v>952</v>
      </c>
      <c r="E1877">
        <v>2980</v>
      </c>
      <c r="F1877">
        <v>170</v>
      </c>
      <c r="G1877">
        <v>2</v>
      </c>
      <c r="H1877">
        <v>0</v>
      </c>
      <c r="I1877" t="s">
        <v>12141</v>
      </c>
      <c r="J1877">
        <v>12768</v>
      </c>
    </row>
    <row r="1878" spans="1:10" x14ac:dyDescent="0.25">
      <c r="A1878">
        <v>19</v>
      </c>
      <c r="B1878">
        <v>77</v>
      </c>
      <c r="C1878">
        <f t="shared" si="29"/>
        <v>1877</v>
      </c>
      <c r="D1878">
        <v>959</v>
      </c>
      <c r="E1878">
        <v>504</v>
      </c>
      <c r="F1878">
        <v>441</v>
      </c>
      <c r="G1878">
        <v>2</v>
      </c>
      <c r="H1878">
        <v>0</v>
      </c>
      <c r="I1878" t="s">
        <v>12142</v>
      </c>
      <c r="J1878">
        <v>9429</v>
      </c>
    </row>
    <row r="1879" spans="1:10" x14ac:dyDescent="0.25">
      <c r="A1879">
        <v>19</v>
      </c>
      <c r="B1879">
        <v>78</v>
      </c>
      <c r="C1879">
        <f t="shared" si="29"/>
        <v>1878</v>
      </c>
      <c r="D1879">
        <v>5435</v>
      </c>
      <c r="E1879">
        <v>767</v>
      </c>
      <c r="F1879">
        <v>203</v>
      </c>
      <c r="G1879">
        <v>2</v>
      </c>
      <c r="H1879">
        <v>2</v>
      </c>
      <c r="I1879" t="s">
        <v>12143</v>
      </c>
      <c r="J1879">
        <v>6382</v>
      </c>
    </row>
    <row r="1880" spans="1:10" x14ac:dyDescent="0.25">
      <c r="A1880">
        <v>19</v>
      </c>
      <c r="B1880">
        <v>79</v>
      </c>
      <c r="C1880">
        <f t="shared" si="29"/>
        <v>1879</v>
      </c>
      <c r="D1880">
        <v>956</v>
      </c>
      <c r="E1880">
        <v>532</v>
      </c>
      <c r="F1880">
        <v>258</v>
      </c>
      <c r="G1880">
        <v>4</v>
      </c>
      <c r="H1880">
        <v>0</v>
      </c>
      <c r="I1880" t="s">
        <v>12144</v>
      </c>
      <c r="J1880">
        <v>9846</v>
      </c>
    </row>
    <row r="1881" spans="1:10" x14ac:dyDescent="0.25">
      <c r="A1881">
        <v>19</v>
      </c>
      <c r="B1881">
        <v>80</v>
      </c>
      <c r="C1881">
        <f t="shared" si="29"/>
        <v>1880</v>
      </c>
      <c r="D1881">
        <v>1041</v>
      </c>
      <c r="E1881">
        <v>1056</v>
      </c>
      <c r="F1881">
        <v>183</v>
      </c>
      <c r="G1881">
        <v>4</v>
      </c>
      <c r="H1881">
        <v>1</v>
      </c>
      <c r="I1881" t="s">
        <v>12145</v>
      </c>
      <c r="J1881">
        <v>5322</v>
      </c>
    </row>
    <row r="1882" spans="1:10" x14ac:dyDescent="0.25">
      <c r="A1882">
        <v>19</v>
      </c>
      <c r="B1882">
        <v>81</v>
      </c>
      <c r="C1882">
        <f t="shared" si="29"/>
        <v>1881</v>
      </c>
      <c r="D1882">
        <v>1780</v>
      </c>
      <c r="E1882">
        <v>626</v>
      </c>
      <c r="F1882">
        <v>320</v>
      </c>
      <c r="G1882">
        <v>2</v>
      </c>
      <c r="H1882">
        <v>0</v>
      </c>
      <c r="I1882" t="s">
        <v>12146</v>
      </c>
      <c r="J1882">
        <v>7293</v>
      </c>
    </row>
    <row r="1883" spans="1:10" x14ac:dyDescent="0.25">
      <c r="A1883">
        <v>19</v>
      </c>
      <c r="B1883">
        <v>82</v>
      </c>
      <c r="C1883">
        <f t="shared" si="29"/>
        <v>1882</v>
      </c>
      <c r="D1883">
        <v>4024</v>
      </c>
      <c r="E1883">
        <v>908</v>
      </c>
      <c r="F1883">
        <v>292</v>
      </c>
      <c r="G1883">
        <v>2</v>
      </c>
      <c r="H1883">
        <v>1</v>
      </c>
      <c r="I1883" t="s">
        <v>12147</v>
      </c>
      <c r="J1883">
        <v>7177</v>
      </c>
    </row>
    <row r="1884" spans="1:10" x14ac:dyDescent="0.25">
      <c r="A1884">
        <v>19</v>
      </c>
      <c r="B1884">
        <v>83</v>
      </c>
      <c r="C1884">
        <f t="shared" si="29"/>
        <v>1883</v>
      </c>
      <c r="D1884">
        <v>8590</v>
      </c>
      <c r="E1884">
        <v>512</v>
      </c>
      <c r="F1884">
        <v>237</v>
      </c>
      <c r="G1884">
        <v>2</v>
      </c>
      <c r="H1884">
        <v>0</v>
      </c>
      <c r="I1884" t="s">
        <v>12148</v>
      </c>
      <c r="J1884">
        <v>10208</v>
      </c>
    </row>
    <row r="1885" spans="1:10" x14ac:dyDescent="0.25">
      <c r="A1885">
        <v>19</v>
      </c>
      <c r="B1885">
        <v>84</v>
      </c>
      <c r="C1885">
        <f t="shared" si="29"/>
        <v>1884</v>
      </c>
      <c r="D1885">
        <v>2180</v>
      </c>
      <c r="E1885">
        <v>906</v>
      </c>
      <c r="F1885">
        <v>114</v>
      </c>
      <c r="G1885">
        <v>0</v>
      </c>
      <c r="H1885">
        <v>2</v>
      </c>
      <c r="I1885" t="s">
        <v>12149</v>
      </c>
      <c r="J1885">
        <v>29404</v>
      </c>
    </row>
    <row r="1886" spans="1:10" x14ac:dyDescent="0.25">
      <c r="A1886">
        <v>19</v>
      </c>
      <c r="B1886">
        <v>85</v>
      </c>
      <c r="C1886">
        <f t="shared" si="29"/>
        <v>1885</v>
      </c>
      <c r="D1886">
        <v>785</v>
      </c>
      <c r="E1886">
        <v>432</v>
      </c>
      <c r="F1886">
        <v>59</v>
      </c>
      <c r="G1886">
        <v>2</v>
      </c>
      <c r="H1886">
        <v>5</v>
      </c>
      <c r="I1886" t="s">
        <v>12150</v>
      </c>
      <c r="J1886">
        <v>1784</v>
      </c>
    </row>
    <row r="1887" spans="1:10" x14ac:dyDescent="0.25">
      <c r="A1887">
        <v>19</v>
      </c>
      <c r="B1887">
        <v>86</v>
      </c>
      <c r="C1887">
        <f t="shared" si="29"/>
        <v>1886</v>
      </c>
      <c r="D1887">
        <v>1165</v>
      </c>
      <c r="E1887">
        <v>1048</v>
      </c>
      <c r="F1887">
        <v>1165</v>
      </c>
      <c r="G1887">
        <v>2</v>
      </c>
      <c r="H1887">
        <v>0</v>
      </c>
      <c r="I1887" t="s">
        <v>3616</v>
      </c>
      <c r="J1887">
        <v>24475</v>
      </c>
    </row>
    <row r="1888" spans="1:10" x14ac:dyDescent="0.25">
      <c r="A1888">
        <v>19</v>
      </c>
      <c r="B1888">
        <v>87</v>
      </c>
      <c r="C1888">
        <f t="shared" si="29"/>
        <v>1887</v>
      </c>
      <c r="D1888">
        <v>2850</v>
      </c>
      <c r="E1888">
        <v>600</v>
      </c>
      <c r="F1888">
        <v>121</v>
      </c>
      <c r="G1888">
        <v>4</v>
      </c>
      <c r="H1888">
        <v>1</v>
      </c>
      <c r="I1888" t="s">
        <v>12151</v>
      </c>
      <c r="J1888">
        <v>83653</v>
      </c>
    </row>
    <row r="1889" spans="1:10" x14ac:dyDescent="0.25">
      <c r="A1889">
        <v>19</v>
      </c>
      <c r="B1889">
        <v>88</v>
      </c>
      <c r="C1889">
        <f t="shared" si="29"/>
        <v>1888</v>
      </c>
      <c r="D1889">
        <v>3162</v>
      </c>
      <c r="E1889">
        <v>1719</v>
      </c>
      <c r="F1889">
        <v>100</v>
      </c>
      <c r="G1889">
        <v>2</v>
      </c>
      <c r="H1889">
        <v>0</v>
      </c>
      <c r="I1889" t="s">
        <v>12152</v>
      </c>
      <c r="J1889">
        <v>4466</v>
      </c>
    </row>
    <row r="1890" spans="1:10" x14ac:dyDescent="0.25">
      <c r="A1890">
        <v>19</v>
      </c>
      <c r="B1890">
        <v>89</v>
      </c>
      <c r="C1890">
        <f t="shared" si="29"/>
        <v>1889</v>
      </c>
      <c r="D1890">
        <v>5885</v>
      </c>
      <c r="E1890">
        <v>782</v>
      </c>
      <c r="F1890">
        <v>995</v>
      </c>
      <c r="G1890">
        <v>2</v>
      </c>
      <c r="H1890">
        <v>1</v>
      </c>
      <c r="I1890" t="s">
        <v>12153</v>
      </c>
      <c r="J1890">
        <v>21701</v>
      </c>
    </row>
    <row r="1891" spans="1:10" x14ac:dyDescent="0.25">
      <c r="A1891">
        <v>19</v>
      </c>
      <c r="B1891">
        <v>90</v>
      </c>
      <c r="C1891">
        <f t="shared" si="29"/>
        <v>1890</v>
      </c>
      <c r="D1891">
        <v>1764</v>
      </c>
      <c r="E1891">
        <v>617</v>
      </c>
      <c r="F1891">
        <v>0</v>
      </c>
      <c r="G1891">
        <v>2</v>
      </c>
      <c r="H1891">
        <v>0</v>
      </c>
      <c r="I1891" t="s">
        <v>12154</v>
      </c>
      <c r="J1891">
        <v>974</v>
      </c>
    </row>
    <row r="1892" spans="1:10" x14ac:dyDescent="0.25">
      <c r="A1892">
        <v>19</v>
      </c>
      <c r="B1892">
        <v>91</v>
      </c>
      <c r="C1892">
        <f t="shared" si="29"/>
        <v>1891</v>
      </c>
      <c r="D1892">
        <v>2210</v>
      </c>
      <c r="E1892">
        <v>361</v>
      </c>
      <c r="F1892">
        <v>57</v>
      </c>
      <c r="G1892">
        <v>2</v>
      </c>
      <c r="H1892">
        <v>0</v>
      </c>
      <c r="I1892" t="s">
        <v>12155</v>
      </c>
      <c r="J1892">
        <v>2342</v>
      </c>
    </row>
    <row r="1893" spans="1:10" x14ac:dyDescent="0.25">
      <c r="A1893">
        <v>19</v>
      </c>
      <c r="B1893">
        <v>92</v>
      </c>
      <c r="C1893">
        <f t="shared" si="29"/>
        <v>1892</v>
      </c>
      <c r="D1893">
        <v>1032</v>
      </c>
      <c r="E1893">
        <v>340</v>
      </c>
      <c r="F1893">
        <v>565</v>
      </c>
      <c r="G1893">
        <v>6</v>
      </c>
      <c r="H1893">
        <v>0</v>
      </c>
      <c r="I1893" t="s">
        <v>12156</v>
      </c>
      <c r="J1893">
        <v>25070</v>
      </c>
    </row>
    <row r="1894" spans="1:10" x14ac:dyDescent="0.25">
      <c r="A1894">
        <v>19</v>
      </c>
      <c r="B1894">
        <v>93</v>
      </c>
      <c r="C1894">
        <f t="shared" si="29"/>
        <v>1893</v>
      </c>
      <c r="D1894">
        <v>2643</v>
      </c>
      <c r="E1894">
        <v>425</v>
      </c>
      <c r="F1894">
        <v>101</v>
      </c>
      <c r="G1894">
        <v>2</v>
      </c>
      <c r="H1894">
        <v>0</v>
      </c>
      <c r="I1894" t="s">
        <v>12157</v>
      </c>
      <c r="J1894">
        <v>3249</v>
      </c>
    </row>
    <row r="1895" spans="1:10" x14ac:dyDescent="0.25">
      <c r="A1895">
        <v>19</v>
      </c>
      <c r="B1895">
        <v>94</v>
      </c>
      <c r="C1895">
        <f t="shared" si="29"/>
        <v>1894</v>
      </c>
      <c r="D1895">
        <v>3180</v>
      </c>
      <c r="E1895">
        <v>626</v>
      </c>
      <c r="F1895">
        <v>44</v>
      </c>
      <c r="G1895">
        <v>4</v>
      </c>
      <c r="H1895">
        <v>0</v>
      </c>
      <c r="I1895" t="s">
        <v>12158</v>
      </c>
      <c r="J1895">
        <v>7932</v>
      </c>
    </row>
    <row r="1896" spans="1:10" x14ac:dyDescent="0.25">
      <c r="A1896">
        <v>19</v>
      </c>
      <c r="B1896">
        <v>95</v>
      </c>
      <c r="C1896">
        <f t="shared" si="29"/>
        <v>1895</v>
      </c>
      <c r="D1896">
        <v>5620</v>
      </c>
      <c r="E1896">
        <v>1092</v>
      </c>
      <c r="F1896">
        <v>428</v>
      </c>
      <c r="G1896">
        <v>2</v>
      </c>
      <c r="H1896">
        <v>2</v>
      </c>
      <c r="I1896" t="s">
        <v>12159</v>
      </c>
      <c r="J1896">
        <v>11042</v>
      </c>
    </row>
    <row r="1897" spans="1:10" x14ac:dyDescent="0.25">
      <c r="A1897">
        <v>19</v>
      </c>
      <c r="B1897">
        <v>96</v>
      </c>
      <c r="C1897">
        <f t="shared" si="29"/>
        <v>1896</v>
      </c>
      <c r="D1897">
        <v>933</v>
      </c>
      <c r="E1897">
        <v>600</v>
      </c>
      <c r="F1897">
        <v>98</v>
      </c>
      <c r="G1897">
        <v>2</v>
      </c>
      <c r="H1897">
        <v>3</v>
      </c>
      <c r="I1897" t="s">
        <v>12160</v>
      </c>
      <c r="J1897">
        <v>42094</v>
      </c>
    </row>
    <row r="1898" spans="1:10" x14ac:dyDescent="0.25">
      <c r="A1898">
        <v>19</v>
      </c>
      <c r="B1898">
        <v>97</v>
      </c>
      <c r="C1898">
        <f t="shared" si="29"/>
        <v>1897</v>
      </c>
      <c r="D1898">
        <v>1137</v>
      </c>
      <c r="E1898">
        <v>966</v>
      </c>
      <c r="F1898">
        <v>164</v>
      </c>
      <c r="G1898">
        <v>10</v>
      </c>
      <c r="H1898">
        <v>1</v>
      </c>
      <c r="I1898" t="s">
        <v>12161</v>
      </c>
      <c r="J1898">
        <v>8916</v>
      </c>
    </row>
    <row r="1899" spans="1:10" x14ac:dyDescent="0.25">
      <c r="A1899">
        <v>19</v>
      </c>
      <c r="B1899">
        <v>98</v>
      </c>
      <c r="C1899">
        <f t="shared" si="29"/>
        <v>1898</v>
      </c>
      <c r="D1899">
        <v>2904</v>
      </c>
      <c r="E1899">
        <v>1722</v>
      </c>
      <c r="F1899">
        <v>181</v>
      </c>
      <c r="G1899">
        <v>2</v>
      </c>
      <c r="H1899">
        <v>0</v>
      </c>
      <c r="I1899" t="s">
        <v>12162</v>
      </c>
      <c r="J1899">
        <v>5723</v>
      </c>
    </row>
    <row r="1900" spans="1:10" x14ac:dyDescent="0.25">
      <c r="A1900">
        <v>19</v>
      </c>
      <c r="B1900">
        <v>99</v>
      </c>
      <c r="C1900">
        <f t="shared" si="29"/>
        <v>1899</v>
      </c>
      <c r="D1900">
        <v>828</v>
      </c>
      <c r="E1900">
        <v>385</v>
      </c>
      <c r="F1900">
        <v>0</v>
      </c>
      <c r="G1900">
        <v>0</v>
      </c>
      <c r="H1900">
        <v>2</v>
      </c>
      <c r="I1900" t="s">
        <v>12163</v>
      </c>
      <c r="J1900">
        <v>14467</v>
      </c>
    </row>
    <row r="1901" spans="1:10" x14ac:dyDescent="0.25">
      <c r="A1901">
        <v>19</v>
      </c>
      <c r="B1901">
        <v>100</v>
      </c>
      <c r="C1901">
        <f t="shared" si="29"/>
        <v>1900</v>
      </c>
      <c r="D1901">
        <v>777</v>
      </c>
      <c r="E1901">
        <v>671</v>
      </c>
      <c r="F1901">
        <v>372</v>
      </c>
      <c r="G1901">
        <v>2</v>
      </c>
      <c r="H1901">
        <v>0</v>
      </c>
      <c r="I1901" t="s">
        <v>12164</v>
      </c>
      <c r="J1901">
        <v>8398</v>
      </c>
    </row>
    <row r="1902" spans="1:10" x14ac:dyDescent="0.25">
      <c r="A1902">
        <v>20</v>
      </c>
      <c r="B1902">
        <v>1</v>
      </c>
      <c r="C1902">
        <f t="shared" si="29"/>
        <v>1901</v>
      </c>
      <c r="D1902">
        <v>815</v>
      </c>
      <c r="E1902">
        <v>595</v>
      </c>
      <c r="F1902">
        <v>98</v>
      </c>
      <c r="G1902">
        <v>4</v>
      </c>
      <c r="H1902">
        <v>0</v>
      </c>
      <c r="I1902" t="s">
        <v>12165</v>
      </c>
      <c r="J1902">
        <v>2979</v>
      </c>
    </row>
    <row r="1903" spans="1:10" x14ac:dyDescent="0.25">
      <c r="A1903">
        <v>20</v>
      </c>
      <c r="B1903">
        <v>2</v>
      </c>
      <c r="C1903">
        <f t="shared" si="29"/>
        <v>1902</v>
      </c>
      <c r="D1903">
        <v>3081</v>
      </c>
      <c r="E1903">
        <v>0</v>
      </c>
      <c r="F1903">
        <v>138</v>
      </c>
      <c r="G1903">
        <v>2</v>
      </c>
      <c r="H1903">
        <v>0</v>
      </c>
      <c r="I1903" t="s">
        <v>12166</v>
      </c>
      <c r="J1903">
        <v>3531</v>
      </c>
    </row>
    <row r="1904" spans="1:10" x14ac:dyDescent="0.25">
      <c r="A1904">
        <v>20</v>
      </c>
      <c r="B1904">
        <v>3</v>
      </c>
      <c r="C1904">
        <f t="shared" si="29"/>
        <v>1903</v>
      </c>
      <c r="D1904">
        <v>1164</v>
      </c>
      <c r="E1904">
        <v>1551</v>
      </c>
      <c r="F1904">
        <v>92</v>
      </c>
      <c r="G1904">
        <v>4</v>
      </c>
      <c r="H1904">
        <v>1</v>
      </c>
      <c r="I1904" t="s">
        <v>12167</v>
      </c>
      <c r="J1904">
        <v>4278</v>
      </c>
    </row>
    <row r="1905" spans="1:10" x14ac:dyDescent="0.25">
      <c r="A1905">
        <v>20</v>
      </c>
      <c r="B1905">
        <v>4</v>
      </c>
      <c r="C1905">
        <f t="shared" si="29"/>
        <v>1904</v>
      </c>
      <c r="D1905">
        <v>2234</v>
      </c>
      <c r="E1905">
        <v>1052</v>
      </c>
      <c r="F1905">
        <v>75</v>
      </c>
      <c r="G1905">
        <v>2</v>
      </c>
      <c r="H1905">
        <v>0</v>
      </c>
      <c r="I1905" t="s">
        <v>12168</v>
      </c>
      <c r="J1905">
        <v>3571</v>
      </c>
    </row>
    <row r="1906" spans="1:10" x14ac:dyDescent="0.25">
      <c r="A1906">
        <v>20</v>
      </c>
      <c r="B1906">
        <v>5</v>
      </c>
      <c r="C1906">
        <f t="shared" si="29"/>
        <v>1905</v>
      </c>
      <c r="D1906">
        <v>1110</v>
      </c>
      <c r="E1906">
        <v>614</v>
      </c>
      <c r="F1906">
        <v>308</v>
      </c>
      <c r="G1906">
        <v>2</v>
      </c>
      <c r="H1906">
        <v>3</v>
      </c>
      <c r="I1906" t="s">
        <v>12169</v>
      </c>
      <c r="J1906">
        <v>14559</v>
      </c>
    </row>
    <row r="1907" spans="1:10" x14ac:dyDescent="0.25">
      <c r="A1907">
        <v>20</v>
      </c>
      <c r="B1907">
        <v>6</v>
      </c>
      <c r="C1907">
        <f t="shared" si="29"/>
        <v>1906</v>
      </c>
      <c r="D1907">
        <v>973</v>
      </c>
      <c r="E1907">
        <v>461</v>
      </c>
      <c r="F1907">
        <v>233</v>
      </c>
      <c r="G1907">
        <v>6</v>
      </c>
      <c r="H1907">
        <v>0</v>
      </c>
      <c r="I1907" t="s">
        <v>12170</v>
      </c>
      <c r="J1907">
        <v>19013</v>
      </c>
    </row>
    <row r="1908" spans="1:10" x14ac:dyDescent="0.25">
      <c r="A1908">
        <v>20</v>
      </c>
      <c r="B1908">
        <v>7</v>
      </c>
      <c r="C1908">
        <f t="shared" si="29"/>
        <v>1907</v>
      </c>
      <c r="D1908">
        <v>1219</v>
      </c>
      <c r="E1908">
        <v>480</v>
      </c>
      <c r="F1908">
        <v>326</v>
      </c>
      <c r="G1908">
        <v>4</v>
      </c>
      <c r="H1908">
        <v>0</v>
      </c>
      <c r="I1908" t="s">
        <v>12171</v>
      </c>
      <c r="J1908">
        <v>138606</v>
      </c>
    </row>
    <row r="1909" spans="1:10" x14ac:dyDescent="0.25">
      <c r="A1909">
        <v>20</v>
      </c>
      <c r="B1909">
        <v>8</v>
      </c>
      <c r="C1909">
        <f t="shared" si="29"/>
        <v>1908</v>
      </c>
      <c r="D1909">
        <v>9500</v>
      </c>
      <c r="E1909">
        <v>516</v>
      </c>
      <c r="F1909">
        <v>248</v>
      </c>
      <c r="G1909">
        <v>2</v>
      </c>
      <c r="H1909">
        <v>1</v>
      </c>
      <c r="I1909" t="s">
        <v>12172</v>
      </c>
      <c r="J1909">
        <v>12479</v>
      </c>
    </row>
    <row r="1910" spans="1:10" x14ac:dyDescent="0.25">
      <c r="A1910">
        <v>20</v>
      </c>
      <c r="B1910">
        <v>9</v>
      </c>
      <c r="C1910">
        <f t="shared" si="29"/>
        <v>1909</v>
      </c>
      <c r="D1910">
        <v>3459</v>
      </c>
      <c r="E1910">
        <v>2585</v>
      </c>
      <c r="F1910">
        <v>258</v>
      </c>
      <c r="G1910">
        <v>2</v>
      </c>
      <c r="H1910">
        <v>0</v>
      </c>
      <c r="I1910" t="s">
        <v>12173</v>
      </c>
      <c r="J1910">
        <v>8843</v>
      </c>
    </row>
    <row r="1911" spans="1:10" x14ac:dyDescent="0.25">
      <c r="A1911">
        <v>20</v>
      </c>
      <c r="B1911">
        <v>10</v>
      </c>
      <c r="C1911">
        <f t="shared" si="29"/>
        <v>1910</v>
      </c>
      <c r="D1911">
        <v>2160</v>
      </c>
      <c r="E1911">
        <v>475</v>
      </c>
      <c r="F1911">
        <v>495</v>
      </c>
      <c r="G1911">
        <v>2</v>
      </c>
      <c r="H1911">
        <v>0</v>
      </c>
      <c r="I1911" t="s">
        <v>12174</v>
      </c>
      <c r="J1911">
        <v>10629</v>
      </c>
    </row>
    <row r="1912" spans="1:10" x14ac:dyDescent="0.25">
      <c r="A1912">
        <v>20</v>
      </c>
      <c r="B1912">
        <v>11</v>
      </c>
      <c r="C1912">
        <f t="shared" si="29"/>
        <v>1911</v>
      </c>
      <c r="D1912">
        <v>870</v>
      </c>
      <c r="E1912">
        <v>518</v>
      </c>
      <c r="F1912">
        <v>252</v>
      </c>
      <c r="G1912">
        <v>2</v>
      </c>
      <c r="H1912">
        <v>2</v>
      </c>
      <c r="I1912" t="s">
        <v>12175</v>
      </c>
      <c r="J1912">
        <v>6067</v>
      </c>
    </row>
    <row r="1913" spans="1:10" x14ac:dyDescent="0.25">
      <c r="A1913">
        <v>20</v>
      </c>
      <c r="B1913">
        <v>12</v>
      </c>
      <c r="C1913">
        <f t="shared" si="29"/>
        <v>1912</v>
      </c>
      <c r="D1913">
        <v>9580</v>
      </c>
      <c r="E1913">
        <v>454</v>
      </c>
      <c r="F1913">
        <v>149</v>
      </c>
      <c r="G1913">
        <v>10</v>
      </c>
      <c r="H1913">
        <v>0</v>
      </c>
      <c r="I1913" t="s">
        <v>12176</v>
      </c>
      <c r="J1913">
        <v>13514</v>
      </c>
    </row>
    <row r="1914" spans="1:10" x14ac:dyDescent="0.25">
      <c r="A1914">
        <v>20</v>
      </c>
      <c r="B1914">
        <v>13</v>
      </c>
      <c r="C1914">
        <f t="shared" si="29"/>
        <v>1913</v>
      </c>
      <c r="D1914">
        <v>1087</v>
      </c>
      <c r="E1914">
        <v>1956</v>
      </c>
      <c r="F1914">
        <v>200</v>
      </c>
      <c r="G1914">
        <v>4</v>
      </c>
      <c r="H1914">
        <v>1</v>
      </c>
      <c r="I1914" t="s">
        <v>12177</v>
      </c>
      <c r="J1914">
        <v>6710</v>
      </c>
    </row>
    <row r="1915" spans="1:10" x14ac:dyDescent="0.25">
      <c r="A1915">
        <v>20</v>
      </c>
      <c r="B1915">
        <v>14</v>
      </c>
      <c r="C1915">
        <f t="shared" si="29"/>
        <v>1914</v>
      </c>
      <c r="D1915">
        <v>2060</v>
      </c>
      <c r="E1915">
        <v>1282</v>
      </c>
      <c r="F1915">
        <v>165</v>
      </c>
      <c r="G1915">
        <v>0</v>
      </c>
      <c r="H1915">
        <v>0</v>
      </c>
      <c r="J1915">
        <v>4788</v>
      </c>
    </row>
    <row r="1916" spans="1:10" x14ac:dyDescent="0.25">
      <c r="A1916">
        <v>20</v>
      </c>
      <c r="B1916">
        <v>15</v>
      </c>
      <c r="C1916">
        <f t="shared" si="29"/>
        <v>1915</v>
      </c>
      <c r="D1916">
        <v>0</v>
      </c>
      <c r="E1916">
        <v>0</v>
      </c>
      <c r="F1916">
        <v>109</v>
      </c>
      <c r="G1916">
        <v>2</v>
      </c>
      <c r="H1916">
        <v>0</v>
      </c>
      <c r="I1916" t="s">
        <v>12178</v>
      </c>
      <c r="J1916">
        <v>2417</v>
      </c>
    </row>
    <row r="1917" spans="1:10" x14ac:dyDescent="0.25">
      <c r="A1917">
        <v>20</v>
      </c>
      <c r="B1917">
        <v>16</v>
      </c>
      <c r="C1917">
        <f t="shared" si="29"/>
        <v>1916</v>
      </c>
      <c r="D1917">
        <v>2916</v>
      </c>
      <c r="E1917">
        <v>516</v>
      </c>
      <c r="F1917">
        <v>316</v>
      </c>
      <c r="G1917">
        <v>4</v>
      </c>
      <c r="H1917">
        <v>2</v>
      </c>
      <c r="I1917" t="s">
        <v>12179</v>
      </c>
      <c r="J1917">
        <v>200215</v>
      </c>
    </row>
    <row r="1918" spans="1:10" x14ac:dyDescent="0.25">
      <c r="A1918">
        <v>20</v>
      </c>
      <c r="B1918">
        <v>17</v>
      </c>
      <c r="C1918">
        <f t="shared" si="29"/>
        <v>1917</v>
      </c>
      <c r="D1918">
        <v>3195</v>
      </c>
      <c r="E1918">
        <v>782</v>
      </c>
      <c r="F1918">
        <v>0</v>
      </c>
      <c r="G1918">
        <v>6</v>
      </c>
      <c r="H1918">
        <v>0</v>
      </c>
      <c r="I1918" t="s">
        <v>12180</v>
      </c>
      <c r="J1918">
        <v>10526</v>
      </c>
    </row>
    <row r="1919" spans="1:10" x14ac:dyDescent="0.25">
      <c r="A1919">
        <v>20</v>
      </c>
      <c r="B1919">
        <v>18</v>
      </c>
      <c r="C1919">
        <f t="shared" si="29"/>
        <v>1918</v>
      </c>
      <c r="D1919">
        <v>2452</v>
      </c>
      <c r="E1919">
        <v>425</v>
      </c>
      <c r="F1919">
        <v>121</v>
      </c>
      <c r="G1919">
        <v>4</v>
      </c>
      <c r="H1919">
        <v>0</v>
      </c>
      <c r="I1919" t="s">
        <v>12181</v>
      </c>
      <c r="J1919">
        <v>12992</v>
      </c>
    </row>
    <row r="1920" spans="1:10" x14ac:dyDescent="0.25">
      <c r="A1920">
        <v>20</v>
      </c>
      <c r="B1920">
        <v>19</v>
      </c>
      <c r="C1920">
        <f t="shared" si="29"/>
        <v>1919</v>
      </c>
      <c r="D1920">
        <v>1007</v>
      </c>
      <c r="E1920">
        <v>430</v>
      </c>
      <c r="F1920">
        <v>103</v>
      </c>
      <c r="G1920">
        <v>4</v>
      </c>
      <c r="H1920">
        <v>0</v>
      </c>
      <c r="I1920" t="s">
        <v>12182</v>
      </c>
      <c r="J1920">
        <v>3999</v>
      </c>
    </row>
    <row r="1921" spans="1:10" x14ac:dyDescent="0.25">
      <c r="A1921">
        <v>20</v>
      </c>
      <c r="B1921">
        <v>20</v>
      </c>
      <c r="C1921">
        <f t="shared" si="29"/>
        <v>1920</v>
      </c>
      <c r="D1921">
        <v>856</v>
      </c>
      <c r="E1921">
        <v>564</v>
      </c>
      <c r="F1921">
        <v>260</v>
      </c>
      <c r="G1921">
        <v>2</v>
      </c>
      <c r="H1921">
        <v>1</v>
      </c>
      <c r="I1921" t="s">
        <v>12183</v>
      </c>
      <c r="J1921">
        <v>5898</v>
      </c>
    </row>
    <row r="1922" spans="1:10" x14ac:dyDescent="0.25">
      <c r="A1922">
        <v>20</v>
      </c>
      <c r="B1922">
        <v>21</v>
      </c>
      <c r="C1922">
        <f t="shared" si="29"/>
        <v>1921</v>
      </c>
      <c r="D1922">
        <v>1140</v>
      </c>
      <c r="E1922">
        <v>508</v>
      </c>
      <c r="F1922">
        <v>368</v>
      </c>
      <c r="G1922">
        <v>4</v>
      </c>
      <c r="H1922">
        <v>0</v>
      </c>
      <c r="I1922" t="s">
        <v>12184</v>
      </c>
      <c r="J1922">
        <v>9429</v>
      </c>
    </row>
    <row r="1923" spans="1:10" x14ac:dyDescent="0.25">
      <c r="A1923">
        <v>20</v>
      </c>
      <c r="B1923">
        <v>22</v>
      </c>
      <c r="C1923">
        <f t="shared" si="29"/>
        <v>1922</v>
      </c>
      <c r="D1923">
        <v>2060</v>
      </c>
      <c r="E1923">
        <v>1182</v>
      </c>
      <c r="F1923">
        <v>165</v>
      </c>
      <c r="G1923">
        <v>10</v>
      </c>
      <c r="H1923">
        <v>0</v>
      </c>
      <c r="I1923" t="s">
        <v>12185</v>
      </c>
      <c r="J1923">
        <v>12477</v>
      </c>
    </row>
    <row r="1924" spans="1:10" x14ac:dyDescent="0.25">
      <c r="A1924">
        <v>20</v>
      </c>
      <c r="B1924">
        <v>23</v>
      </c>
      <c r="C1924">
        <f t="shared" ref="C1924:C1987" si="30">C1923+1</f>
        <v>1923</v>
      </c>
      <c r="D1924">
        <v>2982</v>
      </c>
      <c r="E1924">
        <v>628</v>
      </c>
      <c r="F1924">
        <v>107</v>
      </c>
      <c r="G1924">
        <v>2</v>
      </c>
      <c r="H1924">
        <v>3</v>
      </c>
      <c r="I1924" t="s">
        <v>12186</v>
      </c>
      <c r="J1924">
        <v>3091</v>
      </c>
    </row>
    <row r="1925" spans="1:10" x14ac:dyDescent="0.25">
      <c r="A1925">
        <v>20</v>
      </c>
      <c r="B1925">
        <v>24</v>
      </c>
      <c r="C1925">
        <f t="shared" si="30"/>
        <v>1924</v>
      </c>
      <c r="D1925">
        <v>0</v>
      </c>
      <c r="E1925">
        <v>427</v>
      </c>
      <c r="F1925">
        <v>496</v>
      </c>
      <c r="G1925">
        <v>0</v>
      </c>
      <c r="H1925">
        <v>0</v>
      </c>
      <c r="J1925">
        <v>10347</v>
      </c>
    </row>
    <row r="1926" spans="1:10" x14ac:dyDescent="0.25">
      <c r="A1926">
        <v>20</v>
      </c>
      <c r="B1926">
        <v>25</v>
      </c>
      <c r="C1926">
        <f t="shared" si="30"/>
        <v>1925</v>
      </c>
      <c r="D1926">
        <v>2208</v>
      </c>
      <c r="E1926">
        <v>488</v>
      </c>
      <c r="F1926">
        <v>1870</v>
      </c>
      <c r="G1926">
        <v>4</v>
      </c>
      <c r="H1926">
        <v>0</v>
      </c>
      <c r="I1926" t="s">
        <v>12187</v>
      </c>
      <c r="J1926">
        <v>38505</v>
      </c>
    </row>
    <row r="1927" spans="1:10" x14ac:dyDescent="0.25">
      <c r="A1927">
        <v>20</v>
      </c>
      <c r="B1927">
        <v>26</v>
      </c>
      <c r="C1927">
        <f t="shared" si="30"/>
        <v>1926</v>
      </c>
      <c r="D1927">
        <v>899</v>
      </c>
      <c r="E1927">
        <v>2395</v>
      </c>
      <c r="F1927">
        <v>118</v>
      </c>
      <c r="G1927">
        <v>4</v>
      </c>
      <c r="H1927">
        <v>0</v>
      </c>
      <c r="I1927" t="s">
        <v>12188</v>
      </c>
      <c r="J1927">
        <v>16261</v>
      </c>
    </row>
    <row r="1928" spans="1:10" x14ac:dyDescent="0.25">
      <c r="A1928">
        <v>20</v>
      </c>
      <c r="B1928">
        <v>27</v>
      </c>
      <c r="C1928">
        <f t="shared" si="30"/>
        <v>1927</v>
      </c>
      <c r="D1928">
        <v>796</v>
      </c>
      <c r="E1928">
        <v>572</v>
      </c>
      <c r="F1928">
        <v>100</v>
      </c>
      <c r="G1928">
        <v>2</v>
      </c>
      <c r="H1928">
        <v>1</v>
      </c>
      <c r="I1928" t="s">
        <v>12189</v>
      </c>
      <c r="J1928">
        <v>8760</v>
      </c>
    </row>
    <row r="1929" spans="1:10" x14ac:dyDescent="0.25">
      <c r="A1929">
        <v>20</v>
      </c>
      <c r="B1929">
        <v>28</v>
      </c>
      <c r="C1929">
        <f t="shared" si="30"/>
        <v>1928</v>
      </c>
      <c r="D1929">
        <v>2028</v>
      </c>
      <c r="E1929">
        <v>556</v>
      </c>
      <c r="F1929">
        <v>344</v>
      </c>
      <c r="G1929">
        <v>0</v>
      </c>
      <c r="H1929">
        <v>0</v>
      </c>
      <c r="J1929">
        <v>7638</v>
      </c>
    </row>
    <row r="1930" spans="1:10" x14ac:dyDescent="0.25">
      <c r="A1930">
        <v>20</v>
      </c>
      <c r="B1930">
        <v>29</v>
      </c>
      <c r="C1930">
        <f t="shared" si="30"/>
        <v>1929</v>
      </c>
      <c r="D1930">
        <v>1786</v>
      </c>
      <c r="E1930">
        <v>0</v>
      </c>
      <c r="F1930">
        <v>772</v>
      </c>
      <c r="G1930">
        <v>6</v>
      </c>
      <c r="H1930">
        <v>3</v>
      </c>
      <c r="I1930" t="s">
        <v>12190</v>
      </c>
      <c r="J1930">
        <v>38735</v>
      </c>
    </row>
    <row r="1931" spans="1:10" x14ac:dyDescent="0.25">
      <c r="A1931">
        <v>20</v>
      </c>
      <c r="B1931">
        <v>30</v>
      </c>
      <c r="C1931">
        <f t="shared" si="30"/>
        <v>1930</v>
      </c>
      <c r="D1931">
        <v>3504</v>
      </c>
      <c r="E1931">
        <v>1467</v>
      </c>
      <c r="F1931">
        <v>258</v>
      </c>
      <c r="G1931">
        <v>2</v>
      </c>
      <c r="H1931">
        <v>2</v>
      </c>
      <c r="I1931" t="s">
        <v>12191</v>
      </c>
      <c r="J1931">
        <v>7087</v>
      </c>
    </row>
    <row r="1932" spans="1:10" x14ac:dyDescent="0.25">
      <c r="A1932">
        <v>20</v>
      </c>
      <c r="B1932">
        <v>31</v>
      </c>
      <c r="C1932">
        <f t="shared" si="30"/>
        <v>1931</v>
      </c>
      <c r="D1932">
        <v>1962</v>
      </c>
      <c r="E1932">
        <v>465</v>
      </c>
      <c r="F1932">
        <v>820</v>
      </c>
      <c r="G1932">
        <v>6</v>
      </c>
      <c r="H1932">
        <v>0</v>
      </c>
      <c r="I1932" t="s">
        <v>12192</v>
      </c>
      <c r="J1932">
        <v>29081</v>
      </c>
    </row>
    <row r="1933" spans="1:10" x14ac:dyDescent="0.25">
      <c r="A1933">
        <v>20</v>
      </c>
      <c r="B1933">
        <v>32</v>
      </c>
      <c r="C1933">
        <f t="shared" si="30"/>
        <v>1932</v>
      </c>
      <c r="D1933">
        <v>1958</v>
      </c>
      <c r="E1933">
        <v>423</v>
      </c>
      <c r="F1933">
        <v>387</v>
      </c>
      <c r="G1933">
        <v>2</v>
      </c>
      <c r="H1933">
        <v>1</v>
      </c>
      <c r="I1933" t="s">
        <v>12193</v>
      </c>
      <c r="J1933">
        <v>8593</v>
      </c>
    </row>
    <row r="1934" spans="1:10" x14ac:dyDescent="0.25">
      <c r="A1934">
        <v>20</v>
      </c>
      <c r="B1934">
        <v>33</v>
      </c>
      <c r="C1934">
        <f t="shared" si="30"/>
        <v>1933</v>
      </c>
      <c r="D1934">
        <v>6455</v>
      </c>
      <c r="E1934">
        <v>495</v>
      </c>
      <c r="F1934">
        <v>234</v>
      </c>
      <c r="G1934">
        <v>6</v>
      </c>
      <c r="H1934">
        <v>1</v>
      </c>
      <c r="I1934" t="s">
        <v>12194</v>
      </c>
      <c r="J1934">
        <v>24193</v>
      </c>
    </row>
    <row r="1935" spans="1:10" x14ac:dyDescent="0.25">
      <c r="A1935">
        <v>20</v>
      </c>
      <c r="B1935">
        <v>34</v>
      </c>
      <c r="C1935">
        <f t="shared" si="30"/>
        <v>1934</v>
      </c>
      <c r="D1935">
        <v>1504</v>
      </c>
      <c r="E1935">
        <v>2210</v>
      </c>
      <c r="F1935">
        <v>136</v>
      </c>
      <c r="G1935">
        <v>4</v>
      </c>
      <c r="H1935">
        <v>3</v>
      </c>
      <c r="I1935" t="s">
        <v>12195</v>
      </c>
      <c r="J1935">
        <v>19913</v>
      </c>
    </row>
    <row r="1936" spans="1:10" x14ac:dyDescent="0.25">
      <c r="A1936">
        <v>20</v>
      </c>
      <c r="B1936">
        <v>35</v>
      </c>
      <c r="C1936">
        <f t="shared" si="30"/>
        <v>1935</v>
      </c>
      <c r="D1936">
        <v>799</v>
      </c>
      <c r="E1936">
        <v>1587</v>
      </c>
      <c r="F1936">
        <v>266</v>
      </c>
      <c r="G1936">
        <v>4</v>
      </c>
      <c r="H1936">
        <v>0</v>
      </c>
      <c r="I1936" t="s">
        <v>12196</v>
      </c>
      <c r="J1936">
        <v>26110</v>
      </c>
    </row>
    <row r="1937" spans="1:10" x14ac:dyDescent="0.25">
      <c r="A1937">
        <v>20</v>
      </c>
      <c r="B1937">
        <v>36</v>
      </c>
      <c r="C1937">
        <f t="shared" si="30"/>
        <v>1936</v>
      </c>
      <c r="D1937">
        <v>864</v>
      </c>
      <c r="E1937">
        <v>1244</v>
      </c>
      <c r="F1937">
        <v>327</v>
      </c>
      <c r="G1937">
        <v>4</v>
      </c>
      <c r="H1937">
        <v>1</v>
      </c>
      <c r="I1937" t="s">
        <v>12197</v>
      </c>
      <c r="J1937">
        <v>8357</v>
      </c>
    </row>
    <row r="1938" spans="1:10" x14ac:dyDescent="0.25">
      <c r="A1938">
        <v>20</v>
      </c>
      <c r="B1938">
        <v>37</v>
      </c>
      <c r="C1938">
        <f t="shared" si="30"/>
        <v>1937</v>
      </c>
      <c r="D1938">
        <v>0</v>
      </c>
      <c r="E1938">
        <v>1244</v>
      </c>
      <c r="F1938">
        <v>342</v>
      </c>
      <c r="G1938">
        <v>10</v>
      </c>
      <c r="H1938">
        <v>2</v>
      </c>
      <c r="I1938" t="s">
        <v>12198</v>
      </c>
      <c r="J1938">
        <v>26911</v>
      </c>
    </row>
    <row r="1939" spans="1:10" x14ac:dyDescent="0.25">
      <c r="A1939">
        <v>20</v>
      </c>
      <c r="B1939">
        <v>38</v>
      </c>
      <c r="C1939">
        <f t="shared" si="30"/>
        <v>1938</v>
      </c>
      <c r="D1939">
        <v>850</v>
      </c>
      <c r="E1939">
        <v>395</v>
      </c>
      <c r="F1939">
        <v>435</v>
      </c>
      <c r="G1939">
        <v>2</v>
      </c>
      <c r="H1939">
        <v>1</v>
      </c>
      <c r="I1939" t="s">
        <v>12199</v>
      </c>
      <c r="J1939">
        <v>9228</v>
      </c>
    </row>
    <row r="1940" spans="1:10" x14ac:dyDescent="0.25">
      <c r="A1940">
        <v>20</v>
      </c>
      <c r="B1940">
        <v>39</v>
      </c>
      <c r="C1940">
        <f t="shared" si="30"/>
        <v>1939</v>
      </c>
      <c r="D1940">
        <v>925</v>
      </c>
      <c r="E1940">
        <v>982</v>
      </c>
      <c r="F1940">
        <v>621</v>
      </c>
      <c r="G1940">
        <v>8</v>
      </c>
      <c r="H1940">
        <v>0</v>
      </c>
      <c r="I1940" t="s">
        <v>12200</v>
      </c>
      <c r="J1940">
        <v>14813</v>
      </c>
    </row>
    <row r="1941" spans="1:10" x14ac:dyDescent="0.25">
      <c r="A1941">
        <v>20</v>
      </c>
      <c r="B1941">
        <v>40</v>
      </c>
      <c r="C1941">
        <f t="shared" si="30"/>
        <v>1940</v>
      </c>
      <c r="D1941">
        <v>2392</v>
      </c>
      <c r="E1941">
        <v>473</v>
      </c>
      <c r="F1941">
        <v>204</v>
      </c>
      <c r="G1941">
        <v>4</v>
      </c>
      <c r="H1941">
        <v>0</v>
      </c>
      <c r="I1941" t="s">
        <v>12201</v>
      </c>
      <c r="J1941">
        <v>6082</v>
      </c>
    </row>
    <row r="1942" spans="1:10" x14ac:dyDescent="0.25">
      <c r="A1942">
        <v>20</v>
      </c>
      <c r="B1942">
        <v>41</v>
      </c>
      <c r="C1942">
        <f t="shared" si="30"/>
        <v>1941</v>
      </c>
      <c r="D1942">
        <v>2078</v>
      </c>
      <c r="E1942">
        <v>2235</v>
      </c>
      <c r="F1942">
        <v>404</v>
      </c>
      <c r="G1942">
        <v>4</v>
      </c>
      <c r="H1942">
        <v>1</v>
      </c>
      <c r="I1942" t="s">
        <v>12202</v>
      </c>
      <c r="J1942">
        <v>10951</v>
      </c>
    </row>
    <row r="1943" spans="1:10" x14ac:dyDescent="0.25">
      <c r="A1943">
        <v>20</v>
      </c>
      <c r="B1943">
        <v>42</v>
      </c>
      <c r="C1943">
        <f t="shared" si="30"/>
        <v>1942</v>
      </c>
      <c r="D1943">
        <v>867</v>
      </c>
      <c r="E1943">
        <v>528</v>
      </c>
      <c r="F1943">
        <v>183</v>
      </c>
      <c r="G1943">
        <v>2</v>
      </c>
      <c r="H1943">
        <v>2</v>
      </c>
      <c r="I1943" t="s">
        <v>12203</v>
      </c>
      <c r="J1943">
        <v>26340</v>
      </c>
    </row>
    <row r="1944" spans="1:10" x14ac:dyDescent="0.25">
      <c r="A1944">
        <v>20</v>
      </c>
      <c r="B1944">
        <v>43</v>
      </c>
      <c r="C1944">
        <f t="shared" si="30"/>
        <v>1943</v>
      </c>
      <c r="D1944">
        <v>1176</v>
      </c>
      <c r="E1944">
        <v>1110</v>
      </c>
      <c r="F1944">
        <v>148</v>
      </c>
      <c r="G1944">
        <v>2</v>
      </c>
      <c r="H1944">
        <v>0</v>
      </c>
      <c r="I1944" t="s">
        <v>7007</v>
      </c>
      <c r="J1944">
        <v>4194</v>
      </c>
    </row>
    <row r="1945" spans="1:10" x14ac:dyDescent="0.25">
      <c r="A1945">
        <v>20</v>
      </c>
      <c r="B1945">
        <v>44</v>
      </c>
      <c r="C1945">
        <f t="shared" si="30"/>
        <v>1944</v>
      </c>
      <c r="D1945">
        <v>1097</v>
      </c>
      <c r="E1945">
        <v>916</v>
      </c>
      <c r="F1945">
        <v>0</v>
      </c>
      <c r="G1945">
        <v>6</v>
      </c>
      <c r="H1945">
        <v>0</v>
      </c>
      <c r="I1945" t="s">
        <v>12204</v>
      </c>
      <c r="J1945">
        <v>122663</v>
      </c>
    </row>
    <row r="1946" spans="1:10" x14ac:dyDescent="0.25">
      <c r="A1946">
        <v>20</v>
      </c>
      <c r="B1946">
        <v>45</v>
      </c>
      <c r="C1946">
        <f t="shared" si="30"/>
        <v>1945</v>
      </c>
      <c r="D1946">
        <v>2050</v>
      </c>
      <c r="E1946">
        <v>1734</v>
      </c>
      <c r="F1946">
        <v>406</v>
      </c>
      <c r="G1946">
        <v>2</v>
      </c>
      <c r="H1946">
        <v>0</v>
      </c>
      <c r="I1946" t="s">
        <v>12205</v>
      </c>
      <c r="J1946">
        <v>16060</v>
      </c>
    </row>
    <row r="1947" spans="1:10" x14ac:dyDescent="0.25">
      <c r="A1947">
        <v>20</v>
      </c>
      <c r="B1947">
        <v>46</v>
      </c>
      <c r="C1947">
        <f t="shared" si="30"/>
        <v>1946</v>
      </c>
      <c r="D1947">
        <v>757</v>
      </c>
      <c r="E1947">
        <v>1224</v>
      </c>
      <c r="F1947">
        <v>202</v>
      </c>
      <c r="G1947">
        <v>2</v>
      </c>
      <c r="H1947">
        <v>0</v>
      </c>
      <c r="I1947" t="s">
        <v>12206</v>
      </c>
      <c r="J1947">
        <v>5677</v>
      </c>
    </row>
    <row r="1948" spans="1:10" x14ac:dyDescent="0.25">
      <c r="A1948">
        <v>20</v>
      </c>
      <c r="B1948">
        <v>47</v>
      </c>
      <c r="C1948">
        <f t="shared" si="30"/>
        <v>1947</v>
      </c>
      <c r="D1948">
        <v>2655</v>
      </c>
      <c r="E1948">
        <v>689</v>
      </c>
      <c r="F1948">
        <v>1000</v>
      </c>
      <c r="G1948">
        <v>2</v>
      </c>
      <c r="H1948">
        <v>1</v>
      </c>
      <c r="I1948" t="s">
        <v>12207</v>
      </c>
      <c r="J1948">
        <v>31038</v>
      </c>
    </row>
    <row r="1949" spans="1:10" x14ac:dyDescent="0.25">
      <c r="A1949">
        <v>20</v>
      </c>
      <c r="B1949">
        <v>48</v>
      </c>
      <c r="C1949">
        <f t="shared" si="30"/>
        <v>1948</v>
      </c>
      <c r="D1949">
        <v>5035</v>
      </c>
      <c r="E1949">
        <v>532</v>
      </c>
      <c r="F1949">
        <v>196</v>
      </c>
      <c r="G1949">
        <v>4</v>
      </c>
      <c r="H1949">
        <v>2</v>
      </c>
      <c r="I1949" t="s">
        <v>12208</v>
      </c>
      <c r="J1949">
        <v>13496</v>
      </c>
    </row>
    <row r="1950" spans="1:10" x14ac:dyDescent="0.25">
      <c r="A1950">
        <v>20</v>
      </c>
      <c r="B1950">
        <v>49</v>
      </c>
      <c r="C1950">
        <f t="shared" si="30"/>
        <v>1949</v>
      </c>
      <c r="D1950">
        <v>918</v>
      </c>
      <c r="E1950">
        <v>451</v>
      </c>
      <c r="F1950">
        <v>91</v>
      </c>
      <c r="G1950">
        <v>6</v>
      </c>
      <c r="H1950">
        <v>2</v>
      </c>
      <c r="I1950" t="s">
        <v>12209</v>
      </c>
      <c r="J1950">
        <v>9986</v>
      </c>
    </row>
    <row r="1951" spans="1:10" x14ac:dyDescent="0.25">
      <c r="A1951">
        <v>20</v>
      </c>
      <c r="B1951">
        <v>50</v>
      </c>
      <c r="C1951">
        <f t="shared" si="30"/>
        <v>1950</v>
      </c>
      <c r="D1951">
        <v>4490</v>
      </c>
      <c r="E1951">
        <v>395</v>
      </c>
      <c r="F1951">
        <v>103</v>
      </c>
      <c r="G1951">
        <v>20</v>
      </c>
      <c r="H1951">
        <v>0</v>
      </c>
      <c r="I1951" t="s">
        <v>12210</v>
      </c>
      <c r="J1951">
        <v>21113</v>
      </c>
    </row>
    <row r="1952" spans="1:10" x14ac:dyDescent="0.25">
      <c r="A1952">
        <v>20</v>
      </c>
      <c r="B1952">
        <v>51</v>
      </c>
      <c r="C1952">
        <f t="shared" si="30"/>
        <v>1951</v>
      </c>
      <c r="D1952">
        <v>1176</v>
      </c>
      <c r="E1952">
        <v>648</v>
      </c>
      <c r="F1952">
        <v>351</v>
      </c>
      <c r="G1952">
        <v>6</v>
      </c>
      <c r="H1952">
        <v>0</v>
      </c>
      <c r="I1952" t="s">
        <v>12211</v>
      </c>
      <c r="J1952">
        <v>183342</v>
      </c>
    </row>
    <row r="1953" spans="1:10" x14ac:dyDescent="0.25">
      <c r="A1953">
        <v>20</v>
      </c>
      <c r="B1953">
        <v>52</v>
      </c>
      <c r="C1953">
        <f t="shared" si="30"/>
        <v>1952</v>
      </c>
      <c r="D1953">
        <v>5130</v>
      </c>
      <c r="E1953">
        <v>948</v>
      </c>
      <c r="F1953">
        <v>102</v>
      </c>
      <c r="G1953">
        <v>2</v>
      </c>
      <c r="H1953">
        <v>0</v>
      </c>
      <c r="I1953" t="s">
        <v>12212</v>
      </c>
      <c r="J1953">
        <v>3548</v>
      </c>
    </row>
    <row r="1954" spans="1:10" x14ac:dyDescent="0.25">
      <c r="A1954">
        <v>20</v>
      </c>
      <c r="B1954">
        <v>53</v>
      </c>
      <c r="C1954">
        <f t="shared" si="30"/>
        <v>1953</v>
      </c>
      <c r="D1954">
        <v>2463</v>
      </c>
      <c r="E1954">
        <v>570</v>
      </c>
      <c r="F1954">
        <v>2020</v>
      </c>
      <c r="G1954">
        <v>2</v>
      </c>
      <c r="H1954">
        <v>1</v>
      </c>
      <c r="I1954" t="s">
        <v>12213</v>
      </c>
      <c r="J1954">
        <v>41552</v>
      </c>
    </row>
    <row r="1955" spans="1:10" x14ac:dyDescent="0.25">
      <c r="A1955">
        <v>20</v>
      </c>
      <c r="B1955">
        <v>54</v>
      </c>
      <c r="C1955">
        <f t="shared" si="30"/>
        <v>1954</v>
      </c>
      <c r="D1955">
        <v>1204</v>
      </c>
      <c r="E1955">
        <v>340</v>
      </c>
      <c r="F1955">
        <v>370</v>
      </c>
      <c r="G1955">
        <v>4</v>
      </c>
      <c r="H1955">
        <v>0</v>
      </c>
      <c r="I1955" t="s">
        <v>12214</v>
      </c>
      <c r="J1955">
        <v>13040</v>
      </c>
    </row>
    <row r="1956" spans="1:10" x14ac:dyDescent="0.25">
      <c r="A1956">
        <v>20</v>
      </c>
      <c r="B1956">
        <v>55</v>
      </c>
      <c r="C1956">
        <f t="shared" si="30"/>
        <v>1955</v>
      </c>
      <c r="D1956">
        <v>1076</v>
      </c>
      <c r="E1956">
        <v>0</v>
      </c>
      <c r="F1956">
        <v>104</v>
      </c>
      <c r="G1956">
        <v>2</v>
      </c>
      <c r="H1956">
        <v>0</v>
      </c>
      <c r="I1956" t="s">
        <v>12215</v>
      </c>
      <c r="J1956">
        <v>2992</v>
      </c>
    </row>
    <row r="1957" spans="1:10" x14ac:dyDescent="0.25">
      <c r="A1957">
        <v>20</v>
      </c>
      <c r="B1957">
        <v>56</v>
      </c>
      <c r="C1957">
        <f t="shared" si="30"/>
        <v>1956</v>
      </c>
      <c r="D1957">
        <v>2074</v>
      </c>
      <c r="E1957">
        <v>315</v>
      </c>
      <c r="F1957">
        <v>306</v>
      </c>
      <c r="G1957">
        <v>2</v>
      </c>
      <c r="H1957">
        <v>0</v>
      </c>
      <c r="I1957" t="s">
        <v>12216</v>
      </c>
      <c r="J1957">
        <v>7652</v>
      </c>
    </row>
    <row r="1958" spans="1:10" x14ac:dyDescent="0.25">
      <c r="A1958">
        <v>20</v>
      </c>
      <c r="B1958">
        <v>57</v>
      </c>
      <c r="C1958">
        <f t="shared" si="30"/>
        <v>1957</v>
      </c>
      <c r="D1958">
        <v>2594</v>
      </c>
      <c r="E1958">
        <v>539</v>
      </c>
      <c r="F1958">
        <v>54</v>
      </c>
      <c r="G1958">
        <v>2</v>
      </c>
      <c r="H1958">
        <v>0</v>
      </c>
      <c r="I1958" t="s">
        <v>12217</v>
      </c>
      <c r="J1958">
        <v>4962</v>
      </c>
    </row>
    <row r="1959" spans="1:10" x14ac:dyDescent="0.25">
      <c r="A1959">
        <v>20</v>
      </c>
      <c r="B1959">
        <v>58</v>
      </c>
      <c r="C1959">
        <f t="shared" si="30"/>
        <v>1958</v>
      </c>
      <c r="D1959">
        <v>1151</v>
      </c>
      <c r="E1959">
        <v>492</v>
      </c>
      <c r="F1959">
        <v>33</v>
      </c>
      <c r="G1959">
        <v>2</v>
      </c>
      <c r="H1959">
        <v>1</v>
      </c>
      <c r="I1959" t="s">
        <v>12218</v>
      </c>
      <c r="J1959">
        <v>10272</v>
      </c>
    </row>
    <row r="1960" spans="1:10" x14ac:dyDescent="0.25">
      <c r="A1960">
        <v>20</v>
      </c>
      <c r="B1960">
        <v>59</v>
      </c>
      <c r="C1960">
        <f t="shared" si="30"/>
        <v>1959</v>
      </c>
      <c r="D1960">
        <v>1154</v>
      </c>
      <c r="E1960">
        <v>1236</v>
      </c>
      <c r="F1960">
        <v>218</v>
      </c>
      <c r="G1960">
        <v>8</v>
      </c>
      <c r="H1960">
        <v>0</v>
      </c>
      <c r="I1960" t="s">
        <v>12219</v>
      </c>
      <c r="J1960">
        <v>14908</v>
      </c>
    </row>
    <row r="1961" spans="1:10" x14ac:dyDescent="0.25">
      <c r="A1961">
        <v>20</v>
      </c>
      <c r="B1961">
        <v>60</v>
      </c>
      <c r="C1961">
        <f t="shared" si="30"/>
        <v>1960</v>
      </c>
      <c r="D1961">
        <v>892</v>
      </c>
      <c r="E1961">
        <v>1422</v>
      </c>
      <c r="F1961">
        <v>129</v>
      </c>
      <c r="G1961">
        <v>6</v>
      </c>
      <c r="H1961">
        <v>5</v>
      </c>
      <c r="I1961" t="s">
        <v>12220</v>
      </c>
      <c r="J1961">
        <v>107414</v>
      </c>
    </row>
    <row r="1962" spans="1:10" x14ac:dyDescent="0.25">
      <c r="A1962">
        <v>20</v>
      </c>
      <c r="B1962">
        <v>61</v>
      </c>
      <c r="C1962">
        <f t="shared" si="30"/>
        <v>1961</v>
      </c>
      <c r="D1962">
        <v>837</v>
      </c>
      <c r="E1962">
        <v>1262</v>
      </c>
      <c r="F1962">
        <v>0</v>
      </c>
      <c r="G1962">
        <v>4</v>
      </c>
      <c r="H1962">
        <v>3</v>
      </c>
      <c r="I1962" t="s">
        <v>12221</v>
      </c>
      <c r="J1962">
        <v>9547</v>
      </c>
    </row>
    <row r="1963" spans="1:10" x14ac:dyDescent="0.25">
      <c r="A1963">
        <v>20</v>
      </c>
      <c r="B1963">
        <v>62</v>
      </c>
      <c r="C1963">
        <f t="shared" si="30"/>
        <v>1962</v>
      </c>
      <c r="D1963">
        <v>1816</v>
      </c>
      <c r="E1963">
        <v>1770</v>
      </c>
      <c r="F1963">
        <v>276</v>
      </c>
      <c r="G1963">
        <v>4</v>
      </c>
      <c r="H1963">
        <v>1</v>
      </c>
      <c r="I1963" t="s">
        <v>12222</v>
      </c>
      <c r="J1963">
        <v>16036</v>
      </c>
    </row>
    <row r="1964" spans="1:10" x14ac:dyDescent="0.25">
      <c r="A1964">
        <v>20</v>
      </c>
      <c r="B1964">
        <v>63</v>
      </c>
      <c r="C1964">
        <f t="shared" si="30"/>
        <v>1963</v>
      </c>
      <c r="D1964">
        <v>1033</v>
      </c>
      <c r="E1964">
        <v>2500</v>
      </c>
      <c r="F1964">
        <v>97</v>
      </c>
      <c r="G1964">
        <v>4</v>
      </c>
      <c r="H1964">
        <v>1</v>
      </c>
      <c r="I1964" t="s">
        <v>12223</v>
      </c>
      <c r="J1964">
        <v>14545</v>
      </c>
    </row>
    <row r="1965" spans="1:10" x14ac:dyDescent="0.25">
      <c r="A1965">
        <v>20</v>
      </c>
      <c r="B1965">
        <v>64</v>
      </c>
      <c r="C1965">
        <f t="shared" si="30"/>
        <v>1964</v>
      </c>
      <c r="D1965">
        <v>1628</v>
      </c>
      <c r="E1965">
        <v>1330</v>
      </c>
      <c r="F1965">
        <v>236</v>
      </c>
      <c r="G1965">
        <v>4</v>
      </c>
      <c r="H1965">
        <v>0</v>
      </c>
      <c r="I1965" t="s">
        <v>12224</v>
      </c>
      <c r="J1965">
        <v>18277</v>
      </c>
    </row>
    <row r="1966" spans="1:10" x14ac:dyDescent="0.25">
      <c r="A1966">
        <v>20</v>
      </c>
      <c r="B1966">
        <v>65</v>
      </c>
      <c r="C1966">
        <f t="shared" si="30"/>
        <v>1965</v>
      </c>
      <c r="D1966">
        <v>1097</v>
      </c>
      <c r="E1966">
        <v>1686</v>
      </c>
      <c r="F1966">
        <v>420</v>
      </c>
      <c r="G1966">
        <v>2</v>
      </c>
      <c r="H1966">
        <v>0</v>
      </c>
      <c r="I1966" t="s">
        <v>12225</v>
      </c>
      <c r="J1966">
        <v>10426</v>
      </c>
    </row>
    <row r="1967" spans="1:10" x14ac:dyDescent="0.25">
      <c r="A1967">
        <v>20</v>
      </c>
      <c r="B1967">
        <v>66</v>
      </c>
      <c r="C1967">
        <f t="shared" si="30"/>
        <v>1966</v>
      </c>
      <c r="D1967">
        <v>2022</v>
      </c>
      <c r="E1967">
        <v>3065</v>
      </c>
      <c r="F1967">
        <v>96</v>
      </c>
      <c r="G1967">
        <v>6</v>
      </c>
      <c r="H1967">
        <v>2</v>
      </c>
      <c r="I1967" t="s">
        <v>12226</v>
      </c>
      <c r="J1967">
        <v>45622</v>
      </c>
    </row>
    <row r="1968" spans="1:10" x14ac:dyDescent="0.25">
      <c r="A1968">
        <v>20</v>
      </c>
      <c r="B1968">
        <v>67</v>
      </c>
      <c r="C1968">
        <f t="shared" si="30"/>
        <v>1967</v>
      </c>
      <c r="D1968">
        <v>2254</v>
      </c>
      <c r="E1968">
        <v>3470</v>
      </c>
      <c r="F1968">
        <v>0</v>
      </c>
      <c r="G1968">
        <v>2</v>
      </c>
      <c r="H1968">
        <v>5</v>
      </c>
      <c r="I1968" t="s">
        <v>12227</v>
      </c>
      <c r="J1968">
        <v>3870</v>
      </c>
    </row>
    <row r="1969" spans="1:10" x14ac:dyDescent="0.25">
      <c r="A1969">
        <v>20</v>
      </c>
      <c r="B1969">
        <v>68</v>
      </c>
      <c r="C1969">
        <f t="shared" si="30"/>
        <v>1968</v>
      </c>
      <c r="D1969">
        <v>1176</v>
      </c>
      <c r="E1969">
        <v>344</v>
      </c>
      <c r="F1969">
        <v>183</v>
      </c>
      <c r="G1969">
        <v>2</v>
      </c>
      <c r="H1969">
        <v>2</v>
      </c>
      <c r="I1969" t="s">
        <v>12228</v>
      </c>
      <c r="J1969">
        <v>5080</v>
      </c>
    </row>
    <row r="1970" spans="1:10" x14ac:dyDescent="0.25">
      <c r="A1970">
        <v>20</v>
      </c>
      <c r="B1970">
        <v>69</v>
      </c>
      <c r="C1970">
        <f t="shared" si="30"/>
        <v>1969</v>
      </c>
      <c r="D1970">
        <v>1974</v>
      </c>
      <c r="E1970">
        <v>1336</v>
      </c>
      <c r="F1970">
        <v>524</v>
      </c>
      <c r="G1970">
        <v>2</v>
      </c>
      <c r="H1970">
        <v>0</v>
      </c>
      <c r="I1970" t="s">
        <v>12229</v>
      </c>
      <c r="J1970">
        <v>16191</v>
      </c>
    </row>
    <row r="1971" spans="1:10" x14ac:dyDescent="0.25">
      <c r="A1971">
        <v>20</v>
      </c>
      <c r="B1971">
        <v>70</v>
      </c>
      <c r="C1971">
        <f t="shared" si="30"/>
        <v>1970</v>
      </c>
      <c r="D1971">
        <v>1670</v>
      </c>
      <c r="E1971">
        <v>577</v>
      </c>
      <c r="F1971">
        <v>336</v>
      </c>
      <c r="G1971">
        <v>2</v>
      </c>
      <c r="H1971">
        <v>3</v>
      </c>
      <c r="I1971" t="s">
        <v>12230</v>
      </c>
      <c r="J1971">
        <v>7626</v>
      </c>
    </row>
    <row r="1972" spans="1:10" x14ac:dyDescent="0.25">
      <c r="A1972">
        <v>20</v>
      </c>
      <c r="B1972">
        <v>71</v>
      </c>
      <c r="C1972">
        <f t="shared" si="30"/>
        <v>1971</v>
      </c>
      <c r="D1972">
        <v>2338</v>
      </c>
      <c r="E1972">
        <v>280</v>
      </c>
      <c r="F1972">
        <v>171</v>
      </c>
      <c r="G1972">
        <v>4</v>
      </c>
      <c r="H1972">
        <v>1</v>
      </c>
      <c r="I1972" t="s">
        <v>12231</v>
      </c>
      <c r="J1972">
        <v>14093</v>
      </c>
    </row>
    <row r="1973" spans="1:10" x14ac:dyDescent="0.25">
      <c r="A1973">
        <v>20</v>
      </c>
      <c r="B1973">
        <v>72</v>
      </c>
      <c r="C1973">
        <f t="shared" si="30"/>
        <v>1972</v>
      </c>
      <c r="D1973">
        <v>819</v>
      </c>
      <c r="E1973">
        <v>1174</v>
      </c>
      <c r="F1973">
        <v>179</v>
      </c>
      <c r="G1973">
        <v>2</v>
      </c>
      <c r="H1973">
        <v>0</v>
      </c>
      <c r="I1973" t="s">
        <v>12232</v>
      </c>
      <c r="J1973">
        <v>5481</v>
      </c>
    </row>
    <row r="1974" spans="1:10" x14ac:dyDescent="0.25">
      <c r="A1974">
        <v>20</v>
      </c>
      <c r="B1974">
        <v>73</v>
      </c>
      <c r="C1974">
        <f t="shared" si="30"/>
        <v>1973</v>
      </c>
      <c r="D1974">
        <v>2074</v>
      </c>
      <c r="E1974">
        <v>1512</v>
      </c>
      <c r="F1974">
        <v>765</v>
      </c>
      <c r="G1974">
        <v>2</v>
      </c>
      <c r="H1974">
        <v>1</v>
      </c>
      <c r="I1974" t="s">
        <v>12233</v>
      </c>
      <c r="J1974">
        <v>22321</v>
      </c>
    </row>
    <row r="1975" spans="1:10" x14ac:dyDescent="0.25">
      <c r="A1975">
        <v>20</v>
      </c>
      <c r="B1975">
        <v>74</v>
      </c>
      <c r="C1975">
        <f t="shared" si="30"/>
        <v>1974</v>
      </c>
      <c r="D1975">
        <v>2386</v>
      </c>
      <c r="E1975">
        <v>0</v>
      </c>
      <c r="F1975">
        <v>399</v>
      </c>
      <c r="G1975">
        <v>6</v>
      </c>
      <c r="H1975">
        <v>2</v>
      </c>
      <c r="I1975" t="s">
        <v>12234</v>
      </c>
      <c r="J1975">
        <v>19405</v>
      </c>
    </row>
    <row r="1976" spans="1:10" x14ac:dyDescent="0.25">
      <c r="A1976">
        <v>20</v>
      </c>
      <c r="B1976">
        <v>75</v>
      </c>
      <c r="C1976">
        <f t="shared" si="30"/>
        <v>1975</v>
      </c>
      <c r="D1976">
        <v>3789</v>
      </c>
      <c r="E1976">
        <v>1030</v>
      </c>
      <c r="F1976">
        <v>167</v>
      </c>
      <c r="G1976">
        <v>0</v>
      </c>
      <c r="H1976">
        <v>1</v>
      </c>
      <c r="I1976" t="s">
        <v>567</v>
      </c>
      <c r="J1976">
        <v>44748</v>
      </c>
    </row>
    <row r="1977" spans="1:10" x14ac:dyDescent="0.25">
      <c r="A1977">
        <v>20</v>
      </c>
      <c r="B1977">
        <v>76</v>
      </c>
      <c r="C1977">
        <f t="shared" si="30"/>
        <v>1976</v>
      </c>
      <c r="D1977">
        <v>927</v>
      </c>
      <c r="E1977">
        <v>1106</v>
      </c>
      <c r="F1977">
        <v>153</v>
      </c>
      <c r="G1977">
        <v>0</v>
      </c>
      <c r="H1977">
        <v>3</v>
      </c>
      <c r="I1977" t="s">
        <v>12235</v>
      </c>
      <c r="J1977">
        <v>13258</v>
      </c>
    </row>
    <row r="1978" spans="1:10" x14ac:dyDescent="0.25">
      <c r="A1978">
        <v>20</v>
      </c>
      <c r="B1978">
        <v>77</v>
      </c>
      <c r="C1978">
        <f t="shared" si="30"/>
        <v>1977</v>
      </c>
      <c r="D1978">
        <v>2448</v>
      </c>
      <c r="E1978">
        <v>1254</v>
      </c>
      <c r="F1978">
        <v>54</v>
      </c>
      <c r="G1978">
        <v>4</v>
      </c>
      <c r="H1978">
        <v>2</v>
      </c>
      <c r="I1978" t="s">
        <v>12236</v>
      </c>
      <c r="J1978">
        <v>3587</v>
      </c>
    </row>
    <row r="1979" spans="1:10" x14ac:dyDescent="0.25">
      <c r="A1979">
        <v>20</v>
      </c>
      <c r="B1979">
        <v>78</v>
      </c>
      <c r="C1979">
        <f t="shared" si="30"/>
        <v>1978</v>
      </c>
      <c r="D1979">
        <v>1066</v>
      </c>
      <c r="E1979">
        <v>3085</v>
      </c>
      <c r="F1979">
        <v>180</v>
      </c>
      <c r="G1979">
        <v>2</v>
      </c>
      <c r="H1979">
        <v>0</v>
      </c>
      <c r="I1979" t="s">
        <v>12237</v>
      </c>
      <c r="J1979">
        <v>6872</v>
      </c>
    </row>
    <row r="1980" spans="1:10" x14ac:dyDescent="0.25">
      <c r="A1980">
        <v>20</v>
      </c>
      <c r="B1980">
        <v>79</v>
      </c>
      <c r="C1980">
        <f t="shared" si="30"/>
        <v>1979</v>
      </c>
      <c r="D1980">
        <v>944</v>
      </c>
      <c r="E1980">
        <v>1184</v>
      </c>
      <c r="F1980">
        <v>222</v>
      </c>
      <c r="G1980">
        <v>2</v>
      </c>
      <c r="H1980">
        <v>0</v>
      </c>
      <c r="I1980" t="s">
        <v>11156</v>
      </c>
      <c r="J1980">
        <v>16719</v>
      </c>
    </row>
    <row r="1981" spans="1:10" x14ac:dyDescent="0.25">
      <c r="A1981">
        <v>20</v>
      </c>
      <c r="B1981">
        <v>80</v>
      </c>
      <c r="C1981">
        <f t="shared" si="30"/>
        <v>1980</v>
      </c>
      <c r="D1981">
        <v>5110</v>
      </c>
      <c r="E1981">
        <v>525</v>
      </c>
      <c r="F1981">
        <v>422</v>
      </c>
      <c r="G1981">
        <v>2</v>
      </c>
      <c r="H1981">
        <v>2</v>
      </c>
      <c r="I1981" t="s">
        <v>12238</v>
      </c>
      <c r="J1981">
        <v>31604</v>
      </c>
    </row>
    <row r="1982" spans="1:10" x14ac:dyDescent="0.25">
      <c r="A1982">
        <v>20</v>
      </c>
      <c r="B1982">
        <v>81</v>
      </c>
      <c r="C1982">
        <f t="shared" si="30"/>
        <v>1981</v>
      </c>
      <c r="D1982">
        <v>2222</v>
      </c>
      <c r="E1982">
        <v>2470</v>
      </c>
      <c r="F1982">
        <v>1165</v>
      </c>
      <c r="G1982">
        <v>2</v>
      </c>
      <c r="H1982">
        <v>1</v>
      </c>
      <c r="I1982" t="s">
        <v>12239</v>
      </c>
      <c r="J1982">
        <v>39590</v>
      </c>
    </row>
    <row r="1983" spans="1:10" x14ac:dyDescent="0.25">
      <c r="A1983">
        <v>20</v>
      </c>
      <c r="B1983">
        <v>82</v>
      </c>
      <c r="C1983">
        <f t="shared" si="30"/>
        <v>1982</v>
      </c>
      <c r="D1983">
        <v>2082</v>
      </c>
      <c r="E1983">
        <v>577</v>
      </c>
      <c r="F1983">
        <v>760</v>
      </c>
      <c r="G1983">
        <v>2</v>
      </c>
      <c r="H1983">
        <v>1</v>
      </c>
      <c r="I1983" t="s">
        <v>12240</v>
      </c>
      <c r="J1983">
        <v>28994</v>
      </c>
    </row>
    <row r="1984" spans="1:10" x14ac:dyDescent="0.25">
      <c r="A1984">
        <v>20</v>
      </c>
      <c r="B1984">
        <v>83</v>
      </c>
      <c r="C1984">
        <f t="shared" si="30"/>
        <v>1983</v>
      </c>
      <c r="D1984">
        <v>933</v>
      </c>
      <c r="E1984">
        <v>0</v>
      </c>
      <c r="F1984">
        <v>630</v>
      </c>
      <c r="G1984">
        <v>4</v>
      </c>
      <c r="H1984">
        <v>3</v>
      </c>
      <c r="I1984" t="s">
        <v>12241</v>
      </c>
      <c r="J1984">
        <v>24461</v>
      </c>
    </row>
    <row r="1985" spans="1:10" x14ac:dyDescent="0.25">
      <c r="A1985">
        <v>20</v>
      </c>
      <c r="B1985">
        <v>84</v>
      </c>
      <c r="C1985">
        <f t="shared" si="30"/>
        <v>1984</v>
      </c>
      <c r="D1985">
        <v>2068</v>
      </c>
      <c r="E1985">
        <v>523</v>
      </c>
      <c r="F1985">
        <v>154</v>
      </c>
      <c r="G1985">
        <v>4</v>
      </c>
      <c r="H1985">
        <v>0</v>
      </c>
      <c r="I1985" t="s">
        <v>12242</v>
      </c>
      <c r="J1985">
        <v>113918</v>
      </c>
    </row>
    <row r="1986" spans="1:10" x14ac:dyDescent="0.25">
      <c r="A1986">
        <v>20</v>
      </c>
      <c r="B1986">
        <v>85</v>
      </c>
      <c r="C1986">
        <f t="shared" si="30"/>
        <v>1985</v>
      </c>
      <c r="D1986">
        <v>1041</v>
      </c>
      <c r="E1986">
        <v>412</v>
      </c>
      <c r="F1986">
        <v>280</v>
      </c>
      <c r="G1986">
        <v>2</v>
      </c>
      <c r="H1986">
        <v>0</v>
      </c>
      <c r="I1986" t="s">
        <v>12243</v>
      </c>
      <c r="J1986">
        <v>6712</v>
      </c>
    </row>
    <row r="1987" spans="1:10" x14ac:dyDescent="0.25">
      <c r="A1987">
        <v>20</v>
      </c>
      <c r="B1987">
        <v>86</v>
      </c>
      <c r="C1987">
        <f t="shared" si="30"/>
        <v>1986</v>
      </c>
      <c r="D1987">
        <v>2799</v>
      </c>
      <c r="E1987">
        <v>2950</v>
      </c>
      <c r="F1987">
        <v>0</v>
      </c>
      <c r="G1987">
        <v>2</v>
      </c>
      <c r="H1987">
        <v>0</v>
      </c>
      <c r="I1987" t="s">
        <v>12244</v>
      </c>
      <c r="J1987">
        <v>3561</v>
      </c>
    </row>
    <row r="1988" spans="1:10" x14ac:dyDescent="0.25">
      <c r="A1988">
        <v>20</v>
      </c>
      <c r="B1988">
        <v>87</v>
      </c>
      <c r="C1988">
        <f t="shared" ref="C1988:C2001" si="31">C1987+1</f>
        <v>1987</v>
      </c>
      <c r="D1988">
        <v>1038</v>
      </c>
      <c r="E1988">
        <v>718</v>
      </c>
      <c r="F1988">
        <v>210</v>
      </c>
      <c r="G1988">
        <v>10</v>
      </c>
      <c r="H1988">
        <v>3</v>
      </c>
      <c r="I1988" t="s">
        <v>12245</v>
      </c>
      <c r="J1988">
        <v>91635</v>
      </c>
    </row>
    <row r="1989" spans="1:10" x14ac:dyDescent="0.25">
      <c r="A1989">
        <v>20</v>
      </c>
      <c r="B1989">
        <v>88</v>
      </c>
      <c r="C1989">
        <f t="shared" si="31"/>
        <v>1988</v>
      </c>
      <c r="D1989">
        <v>3117</v>
      </c>
      <c r="E1989">
        <v>976</v>
      </c>
      <c r="F1989">
        <v>468</v>
      </c>
      <c r="G1989">
        <v>2</v>
      </c>
      <c r="H1989">
        <v>2</v>
      </c>
      <c r="I1989" t="s">
        <v>12246</v>
      </c>
      <c r="J1989">
        <v>18908</v>
      </c>
    </row>
    <row r="1990" spans="1:10" x14ac:dyDescent="0.25">
      <c r="A1990">
        <v>20</v>
      </c>
      <c r="B1990">
        <v>89</v>
      </c>
      <c r="C1990">
        <f t="shared" si="31"/>
        <v>1989</v>
      </c>
      <c r="D1990">
        <v>2110</v>
      </c>
      <c r="E1990">
        <v>1036</v>
      </c>
      <c r="F1990">
        <v>138</v>
      </c>
      <c r="G1990">
        <v>4</v>
      </c>
      <c r="H1990">
        <v>1</v>
      </c>
      <c r="I1990" t="s">
        <v>12247</v>
      </c>
      <c r="J1990">
        <v>5686</v>
      </c>
    </row>
    <row r="1991" spans="1:10" x14ac:dyDescent="0.25">
      <c r="A1991">
        <v>20</v>
      </c>
      <c r="B1991">
        <v>90</v>
      </c>
      <c r="C1991">
        <f t="shared" si="31"/>
        <v>1990</v>
      </c>
      <c r="D1991">
        <v>2072</v>
      </c>
      <c r="E1991">
        <v>693</v>
      </c>
      <c r="F1991">
        <v>404</v>
      </c>
      <c r="G1991">
        <v>4</v>
      </c>
      <c r="H1991">
        <v>0</v>
      </c>
      <c r="I1991" t="s">
        <v>12248</v>
      </c>
      <c r="J1991">
        <v>9506</v>
      </c>
    </row>
    <row r="1992" spans="1:10" x14ac:dyDescent="0.25">
      <c r="A1992">
        <v>20</v>
      </c>
      <c r="B1992">
        <v>91</v>
      </c>
      <c r="C1992">
        <f t="shared" si="31"/>
        <v>1991</v>
      </c>
      <c r="D1992">
        <v>937</v>
      </c>
      <c r="E1992">
        <v>890</v>
      </c>
      <c r="F1992">
        <v>96</v>
      </c>
      <c r="G1992">
        <v>2</v>
      </c>
      <c r="H1992">
        <v>2</v>
      </c>
      <c r="I1992" t="s">
        <v>12249</v>
      </c>
      <c r="J1992">
        <v>5964</v>
      </c>
    </row>
    <row r="1993" spans="1:10" x14ac:dyDescent="0.25">
      <c r="A1993">
        <v>20</v>
      </c>
      <c r="B1993">
        <v>92</v>
      </c>
      <c r="C1993">
        <f t="shared" si="31"/>
        <v>1992</v>
      </c>
      <c r="D1993">
        <v>1081</v>
      </c>
      <c r="E1993">
        <v>620</v>
      </c>
      <c r="F1993">
        <v>173</v>
      </c>
      <c r="G1993">
        <v>10</v>
      </c>
      <c r="H1993">
        <v>3</v>
      </c>
      <c r="I1993" t="s">
        <v>12250</v>
      </c>
      <c r="J1993">
        <v>33806</v>
      </c>
    </row>
    <row r="1994" spans="1:10" x14ac:dyDescent="0.25">
      <c r="A1994">
        <v>20</v>
      </c>
      <c r="B1994">
        <v>93</v>
      </c>
      <c r="C1994">
        <f t="shared" si="31"/>
        <v>1993</v>
      </c>
      <c r="D1994">
        <v>2138</v>
      </c>
      <c r="E1994">
        <v>399</v>
      </c>
      <c r="F1994">
        <v>146</v>
      </c>
      <c r="G1994">
        <v>2</v>
      </c>
      <c r="H1994">
        <v>1</v>
      </c>
      <c r="I1994" t="s">
        <v>12251</v>
      </c>
      <c r="J1994">
        <v>4223</v>
      </c>
    </row>
    <row r="1995" spans="1:10" x14ac:dyDescent="0.25">
      <c r="A1995">
        <v>20</v>
      </c>
      <c r="B1995">
        <v>94</v>
      </c>
      <c r="C1995">
        <f t="shared" si="31"/>
        <v>1994</v>
      </c>
      <c r="D1995">
        <v>1978</v>
      </c>
      <c r="E1995">
        <v>700</v>
      </c>
      <c r="F1995">
        <v>119</v>
      </c>
      <c r="G1995">
        <v>2</v>
      </c>
      <c r="H1995">
        <v>0</v>
      </c>
      <c r="I1995" t="s">
        <v>12252</v>
      </c>
      <c r="J1995">
        <v>10293</v>
      </c>
    </row>
    <row r="1996" spans="1:10" x14ac:dyDescent="0.25">
      <c r="A1996">
        <v>20</v>
      </c>
      <c r="B1996">
        <v>95</v>
      </c>
      <c r="C1996">
        <f t="shared" si="31"/>
        <v>1995</v>
      </c>
      <c r="D1996">
        <v>1968</v>
      </c>
      <c r="E1996">
        <v>1164</v>
      </c>
      <c r="F1996">
        <v>207</v>
      </c>
      <c r="G1996">
        <v>2</v>
      </c>
      <c r="H1996">
        <v>0</v>
      </c>
      <c r="I1996" t="s">
        <v>12253</v>
      </c>
      <c r="J1996">
        <v>6304</v>
      </c>
    </row>
    <row r="1997" spans="1:10" x14ac:dyDescent="0.25">
      <c r="A1997">
        <v>20</v>
      </c>
      <c r="B1997">
        <v>96</v>
      </c>
      <c r="C1997">
        <f t="shared" si="31"/>
        <v>1996</v>
      </c>
      <c r="D1997">
        <v>2931</v>
      </c>
      <c r="E1997">
        <v>454</v>
      </c>
      <c r="F1997">
        <v>372</v>
      </c>
      <c r="G1997">
        <v>6</v>
      </c>
      <c r="H1997">
        <v>0</v>
      </c>
      <c r="I1997" t="s">
        <v>12254</v>
      </c>
      <c r="J1997">
        <v>108443</v>
      </c>
    </row>
    <row r="1998" spans="1:10" x14ac:dyDescent="0.25">
      <c r="A1998">
        <v>20</v>
      </c>
      <c r="B1998">
        <v>97</v>
      </c>
      <c r="C1998">
        <f t="shared" si="31"/>
        <v>1997</v>
      </c>
      <c r="D1998">
        <v>3330</v>
      </c>
      <c r="E1998">
        <v>1740</v>
      </c>
      <c r="F1998">
        <v>2180</v>
      </c>
      <c r="G1998">
        <v>2</v>
      </c>
      <c r="H1998">
        <v>0</v>
      </c>
      <c r="I1998" t="s">
        <v>12255</v>
      </c>
      <c r="J1998">
        <v>45691</v>
      </c>
    </row>
    <row r="1999" spans="1:10" x14ac:dyDescent="0.25">
      <c r="A1999">
        <v>20</v>
      </c>
      <c r="B1999">
        <v>98</v>
      </c>
      <c r="C1999">
        <f t="shared" si="31"/>
        <v>1998</v>
      </c>
      <c r="D1999">
        <v>1201</v>
      </c>
      <c r="E1999">
        <v>1418</v>
      </c>
      <c r="F1999">
        <v>850</v>
      </c>
      <c r="G1999">
        <v>2</v>
      </c>
      <c r="H1999">
        <v>0</v>
      </c>
      <c r="I1999" t="s">
        <v>12256</v>
      </c>
      <c r="J1999">
        <v>19232</v>
      </c>
    </row>
    <row r="2000" spans="1:10" x14ac:dyDescent="0.25">
      <c r="A2000">
        <v>20</v>
      </c>
      <c r="B2000">
        <v>99</v>
      </c>
      <c r="C2000">
        <f t="shared" si="31"/>
        <v>1999</v>
      </c>
      <c r="D2000">
        <v>3159</v>
      </c>
      <c r="E2000">
        <v>493</v>
      </c>
      <c r="F2000">
        <v>0</v>
      </c>
      <c r="G2000">
        <v>2</v>
      </c>
      <c r="H2000">
        <v>1</v>
      </c>
      <c r="I2000" t="s">
        <v>12257</v>
      </c>
      <c r="J2000">
        <v>8938</v>
      </c>
    </row>
    <row r="2001" spans="1:10" x14ac:dyDescent="0.25">
      <c r="A2001">
        <v>20</v>
      </c>
      <c r="B2001">
        <v>100</v>
      </c>
      <c r="C2001">
        <f t="shared" si="31"/>
        <v>2000</v>
      </c>
      <c r="D2001">
        <v>722</v>
      </c>
      <c r="E2001">
        <v>415</v>
      </c>
      <c r="F2001">
        <v>300</v>
      </c>
      <c r="G2001">
        <v>2</v>
      </c>
      <c r="H2001">
        <v>1</v>
      </c>
      <c r="I2001" t="s">
        <v>12258</v>
      </c>
      <c r="J2001">
        <v>6755</v>
      </c>
    </row>
  </sheetData>
  <autoFilter ref="A1:J200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01"/>
  <sheetViews>
    <sheetView workbookViewId="0">
      <pane ySplit="1" topLeftCell="A87" activePane="bottomLeft" state="frozen"/>
      <selection pane="bottomLeft" activeCell="A103" sqref="A103:IV103"/>
    </sheetView>
  </sheetViews>
  <sheetFormatPr defaultRowHeight="15" x14ac:dyDescent="0.25"/>
  <cols>
    <col min="1" max="1" width="6.5703125" bestFit="1" customWidth="1"/>
    <col min="2" max="2" width="7.5703125" bestFit="1" customWidth="1"/>
    <col min="3" max="3" width="7.5703125" customWidth="1"/>
    <col min="4" max="4" width="8.7109375" bestFit="1" customWidth="1"/>
    <col min="5" max="5" width="9" bestFit="1" customWidth="1"/>
    <col min="6" max="6" width="10.140625" bestFit="1" customWidth="1"/>
    <col min="7" max="7" width="8.42578125" bestFit="1" customWidth="1"/>
    <col min="8" max="8" width="8.28515625" bestFit="1" customWidth="1"/>
    <col min="9" max="9" width="255.7109375" bestFit="1" customWidth="1"/>
    <col min="10" max="10" width="13.28515625" bestFit="1" customWidth="1"/>
  </cols>
  <sheetData>
    <row r="1" spans="1:10" s="1" customFormat="1" x14ac:dyDescent="0.25">
      <c r="A1" s="1" t="s">
        <v>0</v>
      </c>
      <c r="B1" s="1" t="s">
        <v>1</v>
      </c>
      <c r="C1" s="1" t="s">
        <v>14220</v>
      </c>
      <c r="D1" s="1" t="s">
        <v>2</v>
      </c>
      <c r="E1" s="1" t="s">
        <v>3</v>
      </c>
      <c r="F1" s="1" t="s">
        <v>4</v>
      </c>
      <c r="G1" s="1" t="s">
        <v>5</v>
      </c>
      <c r="H1" s="1" t="s">
        <v>6</v>
      </c>
      <c r="I1" s="1" t="s">
        <v>7</v>
      </c>
      <c r="J1" s="1" t="s">
        <v>8</v>
      </c>
    </row>
    <row r="2" spans="1:10" x14ac:dyDescent="0.25">
      <c r="A2">
        <v>1</v>
      </c>
      <c r="B2">
        <v>1</v>
      </c>
      <c r="C2">
        <v>1</v>
      </c>
      <c r="D2">
        <v>4710</v>
      </c>
      <c r="E2">
        <v>2124</v>
      </c>
      <c r="F2">
        <v>561</v>
      </c>
      <c r="G2">
        <v>9</v>
      </c>
      <c r="H2">
        <v>2</v>
      </c>
      <c r="I2" t="s">
        <v>12259</v>
      </c>
      <c r="J2">
        <v>28279</v>
      </c>
    </row>
    <row r="3" spans="1:10" x14ac:dyDescent="0.25">
      <c r="A3">
        <v>1</v>
      </c>
      <c r="B3">
        <v>2</v>
      </c>
      <c r="C3">
        <f>C2+1</f>
        <v>2</v>
      </c>
      <c r="D3">
        <v>3056</v>
      </c>
      <c r="E3">
        <v>1804</v>
      </c>
      <c r="F3">
        <v>225</v>
      </c>
      <c r="G3">
        <v>6</v>
      </c>
      <c r="H3">
        <v>0</v>
      </c>
      <c r="I3" t="s">
        <v>12260</v>
      </c>
      <c r="J3">
        <v>12531</v>
      </c>
    </row>
    <row r="4" spans="1:10" x14ac:dyDescent="0.25">
      <c r="A4">
        <v>1</v>
      </c>
      <c r="B4">
        <v>3</v>
      </c>
      <c r="C4">
        <f t="shared" ref="C4:C67" si="0">C3+1</f>
        <v>3</v>
      </c>
      <c r="D4">
        <v>4071</v>
      </c>
      <c r="E4">
        <v>1816</v>
      </c>
      <c r="F4">
        <v>163</v>
      </c>
      <c r="G4">
        <v>6</v>
      </c>
      <c r="H4">
        <v>1</v>
      </c>
      <c r="I4" t="s">
        <v>12261</v>
      </c>
      <c r="J4">
        <v>6655</v>
      </c>
    </row>
    <row r="5" spans="1:10" x14ac:dyDescent="0.25">
      <c r="A5">
        <v>1</v>
      </c>
      <c r="B5">
        <v>4</v>
      </c>
      <c r="C5">
        <f t="shared" si="0"/>
        <v>4</v>
      </c>
      <c r="D5">
        <v>3426</v>
      </c>
      <c r="E5">
        <v>1149</v>
      </c>
      <c r="F5">
        <v>955</v>
      </c>
      <c r="G5">
        <v>3</v>
      </c>
      <c r="H5">
        <v>1</v>
      </c>
      <c r="I5" t="s">
        <v>12262</v>
      </c>
      <c r="J5">
        <v>21418</v>
      </c>
    </row>
    <row r="6" spans="1:10" x14ac:dyDescent="0.25">
      <c r="A6">
        <v>1</v>
      </c>
      <c r="B6">
        <v>5</v>
      </c>
      <c r="C6">
        <f t="shared" si="0"/>
        <v>5</v>
      </c>
      <c r="D6">
        <v>0</v>
      </c>
      <c r="E6">
        <v>978</v>
      </c>
      <c r="F6">
        <v>63</v>
      </c>
      <c r="G6">
        <v>6</v>
      </c>
      <c r="H6">
        <v>1</v>
      </c>
      <c r="I6" t="s">
        <v>12263</v>
      </c>
      <c r="J6">
        <v>4798</v>
      </c>
    </row>
    <row r="7" spans="1:10" x14ac:dyDescent="0.25">
      <c r="A7">
        <v>1</v>
      </c>
      <c r="B7">
        <v>6</v>
      </c>
      <c r="C7">
        <f t="shared" si="0"/>
        <v>6</v>
      </c>
      <c r="D7">
        <v>3927</v>
      </c>
      <c r="E7">
        <v>3120</v>
      </c>
      <c r="F7">
        <v>178</v>
      </c>
      <c r="G7">
        <v>0</v>
      </c>
      <c r="H7">
        <v>0</v>
      </c>
      <c r="J7">
        <v>7072</v>
      </c>
    </row>
    <row r="8" spans="1:10" x14ac:dyDescent="0.25">
      <c r="A8">
        <v>1</v>
      </c>
      <c r="B8">
        <v>7</v>
      </c>
      <c r="C8">
        <f t="shared" si="0"/>
        <v>7</v>
      </c>
      <c r="D8">
        <v>2744</v>
      </c>
      <c r="E8">
        <v>2952</v>
      </c>
      <c r="F8">
        <v>180</v>
      </c>
      <c r="G8">
        <v>3</v>
      </c>
      <c r="H8">
        <v>0</v>
      </c>
      <c r="I8" t="s">
        <v>12264</v>
      </c>
      <c r="J8">
        <v>7173</v>
      </c>
    </row>
    <row r="9" spans="1:10" x14ac:dyDescent="0.25">
      <c r="A9">
        <v>1</v>
      </c>
      <c r="B9">
        <v>8</v>
      </c>
      <c r="C9">
        <f t="shared" si="0"/>
        <v>8</v>
      </c>
      <c r="D9">
        <v>2800</v>
      </c>
      <c r="E9">
        <v>3060</v>
      </c>
      <c r="F9">
        <v>0</v>
      </c>
      <c r="G9">
        <v>3</v>
      </c>
      <c r="H9">
        <v>2</v>
      </c>
      <c r="I9" t="s">
        <v>12265</v>
      </c>
      <c r="J9">
        <v>9573</v>
      </c>
    </row>
    <row r="10" spans="1:10" x14ac:dyDescent="0.25">
      <c r="A10">
        <v>1</v>
      </c>
      <c r="B10">
        <v>9</v>
      </c>
      <c r="C10">
        <f t="shared" si="0"/>
        <v>9</v>
      </c>
      <c r="D10">
        <v>3204</v>
      </c>
      <c r="E10">
        <v>1107</v>
      </c>
      <c r="F10">
        <v>204</v>
      </c>
      <c r="G10">
        <v>3</v>
      </c>
      <c r="H10">
        <v>0</v>
      </c>
      <c r="I10" t="s">
        <v>12266</v>
      </c>
      <c r="J10">
        <v>20578</v>
      </c>
    </row>
    <row r="11" spans="1:10" x14ac:dyDescent="0.25">
      <c r="A11">
        <v>1</v>
      </c>
      <c r="B11">
        <v>10</v>
      </c>
      <c r="C11">
        <f t="shared" si="0"/>
        <v>10</v>
      </c>
      <c r="D11">
        <v>4890</v>
      </c>
      <c r="E11">
        <v>1088</v>
      </c>
      <c r="F11">
        <v>276</v>
      </c>
      <c r="G11">
        <v>9</v>
      </c>
      <c r="H11">
        <v>5</v>
      </c>
      <c r="I11" t="s">
        <v>12267</v>
      </c>
      <c r="J11">
        <v>36510</v>
      </c>
    </row>
    <row r="12" spans="1:10" x14ac:dyDescent="0.25">
      <c r="A12">
        <v>1</v>
      </c>
      <c r="B12">
        <v>11</v>
      </c>
      <c r="C12">
        <f t="shared" si="0"/>
        <v>11</v>
      </c>
      <c r="D12">
        <v>5880</v>
      </c>
      <c r="E12">
        <v>2510</v>
      </c>
      <c r="F12">
        <v>358</v>
      </c>
      <c r="G12">
        <v>3</v>
      </c>
      <c r="H12">
        <v>0</v>
      </c>
      <c r="I12" t="s">
        <v>12268</v>
      </c>
      <c r="J12">
        <v>11180</v>
      </c>
    </row>
    <row r="13" spans="1:10" x14ac:dyDescent="0.25">
      <c r="A13">
        <v>1</v>
      </c>
      <c r="B13">
        <v>12</v>
      </c>
      <c r="C13">
        <f t="shared" si="0"/>
        <v>12</v>
      </c>
      <c r="D13">
        <v>5499</v>
      </c>
      <c r="E13">
        <v>1051</v>
      </c>
      <c r="F13">
        <v>152</v>
      </c>
      <c r="G13">
        <v>3</v>
      </c>
      <c r="H13">
        <v>0</v>
      </c>
      <c r="I13" t="s">
        <v>12269</v>
      </c>
      <c r="J13">
        <v>5220</v>
      </c>
    </row>
    <row r="14" spans="1:10" x14ac:dyDescent="0.25">
      <c r="A14">
        <v>1</v>
      </c>
      <c r="B14">
        <v>13</v>
      </c>
      <c r="C14">
        <f t="shared" si="0"/>
        <v>13</v>
      </c>
      <c r="D14">
        <v>6520</v>
      </c>
      <c r="E14">
        <v>2631</v>
      </c>
      <c r="F14">
        <v>224</v>
      </c>
      <c r="G14">
        <v>6</v>
      </c>
      <c r="H14">
        <v>0</v>
      </c>
      <c r="I14" t="s">
        <v>12270</v>
      </c>
      <c r="J14">
        <v>10570</v>
      </c>
    </row>
    <row r="15" spans="1:10" x14ac:dyDescent="0.25">
      <c r="A15">
        <v>1</v>
      </c>
      <c r="B15">
        <v>14</v>
      </c>
      <c r="C15">
        <f t="shared" si="0"/>
        <v>14</v>
      </c>
      <c r="D15">
        <v>7910</v>
      </c>
      <c r="E15">
        <v>0</v>
      </c>
      <c r="F15">
        <v>448</v>
      </c>
      <c r="G15">
        <v>3</v>
      </c>
      <c r="H15">
        <v>0</v>
      </c>
      <c r="I15" t="s">
        <v>12271</v>
      </c>
      <c r="J15">
        <v>10436</v>
      </c>
    </row>
    <row r="16" spans="1:10" x14ac:dyDescent="0.25">
      <c r="A16">
        <v>1</v>
      </c>
      <c r="B16">
        <v>15</v>
      </c>
      <c r="C16">
        <f t="shared" si="0"/>
        <v>15</v>
      </c>
      <c r="D16">
        <v>1132</v>
      </c>
      <c r="E16">
        <v>993</v>
      </c>
      <c r="F16">
        <v>203</v>
      </c>
      <c r="G16">
        <v>9</v>
      </c>
      <c r="H16">
        <v>1</v>
      </c>
      <c r="I16" t="s">
        <v>12272</v>
      </c>
      <c r="J16">
        <v>22099</v>
      </c>
    </row>
    <row r="17" spans="1:10" x14ac:dyDescent="0.25">
      <c r="A17">
        <v>1</v>
      </c>
      <c r="B17">
        <v>16</v>
      </c>
      <c r="C17">
        <f t="shared" si="0"/>
        <v>16</v>
      </c>
      <c r="D17">
        <v>1577</v>
      </c>
      <c r="E17">
        <v>2244</v>
      </c>
      <c r="F17">
        <v>995</v>
      </c>
      <c r="G17">
        <v>3</v>
      </c>
      <c r="H17">
        <v>0</v>
      </c>
      <c r="I17" t="s">
        <v>12273</v>
      </c>
      <c r="J17">
        <v>22840</v>
      </c>
    </row>
    <row r="18" spans="1:10" x14ac:dyDescent="0.25">
      <c r="A18">
        <v>1</v>
      </c>
      <c r="B18">
        <v>17</v>
      </c>
      <c r="C18">
        <f t="shared" si="0"/>
        <v>17</v>
      </c>
      <c r="D18">
        <v>2988</v>
      </c>
      <c r="E18">
        <v>11650</v>
      </c>
      <c r="F18">
        <v>0</v>
      </c>
      <c r="G18">
        <v>15</v>
      </c>
      <c r="H18">
        <v>0</v>
      </c>
      <c r="I18" t="s">
        <v>12274</v>
      </c>
      <c r="J18">
        <v>22865</v>
      </c>
    </row>
    <row r="19" spans="1:10" x14ac:dyDescent="0.25">
      <c r="A19">
        <v>1</v>
      </c>
      <c r="B19">
        <v>18</v>
      </c>
      <c r="C19">
        <f t="shared" si="0"/>
        <v>18</v>
      </c>
      <c r="D19">
        <v>4419</v>
      </c>
      <c r="E19">
        <v>3522</v>
      </c>
      <c r="F19">
        <v>291</v>
      </c>
      <c r="G19">
        <v>3</v>
      </c>
      <c r="H19">
        <v>0</v>
      </c>
      <c r="I19" t="s">
        <v>12275</v>
      </c>
      <c r="J19">
        <v>12837</v>
      </c>
    </row>
    <row r="20" spans="1:10" x14ac:dyDescent="0.25">
      <c r="A20">
        <v>1</v>
      </c>
      <c r="B20">
        <v>19</v>
      </c>
      <c r="C20">
        <f t="shared" si="0"/>
        <v>19</v>
      </c>
      <c r="D20">
        <v>1666</v>
      </c>
      <c r="E20">
        <v>2234</v>
      </c>
      <c r="F20">
        <v>226</v>
      </c>
      <c r="G20">
        <v>3</v>
      </c>
      <c r="H20">
        <v>4</v>
      </c>
      <c r="I20" t="s">
        <v>12276</v>
      </c>
      <c r="J20">
        <v>47889</v>
      </c>
    </row>
    <row r="21" spans="1:10" x14ac:dyDescent="0.25">
      <c r="A21">
        <v>1</v>
      </c>
      <c r="B21">
        <v>20</v>
      </c>
      <c r="C21">
        <f t="shared" si="0"/>
        <v>20</v>
      </c>
      <c r="D21">
        <v>1865</v>
      </c>
      <c r="E21">
        <v>3210</v>
      </c>
      <c r="F21">
        <v>309</v>
      </c>
      <c r="G21">
        <v>6</v>
      </c>
      <c r="H21">
        <v>0</v>
      </c>
      <c r="I21" t="s">
        <v>12277</v>
      </c>
      <c r="J21">
        <v>10323</v>
      </c>
    </row>
    <row r="22" spans="1:10" x14ac:dyDescent="0.25">
      <c r="A22">
        <v>1</v>
      </c>
      <c r="B22">
        <v>21</v>
      </c>
      <c r="C22">
        <f t="shared" si="0"/>
        <v>21</v>
      </c>
      <c r="D22">
        <v>1847</v>
      </c>
      <c r="E22">
        <v>1010</v>
      </c>
      <c r="F22">
        <v>825</v>
      </c>
      <c r="G22">
        <v>3</v>
      </c>
      <c r="H22">
        <v>0</v>
      </c>
      <c r="I22" t="s">
        <v>12278</v>
      </c>
      <c r="J22">
        <v>17746</v>
      </c>
    </row>
    <row r="23" spans="1:10" x14ac:dyDescent="0.25">
      <c r="A23">
        <v>1</v>
      </c>
      <c r="B23">
        <v>22</v>
      </c>
      <c r="C23">
        <f t="shared" si="0"/>
        <v>22</v>
      </c>
      <c r="D23">
        <v>1683</v>
      </c>
      <c r="E23">
        <v>3009</v>
      </c>
      <c r="F23">
        <v>650</v>
      </c>
      <c r="G23">
        <v>6</v>
      </c>
      <c r="H23">
        <v>0</v>
      </c>
      <c r="I23" t="s">
        <v>12279</v>
      </c>
      <c r="J23">
        <v>16877</v>
      </c>
    </row>
    <row r="24" spans="1:10" x14ac:dyDescent="0.25">
      <c r="A24">
        <v>1</v>
      </c>
      <c r="B24">
        <v>23</v>
      </c>
      <c r="C24">
        <f t="shared" si="0"/>
        <v>23</v>
      </c>
      <c r="D24">
        <v>1496</v>
      </c>
      <c r="E24">
        <v>2238</v>
      </c>
      <c r="F24">
        <v>188</v>
      </c>
      <c r="G24">
        <v>6</v>
      </c>
      <c r="H24">
        <v>3</v>
      </c>
      <c r="I24" t="s">
        <v>12280</v>
      </c>
      <c r="J24">
        <v>16871</v>
      </c>
    </row>
    <row r="25" spans="1:10" x14ac:dyDescent="0.25">
      <c r="A25">
        <v>1</v>
      </c>
      <c r="B25">
        <v>24</v>
      </c>
      <c r="C25">
        <f t="shared" si="0"/>
        <v>24</v>
      </c>
      <c r="D25">
        <v>4389</v>
      </c>
      <c r="E25">
        <v>1092</v>
      </c>
      <c r="F25">
        <v>191</v>
      </c>
      <c r="G25">
        <v>9</v>
      </c>
      <c r="H25">
        <v>0</v>
      </c>
      <c r="I25" t="s">
        <v>12281</v>
      </c>
      <c r="J25">
        <v>16646</v>
      </c>
    </row>
    <row r="26" spans="1:10" x14ac:dyDescent="0.25">
      <c r="A26">
        <v>1</v>
      </c>
      <c r="B26">
        <v>25</v>
      </c>
      <c r="C26">
        <f t="shared" si="0"/>
        <v>25</v>
      </c>
      <c r="D26">
        <v>1511</v>
      </c>
      <c r="E26">
        <v>10230</v>
      </c>
      <c r="F26">
        <v>268</v>
      </c>
      <c r="G26">
        <v>0</v>
      </c>
      <c r="H26">
        <v>1</v>
      </c>
      <c r="I26" t="s">
        <v>770</v>
      </c>
      <c r="J26">
        <v>15741</v>
      </c>
    </row>
    <row r="27" spans="1:10" x14ac:dyDescent="0.25">
      <c r="A27">
        <v>1</v>
      </c>
      <c r="B27">
        <v>26</v>
      </c>
      <c r="C27">
        <f t="shared" si="0"/>
        <v>26</v>
      </c>
      <c r="D27">
        <v>7735</v>
      </c>
      <c r="E27">
        <v>1764</v>
      </c>
      <c r="F27">
        <v>305</v>
      </c>
      <c r="G27">
        <v>3</v>
      </c>
      <c r="H27">
        <v>0</v>
      </c>
      <c r="I27" t="s">
        <v>12282</v>
      </c>
      <c r="J27">
        <v>8913</v>
      </c>
    </row>
    <row r="28" spans="1:10" x14ac:dyDescent="0.25">
      <c r="A28">
        <v>1</v>
      </c>
      <c r="B28">
        <v>27</v>
      </c>
      <c r="C28">
        <f t="shared" si="0"/>
        <v>27</v>
      </c>
      <c r="D28">
        <v>3214</v>
      </c>
      <c r="E28">
        <v>920</v>
      </c>
      <c r="F28">
        <v>210</v>
      </c>
      <c r="G28">
        <v>6</v>
      </c>
      <c r="H28">
        <v>0</v>
      </c>
      <c r="I28" t="s">
        <v>12283</v>
      </c>
      <c r="J28">
        <v>10746</v>
      </c>
    </row>
    <row r="29" spans="1:10" x14ac:dyDescent="0.25">
      <c r="A29">
        <v>1</v>
      </c>
      <c r="B29">
        <v>28</v>
      </c>
      <c r="C29">
        <f t="shared" si="0"/>
        <v>28</v>
      </c>
      <c r="D29">
        <v>1636</v>
      </c>
      <c r="E29">
        <v>971</v>
      </c>
      <c r="F29">
        <v>220</v>
      </c>
      <c r="G29">
        <v>6</v>
      </c>
      <c r="H29">
        <v>0</v>
      </c>
      <c r="I29" t="s">
        <v>12284</v>
      </c>
      <c r="J29">
        <v>6731</v>
      </c>
    </row>
    <row r="30" spans="1:10" x14ac:dyDescent="0.25">
      <c r="A30">
        <v>1</v>
      </c>
      <c r="B30">
        <v>29</v>
      </c>
      <c r="C30">
        <f t="shared" si="0"/>
        <v>29</v>
      </c>
      <c r="D30">
        <v>1553</v>
      </c>
      <c r="E30">
        <v>1114</v>
      </c>
      <c r="F30">
        <v>330</v>
      </c>
      <c r="G30">
        <v>6</v>
      </c>
      <c r="H30">
        <v>0</v>
      </c>
      <c r="I30" t="s">
        <v>12285</v>
      </c>
      <c r="J30">
        <v>9354</v>
      </c>
    </row>
    <row r="31" spans="1:10" x14ac:dyDescent="0.25">
      <c r="A31">
        <v>1</v>
      </c>
      <c r="B31">
        <v>30</v>
      </c>
      <c r="C31">
        <f t="shared" si="0"/>
        <v>30</v>
      </c>
      <c r="D31">
        <v>2586</v>
      </c>
      <c r="E31">
        <v>3876</v>
      </c>
      <c r="F31">
        <v>955</v>
      </c>
      <c r="G31">
        <v>9</v>
      </c>
      <c r="H31">
        <v>0</v>
      </c>
      <c r="I31" t="s">
        <v>12286</v>
      </c>
      <c r="J31">
        <v>36676</v>
      </c>
    </row>
    <row r="32" spans="1:10" x14ac:dyDescent="0.25">
      <c r="A32">
        <v>1</v>
      </c>
      <c r="B32">
        <v>31</v>
      </c>
      <c r="C32">
        <f t="shared" si="0"/>
        <v>31</v>
      </c>
      <c r="D32">
        <v>1459</v>
      </c>
      <c r="E32">
        <v>1163</v>
      </c>
      <c r="F32">
        <v>199</v>
      </c>
      <c r="G32">
        <v>3</v>
      </c>
      <c r="H32">
        <v>4</v>
      </c>
      <c r="I32" t="s">
        <v>12287</v>
      </c>
      <c r="J32">
        <v>21389</v>
      </c>
    </row>
    <row r="33" spans="1:10" x14ac:dyDescent="0.25">
      <c r="A33">
        <v>1</v>
      </c>
      <c r="B33">
        <v>32</v>
      </c>
      <c r="C33">
        <f t="shared" si="0"/>
        <v>32</v>
      </c>
      <c r="D33">
        <v>2836</v>
      </c>
      <c r="E33">
        <v>3970</v>
      </c>
      <c r="F33">
        <v>248</v>
      </c>
      <c r="G33">
        <v>3</v>
      </c>
      <c r="H33">
        <v>1</v>
      </c>
      <c r="I33" t="s">
        <v>12288</v>
      </c>
      <c r="J33">
        <v>26666</v>
      </c>
    </row>
    <row r="34" spans="1:10" x14ac:dyDescent="0.25">
      <c r="A34">
        <v>1</v>
      </c>
      <c r="B34">
        <v>33</v>
      </c>
      <c r="C34">
        <f t="shared" si="0"/>
        <v>33</v>
      </c>
      <c r="D34">
        <v>3933</v>
      </c>
      <c r="E34">
        <v>3411</v>
      </c>
      <c r="F34">
        <v>312</v>
      </c>
      <c r="G34">
        <v>3</v>
      </c>
      <c r="H34">
        <v>0</v>
      </c>
      <c r="I34" t="s">
        <v>12289</v>
      </c>
      <c r="J34">
        <v>10563</v>
      </c>
    </row>
    <row r="35" spans="1:10" x14ac:dyDescent="0.25">
      <c r="A35">
        <v>1</v>
      </c>
      <c r="B35">
        <v>34</v>
      </c>
      <c r="C35">
        <f t="shared" si="0"/>
        <v>34</v>
      </c>
      <c r="D35">
        <v>3348</v>
      </c>
      <c r="E35">
        <v>1239</v>
      </c>
      <c r="F35">
        <v>323</v>
      </c>
      <c r="G35">
        <v>6</v>
      </c>
      <c r="H35">
        <v>0</v>
      </c>
      <c r="I35" t="s">
        <v>12290</v>
      </c>
      <c r="J35">
        <v>16909</v>
      </c>
    </row>
    <row r="36" spans="1:10" x14ac:dyDescent="0.25">
      <c r="A36">
        <v>1</v>
      </c>
      <c r="B36">
        <v>35</v>
      </c>
      <c r="C36">
        <f t="shared" si="0"/>
        <v>35</v>
      </c>
      <c r="D36">
        <v>1404</v>
      </c>
      <c r="E36">
        <v>3066</v>
      </c>
      <c r="F36">
        <v>447</v>
      </c>
      <c r="G36">
        <v>6</v>
      </c>
      <c r="H36">
        <v>0</v>
      </c>
      <c r="I36" t="s">
        <v>12291</v>
      </c>
      <c r="J36">
        <v>14418</v>
      </c>
    </row>
    <row r="37" spans="1:10" x14ac:dyDescent="0.25">
      <c r="A37">
        <v>1</v>
      </c>
      <c r="B37">
        <v>36</v>
      </c>
      <c r="C37">
        <f t="shared" si="0"/>
        <v>36</v>
      </c>
      <c r="D37">
        <v>1703</v>
      </c>
      <c r="E37">
        <v>875</v>
      </c>
      <c r="F37">
        <v>72</v>
      </c>
      <c r="G37">
        <v>3</v>
      </c>
      <c r="H37">
        <v>0</v>
      </c>
      <c r="I37" t="s">
        <v>12292</v>
      </c>
      <c r="J37">
        <v>6576</v>
      </c>
    </row>
    <row r="38" spans="1:10" x14ac:dyDescent="0.25">
      <c r="A38">
        <v>1</v>
      </c>
      <c r="B38">
        <v>37</v>
      </c>
      <c r="C38">
        <f t="shared" si="0"/>
        <v>37</v>
      </c>
      <c r="D38">
        <v>1279</v>
      </c>
      <c r="E38">
        <v>1098</v>
      </c>
      <c r="F38">
        <v>756</v>
      </c>
      <c r="G38">
        <v>30</v>
      </c>
      <c r="H38">
        <v>1</v>
      </c>
      <c r="I38" t="s">
        <v>12293</v>
      </c>
      <c r="J38">
        <v>44745</v>
      </c>
    </row>
    <row r="39" spans="1:10" x14ac:dyDescent="0.25">
      <c r="A39">
        <v>1</v>
      </c>
      <c r="B39">
        <v>38</v>
      </c>
      <c r="C39">
        <f t="shared" si="0"/>
        <v>38</v>
      </c>
      <c r="D39">
        <v>1684</v>
      </c>
      <c r="E39">
        <v>1638</v>
      </c>
      <c r="F39">
        <v>396</v>
      </c>
      <c r="G39">
        <v>9</v>
      </c>
      <c r="H39">
        <v>0</v>
      </c>
      <c r="I39" t="s">
        <v>12294</v>
      </c>
      <c r="J39">
        <v>11601</v>
      </c>
    </row>
    <row r="40" spans="1:10" x14ac:dyDescent="0.25">
      <c r="A40">
        <v>1</v>
      </c>
      <c r="B40">
        <v>39</v>
      </c>
      <c r="C40">
        <f t="shared" si="0"/>
        <v>39</v>
      </c>
      <c r="D40">
        <v>3380</v>
      </c>
      <c r="E40">
        <v>0</v>
      </c>
      <c r="F40">
        <v>0</v>
      </c>
      <c r="G40">
        <v>3</v>
      </c>
      <c r="H40">
        <v>0</v>
      </c>
      <c r="I40" t="s">
        <v>12295</v>
      </c>
      <c r="J40">
        <v>407</v>
      </c>
    </row>
    <row r="41" spans="1:10" x14ac:dyDescent="0.25">
      <c r="A41">
        <v>1</v>
      </c>
      <c r="B41">
        <v>40</v>
      </c>
      <c r="C41">
        <f t="shared" si="0"/>
        <v>40</v>
      </c>
      <c r="D41">
        <v>3150</v>
      </c>
      <c r="E41">
        <v>942</v>
      </c>
      <c r="F41">
        <v>192</v>
      </c>
      <c r="G41">
        <v>3</v>
      </c>
      <c r="H41">
        <v>0</v>
      </c>
      <c r="I41" t="s">
        <v>12296</v>
      </c>
      <c r="J41">
        <v>18832</v>
      </c>
    </row>
    <row r="42" spans="1:10" x14ac:dyDescent="0.25">
      <c r="A42">
        <v>1</v>
      </c>
      <c r="B42">
        <v>41</v>
      </c>
      <c r="C42">
        <f t="shared" si="0"/>
        <v>41</v>
      </c>
      <c r="D42">
        <v>6508</v>
      </c>
      <c r="E42">
        <v>2228</v>
      </c>
      <c r="F42">
        <v>786</v>
      </c>
      <c r="G42">
        <v>3</v>
      </c>
      <c r="H42">
        <v>1</v>
      </c>
      <c r="I42" t="s">
        <v>12297</v>
      </c>
      <c r="J42">
        <v>19055</v>
      </c>
    </row>
    <row r="43" spans="1:10" x14ac:dyDescent="0.25">
      <c r="A43">
        <v>1</v>
      </c>
      <c r="B43">
        <v>42</v>
      </c>
      <c r="C43">
        <f t="shared" si="0"/>
        <v>42</v>
      </c>
      <c r="D43">
        <v>1550</v>
      </c>
      <c r="E43">
        <v>1063</v>
      </c>
      <c r="F43">
        <v>477</v>
      </c>
      <c r="G43">
        <v>15</v>
      </c>
      <c r="H43">
        <v>0</v>
      </c>
      <c r="I43" t="s">
        <v>12298</v>
      </c>
      <c r="J43">
        <v>31537</v>
      </c>
    </row>
    <row r="44" spans="1:10" x14ac:dyDescent="0.25">
      <c r="A44">
        <v>1</v>
      </c>
      <c r="B44">
        <v>43</v>
      </c>
      <c r="C44">
        <f t="shared" si="0"/>
        <v>43</v>
      </c>
      <c r="D44">
        <v>0</v>
      </c>
      <c r="E44">
        <v>3030</v>
      </c>
      <c r="F44">
        <v>376</v>
      </c>
      <c r="G44">
        <v>3</v>
      </c>
      <c r="H44">
        <v>0</v>
      </c>
      <c r="I44" t="s">
        <v>12299</v>
      </c>
      <c r="J44">
        <v>15894</v>
      </c>
    </row>
    <row r="45" spans="1:10" x14ac:dyDescent="0.25">
      <c r="A45">
        <v>1</v>
      </c>
      <c r="B45">
        <v>44</v>
      </c>
      <c r="C45">
        <f t="shared" si="0"/>
        <v>44</v>
      </c>
      <c r="D45">
        <v>1484</v>
      </c>
      <c r="E45">
        <v>2436</v>
      </c>
      <c r="F45">
        <v>1240</v>
      </c>
      <c r="G45">
        <v>3</v>
      </c>
      <c r="H45">
        <v>1</v>
      </c>
      <c r="I45" t="s">
        <v>12300</v>
      </c>
      <c r="J45">
        <v>27597</v>
      </c>
    </row>
    <row r="46" spans="1:10" x14ac:dyDescent="0.25">
      <c r="A46">
        <v>1</v>
      </c>
      <c r="B46">
        <v>45</v>
      </c>
      <c r="C46">
        <f t="shared" si="0"/>
        <v>45</v>
      </c>
      <c r="D46">
        <v>1493</v>
      </c>
      <c r="E46">
        <v>1272</v>
      </c>
      <c r="F46">
        <v>586</v>
      </c>
      <c r="G46">
        <v>9</v>
      </c>
      <c r="H46">
        <v>0</v>
      </c>
      <c r="I46" t="s">
        <v>12301</v>
      </c>
      <c r="J46">
        <v>18122</v>
      </c>
    </row>
    <row r="47" spans="1:10" x14ac:dyDescent="0.25">
      <c r="A47">
        <v>1</v>
      </c>
      <c r="B47">
        <v>46</v>
      </c>
      <c r="C47">
        <f t="shared" si="0"/>
        <v>46</v>
      </c>
      <c r="D47">
        <v>4377</v>
      </c>
      <c r="E47">
        <v>1067</v>
      </c>
      <c r="F47">
        <v>396</v>
      </c>
      <c r="G47">
        <v>6</v>
      </c>
      <c r="H47">
        <v>0</v>
      </c>
      <c r="I47" t="s">
        <v>12302</v>
      </c>
      <c r="J47">
        <v>24554</v>
      </c>
    </row>
    <row r="48" spans="1:10" x14ac:dyDescent="0.25">
      <c r="A48">
        <v>1</v>
      </c>
      <c r="B48">
        <v>47</v>
      </c>
      <c r="C48">
        <f t="shared" si="0"/>
        <v>47</v>
      </c>
      <c r="D48">
        <v>5040</v>
      </c>
      <c r="E48">
        <v>806</v>
      </c>
      <c r="F48">
        <v>193</v>
      </c>
      <c r="G48">
        <v>3</v>
      </c>
      <c r="H48">
        <v>0</v>
      </c>
      <c r="I48" t="s">
        <v>12303</v>
      </c>
      <c r="J48">
        <v>6175</v>
      </c>
    </row>
    <row r="49" spans="1:10" x14ac:dyDescent="0.25">
      <c r="A49">
        <v>1</v>
      </c>
      <c r="B49">
        <v>48</v>
      </c>
      <c r="C49">
        <f t="shared" si="0"/>
        <v>48</v>
      </c>
      <c r="D49">
        <v>5229</v>
      </c>
      <c r="E49">
        <v>1055</v>
      </c>
      <c r="F49">
        <v>318</v>
      </c>
      <c r="G49">
        <v>30</v>
      </c>
      <c r="H49">
        <v>0</v>
      </c>
      <c r="I49" t="s">
        <v>12304</v>
      </c>
      <c r="J49">
        <v>78311</v>
      </c>
    </row>
    <row r="50" spans="1:10" x14ac:dyDescent="0.25">
      <c r="A50">
        <v>1</v>
      </c>
      <c r="B50">
        <v>49</v>
      </c>
      <c r="C50">
        <f t="shared" si="0"/>
        <v>49</v>
      </c>
      <c r="D50">
        <v>7312</v>
      </c>
      <c r="E50">
        <v>966</v>
      </c>
      <c r="F50">
        <v>804</v>
      </c>
      <c r="G50">
        <v>3</v>
      </c>
      <c r="H50">
        <v>1</v>
      </c>
      <c r="I50" t="s">
        <v>12305</v>
      </c>
      <c r="J50">
        <v>18255</v>
      </c>
    </row>
    <row r="51" spans="1:10" x14ac:dyDescent="0.25">
      <c r="A51">
        <v>1</v>
      </c>
      <c r="B51">
        <v>50</v>
      </c>
      <c r="C51">
        <f t="shared" si="0"/>
        <v>50</v>
      </c>
      <c r="D51">
        <v>1494</v>
      </c>
      <c r="E51">
        <v>3724</v>
      </c>
      <c r="F51">
        <v>129</v>
      </c>
      <c r="G51">
        <v>0</v>
      </c>
      <c r="H51">
        <v>0</v>
      </c>
      <c r="J51">
        <v>6453</v>
      </c>
    </row>
    <row r="52" spans="1:10" x14ac:dyDescent="0.25">
      <c r="A52">
        <v>1</v>
      </c>
      <c r="B52">
        <v>51</v>
      </c>
      <c r="C52">
        <f t="shared" si="0"/>
        <v>51</v>
      </c>
      <c r="D52">
        <v>1314</v>
      </c>
      <c r="E52">
        <v>2414</v>
      </c>
      <c r="F52">
        <v>450</v>
      </c>
      <c r="G52">
        <v>0</v>
      </c>
      <c r="H52">
        <v>2</v>
      </c>
      <c r="I52" t="s">
        <v>12306</v>
      </c>
      <c r="J52">
        <v>16545</v>
      </c>
    </row>
    <row r="53" spans="1:10" x14ac:dyDescent="0.25">
      <c r="A53">
        <v>1</v>
      </c>
      <c r="B53">
        <v>52</v>
      </c>
      <c r="C53">
        <f t="shared" si="0"/>
        <v>52</v>
      </c>
      <c r="D53">
        <v>2610</v>
      </c>
      <c r="E53">
        <v>987</v>
      </c>
      <c r="F53">
        <v>346</v>
      </c>
      <c r="G53">
        <v>0</v>
      </c>
      <c r="H53">
        <v>1</v>
      </c>
      <c r="I53" t="s">
        <v>1448</v>
      </c>
      <c r="J53">
        <v>17168</v>
      </c>
    </row>
    <row r="54" spans="1:10" x14ac:dyDescent="0.25">
      <c r="A54">
        <v>1</v>
      </c>
      <c r="B54">
        <v>53</v>
      </c>
      <c r="C54">
        <f t="shared" si="0"/>
        <v>53</v>
      </c>
      <c r="D54">
        <v>5160</v>
      </c>
      <c r="E54">
        <v>810</v>
      </c>
      <c r="F54">
        <v>488</v>
      </c>
      <c r="G54">
        <v>6</v>
      </c>
      <c r="H54">
        <v>1</v>
      </c>
      <c r="I54" t="s">
        <v>12307</v>
      </c>
      <c r="J54">
        <v>83443</v>
      </c>
    </row>
    <row r="55" spans="1:10" x14ac:dyDescent="0.25">
      <c r="A55">
        <v>1</v>
      </c>
      <c r="B55">
        <v>54</v>
      </c>
      <c r="C55">
        <f t="shared" si="0"/>
        <v>54</v>
      </c>
      <c r="D55">
        <v>3536</v>
      </c>
      <c r="E55">
        <v>1033</v>
      </c>
      <c r="F55">
        <v>496</v>
      </c>
      <c r="G55">
        <v>3</v>
      </c>
      <c r="H55">
        <v>0</v>
      </c>
      <c r="I55" t="s">
        <v>12308</v>
      </c>
      <c r="J55">
        <v>12824</v>
      </c>
    </row>
    <row r="56" spans="1:10" x14ac:dyDescent="0.25">
      <c r="A56">
        <v>1</v>
      </c>
      <c r="B56">
        <v>55</v>
      </c>
      <c r="C56">
        <f t="shared" si="0"/>
        <v>55</v>
      </c>
      <c r="D56">
        <v>1423</v>
      </c>
      <c r="E56">
        <v>3060</v>
      </c>
      <c r="F56">
        <v>508</v>
      </c>
      <c r="G56">
        <v>15</v>
      </c>
      <c r="H56">
        <v>2</v>
      </c>
      <c r="I56" t="s">
        <v>12309</v>
      </c>
      <c r="J56">
        <v>45441</v>
      </c>
    </row>
    <row r="57" spans="1:10" x14ac:dyDescent="0.25">
      <c r="A57">
        <v>1</v>
      </c>
      <c r="B57">
        <v>56</v>
      </c>
      <c r="C57">
        <f t="shared" si="0"/>
        <v>56</v>
      </c>
      <c r="D57">
        <v>5157</v>
      </c>
      <c r="E57">
        <v>3477</v>
      </c>
      <c r="F57">
        <v>221</v>
      </c>
      <c r="G57">
        <v>3</v>
      </c>
      <c r="H57">
        <v>0</v>
      </c>
      <c r="I57" t="s">
        <v>12310</v>
      </c>
      <c r="J57">
        <v>8448</v>
      </c>
    </row>
    <row r="58" spans="1:10" x14ac:dyDescent="0.25">
      <c r="A58">
        <v>1</v>
      </c>
      <c r="B58">
        <v>57</v>
      </c>
      <c r="C58">
        <f t="shared" si="0"/>
        <v>57</v>
      </c>
      <c r="D58">
        <v>3741</v>
      </c>
      <c r="E58">
        <v>785</v>
      </c>
      <c r="F58">
        <v>312</v>
      </c>
      <c r="G58">
        <v>0</v>
      </c>
      <c r="H58">
        <v>1</v>
      </c>
      <c r="I58" t="s">
        <v>192</v>
      </c>
      <c r="J58">
        <v>7399</v>
      </c>
    </row>
    <row r="59" spans="1:10" x14ac:dyDescent="0.25">
      <c r="A59">
        <v>1</v>
      </c>
      <c r="B59">
        <v>58</v>
      </c>
      <c r="C59">
        <f t="shared" si="0"/>
        <v>58</v>
      </c>
      <c r="D59">
        <v>5372</v>
      </c>
      <c r="E59">
        <v>977</v>
      </c>
      <c r="F59">
        <v>1175</v>
      </c>
      <c r="G59">
        <v>30</v>
      </c>
      <c r="H59">
        <v>1</v>
      </c>
      <c r="I59" t="s">
        <v>12311</v>
      </c>
      <c r="J59">
        <v>48697</v>
      </c>
    </row>
    <row r="60" spans="1:10" x14ac:dyDescent="0.25">
      <c r="A60">
        <v>1</v>
      </c>
      <c r="B60">
        <v>59</v>
      </c>
      <c r="C60">
        <f t="shared" si="0"/>
        <v>59</v>
      </c>
      <c r="D60">
        <v>8240</v>
      </c>
      <c r="E60">
        <v>1944</v>
      </c>
      <c r="F60">
        <v>429</v>
      </c>
      <c r="G60">
        <v>9</v>
      </c>
      <c r="H60">
        <v>2</v>
      </c>
      <c r="I60" t="s">
        <v>12312</v>
      </c>
      <c r="J60">
        <v>13726</v>
      </c>
    </row>
    <row r="61" spans="1:10" x14ac:dyDescent="0.25">
      <c r="A61">
        <v>1</v>
      </c>
      <c r="B61">
        <v>60</v>
      </c>
      <c r="C61">
        <f t="shared" si="0"/>
        <v>60</v>
      </c>
      <c r="D61">
        <v>1621</v>
      </c>
      <c r="E61">
        <v>3054</v>
      </c>
      <c r="F61">
        <v>321</v>
      </c>
      <c r="G61">
        <v>12</v>
      </c>
      <c r="H61">
        <v>0</v>
      </c>
      <c r="I61" t="s">
        <v>12313</v>
      </c>
      <c r="J61">
        <v>21088</v>
      </c>
    </row>
    <row r="62" spans="1:10" x14ac:dyDescent="0.25">
      <c r="A62">
        <v>1</v>
      </c>
      <c r="B62">
        <v>61</v>
      </c>
      <c r="C62">
        <f t="shared" si="0"/>
        <v>61</v>
      </c>
      <c r="D62">
        <v>1697</v>
      </c>
      <c r="E62">
        <v>856</v>
      </c>
      <c r="F62">
        <v>314</v>
      </c>
      <c r="G62">
        <v>3</v>
      </c>
      <c r="H62">
        <v>3</v>
      </c>
      <c r="I62" t="s">
        <v>12314</v>
      </c>
      <c r="J62">
        <v>25914</v>
      </c>
    </row>
    <row r="63" spans="1:10" x14ac:dyDescent="0.25">
      <c r="A63">
        <v>1</v>
      </c>
      <c r="B63">
        <v>62</v>
      </c>
      <c r="C63">
        <f t="shared" si="0"/>
        <v>62</v>
      </c>
      <c r="D63">
        <v>7845</v>
      </c>
      <c r="E63">
        <v>1082</v>
      </c>
      <c r="F63">
        <v>518</v>
      </c>
      <c r="G63">
        <v>6</v>
      </c>
      <c r="H63">
        <v>2</v>
      </c>
      <c r="I63" t="s">
        <v>12315</v>
      </c>
      <c r="J63">
        <v>45661</v>
      </c>
    </row>
    <row r="64" spans="1:10" x14ac:dyDescent="0.25">
      <c r="A64">
        <v>1</v>
      </c>
      <c r="B64">
        <v>63</v>
      </c>
      <c r="C64">
        <f t="shared" si="0"/>
        <v>63</v>
      </c>
      <c r="D64">
        <v>1380</v>
      </c>
      <c r="E64">
        <v>5285</v>
      </c>
      <c r="F64">
        <v>180</v>
      </c>
      <c r="G64">
        <v>9</v>
      </c>
      <c r="H64">
        <v>0</v>
      </c>
      <c r="I64" t="s">
        <v>12316</v>
      </c>
      <c r="J64">
        <v>17907</v>
      </c>
    </row>
    <row r="65" spans="1:10" x14ac:dyDescent="0.25">
      <c r="A65">
        <v>1</v>
      </c>
      <c r="B65">
        <v>64</v>
      </c>
      <c r="C65">
        <f t="shared" si="0"/>
        <v>64</v>
      </c>
      <c r="D65">
        <v>16870</v>
      </c>
      <c r="E65">
        <v>2026</v>
      </c>
      <c r="F65">
        <v>169</v>
      </c>
      <c r="G65">
        <v>3</v>
      </c>
      <c r="H65">
        <v>2</v>
      </c>
      <c r="I65" t="s">
        <v>12317</v>
      </c>
      <c r="J65">
        <v>23415</v>
      </c>
    </row>
    <row r="66" spans="1:10" x14ac:dyDescent="0.25">
      <c r="A66">
        <v>1</v>
      </c>
      <c r="B66">
        <v>65</v>
      </c>
      <c r="C66">
        <f t="shared" si="0"/>
        <v>65</v>
      </c>
      <c r="D66">
        <v>1337</v>
      </c>
      <c r="E66">
        <v>1368</v>
      </c>
      <c r="F66">
        <v>138</v>
      </c>
      <c r="G66">
        <v>3</v>
      </c>
      <c r="H66">
        <v>0</v>
      </c>
      <c r="I66" t="s">
        <v>12318</v>
      </c>
      <c r="J66">
        <v>5127</v>
      </c>
    </row>
    <row r="67" spans="1:10" x14ac:dyDescent="0.25">
      <c r="A67">
        <v>1</v>
      </c>
      <c r="B67">
        <v>66</v>
      </c>
      <c r="C67">
        <f t="shared" si="0"/>
        <v>66</v>
      </c>
      <c r="D67">
        <v>0</v>
      </c>
      <c r="E67">
        <v>5720</v>
      </c>
      <c r="F67">
        <v>190</v>
      </c>
      <c r="G67">
        <v>3</v>
      </c>
      <c r="H67">
        <v>0</v>
      </c>
      <c r="I67" t="s">
        <v>12319</v>
      </c>
      <c r="J67">
        <v>10784</v>
      </c>
    </row>
    <row r="68" spans="1:10" x14ac:dyDescent="0.25">
      <c r="A68">
        <v>1</v>
      </c>
      <c r="B68">
        <v>67</v>
      </c>
      <c r="C68">
        <f t="shared" ref="C68:C131" si="1">C67+1</f>
        <v>67</v>
      </c>
      <c r="D68">
        <v>6435</v>
      </c>
      <c r="E68">
        <v>1280</v>
      </c>
      <c r="F68">
        <v>159</v>
      </c>
      <c r="G68">
        <v>6</v>
      </c>
      <c r="H68">
        <v>0</v>
      </c>
      <c r="I68" t="s">
        <v>12320</v>
      </c>
      <c r="J68">
        <v>10961</v>
      </c>
    </row>
    <row r="69" spans="1:10" x14ac:dyDescent="0.25">
      <c r="A69">
        <v>1</v>
      </c>
      <c r="B69">
        <v>68</v>
      </c>
      <c r="C69">
        <f t="shared" si="1"/>
        <v>68</v>
      </c>
      <c r="D69">
        <v>1617</v>
      </c>
      <c r="E69">
        <v>1074</v>
      </c>
      <c r="F69">
        <v>416</v>
      </c>
      <c r="G69">
        <v>9</v>
      </c>
      <c r="H69">
        <v>2</v>
      </c>
      <c r="I69" t="s">
        <v>12321</v>
      </c>
      <c r="J69">
        <v>57267</v>
      </c>
    </row>
    <row r="70" spans="1:10" x14ac:dyDescent="0.25">
      <c r="A70">
        <v>1</v>
      </c>
      <c r="B70">
        <v>69</v>
      </c>
      <c r="C70">
        <f t="shared" si="1"/>
        <v>69</v>
      </c>
      <c r="D70">
        <v>1374</v>
      </c>
      <c r="E70">
        <v>2174</v>
      </c>
      <c r="F70">
        <v>0</v>
      </c>
      <c r="G70">
        <v>3</v>
      </c>
      <c r="H70">
        <v>0</v>
      </c>
      <c r="I70" t="s">
        <v>12322</v>
      </c>
      <c r="J70">
        <v>7900</v>
      </c>
    </row>
    <row r="71" spans="1:10" x14ac:dyDescent="0.25">
      <c r="A71">
        <v>1</v>
      </c>
      <c r="B71">
        <v>70</v>
      </c>
      <c r="C71">
        <f t="shared" si="1"/>
        <v>70</v>
      </c>
      <c r="D71">
        <v>0</v>
      </c>
      <c r="E71">
        <v>3904</v>
      </c>
      <c r="F71">
        <v>785</v>
      </c>
      <c r="G71">
        <v>3</v>
      </c>
      <c r="H71">
        <v>1</v>
      </c>
      <c r="I71" t="s">
        <v>12323</v>
      </c>
      <c r="J71">
        <v>19952</v>
      </c>
    </row>
    <row r="72" spans="1:10" x14ac:dyDescent="0.25">
      <c r="A72">
        <v>1</v>
      </c>
      <c r="B72">
        <v>71</v>
      </c>
      <c r="C72">
        <f t="shared" si="1"/>
        <v>71</v>
      </c>
      <c r="D72">
        <v>1302</v>
      </c>
      <c r="E72">
        <v>1160</v>
      </c>
      <c r="F72">
        <v>232</v>
      </c>
      <c r="G72">
        <v>9</v>
      </c>
      <c r="H72">
        <v>0</v>
      </c>
      <c r="I72" t="s">
        <v>12324</v>
      </c>
      <c r="J72">
        <v>7100</v>
      </c>
    </row>
    <row r="73" spans="1:10" x14ac:dyDescent="0.25">
      <c r="A73">
        <v>1</v>
      </c>
      <c r="B73">
        <v>72</v>
      </c>
      <c r="C73">
        <f t="shared" si="1"/>
        <v>72</v>
      </c>
      <c r="D73">
        <v>1699</v>
      </c>
      <c r="E73">
        <v>2138</v>
      </c>
      <c r="F73">
        <v>288</v>
      </c>
      <c r="G73">
        <v>3</v>
      </c>
      <c r="H73">
        <v>0</v>
      </c>
      <c r="I73" t="s">
        <v>12325</v>
      </c>
      <c r="J73">
        <v>19075</v>
      </c>
    </row>
    <row r="74" spans="1:10" x14ac:dyDescent="0.25">
      <c r="A74">
        <v>1</v>
      </c>
      <c r="B74">
        <v>73</v>
      </c>
      <c r="C74">
        <f t="shared" si="1"/>
        <v>73</v>
      </c>
      <c r="D74">
        <v>4029</v>
      </c>
      <c r="E74">
        <v>1840</v>
      </c>
      <c r="F74">
        <v>239</v>
      </c>
      <c r="G74">
        <v>3</v>
      </c>
      <c r="H74">
        <v>0</v>
      </c>
      <c r="I74" t="s">
        <v>12326</v>
      </c>
      <c r="J74">
        <v>8258</v>
      </c>
    </row>
    <row r="75" spans="1:10" x14ac:dyDescent="0.25">
      <c r="A75">
        <v>1</v>
      </c>
      <c r="B75">
        <v>74</v>
      </c>
      <c r="C75">
        <f t="shared" si="1"/>
        <v>74</v>
      </c>
      <c r="D75">
        <v>1659</v>
      </c>
      <c r="E75">
        <v>3162</v>
      </c>
      <c r="F75">
        <v>307</v>
      </c>
      <c r="G75">
        <v>6</v>
      </c>
      <c r="H75">
        <v>2</v>
      </c>
      <c r="I75" t="s">
        <v>12327</v>
      </c>
      <c r="J75">
        <v>33977</v>
      </c>
    </row>
    <row r="76" spans="1:10" x14ac:dyDescent="0.25">
      <c r="A76">
        <v>1</v>
      </c>
      <c r="B76">
        <v>75</v>
      </c>
      <c r="C76">
        <f t="shared" si="1"/>
        <v>75</v>
      </c>
      <c r="D76">
        <v>1529</v>
      </c>
      <c r="E76">
        <v>858</v>
      </c>
      <c r="F76">
        <v>276</v>
      </c>
      <c r="G76">
        <v>3</v>
      </c>
      <c r="H76">
        <v>1</v>
      </c>
      <c r="I76" t="s">
        <v>12328</v>
      </c>
      <c r="J76">
        <v>7341</v>
      </c>
    </row>
    <row r="77" spans="1:10" x14ac:dyDescent="0.25">
      <c r="A77">
        <v>1</v>
      </c>
      <c r="B77">
        <v>76</v>
      </c>
      <c r="C77">
        <f t="shared" si="1"/>
        <v>76</v>
      </c>
      <c r="D77">
        <v>1787</v>
      </c>
      <c r="E77">
        <v>3339</v>
      </c>
      <c r="F77">
        <v>204</v>
      </c>
      <c r="G77">
        <v>6</v>
      </c>
      <c r="H77">
        <v>0</v>
      </c>
      <c r="I77" t="s">
        <v>12329</v>
      </c>
      <c r="J77">
        <v>14851</v>
      </c>
    </row>
    <row r="78" spans="1:10" x14ac:dyDescent="0.25">
      <c r="A78">
        <v>1</v>
      </c>
      <c r="B78">
        <v>77</v>
      </c>
      <c r="C78">
        <f t="shared" si="1"/>
        <v>77</v>
      </c>
      <c r="D78">
        <v>2528</v>
      </c>
      <c r="E78">
        <v>854</v>
      </c>
      <c r="F78">
        <v>190</v>
      </c>
      <c r="G78">
        <v>3</v>
      </c>
      <c r="H78">
        <v>3</v>
      </c>
      <c r="I78" t="s">
        <v>12330</v>
      </c>
      <c r="J78">
        <v>34592</v>
      </c>
    </row>
    <row r="79" spans="1:10" x14ac:dyDescent="0.25">
      <c r="A79">
        <v>1</v>
      </c>
      <c r="B79">
        <v>78</v>
      </c>
      <c r="C79">
        <f t="shared" si="1"/>
        <v>78</v>
      </c>
      <c r="D79">
        <v>3018</v>
      </c>
      <c r="E79">
        <v>2236</v>
      </c>
      <c r="F79">
        <v>152</v>
      </c>
      <c r="G79">
        <v>0</v>
      </c>
      <c r="H79">
        <v>0</v>
      </c>
      <c r="J79">
        <v>5577</v>
      </c>
    </row>
    <row r="80" spans="1:10" x14ac:dyDescent="0.25">
      <c r="A80">
        <v>1</v>
      </c>
      <c r="B80">
        <v>79</v>
      </c>
      <c r="C80">
        <f t="shared" si="1"/>
        <v>79</v>
      </c>
      <c r="D80">
        <v>1256</v>
      </c>
      <c r="E80">
        <v>930</v>
      </c>
      <c r="F80">
        <v>179</v>
      </c>
      <c r="G80">
        <v>6</v>
      </c>
      <c r="H80">
        <v>2</v>
      </c>
      <c r="I80" t="s">
        <v>12331</v>
      </c>
      <c r="J80">
        <v>19124</v>
      </c>
    </row>
    <row r="81" spans="1:10" x14ac:dyDescent="0.25">
      <c r="A81">
        <v>1</v>
      </c>
      <c r="B81">
        <v>80</v>
      </c>
      <c r="C81">
        <f t="shared" si="1"/>
        <v>80</v>
      </c>
      <c r="D81">
        <v>3300</v>
      </c>
      <c r="E81">
        <v>1019</v>
      </c>
      <c r="F81">
        <v>549</v>
      </c>
      <c r="G81">
        <v>6</v>
      </c>
      <c r="H81">
        <v>5</v>
      </c>
      <c r="I81" t="s">
        <v>12332</v>
      </c>
      <c r="J81">
        <v>14568</v>
      </c>
    </row>
    <row r="82" spans="1:10" x14ac:dyDescent="0.25">
      <c r="A82">
        <v>1</v>
      </c>
      <c r="B82">
        <v>81</v>
      </c>
      <c r="C82">
        <f t="shared" si="1"/>
        <v>81</v>
      </c>
      <c r="D82">
        <v>1565</v>
      </c>
      <c r="E82">
        <v>1165</v>
      </c>
      <c r="F82">
        <v>307</v>
      </c>
      <c r="G82">
        <v>6</v>
      </c>
      <c r="H82">
        <v>2</v>
      </c>
      <c r="I82" t="s">
        <v>12333</v>
      </c>
      <c r="J82">
        <v>77934</v>
      </c>
    </row>
    <row r="83" spans="1:10" x14ac:dyDescent="0.25">
      <c r="A83">
        <v>1</v>
      </c>
      <c r="B83">
        <v>82</v>
      </c>
      <c r="C83">
        <f t="shared" si="1"/>
        <v>82</v>
      </c>
      <c r="D83">
        <v>2376</v>
      </c>
      <c r="E83">
        <v>1207</v>
      </c>
      <c r="F83">
        <v>278</v>
      </c>
      <c r="G83">
        <v>3</v>
      </c>
      <c r="H83">
        <v>2</v>
      </c>
      <c r="I83" t="s">
        <v>12334</v>
      </c>
      <c r="J83">
        <v>18485</v>
      </c>
    </row>
    <row r="84" spans="1:10" x14ac:dyDescent="0.25">
      <c r="A84">
        <v>1</v>
      </c>
      <c r="B84">
        <v>83</v>
      </c>
      <c r="C84">
        <f t="shared" si="1"/>
        <v>83</v>
      </c>
      <c r="D84">
        <v>3360</v>
      </c>
      <c r="E84">
        <v>5028</v>
      </c>
      <c r="F84">
        <v>384</v>
      </c>
      <c r="G84">
        <v>6</v>
      </c>
      <c r="H84">
        <v>0</v>
      </c>
      <c r="I84" t="s">
        <v>12335</v>
      </c>
      <c r="J84">
        <v>28544</v>
      </c>
    </row>
    <row r="85" spans="1:10" x14ac:dyDescent="0.25">
      <c r="A85">
        <v>1</v>
      </c>
      <c r="B85">
        <v>84</v>
      </c>
      <c r="C85">
        <f t="shared" si="1"/>
        <v>84</v>
      </c>
      <c r="D85">
        <v>1756</v>
      </c>
      <c r="E85">
        <v>0</v>
      </c>
      <c r="F85">
        <v>180</v>
      </c>
      <c r="G85">
        <v>3</v>
      </c>
      <c r="H85">
        <v>0</v>
      </c>
      <c r="I85" t="s">
        <v>12336</v>
      </c>
      <c r="J85">
        <v>12837</v>
      </c>
    </row>
    <row r="86" spans="1:10" x14ac:dyDescent="0.25">
      <c r="A86">
        <v>1</v>
      </c>
      <c r="B86">
        <v>85</v>
      </c>
      <c r="C86">
        <f t="shared" si="1"/>
        <v>85</v>
      </c>
      <c r="D86">
        <v>1567</v>
      </c>
      <c r="E86">
        <v>1025</v>
      </c>
      <c r="F86">
        <v>240</v>
      </c>
      <c r="G86">
        <v>6</v>
      </c>
      <c r="H86">
        <v>0</v>
      </c>
      <c r="I86" t="s">
        <v>12337</v>
      </c>
      <c r="J86">
        <v>11230</v>
      </c>
    </row>
    <row r="87" spans="1:10" x14ac:dyDescent="0.25">
      <c r="A87">
        <v>1</v>
      </c>
      <c r="B87">
        <v>86</v>
      </c>
      <c r="C87">
        <f t="shared" si="1"/>
        <v>86</v>
      </c>
      <c r="D87">
        <v>3454</v>
      </c>
      <c r="E87">
        <v>1166</v>
      </c>
      <c r="F87">
        <v>274</v>
      </c>
      <c r="G87">
        <v>3</v>
      </c>
      <c r="H87">
        <v>0</v>
      </c>
      <c r="I87" t="s">
        <v>12338</v>
      </c>
      <c r="J87">
        <v>7683</v>
      </c>
    </row>
    <row r="88" spans="1:10" x14ac:dyDescent="0.25">
      <c r="A88">
        <v>1</v>
      </c>
      <c r="B88">
        <v>87</v>
      </c>
      <c r="C88">
        <f t="shared" si="1"/>
        <v>87</v>
      </c>
      <c r="D88">
        <v>3426</v>
      </c>
      <c r="E88">
        <v>2373</v>
      </c>
      <c r="F88">
        <v>260</v>
      </c>
      <c r="G88">
        <v>3</v>
      </c>
      <c r="H88">
        <v>2</v>
      </c>
      <c r="I88" t="s">
        <v>12339</v>
      </c>
      <c r="J88">
        <v>20609</v>
      </c>
    </row>
    <row r="89" spans="1:10" x14ac:dyDescent="0.25">
      <c r="A89">
        <v>1</v>
      </c>
      <c r="B89">
        <v>88</v>
      </c>
      <c r="C89">
        <f t="shared" si="1"/>
        <v>88</v>
      </c>
      <c r="D89">
        <v>0</v>
      </c>
      <c r="E89">
        <v>0</v>
      </c>
      <c r="F89">
        <v>288</v>
      </c>
      <c r="G89">
        <v>3</v>
      </c>
      <c r="H89">
        <v>2</v>
      </c>
      <c r="I89" t="s">
        <v>12340</v>
      </c>
      <c r="J89">
        <v>25855</v>
      </c>
    </row>
    <row r="90" spans="1:10" x14ac:dyDescent="0.25">
      <c r="A90">
        <v>1</v>
      </c>
      <c r="B90">
        <v>89</v>
      </c>
      <c r="C90">
        <f t="shared" si="1"/>
        <v>89</v>
      </c>
      <c r="D90">
        <v>1417</v>
      </c>
      <c r="E90">
        <v>1164</v>
      </c>
      <c r="F90">
        <v>567</v>
      </c>
      <c r="G90">
        <v>3</v>
      </c>
      <c r="H90">
        <v>0</v>
      </c>
      <c r="I90" t="s">
        <v>12341</v>
      </c>
      <c r="J90">
        <v>12722</v>
      </c>
    </row>
    <row r="91" spans="1:10" x14ac:dyDescent="0.25">
      <c r="A91">
        <v>1</v>
      </c>
      <c r="B91">
        <v>90</v>
      </c>
      <c r="C91">
        <f t="shared" si="1"/>
        <v>90</v>
      </c>
      <c r="D91">
        <v>1538</v>
      </c>
      <c r="E91">
        <v>968</v>
      </c>
      <c r="F91">
        <v>295</v>
      </c>
      <c r="G91">
        <v>3</v>
      </c>
      <c r="H91">
        <v>0</v>
      </c>
      <c r="I91" t="s">
        <v>12342</v>
      </c>
      <c r="J91">
        <v>18021</v>
      </c>
    </row>
    <row r="92" spans="1:10" x14ac:dyDescent="0.25">
      <c r="A92">
        <v>1</v>
      </c>
      <c r="B92">
        <v>91</v>
      </c>
      <c r="C92">
        <f t="shared" si="1"/>
        <v>91</v>
      </c>
      <c r="D92">
        <v>3358</v>
      </c>
      <c r="E92">
        <v>908</v>
      </c>
      <c r="F92">
        <v>510</v>
      </c>
      <c r="G92">
        <v>6</v>
      </c>
      <c r="H92">
        <v>0</v>
      </c>
      <c r="I92" t="s">
        <v>12343</v>
      </c>
      <c r="J92">
        <v>18020</v>
      </c>
    </row>
    <row r="93" spans="1:10" x14ac:dyDescent="0.25">
      <c r="A93">
        <v>1</v>
      </c>
      <c r="B93">
        <v>92</v>
      </c>
      <c r="C93">
        <f t="shared" si="1"/>
        <v>92</v>
      </c>
      <c r="D93">
        <v>1434</v>
      </c>
      <c r="E93">
        <v>891</v>
      </c>
      <c r="F93">
        <v>159</v>
      </c>
      <c r="G93">
        <v>3</v>
      </c>
      <c r="H93">
        <v>1</v>
      </c>
      <c r="I93" t="s">
        <v>12344</v>
      </c>
      <c r="J93">
        <v>5644</v>
      </c>
    </row>
    <row r="94" spans="1:10" x14ac:dyDescent="0.25">
      <c r="A94">
        <v>1</v>
      </c>
      <c r="B94">
        <v>93</v>
      </c>
      <c r="C94">
        <f t="shared" si="1"/>
        <v>93</v>
      </c>
      <c r="D94">
        <v>1545</v>
      </c>
      <c r="E94">
        <v>0</v>
      </c>
      <c r="F94">
        <v>175</v>
      </c>
      <c r="G94">
        <v>6</v>
      </c>
      <c r="H94">
        <v>2</v>
      </c>
      <c r="I94" t="s">
        <v>12345</v>
      </c>
      <c r="J94">
        <v>81783</v>
      </c>
    </row>
    <row r="95" spans="1:10" x14ac:dyDescent="0.25">
      <c r="A95">
        <v>1</v>
      </c>
      <c r="B95">
        <v>94</v>
      </c>
      <c r="C95">
        <f t="shared" si="1"/>
        <v>94</v>
      </c>
      <c r="D95">
        <v>1576</v>
      </c>
      <c r="E95">
        <v>1161</v>
      </c>
      <c r="F95">
        <v>171</v>
      </c>
      <c r="G95">
        <v>3</v>
      </c>
      <c r="H95">
        <v>0</v>
      </c>
      <c r="I95" t="s">
        <v>12346</v>
      </c>
      <c r="J95">
        <v>115743</v>
      </c>
    </row>
    <row r="96" spans="1:10" x14ac:dyDescent="0.25">
      <c r="A96">
        <v>1</v>
      </c>
      <c r="B96">
        <v>95</v>
      </c>
      <c r="C96">
        <f t="shared" si="1"/>
        <v>95</v>
      </c>
      <c r="D96">
        <v>3316</v>
      </c>
      <c r="E96">
        <v>1770</v>
      </c>
      <c r="F96">
        <v>256</v>
      </c>
      <c r="G96">
        <v>3</v>
      </c>
      <c r="H96">
        <v>1</v>
      </c>
      <c r="I96" t="s">
        <v>12347</v>
      </c>
      <c r="J96">
        <v>7739</v>
      </c>
    </row>
    <row r="97" spans="1:10" x14ac:dyDescent="0.25">
      <c r="A97">
        <v>1</v>
      </c>
      <c r="B97">
        <v>96</v>
      </c>
      <c r="C97">
        <f t="shared" si="1"/>
        <v>96</v>
      </c>
      <c r="D97">
        <v>0</v>
      </c>
      <c r="E97">
        <v>1952</v>
      </c>
      <c r="F97">
        <v>239</v>
      </c>
      <c r="G97">
        <v>3</v>
      </c>
      <c r="H97">
        <v>1</v>
      </c>
      <c r="I97" t="s">
        <v>12348</v>
      </c>
      <c r="J97">
        <v>7327</v>
      </c>
    </row>
    <row r="98" spans="1:10" x14ac:dyDescent="0.25">
      <c r="A98">
        <v>1</v>
      </c>
      <c r="B98">
        <v>97</v>
      </c>
      <c r="C98">
        <f t="shared" si="1"/>
        <v>97</v>
      </c>
      <c r="D98">
        <v>2522</v>
      </c>
      <c r="E98">
        <v>3438</v>
      </c>
      <c r="F98">
        <v>229</v>
      </c>
      <c r="G98">
        <v>9</v>
      </c>
      <c r="H98">
        <v>1</v>
      </c>
      <c r="I98" t="s">
        <v>12349</v>
      </c>
      <c r="J98">
        <v>30540</v>
      </c>
    </row>
    <row r="99" spans="1:10" x14ac:dyDescent="0.25">
      <c r="A99">
        <v>1</v>
      </c>
      <c r="B99">
        <v>98</v>
      </c>
      <c r="C99">
        <f t="shared" si="1"/>
        <v>98</v>
      </c>
      <c r="D99">
        <v>1491</v>
      </c>
      <c r="E99">
        <v>3300</v>
      </c>
      <c r="F99">
        <v>180</v>
      </c>
      <c r="G99">
        <v>6</v>
      </c>
      <c r="H99">
        <v>0</v>
      </c>
      <c r="I99" t="s">
        <v>12350</v>
      </c>
      <c r="J99">
        <v>22460</v>
      </c>
    </row>
    <row r="100" spans="1:10" x14ac:dyDescent="0.25">
      <c r="A100">
        <v>1</v>
      </c>
      <c r="B100">
        <v>99</v>
      </c>
      <c r="C100">
        <f t="shared" si="1"/>
        <v>99</v>
      </c>
      <c r="D100">
        <v>0</v>
      </c>
      <c r="E100">
        <v>0</v>
      </c>
      <c r="F100">
        <v>143</v>
      </c>
      <c r="G100">
        <v>3</v>
      </c>
      <c r="H100">
        <v>1</v>
      </c>
      <c r="I100" t="s">
        <v>12351</v>
      </c>
      <c r="J100">
        <v>3700</v>
      </c>
    </row>
    <row r="101" spans="1:10" x14ac:dyDescent="0.25">
      <c r="A101">
        <v>1</v>
      </c>
      <c r="B101">
        <v>100</v>
      </c>
      <c r="C101">
        <f t="shared" si="1"/>
        <v>100</v>
      </c>
      <c r="D101">
        <v>16090</v>
      </c>
      <c r="E101">
        <v>1086</v>
      </c>
      <c r="F101">
        <v>0</v>
      </c>
      <c r="G101">
        <v>6</v>
      </c>
      <c r="H101">
        <v>0</v>
      </c>
      <c r="I101" t="s">
        <v>12352</v>
      </c>
      <c r="J101">
        <v>2964</v>
      </c>
    </row>
    <row r="102" spans="1:10" x14ac:dyDescent="0.25">
      <c r="A102">
        <v>2</v>
      </c>
      <c r="B102">
        <v>1</v>
      </c>
      <c r="C102">
        <f t="shared" si="1"/>
        <v>101</v>
      </c>
      <c r="D102">
        <v>13300</v>
      </c>
      <c r="E102">
        <v>815</v>
      </c>
      <c r="F102">
        <v>516</v>
      </c>
      <c r="G102">
        <v>0</v>
      </c>
      <c r="H102">
        <v>0</v>
      </c>
      <c r="J102">
        <v>12465</v>
      </c>
    </row>
    <row r="103" spans="1:10" x14ac:dyDescent="0.25">
      <c r="A103">
        <v>2</v>
      </c>
      <c r="B103">
        <v>2</v>
      </c>
      <c r="C103">
        <f t="shared" si="1"/>
        <v>102</v>
      </c>
      <c r="D103">
        <v>2822</v>
      </c>
      <c r="E103">
        <v>981</v>
      </c>
      <c r="F103">
        <v>514</v>
      </c>
      <c r="G103">
        <v>6</v>
      </c>
      <c r="H103">
        <v>2</v>
      </c>
      <c r="I103" t="s">
        <v>12353</v>
      </c>
      <c r="J103">
        <v>24030</v>
      </c>
    </row>
    <row r="104" spans="1:10" x14ac:dyDescent="0.25">
      <c r="A104">
        <v>2</v>
      </c>
      <c r="B104">
        <v>3</v>
      </c>
      <c r="C104">
        <f t="shared" si="1"/>
        <v>103</v>
      </c>
      <c r="D104">
        <v>1392</v>
      </c>
      <c r="E104">
        <v>1826</v>
      </c>
      <c r="F104">
        <v>318</v>
      </c>
      <c r="G104">
        <v>6</v>
      </c>
      <c r="H104">
        <v>0</v>
      </c>
      <c r="I104" t="s">
        <v>12354</v>
      </c>
      <c r="J104">
        <v>22611</v>
      </c>
    </row>
    <row r="105" spans="1:10" x14ac:dyDescent="0.25">
      <c r="A105">
        <v>2</v>
      </c>
      <c r="B105">
        <v>4</v>
      </c>
      <c r="C105">
        <f t="shared" si="1"/>
        <v>104</v>
      </c>
      <c r="D105">
        <v>1829</v>
      </c>
      <c r="E105">
        <v>1478</v>
      </c>
      <c r="F105">
        <v>654</v>
      </c>
      <c r="G105">
        <v>6</v>
      </c>
      <c r="H105">
        <v>0</v>
      </c>
      <c r="I105" t="s">
        <v>12355</v>
      </c>
      <c r="J105">
        <v>17588</v>
      </c>
    </row>
    <row r="106" spans="1:10" x14ac:dyDescent="0.25">
      <c r="A106">
        <v>2</v>
      </c>
      <c r="B106">
        <v>5</v>
      </c>
      <c r="C106">
        <f t="shared" si="1"/>
        <v>105</v>
      </c>
      <c r="D106">
        <v>4305</v>
      </c>
      <c r="E106">
        <v>2898</v>
      </c>
      <c r="F106">
        <v>244</v>
      </c>
      <c r="G106">
        <v>3</v>
      </c>
      <c r="H106">
        <v>2</v>
      </c>
      <c r="I106" t="s">
        <v>12356</v>
      </c>
      <c r="J106">
        <v>59154</v>
      </c>
    </row>
    <row r="107" spans="1:10" x14ac:dyDescent="0.25">
      <c r="A107">
        <v>2</v>
      </c>
      <c r="B107">
        <v>6</v>
      </c>
      <c r="C107">
        <f t="shared" si="1"/>
        <v>106</v>
      </c>
      <c r="D107">
        <v>1674</v>
      </c>
      <c r="E107">
        <v>1436</v>
      </c>
      <c r="F107">
        <v>234</v>
      </c>
      <c r="G107">
        <v>3</v>
      </c>
      <c r="H107">
        <v>0</v>
      </c>
      <c r="I107" t="s">
        <v>12357</v>
      </c>
      <c r="J107">
        <v>7589</v>
      </c>
    </row>
    <row r="108" spans="1:10" x14ac:dyDescent="0.25">
      <c r="A108">
        <v>2</v>
      </c>
      <c r="B108">
        <v>7</v>
      </c>
      <c r="C108">
        <f t="shared" si="1"/>
        <v>107</v>
      </c>
      <c r="D108">
        <v>3186</v>
      </c>
      <c r="E108">
        <v>10150</v>
      </c>
      <c r="F108">
        <v>136</v>
      </c>
      <c r="G108">
        <v>9</v>
      </c>
      <c r="H108">
        <v>2</v>
      </c>
      <c r="I108" t="s">
        <v>12358</v>
      </c>
      <c r="J108">
        <v>37154</v>
      </c>
    </row>
    <row r="109" spans="1:10" x14ac:dyDescent="0.25">
      <c r="A109">
        <v>2</v>
      </c>
      <c r="B109">
        <v>8</v>
      </c>
      <c r="C109">
        <f t="shared" si="1"/>
        <v>108</v>
      </c>
      <c r="D109">
        <v>3050</v>
      </c>
      <c r="E109">
        <v>1107</v>
      </c>
      <c r="F109">
        <v>1385</v>
      </c>
      <c r="G109">
        <v>3</v>
      </c>
      <c r="H109">
        <v>3</v>
      </c>
      <c r="I109" t="s">
        <v>12359</v>
      </c>
      <c r="J109">
        <v>49334</v>
      </c>
    </row>
    <row r="110" spans="1:10" x14ac:dyDescent="0.25">
      <c r="A110">
        <v>2</v>
      </c>
      <c r="B110">
        <v>9</v>
      </c>
      <c r="C110">
        <f t="shared" si="1"/>
        <v>109</v>
      </c>
      <c r="D110">
        <v>1731</v>
      </c>
      <c r="E110">
        <v>860</v>
      </c>
      <c r="F110">
        <v>238</v>
      </c>
      <c r="G110">
        <v>6</v>
      </c>
      <c r="H110">
        <v>0</v>
      </c>
      <c r="I110" t="s">
        <v>12360</v>
      </c>
      <c r="J110">
        <v>19423</v>
      </c>
    </row>
    <row r="111" spans="1:10" x14ac:dyDescent="0.25">
      <c r="A111">
        <v>2</v>
      </c>
      <c r="B111">
        <v>10</v>
      </c>
      <c r="C111">
        <f t="shared" si="1"/>
        <v>110</v>
      </c>
      <c r="D111">
        <v>1420</v>
      </c>
      <c r="E111">
        <v>964</v>
      </c>
      <c r="F111">
        <v>785</v>
      </c>
      <c r="G111">
        <v>3</v>
      </c>
      <c r="H111">
        <v>1</v>
      </c>
      <c r="I111" t="s">
        <v>12361</v>
      </c>
      <c r="J111">
        <v>17513</v>
      </c>
    </row>
    <row r="112" spans="1:10" x14ac:dyDescent="0.25">
      <c r="A112">
        <v>2</v>
      </c>
      <c r="B112">
        <v>11</v>
      </c>
      <c r="C112">
        <f t="shared" si="1"/>
        <v>111</v>
      </c>
      <c r="D112">
        <v>16570</v>
      </c>
      <c r="E112">
        <v>1163</v>
      </c>
      <c r="F112">
        <v>1020</v>
      </c>
      <c r="G112">
        <v>6</v>
      </c>
      <c r="H112">
        <v>1</v>
      </c>
      <c r="I112" t="s">
        <v>12362</v>
      </c>
      <c r="J112">
        <v>38261</v>
      </c>
    </row>
    <row r="113" spans="1:10" x14ac:dyDescent="0.25">
      <c r="A113">
        <v>2</v>
      </c>
      <c r="B113">
        <v>12</v>
      </c>
      <c r="C113">
        <f t="shared" si="1"/>
        <v>112</v>
      </c>
      <c r="D113">
        <v>1384</v>
      </c>
      <c r="E113">
        <v>880</v>
      </c>
      <c r="F113">
        <v>228</v>
      </c>
      <c r="G113">
        <v>3</v>
      </c>
      <c r="H113">
        <v>2</v>
      </c>
      <c r="I113" t="s">
        <v>12363</v>
      </c>
      <c r="J113">
        <v>12620</v>
      </c>
    </row>
    <row r="114" spans="1:10" x14ac:dyDescent="0.25">
      <c r="A114">
        <v>2</v>
      </c>
      <c r="B114">
        <v>13</v>
      </c>
      <c r="C114">
        <f t="shared" si="1"/>
        <v>113</v>
      </c>
      <c r="D114">
        <v>1568</v>
      </c>
      <c r="E114">
        <v>1928</v>
      </c>
      <c r="F114">
        <v>870</v>
      </c>
      <c r="G114">
        <v>3</v>
      </c>
      <c r="H114">
        <v>0</v>
      </c>
      <c r="I114" t="s">
        <v>12364</v>
      </c>
      <c r="J114">
        <v>32610</v>
      </c>
    </row>
    <row r="115" spans="1:10" x14ac:dyDescent="0.25">
      <c r="A115">
        <v>2</v>
      </c>
      <c r="B115">
        <v>14</v>
      </c>
      <c r="C115">
        <f t="shared" si="1"/>
        <v>114</v>
      </c>
      <c r="D115">
        <v>5568</v>
      </c>
      <c r="E115">
        <v>881</v>
      </c>
      <c r="F115">
        <v>920</v>
      </c>
      <c r="G115">
        <v>3</v>
      </c>
      <c r="H115">
        <v>3</v>
      </c>
      <c r="I115" t="s">
        <v>12365</v>
      </c>
      <c r="J115">
        <v>34846</v>
      </c>
    </row>
    <row r="116" spans="1:10" x14ac:dyDescent="0.25">
      <c r="A116">
        <v>2</v>
      </c>
      <c r="B116">
        <v>15</v>
      </c>
      <c r="C116">
        <f t="shared" si="1"/>
        <v>115</v>
      </c>
      <c r="D116">
        <v>3132</v>
      </c>
      <c r="E116">
        <v>3414</v>
      </c>
      <c r="F116">
        <v>740</v>
      </c>
      <c r="G116">
        <v>3</v>
      </c>
      <c r="H116">
        <v>0</v>
      </c>
      <c r="I116" t="s">
        <v>12366</v>
      </c>
      <c r="J116">
        <v>19221</v>
      </c>
    </row>
    <row r="117" spans="1:10" x14ac:dyDescent="0.25">
      <c r="A117">
        <v>2</v>
      </c>
      <c r="B117">
        <v>16</v>
      </c>
      <c r="C117">
        <f t="shared" si="1"/>
        <v>116</v>
      </c>
      <c r="D117">
        <v>1641</v>
      </c>
      <c r="E117">
        <v>1107</v>
      </c>
      <c r="F117">
        <v>528</v>
      </c>
      <c r="G117">
        <v>6</v>
      </c>
      <c r="H117">
        <v>0</v>
      </c>
      <c r="I117" t="s">
        <v>12367</v>
      </c>
      <c r="J117">
        <v>13740</v>
      </c>
    </row>
    <row r="118" spans="1:10" x14ac:dyDescent="0.25">
      <c r="A118">
        <v>2</v>
      </c>
      <c r="B118">
        <v>17</v>
      </c>
      <c r="C118">
        <f t="shared" si="1"/>
        <v>117</v>
      </c>
      <c r="D118">
        <v>1134</v>
      </c>
      <c r="E118">
        <v>1028</v>
      </c>
      <c r="F118">
        <v>428</v>
      </c>
      <c r="G118">
        <v>3</v>
      </c>
      <c r="H118">
        <v>1</v>
      </c>
      <c r="I118" t="s">
        <v>12368</v>
      </c>
      <c r="J118">
        <v>15514</v>
      </c>
    </row>
    <row r="119" spans="1:10" x14ac:dyDescent="0.25">
      <c r="A119">
        <v>2</v>
      </c>
      <c r="B119">
        <v>18</v>
      </c>
      <c r="C119">
        <f t="shared" si="1"/>
        <v>118</v>
      </c>
      <c r="D119">
        <v>1209</v>
      </c>
      <c r="E119">
        <v>1071</v>
      </c>
      <c r="F119">
        <v>229</v>
      </c>
      <c r="G119">
        <v>3</v>
      </c>
      <c r="H119">
        <v>1</v>
      </c>
      <c r="I119" t="s">
        <v>12369</v>
      </c>
      <c r="J119">
        <v>20792</v>
      </c>
    </row>
    <row r="120" spans="1:10" x14ac:dyDescent="0.25">
      <c r="A120">
        <v>2</v>
      </c>
      <c r="B120">
        <v>19</v>
      </c>
      <c r="C120">
        <f t="shared" si="1"/>
        <v>119</v>
      </c>
      <c r="D120">
        <v>1580</v>
      </c>
      <c r="E120">
        <v>4960</v>
      </c>
      <c r="F120">
        <v>164</v>
      </c>
      <c r="G120">
        <v>3</v>
      </c>
      <c r="H120">
        <v>0</v>
      </c>
      <c r="I120" t="s">
        <v>12370</v>
      </c>
      <c r="J120">
        <v>8539</v>
      </c>
    </row>
    <row r="121" spans="1:10" x14ac:dyDescent="0.25">
      <c r="A121">
        <v>2</v>
      </c>
      <c r="B121">
        <v>20</v>
      </c>
      <c r="C121">
        <f t="shared" si="1"/>
        <v>120</v>
      </c>
      <c r="D121">
        <v>4575</v>
      </c>
      <c r="E121">
        <v>898</v>
      </c>
      <c r="F121">
        <v>184</v>
      </c>
      <c r="G121">
        <v>3</v>
      </c>
      <c r="H121">
        <v>1</v>
      </c>
      <c r="I121" t="s">
        <v>12371</v>
      </c>
      <c r="J121">
        <v>11350</v>
      </c>
    </row>
    <row r="122" spans="1:10" x14ac:dyDescent="0.25">
      <c r="A122">
        <v>2</v>
      </c>
      <c r="B122">
        <v>21</v>
      </c>
      <c r="C122">
        <f t="shared" si="1"/>
        <v>121</v>
      </c>
      <c r="D122">
        <v>1555</v>
      </c>
      <c r="E122">
        <v>1862</v>
      </c>
      <c r="F122">
        <v>322</v>
      </c>
      <c r="G122">
        <v>3</v>
      </c>
      <c r="H122">
        <v>1</v>
      </c>
      <c r="I122" t="s">
        <v>12372</v>
      </c>
      <c r="J122">
        <v>9603</v>
      </c>
    </row>
    <row r="123" spans="1:10" x14ac:dyDescent="0.25">
      <c r="A123">
        <v>2</v>
      </c>
      <c r="B123">
        <v>22</v>
      </c>
      <c r="C123">
        <f t="shared" si="1"/>
        <v>122</v>
      </c>
      <c r="D123">
        <v>1668</v>
      </c>
      <c r="E123">
        <v>2349</v>
      </c>
      <c r="F123">
        <v>134</v>
      </c>
      <c r="G123">
        <v>0</v>
      </c>
      <c r="H123">
        <v>0</v>
      </c>
      <c r="J123">
        <v>5195</v>
      </c>
    </row>
    <row r="124" spans="1:10" x14ac:dyDescent="0.25">
      <c r="A124">
        <v>2</v>
      </c>
      <c r="B124">
        <v>23</v>
      </c>
      <c r="C124">
        <f t="shared" si="1"/>
        <v>123</v>
      </c>
      <c r="D124">
        <v>2444</v>
      </c>
      <c r="E124">
        <v>8710</v>
      </c>
      <c r="F124">
        <v>0</v>
      </c>
      <c r="G124">
        <v>3</v>
      </c>
      <c r="H124">
        <v>1</v>
      </c>
      <c r="I124" t="s">
        <v>12373</v>
      </c>
      <c r="J124">
        <v>17506</v>
      </c>
    </row>
    <row r="125" spans="1:10" x14ac:dyDescent="0.25">
      <c r="A125">
        <v>2</v>
      </c>
      <c r="B125">
        <v>24</v>
      </c>
      <c r="C125">
        <f t="shared" si="1"/>
        <v>124</v>
      </c>
      <c r="D125">
        <v>2522</v>
      </c>
      <c r="E125">
        <v>4584</v>
      </c>
      <c r="F125">
        <v>161</v>
      </c>
      <c r="G125">
        <v>0</v>
      </c>
      <c r="H125">
        <v>2</v>
      </c>
      <c r="I125" t="s">
        <v>12374</v>
      </c>
      <c r="J125">
        <v>8056</v>
      </c>
    </row>
    <row r="126" spans="1:10" x14ac:dyDescent="0.25">
      <c r="A126">
        <v>2</v>
      </c>
      <c r="B126">
        <v>25</v>
      </c>
      <c r="C126">
        <f t="shared" si="1"/>
        <v>125</v>
      </c>
      <c r="D126">
        <v>2920</v>
      </c>
      <c r="E126">
        <v>875</v>
      </c>
      <c r="F126">
        <v>194</v>
      </c>
      <c r="G126">
        <v>3</v>
      </c>
      <c r="H126">
        <v>1</v>
      </c>
      <c r="I126" t="s">
        <v>12375</v>
      </c>
      <c r="J126">
        <v>6491</v>
      </c>
    </row>
    <row r="127" spans="1:10" x14ac:dyDescent="0.25">
      <c r="A127">
        <v>2</v>
      </c>
      <c r="B127">
        <v>26</v>
      </c>
      <c r="C127">
        <f t="shared" si="1"/>
        <v>126</v>
      </c>
      <c r="D127">
        <v>0</v>
      </c>
      <c r="E127">
        <v>1500</v>
      </c>
      <c r="F127">
        <v>564</v>
      </c>
      <c r="G127">
        <v>15</v>
      </c>
      <c r="H127">
        <v>2</v>
      </c>
      <c r="I127" t="s">
        <v>12376</v>
      </c>
      <c r="J127">
        <v>237973</v>
      </c>
    </row>
    <row r="128" spans="1:10" x14ac:dyDescent="0.25">
      <c r="A128">
        <v>2</v>
      </c>
      <c r="B128">
        <v>27</v>
      </c>
      <c r="C128">
        <f t="shared" si="1"/>
        <v>127</v>
      </c>
      <c r="D128">
        <v>1592</v>
      </c>
      <c r="E128">
        <v>870</v>
      </c>
      <c r="F128">
        <v>2220</v>
      </c>
      <c r="G128">
        <v>3</v>
      </c>
      <c r="H128">
        <v>0</v>
      </c>
      <c r="I128" t="s">
        <v>12377</v>
      </c>
      <c r="J128">
        <v>59429</v>
      </c>
    </row>
    <row r="129" spans="1:10" x14ac:dyDescent="0.25">
      <c r="A129">
        <v>2</v>
      </c>
      <c r="B129">
        <v>28</v>
      </c>
      <c r="C129">
        <f t="shared" si="1"/>
        <v>128</v>
      </c>
      <c r="D129">
        <v>6344</v>
      </c>
      <c r="E129">
        <v>2162</v>
      </c>
      <c r="F129">
        <v>104</v>
      </c>
      <c r="G129">
        <v>3</v>
      </c>
      <c r="H129">
        <v>1</v>
      </c>
      <c r="I129" t="s">
        <v>12378</v>
      </c>
      <c r="J129">
        <v>17626</v>
      </c>
    </row>
    <row r="130" spans="1:10" x14ac:dyDescent="0.25">
      <c r="A130">
        <v>2</v>
      </c>
      <c r="B130">
        <v>29</v>
      </c>
      <c r="C130">
        <f t="shared" si="1"/>
        <v>129</v>
      </c>
      <c r="D130">
        <v>3200</v>
      </c>
      <c r="E130">
        <v>1842</v>
      </c>
      <c r="F130">
        <v>120</v>
      </c>
      <c r="G130">
        <v>6</v>
      </c>
      <c r="H130">
        <v>4</v>
      </c>
      <c r="I130" t="s">
        <v>12379</v>
      </c>
      <c r="J130">
        <v>69023</v>
      </c>
    </row>
    <row r="131" spans="1:10" x14ac:dyDescent="0.25">
      <c r="A131">
        <v>2</v>
      </c>
      <c r="B131">
        <v>30</v>
      </c>
      <c r="C131">
        <f t="shared" si="1"/>
        <v>130</v>
      </c>
      <c r="D131">
        <v>0</v>
      </c>
      <c r="E131">
        <v>936</v>
      </c>
      <c r="F131">
        <v>173</v>
      </c>
      <c r="G131">
        <v>0</v>
      </c>
      <c r="H131">
        <v>2</v>
      </c>
      <c r="I131" t="s">
        <v>12380</v>
      </c>
      <c r="J131">
        <v>4396</v>
      </c>
    </row>
    <row r="132" spans="1:10" x14ac:dyDescent="0.25">
      <c r="A132">
        <v>2</v>
      </c>
      <c r="B132">
        <v>31</v>
      </c>
      <c r="C132">
        <f t="shared" ref="C132:C195" si="2">C131+1</f>
        <v>131</v>
      </c>
      <c r="D132">
        <v>3156</v>
      </c>
      <c r="E132">
        <v>1148</v>
      </c>
      <c r="F132">
        <v>317</v>
      </c>
      <c r="G132">
        <v>9</v>
      </c>
      <c r="H132">
        <v>0</v>
      </c>
      <c r="I132" t="s">
        <v>12381</v>
      </c>
      <c r="J132">
        <v>18266</v>
      </c>
    </row>
    <row r="133" spans="1:10" x14ac:dyDescent="0.25">
      <c r="A133">
        <v>2</v>
      </c>
      <c r="B133">
        <v>32</v>
      </c>
      <c r="C133">
        <f t="shared" si="2"/>
        <v>132</v>
      </c>
      <c r="D133">
        <v>4977</v>
      </c>
      <c r="E133">
        <v>2432</v>
      </c>
      <c r="F133">
        <v>249</v>
      </c>
      <c r="G133">
        <v>12</v>
      </c>
      <c r="H133">
        <v>0</v>
      </c>
      <c r="I133" t="s">
        <v>12382</v>
      </c>
      <c r="J133">
        <v>26556</v>
      </c>
    </row>
    <row r="134" spans="1:10" x14ac:dyDescent="0.25">
      <c r="A134">
        <v>2</v>
      </c>
      <c r="B134">
        <v>33</v>
      </c>
      <c r="C134">
        <f t="shared" si="2"/>
        <v>133</v>
      </c>
      <c r="D134">
        <v>3112</v>
      </c>
      <c r="E134">
        <v>2082</v>
      </c>
      <c r="F134">
        <v>248</v>
      </c>
      <c r="G134">
        <v>3</v>
      </c>
      <c r="H134">
        <v>1</v>
      </c>
      <c r="I134" t="s">
        <v>12383</v>
      </c>
      <c r="J134">
        <v>15486</v>
      </c>
    </row>
    <row r="135" spans="1:10" x14ac:dyDescent="0.25">
      <c r="A135">
        <v>2</v>
      </c>
      <c r="B135">
        <v>34</v>
      </c>
      <c r="C135">
        <f t="shared" si="2"/>
        <v>134</v>
      </c>
      <c r="D135">
        <v>1773</v>
      </c>
      <c r="E135">
        <v>4840</v>
      </c>
      <c r="F135">
        <v>237</v>
      </c>
      <c r="G135">
        <v>0</v>
      </c>
      <c r="H135">
        <v>3</v>
      </c>
      <c r="I135" t="s">
        <v>12384</v>
      </c>
      <c r="J135">
        <v>17757</v>
      </c>
    </row>
    <row r="136" spans="1:10" x14ac:dyDescent="0.25">
      <c r="A136">
        <v>2</v>
      </c>
      <c r="B136">
        <v>35</v>
      </c>
      <c r="C136">
        <f t="shared" si="2"/>
        <v>135</v>
      </c>
      <c r="D136">
        <v>1691</v>
      </c>
      <c r="E136">
        <v>802</v>
      </c>
      <c r="F136">
        <v>153</v>
      </c>
      <c r="G136">
        <v>3</v>
      </c>
      <c r="H136">
        <v>0</v>
      </c>
      <c r="I136" t="s">
        <v>12385</v>
      </c>
      <c r="J136">
        <v>45441</v>
      </c>
    </row>
    <row r="137" spans="1:10" x14ac:dyDescent="0.25">
      <c r="A137">
        <v>2</v>
      </c>
      <c r="B137">
        <v>36</v>
      </c>
      <c r="C137">
        <f t="shared" si="2"/>
        <v>136</v>
      </c>
      <c r="D137">
        <v>1304</v>
      </c>
      <c r="E137">
        <v>874</v>
      </c>
      <c r="F137">
        <v>738</v>
      </c>
      <c r="G137">
        <v>9</v>
      </c>
      <c r="H137">
        <v>0</v>
      </c>
      <c r="I137" t="s">
        <v>12386</v>
      </c>
      <c r="J137">
        <v>22702</v>
      </c>
    </row>
    <row r="138" spans="1:10" x14ac:dyDescent="0.25">
      <c r="A138">
        <v>2</v>
      </c>
      <c r="B138">
        <v>37</v>
      </c>
      <c r="C138">
        <f t="shared" si="2"/>
        <v>137</v>
      </c>
      <c r="D138">
        <v>2870</v>
      </c>
      <c r="E138">
        <v>0</v>
      </c>
      <c r="F138">
        <v>314</v>
      </c>
      <c r="G138">
        <v>3</v>
      </c>
      <c r="H138">
        <v>0</v>
      </c>
      <c r="I138" t="s">
        <v>12387</v>
      </c>
      <c r="J138">
        <v>10195</v>
      </c>
    </row>
    <row r="139" spans="1:10" x14ac:dyDescent="0.25">
      <c r="A139">
        <v>2</v>
      </c>
      <c r="B139">
        <v>38</v>
      </c>
      <c r="C139">
        <f t="shared" si="2"/>
        <v>138</v>
      </c>
      <c r="D139">
        <v>7640</v>
      </c>
      <c r="E139">
        <v>930</v>
      </c>
      <c r="F139">
        <v>844</v>
      </c>
      <c r="G139">
        <v>3</v>
      </c>
      <c r="H139">
        <v>1</v>
      </c>
      <c r="I139" t="s">
        <v>12388</v>
      </c>
      <c r="J139">
        <v>27762</v>
      </c>
    </row>
    <row r="140" spans="1:10" x14ac:dyDescent="0.25">
      <c r="A140">
        <v>2</v>
      </c>
      <c r="B140">
        <v>39</v>
      </c>
      <c r="C140">
        <f t="shared" si="2"/>
        <v>139</v>
      </c>
      <c r="D140">
        <v>4473</v>
      </c>
      <c r="E140">
        <v>845</v>
      </c>
      <c r="F140">
        <v>438</v>
      </c>
      <c r="G140">
        <v>9</v>
      </c>
      <c r="H140">
        <v>1</v>
      </c>
      <c r="I140" t="s">
        <v>12389</v>
      </c>
      <c r="J140">
        <v>15050</v>
      </c>
    </row>
    <row r="141" spans="1:10" x14ac:dyDescent="0.25">
      <c r="A141">
        <v>2</v>
      </c>
      <c r="B141">
        <v>40</v>
      </c>
      <c r="C141">
        <f t="shared" si="2"/>
        <v>140</v>
      </c>
      <c r="D141">
        <v>1675</v>
      </c>
      <c r="E141">
        <v>1106</v>
      </c>
      <c r="F141">
        <v>805</v>
      </c>
      <c r="G141">
        <v>6</v>
      </c>
      <c r="H141">
        <v>0</v>
      </c>
      <c r="I141" t="s">
        <v>12390</v>
      </c>
      <c r="J141">
        <v>18642</v>
      </c>
    </row>
    <row r="142" spans="1:10" x14ac:dyDescent="0.25">
      <c r="A142">
        <v>2</v>
      </c>
      <c r="B142">
        <v>41</v>
      </c>
      <c r="C142">
        <f t="shared" si="2"/>
        <v>141</v>
      </c>
      <c r="D142">
        <v>2460</v>
      </c>
      <c r="E142">
        <v>977</v>
      </c>
      <c r="F142">
        <v>229</v>
      </c>
      <c r="G142">
        <v>3</v>
      </c>
      <c r="H142">
        <v>0</v>
      </c>
      <c r="I142" t="s">
        <v>12391</v>
      </c>
      <c r="J142">
        <v>6420</v>
      </c>
    </row>
    <row r="143" spans="1:10" x14ac:dyDescent="0.25">
      <c r="A143">
        <v>2</v>
      </c>
      <c r="B143">
        <v>42</v>
      </c>
      <c r="C143">
        <f t="shared" si="2"/>
        <v>142</v>
      </c>
      <c r="D143">
        <v>2742</v>
      </c>
      <c r="E143">
        <v>4815</v>
      </c>
      <c r="F143">
        <v>558</v>
      </c>
      <c r="G143">
        <v>15</v>
      </c>
      <c r="H143">
        <v>2</v>
      </c>
      <c r="I143" t="s">
        <v>12392</v>
      </c>
      <c r="J143">
        <v>31793</v>
      </c>
    </row>
    <row r="144" spans="1:10" x14ac:dyDescent="0.25">
      <c r="A144">
        <v>2</v>
      </c>
      <c r="B144">
        <v>43</v>
      </c>
      <c r="C144">
        <f t="shared" si="2"/>
        <v>143</v>
      </c>
      <c r="D144">
        <v>0</v>
      </c>
      <c r="E144">
        <v>5510</v>
      </c>
      <c r="F144">
        <v>237</v>
      </c>
      <c r="G144">
        <v>3</v>
      </c>
      <c r="H144">
        <v>2</v>
      </c>
      <c r="I144" t="s">
        <v>12393</v>
      </c>
      <c r="J144">
        <v>20463</v>
      </c>
    </row>
    <row r="145" spans="1:10" x14ac:dyDescent="0.25">
      <c r="A145">
        <v>2</v>
      </c>
      <c r="B145">
        <v>44</v>
      </c>
      <c r="C145">
        <f t="shared" si="2"/>
        <v>144</v>
      </c>
      <c r="D145">
        <v>3244</v>
      </c>
      <c r="E145">
        <v>982</v>
      </c>
      <c r="F145">
        <v>496</v>
      </c>
      <c r="G145">
        <v>3</v>
      </c>
      <c r="H145">
        <v>5</v>
      </c>
      <c r="I145" t="s">
        <v>12394</v>
      </c>
      <c r="J145">
        <v>34594</v>
      </c>
    </row>
    <row r="146" spans="1:10" x14ac:dyDescent="0.25">
      <c r="A146">
        <v>2</v>
      </c>
      <c r="B146">
        <v>45</v>
      </c>
      <c r="C146">
        <f t="shared" si="2"/>
        <v>145</v>
      </c>
      <c r="D146">
        <v>1724</v>
      </c>
      <c r="E146">
        <v>1706</v>
      </c>
      <c r="F146">
        <v>306</v>
      </c>
      <c r="G146">
        <v>3</v>
      </c>
      <c r="H146">
        <v>0</v>
      </c>
      <c r="I146" t="s">
        <v>12395</v>
      </c>
      <c r="J146">
        <v>9136</v>
      </c>
    </row>
    <row r="147" spans="1:10" x14ac:dyDescent="0.25">
      <c r="A147">
        <v>2</v>
      </c>
      <c r="B147">
        <v>46</v>
      </c>
      <c r="C147">
        <f t="shared" si="2"/>
        <v>146</v>
      </c>
      <c r="D147">
        <v>1351</v>
      </c>
      <c r="E147">
        <v>2206</v>
      </c>
      <c r="F147">
        <v>215</v>
      </c>
      <c r="G147">
        <v>3</v>
      </c>
      <c r="H147">
        <v>0</v>
      </c>
      <c r="I147" t="s">
        <v>12396</v>
      </c>
      <c r="J147">
        <v>196800</v>
      </c>
    </row>
    <row r="148" spans="1:10" x14ac:dyDescent="0.25">
      <c r="A148">
        <v>2</v>
      </c>
      <c r="B148">
        <v>47</v>
      </c>
      <c r="C148">
        <f t="shared" si="2"/>
        <v>147</v>
      </c>
      <c r="D148">
        <v>1568</v>
      </c>
      <c r="E148">
        <v>1744</v>
      </c>
      <c r="F148">
        <v>460</v>
      </c>
      <c r="G148">
        <v>0</v>
      </c>
      <c r="H148">
        <v>3</v>
      </c>
      <c r="I148" t="s">
        <v>12397</v>
      </c>
      <c r="J148">
        <v>26100</v>
      </c>
    </row>
    <row r="149" spans="1:10" x14ac:dyDescent="0.25">
      <c r="A149">
        <v>2</v>
      </c>
      <c r="B149">
        <v>48</v>
      </c>
      <c r="C149">
        <f t="shared" si="2"/>
        <v>148</v>
      </c>
      <c r="D149">
        <v>1379</v>
      </c>
      <c r="E149">
        <v>1716</v>
      </c>
      <c r="F149">
        <v>290</v>
      </c>
      <c r="G149">
        <v>3</v>
      </c>
      <c r="H149">
        <v>2</v>
      </c>
      <c r="I149" t="s">
        <v>12398</v>
      </c>
      <c r="J149">
        <v>24867</v>
      </c>
    </row>
    <row r="150" spans="1:10" x14ac:dyDescent="0.25">
      <c r="A150">
        <v>2</v>
      </c>
      <c r="B150">
        <v>49</v>
      </c>
      <c r="C150">
        <f t="shared" si="2"/>
        <v>149</v>
      </c>
      <c r="D150">
        <v>2862</v>
      </c>
      <c r="E150">
        <v>688</v>
      </c>
      <c r="F150">
        <v>236</v>
      </c>
      <c r="G150">
        <v>9</v>
      </c>
      <c r="H150">
        <v>0</v>
      </c>
      <c r="I150" t="s">
        <v>12399</v>
      </c>
      <c r="J150">
        <v>7862</v>
      </c>
    </row>
    <row r="151" spans="1:10" x14ac:dyDescent="0.25">
      <c r="A151">
        <v>2</v>
      </c>
      <c r="B151">
        <v>50</v>
      </c>
      <c r="C151">
        <f t="shared" si="2"/>
        <v>150</v>
      </c>
      <c r="D151">
        <v>4161</v>
      </c>
      <c r="E151">
        <v>1087</v>
      </c>
      <c r="F151">
        <v>0</v>
      </c>
      <c r="G151">
        <v>3</v>
      </c>
      <c r="H151">
        <v>1</v>
      </c>
      <c r="I151" t="s">
        <v>12400</v>
      </c>
      <c r="J151">
        <v>1720</v>
      </c>
    </row>
    <row r="152" spans="1:10" x14ac:dyDescent="0.25">
      <c r="A152">
        <v>2</v>
      </c>
      <c r="B152">
        <v>51</v>
      </c>
      <c r="C152">
        <f t="shared" si="2"/>
        <v>151</v>
      </c>
      <c r="D152">
        <v>2580</v>
      </c>
      <c r="E152">
        <v>890</v>
      </c>
      <c r="F152">
        <v>410</v>
      </c>
      <c r="G152">
        <v>6</v>
      </c>
      <c r="H152">
        <v>0</v>
      </c>
      <c r="I152" t="s">
        <v>12401</v>
      </c>
      <c r="J152">
        <v>15770</v>
      </c>
    </row>
    <row r="153" spans="1:10" x14ac:dyDescent="0.25">
      <c r="A153">
        <v>2</v>
      </c>
      <c r="B153">
        <v>52</v>
      </c>
      <c r="C153">
        <f t="shared" si="2"/>
        <v>152</v>
      </c>
      <c r="D153">
        <v>3438</v>
      </c>
      <c r="E153">
        <v>1886</v>
      </c>
      <c r="F153">
        <v>412</v>
      </c>
      <c r="G153">
        <v>3</v>
      </c>
      <c r="H153">
        <v>1</v>
      </c>
      <c r="I153" t="s">
        <v>12402</v>
      </c>
      <c r="J153">
        <v>10643</v>
      </c>
    </row>
    <row r="154" spans="1:10" x14ac:dyDescent="0.25">
      <c r="A154">
        <v>2</v>
      </c>
      <c r="B154">
        <v>53</v>
      </c>
      <c r="C154">
        <f t="shared" si="2"/>
        <v>153</v>
      </c>
      <c r="D154">
        <v>1274</v>
      </c>
      <c r="E154">
        <v>2014</v>
      </c>
      <c r="F154">
        <v>1020</v>
      </c>
      <c r="G154">
        <v>3</v>
      </c>
      <c r="H154">
        <v>2</v>
      </c>
      <c r="I154" t="s">
        <v>12403</v>
      </c>
      <c r="J154">
        <v>31049</v>
      </c>
    </row>
    <row r="155" spans="1:10" x14ac:dyDescent="0.25">
      <c r="A155">
        <v>2</v>
      </c>
      <c r="B155">
        <v>54</v>
      </c>
      <c r="C155">
        <f t="shared" si="2"/>
        <v>154</v>
      </c>
      <c r="D155">
        <v>1555</v>
      </c>
      <c r="E155">
        <v>930</v>
      </c>
      <c r="F155">
        <v>651</v>
      </c>
      <c r="G155">
        <v>9</v>
      </c>
      <c r="H155">
        <v>0</v>
      </c>
      <c r="I155" t="s">
        <v>12404</v>
      </c>
      <c r="J155">
        <v>16649</v>
      </c>
    </row>
    <row r="156" spans="1:10" x14ac:dyDescent="0.25">
      <c r="A156">
        <v>2</v>
      </c>
      <c r="B156">
        <v>55</v>
      </c>
      <c r="C156">
        <f t="shared" si="2"/>
        <v>155</v>
      </c>
      <c r="D156">
        <v>1549</v>
      </c>
      <c r="E156">
        <v>0</v>
      </c>
      <c r="F156">
        <v>282</v>
      </c>
      <c r="G156">
        <v>9</v>
      </c>
      <c r="H156">
        <v>0</v>
      </c>
      <c r="I156" t="s">
        <v>12405</v>
      </c>
      <c r="J156">
        <v>13571</v>
      </c>
    </row>
    <row r="157" spans="1:10" x14ac:dyDescent="0.25">
      <c r="A157">
        <v>2</v>
      </c>
      <c r="B157">
        <v>56</v>
      </c>
      <c r="C157">
        <f t="shared" si="2"/>
        <v>156</v>
      </c>
      <c r="D157">
        <v>4386</v>
      </c>
      <c r="E157">
        <v>2222</v>
      </c>
      <c r="F157">
        <v>214</v>
      </c>
      <c r="G157">
        <v>15</v>
      </c>
      <c r="H157">
        <v>0</v>
      </c>
      <c r="I157" t="s">
        <v>12406</v>
      </c>
      <c r="J157">
        <v>33728</v>
      </c>
    </row>
    <row r="158" spans="1:10" x14ac:dyDescent="0.25">
      <c r="A158">
        <v>2</v>
      </c>
      <c r="B158">
        <v>57</v>
      </c>
      <c r="C158">
        <f t="shared" si="2"/>
        <v>157</v>
      </c>
      <c r="D158">
        <v>1545</v>
      </c>
      <c r="E158">
        <v>2672</v>
      </c>
      <c r="F158">
        <v>204</v>
      </c>
      <c r="G158">
        <v>3</v>
      </c>
      <c r="H158">
        <v>1</v>
      </c>
      <c r="I158" t="s">
        <v>12407</v>
      </c>
      <c r="J158">
        <v>17946</v>
      </c>
    </row>
    <row r="159" spans="1:10" x14ac:dyDescent="0.25">
      <c r="A159">
        <v>2</v>
      </c>
      <c r="B159">
        <v>58</v>
      </c>
      <c r="C159">
        <f t="shared" si="2"/>
        <v>158</v>
      </c>
      <c r="D159">
        <v>7000</v>
      </c>
      <c r="E159">
        <v>1107</v>
      </c>
      <c r="F159">
        <v>980</v>
      </c>
      <c r="G159">
        <v>3</v>
      </c>
      <c r="H159">
        <v>1</v>
      </c>
      <c r="I159" t="s">
        <v>12408</v>
      </c>
      <c r="J159">
        <v>21486</v>
      </c>
    </row>
    <row r="160" spans="1:10" x14ac:dyDescent="0.25">
      <c r="A160">
        <v>2</v>
      </c>
      <c r="B160">
        <v>59</v>
      </c>
      <c r="C160">
        <f t="shared" si="2"/>
        <v>159</v>
      </c>
      <c r="D160">
        <v>3328</v>
      </c>
      <c r="E160">
        <v>3360</v>
      </c>
      <c r="F160">
        <v>124</v>
      </c>
      <c r="G160">
        <v>6</v>
      </c>
      <c r="H160">
        <v>0</v>
      </c>
      <c r="I160" t="s">
        <v>12409</v>
      </c>
      <c r="J160">
        <v>13608</v>
      </c>
    </row>
    <row r="161" spans="1:10" x14ac:dyDescent="0.25">
      <c r="A161">
        <v>2</v>
      </c>
      <c r="B161">
        <v>60</v>
      </c>
      <c r="C161">
        <f t="shared" si="2"/>
        <v>160</v>
      </c>
      <c r="D161">
        <v>2830</v>
      </c>
      <c r="E161">
        <v>0</v>
      </c>
      <c r="F161">
        <v>428</v>
      </c>
      <c r="G161">
        <v>3</v>
      </c>
      <c r="H161">
        <v>0</v>
      </c>
      <c r="I161" t="s">
        <v>12410</v>
      </c>
      <c r="J161">
        <v>9526</v>
      </c>
    </row>
    <row r="162" spans="1:10" x14ac:dyDescent="0.25">
      <c r="A162">
        <v>2</v>
      </c>
      <c r="B162">
        <v>61</v>
      </c>
      <c r="C162">
        <f t="shared" si="2"/>
        <v>161</v>
      </c>
      <c r="D162">
        <v>4473</v>
      </c>
      <c r="E162">
        <v>1970</v>
      </c>
      <c r="F162">
        <v>482</v>
      </c>
      <c r="G162">
        <v>9</v>
      </c>
      <c r="H162">
        <v>0</v>
      </c>
      <c r="I162" t="s">
        <v>12411</v>
      </c>
      <c r="J162">
        <v>19467</v>
      </c>
    </row>
    <row r="163" spans="1:10" x14ac:dyDescent="0.25">
      <c r="A163">
        <v>2</v>
      </c>
      <c r="B163">
        <v>62</v>
      </c>
      <c r="C163">
        <f t="shared" si="2"/>
        <v>162</v>
      </c>
      <c r="D163">
        <v>1307</v>
      </c>
      <c r="E163">
        <v>3060</v>
      </c>
      <c r="F163">
        <v>394</v>
      </c>
      <c r="G163">
        <v>30</v>
      </c>
      <c r="H163">
        <v>1</v>
      </c>
      <c r="I163" t="s">
        <v>12412</v>
      </c>
      <c r="J163">
        <v>31841</v>
      </c>
    </row>
    <row r="164" spans="1:10" x14ac:dyDescent="0.25">
      <c r="A164">
        <v>2</v>
      </c>
      <c r="B164">
        <v>63</v>
      </c>
      <c r="C164">
        <f t="shared" si="2"/>
        <v>163</v>
      </c>
      <c r="D164">
        <v>3432</v>
      </c>
      <c r="E164">
        <v>2637</v>
      </c>
      <c r="F164">
        <v>135</v>
      </c>
      <c r="G164">
        <v>3</v>
      </c>
      <c r="H164">
        <v>0</v>
      </c>
      <c r="I164" t="s">
        <v>12413</v>
      </c>
      <c r="J164">
        <v>5712</v>
      </c>
    </row>
    <row r="165" spans="1:10" x14ac:dyDescent="0.25">
      <c r="A165">
        <v>2</v>
      </c>
      <c r="B165">
        <v>64</v>
      </c>
      <c r="C165">
        <f t="shared" si="2"/>
        <v>164</v>
      </c>
      <c r="D165">
        <v>3472</v>
      </c>
      <c r="E165">
        <v>2060</v>
      </c>
      <c r="F165">
        <v>422</v>
      </c>
      <c r="G165">
        <v>3</v>
      </c>
      <c r="H165">
        <v>3</v>
      </c>
      <c r="I165" t="s">
        <v>12414</v>
      </c>
      <c r="J165">
        <v>18488</v>
      </c>
    </row>
    <row r="166" spans="1:10" x14ac:dyDescent="0.25">
      <c r="A166">
        <v>2</v>
      </c>
      <c r="B166">
        <v>65</v>
      </c>
      <c r="C166">
        <f t="shared" si="2"/>
        <v>165</v>
      </c>
      <c r="D166">
        <v>9030</v>
      </c>
      <c r="E166">
        <v>2913</v>
      </c>
      <c r="F166">
        <v>0</v>
      </c>
      <c r="G166">
        <v>6</v>
      </c>
      <c r="H166">
        <v>1</v>
      </c>
      <c r="I166" t="s">
        <v>12415</v>
      </c>
      <c r="J166">
        <v>15123</v>
      </c>
    </row>
    <row r="167" spans="1:10" x14ac:dyDescent="0.25">
      <c r="A167">
        <v>2</v>
      </c>
      <c r="B167">
        <v>66</v>
      </c>
      <c r="C167">
        <f t="shared" si="2"/>
        <v>166</v>
      </c>
      <c r="D167">
        <v>1649</v>
      </c>
      <c r="E167">
        <v>1936</v>
      </c>
      <c r="F167">
        <v>222</v>
      </c>
      <c r="G167">
        <v>6</v>
      </c>
      <c r="H167">
        <v>2</v>
      </c>
      <c r="I167" t="s">
        <v>12416</v>
      </c>
      <c r="J167">
        <v>29302</v>
      </c>
    </row>
    <row r="168" spans="1:10" x14ac:dyDescent="0.25">
      <c r="A168">
        <v>2</v>
      </c>
      <c r="B168">
        <v>67</v>
      </c>
      <c r="C168">
        <f t="shared" si="2"/>
        <v>167</v>
      </c>
      <c r="D168">
        <v>2926</v>
      </c>
      <c r="E168">
        <v>2871</v>
      </c>
      <c r="F168">
        <v>615</v>
      </c>
      <c r="G168">
        <v>3</v>
      </c>
      <c r="H168">
        <v>0</v>
      </c>
      <c r="I168" t="s">
        <v>12417</v>
      </c>
      <c r="J168">
        <v>15655</v>
      </c>
    </row>
    <row r="169" spans="1:10" x14ac:dyDescent="0.25">
      <c r="A169">
        <v>2</v>
      </c>
      <c r="B169">
        <v>68</v>
      </c>
      <c r="C169">
        <f t="shared" si="2"/>
        <v>168</v>
      </c>
      <c r="D169">
        <v>1763</v>
      </c>
      <c r="E169">
        <v>2529</v>
      </c>
      <c r="F169">
        <v>464</v>
      </c>
      <c r="G169">
        <v>6</v>
      </c>
      <c r="H169">
        <v>1</v>
      </c>
      <c r="I169" t="s">
        <v>12418</v>
      </c>
      <c r="J169">
        <v>41936</v>
      </c>
    </row>
    <row r="170" spans="1:10" x14ac:dyDescent="0.25">
      <c r="A170">
        <v>2</v>
      </c>
      <c r="B170">
        <v>69</v>
      </c>
      <c r="C170">
        <f t="shared" si="2"/>
        <v>169</v>
      </c>
      <c r="D170">
        <v>7085</v>
      </c>
      <c r="E170">
        <v>2120</v>
      </c>
      <c r="F170">
        <v>940</v>
      </c>
      <c r="G170">
        <v>3</v>
      </c>
      <c r="H170">
        <v>0</v>
      </c>
      <c r="I170" t="s">
        <v>12419</v>
      </c>
      <c r="J170">
        <v>21800</v>
      </c>
    </row>
    <row r="171" spans="1:10" x14ac:dyDescent="0.25">
      <c r="A171">
        <v>2</v>
      </c>
      <c r="B171">
        <v>70</v>
      </c>
      <c r="C171">
        <f t="shared" si="2"/>
        <v>170</v>
      </c>
      <c r="D171">
        <v>16740</v>
      </c>
      <c r="E171">
        <v>1011</v>
      </c>
      <c r="F171">
        <v>118</v>
      </c>
      <c r="G171">
        <v>3</v>
      </c>
      <c r="H171">
        <v>0</v>
      </c>
      <c r="I171" t="s">
        <v>12420</v>
      </c>
      <c r="J171">
        <v>5248</v>
      </c>
    </row>
    <row r="172" spans="1:10" x14ac:dyDescent="0.25">
      <c r="A172">
        <v>2</v>
      </c>
      <c r="B172">
        <v>71</v>
      </c>
      <c r="C172">
        <f t="shared" si="2"/>
        <v>171</v>
      </c>
      <c r="D172">
        <v>16850</v>
      </c>
      <c r="E172">
        <v>1043</v>
      </c>
      <c r="F172">
        <v>418</v>
      </c>
      <c r="G172">
        <v>3</v>
      </c>
      <c r="H172">
        <v>0</v>
      </c>
      <c r="I172" t="s">
        <v>12421</v>
      </c>
      <c r="J172">
        <v>11254</v>
      </c>
    </row>
    <row r="173" spans="1:10" x14ac:dyDescent="0.25">
      <c r="A173">
        <v>2</v>
      </c>
      <c r="B173">
        <v>72</v>
      </c>
      <c r="C173">
        <f t="shared" si="2"/>
        <v>172</v>
      </c>
      <c r="D173">
        <v>1519</v>
      </c>
      <c r="E173">
        <v>4000</v>
      </c>
      <c r="F173">
        <v>0</v>
      </c>
      <c r="G173">
        <v>3</v>
      </c>
      <c r="H173">
        <v>1</v>
      </c>
      <c r="I173" t="s">
        <v>12422</v>
      </c>
      <c r="J173">
        <v>14369</v>
      </c>
    </row>
    <row r="174" spans="1:10" x14ac:dyDescent="0.25">
      <c r="A174">
        <v>2</v>
      </c>
      <c r="B174">
        <v>73</v>
      </c>
      <c r="C174">
        <f t="shared" si="2"/>
        <v>173</v>
      </c>
      <c r="D174">
        <v>3400</v>
      </c>
      <c r="E174">
        <v>2038</v>
      </c>
      <c r="F174">
        <v>170</v>
      </c>
      <c r="G174">
        <v>9</v>
      </c>
      <c r="H174">
        <v>0</v>
      </c>
      <c r="I174" t="s">
        <v>12423</v>
      </c>
      <c r="J174">
        <v>8554</v>
      </c>
    </row>
    <row r="175" spans="1:10" x14ac:dyDescent="0.25">
      <c r="A175">
        <v>2</v>
      </c>
      <c r="B175">
        <v>74</v>
      </c>
      <c r="C175">
        <f t="shared" si="2"/>
        <v>174</v>
      </c>
      <c r="D175">
        <v>1534</v>
      </c>
      <c r="E175">
        <v>978</v>
      </c>
      <c r="F175">
        <v>478</v>
      </c>
      <c r="G175">
        <v>6</v>
      </c>
      <c r="H175">
        <v>4</v>
      </c>
      <c r="I175" t="s">
        <v>12424</v>
      </c>
      <c r="J175">
        <v>30799</v>
      </c>
    </row>
    <row r="176" spans="1:10" x14ac:dyDescent="0.25">
      <c r="A176">
        <v>2</v>
      </c>
      <c r="B176">
        <v>75</v>
      </c>
      <c r="C176">
        <f t="shared" si="2"/>
        <v>175</v>
      </c>
      <c r="D176">
        <v>6720</v>
      </c>
      <c r="E176">
        <v>2130</v>
      </c>
      <c r="F176">
        <v>426</v>
      </c>
      <c r="G176">
        <v>6</v>
      </c>
      <c r="H176">
        <v>0</v>
      </c>
      <c r="I176" t="s">
        <v>12425</v>
      </c>
      <c r="J176">
        <v>24761</v>
      </c>
    </row>
    <row r="177" spans="1:10" x14ac:dyDescent="0.25">
      <c r="A177">
        <v>2</v>
      </c>
      <c r="B177">
        <v>76</v>
      </c>
      <c r="C177">
        <f t="shared" si="2"/>
        <v>176</v>
      </c>
      <c r="D177">
        <v>1622</v>
      </c>
      <c r="E177">
        <v>833</v>
      </c>
      <c r="F177">
        <v>220</v>
      </c>
      <c r="G177">
        <v>15</v>
      </c>
      <c r="H177">
        <v>0</v>
      </c>
      <c r="I177" t="s">
        <v>12426</v>
      </c>
      <c r="J177">
        <v>16524</v>
      </c>
    </row>
    <row r="178" spans="1:10" x14ac:dyDescent="0.25">
      <c r="A178">
        <v>2</v>
      </c>
      <c r="B178">
        <v>77</v>
      </c>
      <c r="C178">
        <f t="shared" si="2"/>
        <v>177</v>
      </c>
      <c r="D178">
        <v>4206</v>
      </c>
      <c r="E178">
        <v>3504</v>
      </c>
      <c r="F178">
        <v>1290</v>
      </c>
      <c r="G178">
        <v>6</v>
      </c>
      <c r="H178">
        <v>0</v>
      </c>
      <c r="I178" t="s">
        <v>12427</v>
      </c>
      <c r="J178">
        <v>70487</v>
      </c>
    </row>
    <row r="179" spans="1:10" x14ac:dyDescent="0.25">
      <c r="A179">
        <v>2</v>
      </c>
      <c r="B179">
        <v>78</v>
      </c>
      <c r="C179">
        <f t="shared" si="2"/>
        <v>178</v>
      </c>
      <c r="D179">
        <v>1385</v>
      </c>
      <c r="E179">
        <v>923</v>
      </c>
      <c r="F179">
        <v>504</v>
      </c>
      <c r="G179">
        <v>30</v>
      </c>
      <c r="H179">
        <v>0</v>
      </c>
      <c r="I179" t="s">
        <v>12428</v>
      </c>
      <c r="J179">
        <v>124970</v>
      </c>
    </row>
    <row r="180" spans="1:10" x14ac:dyDescent="0.25">
      <c r="A180">
        <v>2</v>
      </c>
      <c r="B180">
        <v>79</v>
      </c>
      <c r="C180">
        <f t="shared" si="2"/>
        <v>179</v>
      </c>
      <c r="D180">
        <v>1617</v>
      </c>
      <c r="E180">
        <v>1188</v>
      </c>
      <c r="F180">
        <v>220</v>
      </c>
      <c r="G180">
        <v>0</v>
      </c>
      <c r="H180">
        <v>0</v>
      </c>
      <c r="J180">
        <v>5749</v>
      </c>
    </row>
    <row r="181" spans="1:10" x14ac:dyDescent="0.25">
      <c r="A181">
        <v>2</v>
      </c>
      <c r="B181">
        <v>80</v>
      </c>
      <c r="C181">
        <f t="shared" si="2"/>
        <v>180</v>
      </c>
      <c r="D181">
        <v>1166</v>
      </c>
      <c r="E181">
        <v>2154</v>
      </c>
      <c r="F181">
        <v>238</v>
      </c>
      <c r="G181">
        <v>6</v>
      </c>
      <c r="H181">
        <v>0</v>
      </c>
      <c r="I181" t="s">
        <v>12429</v>
      </c>
      <c r="J181">
        <v>11528</v>
      </c>
    </row>
    <row r="182" spans="1:10" x14ac:dyDescent="0.25">
      <c r="A182">
        <v>2</v>
      </c>
      <c r="B182">
        <v>81</v>
      </c>
      <c r="C182">
        <f t="shared" si="2"/>
        <v>181</v>
      </c>
      <c r="D182">
        <v>1449</v>
      </c>
      <c r="E182">
        <v>3393</v>
      </c>
      <c r="F182">
        <v>206</v>
      </c>
      <c r="G182">
        <v>9</v>
      </c>
      <c r="H182">
        <v>0</v>
      </c>
      <c r="I182" t="s">
        <v>12430</v>
      </c>
      <c r="J182">
        <v>13378</v>
      </c>
    </row>
    <row r="183" spans="1:10" x14ac:dyDescent="0.25">
      <c r="A183">
        <v>2</v>
      </c>
      <c r="B183">
        <v>82</v>
      </c>
      <c r="C183">
        <f t="shared" si="2"/>
        <v>182</v>
      </c>
      <c r="D183">
        <v>5812</v>
      </c>
      <c r="E183">
        <v>2132</v>
      </c>
      <c r="F183">
        <v>687</v>
      </c>
      <c r="G183">
        <v>3</v>
      </c>
      <c r="H183">
        <v>2</v>
      </c>
      <c r="I183" t="s">
        <v>12431</v>
      </c>
      <c r="J183">
        <v>17316</v>
      </c>
    </row>
    <row r="184" spans="1:10" x14ac:dyDescent="0.25">
      <c r="A184">
        <v>2</v>
      </c>
      <c r="B184">
        <v>83</v>
      </c>
      <c r="C184">
        <f t="shared" si="2"/>
        <v>183</v>
      </c>
      <c r="D184">
        <v>3066</v>
      </c>
      <c r="E184">
        <v>2096</v>
      </c>
      <c r="F184">
        <v>83</v>
      </c>
      <c r="G184">
        <v>6</v>
      </c>
      <c r="H184">
        <v>1</v>
      </c>
      <c r="I184" t="s">
        <v>12432</v>
      </c>
      <c r="J184">
        <v>24949</v>
      </c>
    </row>
    <row r="185" spans="1:10" x14ac:dyDescent="0.25">
      <c r="A185">
        <v>2</v>
      </c>
      <c r="B185">
        <v>84</v>
      </c>
      <c r="C185">
        <f t="shared" si="2"/>
        <v>184</v>
      </c>
      <c r="D185">
        <v>1163</v>
      </c>
      <c r="E185">
        <v>1098</v>
      </c>
      <c r="F185">
        <v>0</v>
      </c>
      <c r="G185">
        <v>3</v>
      </c>
      <c r="H185">
        <v>0</v>
      </c>
      <c r="I185" t="s">
        <v>12433</v>
      </c>
      <c r="J185">
        <v>2957</v>
      </c>
    </row>
    <row r="186" spans="1:10" x14ac:dyDescent="0.25">
      <c r="A186">
        <v>2</v>
      </c>
      <c r="B186">
        <v>85</v>
      </c>
      <c r="C186">
        <f t="shared" si="2"/>
        <v>185</v>
      </c>
      <c r="D186">
        <v>3244</v>
      </c>
      <c r="E186">
        <v>1149</v>
      </c>
      <c r="F186">
        <v>602</v>
      </c>
      <c r="G186">
        <v>3</v>
      </c>
      <c r="H186">
        <v>2</v>
      </c>
      <c r="I186" t="s">
        <v>12434</v>
      </c>
      <c r="J186">
        <v>18704</v>
      </c>
    </row>
    <row r="187" spans="1:10" x14ac:dyDescent="0.25">
      <c r="A187">
        <v>2</v>
      </c>
      <c r="B187">
        <v>86</v>
      </c>
      <c r="C187">
        <f t="shared" si="2"/>
        <v>186</v>
      </c>
      <c r="D187">
        <v>2790</v>
      </c>
      <c r="E187">
        <v>1064</v>
      </c>
      <c r="F187">
        <v>471</v>
      </c>
      <c r="G187">
        <v>15</v>
      </c>
      <c r="H187">
        <v>2</v>
      </c>
      <c r="I187" t="s">
        <v>12435</v>
      </c>
      <c r="J187">
        <v>58462</v>
      </c>
    </row>
    <row r="188" spans="1:10" x14ac:dyDescent="0.25">
      <c r="A188">
        <v>2</v>
      </c>
      <c r="B188">
        <v>87</v>
      </c>
      <c r="C188">
        <f t="shared" si="2"/>
        <v>187</v>
      </c>
      <c r="D188">
        <v>1445</v>
      </c>
      <c r="E188">
        <v>848</v>
      </c>
      <c r="F188">
        <v>114</v>
      </c>
      <c r="G188">
        <v>3</v>
      </c>
      <c r="H188">
        <v>0</v>
      </c>
      <c r="I188" t="s">
        <v>12436</v>
      </c>
      <c r="J188">
        <v>6322</v>
      </c>
    </row>
    <row r="189" spans="1:10" x14ac:dyDescent="0.25">
      <c r="A189">
        <v>2</v>
      </c>
      <c r="B189">
        <v>88</v>
      </c>
      <c r="C189">
        <f t="shared" si="2"/>
        <v>188</v>
      </c>
      <c r="D189">
        <v>1522</v>
      </c>
      <c r="E189">
        <v>4072</v>
      </c>
      <c r="F189">
        <v>294</v>
      </c>
      <c r="G189">
        <v>3</v>
      </c>
      <c r="H189">
        <v>1</v>
      </c>
      <c r="I189" t="s">
        <v>12437</v>
      </c>
      <c r="J189">
        <v>10222</v>
      </c>
    </row>
    <row r="190" spans="1:10" x14ac:dyDescent="0.25">
      <c r="A190">
        <v>2</v>
      </c>
      <c r="B190">
        <v>89</v>
      </c>
      <c r="C190">
        <f t="shared" si="2"/>
        <v>189</v>
      </c>
      <c r="D190">
        <v>4566</v>
      </c>
      <c r="E190">
        <v>1056</v>
      </c>
      <c r="F190">
        <v>342</v>
      </c>
      <c r="G190">
        <v>3</v>
      </c>
      <c r="H190">
        <v>0</v>
      </c>
      <c r="I190" t="s">
        <v>12438</v>
      </c>
      <c r="J190">
        <v>8762</v>
      </c>
    </row>
    <row r="191" spans="1:10" x14ac:dyDescent="0.25">
      <c r="A191">
        <v>2</v>
      </c>
      <c r="B191">
        <v>90</v>
      </c>
      <c r="C191">
        <f t="shared" si="2"/>
        <v>190</v>
      </c>
      <c r="D191">
        <v>5013</v>
      </c>
      <c r="E191">
        <v>1073</v>
      </c>
      <c r="F191">
        <v>266</v>
      </c>
      <c r="G191">
        <v>3</v>
      </c>
      <c r="H191">
        <v>5</v>
      </c>
      <c r="I191" t="s">
        <v>12439</v>
      </c>
      <c r="J191">
        <v>21863</v>
      </c>
    </row>
    <row r="192" spans="1:10" x14ac:dyDescent="0.25">
      <c r="A192">
        <v>2</v>
      </c>
      <c r="B192">
        <v>91</v>
      </c>
      <c r="C192">
        <f t="shared" si="2"/>
        <v>191</v>
      </c>
      <c r="D192">
        <v>14430</v>
      </c>
      <c r="E192">
        <v>2654</v>
      </c>
      <c r="F192">
        <v>228</v>
      </c>
      <c r="G192">
        <v>6</v>
      </c>
      <c r="H192">
        <v>2</v>
      </c>
      <c r="I192" t="s">
        <v>12440</v>
      </c>
      <c r="J192">
        <v>119752</v>
      </c>
    </row>
    <row r="193" spans="1:10" x14ac:dyDescent="0.25">
      <c r="A193">
        <v>2</v>
      </c>
      <c r="B193">
        <v>92</v>
      </c>
      <c r="C193">
        <f t="shared" si="2"/>
        <v>192</v>
      </c>
      <c r="D193">
        <v>7905</v>
      </c>
      <c r="E193">
        <v>2168</v>
      </c>
      <c r="F193">
        <v>0</v>
      </c>
      <c r="G193">
        <v>6</v>
      </c>
      <c r="H193">
        <v>2</v>
      </c>
      <c r="I193" t="s">
        <v>12441</v>
      </c>
      <c r="J193">
        <v>3688</v>
      </c>
    </row>
    <row r="194" spans="1:10" x14ac:dyDescent="0.25">
      <c r="A194">
        <v>2</v>
      </c>
      <c r="B194">
        <v>93</v>
      </c>
      <c r="C194">
        <f t="shared" si="2"/>
        <v>193</v>
      </c>
      <c r="D194">
        <v>16640</v>
      </c>
      <c r="E194">
        <v>954</v>
      </c>
      <c r="F194">
        <v>282</v>
      </c>
      <c r="G194">
        <v>6</v>
      </c>
      <c r="H194">
        <v>0</v>
      </c>
      <c r="I194" t="s">
        <v>12442</v>
      </c>
      <c r="J194">
        <v>19120</v>
      </c>
    </row>
    <row r="195" spans="1:10" x14ac:dyDescent="0.25">
      <c r="A195">
        <v>2</v>
      </c>
      <c r="B195">
        <v>94</v>
      </c>
      <c r="C195">
        <f t="shared" si="2"/>
        <v>194</v>
      </c>
      <c r="D195">
        <v>5175</v>
      </c>
      <c r="E195">
        <v>1980</v>
      </c>
      <c r="F195">
        <v>315</v>
      </c>
      <c r="G195">
        <v>3</v>
      </c>
      <c r="H195">
        <v>0</v>
      </c>
      <c r="I195" t="s">
        <v>12443</v>
      </c>
      <c r="J195">
        <v>8946</v>
      </c>
    </row>
    <row r="196" spans="1:10" x14ac:dyDescent="0.25">
      <c r="A196">
        <v>2</v>
      </c>
      <c r="B196">
        <v>95</v>
      </c>
      <c r="C196">
        <f t="shared" ref="C196:C259" si="3">C195+1</f>
        <v>195</v>
      </c>
      <c r="D196">
        <v>4713</v>
      </c>
      <c r="E196">
        <v>10180</v>
      </c>
      <c r="F196">
        <v>185</v>
      </c>
      <c r="G196">
        <v>0</v>
      </c>
      <c r="H196">
        <v>4</v>
      </c>
      <c r="I196" t="s">
        <v>12444</v>
      </c>
      <c r="J196">
        <v>14351</v>
      </c>
    </row>
    <row r="197" spans="1:10" x14ac:dyDescent="0.25">
      <c r="A197">
        <v>2</v>
      </c>
      <c r="B197">
        <v>96</v>
      </c>
      <c r="C197">
        <f t="shared" si="3"/>
        <v>196</v>
      </c>
      <c r="D197">
        <v>1652</v>
      </c>
      <c r="E197">
        <v>3777</v>
      </c>
      <c r="F197">
        <v>233</v>
      </c>
      <c r="G197">
        <v>3</v>
      </c>
      <c r="H197">
        <v>1</v>
      </c>
      <c r="I197" t="s">
        <v>12445</v>
      </c>
      <c r="J197">
        <v>17309</v>
      </c>
    </row>
    <row r="198" spans="1:10" x14ac:dyDescent="0.25">
      <c r="A198">
        <v>2</v>
      </c>
      <c r="B198">
        <v>97</v>
      </c>
      <c r="C198">
        <f t="shared" si="3"/>
        <v>197</v>
      </c>
      <c r="D198">
        <v>3082</v>
      </c>
      <c r="E198">
        <v>868</v>
      </c>
      <c r="F198">
        <v>2130</v>
      </c>
      <c r="G198">
        <v>6</v>
      </c>
      <c r="H198">
        <v>5</v>
      </c>
      <c r="I198" t="s">
        <v>12446</v>
      </c>
      <c r="J198">
        <v>62580</v>
      </c>
    </row>
    <row r="199" spans="1:10" x14ac:dyDescent="0.25">
      <c r="A199">
        <v>2</v>
      </c>
      <c r="B199">
        <v>98</v>
      </c>
      <c r="C199">
        <f t="shared" si="3"/>
        <v>198</v>
      </c>
      <c r="D199">
        <v>1649</v>
      </c>
      <c r="E199">
        <v>1147</v>
      </c>
      <c r="F199">
        <v>434</v>
      </c>
      <c r="G199">
        <v>6</v>
      </c>
      <c r="H199">
        <v>1</v>
      </c>
      <c r="I199" t="s">
        <v>12447</v>
      </c>
      <c r="J199">
        <v>67411</v>
      </c>
    </row>
    <row r="200" spans="1:10" x14ac:dyDescent="0.25">
      <c r="A200">
        <v>2</v>
      </c>
      <c r="B200">
        <v>99</v>
      </c>
      <c r="C200">
        <f t="shared" si="3"/>
        <v>199</v>
      </c>
      <c r="D200">
        <v>1669</v>
      </c>
      <c r="E200">
        <v>1046</v>
      </c>
      <c r="F200">
        <v>288</v>
      </c>
      <c r="G200">
        <v>3</v>
      </c>
      <c r="H200">
        <v>0</v>
      </c>
      <c r="I200" t="s">
        <v>12448</v>
      </c>
      <c r="J200">
        <v>8426</v>
      </c>
    </row>
    <row r="201" spans="1:10" x14ac:dyDescent="0.25">
      <c r="A201">
        <v>2</v>
      </c>
      <c r="B201">
        <v>100</v>
      </c>
      <c r="C201">
        <f t="shared" si="3"/>
        <v>200</v>
      </c>
      <c r="D201">
        <v>4053</v>
      </c>
      <c r="E201">
        <v>3171</v>
      </c>
      <c r="F201">
        <v>0</v>
      </c>
      <c r="G201">
        <v>0</v>
      </c>
      <c r="H201">
        <v>2</v>
      </c>
      <c r="I201" t="s">
        <v>12449</v>
      </c>
      <c r="J201">
        <v>3576</v>
      </c>
    </row>
    <row r="202" spans="1:10" x14ac:dyDescent="0.25">
      <c r="A202">
        <v>3</v>
      </c>
      <c r="B202">
        <v>1</v>
      </c>
      <c r="C202">
        <f t="shared" si="3"/>
        <v>201</v>
      </c>
      <c r="D202">
        <v>14880</v>
      </c>
      <c r="E202">
        <v>2112</v>
      </c>
      <c r="F202">
        <v>237</v>
      </c>
      <c r="G202">
        <v>6</v>
      </c>
      <c r="H202">
        <v>3</v>
      </c>
      <c r="I202" t="s">
        <v>12450</v>
      </c>
      <c r="J202">
        <v>23812</v>
      </c>
    </row>
    <row r="203" spans="1:10" x14ac:dyDescent="0.25">
      <c r="A203">
        <v>3</v>
      </c>
      <c r="B203">
        <v>2</v>
      </c>
      <c r="C203">
        <f t="shared" si="3"/>
        <v>202</v>
      </c>
      <c r="D203">
        <v>1690</v>
      </c>
      <c r="E203">
        <v>987</v>
      </c>
      <c r="F203">
        <v>398</v>
      </c>
      <c r="G203">
        <v>6</v>
      </c>
      <c r="H203">
        <v>10</v>
      </c>
      <c r="I203" t="s">
        <v>12451</v>
      </c>
      <c r="J203">
        <v>71476</v>
      </c>
    </row>
    <row r="204" spans="1:10" x14ac:dyDescent="0.25">
      <c r="A204">
        <v>3</v>
      </c>
      <c r="B204">
        <v>3</v>
      </c>
      <c r="C204">
        <f t="shared" si="3"/>
        <v>203</v>
      </c>
      <c r="D204">
        <v>1565</v>
      </c>
      <c r="E204">
        <v>0</v>
      </c>
      <c r="F204">
        <v>636</v>
      </c>
      <c r="G204">
        <v>6</v>
      </c>
      <c r="H204">
        <v>1</v>
      </c>
      <c r="I204" t="s">
        <v>12452</v>
      </c>
      <c r="J204">
        <v>22796</v>
      </c>
    </row>
    <row r="205" spans="1:10" x14ac:dyDescent="0.25">
      <c r="A205">
        <v>3</v>
      </c>
      <c r="B205">
        <v>4</v>
      </c>
      <c r="C205">
        <f t="shared" si="3"/>
        <v>204</v>
      </c>
      <c r="D205">
        <v>1543</v>
      </c>
      <c r="E205">
        <v>1040</v>
      </c>
      <c r="F205">
        <v>130</v>
      </c>
      <c r="G205">
        <v>3</v>
      </c>
      <c r="H205">
        <v>3</v>
      </c>
      <c r="I205" t="s">
        <v>12453</v>
      </c>
      <c r="J205">
        <v>5561</v>
      </c>
    </row>
    <row r="206" spans="1:10" x14ac:dyDescent="0.25">
      <c r="A206">
        <v>3</v>
      </c>
      <c r="B206">
        <v>5</v>
      </c>
      <c r="C206">
        <f t="shared" si="3"/>
        <v>205</v>
      </c>
      <c r="D206">
        <v>3048</v>
      </c>
      <c r="E206">
        <v>3488</v>
      </c>
      <c r="F206">
        <v>238</v>
      </c>
      <c r="G206">
        <v>3</v>
      </c>
      <c r="H206">
        <v>3</v>
      </c>
      <c r="I206" t="s">
        <v>12454</v>
      </c>
      <c r="J206">
        <v>14568</v>
      </c>
    </row>
    <row r="207" spans="1:10" x14ac:dyDescent="0.25">
      <c r="A207">
        <v>3</v>
      </c>
      <c r="B207">
        <v>6</v>
      </c>
      <c r="C207">
        <f t="shared" si="3"/>
        <v>206</v>
      </c>
      <c r="D207">
        <v>2854</v>
      </c>
      <c r="E207">
        <v>1271</v>
      </c>
      <c r="F207">
        <v>606</v>
      </c>
      <c r="G207">
        <v>3</v>
      </c>
      <c r="H207">
        <v>3</v>
      </c>
      <c r="I207" t="s">
        <v>12455</v>
      </c>
      <c r="J207">
        <v>13787</v>
      </c>
    </row>
    <row r="208" spans="1:10" x14ac:dyDescent="0.25">
      <c r="A208">
        <v>3</v>
      </c>
      <c r="B208">
        <v>7</v>
      </c>
      <c r="C208">
        <f t="shared" si="3"/>
        <v>207</v>
      </c>
      <c r="D208">
        <v>2382</v>
      </c>
      <c r="E208">
        <v>1112</v>
      </c>
      <c r="F208">
        <v>261</v>
      </c>
      <c r="G208">
        <v>6</v>
      </c>
      <c r="H208">
        <v>0</v>
      </c>
      <c r="I208" t="s">
        <v>12456</v>
      </c>
      <c r="J208">
        <v>16795</v>
      </c>
    </row>
    <row r="209" spans="1:10" x14ac:dyDescent="0.25">
      <c r="A209">
        <v>3</v>
      </c>
      <c r="B209">
        <v>8</v>
      </c>
      <c r="C209">
        <f t="shared" si="3"/>
        <v>208</v>
      </c>
      <c r="D209">
        <v>3525</v>
      </c>
      <c r="E209">
        <v>1037</v>
      </c>
      <c r="F209">
        <v>435</v>
      </c>
      <c r="G209">
        <v>6</v>
      </c>
      <c r="H209">
        <v>1</v>
      </c>
      <c r="I209" t="s">
        <v>12457</v>
      </c>
      <c r="J209">
        <v>24808</v>
      </c>
    </row>
    <row r="210" spans="1:10" x14ac:dyDescent="0.25">
      <c r="A210">
        <v>3</v>
      </c>
      <c r="B210">
        <v>9</v>
      </c>
      <c r="C210">
        <f t="shared" si="3"/>
        <v>209</v>
      </c>
      <c r="D210">
        <v>2996</v>
      </c>
      <c r="E210">
        <v>2703</v>
      </c>
      <c r="F210">
        <v>0</v>
      </c>
      <c r="G210">
        <v>3</v>
      </c>
      <c r="H210">
        <v>1</v>
      </c>
      <c r="I210" t="s">
        <v>12458</v>
      </c>
      <c r="J210">
        <v>54972</v>
      </c>
    </row>
    <row r="211" spans="1:10" x14ac:dyDescent="0.25">
      <c r="A211">
        <v>3</v>
      </c>
      <c r="B211">
        <v>10</v>
      </c>
      <c r="C211">
        <f t="shared" si="3"/>
        <v>210</v>
      </c>
      <c r="D211">
        <v>2794</v>
      </c>
      <c r="E211">
        <v>7760</v>
      </c>
      <c r="F211">
        <v>149</v>
      </c>
      <c r="G211">
        <v>6</v>
      </c>
      <c r="H211">
        <v>0</v>
      </c>
      <c r="I211" t="s">
        <v>12459</v>
      </c>
      <c r="J211">
        <v>11931</v>
      </c>
    </row>
    <row r="212" spans="1:10" x14ac:dyDescent="0.25">
      <c r="A212">
        <v>3</v>
      </c>
      <c r="B212">
        <v>11</v>
      </c>
      <c r="C212">
        <f t="shared" si="3"/>
        <v>211</v>
      </c>
      <c r="D212">
        <v>1343</v>
      </c>
      <c r="E212">
        <v>5570</v>
      </c>
      <c r="F212">
        <v>122</v>
      </c>
      <c r="G212">
        <v>3</v>
      </c>
      <c r="H212">
        <v>0</v>
      </c>
      <c r="I212" t="s">
        <v>12460</v>
      </c>
      <c r="J212">
        <v>12850</v>
      </c>
    </row>
    <row r="213" spans="1:10" x14ac:dyDescent="0.25">
      <c r="A213">
        <v>3</v>
      </c>
      <c r="B213">
        <v>12</v>
      </c>
      <c r="C213">
        <f t="shared" si="3"/>
        <v>212</v>
      </c>
      <c r="D213">
        <v>1291</v>
      </c>
      <c r="E213">
        <v>1740</v>
      </c>
      <c r="F213">
        <v>188</v>
      </c>
      <c r="G213">
        <v>6</v>
      </c>
      <c r="H213">
        <v>0</v>
      </c>
      <c r="I213" t="s">
        <v>12461</v>
      </c>
      <c r="J213">
        <v>6679</v>
      </c>
    </row>
    <row r="214" spans="1:10" x14ac:dyDescent="0.25">
      <c r="A214">
        <v>3</v>
      </c>
      <c r="B214">
        <v>13</v>
      </c>
      <c r="C214">
        <f t="shared" si="3"/>
        <v>213</v>
      </c>
      <c r="D214">
        <v>1407</v>
      </c>
      <c r="E214">
        <v>757</v>
      </c>
      <c r="F214">
        <v>460</v>
      </c>
      <c r="G214">
        <v>9</v>
      </c>
      <c r="H214">
        <v>1</v>
      </c>
      <c r="I214" t="s">
        <v>12462</v>
      </c>
      <c r="J214">
        <v>12193</v>
      </c>
    </row>
    <row r="215" spans="1:10" x14ac:dyDescent="0.25">
      <c r="A215">
        <v>3</v>
      </c>
      <c r="B215">
        <v>14</v>
      </c>
      <c r="C215">
        <f t="shared" si="3"/>
        <v>214</v>
      </c>
      <c r="D215">
        <v>7655</v>
      </c>
      <c r="E215">
        <v>2312</v>
      </c>
      <c r="F215">
        <v>627</v>
      </c>
      <c r="G215">
        <v>6</v>
      </c>
      <c r="H215">
        <v>0</v>
      </c>
      <c r="I215" t="s">
        <v>12463</v>
      </c>
      <c r="J215">
        <v>28502</v>
      </c>
    </row>
    <row r="216" spans="1:10" x14ac:dyDescent="0.25">
      <c r="A216">
        <v>3</v>
      </c>
      <c r="B216">
        <v>15</v>
      </c>
      <c r="C216">
        <f t="shared" si="3"/>
        <v>215</v>
      </c>
      <c r="D216">
        <v>3034</v>
      </c>
      <c r="E216">
        <v>0</v>
      </c>
      <c r="F216">
        <v>849</v>
      </c>
      <c r="G216">
        <v>9</v>
      </c>
      <c r="H216">
        <v>1</v>
      </c>
      <c r="I216" t="s">
        <v>12464</v>
      </c>
      <c r="J216">
        <v>19626</v>
      </c>
    </row>
    <row r="217" spans="1:10" x14ac:dyDescent="0.25">
      <c r="A217">
        <v>3</v>
      </c>
      <c r="B217">
        <v>16</v>
      </c>
      <c r="C217">
        <f t="shared" si="3"/>
        <v>216</v>
      </c>
      <c r="D217">
        <v>1634</v>
      </c>
      <c r="E217">
        <v>2234</v>
      </c>
      <c r="F217">
        <v>169</v>
      </c>
      <c r="G217">
        <v>6</v>
      </c>
      <c r="H217">
        <v>1</v>
      </c>
      <c r="I217" t="s">
        <v>12465</v>
      </c>
      <c r="J217">
        <v>20923</v>
      </c>
    </row>
    <row r="218" spans="1:10" x14ac:dyDescent="0.25">
      <c r="A218">
        <v>3</v>
      </c>
      <c r="B218">
        <v>17</v>
      </c>
      <c r="C218">
        <f t="shared" si="3"/>
        <v>217</v>
      </c>
      <c r="D218">
        <v>1548</v>
      </c>
      <c r="E218">
        <v>1056</v>
      </c>
      <c r="F218">
        <v>687</v>
      </c>
      <c r="G218">
        <v>3</v>
      </c>
      <c r="H218">
        <v>1</v>
      </c>
      <c r="I218" t="s">
        <v>12466</v>
      </c>
      <c r="J218">
        <v>26315</v>
      </c>
    </row>
    <row r="219" spans="1:10" x14ac:dyDescent="0.25">
      <c r="A219">
        <v>3</v>
      </c>
      <c r="B219">
        <v>18</v>
      </c>
      <c r="C219">
        <f t="shared" si="3"/>
        <v>218</v>
      </c>
      <c r="D219">
        <v>1133</v>
      </c>
      <c r="E219">
        <v>871</v>
      </c>
      <c r="F219">
        <v>0</v>
      </c>
      <c r="G219">
        <v>0</v>
      </c>
      <c r="H219">
        <v>1</v>
      </c>
      <c r="I219" t="s">
        <v>176</v>
      </c>
      <c r="J219">
        <v>984</v>
      </c>
    </row>
    <row r="220" spans="1:10" x14ac:dyDescent="0.25">
      <c r="A220">
        <v>3</v>
      </c>
      <c r="B220">
        <v>19</v>
      </c>
      <c r="C220">
        <f t="shared" si="3"/>
        <v>219</v>
      </c>
      <c r="D220">
        <v>3414</v>
      </c>
      <c r="E220">
        <v>2178</v>
      </c>
      <c r="F220">
        <v>156</v>
      </c>
      <c r="G220">
        <v>3</v>
      </c>
      <c r="H220">
        <v>1</v>
      </c>
      <c r="I220" t="s">
        <v>12467</v>
      </c>
      <c r="J220">
        <v>5729</v>
      </c>
    </row>
    <row r="221" spans="1:10" x14ac:dyDescent="0.25">
      <c r="A221">
        <v>3</v>
      </c>
      <c r="B221">
        <v>20</v>
      </c>
      <c r="C221">
        <f t="shared" si="3"/>
        <v>220</v>
      </c>
      <c r="D221">
        <v>2912</v>
      </c>
      <c r="E221">
        <v>2856</v>
      </c>
      <c r="F221">
        <v>183</v>
      </c>
      <c r="G221">
        <v>6</v>
      </c>
      <c r="H221">
        <v>1</v>
      </c>
      <c r="I221" t="s">
        <v>12468</v>
      </c>
      <c r="J221">
        <v>16229</v>
      </c>
    </row>
    <row r="222" spans="1:10" x14ac:dyDescent="0.25">
      <c r="A222">
        <v>3</v>
      </c>
      <c r="B222">
        <v>21</v>
      </c>
      <c r="C222">
        <f t="shared" si="3"/>
        <v>221</v>
      </c>
      <c r="D222">
        <v>1833</v>
      </c>
      <c r="E222">
        <v>1184</v>
      </c>
      <c r="F222">
        <v>504</v>
      </c>
      <c r="G222">
        <v>6</v>
      </c>
      <c r="H222">
        <v>0</v>
      </c>
      <c r="I222" t="s">
        <v>12469</v>
      </c>
      <c r="J222">
        <v>13265</v>
      </c>
    </row>
    <row r="223" spans="1:10" x14ac:dyDescent="0.25">
      <c r="A223">
        <v>3</v>
      </c>
      <c r="B223">
        <v>22</v>
      </c>
      <c r="C223">
        <f t="shared" si="3"/>
        <v>222</v>
      </c>
      <c r="D223">
        <v>4731</v>
      </c>
      <c r="E223">
        <v>858</v>
      </c>
      <c r="F223">
        <v>1035</v>
      </c>
      <c r="G223">
        <v>6</v>
      </c>
      <c r="H223">
        <v>2</v>
      </c>
      <c r="I223" t="s">
        <v>12470</v>
      </c>
      <c r="J223">
        <v>50819</v>
      </c>
    </row>
    <row r="224" spans="1:10" x14ac:dyDescent="0.25">
      <c r="A224">
        <v>3</v>
      </c>
      <c r="B224">
        <v>23</v>
      </c>
      <c r="C224">
        <f t="shared" si="3"/>
        <v>223</v>
      </c>
      <c r="D224">
        <v>2814</v>
      </c>
      <c r="E224">
        <v>1842</v>
      </c>
      <c r="F224">
        <v>231</v>
      </c>
      <c r="G224">
        <v>3</v>
      </c>
      <c r="H224">
        <v>0</v>
      </c>
      <c r="I224" t="s">
        <v>12471</v>
      </c>
      <c r="J224">
        <v>7755</v>
      </c>
    </row>
    <row r="225" spans="1:10" x14ac:dyDescent="0.25">
      <c r="A225">
        <v>3</v>
      </c>
      <c r="B225">
        <v>24</v>
      </c>
      <c r="C225">
        <f t="shared" si="3"/>
        <v>224</v>
      </c>
      <c r="D225">
        <v>1565</v>
      </c>
      <c r="E225">
        <v>2931</v>
      </c>
      <c r="F225">
        <v>274</v>
      </c>
      <c r="G225">
        <v>9</v>
      </c>
      <c r="H225">
        <v>0</v>
      </c>
      <c r="I225" t="s">
        <v>12472</v>
      </c>
      <c r="J225">
        <v>17840</v>
      </c>
    </row>
    <row r="226" spans="1:10" x14ac:dyDescent="0.25">
      <c r="A226">
        <v>3</v>
      </c>
      <c r="B226">
        <v>25</v>
      </c>
      <c r="C226">
        <f t="shared" si="3"/>
        <v>225</v>
      </c>
      <c r="D226">
        <v>1541</v>
      </c>
      <c r="E226">
        <v>1754</v>
      </c>
      <c r="F226">
        <v>675</v>
      </c>
      <c r="G226">
        <v>30</v>
      </c>
      <c r="H226">
        <v>0</v>
      </c>
      <c r="I226" t="s">
        <v>12473</v>
      </c>
      <c r="J226">
        <v>39998</v>
      </c>
    </row>
    <row r="227" spans="1:10" x14ac:dyDescent="0.25">
      <c r="A227">
        <v>3</v>
      </c>
      <c r="B227">
        <v>26</v>
      </c>
      <c r="C227">
        <f t="shared" si="3"/>
        <v>226</v>
      </c>
      <c r="D227">
        <v>1586</v>
      </c>
      <c r="E227">
        <v>925</v>
      </c>
      <c r="F227">
        <v>110</v>
      </c>
      <c r="G227">
        <v>0</v>
      </c>
      <c r="H227">
        <v>2</v>
      </c>
      <c r="I227" t="s">
        <v>12474</v>
      </c>
      <c r="J227">
        <v>3283</v>
      </c>
    </row>
    <row r="228" spans="1:10" x14ac:dyDescent="0.25">
      <c r="A228">
        <v>3</v>
      </c>
      <c r="B228">
        <v>27</v>
      </c>
      <c r="C228">
        <f t="shared" si="3"/>
        <v>227</v>
      </c>
      <c r="D228">
        <v>2928</v>
      </c>
      <c r="E228">
        <v>1754</v>
      </c>
      <c r="F228">
        <v>127</v>
      </c>
      <c r="G228">
        <v>3</v>
      </c>
      <c r="H228">
        <v>2</v>
      </c>
      <c r="I228" t="s">
        <v>12475</v>
      </c>
      <c r="J228">
        <v>14128</v>
      </c>
    </row>
    <row r="229" spans="1:10" x14ac:dyDescent="0.25">
      <c r="A229">
        <v>3</v>
      </c>
      <c r="B229">
        <v>28</v>
      </c>
      <c r="C229">
        <f t="shared" si="3"/>
        <v>228</v>
      </c>
      <c r="D229">
        <v>1675</v>
      </c>
      <c r="E229">
        <v>0</v>
      </c>
      <c r="F229">
        <v>253</v>
      </c>
      <c r="G229">
        <v>3</v>
      </c>
      <c r="H229">
        <v>0</v>
      </c>
      <c r="I229" t="s">
        <v>12476</v>
      </c>
      <c r="J229">
        <v>7936</v>
      </c>
    </row>
    <row r="230" spans="1:10" x14ac:dyDescent="0.25">
      <c r="A230">
        <v>3</v>
      </c>
      <c r="B230">
        <v>29</v>
      </c>
      <c r="C230">
        <f t="shared" si="3"/>
        <v>229</v>
      </c>
      <c r="D230">
        <v>3232</v>
      </c>
      <c r="E230">
        <v>2050</v>
      </c>
      <c r="F230">
        <v>267</v>
      </c>
      <c r="G230">
        <v>3</v>
      </c>
      <c r="H230">
        <v>0</v>
      </c>
      <c r="I230" t="s">
        <v>12477</v>
      </c>
      <c r="J230">
        <v>9210</v>
      </c>
    </row>
    <row r="231" spans="1:10" x14ac:dyDescent="0.25">
      <c r="A231">
        <v>3</v>
      </c>
      <c r="B231">
        <v>30</v>
      </c>
      <c r="C231">
        <f t="shared" si="3"/>
        <v>230</v>
      </c>
      <c r="D231">
        <v>4995</v>
      </c>
      <c r="E231">
        <v>3066</v>
      </c>
      <c r="F231">
        <v>238</v>
      </c>
      <c r="G231">
        <v>3</v>
      </c>
      <c r="H231">
        <v>1</v>
      </c>
      <c r="I231" t="s">
        <v>12478</v>
      </c>
      <c r="J231">
        <v>8637</v>
      </c>
    </row>
    <row r="232" spans="1:10" x14ac:dyDescent="0.25">
      <c r="A232">
        <v>3</v>
      </c>
      <c r="B232">
        <v>31</v>
      </c>
      <c r="C232">
        <f t="shared" si="3"/>
        <v>231</v>
      </c>
      <c r="D232">
        <v>3044</v>
      </c>
      <c r="E232">
        <v>3495</v>
      </c>
      <c r="F232">
        <v>294</v>
      </c>
      <c r="G232">
        <v>9</v>
      </c>
      <c r="H232">
        <v>0</v>
      </c>
      <c r="I232" t="s">
        <v>12479</v>
      </c>
      <c r="J232">
        <v>20440</v>
      </c>
    </row>
    <row r="233" spans="1:10" x14ac:dyDescent="0.25">
      <c r="A233">
        <v>3</v>
      </c>
      <c r="B233">
        <v>32</v>
      </c>
      <c r="C233">
        <f t="shared" si="3"/>
        <v>232</v>
      </c>
      <c r="D233">
        <v>3762</v>
      </c>
      <c r="E233">
        <v>2362</v>
      </c>
      <c r="F233">
        <v>282</v>
      </c>
      <c r="G233">
        <v>3</v>
      </c>
      <c r="H233">
        <v>10</v>
      </c>
      <c r="I233" t="s">
        <v>12480</v>
      </c>
      <c r="J233">
        <v>29924</v>
      </c>
    </row>
    <row r="234" spans="1:10" x14ac:dyDescent="0.25">
      <c r="A234">
        <v>3</v>
      </c>
      <c r="B234">
        <v>33</v>
      </c>
      <c r="C234">
        <f t="shared" si="3"/>
        <v>233</v>
      </c>
      <c r="D234">
        <v>1496</v>
      </c>
      <c r="E234">
        <v>2068</v>
      </c>
      <c r="F234">
        <v>358</v>
      </c>
      <c r="G234">
        <v>0</v>
      </c>
      <c r="H234">
        <v>0</v>
      </c>
      <c r="J234">
        <v>9377</v>
      </c>
    </row>
    <row r="235" spans="1:10" x14ac:dyDescent="0.25">
      <c r="A235">
        <v>3</v>
      </c>
      <c r="B235">
        <v>34</v>
      </c>
      <c r="C235">
        <f t="shared" si="3"/>
        <v>234</v>
      </c>
      <c r="D235">
        <v>4401</v>
      </c>
      <c r="E235">
        <v>1037</v>
      </c>
      <c r="F235">
        <v>552</v>
      </c>
      <c r="G235">
        <v>3</v>
      </c>
      <c r="H235">
        <v>3</v>
      </c>
      <c r="I235" t="s">
        <v>12481</v>
      </c>
      <c r="J235">
        <v>27062</v>
      </c>
    </row>
    <row r="236" spans="1:10" x14ac:dyDescent="0.25">
      <c r="A236">
        <v>3</v>
      </c>
      <c r="B236">
        <v>35</v>
      </c>
      <c r="C236">
        <f t="shared" si="3"/>
        <v>235</v>
      </c>
      <c r="D236">
        <v>1524</v>
      </c>
      <c r="E236">
        <v>2026</v>
      </c>
      <c r="F236">
        <v>258</v>
      </c>
      <c r="G236">
        <v>3</v>
      </c>
      <c r="H236">
        <v>2</v>
      </c>
      <c r="I236" t="s">
        <v>12482</v>
      </c>
      <c r="J236">
        <v>16679</v>
      </c>
    </row>
    <row r="237" spans="1:10" x14ac:dyDescent="0.25">
      <c r="A237">
        <v>3</v>
      </c>
      <c r="B237">
        <v>36</v>
      </c>
      <c r="C237">
        <f t="shared" si="3"/>
        <v>236</v>
      </c>
      <c r="D237">
        <v>1496</v>
      </c>
      <c r="E237">
        <v>1736</v>
      </c>
      <c r="F237">
        <v>135</v>
      </c>
      <c r="G237">
        <v>3</v>
      </c>
      <c r="H237">
        <v>2</v>
      </c>
      <c r="I237" t="s">
        <v>12483</v>
      </c>
      <c r="J237">
        <v>45583</v>
      </c>
    </row>
    <row r="238" spans="1:10" x14ac:dyDescent="0.25">
      <c r="A238">
        <v>3</v>
      </c>
      <c r="B238">
        <v>37</v>
      </c>
      <c r="C238">
        <f t="shared" si="3"/>
        <v>237</v>
      </c>
      <c r="D238">
        <v>1402</v>
      </c>
      <c r="E238">
        <v>1746</v>
      </c>
      <c r="F238">
        <v>123</v>
      </c>
      <c r="G238">
        <v>3</v>
      </c>
      <c r="H238">
        <v>0</v>
      </c>
      <c r="I238" t="s">
        <v>12484</v>
      </c>
      <c r="J238">
        <v>4529</v>
      </c>
    </row>
    <row r="239" spans="1:10" x14ac:dyDescent="0.25">
      <c r="A239">
        <v>3</v>
      </c>
      <c r="B239">
        <v>38</v>
      </c>
      <c r="C239">
        <f t="shared" si="3"/>
        <v>238</v>
      </c>
      <c r="D239">
        <v>12680</v>
      </c>
      <c r="E239">
        <v>3039</v>
      </c>
      <c r="F239">
        <v>171</v>
      </c>
      <c r="G239">
        <v>6</v>
      </c>
      <c r="H239">
        <v>1</v>
      </c>
      <c r="I239" t="s">
        <v>12485</v>
      </c>
      <c r="J239">
        <v>13757</v>
      </c>
    </row>
    <row r="240" spans="1:10" x14ac:dyDescent="0.25">
      <c r="A240">
        <v>3</v>
      </c>
      <c r="B240">
        <v>39</v>
      </c>
      <c r="C240">
        <f t="shared" si="3"/>
        <v>239</v>
      </c>
      <c r="D240">
        <v>2946</v>
      </c>
      <c r="E240">
        <v>883</v>
      </c>
      <c r="F240">
        <v>0</v>
      </c>
      <c r="G240">
        <v>3</v>
      </c>
      <c r="H240">
        <v>1</v>
      </c>
      <c r="I240" t="s">
        <v>12486</v>
      </c>
      <c r="J240">
        <v>7192</v>
      </c>
    </row>
    <row r="241" spans="1:10" x14ac:dyDescent="0.25">
      <c r="A241">
        <v>3</v>
      </c>
      <c r="B241">
        <v>40</v>
      </c>
      <c r="C241">
        <f t="shared" si="3"/>
        <v>240</v>
      </c>
      <c r="D241">
        <v>1770</v>
      </c>
      <c r="E241">
        <v>4315</v>
      </c>
      <c r="F241">
        <v>480</v>
      </c>
      <c r="G241">
        <v>3</v>
      </c>
      <c r="H241">
        <v>3</v>
      </c>
      <c r="I241" t="s">
        <v>12487</v>
      </c>
      <c r="J241">
        <v>14313</v>
      </c>
    </row>
    <row r="242" spans="1:10" x14ac:dyDescent="0.25">
      <c r="A242">
        <v>3</v>
      </c>
      <c r="B242">
        <v>41</v>
      </c>
      <c r="C242">
        <f t="shared" si="3"/>
        <v>241</v>
      </c>
      <c r="D242">
        <v>3308</v>
      </c>
      <c r="E242">
        <v>1016</v>
      </c>
      <c r="F242">
        <v>410</v>
      </c>
      <c r="G242">
        <v>6</v>
      </c>
      <c r="H242">
        <v>5</v>
      </c>
      <c r="I242" t="s">
        <v>12488</v>
      </c>
      <c r="J242">
        <v>47918</v>
      </c>
    </row>
    <row r="243" spans="1:10" x14ac:dyDescent="0.25">
      <c r="A243">
        <v>3</v>
      </c>
      <c r="B243">
        <v>42</v>
      </c>
      <c r="C243">
        <f t="shared" si="3"/>
        <v>242</v>
      </c>
      <c r="D243">
        <v>1571</v>
      </c>
      <c r="E243">
        <v>2282</v>
      </c>
      <c r="F243">
        <v>205</v>
      </c>
      <c r="G243">
        <v>3</v>
      </c>
      <c r="H243">
        <v>0</v>
      </c>
      <c r="I243" t="s">
        <v>12489</v>
      </c>
      <c r="J243">
        <v>12000</v>
      </c>
    </row>
    <row r="244" spans="1:10" x14ac:dyDescent="0.25">
      <c r="A244">
        <v>3</v>
      </c>
      <c r="B244">
        <v>43</v>
      </c>
      <c r="C244">
        <f t="shared" si="3"/>
        <v>243</v>
      </c>
      <c r="D244">
        <v>1461</v>
      </c>
      <c r="E244">
        <v>1634</v>
      </c>
      <c r="F244">
        <v>342</v>
      </c>
      <c r="G244">
        <v>3</v>
      </c>
      <c r="H244">
        <v>1</v>
      </c>
      <c r="I244" t="s">
        <v>12490</v>
      </c>
      <c r="J244">
        <v>9937</v>
      </c>
    </row>
    <row r="245" spans="1:10" x14ac:dyDescent="0.25">
      <c r="A245">
        <v>3</v>
      </c>
      <c r="B245">
        <v>44</v>
      </c>
      <c r="C245">
        <f t="shared" si="3"/>
        <v>244</v>
      </c>
      <c r="D245">
        <v>3426</v>
      </c>
      <c r="E245">
        <v>3368</v>
      </c>
      <c r="F245">
        <v>1040</v>
      </c>
      <c r="G245">
        <v>3</v>
      </c>
      <c r="H245">
        <v>0</v>
      </c>
      <c r="I245" t="s">
        <v>12491</v>
      </c>
      <c r="J245">
        <v>25219</v>
      </c>
    </row>
    <row r="246" spans="1:10" x14ac:dyDescent="0.25">
      <c r="A246">
        <v>3</v>
      </c>
      <c r="B246">
        <v>45</v>
      </c>
      <c r="C246">
        <f t="shared" si="3"/>
        <v>245</v>
      </c>
      <c r="D246">
        <v>1455</v>
      </c>
      <c r="E246">
        <v>917</v>
      </c>
      <c r="F246">
        <v>444</v>
      </c>
      <c r="G246">
        <v>12</v>
      </c>
      <c r="H246">
        <v>0</v>
      </c>
      <c r="I246" t="s">
        <v>12492</v>
      </c>
      <c r="J246">
        <v>157254</v>
      </c>
    </row>
    <row r="247" spans="1:10" x14ac:dyDescent="0.25">
      <c r="A247">
        <v>3</v>
      </c>
      <c r="B247">
        <v>46</v>
      </c>
      <c r="C247">
        <f t="shared" si="3"/>
        <v>246</v>
      </c>
      <c r="D247">
        <v>0</v>
      </c>
      <c r="E247">
        <v>2262</v>
      </c>
      <c r="F247">
        <v>500</v>
      </c>
      <c r="G247">
        <v>3</v>
      </c>
      <c r="H247">
        <v>0</v>
      </c>
      <c r="I247" t="s">
        <v>12493</v>
      </c>
      <c r="J247">
        <v>12954</v>
      </c>
    </row>
    <row r="248" spans="1:10" x14ac:dyDescent="0.25">
      <c r="A248">
        <v>3</v>
      </c>
      <c r="B248">
        <v>47</v>
      </c>
      <c r="C248">
        <f t="shared" si="3"/>
        <v>247</v>
      </c>
      <c r="D248">
        <v>4617</v>
      </c>
      <c r="E248">
        <v>775</v>
      </c>
      <c r="F248">
        <v>290</v>
      </c>
      <c r="G248">
        <v>9</v>
      </c>
      <c r="H248">
        <v>0</v>
      </c>
      <c r="I248" t="s">
        <v>12494</v>
      </c>
      <c r="J248">
        <v>16216</v>
      </c>
    </row>
    <row r="249" spans="1:10" x14ac:dyDescent="0.25">
      <c r="A249">
        <v>3</v>
      </c>
      <c r="B249">
        <v>48</v>
      </c>
      <c r="C249">
        <f t="shared" si="3"/>
        <v>248</v>
      </c>
      <c r="D249">
        <v>1580</v>
      </c>
      <c r="E249">
        <v>2372</v>
      </c>
      <c r="F249">
        <v>348</v>
      </c>
      <c r="G249">
        <v>3</v>
      </c>
      <c r="H249">
        <v>0</v>
      </c>
      <c r="I249" t="s">
        <v>12495</v>
      </c>
      <c r="J249">
        <v>209583</v>
      </c>
    </row>
    <row r="250" spans="1:10" x14ac:dyDescent="0.25">
      <c r="A250">
        <v>3</v>
      </c>
      <c r="B250">
        <v>49</v>
      </c>
      <c r="C250">
        <f t="shared" si="3"/>
        <v>249</v>
      </c>
      <c r="D250">
        <v>1175</v>
      </c>
      <c r="E250">
        <v>3240</v>
      </c>
      <c r="F250">
        <v>654</v>
      </c>
      <c r="G250">
        <v>3</v>
      </c>
      <c r="H250">
        <v>0</v>
      </c>
      <c r="I250" t="s">
        <v>12496</v>
      </c>
      <c r="J250">
        <v>16528</v>
      </c>
    </row>
    <row r="251" spans="1:10" x14ac:dyDescent="0.25">
      <c r="A251">
        <v>3</v>
      </c>
      <c r="B251">
        <v>50</v>
      </c>
      <c r="C251">
        <f t="shared" si="3"/>
        <v>250</v>
      </c>
      <c r="D251">
        <v>1711</v>
      </c>
      <c r="E251">
        <v>839</v>
      </c>
      <c r="F251">
        <v>225</v>
      </c>
      <c r="G251">
        <v>3</v>
      </c>
      <c r="H251">
        <v>0</v>
      </c>
      <c r="I251" t="s">
        <v>12497</v>
      </c>
      <c r="J251">
        <v>22622</v>
      </c>
    </row>
    <row r="252" spans="1:10" x14ac:dyDescent="0.25">
      <c r="A252">
        <v>3</v>
      </c>
      <c r="B252">
        <v>51</v>
      </c>
      <c r="C252">
        <f t="shared" si="3"/>
        <v>251</v>
      </c>
      <c r="D252">
        <v>2950</v>
      </c>
      <c r="E252">
        <v>1126</v>
      </c>
      <c r="F252">
        <v>543</v>
      </c>
      <c r="G252">
        <v>6</v>
      </c>
      <c r="H252">
        <v>2</v>
      </c>
      <c r="I252" t="s">
        <v>12498</v>
      </c>
      <c r="J252">
        <v>12997</v>
      </c>
    </row>
    <row r="253" spans="1:10" x14ac:dyDescent="0.25">
      <c r="A253">
        <v>3</v>
      </c>
      <c r="B253">
        <v>52</v>
      </c>
      <c r="C253">
        <f t="shared" si="3"/>
        <v>252</v>
      </c>
      <c r="D253">
        <v>1405</v>
      </c>
      <c r="E253">
        <v>801</v>
      </c>
      <c r="F253">
        <v>230</v>
      </c>
      <c r="G253">
        <v>9</v>
      </c>
      <c r="H253">
        <v>0</v>
      </c>
      <c r="I253" t="s">
        <v>12499</v>
      </c>
      <c r="J253">
        <v>13127</v>
      </c>
    </row>
    <row r="254" spans="1:10" x14ac:dyDescent="0.25">
      <c r="A254">
        <v>3</v>
      </c>
      <c r="B254">
        <v>53</v>
      </c>
      <c r="C254">
        <f t="shared" si="3"/>
        <v>253</v>
      </c>
      <c r="D254">
        <v>1253</v>
      </c>
      <c r="E254">
        <v>2094</v>
      </c>
      <c r="F254">
        <v>573</v>
      </c>
      <c r="G254">
        <v>3</v>
      </c>
      <c r="H254">
        <v>0</v>
      </c>
      <c r="I254" t="s">
        <v>12500</v>
      </c>
      <c r="J254">
        <v>20901</v>
      </c>
    </row>
    <row r="255" spans="1:10" x14ac:dyDescent="0.25">
      <c r="A255">
        <v>3</v>
      </c>
      <c r="B255">
        <v>54</v>
      </c>
      <c r="C255">
        <f t="shared" si="3"/>
        <v>254</v>
      </c>
      <c r="D255">
        <v>1553</v>
      </c>
      <c r="E255">
        <v>2144</v>
      </c>
      <c r="F255">
        <v>524</v>
      </c>
      <c r="G255">
        <v>3</v>
      </c>
      <c r="H255">
        <v>2</v>
      </c>
      <c r="I255" t="s">
        <v>12501</v>
      </c>
      <c r="J255">
        <v>73060</v>
      </c>
    </row>
    <row r="256" spans="1:10" x14ac:dyDescent="0.25">
      <c r="A256">
        <v>3</v>
      </c>
      <c r="B256">
        <v>55</v>
      </c>
      <c r="C256">
        <f t="shared" si="3"/>
        <v>255</v>
      </c>
      <c r="D256">
        <v>3090</v>
      </c>
      <c r="E256">
        <v>1197</v>
      </c>
      <c r="F256">
        <v>207</v>
      </c>
      <c r="G256">
        <v>30</v>
      </c>
      <c r="H256">
        <v>1</v>
      </c>
      <c r="I256" t="s">
        <v>12502</v>
      </c>
      <c r="J256">
        <v>39201</v>
      </c>
    </row>
    <row r="257" spans="1:10" x14ac:dyDescent="0.25">
      <c r="A257">
        <v>3</v>
      </c>
      <c r="B257">
        <v>56</v>
      </c>
      <c r="C257">
        <f t="shared" si="3"/>
        <v>256</v>
      </c>
      <c r="D257">
        <v>2778</v>
      </c>
      <c r="E257">
        <v>2090</v>
      </c>
      <c r="F257">
        <v>184</v>
      </c>
      <c r="G257">
        <v>3</v>
      </c>
      <c r="H257">
        <v>0</v>
      </c>
      <c r="I257" t="s">
        <v>12503</v>
      </c>
      <c r="J257">
        <v>9525</v>
      </c>
    </row>
    <row r="258" spans="1:10" x14ac:dyDescent="0.25">
      <c r="A258">
        <v>3</v>
      </c>
      <c r="B258">
        <v>57</v>
      </c>
      <c r="C258">
        <f t="shared" si="3"/>
        <v>257</v>
      </c>
      <c r="D258">
        <v>1699</v>
      </c>
      <c r="E258">
        <v>1072</v>
      </c>
      <c r="F258">
        <v>490</v>
      </c>
      <c r="G258">
        <v>6</v>
      </c>
      <c r="H258">
        <v>3</v>
      </c>
      <c r="I258" t="s">
        <v>12504</v>
      </c>
      <c r="J258">
        <v>29377</v>
      </c>
    </row>
    <row r="259" spans="1:10" x14ac:dyDescent="0.25">
      <c r="A259">
        <v>3</v>
      </c>
      <c r="B259">
        <v>58</v>
      </c>
      <c r="C259">
        <f t="shared" si="3"/>
        <v>258</v>
      </c>
      <c r="D259">
        <v>1354</v>
      </c>
      <c r="E259">
        <v>1062</v>
      </c>
      <c r="F259">
        <v>130</v>
      </c>
      <c r="G259">
        <v>3</v>
      </c>
      <c r="H259">
        <v>1</v>
      </c>
      <c r="I259" t="s">
        <v>12505</v>
      </c>
      <c r="J259">
        <v>4071</v>
      </c>
    </row>
    <row r="260" spans="1:10" x14ac:dyDescent="0.25">
      <c r="A260">
        <v>3</v>
      </c>
      <c r="B260">
        <v>59</v>
      </c>
      <c r="C260">
        <f t="shared" ref="C260:C323" si="4">C259+1</f>
        <v>259</v>
      </c>
      <c r="D260">
        <v>3488</v>
      </c>
      <c r="E260">
        <v>1027</v>
      </c>
      <c r="F260">
        <v>154</v>
      </c>
      <c r="G260">
        <v>3</v>
      </c>
      <c r="H260">
        <v>3</v>
      </c>
      <c r="I260" t="s">
        <v>12506</v>
      </c>
      <c r="J260">
        <v>37606</v>
      </c>
    </row>
    <row r="261" spans="1:10" x14ac:dyDescent="0.25">
      <c r="A261">
        <v>3</v>
      </c>
      <c r="B261">
        <v>60</v>
      </c>
      <c r="C261">
        <f t="shared" si="4"/>
        <v>260</v>
      </c>
      <c r="D261">
        <v>3282</v>
      </c>
      <c r="E261">
        <v>905</v>
      </c>
      <c r="F261">
        <v>341</v>
      </c>
      <c r="G261">
        <v>3</v>
      </c>
      <c r="H261">
        <v>0</v>
      </c>
      <c r="I261" t="s">
        <v>12507</v>
      </c>
      <c r="J261">
        <v>18412</v>
      </c>
    </row>
    <row r="262" spans="1:10" x14ac:dyDescent="0.25">
      <c r="A262">
        <v>3</v>
      </c>
      <c r="B262">
        <v>61</v>
      </c>
      <c r="C262">
        <f t="shared" si="4"/>
        <v>261</v>
      </c>
      <c r="D262">
        <v>0</v>
      </c>
      <c r="E262">
        <v>965</v>
      </c>
      <c r="F262">
        <v>215</v>
      </c>
      <c r="G262">
        <v>12</v>
      </c>
      <c r="H262">
        <v>1</v>
      </c>
      <c r="I262" t="s">
        <v>12508</v>
      </c>
      <c r="J262">
        <v>9088</v>
      </c>
    </row>
    <row r="263" spans="1:10" x14ac:dyDescent="0.25">
      <c r="A263">
        <v>3</v>
      </c>
      <c r="B263">
        <v>62</v>
      </c>
      <c r="C263">
        <f t="shared" si="4"/>
        <v>262</v>
      </c>
      <c r="D263">
        <v>3170</v>
      </c>
      <c r="E263">
        <v>993</v>
      </c>
      <c r="F263">
        <v>168</v>
      </c>
      <c r="G263">
        <v>0</v>
      </c>
      <c r="H263">
        <v>1</v>
      </c>
      <c r="I263" t="s">
        <v>1064</v>
      </c>
      <c r="J263">
        <v>14670</v>
      </c>
    </row>
    <row r="264" spans="1:10" x14ac:dyDescent="0.25">
      <c r="A264">
        <v>3</v>
      </c>
      <c r="B264">
        <v>63</v>
      </c>
      <c r="C264">
        <f t="shared" si="4"/>
        <v>263</v>
      </c>
      <c r="D264">
        <v>1307</v>
      </c>
      <c r="E264">
        <v>1088</v>
      </c>
      <c r="F264">
        <v>244</v>
      </c>
      <c r="G264">
        <v>6</v>
      </c>
      <c r="H264">
        <v>1</v>
      </c>
      <c r="I264" t="s">
        <v>12509</v>
      </c>
      <c r="J264">
        <v>10868</v>
      </c>
    </row>
    <row r="265" spans="1:10" x14ac:dyDescent="0.25">
      <c r="A265">
        <v>3</v>
      </c>
      <c r="B265">
        <v>64</v>
      </c>
      <c r="C265">
        <f t="shared" si="4"/>
        <v>264</v>
      </c>
      <c r="D265">
        <v>6060</v>
      </c>
      <c r="E265">
        <v>907</v>
      </c>
      <c r="F265">
        <v>303</v>
      </c>
      <c r="G265">
        <v>9</v>
      </c>
      <c r="H265">
        <v>1</v>
      </c>
      <c r="I265" t="s">
        <v>12510</v>
      </c>
      <c r="J265">
        <v>15066</v>
      </c>
    </row>
    <row r="266" spans="1:10" x14ac:dyDescent="0.25">
      <c r="A266">
        <v>3</v>
      </c>
      <c r="B266">
        <v>65</v>
      </c>
      <c r="C266">
        <f t="shared" si="4"/>
        <v>265</v>
      </c>
      <c r="D266">
        <v>7840</v>
      </c>
      <c r="E266">
        <v>999</v>
      </c>
      <c r="F266">
        <v>320</v>
      </c>
      <c r="G266">
        <v>9</v>
      </c>
      <c r="H266">
        <v>1</v>
      </c>
      <c r="I266" t="s">
        <v>12511</v>
      </c>
      <c r="J266">
        <v>180014</v>
      </c>
    </row>
    <row r="267" spans="1:10" x14ac:dyDescent="0.25">
      <c r="A267">
        <v>3</v>
      </c>
      <c r="B267">
        <v>66</v>
      </c>
      <c r="C267">
        <f t="shared" si="4"/>
        <v>266</v>
      </c>
      <c r="D267">
        <v>6048</v>
      </c>
      <c r="E267">
        <v>0</v>
      </c>
      <c r="F267">
        <v>204</v>
      </c>
      <c r="G267">
        <v>6</v>
      </c>
      <c r="H267">
        <v>1</v>
      </c>
      <c r="I267" t="s">
        <v>12512</v>
      </c>
      <c r="J267">
        <v>25368</v>
      </c>
    </row>
    <row r="268" spans="1:10" x14ac:dyDescent="0.25">
      <c r="A268">
        <v>3</v>
      </c>
      <c r="B268">
        <v>67</v>
      </c>
      <c r="C268">
        <f t="shared" si="4"/>
        <v>267</v>
      </c>
      <c r="D268">
        <v>4068</v>
      </c>
      <c r="E268">
        <v>1112</v>
      </c>
      <c r="F268">
        <v>255</v>
      </c>
      <c r="G268">
        <v>6</v>
      </c>
      <c r="H268">
        <v>0</v>
      </c>
      <c r="I268" t="s">
        <v>12513</v>
      </c>
      <c r="J268">
        <v>11784</v>
      </c>
    </row>
    <row r="269" spans="1:10" x14ac:dyDescent="0.25">
      <c r="A269">
        <v>3</v>
      </c>
      <c r="B269">
        <v>68</v>
      </c>
      <c r="C269">
        <f t="shared" si="4"/>
        <v>268</v>
      </c>
      <c r="D269">
        <v>2854</v>
      </c>
      <c r="E269">
        <v>1308</v>
      </c>
      <c r="F269">
        <v>171</v>
      </c>
      <c r="G269">
        <v>9</v>
      </c>
      <c r="H269">
        <v>0</v>
      </c>
      <c r="I269" t="s">
        <v>12514</v>
      </c>
      <c r="J269">
        <v>14013</v>
      </c>
    </row>
    <row r="270" spans="1:10" x14ac:dyDescent="0.25">
      <c r="A270">
        <v>3</v>
      </c>
      <c r="B270">
        <v>69</v>
      </c>
      <c r="C270">
        <f t="shared" si="4"/>
        <v>269</v>
      </c>
      <c r="D270">
        <v>1712</v>
      </c>
      <c r="E270">
        <v>1018</v>
      </c>
      <c r="F270">
        <v>231</v>
      </c>
      <c r="G270">
        <v>3</v>
      </c>
      <c r="H270">
        <v>1</v>
      </c>
      <c r="I270" t="s">
        <v>12515</v>
      </c>
      <c r="J270">
        <v>17454</v>
      </c>
    </row>
    <row r="271" spans="1:10" x14ac:dyDescent="0.25">
      <c r="A271">
        <v>3</v>
      </c>
      <c r="B271">
        <v>70</v>
      </c>
      <c r="C271">
        <f t="shared" si="4"/>
        <v>270</v>
      </c>
      <c r="D271">
        <v>1485</v>
      </c>
      <c r="E271">
        <v>0</v>
      </c>
      <c r="F271">
        <v>195</v>
      </c>
      <c r="G271">
        <v>3</v>
      </c>
      <c r="H271">
        <v>2</v>
      </c>
      <c r="I271" t="s">
        <v>12516</v>
      </c>
      <c r="J271">
        <v>9077</v>
      </c>
    </row>
    <row r="272" spans="1:10" x14ac:dyDescent="0.25">
      <c r="A272">
        <v>3</v>
      </c>
      <c r="B272">
        <v>71</v>
      </c>
      <c r="C272">
        <f t="shared" si="4"/>
        <v>271</v>
      </c>
      <c r="D272">
        <v>6425</v>
      </c>
      <c r="E272">
        <v>947</v>
      </c>
      <c r="F272">
        <v>372</v>
      </c>
      <c r="G272">
        <v>9</v>
      </c>
      <c r="H272">
        <v>0</v>
      </c>
      <c r="I272" t="s">
        <v>12517</v>
      </c>
      <c r="J272">
        <v>11238</v>
      </c>
    </row>
    <row r="273" spans="1:10" x14ac:dyDescent="0.25">
      <c r="A273">
        <v>3</v>
      </c>
      <c r="B273">
        <v>72</v>
      </c>
      <c r="C273">
        <f t="shared" si="4"/>
        <v>272</v>
      </c>
      <c r="D273">
        <v>1650</v>
      </c>
      <c r="E273">
        <v>2571</v>
      </c>
      <c r="F273">
        <v>145</v>
      </c>
      <c r="G273">
        <v>3</v>
      </c>
      <c r="H273">
        <v>0</v>
      </c>
      <c r="I273" t="s">
        <v>12518</v>
      </c>
      <c r="J273">
        <v>6237</v>
      </c>
    </row>
    <row r="274" spans="1:10" x14ac:dyDescent="0.25">
      <c r="A274">
        <v>3</v>
      </c>
      <c r="B274">
        <v>73</v>
      </c>
      <c r="C274">
        <f t="shared" si="4"/>
        <v>273</v>
      </c>
      <c r="D274">
        <v>1459</v>
      </c>
      <c r="E274">
        <v>2469</v>
      </c>
      <c r="F274">
        <v>955</v>
      </c>
      <c r="G274">
        <v>3</v>
      </c>
      <c r="H274">
        <v>1</v>
      </c>
      <c r="I274" t="s">
        <v>12519</v>
      </c>
      <c r="J274">
        <v>41820</v>
      </c>
    </row>
    <row r="275" spans="1:10" x14ac:dyDescent="0.25">
      <c r="A275">
        <v>3</v>
      </c>
      <c r="B275">
        <v>74</v>
      </c>
      <c r="C275">
        <f t="shared" si="4"/>
        <v>274</v>
      </c>
      <c r="D275">
        <v>1462</v>
      </c>
      <c r="E275">
        <v>1138</v>
      </c>
      <c r="F275">
        <v>165</v>
      </c>
      <c r="G275">
        <v>9</v>
      </c>
      <c r="H275">
        <v>5</v>
      </c>
      <c r="I275" t="s">
        <v>12520</v>
      </c>
      <c r="J275">
        <v>26062</v>
      </c>
    </row>
    <row r="276" spans="1:10" x14ac:dyDescent="0.25">
      <c r="A276">
        <v>3</v>
      </c>
      <c r="B276">
        <v>75</v>
      </c>
      <c r="C276">
        <f t="shared" si="4"/>
        <v>275</v>
      </c>
      <c r="D276">
        <v>1680</v>
      </c>
      <c r="E276">
        <v>959</v>
      </c>
      <c r="F276">
        <v>390</v>
      </c>
      <c r="G276">
        <v>6</v>
      </c>
      <c r="H276">
        <v>0</v>
      </c>
      <c r="I276" t="s">
        <v>12521</v>
      </c>
      <c r="J276">
        <v>169172</v>
      </c>
    </row>
    <row r="277" spans="1:10" x14ac:dyDescent="0.25">
      <c r="A277">
        <v>3</v>
      </c>
      <c r="B277">
        <v>76</v>
      </c>
      <c r="C277">
        <f t="shared" si="4"/>
        <v>276</v>
      </c>
      <c r="D277">
        <v>1450</v>
      </c>
      <c r="E277">
        <v>3417</v>
      </c>
      <c r="F277">
        <v>262</v>
      </c>
      <c r="G277">
        <v>9</v>
      </c>
      <c r="H277">
        <v>0</v>
      </c>
      <c r="I277" t="s">
        <v>12522</v>
      </c>
      <c r="J277">
        <v>10247</v>
      </c>
    </row>
    <row r="278" spans="1:10" x14ac:dyDescent="0.25">
      <c r="A278">
        <v>3</v>
      </c>
      <c r="B278">
        <v>77</v>
      </c>
      <c r="C278">
        <f t="shared" si="4"/>
        <v>277</v>
      </c>
      <c r="D278">
        <v>1652</v>
      </c>
      <c r="E278">
        <v>875</v>
      </c>
      <c r="F278">
        <v>612</v>
      </c>
      <c r="G278">
        <v>6</v>
      </c>
      <c r="H278">
        <v>1</v>
      </c>
      <c r="I278" t="s">
        <v>12523</v>
      </c>
      <c r="J278">
        <v>18907</v>
      </c>
    </row>
    <row r="279" spans="1:10" x14ac:dyDescent="0.25">
      <c r="A279">
        <v>3</v>
      </c>
      <c r="B279">
        <v>78</v>
      </c>
      <c r="C279">
        <f t="shared" si="4"/>
        <v>278</v>
      </c>
      <c r="D279">
        <v>2978</v>
      </c>
      <c r="E279">
        <v>1026</v>
      </c>
      <c r="F279">
        <v>510</v>
      </c>
      <c r="G279">
        <v>6</v>
      </c>
      <c r="H279">
        <v>1</v>
      </c>
      <c r="I279" t="s">
        <v>12524</v>
      </c>
      <c r="J279">
        <v>52234</v>
      </c>
    </row>
    <row r="280" spans="1:10" x14ac:dyDescent="0.25">
      <c r="A280">
        <v>3</v>
      </c>
      <c r="B280">
        <v>79</v>
      </c>
      <c r="C280">
        <f t="shared" si="4"/>
        <v>279</v>
      </c>
      <c r="D280">
        <v>1412</v>
      </c>
      <c r="E280">
        <v>806</v>
      </c>
      <c r="F280">
        <v>210</v>
      </c>
      <c r="G280">
        <v>3</v>
      </c>
      <c r="H280">
        <v>0</v>
      </c>
      <c r="I280" t="s">
        <v>12525</v>
      </c>
      <c r="J280">
        <v>5691</v>
      </c>
    </row>
    <row r="281" spans="1:10" x14ac:dyDescent="0.25">
      <c r="A281">
        <v>3</v>
      </c>
      <c r="B281">
        <v>80</v>
      </c>
      <c r="C281">
        <f t="shared" si="4"/>
        <v>280</v>
      </c>
      <c r="D281">
        <v>1502</v>
      </c>
      <c r="E281">
        <v>0</v>
      </c>
      <c r="F281">
        <v>288</v>
      </c>
      <c r="G281">
        <v>6</v>
      </c>
      <c r="H281">
        <v>1</v>
      </c>
      <c r="I281" t="s">
        <v>12526</v>
      </c>
      <c r="J281">
        <v>15732</v>
      </c>
    </row>
    <row r="282" spans="1:10" x14ac:dyDescent="0.25">
      <c r="A282">
        <v>3</v>
      </c>
      <c r="B282">
        <v>81</v>
      </c>
      <c r="C282">
        <f t="shared" si="4"/>
        <v>281</v>
      </c>
      <c r="D282">
        <v>1479</v>
      </c>
      <c r="E282">
        <v>717</v>
      </c>
      <c r="F282">
        <v>237</v>
      </c>
      <c r="G282">
        <v>3</v>
      </c>
      <c r="H282">
        <v>1</v>
      </c>
      <c r="I282" t="s">
        <v>12527</v>
      </c>
      <c r="J282">
        <v>6813</v>
      </c>
    </row>
    <row r="283" spans="1:10" x14ac:dyDescent="0.25">
      <c r="A283">
        <v>3</v>
      </c>
      <c r="B283">
        <v>82</v>
      </c>
      <c r="C283">
        <f t="shared" si="4"/>
        <v>282</v>
      </c>
      <c r="D283">
        <v>1669</v>
      </c>
      <c r="E283">
        <v>840</v>
      </c>
      <c r="F283">
        <v>402</v>
      </c>
      <c r="G283">
        <v>9</v>
      </c>
      <c r="H283">
        <v>0</v>
      </c>
      <c r="I283" t="s">
        <v>12528</v>
      </c>
      <c r="J283">
        <v>21803</v>
      </c>
    </row>
    <row r="284" spans="1:10" x14ac:dyDescent="0.25">
      <c r="A284">
        <v>3</v>
      </c>
      <c r="B284">
        <v>83</v>
      </c>
      <c r="C284">
        <f t="shared" si="4"/>
        <v>283</v>
      </c>
      <c r="D284">
        <v>4758</v>
      </c>
      <c r="E284">
        <v>2052</v>
      </c>
      <c r="F284">
        <v>477</v>
      </c>
      <c r="G284">
        <v>6</v>
      </c>
      <c r="H284">
        <v>2</v>
      </c>
      <c r="I284" t="s">
        <v>12529</v>
      </c>
      <c r="J284">
        <v>31227</v>
      </c>
    </row>
    <row r="285" spans="1:10" x14ac:dyDescent="0.25">
      <c r="A285">
        <v>3</v>
      </c>
      <c r="B285">
        <v>84</v>
      </c>
      <c r="C285">
        <f t="shared" si="4"/>
        <v>284</v>
      </c>
      <c r="D285">
        <v>4407</v>
      </c>
      <c r="E285">
        <v>945</v>
      </c>
      <c r="F285">
        <v>244</v>
      </c>
      <c r="G285">
        <v>3</v>
      </c>
      <c r="H285">
        <v>0</v>
      </c>
      <c r="I285" t="s">
        <v>12530</v>
      </c>
      <c r="J285">
        <v>14573</v>
      </c>
    </row>
    <row r="286" spans="1:10" x14ac:dyDescent="0.25">
      <c r="A286">
        <v>3</v>
      </c>
      <c r="B286">
        <v>85</v>
      </c>
      <c r="C286">
        <f t="shared" si="4"/>
        <v>285</v>
      </c>
      <c r="D286">
        <v>3210</v>
      </c>
      <c r="E286">
        <v>1203</v>
      </c>
      <c r="F286">
        <v>158</v>
      </c>
      <c r="G286">
        <v>15</v>
      </c>
      <c r="H286">
        <v>0</v>
      </c>
      <c r="I286" t="s">
        <v>12531</v>
      </c>
      <c r="J286">
        <v>15314</v>
      </c>
    </row>
    <row r="287" spans="1:10" x14ac:dyDescent="0.25">
      <c r="A287">
        <v>3</v>
      </c>
      <c r="B287">
        <v>86</v>
      </c>
      <c r="C287">
        <f t="shared" si="4"/>
        <v>286</v>
      </c>
      <c r="D287">
        <v>1478</v>
      </c>
      <c r="E287">
        <v>1027</v>
      </c>
      <c r="F287">
        <v>262</v>
      </c>
      <c r="G287">
        <v>9</v>
      </c>
      <c r="H287">
        <v>0</v>
      </c>
      <c r="I287" t="s">
        <v>12532</v>
      </c>
      <c r="J287">
        <v>156971</v>
      </c>
    </row>
    <row r="288" spans="1:10" x14ac:dyDescent="0.25">
      <c r="A288">
        <v>3</v>
      </c>
      <c r="B288">
        <v>87</v>
      </c>
      <c r="C288">
        <f t="shared" si="4"/>
        <v>287</v>
      </c>
      <c r="D288">
        <v>4968</v>
      </c>
      <c r="E288">
        <v>4765</v>
      </c>
      <c r="F288">
        <v>167</v>
      </c>
      <c r="G288">
        <v>9</v>
      </c>
      <c r="H288">
        <v>3</v>
      </c>
      <c r="I288" t="s">
        <v>12533</v>
      </c>
      <c r="J288">
        <v>13651</v>
      </c>
    </row>
    <row r="289" spans="1:10" x14ac:dyDescent="0.25">
      <c r="A289">
        <v>3</v>
      </c>
      <c r="B289">
        <v>88</v>
      </c>
      <c r="C289">
        <f t="shared" si="4"/>
        <v>288</v>
      </c>
      <c r="D289">
        <v>7125</v>
      </c>
      <c r="E289">
        <v>4980</v>
      </c>
      <c r="F289">
        <v>316</v>
      </c>
      <c r="G289">
        <v>3</v>
      </c>
      <c r="H289">
        <v>0</v>
      </c>
      <c r="I289" t="s">
        <v>12534</v>
      </c>
      <c r="J289">
        <v>13490</v>
      </c>
    </row>
    <row r="290" spans="1:10" x14ac:dyDescent="0.25">
      <c r="A290">
        <v>3</v>
      </c>
      <c r="B290">
        <v>89</v>
      </c>
      <c r="C290">
        <f t="shared" si="4"/>
        <v>289</v>
      </c>
      <c r="D290">
        <v>1488</v>
      </c>
      <c r="E290">
        <v>3027</v>
      </c>
      <c r="F290">
        <v>0</v>
      </c>
      <c r="G290">
        <v>15</v>
      </c>
      <c r="H290">
        <v>0</v>
      </c>
      <c r="I290" t="s">
        <v>12535</v>
      </c>
      <c r="J290">
        <v>22571</v>
      </c>
    </row>
    <row r="291" spans="1:10" x14ac:dyDescent="0.25">
      <c r="A291">
        <v>3</v>
      </c>
      <c r="B291">
        <v>90</v>
      </c>
      <c r="C291">
        <f t="shared" si="4"/>
        <v>290</v>
      </c>
      <c r="D291">
        <v>8180</v>
      </c>
      <c r="E291">
        <v>1164</v>
      </c>
      <c r="F291">
        <v>609</v>
      </c>
      <c r="G291">
        <v>12</v>
      </c>
      <c r="H291">
        <v>0</v>
      </c>
      <c r="I291" t="s">
        <v>12536</v>
      </c>
      <c r="J291">
        <v>25933</v>
      </c>
    </row>
    <row r="292" spans="1:10" x14ac:dyDescent="0.25">
      <c r="A292">
        <v>3</v>
      </c>
      <c r="B292">
        <v>91</v>
      </c>
      <c r="C292">
        <f t="shared" si="4"/>
        <v>291</v>
      </c>
      <c r="D292">
        <v>3540</v>
      </c>
      <c r="E292">
        <v>792</v>
      </c>
      <c r="F292">
        <v>0</v>
      </c>
      <c r="G292">
        <v>6</v>
      </c>
      <c r="H292">
        <v>1</v>
      </c>
      <c r="I292" t="s">
        <v>12537</v>
      </c>
      <c r="J292">
        <v>14508</v>
      </c>
    </row>
    <row r="293" spans="1:10" x14ac:dyDescent="0.25">
      <c r="A293">
        <v>3</v>
      </c>
      <c r="B293">
        <v>92</v>
      </c>
      <c r="C293">
        <f t="shared" si="4"/>
        <v>292</v>
      </c>
      <c r="D293">
        <v>1428</v>
      </c>
      <c r="E293">
        <v>3156</v>
      </c>
      <c r="F293">
        <v>173</v>
      </c>
      <c r="G293">
        <v>3</v>
      </c>
      <c r="H293">
        <v>0</v>
      </c>
      <c r="I293" t="s">
        <v>12538</v>
      </c>
      <c r="J293">
        <v>6849</v>
      </c>
    </row>
    <row r="294" spans="1:10" x14ac:dyDescent="0.25">
      <c r="A294">
        <v>3</v>
      </c>
      <c r="B294">
        <v>93</v>
      </c>
      <c r="C294">
        <f t="shared" si="4"/>
        <v>293</v>
      </c>
      <c r="D294">
        <v>2974</v>
      </c>
      <c r="E294">
        <v>2130</v>
      </c>
      <c r="F294">
        <v>944</v>
      </c>
      <c r="G294">
        <v>3</v>
      </c>
      <c r="H294">
        <v>2</v>
      </c>
      <c r="I294" t="s">
        <v>12539</v>
      </c>
      <c r="J294">
        <v>49238</v>
      </c>
    </row>
    <row r="295" spans="1:10" x14ac:dyDescent="0.25">
      <c r="A295">
        <v>3</v>
      </c>
      <c r="B295">
        <v>94</v>
      </c>
      <c r="C295">
        <f t="shared" si="4"/>
        <v>294</v>
      </c>
      <c r="D295">
        <v>3178</v>
      </c>
      <c r="E295">
        <v>1248</v>
      </c>
      <c r="F295">
        <v>184</v>
      </c>
      <c r="G295">
        <v>6</v>
      </c>
      <c r="H295">
        <v>0</v>
      </c>
      <c r="I295" t="s">
        <v>12540</v>
      </c>
      <c r="J295">
        <v>5864</v>
      </c>
    </row>
    <row r="296" spans="1:10" x14ac:dyDescent="0.25">
      <c r="A296">
        <v>3</v>
      </c>
      <c r="B296">
        <v>95</v>
      </c>
      <c r="C296">
        <f t="shared" si="4"/>
        <v>295</v>
      </c>
      <c r="D296">
        <v>1356</v>
      </c>
      <c r="E296">
        <v>1094</v>
      </c>
      <c r="F296">
        <v>177</v>
      </c>
      <c r="G296">
        <v>9</v>
      </c>
      <c r="H296">
        <v>1</v>
      </c>
      <c r="I296" t="s">
        <v>12541</v>
      </c>
      <c r="J296">
        <v>183717</v>
      </c>
    </row>
    <row r="297" spans="1:10" x14ac:dyDescent="0.25">
      <c r="A297">
        <v>3</v>
      </c>
      <c r="B297">
        <v>96</v>
      </c>
      <c r="C297">
        <f t="shared" si="4"/>
        <v>296</v>
      </c>
      <c r="D297">
        <v>3104</v>
      </c>
      <c r="E297">
        <v>2790</v>
      </c>
      <c r="F297">
        <v>915</v>
      </c>
      <c r="G297">
        <v>6</v>
      </c>
      <c r="H297">
        <v>0</v>
      </c>
      <c r="I297" t="s">
        <v>12542</v>
      </c>
      <c r="J297">
        <v>22472</v>
      </c>
    </row>
    <row r="298" spans="1:10" x14ac:dyDescent="0.25">
      <c r="A298">
        <v>3</v>
      </c>
      <c r="B298">
        <v>97</v>
      </c>
      <c r="C298">
        <f t="shared" si="4"/>
        <v>297</v>
      </c>
      <c r="D298">
        <v>0</v>
      </c>
      <c r="E298">
        <v>946</v>
      </c>
      <c r="F298">
        <v>262</v>
      </c>
      <c r="G298">
        <v>3</v>
      </c>
      <c r="H298">
        <v>2</v>
      </c>
      <c r="I298" t="s">
        <v>12543</v>
      </c>
      <c r="J298">
        <v>6243</v>
      </c>
    </row>
    <row r="299" spans="1:10" x14ac:dyDescent="0.25">
      <c r="A299">
        <v>3</v>
      </c>
      <c r="B299">
        <v>98</v>
      </c>
      <c r="C299">
        <f t="shared" si="4"/>
        <v>298</v>
      </c>
      <c r="D299">
        <v>3042</v>
      </c>
      <c r="E299">
        <v>4975</v>
      </c>
      <c r="F299">
        <v>466</v>
      </c>
      <c r="G299">
        <v>9</v>
      </c>
      <c r="H299">
        <v>0</v>
      </c>
      <c r="I299" t="s">
        <v>12544</v>
      </c>
      <c r="J299">
        <v>17427</v>
      </c>
    </row>
    <row r="300" spans="1:10" x14ac:dyDescent="0.25">
      <c r="A300">
        <v>3</v>
      </c>
      <c r="B300">
        <v>99</v>
      </c>
      <c r="C300">
        <f t="shared" si="4"/>
        <v>299</v>
      </c>
      <c r="D300">
        <v>1386</v>
      </c>
      <c r="E300">
        <v>820</v>
      </c>
      <c r="F300">
        <v>232</v>
      </c>
      <c r="G300">
        <v>3</v>
      </c>
      <c r="H300">
        <v>1</v>
      </c>
      <c r="I300" t="s">
        <v>12545</v>
      </c>
      <c r="J300">
        <v>6038</v>
      </c>
    </row>
    <row r="301" spans="1:10" x14ac:dyDescent="0.25">
      <c r="A301">
        <v>3</v>
      </c>
      <c r="B301">
        <v>100</v>
      </c>
      <c r="C301">
        <f t="shared" si="4"/>
        <v>300</v>
      </c>
      <c r="D301">
        <v>4890</v>
      </c>
      <c r="E301">
        <v>2106</v>
      </c>
      <c r="F301">
        <v>128</v>
      </c>
      <c r="G301">
        <v>6</v>
      </c>
      <c r="H301">
        <v>2</v>
      </c>
      <c r="I301" t="s">
        <v>12546</v>
      </c>
      <c r="J301">
        <v>18521</v>
      </c>
    </row>
    <row r="302" spans="1:10" x14ac:dyDescent="0.25">
      <c r="A302">
        <v>4</v>
      </c>
      <c r="B302">
        <v>1</v>
      </c>
      <c r="C302">
        <f t="shared" si="4"/>
        <v>301</v>
      </c>
      <c r="D302">
        <v>1570</v>
      </c>
      <c r="E302">
        <v>960</v>
      </c>
      <c r="F302">
        <v>930</v>
      </c>
      <c r="G302">
        <v>3</v>
      </c>
      <c r="H302">
        <v>0</v>
      </c>
      <c r="I302" t="s">
        <v>12547</v>
      </c>
      <c r="J302">
        <v>20793</v>
      </c>
    </row>
    <row r="303" spans="1:10" x14ac:dyDescent="0.25">
      <c r="A303">
        <v>4</v>
      </c>
      <c r="B303">
        <v>2</v>
      </c>
      <c r="C303">
        <f t="shared" si="4"/>
        <v>302</v>
      </c>
      <c r="D303">
        <v>3020</v>
      </c>
      <c r="E303">
        <v>962</v>
      </c>
      <c r="F303">
        <v>220</v>
      </c>
      <c r="G303">
        <v>3</v>
      </c>
      <c r="H303">
        <v>0</v>
      </c>
      <c r="I303" t="s">
        <v>12548</v>
      </c>
      <c r="J303">
        <v>5948</v>
      </c>
    </row>
    <row r="304" spans="1:10" x14ac:dyDescent="0.25">
      <c r="A304">
        <v>4</v>
      </c>
      <c r="B304">
        <v>3</v>
      </c>
      <c r="C304">
        <f t="shared" si="4"/>
        <v>303</v>
      </c>
      <c r="D304">
        <v>3650</v>
      </c>
      <c r="E304">
        <v>958</v>
      </c>
      <c r="F304">
        <v>1055</v>
      </c>
      <c r="G304">
        <v>6</v>
      </c>
      <c r="H304">
        <v>0</v>
      </c>
      <c r="I304" t="s">
        <v>12549</v>
      </c>
      <c r="J304">
        <v>23053</v>
      </c>
    </row>
    <row r="305" spans="1:10" x14ac:dyDescent="0.25">
      <c r="A305">
        <v>4</v>
      </c>
      <c r="B305">
        <v>4</v>
      </c>
      <c r="C305">
        <f t="shared" si="4"/>
        <v>304</v>
      </c>
      <c r="D305">
        <v>1582</v>
      </c>
      <c r="E305">
        <v>1058</v>
      </c>
      <c r="F305">
        <v>184</v>
      </c>
      <c r="G305">
        <v>12</v>
      </c>
      <c r="H305">
        <v>0</v>
      </c>
      <c r="I305" t="s">
        <v>12550</v>
      </c>
      <c r="J305">
        <v>24147</v>
      </c>
    </row>
    <row r="306" spans="1:10" x14ac:dyDescent="0.25">
      <c r="A306">
        <v>4</v>
      </c>
      <c r="B306">
        <v>5</v>
      </c>
      <c r="C306">
        <f t="shared" si="4"/>
        <v>305</v>
      </c>
      <c r="D306">
        <v>1673</v>
      </c>
      <c r="E306">
        <v>1183</v>
      </c>
      <c r="F306">
        <v>154</v>
      </c>
      <c r="G306">
        <v>3</v>
      </c>
      <c r="H306">
        <v>0</v>
      </c>
      <c r="I306" t="s">
        <v>12551</v>
      </c>
      <c r="J306">
        <v>74843</v>
      </c>
    </row>
    <row r="307" spans="1:10" x14ac:dyDescent="0.25">
      <c r="A307">
        <v>4</v>
      </c>
      <c r="B307">
        <v>6</v>
      </c>
      <c r="C307">
        <f t="shared" si="4"/>
        <v>306</v>
      </c>
      <c r="D307">
        <v>3898</v>
      </c>
      <c r="E307">
        <v>5415</v>
      </c>
      <c r="F307">
        <v>835</v>
      </c>
      <c r="G307">
        <v>30</v>
      </c>
      <c r="H307">
        <v>0</v>
      </c>
      <c r="I307" t="s">
        <v>12552</v>
      </c>
      <c r="J307">
        <v>35462</v>
      </c>
    </row>
    <row r="308" spans="1:10" x14ac:dyDescent="0.25">
      <c r="A308">
        <v>4</v>
      </c>
      <c r="B308">
        <v>7</v>
      </c>
      <c r="C308">
        <f t="shared" si="4"/>
        <v>307</v>
      </c>
      <c r="D308">
        <v>6175</v>
      </c>
      <c r="E308">
        <v>2356</v>
      </c>
      <c r="F308">
        <v>279</v>
      </c>
      <c r="G308">
        <v>6</v>
      </c>
      <c r="H308">
        <v>0</v>
      </c>
      <c r="I308" t="s">
        <v>12553</v>
      </c>
      <c r="J308">
        <v>9554</v>
      </c>
    </row>
    <row r="309" spans="1:10" x14ac:dyDescent="0.25">
      <c r="A309">
        <v>4</v>
      </c>
      <c r="B309">
        <v>8</v>
      </c>
      <c r="C309">
        <f t="shared" si="4"/>
        <v>308</v>
      </c>
      <c r="D309">
        <v>5800</v>
      </c>
      <c r="E309">
        <v>1278</v>
      </c>
      <c r="F309">
        <v>502</v>
      </c>
      <c r="G309">
        <v>6</v>
      </c>
      <c r="H309">
        <v>2</v>
      </c>
      <c r="I309" t="s">
        <v>12554</v>
      </c>
      <c r="J309">
        <v>16413</v>
      </c>
    </row>
    <row r="310" spans="1:10" x14ac:dyDescent="0.25">
      <c r="A310">
        <v>4</v>
      </c>
      <c r="B310">
        <v>9</v>
      </c>
      <c r="C310">
        <f t="shared" si="4"/>
        <v>309</v>
      </c>
      <c r="D310">
        <v>8475</v>
      </c>
      <c r="E310">
        <v>943</v>
      </c>
      <c r="F310">
        <v>217</v>
      </c>
      <c r="G310">
        <v>3</v>
      </c>
      <c r="H310">
        <v>1</v>
      </c>
      <c r="I310" t="s">
        <v>12555</v>
      </c>
      <c r="J310">
        <v>180424</v>
      </c>
    </row>
    <row r="311" spans="1:10" x14ac:dyDescent="0.25">
      <c r="A311">
        <v>4</v>
      </c>
      <c r="B311">
        <v>10</v>
      </c>
      <c r="C311">
        <f t="shared" si="4"/>
        <v>310</v>
      </c>
      <c r="D311">
        <v>2000</v>
      </c>
      <c r="E311">
        <v>1166</v>
      </c>
      <c r="F311">
        <v>480</v>
      </c>
      <c r="G311">
        <v>3</v>
      </c>
      <c r="H311">
        <v>1</v>
      </c>
      <c r="I311" t="s">
        <v>12556</v>
      </c>
      <c r="J311">
        <v>11839</v>
      </c>
    </row>
    <row r="312" spans="1:10" x14ac:dyDescent="0.25">
      <c r="A312">
        <v>4</v>
      </c>
      <c r="B312">
        <v>11</v>
      </c>
      <c r="C312">
        <f t="shared" si="4"/>
        <v>311</v>
      </c>
      <c r="D312">
        <v>2946</v>
      </c>
      <c r="E312">
        <v>2138</v>
      </c>
      <c r="F312">
        <v>873</v>
      </c>
      <c r="G312">
        <v>3</v>
      </c>
      <c r="H312">
        <v>1</v>
      </c>
      <c r="I312" t="s">
        <v>12557</v>
      </c>
      <c r="J312">
        <v>33065</v>
      </c>
    </row>
    <row r="313" spans="1:10" x14ac:dyDescent="0.25">
      <c r="A313">
        <v>4</v>
      </c>
      <c r="B313">
        <v>12</v>
      </c>
      <c r="C313">
        <f t="shared" si="4"/>
        <v>312</v>
      </c>
      <c r="D313">
        <v>1721</v>
      </c>
      <c r="E313">
        <v>1954</v>
      </c>
      <c r="F313">
        <v>162</v>
      </c>
      <c r="G313">
        <v>3</v>
      </c>
      <c r="H313">
        <v>1</v>
      </c>
      <c r="I313" t="s">
        <v>12558</v>
      </c>
      <c r="J313">
        <v>6200</v>
      </c>
    </row>
    <row r="314" spans="1:10" x14ac:dyDescent="0.25">
      <c r="A314">
        <v>4</v>
      </c>
      <c r="B314">
        <v>13</v>
      </c>
      <c r="C314">
        <f t="shared" si="4"/>
        <v>313</v>
      </c>
      <c r="D314">
        <v>3012</v>
      </c>
      <c r="E314">
        <v>2082</v>
      </c>
      <c r="F314">
        <v>245</v>
      </c>
      <c r="G314">
        <v>9</v>
      </c>
      <c r="H314">
        <v>0</v>
      </c>
      <c r="I314" t="s">
        <v>12559</v>
      </c>
      <c r="J314">
        <v>25359</v>
      </c>
    </row>
    <row r="315" spans="1:10" x14ac:dyDescent="0.25">
      <c r="A315">
        <v>4</v>
      </c>
      <c r="B315">
        <v>14</v>
      </c>
      <c r="C315">
        <f t="shared" si="4"/>
        <v>314</v>
      </c>
      <c r="D315">
        <v>2792</v>
      </c>
      <c r="E315">
        <v>2344</v>
      </c>
      <c r="F315">
        <v>392</v>
      </c>
      <c r="G315">
        <v>12</v>
      </c>
      <c r="H315">
        <v>0</v>
      </c>
      <c r="I315" t="s">
        <v>12560</v>
      </c>
      <c r="J315">
        <v>19453</v>
      </c>
    </row>
    <row r="316" spans="1:10" x14ac:dyDescent="0.25">
      <c r="A316">
        <v>4</v>
      </c>
      <c r="B316">
        <v>15</v>
      </c>
      <c r="C316">
        <f t="shared" si="4"/>
        <v>315</v>
      </c>
      <c r="D316">
        <v>2970</v>
      </c>
      <c r="E316">
        <v>2652</v>
      </c>
      <c r="F316">
        <v>276</v>
      </c>
      <c r="G316">
        <v>3</v>
      </c>
      <c r="H316">
        <v>1</v>
      </c>
      <c r="I316" t="s">
        <v>12561</v>
      </c>
      <c r="J316">
        <v>15935</v>
      </c>
    </row>
    <row r="317" spans="1:10" x14ac:dyDescent="0.25">
      <c r="A317">
        <v>4</v>
      </c>
      <c r="B317">
        <v>16</v>
      </c>
      <c r="C317">
        <f t="shared" si="4"/>
        <v>316</v>
      </c>
      <c r="D317">
        <v>1527</v>
      </c>
      <c r="E317">
        <v>981</v>
      </c>
      <c r="F317">
        <v>237</v>
      </c>
      <c r="G317">
        <v>3</v>
      </c>
      <c r="H317">
        <v>0</v>
      </c>
      <c r="I317" t="s">
        <v>12562</v>
      </c>
      <c r="J317">
        <v>6040</v>
      </c>
    </row>
    <row r="318" spans="1:10" x14ac:dyDescent="0.25">
      <c r="A318">
        <v>4</v>
      </c>
      <c r="B318">
        <v>17</v>
      </c>
      <c r="C318">
        <f t="shared" si="4"/>
        <v>317</v>
      </c>
      <c r="D318">
        <v>2482</v>
      </c>
      <c r="E318">
        <v>933</v>
      </c>
      <c r="F318">
        <v>452</v>
      </c>
      <c r="G318">
        <v>6</v>
      </c>
      <c r="H318">
        <v>0</v>
      </c>
      <c r="I318" t="s">
        <v>12563</v>
      </c>
      <c r="J318">
        <v>11943</v>
      </c>
    </row>
    <row r="319" spans="1:10" x14ac:dyDescent="0.25">
      <c r="A319">
        <v>4</v>
      </c>
      <c r="B319">
        <v>18</v>
      </c>
      <c r="C319">
        <f t="shared" si="4"/>
        <v>318</v>
      </c>
      <c r="D319">
        <v>3028</v>
      </c>
      <c r="E319">
        <v>2052</v>
      </c>
      <c r="F319">
        <v>213</v>
      </c>
      <c r="G319">
        <v>15</v>
      </c>
      <c r="H319">
        <v>0</v>
      </c>
      <c r="I319" t="s">
        <v>12564</v>
      </c>
      <c r="J319">
        <v>121705</v>
      </c>
    </row>
    <row r="320" spans="1:10" x14ac:dyDescent="0.25">
      <c r="A320">
        <v>4</v>
      </c>
      <c r="B320">
        <v>19</v>
      </c>
      <c r="C320">
        <f t="shared" si="4"/>
        <v>319</v>
      </c>
      <c r="D320">
        <v>1270</v>
      </c>
      <c r="E320">
        <v>2184</v>
      </c>
      <c r="F320">
        <v>570</v>
      </c>
      <c r="G320">
        <v>3</v>
      </c>
      <c r="H320">
        <v>2</v>
      </c>
      <c r="I320" t="s">
        <v>12565</v>
      </c>
      <c r="J320">
        <v>36719</v>
      </c>
    </row>
    <row r="321" spans="1:10" x14ac:dyDescent="0.25">
      <c r="A321">
        <v>4</v>
      </c>
      <c r="B321">
        <v>20</v>
      </c>
      <c r="C321">
        <f t="shared" si="4"/>
        <v>320</v>
      </c>
      <c r="D321">
        <v>3408</v>
      </c>
      <c r="E321">
        <v>711</v>
      </c>
      <c r="F321">
        <v>139</v>
      </c>
      <c r="G321">
        <v>6</v>
      </c>
      <c r="H321">
        <v>0</v>
      </c>
      <c r="I321" t="s">
        <v>12566</v>
      </c>
      <c r="J321">
        <v>20283</v>
      </c>
    </row>
    <row r="322" spans="1:10" x14ac:dyDescent="0.25">
      <c r="A322">
        <v>4</v>
      </c>
      <c r="B322">
        <v>21</v>
      </c>
      <c r="C322">
        <f t="shared" si="4"/>
        <v>321</v>
      </c>
      <c r="D322">
        <v>14990</v>
      </c>
      <c r="E322">
        <v>904</v>
      </c>
      <c r="F322">
        <v>170</v>
      </c>
      <c r="G322">
        <v>6</v>
      </c>
      <c r="H322">
        <v>2</v>
      </c>
      <c r="I322" t="s">
        <v>12567</v>
      </c>
      <c r="J322">
        <v>151415</v>
      </c>
    </row>
    <row r="323" spans="1:10" x14ac:dyDescent="0.25">
      <c r="A323">
        <v>4</v>
      </c>
      <c r="B323">
        <v>22</v>
      </c>
      <c r="C323">
        <f t="shared" si="4"/>
        <v>322</v>
      </c>
      <c r="D323">
        <v>5127</v>
      </c>
      <c r="E323">
        <v>1124</v>
      </c>
      <c r="F323">
        <v>169</v>
      </c>
      <c r="G323">
        <v>30</v>
      </c>
      <c r="H323">
        <v>0</v>
      </c>
      <c r="I323" t="s">
        <v>12568</v>
      </c>
      <c r="J323">
        <v>24053</v>
      </c>
    </row>
    <row r="324" spans="1:10" x14ac:dyDescent="0.25">
      <c r="A324">
        <v>4</v>
      </c>
      <c r="B324">
        <v>23</v>
      </c>
      <c r="C324">
        <f t="shared" ref="C324:C387" si="5">C323+1</f>
        <v>323</v>
      </c>
      <c r="D324">
        <v>0</v>
      </c>
      <c r="E324">
        <v>910</v>
      </c>
      <c r="F324">
        <v>507</v>
      </c>
      <c r="G324">
        <v>9</v>
      </c>
      <c r="H324">
        <v>2</v>
      </c>
      <c r="I324" t="s">
        <v>12569</v>
      </c>
      <c r="J324">
        <v>30252</v>
      </c>
    </row>
    <row r="325" spans="1:10" x14ac:dyDescent="0.25">
      <c r="A325">
        <v>4</v>
      </c>
      <c r="B325">
        <v>24</v>
      </c>
      <c r="C325">
        <f t="shared" si="5"/>
        <v>324</v>
      </c>
      <c r="D325">
        <v>1454</v>
      </c>
      <c r="E325">
        <v>5355</v>
      </c>
      <c r="F325">
        <v>346</v>
      </c>
      <c r="G325">
        <v>9</v>
      </c>
      <c r="H325">
        <v>0</v>
      </c>
      <c r="I325" t="s">
        <v>12570</v>
      </c>
      <c r="J325">
        <v>13937</v>
      </c>
    </row>
    <row r="326" spans="1:10" x14ac:dyDescent="0.25">
      <c r="A326">
        <v>4</v>
      </c>
      <c r="B326">
        <v>25</v>
      </c>
      <c r="C326">
        <f t="shared" si="5"/>
        <v>325</v>
      </c>
      <c r="D326">
        <v>3076</v>
      </c>
      <c r="E326">
        <v>916</v>
      </c>
      <c r="F326">
        <v>302</v>
      </c>
      <c r="G326">
        <v>3</v>
      </c>
      <c r="H326">
        <v>0</v>
      </c>
      <c r="I326" t="s">
        <v>12571</v>
      </c>
      <c r="J326">
        <v>8379</v>
      </c>
    </row>
    <row r="327" spans="1:10" x14ac:dyDescent="0.25">
      <c r="A327">
        <v>4</v>
      </c>
      <c r="B327">
        <v>26</v>
      </c>
      <c r="C327">
        <f t="shared" si="5"/>
        <v>326</v>
      </c>
      <c r="D327">
        <v>1037</v>
      </c>
      <c r="E327">
        <v>936</v>
      </c>
      <c r="F327">
        <v>272</v>
      </c>
      <c r="G327">
        <v>6</v>
      </c>
      <c r="H327">
        <v>1</v>
      </c>
      <c r="I327" t="s">
        <v>12572</v>
      </c>
      <c r="J327">
        <v>33232</v>
      </c>
    </row>
    <row r="328" spans="1:10" x14ac:dyDescent="0.25">
      <c r="A328">
        <v>4</v>
      </c>
      <c r="B328">
        <v>27</v>
      </c>
      <c r="C328">
        <f t="shared" si="5"/>
        <v>327</v>
      </c>
      <c r="D328">
        <v>5100</v>
      </c>
      <c r="E328">
        <v>1696</v>
      </c>
      <c r="F328">
        <v>522</v>
      </c>
      <c r="G328">
        <v>15</v>
      </c>
      <c r="H328">
        <v>0</v>
      </c>
      <c r="I328" t="s">
        <v>12573</v>
      </c>
      <c r="J328">
        <v>24837</v>
      </c>
    </row>
    <row r="329" spans="1:10" x14ac:dyDescent="0.25">
      <c r="A329">
        <v>4</v>
      </c>
      <c r="B329">
        <v>28</v>
      </c>
      <c r="C329">
        <f t="shared" si="5"/>
        <v>328</v>
      </c>
      <c r="D329">
        <v>2750</v>
      </c>
      <c r="E329">
        <v>2880</v>
      </c>
      <c r="F329">
        <v>223</v>
      </c>
      <c r="G329">
        <v>3</v>
      </c>
      <c r="H329">
        <v>0</v>
      </c>
      <c r="I329" t="s">
        <v>12574</v>
      </c>
      <c r="J329">
        <v>7923</v>
      </c>
    </row>
    <row r="330" spans="1:10" x14ac:dyDescent="0.25">
      <c r="A330">
        <v>4</v>
      </c>
      <c r="B330">
        <v>29</v>
      </c>
      <c r="C330">
        <f t="shared" si="5"/>
        <v>329</v>
      </c>
      <c r="D330">
        <v>1767</v>
      </c>
      <c r="E330">
        <v>984</v>
      </c>
      <c r="F330">
        <v>44</v>
      </c>
      <c r="G330">
        <v>6</v>
      </c>
      <c r="H330">
        <v>0</v>
      </c>
      <c r="I330" t="s">
        <v>12575</v>
      </c>
      <c r="J330">
        <v>2544</v>
      </c>
    </row>
    <row r="331" spans="1:10" x14ac:dyDescent="0.25">
      <c r="A331">
        <v>4</v>
      </c>
      <c r="B331">
        <v>30</v>
      </c>
      <c r="C331">
        <f t="shared" si="5"/>
        <v>330</v>
      </c>
      <c r="D331">
        <v>1530</v>
      </c>
      <c r="E331">
        <v>4715</v>
      </c>
      <c r="F331">
        <v>144</v>
      </c>
      <c r="G331">
        <v>3</v>
      </c>
      <c r="H331">
        <v>0</v>
      </c>
      <c r="I331" t="s">
        <v>12576</v>
      </c>
      <c r="J331">
        <v>37773</v>
      </c>
    </row>
    <row r="332" spans="1:10" x14ac:dyDescent="0.25">
      <c r="A332">
        <v>4</v>
      </c>
      <c r="B332">
        <v>31</v>
      </c>
      <c r="C332">
        <f t="shared" si="5"/>
        <v>331</v>
      </c>
      <c r="D332">
        <v>1558</v>
      </c>
      <c r="E332">
        <v>922</v>
      </c>
      <c r="F332">
        <v>532</v>
      </c>
      <c r="G332">
        <v>9</v>
      </c>
      <c r="H332">
        <v>0</v>
      </c>
      <c r="I332" t="s">
        <v>12577</v>
      </c>
      <c r="J332">
        <v>23739</v>
      </c>
    </row>
    <row r="333" spans="1:10" x14ac:dyDescent="0.25">
      <c r="A333">
        <v>4</v>
      </c>
      <c r="B333">
        <v>32</v>
      </c>
      <c r="C333">
        <f t="shared" si="5"/>
        <v>332</v>
      </c>
      <c r="D333">
        <v>0</v>
      </c>
      <c r="E333">
        <v>1088</v>
      </c>
      <c r="F333">
        <v>249</v>
      </c>
      <c r="G333">
        <v>0</v>
      </c>
      <c r="H333">
        <v>3</v>
      </c>
      <c r="I333" t="s">
        <v>12578</v>
      </c>
      <c r="J333">
        <v>11068</v>
      </c>
    </row>
    <row r="334" spans="1:10" x14ac:dyDescent="0.25">
      <c r="A334">
        <v>4</v>
      </c>
      <c r="B334">
        <v>33</v>
      </c>
      <c r="C334">
        <f t="shared" si="5"/>
        <v>333</v>
      </c>
      <c r="D334">
        <v>3984</v>
      </c>
      <c r="E334">
        <v>993</v>
      </c>
      <c r="F334">
        <v>181</v>
      </c>
      <c r="G334">
        <v>3</v>
      </c>
      <c r="H334">
        <v>1</v>
      </c>
      <c r="I334" t="s">
        <v>12579</v>
      </c>
      <c r="J334">
        <v>6428</v>
      </c>
    </row>
    <row r="335" spans="1:10" x14ac:dyDescent="0.25">
      <c r="A335">
        <v>4</v>
      </c>
      <c r="B335">
        <v>34</v>
      </c>
      <c r="C335">
        <f t="shared" si="5"/>
        <v>334</v>
      </c>
      <c r="D335">
        <v>1653</v>
      </c>
      <c r="E335">
        <v>650</v>
      </c>
      <c r="F335">
        <v>500</v>
      </c>
      <c r="G335">
        <v>3</v>
      </c>
      <c r="H335">
        <v>1</v>
      </c>
      <c r="I335" t="s">
        <v>12580</v>
      </c>
      <c r="J335">
        <v>26909</v>
      </c>
    </row>
    <row r="336" spans="1:10" x14ac:dyDescent="0.25">
      <c r="A336">
        <v>4</v>
      </c>
      <c r="B336">
        <v>35</v>
      </c>
      <c r="C336">
        <f t="shared" si="5"/>
        <v>335</v>
      </c>
      <c r="D336">
        <v>3819</v>
      </c>
      <c r="E336">
        <v>0</v>
      </c>
      <c r="F336">
        <v>0</v>
      </c>
      <c r="G336">
        <v>3</v>
      </c>
      <c r="H336">
        <v>0</v>
      </c>
      <c r="I336" t="s">
        <v>12581</v>
      </c>
      <c r="J336">
        <v>600</v>
      </c>
    </row>
    <row r="337" spans="1:10" x14ac:dyDescent="0.25">
      <c r="A337">
        <v>4</v>
      </c>
      <c r="B337">
        <v>36</v>
      </c>
      <c r="C337">
        <f t="shared" si="5"/>
        <v>336</v>
      </c>
      <c r="D337">
        <v>4191</v>
      </c>
      <c r="E337">
        <v>900</v>
      </c>
      <c r="F337">
        <v>259</v>
      </c>
      <c r="G337">
        <v>6</v>
      </c>
      <c r="H337">
        <v>1</v>
      </c>
      <c r="I337" t="s">
        <v>12582</v>
      </c>
      <c r="J337">
        <v>6934</v>
      </c>
    </row>
    <row r="338" spans="1:10" x14ac:dyDescent="0.25">
      <c r="A338">
        <v>4</v>
      </c>
      <c r="B338">
        <v>37</v>
      </c>
      <c r="C338">
        <f t="shared" si="5"/>
        <v>337</v>
      </c>
      <c r="D338">
        <v>1846</v>
      </c>
      <c r="E338">
        <v>1018</v>
      </c>
      <c r="F338">
        <v>197</v>
      </c>
      <c r="G338">
        <v>3</v>
      </c>
      <c r="H338">
        <v>0</v>
      </c>
      <c r="I338" t="s">
        <v>12583</v>
      </c>
      <c r="J338">
        <v>5409</v>
      </c>
    </row>
    <row r="339" spans="1:10" x14ac:dyDescent="0.25">
      <c r="A339">
        <v>4</v>
      </c>
      <c r="B339">
        <v>38</v>
      </c>
      <c r="C339">
        <f t="shared" si="5"/>
        <v>338</v>
      </c>
      <c r="D339">
        <v>1513</v>
      </c>
      <c r="E339">
        <v>855</v>
      </c>
      <c r="F339">
        <v>1940</v>
      </c>
      <c r="G339">
        <v>9</v>
      </c>
      <c r="H339">
        <v>0</v>
      </c>
      <c r="I339" t="s">
        <v>12584</v>
      </c>
      <c r="J339">
        <v>111619</v>
      </c>
    </row>
    <row r="340" spans="1:10" x14ac:dyDescent="0.25">
      <c r="A340">
        <v>4</v>
      </c>
      <c r="B340">
        <v>39</v>
      </c>
      <c r="C340">
        <f t="shared" si="5"/>
        <v>339</v>
      </c>
      <c r="D340">
        <v>3388</v>
      </c>
      <c r="E340">
        <v>2468</v>
      </c>
      <c r="F340">
        <v>770</v>
      </c>
      <c r="G340">
        <v>3</v>
      </c>
      <c r="H340">
        <v>2</v>
      </c>
      <c r="I340" t="s">
        <v>12585</v>
      </c>
      <c r="J340">
        <v>18649</v>
      </c>
    </row>
    <row r="341" spans="1:10" x14ac:dyDescent="0.25">
      <c r="A341">
        <v>4</v>
      </c>
      <c r="B341">
        <v>40</v>
      </c>
      <c r="C341">
        <f t="shared" si="5"/>
        <v>340</v>
      </c>
      <c r="D341">
        <v>4944</v>
      </c>
      <c r="E341">
        <v>832</v>
      </c>
      <c r="F341">
        <v>360</v>
      </c>
      <c r="G341">
        <v>0</v>
      </c>
      <c r="H341">
        <v>1</v>
      </c>
      <c r="I341" t="s">
        <v>4002</v>
      </c>
      <c r="J341">
        <v>8526</v>
      </c>
    </row>
    <row r="342" spans="1:10" x14ac:dyDescent="0.25">
      <c r="A342">
        <v>4</v>
      </c>
      <c r="B342">
        <v>41</v>
      </c>
      <c r="C342">
        <f t="shared" si="5"/>
        <v>341</v>
      </c>
      <c r="D342">
        <v>4308</v>
      </c>
      <c r="E342">
        <v>0</v>
      </c>
      <c r="F342">
        <v>145</v>
      </c>
      <c r="G342">
        <v>3</v>
      </c>
      <c r="H342">
        <v>4</v>
      </c>
      <c r="I342" t="s">
        <v>12586</v>
      </c>
      <c r="J342">
        <v>26106</v>
      </c>
    </row>
    <row r="343" spans="1:10" x14ac:dyDescent="0.25">
      <c r="A343">
        <v>4</v>
      </c>
      <c r="B343">
        <v>42</v>
      </c>
      <c r="C343">
        <f t="shared" si="5"/>
        <v>342</v>
      </c>
      <c r="D343">
        <v>8045</v>
      </c>
      <c r="E343">
        <v>3340</v>
      </c>
      <c r="F343">
        <v>255</v>
      </c>
      <c r="G343">
        <v>3</v>
      </c>
      <c r="H343">
        <v>0</v>
      </c>
      <c r="I343" t="s">
        <v>12587</v>
      </c>
      <c r="J343">
        <v>10158</v>
      </c>
    </row>
    <row r="344" spans="1:10" x14ac:dyDescent="0.25">
      <c r="A344">
        <v>4</v>
      </c>
      <c r="B344">
        <v>43</v>
      </c>
      <c r="C344">
        <f t="shared" si="5"/>
        <v>343</v>
      </c>
      <c r="D344">
        <v>1660</v>
      </c>
      <c r="E344">
        <v>0</v>
      </c>
      <c r="F344">
        <v>260</v>
      </c>
      <c r="G344">
        <v>6</v>
      </c>
      <c r="H344">
        <v>0</v>
      </c>
      <c r="I344" t="s">
        <v>12588</v>
      </c>
      <c r="J344">
        <v>7737</v>
      </c>
    </row>
    <row r="345" spans="1:10" x14ac:dyDescent="0.25">
      <c r="A345">
        <v>4</v>
      </c>
      <c r="B345">
        <v>44</v>
      </c>
      <c r="C345">
        <f t="shared" si="5"/>
        <v>344</v>
      </c>
      <c r="D345">
        <v>2980</v>
      </c>
      <c r="E345">
        <v>1064</v>
      </c>
      <c r="F345">
        <v>211</v>
      </c>
      <c r="G345">
        <v>3</v>
      </c>
      <c r="H345">
        <v>0</v>
      </c>
      <c r="I345" t="s">
        <v>12589</v>
      </c>
      <c r="J345">
        <v>5780</v>
      </c>
    </row>
    <row r="346" spans="1:10" x14ac:dyDescent="0.25">
      <c r="A346">
        <v>4</v>
      </c>
      <c r="B346">
        <v>45</v>
      </c>
      <c r="C346">
        <f t="shared" si="5"/>
        <v>345</v>
      </c>
      <c r="D346">
        <v>1499</v>
      </c>
      <c r="E346">
        <v>2330</v>
      </c>
      <c r="F346">
        <v>255</v>
      </c>
      <c r="G346">
        <v>9</v>
      </c>
      <c r="H346">
        <v>5</v>
      </c>
      <c r="I346" t="s">
        <v>12590</v>
      </c>
      <c r="J346">
        <v>95025</v>
      </c>
    </row>
    <row r="347" spans="1:10" x14ac:dyDescent="0.25">
      <c r="A347">
        <v>4</v>
      </c>
      <c r="B347">
        <v>46</v>
      </c>
      <c r="C347">
        <f t="shared" si="5"/>
        <v>346</v>
      </c>
      <c r="D347">
        <v>3364</v>
      </c>
      <c r="E347">
        <v>3072</v>
      </c>
      <c r="F347">
        <v>131</v>
      </c>
      <c r="G347">
        <v>3</v>
      </c>
      <c r="H347">
        <v>0</v>
      </c>
      <c r="I347" t="s">
        <v>12591</v>
      </c>
      <c r="J347">
        <v>6457</v>
      </c>
    </row>
    <row r="348" spans="1:10" x14ac:dyDescent="0.25">
      <c r="A348">
        <v>4</v>
      </c>
      <c r="B348">
        <v>47</v>
      </c>
      <c r="C348">
        <f t="shared" si="5"/>
        <v>347</v>
      </c>
      <c r="D348">
        <v>1302</v>
      </c>
      <c r="E348">
        <v>1204</v>
      </c>
      <c r="F348">
        <v>388</v>
      </c>
      <c r="G348">
        <v>9</v>
      </c>
      <c r="H348">
        <v>1</v>
      </c>
      <c r="I348" t="s">
        <v>12592</v>
      </c>
      <c r="J348">
        <v>24128</v>
      </c>
    </row>
    <row r="349" spans="1:10" x14ac:dyDescent="0.25">
      <c r="A349">
        <v>4</v>
      </c>
      <c r="B349">
        <v>48</v>
      </c>
      <c r="C349">
        <f t="shared" si="5"/>
        <v>348</v>
      </c>
      <c r="D349">
        <v>2938</v>
      </c>
      <c r="E349">
        <v>10890</v>
      </c>
      <c r="F349">
        <v>314</v>
      </c>
      <c r="G349">
        <v>6</v>
      </c>
      <c r="H349">
        <v>5</v>
      </c>
      <c r="I349" t="s">
        <v>12593</v>
      </c>
      <c r="J349">
        <v>33140</v>
      </c>
    </row>
    <row r="350" spans="1:10" x14ac:dyDescent="0.25">
      <c r="A350">
        <v>4</v>
      </c>
      <c r="B350">
        <v>49</v>
      </c>
      <c r="C350">
        <f t="shared" si="5"/>
        <v>349</v>
      </c>
      <c r="D350">
        <v>0</v>
      </c>
      <c r="E350">
        <v>2946</v>
      </c>
      <c r="F350">
        <v>206</v>
      </c>
      <c r="G350">
        <v>30</v>
      </c>
      <c r="H350">
        <v>0</v>
      </c>
      <c r="I350" t="s">
        <v>12594</v>
      </c>
      <c r="J350">
        <v>28448</v>
      </c>
    </row>
    <row r="351" spans="1:10" x14ac:dyDescent="0.25">
      <c r="A351">
        <v>4</v>
      </c>
      <c r="B351">
        <v>50</v>
      </c>
      <c r="C351">
        <f t="shared" si="5"/>
        <v>350</v>
      </c>
      <c r="D351">
        <v>2980</v>
      </c>
      <c r="E351">
        <v>985</v>
      </c>
      <c r="F351">
        <v>301</v>
      </c>
      <c r="G351">
        <v>6</v>
      </c>
      <c r="H351">
        <v>5</v>
      </c>
      <c r="I351" t="s">
        <v>12595</v>
      </c>
      <c r="J351">
        <v>36443</v>
      </c>
    </row>
    <row r="352" spans="1:10" x14ac:dyDescent="0.25">
      <c r="A352">
        <v>4</v>
      </c>
      <c r="B352">
        <v>51</v>
      </c>
      <c r="C352">
        <f t="shared" si="5"/>
        <v>351</v>
      </c>
      <c r="D352">
        <v>0</v>
      </c>
      <c r="E352">
        <v>4920</v>
      </c>
      <c r="F352">
        <v>690</v>
      </c>
      <c r="G352">
        <v>0</v>
      </c>
      <c r="H352">
        <v>0</v>
      </c>
      <c r="J352">
        <v>18720</v>
      </c>
    </row>
    <row r="353" spans="1:10" x14ac:dyDescent="0.25">
      <c r="A353">
        <v>4</v>
      </c>
      <c r="B353">
        <v>52</v>
      </c>
      <c r="C353">
        <f t="shared" si="5"/>
        <v>352</v>
      </c>
      <c r="D353">
        <v>1398</v>
      </c>
      <c r="E353">
        <v>923</v>
      </c>
      <c r="F353">
        <v>202</v>
      </c>
      <c r="G353">
        <v>3</v>
      </c>
      <c r="H353">
        <v>2</v>
      </c>
      <c r="I353" t="s">
        <v>12596</v>
      </c>
      <c r="J353">
        <v>14976</v>
      </c>
    </row>
    <row r="354" spans="1:10" x14ac:dyDescent="0.25">
      <c r="A354">
        <v>4</v>
      </c>
      <c r="B354">
        <v>53</v>
      </c>
      <c r="C354">
        <f t="shared" si="5"/>
        <v>353</v>
      </c>
      <c r="D354">
        <v>1747</v>
      </c>
      <c r="E354">
        <v>1111</v>
      </c>
      <c r="F354">
        <v>205</v>
      </c>
      <c r="G354">
        <v>3</v>
      </c>
      <c r="H354">
        <v>0</v>
      </c>
      <c r="I354" t="s">
        <v>12597</v>
      </c>
      <c r="J354">
        <v>5490</v>
      </c>
    </row>
    <row r="355" spans="1:10" x14ac:dyDescent="0.25">
      <c r="A355">
        <v>4</v>
      </c>
      <c r="B355">
        <v>54</v>
      </c>
      <c r="C355">
        <f t="shared" si="5"/>
        <v>354</v>
      </c>
      <c r="D355">
        <v>3228</v>
      </c>
      <c r="E355">
        <v>2300</v>
      </c>
      <c r="F355">
        <v>330</v>
      </c>
      <c r="G355">
        <v>3</v>
      </c>
      <c r="H355">
        <v>1</v>
      </c>
      <c r="I355" t="s">
        <v>12598</v>
      </c>
      <c r="J355">
        <v>26852</v>
      </c>
    </row>
    <row r="356" spans="1:10" x14ac:dyDescent="0.25">
      <c r="A356">
        <v>4</v>
      </c>
      <c r="B356">
        <v>55</v>
      </c>
      <c r="C356">
        <f t="shared" si="5"/>
        <v>355</v>
      </c>
      <c r="D356">
        <v>3234</v>
      </c>
      <c r="E356">
        <v>1153</v>
      </c>
      <c r="F356">
        <v>555</v>
      </c>
      <c r="G356">
        <v>3</v>
      </c>
      <c r="H356">
        <v>0</v>
      </c>
      <c r="I356" t="s">
        <v>12599</v>
      </c>
      <c r="J356">
        <v>14178</v>
      </c>
    </row>
    <row r="357" spans="1:10" x14ac:dyDescent="0.25">
      <c r="A357">
        <v>4</v>
      </c>
      <c r="B357">
        <v>56</v>
      </c>
      <c r="C357">
        <f t="shared" si="5"/>
        <v>356</v>
      </c>
      <c r="D357">
        <v>1364</v>
      </c>
      <c r="E357">
        <v>2889</v>
      </c>
      <c r="F357">
        <v>780</v>
      </c>
      <c r="G357">
        <v>6</v>
      </c>
      <c r="H357">
        <v>3</v>
      </c>
      <c r="I357" t="s">
        <v>12600</v>
      </c>
      <c r="J357">
        <v>39981</v>
      </c>
    </row>
    <row r="358" spans="1:10" x14ac:dyDescent="0.25">
      <c r="A358">
        <v>4</v>
      </c>
      <c r="B358">
        <v>57</v>
      </c>
      <c r="C358">
        <f t="shared" si="5"/>
        <v>357</v>
      </c>
      <c r="D358">
        <v>1758</v>
      </c>
      <c r="E358">
        <v>1368</v>
      </c>
      <c r="F358">
        <v>486</v>
      </c>
      <c r="G358">
        <v>3</v>
      </c>
      <c r="H358">
        <v>0</v>
      </c>
      <c r="I358" t="s">
        <v>12601</v>
      </c>
      <c r="J358">
        <v>16384</v>
      </c>
    </row>
    <row r="359" spans="1:10" x14ac:dyDescent="0.25">
      <c r="A359">
        <v>4</v>
      </c>
      <c r="B359">
        <v>58</v>
      </c>
      <c r="C359">
        <f t="shared" si="5"/>
        <v>358</v>
      </c>
      <c r="D359">
        <v>1451</v>
      </c>
      <c r="E359">
        <v>5080</v>
      </c>
      <c r="F359">
        <v>281</v>
      </c>
      <c r="G359">
        <v>6</v>
      </c>
      <c r="H359">
        <v>1</v>
      </c>
      <c r="I359" t="s">
        <v>12602</v>
      </c>
      <c r="J359">
        <v>21645</v>
      </c>
    </row>
    <row r="360" spans="1:10" x14ac:dyDescent="0.25">
      <c r="A360">
        <v>4</v>
      </c>
      <c r="B360">
        <v>59</v>
      </c>
      <c r="C360">
        <f t="shared" si="5"/>
        <v>359</v>
      </c>
      <c r="D360">
        <v>1421</v>
      </c>
      <c r="E360">
        <v>3660</v>
      </c>
      <c r="F360">
        <v>933</v>
      </c>
      <c r="G360">
        <v>30</v>
      </c>
      <c r="H360">
        <v>2</v>
      </c>
      <c r="I360" t="s">
        <v>12603</v>
      </c>
      <c r="J360">
        <v>47989</v>
      </c>
    </row>
    <row r="361" spans="1:10" x14ac:dyDescent="0.25">
      <c r="A361">
        <v>4</v>
      </c>
      <c r="B361">
        <v>60</v>
      </c>
      <c r="C361">
        <f t="shared" si="5"/>
        <v>360</v>
      </c>
      <c r="D361">
        <v>1390</v>
      </c>
      <c r="E361">
        <v>2270</v>
      </c>
      <c r="F361">
        <v>610</v>
      </c>
      <c r="G361">
        <v>6</v>
      </c>
      <c r="H361">
        <v>1</v>
      </c>
      <c r="I361" t="s">
        <v>12604</v>
      </c>
      <c r="J361">
        <v>29474</v>
      </c>
    </row>
    <row r="362" spans="1:10" x14ac:dyDescent="0.25">
      <c r="A362">
        <v>4</v>
      </c>
      <c r="B362">
        <v>61</v>
      </c>
      <c r="C362">
        <f t="shared" si="5"/>
        <v>361</v>
      </c>
      <c r="D362">
        <v>5046</v>
      </c>
      <c r="E362">
        <v>1201</v>
      </c>
      <c r="F362">
        <v>372</v>
      </c>
      <c r="G362">
        <v>6</v>
      </c>
      <c r="H362">
        <v>0</v>
      </c>
      <c r="I362" t="s">
        <v>12605</v>
      </c>
      <c r="J362">
        <v>10008</v>
      </c>
    </row>
    <row r="363" spans="1:10" x14ac:dyDescent="0.25">
      <c r="A363">
        <v>4</v>
      </c>
      <c r="B363">
        <v>62</v>
      </c>
      <c r="C363">
        <f t="shared" si="5"/>
        <v>362</v>
      </c>
      <c r="D363">
        <v>1374</v>
      </c>
      <c r="E363">
        <v>0</v>
      </c>
      <c r="F363">
        <v>217</v>
      </c>
      <c r="G363">
        <v>0</v>
      </c>
      <c r="H363">
        <v>1</v>
      </c>
      <c r="I363" t="s">
        <v>213</v>
      </c>
      <c r="J363">
        <v>4477</v>
      </c>
    </row>
    <row r="364" spans="1:10" x14ac:dyDescent="0.25">
      <c r="A364">
        <v>4</v>
      </c>
      <c r="B364">
        <v>63</v>
      </c>
      <c r="C364">
        <f t="shared" si="5"/>
        <v>363</v>
      </c>
      <c r="D364">
        <v>1583</v>
      </c>
      <c r="E364">
        <v>2028</v>
      </c>
      <c r="F364">
        <v>630</v>
      </c>
      <c r="G364">
        <v>6</v>
      </c>
      <c r="H364">
        <v>2</v>
      </c>
      <c r="I364" t="s">
        <v>12606</v>
      </c>
      <c r="J364">
        <v>21817</v>
      </c>
    </row>
    <row r="365" spans="1:10" x14ac:dyDescent="0.25">
      <c r="A365">
        <v>4</v>
      </c>
      <c r="B365">
        <v>64</v>
      </c>
      <c r="C365">
        <f t="shared" si="5"/>
        <v>364</v>
      </c>
      <c r="D365">
        <v>1415</v>
      </c>
      <c r="E365">
        <v>1902</v>
      </c>
      <c r="F365">
        <v>127</v>
      </c>
      <c r="G365">
        <v>3</v>
      </c>
      <c r="H365">
        <v>1</v>
      </c>
      <c r="I365" t="s">
        <v>12607</v>
      </c>
      <c r="J365">
        <v>5063</v>
      </c>
    </row>
    <row r="366" spans="1:10" x14ac:dyDescent="0.25">
      <c r="A366">
        <v>4</v>
      </c>
      <c r="B366">
        <v>65</v>
      </c>
      <c r="C366">
        <f t="shared" si="5"/>
        <v>365</v>
      </c>
      <c r="D366">
        <v>1487</v>
      </c>
      <c r="E366">
        <v>1027</v>
      </c>
      <c r="F366">
        <v>588</v>
      </c>
      <c r="G366">
        <v>3</v>
      </c>
      <c r="H366">
        <v>0</v>
      </c>
      <c r="I366" t="s">
        <v>12608</v>
      </c>
      <c r="J366">
        <v>18588</v>
      </c>
    </row>
    <row r="367" spans="1:10" x14ac:dyDescent="0.25">
      <c r="A367">
        <v>4</v>
      </c>
      <c r="B367">
        <v>66</v>
      </c>
      <c r="C367">
        <f t="shared" si="5"/>
        <v>366</v>
      </c>
      <c r="D367">
        <v>1493</v>
      </c>
      <c r="E367">
        <v>1966</v>
      </c>
      <c r="F367">
        <v>151</v>
      </c>
      <c r="G367">
        <v>15</v>
      </c>
      <c r="H367">
        <v>0</v>
      </c>
      <c r="I367" t="s">
        <v>12609</v>
      </c>
      <c r="J367">
        <v>16856</v>
      </c>
    </row>
    <row r="368" spans="1:10" x14ac:dyDescent="0.25">
      <c r="A368">
        <v>4</v>
      </c>
      <c r="B368">
        <v>67</v>
      </c>
      <c r="C368">
        <f t="shared" si="5"/>
        <v>367</v>
      </c>
      <c r="D368">
        <v>1509</v>
      </c>
      <c r="E368">
        <v>957</v>
      </c>
      <c r="F368">
        <v>141</v>
      </c>
      <c r="G368">
        <v>3</v>
      </c>
      <c r="H368">
        <v>0</v>
      </c>
      <c r="I368" t="s">
        <v>12610</v>
      </c>
      <c r="J368">
        <v>4385</v>
      </c>
    </row>
    <row r="369" spans="1:10" x14ac:dyDescent="0.25">
      <c r="A369">
        <v>4</v>
      </c>
      <c r="B369">
        <v>68</v>
      </c>
      <c r="C369">
        <f t="shared" si="5"/>
        <v>368</v>
      </c>
      <c r="D369">
        <v>1687</v>
      </c>
      <c r="E369">
        <v>2100</v>
      </c>
      <c r="F369">
        <v>0</v>
      </c>
      <c r="G369">
        <v>3</v>
      </c>
      <c r="H369">
        <v>0</v>
      </c>
      <c r="I369" t="s">
        <v>12611</v>
      </c>
      <c r="J369">
        <v>2526</v>
      </c>
    </row>
    <row r="370" spans="1:10" x14ac:dyDescent="0.25">
      <c r="A370">
        <v>4</v>
      </c>
      <c r="B370">
        <v>69</v>
      </c>
      <c r="C370">
        <f t="shared" si="5"/>
        <v>369</v>
      </c>
      <c r="D370">
        <v>1537</v>
      </c>
      <c r="E370">
        <v>1746</v>
      </c>
      <c r="F370">
        <v>143</v>
      </c>
      <c r="G370">
        <v>30</v>
      </c>
      <c r="H370">
        <v>2</v>
      </c>
      <c r="I370" t="s">
        <v>12612</v>
      </c>
      <c r="J370">
        <v>54109</v>
      </c>
    </row>
    <row r="371" spans="1:10" x14ac:dyDescent="0.25">
      <c r="A371">
        <v>4</v>
      </c>
      <c r="B371">
        <v>70</v>
      </c>
      <c r="C371">
        <f t="shared" si="5"/>
        <v>370</v>
      </c>
      <c r="D371">
        <v>1379</v>
      </c>
      <c r="E371">
        <v>1916</v>
      </c>
      <c r="F371">
        <v>204</v>
      </c>
      <c r="G371">
        <v>3</v>
      </c>
      <c r="H371">
        <v>1</v>
      </c>
      <c r="I371" t="s">
        <v>12613</v>
      </c>
      <c r="J371">
        <v>6500</v>
      </c>
    </row>
    <row r="372" spans="1:10" x14ac:dyDescent="0.25">
      <c r="A372">
        <v>4</v>
      </c>
      <c r="B372">
        <v>71</v>
      </c>
      <c r="C372">
        <f t="shared" si="5"/>
        <v>371</v>
      </c>
      <c r="D372">
        <v>2404</v>
      </c>
      <c r="E372">
        <v>1149</v>
      </c>
      <c r="F372">
        <v>414</v>
      </c>
      <c r="G372">
        <v>9</v>
      </c>
      <c r="H372">
        <v>2</v>
      </c>
      <c r="I372" t="s">
        <v>12614</v>
      </c>
      <c r="J372">
        <v>29765</v>
      </c>
    </row>
    <row r="373" spans="1:10" x14ac:dyDescent="0.25">
      <c r="A373">
        <v>4</v>
      </c>
      <c r="B373">
        <v>72</v>
      </c>
      <c r="C373">
        <f t="shared" si="5"/>
        <v>372</v>
      </c>
      <c r="D373">
        <v>1414</v>
      </c>
      <c r="E373">
        <v>967</v>
      </c>
      <c r="F373">
        <v>267</v>
      </c>
      <c r="G373">
        <v>6</v>
      </c>
      <c r="H373">
        <v>0</v>
      </c>
      <c r="I373" t="s">
        <v>12615</v>
      </c>
      <c r="J373">
        <v>8186</v>
      </c>
    </row>
    <row r="374" spans="1:10" x14ac:dyDescent="0.25">
      <c r="A374">
        <v>4</v>
      </c>
      <c r="B374">
        <v>73</v>
      </c>
      <c r="C374">
        <f t="shared" si="5"/>
        <v>373</v>
      </c>
      <c r="D374">
        <v>1603</v>
      </c>
      <c r="E374">
        <v>1091</v>
      </c>
      <c r="F374">
        <v>135</v>
      </c>
      <c r="G374">
        <v>0</v>
      </c>
      <c r="H374">
        <v>0</v>
      </c>
      <c r="J374">
        <v>3951</v>
      </c>
    </row>
    <row r="375" spans="1:10" x14ac:dyDescent="0.25">
      <c r="A375">
        <v>4</v>
      </c>
      <c r="B375">
        <v>74</v>
      </c>
      <c r="C375">
        <f t="shared" si="5"/>
        <v>374</v>
      </c>
      <c r="D375">
        <v>4686</v>
      </c>
      <c r="E375">
        <v>3279</v>
      </c>
      <c r="F375">
        <v>133</v>
      </c>
      <c r="G375">
        <v>3</v>
      </c>
      <c r="H375">
        <v>0</v>
      </c>
      <c r="I375" t="s">
        <v>12616</v>
      </c>
      <c r="J375">
        <v>9497</v>
      </c>
    </row>
    <row r="376" spans="1:10" x14ac:dyDescent="0.25">
      <c r="A376">
        <v>4</v>
      </c>
      <c r="B376">
        <v>75</v>
      </c>
      <c r="C376">
        <f t="shared" si="5"/>
        <v>375</v>
      </c>
      <c r="D376">
        <v>4941</v>
      </c>
      <c r="E376">
        <v>1938</v>
      </c>
      <c r="F376">
        <v>167</v>
      </c>
      <c r="G376">
        <v>6</v>
      </c>
      <c r="H376">
        <v>0</v>
      </c>
      <c r="I376" t="s">
        <v>12617</v>
      </c>
      <c r="J376">
        <v>6898</v>
      </c>
    </row>
    <row r="377" spans="1:10" x14ac:dyDescent="0.25">
      <c r="A377">
        <v>4</v>
      </c>
      <c r="B377">
        <v>76</v>
      </c>
      <c r="C377">
        <f t="shared" si="5"/>
        <v>376</v>
      </c>
      <c r="D377">
        <v>1394</v>
      </c>
      <c r="E377">
        <v>994</v>
      </c>
      <c r="F377">
        <v>133</v>
      </c>
      <c r="G377">
        <v>3</v>
      </c>
      <c r="H377">
        <v>2</v>
      </c>
      <c r="I377" t="s">
        <v>12618</v>
      </c>
      <c r="J377">
        <v>3906</v>
      </c>
    </row>
    <row r="378" spans="1:10" x14ac:dyDescent="0.25">
      <c r="A378">
        <v>4</v>
      </c>
      <c r="B378">
        <v>77</v>
      </c>
      <c r="C378">
        <f t="shared" si="5"/>
        <v>377</v>
      </c>
      <c r="D378">
        <v>1549</v>
      </c>
      <c r="E378">
        <v>944</v>
      </c>
      <c r="F378">
        <v>704</v>
      </c>
      <c r="G378">
        <v>6</v>
      </c>
      <c r="H378">
        <v>0</v>
      </c>
      <c r="I378" t="s">
        <v>12619</v>
      </c>
      <c r="J378">
        <v>16036</v>
      </c>
    </row>
    <row r="379" spans="1:10" x14ac:dyDescent="0.25">
      <c r="A379">
        <v>4</v>
      </c>
      <c r="B379">
        <v>78</v>
      </c>
      <c r="C379">
        <f t="shared" si="5"/>
        <v>378</v>
      </c>
      <c r="D379">
        <v>2952</v>
      </c>
      <c r="E379">
        <v>1284</v>
      </c>
      <c r="F379">
        <v>234</v>
      </c>
      <c r="G379">
        <v>3</v>
      </c>
      <c r="H379">
        <v>0</v>
      </c>
      <c r="I379" t="s">
        <v>12620</v>
      </c>
      <c r="J379">
        <v>6339</v>
      </c>
    </row>
    <row r="380" spans="1:10" x14ac:dyDescent="0.25">
      <c r="A380">
        <v>4</v>
      </c>
      <c r="B380">
        <v>79</v>
      </c>
      <c r="C380">
        <f t="shared" si="5"/>
        <v>379</v>
      </c>
      <c r="D380">
        <v>1478</v>
      </c>
      <c r="E380">
        <v>1838</v>
      </c>
      <c r="F380">
        <v>402</v>
      </c>
      <c r="G380">
        <v>3</v>
      </c>
      <c r="H380">
        <v>1</v>
      </c>
      <c r="I380" t="s">
        <v>12621</v>
      </c>
      <c r="J380">
        <v>10258</v>
      </c>
    </row>
    <row r="381" spans="1:10" x14ac:dyDescent="0.25">
      <c r="A381">
        <v>4</v>
      </c>
      <c r="B381">
        <v>80</v>
      </c>
      <c r="C381">
        <f t="shared" si="5"/>
        <v>380</v>
      </c>
      <c r="D381">
        <v>1506</v>
      </c>
      <c r="E381">
        <v>1303</v>
      </c>
      <c r="F381">
        <v>516</v>
      </c>
      <c r="G381">
        <v>6</v>
      </c>
      <c r="H381">
        <v>1</v>
      </c>
      <c r="I381" t="s">
        <v>12622</v>
      </c>
      <c r="J381">
        <v>74442</v>
      </c>
    </row>
    <row r="382" spans="1:10" x14ac:dyDescent="0.25">
      <c r="A382">
        <v>4</v>
      </c>
      <c r="B382">
        <v>81</v>
      </c>
      <c r="C382">
        <f t="shared" si="5"/>
        <v>381</v>
      </c>
      <c r="D382">
        <v>1384</v>
      </c>
      <c r="E382">
        <v>2967</v>
      </c>
      <c r="F382">
        <v>211</v>
      </c>
      <c r="G382">
        <v>6</v>
      </c>
      <c r="H382">
        <v>2</v>
      </c>
      <c r="I382" t="s">
        <v>12623</v>
      </c>
      <c r="J382">
        <v>15599</v>
      </c>
    </row>
    <row r="383" spans="1:10" x14ac:dyDescent="0.25">
      <c r="A383">
        <v>4</v>
      </c>
      <c r="B383">
        <v>82</v>
      </c>
      <c r="C383">
        <f t="shared" si="5"/>
        <v>382</v>
      </c>
      <c r="D383">
        <v>4650</v>
      </c>
      <c r="E383">
        <v>1976</v>
      </c>
      <c r="F383">
        <v>210</v>
      </c>
      <c r="G383">
        <v>3</v>
      </c>
      <c r="H383">
        <v>5</v>
      </c>
      <c r="I383" t="s">
        <v>12624</v>
      </c>
      <c r="J383">
        <v>11741</v>
      </c>
    </row>
    <row r="384" spans="1:10" x14ac:dyDescent="0.25">
      <c r="A384">
        <v>4</v>
      </c>
      <c r="B384">
        <v>83</v>
      </c>
      <c r="C384">
        <f t="shared" si="5"/>
        <v>383</v>
      </c>
      <c r="D384">
        <v>3996</v>
      </c>
      <c r="E384">
        <v>2052</v>
      </c>
      <c r="F384">
        <v>0</v>
      </c>
      <c r="G384">
        <v>9</v>
      </c>
      <c r="H384">
        <v>0</v>
      </c>
      <c r="I384" t="s">
        <v>12625</v>
      </c>
      <c r="J384">
        <v>9115</v>
      </c>
    </row>
    <row r="385" spans="1:10" x14ac:dyDescent="0.25">
      <c r="A385">
        <v>4</v>
      </c>
      <c r="B385">
        <v>84</v>
      </c>
      <c r="C385">
        <f t="shared" si="5"/>
        <v>384</v>
      </c>
      <c r="D385">
        <v>1398</v>
      </c>
      <c r="E385">
        <v>2961</v>
      </c>
      <c r="F385">
        <v>513</v>
      </c>
      <c r="G385">
        <v>6</v>
      </c>
      <c r="H385">
        <v>3</v>
      </c>
      <c r="I385" t="s">
        <v>12626</v>
      </c>
      <c r="J385">
        <v>26064</v>
      </c>
    </row>
    <row r="386" spans="1:10" x14ac:dyDescent="0.25">
      <c r="A386">
        <v>4</v>
      </c>
      <c r="B386">
        <v>85</v>
      </c>
      <c r="C386">
        <f t="shared" si="5"/>
        <v>385</v>
      </c>
      <c r="D386">
        <v>1741</v>
      </c>
      <c r="E386">
        <v>2156</v>
      </c>
      <c r="F386">
        <v>0</v>
      </c>
      <c r="G386">
        <v>6</v>
      </c>
      <c r="H386">
        <v>1</v>
      </c>
      <c r="I386" t="s">
        <v>12627</v>
      </c>
      <c r="J386">
        <v>5089</v>
      </c>
    </row>
    <row r="387" spans="1:10" x14ac:dyDescent="0.25">
      <c r="A387">
        <v>4</v>
      </c>
      <c r="B387">
        <v>86</v>
      </c>
      <c r="C387">
        <f t="shared" si="5"/>
        <v>386</v>
      </c>
      <c r="D387">
        <v>3074</v>
      </c>
      <c r="E387">
        <v>853</v>
      </c>
      <c r="F387">
        <v>492</v>
      </c>
      <c r="G387">
        <v>6</v>
      </c>
      <c r="H387">
        <v>0</v>
      </c>
      <c r="I387" t="s">
        <v>12628</v>
      </c>
      <c r="J387">
        <v>22487</v>
      </c>
    </row>
    <row r="388" spans="1:10" x14ac:dyDescent="0.25">
      <c r="A388">
        <v>4</v>
      </c>
      <c r="B388">
        <v>87</v>
      </c>
      <c r="C388">
        <f t="shared" ref="C388:C451" si="6">C387+1</f>
        <v>387</v>
      </c>
      <c r="D388">
        <v>2778</v>
      </c>
      <c r="E388">
        <v>2568</v>
      </c>
      <c r="F388">
        <v>600</v>
      </c>
      <c r="G388">
        <v>6</v>
      </c>
      <c r="H388">
        <v>1</v>
      </c>
      <c r="I388" t="s">
        <v>12629</v>
      </c>
      <c r="J388">
        <v>24824</v>
      </c>
    </row>
    <row r="389" spans="1:10" x14ac:dyDescent="0.25">
      <c r="A389">
        <v>4</v>
      </c>
      <c r="B389">
        <v>88</v>
      </c>
      <c r="C389">
        <f t="shared" si="6"/>
        <v>388</v>
      </c>
      <c r="D389">
        <v>3336</v>
      </c>
      <c r="E389">
        <v>1854</v>
      </c>
      <c r="F389">
        <v>234</v>
      </c>
      <c r="G389">
        <v>30</v>
      </c>
      <c r="H389">
        <v>2</v>
      </c>
      <c r="I389" t="s">
        <v>12630</v>
      </c>
      <c r="J389">
        <v>50505</v>
      </c>
    </row>
    <row r="390" spans="1:10" x14ac:dyDescent="0.25">
      <c r="A390">
        <v>4</v>
      </c>
      <c r="B390">
        <v>89</v>
      </c>
      <c r="C390">
        <f t="shared" si="6"/>
        <v>389</v>
      </c>
      <c r="D390">
        <v>4266</v>
      </c>
      <c r="E390">
        <v>4484</v>
      </c>
      <c r="F390">
        <v>183</v>
      </c>
      <c r="G390">
        <v>3</v>
      </c>
      <c r="H390">
        <v>0</v>
      </c>
      <c r="I390" t="s">
        <v>12631</v>
      </c>
      <c r="J390">
        <v>19275</v>
      </c>
    </row>
    <row r="391" spans="1:10" x14ac:dyDescent="0.25">
      <c r="A391">
        <v>4</v>
      </c>
      <c r="B391">
        <v>90</v>
      </c>
      <c r="C391">
        <f t="shared" si="6"/>
        <v>390</v>
      </c>
      <c r="D391">
        <v>1469</v>
      </c>
      <c r="E391">
        <v>3138</v>
      </c>
      <c r="F391">
        <v>242</v>
      </c>
      <c r="G391">
        <v>3</v>
      </c>
      <c r="H391">
        <v>0</v>
      </c>
      <c r="I391" t="s">
        <v>12632</v>
      </c>
      <c r="J391">
        <v>9150</v>
      </c>
    </row>
    <row r="392" spans="1:10" x14ac:dyDescent="0.25">
      <c r="A392">
        <v>4</v>
      </c>
      <c r="B392">
        <v>91</v>
      </c>
      <c r="C392">
        <f t="shared" si="6"/>
        <v>391</v>
      </c>
      <c r="D392">
        <v>7925</v>
      </c>
      <c r="E392">
        <v>2018</v>
      </c>
      <c r="F392">
        <v>117</v>
      </c>
      <c r="G392">
        <v>3</v>
      </c>
      <c r="H392">
        <v>0</v>
      </c>
      <c r="I392" t="s">
        <v>12633</v>
      </c>
      <c r="J392">
        <v>5544</v>
      </c>
    </row>
    <row r="393" spans="1:10" x14ac:dyDescent="0.25">
      <c r="A393">
        <v>4</v>
      </c>
      <c r="B393">
        <v>92</v>
      </c>
      <c r="C393">
        <f t="shared" si="6"/>
        <v>392</v>
      </c>
      <c r="D393">
        <v>2824</v>
      </c>
      <c r="E393">
        <v>1122</v>
      </c>
      <c r="F393">
        <v>420</v>
      </c>
      <c r="G393">
        <v>3</v>
      </c>
      <c r="H393">
        <v>0</v>
      </c>
      <c r="I393" t="s">
        <v>12634</v>
      </c>
      <c r="J393">
        <v>15804</v>
      </c>
    </row>
    <row r="394" spans="1:10" x14ac:dyDescent="0.25">
      <c r="A394">
        <v>4</v>
      </c>
      <c r="B394">
        <v>93</v>
      </c>
      <c r="C394">
        <f t="shared" si="6"/>
        <v>393</v>
      </c>
      <c r="D394">
        <v>2628</v>
      </c>
      <c r="E394">
        <v>2793</v>
      </c>
      <c r="F394">
        <v>441</v>
      </c>
      <c r="G394">
        <v>6</v>
      </c>
      <c r="H394">
        <v>1</v>
      </c>
      <c r="I394" t="s">
        <v>12635</v>
      </c>
      <c r="J394">
        <v>12477</v>
      </c>
    </row>
    <row r="395" spans="1:10" x14ac:dyDescent="0.25">
      <c r="A395">
        <v>4</v>
      </c>
      <c r="B395">
        <v>94</v>
      </c>
      <c r="C395">
        <f t="shared" si="6"/>
        <v>394</v>
      </c>
      <c r="D395">
        <v>1328</v>
      </c>
      <c r="E395">
        <v>0</v>
      </c>
      <c r="F395">
        <v>125</v>
      </c>
      <c r="G395">
        <v>9</v>
      </c>
      <c r="H395">
        <v>0</v>
      </c>
      <c r="I395" t="s">
        <v>12636</v>
      </c>
      <c r="J395">
        <v>17926</v>
      </c>
    </row>
    <row r="396" spans="1:10" x14ac:dyDescent="0.25">
      <c r="A396">
        <v>4</v>
      </c>
      <c r="B396">
        <v>95</v>
      </c>
      <c r="C396">
        <f t="shared" si="6"/>
        <v>395</v>
      </c>
      <c r="D396">
        <v>1473</v>
      </c>
      <c r="E396">
        <v>999</v>
      </c>
      <c r="F396">
        <v>179</v>
      </c>
      <c r="G396">
        <v>3</v>
      </c>
      <c r="H396">
        <v>1</v>
      </c>
      <c r="I396" t="s">
        <v>12637</v>
      </c>
      <c r="J396">
        <v>13563</v>
      </c>
    </row>
    <row r="397" spans="1:10" x14ac:dyDescent="0.25">
      <c r="A397">
        <v>4</v>
      </c>
      <c r="B397">
        <v>96</v>
      </c>
      <c r="C397">
        <f t="shared" si="6"/>
        <v>396</v>
      </c>
      <c r="D397">
        <v>1583</v>
      </c>
      <c r="E397">
        <v>1156</v>
      </c>
      <c r="F397">
        <v>320</v>
      </c>
      <c r="G397">
        <v>3</v>
      </c>
      <c r="H397">
        <v>0</v>
      </c>
      <c r="I397" t="s">
        <v>12638</v>
      </c>
      <c r="J397">
        <v>7935</v>
      </c>
    </row>
    <row r="398" spans="1:10" x14ac:dyDescent="0.25">
      <c r="A398">
        <v>4</v>
      </c>
      <c r="B398">
        <v>97</v>
      </c>
      <c r="C398">
        <f t="shared" si="6"/>
        <v>397</v>
      </c>
      <c r="D398">
        <v>7655</v>
      </c>
      <c r="E398">
        <v>2262</v>
      </c>
      <c r="F398">
        <v>216</v>
      </c>
      <c r="G398">
        <v>3</v>
      </c>
      <c r="H398">
        <v>2</v>
      </c>
      <c r="I398" t="s">
        <v>12639</v>
      </c>
      <c r="J398">
        <v>37814</v>
      </c>
    </row>
    <row r="399" spans="1:10" x14ac:dyDescent="0.25">
      <c r="A399">
        <v>4</v>
      </c>
      <c r="B399">
        <v>98</v>
      </c>
      <c r="C399">
        <f t="shared" si="6"/>
        <v>398</v>
      </c>
      <c r="D399">
        <v>3094</v>
      </c>
      <c r="E399">
        <v>943</v>
      </c>
      <c r="F399">
        <v>459</v>
      </c>
      <c r="G399">
        <v>0</v>
      </c>
      <c r="H399">
        <v>0</v>
      </c>
      <c r="J399">
        <v>10432</v>
      </c>
    </row>
    <row r="400" spans="1:10" x14ac:dyDescent="0.25">
      <c r="A400">
        <v>4</v>
      </c>
      <c r="B400">
        <v>99</v>
      </c>
      <c r="C400">
        <f t="shared" si="6"/>
        <v>399</v>
      </c>
      <c r="D400">
        <v>1544</v>
      </c>
      <c r="E400">
        <v>1468</v>
      </c>
      <c r="F400">
        <v>669</v>
      </c>
      <c r="G400">
        <v>3</v>
      </c>
      <c r="H400">
        <v>0</v>
      </c>
      <c r="I400" t="s">
        <v>12640</v>
      </c>
      <c r="J400">
        <v>15437</v>
      </c>
    </row>
    <row r="401" spans="1:10" x14ac:dyDescent="0.25">
      <c r="A401">
        <v>4</v>
      </c>
      <c r="B401">
        <v>100</v>
      </c>
      <c r="C401">
        <f t="shared" si="6"/>
        <v>400</v>
      </c>
      <c r="D401">
        <v>1509</v>
      </c>
      <c r="E401">
        <v>6000</v>
      </c>
      <c r="F401">
        <v>238</v>
      </c>
      <c r="G401">
        <v>12</v>
      </c>
      <c r="H401">
        <v>2</v>
      </c>
      <c r="I401" t="s">
        <v>12641</v>
      </c>
      <c r="J401">
        <v>28209</v>
      </c>
    </row>
    <row r="402" spans="1:10" x14ac:dyDescent="0.25">
      <c r="A402">
        <v>5</v>
      </c>
      <c r="B402">
        <v>1</v>
      </c>
      <c r="C402">
        <f t="shared" si="6"/>
        <v>401</v>
      </c>
      <c r="D402">
        <v>2828</v>
      </c>
      <c r="E402">
        <v>809</v>
      </c>
      <c r="F402">
        <v>215</v>
      </c>
      <c r="G402">
        <v>3</v>
      </c>
      <c r="H402">
        <v>1</v>
      </c>
      <c r="I402" t="s">
        <v>12642</v>
      </c>
      <c r="J402">
        <v>9685</v>
      </c>
    </row>
    <row r="403" spans="1:10" x14ac:dyDescent="0.25">
      <c r="A403">
        <v>5</v>
      </c>
      <c r="B403">
        <v>2</v>
      </c>
      <c r="C403">
        <f t="shared" si="6"/>
        <v>402</v>
      </c>
      <c r="D403">
        <v>1488</v>
      </c>
      <c r="E403">
        <v>5255</v>
      </c>
      <c r="F403">
        <v>257</v>
      </c>
      <c r="G403">
        <v>3</v>
      </c>
      <c r="H403">
        <v>0</v>
      </c>
      <c r="I403" t="s">
        <v>12643</v>
      </c>
      <c r="J403">
        <v>12340</v>
      </c>
    </row>
    <row r="404" spans="1:10" x14ac:dyDescent="0.25">
      <c r="A404">
        <v>5</v>
      </c>
      <c r="B404">
        <v>3</v>
      </c>
      <c r="C404">
        <f t="shared" si="6"/>
        <v>403</v>
      </c>
      <c r="D404">
        <v>16670</v>
      </c>
      <c r="E404">
        <v>5575</v>
      </c>
      <c r="F404">
        <v>268</v>
      </c>
      <c r="G404">
        <v>3</v>
      </c>
      <c r="H404">
        <v>0</v>
      </c>
      <c r="I404" t="s">
        <v>12644</v>
      </c>
      <c r="J404">
        <v>13168</v>
      </c>
    </row>
    <row r="405" spans="1:10" x14ac:dyDescent="0.25">
      <c r="A405">
        <v>5</v>
      </c>
      <c r="B405">
        <v>4</v>
      </c>
      <c r="C405">
        <f t="shared" si="6"/>
        <v>404</v>
      </c>
      <c r="D405">
        <v>4551</v>
      </c>
      <c r="E405">
        <v>1326</v>
      </c>
      <c r="F405">
        <v>283</v>
      </c>
      <c r="G405">
        <v>3</v>
      </c>
      <c r="H405">
        <v>0</v>
      </c>
      <c r="I405" t="s">
        <v>12645</v>
      </c>
      <c r="J405">
        <v>33775</v>
      </c>
    </row>
    <row r="406" spans="1:10" x14ac:dyDescent="0.25">
      <c r="A406">
        <v>5</v>
      </c>
      <c r="B406">
        <v>5</v>
      </c>
      <c r="C406">
        <f t="shared" si="6"/>
        <v>405</v>
      </c>
      <c r="D406">
        <v>3284</v>
      </c>
      <c r="E406">
        <v>852</v>
      </c>
      <c r="F406">
        <v>414</v>
      </c>
      <c r="G406">
        <v>3</v>
      </c>
      <c r="H406">
        <v>1</v>
      </c>
      <c r="I406" t="s">
        <v>12646</v>
      </c>
      <c r="J406">
        <v>15013</v>
      </c>
    </row>
    <row r="407" spans="1:10" x14ac:dyDescent="0.25">
      <c r="A407">
        <v>5</v>
      </c>
      <c r="B407">
        <v>6</v>
      </c>
      <c r="C407">
        <f t="shared" si="6"/>
        <v>406</v>
      </c>
      <c r="D407">
        <v>3232</v>
      </c>
      <c r="E407">
        <v>4905</v>
      </c>
      <c r="F407">
        <v>939</v>
      </c>
      <c r="G407">
        <v>9</v>
      </c>
      <c r="H407">
        <v>3</v>
      </c>
      <c r="I407" t="s">
        <v>12647</v>
      </c>
      <c r="J407">
        <v>33137</v>
      </c>
    </row>
    <row r="408" spans="1:10" x14ac:dyDescent="0.25">
      <c r="A408">
        <v>5</v>
      </c>
      <c r="B408">
        <v>7</v>
      </c>
      <c r="C408">
        <f t="shared" si="6"/>
        <v>407</v>
      </c>
      <c r="D408">
        <v>1516</v>
      </c>
      <c r="E408">
        <v>4840</v>
      </c>
      <c r="F408">
        <v>396</v>
      </c>
      <c r="G408">
        <v>6</v>
      </c>
      <c r="H408">
        <v>1</v>
      </c>
      <c r="I408" t="s">
        <v>12648</v>
      </c>
      <c r="J408">
        <v>27131</v>
      </c>
    </row>
    <row r="409" spans="1:10" x14ac:dyDescent="0.25">
      <c r="A409">
        <v>5</v>
      </c>
      <c r="B409">
        <v>8</v>
      </c>
      <c r="C409">
        <f t="shared" si="6"/>
        <v>408</v>
      </c>
      <c r="D409">
        <v>1503</v>
      </c>
      <c r="E409">
        <v>1682</v>
      </c>
      <c r="F409">
        <v>309</v>
      </c>
      <c r="G409">
        <v>3</v>
      </c>
      <c r="H409">
        <v>1</v>
      </c>
      <c r="I409" t="s">
        <v>12649</v>
      </c>
      <c r="J409">
        <v>17330</v>
      </c>
    </row>
    <row r="410" spans="1:10" x14ac:dyDescent="0.25">
      <c r="A410">
        <v>5</v>
      </c>
      <c r="B410">
        <v>9</v>
      </c>
      <c r="C410">
        <f t="shared" si="6"/>
        <v>409</v>
      </c>
      <c r="D410">
        <v>5724</v>
      </c>
      <c r="E410">
        <v>3477</v>
      </c>
      <c r="F410">
        <v>225</v>
      </c>
      <c r="G410">
        <v>6</v>
      </c>
      <c r="H410">
        <v>0</v>
      </c>
      <c r="I410" t="s">
        <v>12650</v>
      </c>
      <c r="J410">
        <v>23382</v>
      </c>
    </row>
    <row r="411" spans="1:10" x14ac:dyDescent="0.25">
      <c r="A411">
        <v>5</v>
      </c>
      <c r="B411">
        <v>10</v>
      </c>
      <c r="C411">
        <f t="shared" si="6"/>
        <v>410</v>
      </c>
      <c r="D411">
        <v>1496</v>
      </c>
      <c r="E411">
        <v>0</v>
      </c>
      <c r="F411">
        <v>299</v>
      </c>
      <c r="G411">
        <v>30</v>
      </c>
      <c r="H411">
        <v>0</v>
      </c>
      <c r="I411" t="s">
        <v>12651</v>
      </c>
      <c r="J411">
        <v>28471</v>
      </c>
    </row>
    <row r="412" spans="1:10" x14ac:dyDescent="0.25">
      <c r="A412">
        <v>5</v>
      </c>
      <c r="B412">
        <v>11</v>
      </c>
      <c r="C412">
        <f t="shared" si="6"/>
        <v>411</v>
      </c>
      <c r="D412">
        <v>1664</v>
      </c>
      <c r="E412">
        <v>3378</v>
      </c>
      <c r="F412">
        <v>478</v>
      </c>
      <c r="G412">
        <v>9</v>
      </c>
      <c r="H412">
        <v>1</v>
      </c>
      <c r="I412" t="s">
        <v>12652</v>
      </c>
      <c r="J412">
        <v>33245</v>
      </c>
    </row>
    <row r="413" spans="1:10" x14ac:dyDescent="0.25">
      <c r="A413">
        <v>5</v>
      </c>
      <c r="B413">
        <v>12</v>
      </c>
      <c r="C413">
        <f t="shared" si="6"/>
        <v>412</v>
      </c>
      <c r="D413">
        <v>1290</v>
      </c>
      <c r="E413">
        <v>987</v>
      </c>
      <c r="F413">
        <v>756</v>
      </c>
      <c r="G413">
        <v>3</v>
      </c>
      <c r="H413">
        <v>1</v>
      </c>
      <c r="I413" t="s">
        <v>12653</v>
      </c>
      <c r="J413">
        <v>16940</v>
      </c>
    </row>
    <row r="414" spans="1:10" x14ac:dyDescent="0.25">
      <c r="A414">
        <v>5</v>
      </c>
      <c r="B414">
        <v>13</v>
      </c>
      <c r="C414">
        <f t="shared" si="6"/>
        <v>413</v>
      </c>
      <c r="D414">
        <v>3498</v>
      </c>
      <c r="E414">
        <v>1053</v>
      </c>
      <c r="F414">
        <v>561</v>
      </c>
      <c r="G414">
        <v>6</v>
      </c>
      <c r="H414">
        <v>1</v>
      </c>
      <c r="I414" t="s">
        <v>12654</v>
      </c>
      <c r="J414">
        <v>19601</v>
      </c>
    </row>
    <row r="415" spans="1:10" x14ac:dyDescent="0.25">
      <c r="A415">
        <v>5</v>
      </c>
      <c r="B415">
        <v>14</v>
      </c>
      <c r="C415">
        <f t="shared" si="6"/>
        <v>414</v>
      </c>
      <c r="D415">
        <v>3020</v>
      </c>
      <c r="E415">
        <v>2997</v>
      </c>
      <c r="F415">
        <v>0</v>
      </c>
      <c r="G415">
        <v>3</v>
      </c>
      <c r="H415">
        <v>1</v>
      </c>
      <c r="I415" t="s">
        <v>12655</v>
      </c>
      <c r="J415">
        <v>4209</v>
      </c>
    </row>
    <row r="416" spans="1:10" x14ac:dyDescent="0.25">
      <c r="A416">
        <v>5</v>
      </c>
      <c r="B416">
        <v>15</v>
      </c>
      <c r="C416">
        <f t="shared" si="6"/>
        <v>415</v>
      </c>
      <c r="D416">
        <v>4002</v>
      </c>
      <c r="E416">
        <v>0</v>
      </c>
      <c r="F416">
        <v>292</v>
      </c>
      <c r="G416">
        <v>3</v>
      </c>
      <c r="H416">
        <v>2</v>
      </c>
      <c r="I416" t="s">
        <v>12656</v>
      </c>
      <c r="J416">
        <v>28249</v>
      </c>
    </row>
    <row r="417" spans="1:10" x14ac:dyDescent="0.25">
      <c r="A417">
        <v>5</v>
      </c>
      <c r="B417">
        <v>16</v>
      </c>
      <c r="C417">
        <f t="shared" si="6"/>
        <v>416</v>
      </c>
      <c r="D417">
        <v>1848</v>
      </c>
      <c r="E417">
        <v>1978</v>
      </c>
      <c r="F417">
        <v>189</v>
      </c>
      <c r="G417">
        <v>6</v>
      </c>
      <c r="H417">
        <v>2</v>
      </c>
      <c r="I417" t="s">
        <v>12657</v>
      </c>
      <c r="J417">
        <v>9634</v>
      </c>
    </row>
    <row r="418" spans="1:10" x14ac:dyDescent="0.25">
      <c r="A418">
        <v>5</v>
      </c>
      <c r="B418">
        <v>17</v>
      </c>
      <c r="C418">
        <f t="shared" si="6"/>
        <v>417</v>
      </c>
      <c r="D418">
        <v>1608</v>
      </c>
      <c r="E418">
        <v>2024</v>
      </c>
      <c r="F418">
        <v>440</v>
      </c>
      <c r="G418">
        <v>3</v>
      </c>
      <c r="H418">
        <v>5</v>
      </c>
      <c r="I418" t="s">
        <v>12658</v>
      </c>
      <c r="J418">
        <v>42986</v>
      </c>
    </row>
    <row r="419" spans="1:10" x14ac:dyDescent="0.25">
      <c r="A419">
        <v>5</v>
      </c>
      <c r="B419">
        <v>18</v>
      </c>
      <c r="C419">
        <f t="shared" si="6"/>
        <v>418</v>
      </c>
      <c r="D419">
        <v>15100</v>
      </c>
      <c r="E419">
        <v>871</v>
      </c>
      <c r="F419">
        <v>662</v>
      </c>
      <c r="G419">
        <v>9</v>
      </c>
      <c r="H419">
        <v>0</v>
      </c>
      <c r="I419" t="s">
        <v>12659</v>
      </c>
      <c r="J419">
        <v>18880</v>
      </c>
    </row>
    <row r="420" spans="1:10" x14ac:dyDescent="0.25">
      <c r="A420">
        <v>5</v>
      </c>
      <c r="B420">
        <v>19</v>
      </c>
      <c r="C420">
        <f t="shared" si="6"/>
        <v>419</v>
      </c>
      <c r="D420">
        <v>1549</v>
      </c>
      <c r="E420">
        <v>929</v>
      </c>
      <c r="F420">
        <v>258</v>
      </c>
      <c r="G420">
        <v>9</v>
      </c>
      <c r="H420">
        <v>1</v>
      </c>
      <c r="I420" t="s">
        <v>12660</v>
      </c>
      <c r="J420">
        <v>21902</v>
      </c>
    </row>
    <row r="421" spans="1:10" x14ac:dyDescent="0.25">
      <c r="A421">
        <v>5</v>
      </c>
      <c r="B421">
        <v>20</v>
      </c>
      <c r="C421">
        <f t="shared" si="6"/>
        <v>420</v>
      </c>
      <c r="D421">
        <v>1968</v>
      </c>
      <c r="E421">
        <v>3099</v>
      </c>
      <c r="F421">
        <v>140</v>
      </c>
      <c r="G421">
        <v>3</v>
      </c>
      <c r="H421">
        <v>2</v>
      </c>
      <c r="I421" t="s">
        <v>12661</v>
      </c>
      <c r="J421">
        <v>12139</v>
      </c>
    </row>
    <row r="422" spans="1:10" x14ac:dyDescent="0.25">
      <c r="A422">
        <v>5</v>
      </c>
      <c r="B422">
        <v>21</v>
      </c>
      <c r="C422">
        <f t="shared" si="6"/>
        <v>421</v>
      </c>
      <c r="D422">
        <v>1640</v>
      </c>
      <c r="E422">
        <v>1131</v>
      </c>
      <c r="F422">
        <v>188</v>
      </c>
      <c r="G422">
        <v>3</v>
      </c>
      <c r="H422">
        <v>0</v>
      </c>
      <c r="I422" t="s">
        <v>12662</v>
      </c>
      <c r="J422">
        <v>5581</v>
      </c>
    </row>
    <row r="423" spans="1:10" x14ac:dyDescent="0.25">
      <c r="A423">
        <v>5</v>
      </c>
      <c r="B423">
        <v>22</v>
      </c>
      <c r="C423">
        <f t="shared" si="6"/>
        <v>422</v>
      </c>
      <c r="D423">
        <v>1440</v>
      </c>
      <c r="E423">
        <v>1262</v>
      </c>
      <c r="F423">
        <v>128</v>
      </c>
      <c r="G423">
        <v>15</v>
      </c>
      <c r="H423">
        <v>5</v>
      </c>
      <c r="I423" t="s">
        <v>12663</v>
      </c>
      <c r="J423">
        <v>29535</v>
      </c>
    </row>
    <row r="424" spans="1:10" x14ac:dyDescent="0.25">
      <c r="A424">
        <v>5</v>
      </c>
      <c r="B424">
        <v>23</v>
      </c>
      <c r="C424">
        <f t="shared" si="6"/>
        <v>423</v>
      </c>
      <c r="D424">
        <v>1785</v>
      </c>
      <c r="E424">
        <v>1066</v>
      </c>
      <c r="F424">
        <v>298</v>
      </c>
      <c r="G424">
        <v>6</v>
      </c>
      <c r="H424">
        <v>0</v>
      </c>
      <c r="I424" t="s">
        <v>12664</v>
      </c>
      <c r="J424">
        <v>7987</v>
      </c>
    </row>
    <row r="425" spans="1:10" x14ac:dyDescent="0.25">
      <c r="A425">
        <v>5</v>
      </c>
      <c r="B425">
        <v>24</v>
      </c>
      <c r="C425">
        <f t="shared" si="6"/>
        <v>424</v>
      </c>
      <c r="D425">
        <v>1576</v>
      </c>
      <c r="E425">
        <v>940</v>
      </c>
      <c r="F425">
        <v>366</v>
      </c>
      <c r="G425">
        <v>3</v>
      </c>
      <c r="H425">
        <v>0</v>
      </c>
      <c r="I425" t="s">
        <v>12665</v>
      </c>
      <c r="J425">
        <v>8793</v>
      </c>
    </row>
    <row r="426" spans="1:10" x14ac:dyDescent="0.25">
      <c r="A426">
        <v>5</v>
      </c>
      <c r="B426">
        <v>25</v>
      </c>
      <c r="C426">
        <f t="shared" si="6"/>
        <v>425</v>
      </c>
      <c r="D426">
        <v>1575</v>
      </c>
      <c r="E426">
        <v>1122</v>
      </c>
      <c r="F426">
        <v>304</v>
      </c>
      <c r="G426">
        <v>30</v>
      </c>
      <c r="H426">
        <v>0</v>
      </c>
      <c r="I426" t="s">
        <v>12666</v>
      </c>
      <c r="J426">
        <v>28771</v>
      </c>
    </row>
    <row r="427" spans="1:10" x14ac:dyDescent="0.25">
      <c r="A427">
        <v>5</v>
      </c>
      <c r="B427">
        <v>26</v>
      </c>
      <c r="C427">
        <f t="shared" si="6"/>
        <v>426</v>
      </c>
      <c r="D427">
        <v>1566</v>
      </c>
      <c r="E427">
        <v>892</v>
      </c>
      <c r="F427">
        <v>242</v>
      </c>
      <c r="G427">
        <v>3</v>
      </c>
      <c r="H427">
        <v>2</v>
      </c>
      <c r="I427" t="s">
        <v>12667</v>
      </c>
      <c r="J427">
        <v>6112</v>
      </c>
    </row>
    <row r="428" spans="1:10" x14ac:dyDescent="0.25">
      <c r="A428">
        <v>5</v>
      </c>
      <c r="B428">
        <v>27</v>
      </c>
      <c r="C428">
        <f t="shared" si="6"/>
        <v>427</v>
      </c>
      <c r="D428">
        <v>2900</v>
      </c>
      <c r="E428">
        <v>931</v>
      </c>
      <c r="F428">
        <v>175</v>
      </c>
      <c r="G428">
        <v>15</v>
      </c>
      <c r="H428">
        <v>3</v>
      </c>
      <c r="I428" t="s">
        <v>12668</v>
      </c>
      <c r="J428">
        <v>29932</v>
      </c>
    </row>
    <row r="429" spans="1:10" x14ac:dyDescent="0.25">
      <c r="A429">
        <v>5</v>
      </c>
      <c r="B429">
        <v>28</v>
      </c>
      <c r="C429">
        <f t="shared" si="6"/>
        <v>428</v>
      </c>
      <c r="D429">
        <v>2962</v>
      </c>
      <c r="E429">
        <v>976</v>
      </c>
      <c r="F429">
        <v>985</v>
      </c>
      <c r="G429">
        <v>15</v>
      </c>
      <c r="H429">
        <v>0</v>
      </c>
      <c r="I429" t="s">
        <v>12669</v>
      </c>
      <c r="J429">
        <v>37311</v>
      </c>
    </row>
    <row r="430" spans="1:10" x14ac:dyDescent="0.25">
      <c r="A430">
        <v>5</v>
      </c>
      <c r="B430">
        <v>29</v>
      </c>
      <c r="C430">
        <f t="shared" si="6"/>
        <v>429</v>
      </c>
      <c r="D430">
        <v>1362</v>
      </c>
      <c r="E430">
        <v>2595</v>
      </c>
      <c r="F430">
        <v>199</v>
      </c>
      <c r="G430">
        <v>3</v>
      </c>
      <c r="H430">
        <v>1</v>
      </c>
      <c r="I430" t="s">
        <v>12670</v>
      </c>
      <c r="J430">
        <v>210718</v>
      </c>
    </row>
    <row r="431" spans="1:10" x14ac:dyDescent="0.25">
      <c r="A431">
        <v>5</v>
      </c>
      <c r="B431">
        <v>30</v>
      </c>
      <c r="C431">
        <f t="shared" si="6"/>
        <v>430</v>
      </c>
      <c r="D431">
        <v>2798</v>
      </c>
      <c r="E431">
        <v>1133</v>
      </c>
      <c r="F431">
        <v>378</v>
      </c>
      <c r="G431">
        <v>6</v>
      </c>
      <c r="H431">
        <v>5</v>
      </c>
      <c r="I431" t="s">
        <v>12671</v>
      </c>
      <c r="J431">
        <v>188452</v>
      </c>
    </row>
    <row r="432" spans="1:10" x14ac:dyDescent="0.25">
      <c r="A432">
        <v>5</v>
      </c>
      <c r="B432">
        <v>31</v>
      </c>
      <c r="C432">
        <f t="shared" si="6"/>
        <v>431</v>
      </c>
      <c r="D432">
        <v>1619</v>
      </c>
      <c r="E432">
        <v>908</v>
      </c>
      <c r="F432">
        <v>174</v>
      </c>
      <c r="G432">
        <v>3</v>
      </c>
      <c r="H432">
        <v>0</v>
      </c>
      <c r="I432" t="s">
        <v>12672</v>
      </c>
      <c r="J432">
        <v>10591</v>
      </c>
    </row>
    <row r="433" spans="1:10" x14ac:dyDescent="0.25">
      <c r="A433">
        <v>5</v>
      </c>
      <c r="B433">
        <v>32</v>
      </c>
      <c r="C433">
        <f t="shared" si="6"/>
        <v>432</v>
      </c>
      <c r="D433">
        <v>1655</v>
      </c>
      <c r="E433">
        <v>1028</v>
      </c>
      <c r="F433">
        <v>175</v>
      </c>
      <c r="G433">
        <v>3</v>
      </c>
      <c r="H433">
        <v>0</v>
      </c>
      <c r="I433" t="s">
        <v>12673</v>
      </c>
      <c r="J433">
        <v>5164</v>
      </c>
    </row>
    <row r="434" spans="1:10" x14ac:dyDescent="0.25">
      <c r="A434">
        <v>5</v>
      </c>
      <c r="B434">
        <v>33</v>
      </c>
      <c r="C434">
        <f t="shared" si="6"/>
        <v>433</v>
      </c>
      <c r="D434">
        <v>5184</v>
      </c>
      <c r="E434">
        <v>969</v>
      </c>
      <c r="F434">
        <v>663</v>
      </c>
      <c r="G434">
        <v>9</v>
      </c>
      <c r="H434">
        <v>1</v>
      </c>
      <c r="I434" t="s">
        <v>12674</v>
      </c>
      <c r="J434">
        <v>15867</v>
      </c>
    </row>
    <row r="435" spans="1:10" x14ac:dyDescent="0.25">
      <c r="A435">
        <v>5</v>
      </c>
      <c r="B435">
        <v>34</v>
      </c>
      <c r="C435">
        <f t="shared" si="6"/>
        <v>434</v>
      </c>
      <c r="D435">
        <v>4638</v>
      </c>
      <c r="E435">
        <v>1164</v>
      </c>
      <c r="F435">
        <v>282</v>
      </c>
      <c r="G435">
        <v>3</v>
      </c>
      <c r="H435">
        <v>3</v>
      </c>
      <c r="I435" t="s">
        <v>12675</v>
      </c>
      <c r="J435">
        <v>19604</v>
      </c>
    </row>
    <row r="436" spans="1:10" x14ac:dyDescent="0.25">
      <c r="A436">
        <v>5</v>
      </c>
      <c r="B436">
        <v>35</v>
      </c>
      <c r="C436">
        <f t="shared" si="6"/>
        <v>435</v>
      </c>
      <c r="D436">
        <v>4746</v>
      </c>
      <c r="E436">
        <v>1014</v>
      </c>
      <c r="F436">
        <v>148</v>
      </c>
      <c r="G436">
        <v>6</v>
      </c>
      <c r="H436">
        <v>0</v>
      </c>
      <c r="I436" t="s">
        <v>12676</v>
      </c>
      <c r="J436">
        <v>17816</v>
      </c>
    </row>
    <row r="437" spans="1:10" x14ac:dyDescent="0.25">
      <c r="A437">
        <v>5</v>
      </c>
      <c r="B437">
        <v>36</v>
      </c>
      <c r="C437">
        <f t="shared" si="6"/>
        <v>436</v>
      </c>
      <c r="D437">
        <v>1593</v>
      </c>
      <c r="E437">
        <v>858</v>
      </c>
      <c r="F437">
        <v>146</v>
      </c>
      <c r="G437">
        <v>3</v>
      </c>
      <c r="H437">
        <v>1</v>
      </c>
      <c r="I437" t="s">
        <v>12677</v>
      </c>
      <c r="J437">
        <v>5212</v>
      </c>
    </row>
    <row r="438" spans="1:10" x14ac:dyDescent="0.25">
      <c r="A438">
        <v>5</v>
      </c>
      <c r="B438">
        <v>37</v>
      </c>
      <c r="C438">
        <f t="shared" si="6"/>
        <v>437</v>
      </c>
      <c r="D438">
        <v>2918</v>
      </c>
      <c r="E438">
        <v>3045</v>
      </c>
      <c r="F438">
        <v>156</v>
      </c>
      <c r="G438">
        <v>3</v>
      </c>
      <c r="H438">
        <v>1</v>
      </c>
      <c r="I438" t="s">
        <v>12678</v>
      </c>
      <c r="J438">
        <v>34765</v>
      </c>
    </row>
    <row r="439" spans="1:10" x14ac:dyDescent="0.25">
      <c r="A439">
        <v>5</v>
      </c>
      <c r="B439">
        <v>38</v>
      </c>
      <c r="C439">
        <f t="shared" si="6"/>
        <v>438</v>
      </c>
      <c r="D439">
        <v>4692</v>
      </c>
      <c r="E439">
        <v>863</v>
      </c>
      <c r="F439">
        <v>202</v>
      </c>
      <c r="G439">
        <v>15</v>
      </c>
      <c r="H439">
        <v>0</v>
      </c>
      <c r="I439" t="s">
        <v>12679</v>
      </c>
      <c r="J439">
        <v>17986</v>
      </c>
    </row>
    <row r="440" spans="1:10" x14ac:dyDescent="0.25">
      <c r="A440">
        <v>5</v>
      </c>
      <c r="B440">
        <v>39</v>
      </c>
      <c r="C440">
        <f t="shared" si="6"/>
        <v>439</v>
      </c>
      <c r="D440">
        <v>1691</v>
      </c>
      <c r="E440">
        <v>1247</v>
      </c>
      <c r="F440">
        <v>240</v>
      </c>
      <c r="G440">
        <v>0</v>
      </c>
      <c r="H440">
        <v>1</v>
      </c>
      <c r="I440" t="s">
        <v>42</v>
      </c>
      <c r="J440">
        <v>6216</v>
      </c>
    </row>
    <row r="441" spans="1:10" x14ac:dyDescent="0.25">
      <c r="A441">
        <v>5</v>
      </c>
      <c r="B441">
        <v>40</v>
      </c>
      <c r="C441">
        <f t="shared" si="6"/>
        <v>440</v>
      </c>
      <c r="D441">
        <v>4290</v>
      </c>
      <c r="E441">
        <v>1085</v>
      </c>
      <c r="F441">
        <v>519</v>
      </c>
      <c r="G441">
        <v>3</v>
      </c>
      <c r="H441">
        <v>0</v>
      </c>
      <c r="I441" t="s">
        <v>12680</v>
      </c>
      <c r="J441">
        <v>12090</v>
      </c>
    </row>
    <row r="442" spans="1:10" x14ac:dyDescent="0.25">
      <c r="A442">
        <v>5</v>
      </c>
      <c r="B442">
        <v>41</v>
      </c>
      <c r="C442">
        <f t="shared" si="6"/>
        <v>441</v>
      </c>
      <c r="D442">
        <v>2766</v>
      </c>
      <c r="E442">
        <v>1083</v>
      </c>
      <c r="F442">
        <v>0</v>
      </c>
      <c r="G442">
        <v>12</v>
      </c>
      <c r="H442">
        <v>0</v>
      </c>
      <c r="I442" t="s">
        <v>12681</v>
      </c>
      <c r="J442">
        <v>13631</v>
      </c>
    </row>
    <row r="443" spans="1:10" x14ac:dyDescent="0.25">
      <c r="A443">
        <v>5</v>
      </c>
      <c r="B443">
        <v>42</v>
      </c>
      <c r="C443">
        <f t="shared" si="6"/>
        <v>442</v>
      </c>
      <c r="D443">
        <v>2820</v>
      </c>
      <c r="E443">
        <v>890</v>
      </c>
      <c r="F443">
        <v>177</v>
      </c>
      <c r="G443">
        <v>9</v>
      </c>
      <c r="H443">
        <v>1</v>
      </c>
      <c r="I443" t="s">
        <v>12682</v>
      </c>
      <c r="J443">
        <v>13594</v>
      </c>
    </row>
    <row r="444" spans="1:10" x14ac:dyDescent="0.25">
      <c r="A444">
        <v>5</v>
      </c>
      <c r="B444">
        <v>43</v>
      </c>
      <c r="C444">
        <f t="shared" si="6"/>
        <v>443</v>
      </c>
      <c r="D444">
        <v>1522</v>
      </c>
      <c r="E444">
        <v>4672</v>
      </c>
      <c r="F444">
        <v>364</v>
      </c>
      <c r="G444">
        <v>3</v>
      </c>
      <c r="H444">
        <v>0</v>
      </c>
      <c r="I444" t="s">
        <v>12683</v>
      </c>
      <c r="J444">
        <v>12230</v>
      </c>
    </row>
    <row r="445" spans="1:10" x14ac:dyDescent="0.25">
      <c r="A445">
        <v>5</v>
      </c>
      <c r="B445">
        <v>44</v>
      </c>
      <c r="C445">
        <f t="shared" si="6"/>
        <v>444</v>
      </c>
      <c r="D445">
        <v>5352</v>
      </c>
      <c r="E445">
        <v>1752</v>
      </c>
      <c r="F445">
        <v>468</v>
      </c>
      <c r="G445">
        <v>3</v>
      </c>
      <c r="H445">
        <v>5</v>
      </c>
      <c r="I445" t="s">
        <v>12684</v>
      </c>
      <c r="J445">
        <v>32849</v>
      </c>
    </row>
    <row r="446" spans="1:10" x14ac:dyDescent="0.25">
      <c r="A446">
        <v>5</v>
      </c>
      <c r="B446">
        <v>45</v>
      </c>
      <c r="C446">
        <f t="shared" si="6"/>
        <v>445</v>
      </c>
      <c r="D446">
        <v>2772</v>
      </c>
      <c r="E446">
        <v>1106</v>
      </c>
      <c r="F446">
        <v>341</v>
      </c>
      <c r="G446">
        <v>3</v>
      </c>
      <c r="H446">
        <v>1</v>
      </c>
      <c r="I446" t="s">
        <v>12685</v>
      </c>
      <c r="J446">
        <v>14924</v>
      </c>
    </row>
    <row r="447" spans="1:10" x14ac:dyDescent="0.25">
      <c r="A447">
        <v>5</v>
      </c>
      <c r="B447">
        <v>46</v>
      </c>
      <c r="C447">
        <f t="shared" si="6"/>
        <v>446</v>
      </c>
      <c r="D447">
        <v>1529</v>
      </c>
      <c r="E447">
        <v>2242</v>
      </c>
      <c r="F447">
        <v>276</v>
      </c>
      <c r="G447">
        <v>0</v>
      </c>
      <c r="H447">
        <v>1</v>
      </c>
      <c r="I447" t="s">
        <v>677</v>
      </c>
      <c r="J447">
        <v>18914</v>
      </c>
    </row>
    <row r="448" spans="1:10" x14ac:dyDescent="0.25">
      <c r="A448">
        <v>5</v>
      </c>
      <c r="B448">
        <v>47</v>
      </c>
      <c r="C448">
        <f t="shared" si="6"/>
        <v>447</v>
      </c>
      <c r="D448">
        <v>7375</v>
      </c>
      <c r="E448">
        <v>772</v>
      </c>
      <c r="F448">
        <v>378</v>
      </c>
      <c r="G448">
        <v>3</v>
      </c>
      <c r="H448">
        <v>1</v>
      </c>
      <c r="I448" t="s">
        <v>12686</v>
      </c>
      <c r="J448">
        <v>17279</v>
      </c>
    </row>
    <row r="449" spans="1:10" x14ac:dyDescent="0.25">
      <c r="A449">
        <v>5</v>
      </c>
      <c r="B449">
        <v>48</v>
      </c>
      <c r="C449">
        <f t="shared" si="6"/>
        <v>448</v>
      </c>
      <c r="D449">
        <v>1393</v>
      </c>
      <c r="E449">
        <v>1846</v>
      </c>
      <c r="F449">
        <v>0</v>
      </c>
      <c r="G449">
        <v>6</v>
      </c>
      <c r="H449">
        <v>0</v>
      </c>
      <c r="I449" t="s">
        <v>12687</v>
      </c>
      <c r="J449">
        <v>4211</v>
      </c>
    </row>
    <row r="450" spans="1:10" x14ac:dyDescent="0.25">
      <c r="A450">
        <v>5</v>
      </c>
      <c r="B450">
        <v>49</v>
      </c>
      <c r="C450">
        <f t="shared" si="6"/>
        <v>449</v>
      </c>
      <c r="D450">
        <v>1644</v>
      </c>
      <c r="E450">
        <v>949</v>
      </c>
      <c r="F450">
        <v>268</v>
      </c>
      <c r="G450">
        <v>3</v>
      </c>
      <c r="H450">
        <v>0</v>
      </c>
      <c r="I450" t="s">
        <v>12688</v>
      </c>
      <c r="J450">
        <v>7282</v>
      </c>
    </row>
    <row r="451" spans="1:10" x14ac:dyDescent="0.25">
      <c r="A451">
        <v>5</v>
      </c>
      <c r="B451">
        <v>50</v>
      </c>
      <c r="C451">
        <f t="shared" si="6"/>
        <v>450</v>
      </c>
      <c r="D451">
        <v>5970</v>
      </c>
      <c r="E451">
        <v>885</v>
      </c>
      <c r="F451">
        <v>126</v>
      </c>
      <c r="G451">
        <v>3</v>
      </c>
      <c r="H451">
        <v>1</v>
      </c>
      <c r="I451" t="s">
        <v>12689</v>
      </c>
      <c r="J451">
        <v>4250</v>
      </c>
    </row>
    <row r="452" spans="1:10" x14ac:dyDescent="0.25">
      <c r="A452">
        <v>5</v>
      </c>
      <c r="B452">
        <v>51</v>
      </c>
      <c r="C452">
        <f t="shared" ref="C452:C515" si="7">C451+1</f>
        <v>451</v>
      </c>
      <c r="D452">
        <v>4770</v>
      </c>
      <c r="E452">
        <v>2066</v>
      </c>
      <c r="F452">
        <v>276</v>
      </c>
      <c r="G452">
        <v>3</v>
      </c>
      <c r="H452">
        <v>2</v>
      </c>
      <c r="I452" t="s">
        <v>12690</v>
      </c>
      <c r="J452">
        <v>18594</v>
      </c>
    </row>
    <row r="453" spans="1:10" x14ac:dyDescent="0.25">
      <c r="A453">
        <v>5</v>
      </c>
      <c r="B453">
        <v>52</v>
      </c>
      <c r="C453">
        <f t="shared" si="7"/>
        <v>452</v>
      </c>
      <c r="D453">
        <v>0</v>
      </c>
      <c r="E453">
        <v>930</v>
      </c>
      <c r="F453">
        <v>286</v>
      </c>
      <c r="G453">
        <v>3</v>
      </c>
      <c r="H453">
        <v>1</v>
      </c>
      <c r="I453" t="s">
        <v>12691</v>
      </c>
      <c r="J453">
        <v>7788</v>
      </c>
    </row>
    <row r="454" spans="1:10" x14ac:dyDescent="0.25">
      <c r="A454">
        <v>5</v>
      </c>
      <c r="B454">
        <v>53</v>
      </c>
      <c r="C454">
        <f t="shared" si="7"/>
        <v>453</v>
      </c>
      <c r="D454">
        <v>3584</v>
      </c>
      <c r="E454">
        <v>2349</v>
      </c>
      <c r="F454">
        <v>388</v>
      </c>
      <c r="G454">
        <v>3</v>
      </c>
      <c r="H454">
        <v>1</v>
      </c>
      <c r="I454" t="s">
        <v>12692</v>
      </c>
      <c r="J454">
        <v>15609</v>
      </c>
    </row>
    <row r="455" spans="1:10" x14ac:dyDescent="0.25">
      <c r="A455">
        <v>5</v>
      </c>
      <c r="B455">
        <v>54</v>
      </c>
      <c r="C455">
        <f t="shared" si="7"/>
        <v>454</v>
      </c>
      <c r="D455">
        <v>1564</v>
      </c>
      <c r="E455">
        <v>1132</v>
      </c>
      <c r="F455">
        <v>201</v>
      </c>
      <c r="G455">
        <v>3</v>
      </c>
      <c r="H455">
        <v>3</v>
      </c>
      <c r="I455" t="s">
        <v>12693</v>
      </c>
      <c r="J455">
        <v>6120</v>
      </c>
    </row>
    <row r="456" spans="1:10" x14ac:dyDescent="0.25">
      <c r="A456">
        <v>5</v>
      </c>
      <c r="B456">
        <v>55</v>
      </c>
      <c r="C456">
        <f t="shared" si="7"/>
        <v>455</v>
      </c>
      <c r="D456">
        <v>3130</v>
      </c>
      <c r="E456">
        <v>940</v>
      </c>
      <c r="F456">
        <v>132</v>
      </c>
      <c r="G456">
        <v>6</v>
      </c>
      <c r="H456">
        <v>0</v>
      </c>
      <c r="I456" t="s">
        <v>12694</v>
      </c>
      <c r="J456">
        <v>4473</v>
      </c>
    </row>
    <row r="457" spans="1:10" x14ac:dyDescent="0.25">
      <c r="A457">
        <v>5</v>
      </c>
      <c r="B457">
        <v>56</v>
      </c>
      <c r="C457">
        <f t="shared" si="7"/>
        <v>456</v>
      </c>
      <c r="D457">
        <v>1487</v>
      </c>
      <c r="E457">
        <v>1028</v>
      </c>
      <c r="F457">
        <v>0</v>
      </c>
      <c r="G457">
        <v>9</v>
      </c>
      <c r="H457">
        <v>2</v>
      </c>
      <c r="I457" t="s">
        <v>12695</v>
      </c>
      <c r="J457">
        <v>22839</v>
      </c>
    </row>
    <row r="458" spans="1:10" x14ac:dyDescent="0.25">
      <c r="A458">
        <v>5</v>
      </c>
      <c r="B458">
        <v>57</v>
      </c>
      <c r="C458">
        <f t="shared" si="7"/>
        <v>457</v>
      </c>
      <c r="D458">
        <v>3062</v>
      </c>
      <c r="E458">
        <v>802</v>
      </c>
      <c r="F458">
        <v>221</v>
      </c>
      <c r="G458">
        <v>9</v>
      </c>
      <c r="H458">
        <v>3</v>
      </c>
      <c r="I458" t="s">
        <v>12696</v>
      </c>
      <c r="J458">
        <v>29276</v>
      </c>
    </row>
    <row r="459" spans="1:10" x14ac:dyDescent="0.25">
      <c r="A459">
        <v>5</v>
      </c>
      <c r="B459">
        <v>58</v>
      </c>
      <c r="C459">
        <f t="shared" si="7"/>
        <v>458</v>
      </c>
      <c r="D459">
        <v>1162</v>
      </c>
      <c r="E459">
        <v>1181</v>
      </c>
      <c r="F459">
        <v>446</v>
      </c>
      <c r="G459">
        <v>15</v>
      </c>
      <c r="H459">
        <v>0</v>
      </c>
      <c r="I459" t="s">
        <v>12697</v>
      </c>
      <c r="J459">
        <v>26972</v>
      </c>
    </row>
    <row r="460" spans="1:10" x14ac:dyDescent="0.25">
      <c r="A460">
        <v>5</v>
      </c>
      <c r="B460">
        <v>59</v>
      </c>
      <c r="C460">
        <f t="shared" si="7"/>
        <v>459</v>
      </c>
      <c r="D460">
        <v>2796</v>
      </c>
      <c r="E460">
        <v>972</v>
      </c>
      <c r="F460">
        <v>810</v>
      </c>
      <c r="G460">
        <v>9</v>
      </c>
      <c r="H460">
        <v>0</v>
      </c>
      <c r="I460" t="s">
        <v>12698</v>
      </c>
      <c r="J460">
        <v>18118</v>
      </c>
    </row>
    <row r="461" spans="1:10" x14ac:dyDescent="0.25">
      <c r="A461">
        <v>5</v>
      </c>
      <c r="B461">
        <v>60</v>
      </c>
      <c r="C461">
        <f t="shared" si="7"/>
        <v>460</v>
      </c>
      <c r="D461">
        <v>1435</v>
      </c>
      <c r="E461">
        <v>2314</v>
      </c>
      <c r="F461">
        <v>376</v>
      </c>
      <c r="G461">
        <v>6</v>
      </c>
      <c r="H461">
        <v>1</v>
      </c>
      <c r="I461" t="s">
        <v>12699</v>
      </c>
      <c r="J461">
        <v>12786</v>
      </c>
    </row>
    <row r="462" spans="1:10" x14ac:dyDescent="0.25">
      <c r="A462">
        <v>5</v>
      </c>
      <c r="B462">
        <v>61</v>
      </c>
      <c r="C462">
        <f t="shared" si="7"/>
        <v>461</v>
      </c>
      <c r="D462">
        <v>7030</v>
      </c>
      <c r="E462">
        <v>1033</v>
      </c>
      <c r="F462">
        <v>276</v>
      </c>
      <c r="G462">
        <v>3</v>
      </c>
      <c r="H462">
        <v>2</v>
      </c>
      <c r="I462" t="s">
        <v>12700</v>
      </c>
      <c r="J462">
        <v>20360</v>
      </c>
    </row>
    <row r="463" spans="1:10" x14ac:dyDescent="0.25">
      <c r="A463">
        <v>5</v>
      </c>
      <c r="B463">
        <v>62</v>
      </c>
      <c r="C463">
        <f t="shared" si="7"/>
        <v>462</v>
      </c>
      <c r="D463">
        <v>1458</v>
      </c>
      <c r="E463">
        <v>11760</v>
      </c>
      <c r="F463">
        <v>552</v>
      </c>
      <c r="G463">
        <v>6</v>
      </c>
      <c r="H463">
        <v>1</v>
      </c>
      <c r="I463" t="s">
        <v>12701</v>
      </c>
      <c r="J463">
        <v>29676</v>
      </c>
    </row>
    <row r="464" spans="1:10" x14ac:dyDescent="0.25">
      <c r="A464">
        <v>5</v>
      </c>
      <c r="B464">
        <v>63</v>
      </c>
      <c r="C464">
        <f t="shared" si="7"/>
        <v>463</v>
      </c>
      <c r="D464">
        <v>4740</v>
      </c>
      <c r="E464">
        <v>0</v>
      </c>
      <c r="F464">
        <v>458</v>
      </c>
      <c r="G464">
        <v>15</v>
      </c>
      <c r="H464">
        <v>0</v>
      </c>
      <c r="I464" t="s">
        <v>12702</v>
      </c>
      <c r="J464">
        <v>60908</v>
      </c>
    </row>
    <row r="465" spans="1:10" x14ac:dyDescent="0.25">
      <c r="A465">
        <v>5</v>
      </c>
      <c r="B465">
        <v>64</v>
      </c>
      <c r="C465">
        <f t="shared" si="7"/>
        <v>464</v>
      </c>
      <c r="D465">
        <v>4011</v>
      </c>
      <c r="E465">
        <v>2030</v>
      </c>
      <c r="F465">
        <v>282</v>
      </c>
      <c r="G465">
        <v>6</v>
      </c>
      <c r="H465">
        <v>0</v>
      </c>
      <c r="I465" t="s">
        <v>12703</v>
      </c>
      <c r="J465">
        <v>11641</v>
      </c>
    </row>
    <row r="466" spans="1:10" x14ac:dyDescent="0.25">
      <c r="A466">
        <v>5</v>
      </c>
      <c r="B466">
        <v>65</v>
      </c>
      <c r="C466">
        <f t="shared" si="7"/>
        <v>465</v>
      </c>
      <c r="D466">
        <v>2910</v>
      </c>
      <c r="E466">
        <v>888</v>
      </c>
      <c r="F466">
        <v>224</v>
      </c>
      <c r="G466">
        <v>3</v>
      </c>
      <c r="H466">
        <v>0</v>
      </c>
      <c r="I466" t="s">
        <v>12704</v>
      </c>
      <c r="J466">
        <v>5866</v>
      </c>
    </row>
    <row r="467" spans="1:10" x14ac:dyDescent="0.25">
      <c r="A467">
        <v>5</v>
      </c>
      <c r="B467">
        <v>66</v>
      </c>
      <c r="C467">
        <f t="shared" si="7"/>
        <v>466</v>
      </c>
      <c r="D467">
        <v>0</v>
      </c>
      <c r="E467">
        <v>2292</v>
      </c>
      <c r="F467">
        <v>103</v>
      </c>
      <c r="G467">
        <v>6</v>
      </c>
      <c r="H467">
        <v>0</v>
      </c>
      <c r="I467" t="s">
        <v>12705</v>
      </c>
      <c r="J467">
        <v>5867</v>
      </c>
    </row>
    <row r="468" spans="1:10" x14ac:dyDescent="0.25">
      <c r="A468">
        <v>5</v>
      </c>
      <c r="B468">
        <v>67</v>
      </c>
      <c r="C468">
        <f t="shared" si="7"/>
        <v>467</v>
      </c>
      <c r="D468">
        <v>1176</v>
      </c>
      <c r="E468">
        <v>10920</v>
      </c>
      <c r="F468">
        <v>424</v>
      </c>
      <c r="G468">
        <v>6</v>
      </c>
      <c r="H468">
        <v>1</v>
      </c>
      <c r="I468" t="s">
        <v>12706</v>
      </c>
      <c r="J468">
        <v>20118</v>
      </c>
    </row>
    <row r="469" spans="1:10" x14ac:dyDescent="0.25">
      <c r="A469">
        <v>5</v>
      </c>
      <c r="B469">
        <v>68</v>
      </c>
      <c r="C469">
        <f t="shared" si="7"/>
        <v>468</v>
      </c>
      <c r="D469">
        <v>3214</v>
      </c>
      <c r="E469">
        <v>1964</v>
      </c>
      <c r="F469">
        <v>522</v>
      </c>
      <c r="G469">
        <v>3</v>
      </c>
      <c r="H469">
        <v>1</v>
      </c>
      <c r="I469" t="s">
        <v>12707</v>
      </c>
      <c r="J469">
        <v>20858</v>
      </c>
    </row>
    <row r="470" spans="1:10" x14ac:dyDescent="0.25">
      <c r="A470">
        <v>5</v>
      </c>
      <c r="B470">
        <v>69</v>
      </c>
      <c r="C470">
        <f t="shared" si="7"/>
        <v>469</v>
      </c>
      <c r="D470">
        <v>3148</v>
      </c>
      <c r="E470">
        <v>1952</v>
      </c>
      <c r="F470">
        <v>2240</v>
      </c>
      <c r="G470">
        <v>3</v>
      </c>
      <c r="H470">
        <v>5</v>
      </c>
      <c r="I470" t="s">
        <v>12708</v>
      </c>
      <c r="J470">
        <v>68531</v>
      </c>
    </row>
    <row r="471" spans="1:10" x14ac:dyDescent="0.25">
      <c r="A471">
        <v>5</v>
      </c>
      <c r="B471">
        <v>70</v>
      </c>
      <c r="C471">
        <f t="shared" si="7"/>
        <v>470</v>
      </c>
      <c r="D471">
        <v>1524</v>
      </c>
      <c r="E471">
        <v>2072</v>
      </c>
      <c r="F471">
        <v>0</v>
      </c>
      <c r="G471">
        <v>9</v>
      </c>
      <c r="H471">
        <v>3</v>
      </c>
      <c r="I471" t="s">
        <v>12709</v>
      </c>
      <c r="J471">
        <v>41672</v>
      </c>
    </row>
    <row r="472" spans="1:10" x14ac:dyDescent="0.25">
      <c r="A472">
        <v>5</v>
      </c>
      <c r="B472">
        <v>71</v>
      </c>
      <c r="C472">
        <f t="shared" si="7"/>
        <v>471</v>
      </c>
      <c r="D472">
        <v>5364</v>
      </c>
      <c r="E472">
        <v>912</v>
      </c>
      <c r="F472">
        <v>170</v>
      </c>
      <c r="G472">
        <v>3</v>
      </c>
      <c r="H472">
        <v>0</v>
      </c>
      <c r="I472" t="s">
        <v>12710</v>
      </c>
      <c r="J472">
        <v>5383</v>
      </c>
    </row>
    <row r="473" spans="1:10" x14ac:dyDescent="0.25">
      <c r="A473">
        <v>5</v>
      </c>
      <c r="B473">
        <v>72</v>
      </c>
      <c r="C473">
        <f t="shared" si="7"/>
        <v>472</v>
      </c>
      <c r="D473">
        <v>2830</v>
      </c>
      <c r="E473">
        <v>1848</v>
      </c>
      <c r="F473">
        <v>816</v>
      </c>
      <c r="G473">
        <v>3</v>
      </c>
      <c r="H473">
        <v>1</v>
      </c>
      <c r="I473" t="s">
        <v>12711</v>
      </c>
      <c r="J473">
        <v>18625</v>
      </c>
    </row>
    <row r="474" spans="1:10" x14ac:dyDescent="0.25">
      <c r="A474">
        <v>5</v>
      </c>
      <c r="B474">
        <v>73</v>
      </c>
      <c r="C474">
        <f t="shared" si="7"/>
        <v>473</v>
      </c>
      <c r="D474">
        <v>1684</v>
      </c>
      <c r="E474">
        <v>2490</v>
      </c>
      <c r="F474">
        <v>238</v>
      </c>
      <c r="G474">
        <v>3</v>
      </c>
      <c r="H474">
        <v>1</v>
      </c>
      <c r="I474" t="s">
        <v>12712</v>
      </c>
      <c r="J474">
        <v>8350</v>
      </c>
    </row>
    <row r="475" spans="1:10" x14ac:dyDescent="0.25">
      <c r="A475">
        <v>5</v>
      </c>
      <c r="B475">
        <v>74</v>
      </c>
      <c r="C475">
        <f t="shared" si="7"/>
        <v>474</v>
      </c>
      <c r="D475">
        <v>1262</v>
      </c>
      <c r="E475">
        <v>2254</v>
      </c>
      <c r="F475">
        <v>118</v>
      </c>
      <c r="G475">
        <v>3</v>
      </c>
      <c r="H475">
        <v>0</v>
      </c>
      <c r="I475" t="s">
        <v>12713</v>
      </c>
      <c r="J475">
        <v>12760</v>
      </c>
    </row>
    <row r="476" spans="1:10" x14ac:dyDescent="0.25">
      <c r="A476">
        <v>5</v>
      </c>
      <c r="B476">
        <v>75</v>
      </c>
      <c r="C476">
        <f t="shared" si="7"/>
        <v>475</v>
      </c>
      <c r="D476">
        <v>5460</v>
      </c>
      <c r="E476">
        <v>2904</v>
      </c>
      <c r="F476">
        <v>518</v>
      </c>
      <c r="G476">
        <v>3</v>
      </c>
      <c r="H476">
        <v>0</v>
      </c>
      <c r="I476" t="s">
        <v>12714</v>
      </c>
      <c r="J476">
        <v>14171</v>
      </c>
    </row>
    <row r="477" spans="1:10" x14ac:dyDescent="0.25">
      <c r="A477">
        <v>5</v>
      </c>
      <c r="B477">
        <v>76</v>
      </c>
      <c r="C477">
        <f t="shared" si="7"/>
        <v>476</v>
      </c>
      <c r="D477">
        <v>1485</v>
      </c>
      <c r="E477">
        <v>1112</v>
      </c>
      <c r="F477">
        <v>429</v>
      </c>
      <c r="G477">
        <v>6</v>
      </c>
      <c r="H477">
        <v>0</v>
      </c>
      <c r="I477" t="s">
        <v>12715</v>
      </c>
      <c r="J477">
        <v>150705</v>
      </c>
    </row>
    <row r="478" spans="1:10" x14ac:dyDescent="0.25">
      <c r="A478">
        <v>5</v>
      </c>
      <c r="B478">
        <v>77</v>
      </c>
      <c r="C478">
        <f t="shared" si="7"/>
        <v>477</v>
      </c>
      <c r="D478">
        <v>5608</v>
      </c>
      <c r="E478">
        <v>812</v>
      </c>
      <c r="F478">
        <v>289</v>
      </c>
      <c r="G478">
        <v>3</v>
      </c>
      <c r="H478">
        <v>0</v>
      </c>
      <c r="I478" t="s">
        <v>12716</v>
      </c>
      <c r="J478">
        <v>13185</v>
      </c>
    </row>
    <row r="479" spans="1:10" x14ac:dyDescent="0.25">
      <c r="A479">
        <v>5</v>
      </c>
      <c r="B479">
        <v>78</v>
      </c>
      <c r="C479">
        <f t="shared" si="7"/>
        <v>478</v>
      </c>
      <c r="D479">
        <v>1433</v>
      </c>
      <c r="E479">
        <v>1001</v>
      </c>
      <c r="F479">
        <v>1160</v>
      </c>
      <c r="G479">
        <v>3</v>
      </c>
      <c r="H479">
        <v>1</v>
      </c>
      <c r="I479" t="s">
        <v>12717</v>
      </c>
      <c r="J479">
        <v>24769</v>
      </c>
    </row>
    <row r="480" spans="1:10" x14ac:dyDescent="0.25">
      <c r="A480">
        <v>5</v>
      </c>
      <c r="B480">
        <v>79</v>
      </c>
      <c r="C480">
        <f t="shared" si="7"/>
        <v>479</v>
      </c>
      <c r="D480">
        <v>3496</v>
      </c>
      <c r="E480">
        <v>1094</v>
      </c>
      <c r="F480">
        <v>255</v>
      </c>
      <c r="G480">
        <v>3</v>
      </c>
      <c r="H480">
        <v>1</v>
      </c>
      <c r="I480" t="s">
        <v>12718</v>
      </c>
      <c r="J480">
        <v>6699</v>
      </c>
    </row>
    <row r="481" spans="1:10" x14ac:dyDescent="0.25">
      <c r="A481">
        <v>5</v>
      </c>
      <c r="B481">
        <v>80</v>
      </c>
      <c r="C481">
        <f t="shared" si="7"/>
        <v>480</v>
      </c>
      <c r="D481">
        <v>1726</v>
      </c>
      <c r="E481">
        <v>2220</v>
      </c>
      <c r="F481">
        <v>301</v>
      </c>
      <c r="G481">
        <v>3</v>
      </c>
      <c r="H481">
        <v>1</v>
      </c>
      <c r="I481" t="s">
        <v>12719</v>
      </c>
      <c r="J481">
        <v>20423</v>
      </c>
    </row>
    <row r="482" spans="1:10" x14ac:dyDescent="0.25">
      <c r="A482">
        <v>5</v>
      </c>
      <c r="B482">
        <v>81</v>
      </c>
      <c r="C482">
        <f t="shared" si="7"/>
        <v>481</v>
      </c>
      <c r="D482">
        <v>3356</v>
      </c>
      <c r="E482">
        <v>2970</v>
      </c>
      <c r="F482">
        <v>530</v>
      </c>
      <c r="G482">
        <v>9</v>
      </c>
      <c r="H482">
        <v>0</v>
      </c>
      <c r="I482" t="s">
        <v>12720</v>
      </c>
      <c r="J482">
        <v>27911</v>
      </c>
    </row>
    <row r="483" spans="1:10" x14ac:dyDescent="0.25">
      <c r="A483">
        <v>5</v>
      </c>
      <c r="B483">
        <v>82</v>
      </c>
      <c r="C483">
        <f t="shared" si="7"/>
        <v>482</v>
      </c>
      <c r="D483">
        <v>4575</v>
      </c>
      <c r="E483">
        <v>872</v>
      </c>
      <c r="F483">
        <v>114</v>
      </c>
      <c r="G483">
        <v>3</v>
      </c>
      <c r="H483">
        <v>2</v>
      </c>
      <c r="I483" t="s">
        <v>12721</v>
      </c>
      <c r="J483">
        <v>12698</v>
      </c>
    </row>
    <row r="484" spans="1:10" x14ac:dyDescent="0.25">
      <c r="A484">
        <v>5</v>
      </c>
      <c r="B484">
        <v>83</v>
      </c>
      <c r="C484">
        <f t="shared" si="7"/>
        <v>483</v>
      </c>
      <c r="D484">
        <v>1600</v>
      </c>
      <c r="E484">
        <v>0</v>
      </c>
      <c r="F484">
        <v>223</v>
      </c>
      <c r="G484">
        <v>12</v>
      </c>
      <c r="H484">
        <v>0</v>
      </c>
      <c r="I484" t="s">
        <v>12722</v>
      </c>
      <c r="J484">
        <v>20136</v>
      </c>
    </row>
    <row r="485" spans="1:10" x14ac:dyDescent="0.25">
      <c r="A485">
        <v>5</v>
      </c>
      <c r="B485">
        <v>84</v>
      </c>
      <c r="C485">
        <f t="shared" si="7"/>
        <v>484</v>
      </c>
      <c r="D485">
        <v>2848</v>
      </c>
      <c r="E485">
        <v>1024</v>
      </c>
      <c r="F485">
        <v>127</v>
      </c>
      <c r="G485">
        <v>6</v>
      </c>
      <c r="H485">
        <v>0</v>
      </c>
      <c r="I485" t="s">
        <v>12723</v>
      </c>
      <c r="J485">
        <v>10952</v>
      </c>
    </row>
    <row r="486" spans="1:10" x14ac:dyDescent="0.25">
      <c r="A486">
        <v>5</v>
      </c>
      <c r="B486">
        <v>85</v>
      </c>
      <c r="C486">
        <f t="shared" si="7"/>
        <v>485</v>
      </c>
      <c r="D486">
        <v>1252</v>
      </c>
      <c r="E486">
        <v>2140</v>
      </c>
      <c r="F486">
        <v>260</v>
      </c>
      <c r="G486">
        <v>6</v>
      </c>
      <c r="H486">
        <v>0</v>
      </c>
      <c r="I486" t="s">
        <v>12724</v>
      </c>
      <c r="J486">
        <v>137713</v>
      </c>
    </row>
    <row r="487" spans="1:10" x14ac:dyDescent="0.25">
      <c r="A487">
        <v>5</v>
      </c>
      <c r="B487">
        <v>86</v>
      </c>
      <c r="C487">
        <f t="shared" si="7"/>
        <v>486</v>
      </c>
      <c r="D487">
        <v>5322</v>
      </c>
      <c r="E487">
        <v>1184</v>
      </c>
      <c r="F487">
        <v>217</v>
      </c>
      <c r="G487">
        <v>3</v>
      </c>
      <c r="H487">
        <v>0</v>
      </c>
      <c r="I487" t="s">
        <v>12725</v>
      </c>
      <c r="J487">
        <v>6370</v>
      </c>
    </row>
    <row r="488" spans="1:10" x14ac:dyDescent="0.25">
      <c r="A488">
        <v>5</v>
      </c>
      <c r="B488">
        <v>87</v>
      </c>
      <c r="C488">
        <f t="shared" si="7"/>
        <v>487</v>
      </c>
      <c r="D488">
        <v>0</v>
      </c>
      <c r="E488">
        <v>5445</v>
      </c>
      <c r="F488">
        <v>131</v>
      </c>
      <c r="G488">
        <v>3</v>
      </c>
      <c r="H488">
        <v>0</v>
      </c>
      <c r="I488" t="s">
        <v>12726</v>
      </c>
      <c r="J488">
        <v>8191</v>
      </c>
    </row>
    <row r="489" spans="1:10" x14ac:dyDescent="0.25">
      <c r="A489">
        <v>5</v>
      </c>
      <c r="B489">
        <v>88</v>
      </c>
      <c r="C489">
        <f t="shared" si="7"/>
        <v>488</v>
      </c>
      <c r="D489">
        <v>5476</v>
      </c>
      <c r="E489">
        <v>1288</v>
      </c>
      <c r="F489">
        <v>214</v>
      </c>
      <c r="G489">
        <v>3</v>
      </c>
      <c r="H489">
        <v>1</v>
      </c>
      <c r="I489" t="s">
        <v>12727</v>
      </c>
      <c r="J489">
        <v>11640</v>
      </c>
    </row>
    <row r="490" spans="1:10" x14ac:dyDescent="0.25">
      <c r="A490">
        <v>5</v>
      </c>
      <c r="B490">
        <v>89</v>
      </c>
      <c r="C490">
        <f t="shared" si="7"/>
        <v>489</v>
      </c>
      <c r="D490">
        <v>1549</v>
      </c>
      <c r="E490">
        <v>4252</v>
      </c>
      <c r="F490">
        <v>736</v>
      </c>
      <c r="G490">
        <v>3</v>
      </c>
      <c r="H490">
        <v>0</v>
      </c>
      <c r="I490" t="s">
        <v>12728</v>
      </c>
      <c r="J490">
        <v>20062</v>
      </c>
    </row>
    <row r="491" spans="1:10" x14ac:dyDescent="0.25">
      <c r="A491">
        <v>5</v>
      </c>
      <c r="B491">
        <v>90</v>
      </c>
      <c r="C491">
        <f t="shared" si="7"/>
        <v>490</v>
      </c>
      <c r="D491">
        <v>1317</v>
      </c>
      <c r="E491">
        <v>1163</v>
      </c>
      <c r="F491">
        <v>492</v>
      </c>
      <c r="G491">
        <v>3</v>
      </c>
      <c r="H491">
        <v>3</v>
      </c>
      <c r="I491" t="s">
        <v>12729</v>
      </c>
      <c r="J491">
        <v>12138</v>
      </c>
    </row>
    <row r="492" spans="1:10" x14ac:dyDescent="0.25">
      <c r="A492">
        <v>5</v>
      </c>
      <c r="B492">
        <v>91</v>
      </c>
      <c r="C492">
        <f t="shared" si="7"/>
        <v>491</v>
      </c>
      <c r="D492">
        <v>1701</v>
      </c>
      <c r="E492">
        <v>0</v>
      </c>
      <c r="F492">
        <v>166</v>
      </c>
      <c r="G492">
        <v>9</v>
      </c>
      <c r="H492">
        <v>0</v>
      </c>
      <c r="I492" t="s">
        <v>12730</v>
      </c>
      <c r="J492">
        <v>23296</v>
      </c>
    </row>
    <row r="493" spans="1:10" x14ac:dyDescent="0.25">
      <c r="A493">
        <v>5</v>
      </c>
      <c r="B493">
        <v>92</v>
      </c>
      <c r="C493">
        <f t="shared" si="7"/>
        <v>492</v>
      </c>
      <c r="D493">
        <v>1385</v>
      </c>
      <c r="E493">
        <v>0</v>
      </c>
      <c r="F493">
        <v>332</v>
      </c>
      <c r="G493">
        <v>3</v>
      </c>
      <c r="H493">
        <v>0</v>
      </c>
      <c r="I493" t="s">
        <v>12731</v>
      </c>
      <c r="J493">
        <v>13827</v>
      </c>
    </row>
    <row r="494" spans="1:10" x14ac:dyDescent="0.25">
      <c r="A494">
        <v>5</v>
      </c>
      <c r="B494">
        <v>93</v>
      </c>
      <c r="C494">
        <f t="shared" si="7"/>
        <v>493</v>
      </c>
      <c r="D494">
        <v>1495</v>
      </c>
      <c r="E494">
        <v>4452</v>
      </c>
      <c r="F494">
        <v>834</v>
      </c>
      <c r="G494">
        <v>6</v>
      </c>
      <c r="H494">
        <v>0</v>
      </c>
      <c r="I494" t="s">
        <v>12732</v>
      </c>
      <c r="J494">
        <v>29772</v>
      </c>
    </row>
    <row r="495" spans="1:10" x14ac:dyDescent="0.25">
      <c r="A495">
        <v>5</v>
      </c>
      <c r="B495">
        <v>94</v>
      </c>
      <c r="C495">
        <f t="shared" si="7"/>
        <v>494</v>
      </c>
      <c r="D495">
        <v>16750</v>
      </c>
      <c r="E495">
        <v>4380</v>
      </c>
      <c r="F495">
        <v>279</v>
      </c>
      <c r="G495">
        <v>3</v>
      </c>
      <c r="H495">
        <v>1</v>
      </c>
      <c r="I495" t="s">
        <v>12733</v>
      </c>
      <c r="J495">
        <v>17859</v>
      </c>
    </row>
    <row r="496" spans="1:10" x14ac:dyDescent="0.25">
      <c r="A496">
        <v>5</v>
      </c>
      <c r="B496">
        <v>95</v>
      </c>
      <c r="C496">
        <f t="shared" si="7"/>
        <v>495</v>
      </c>
      <c r="D496">
        <v>3138</v>
      </c>
      <c r="E496">
        <v>9210</v>
      </c>
      <c r="F496">
        <v>735</v>
      </c>
      <c r="G496">
        <v>15</v>
      </c>
      <c r="H496">
        <v>0</v>
      </c>
      <c r="I496" t="s">
        <v>12734</v>
      </c>
      <c r="J496">
        <v>58292</v>
      </c>
    </row>
    <row r="497" spans="1:10" x14ac:dyDescent="0.25">
      <c r="A497">
        <v>5</v>
      </c>
      <c r="B497">
        <v>96</v>
      </c>
      <c r="C497">
        <f t="shared" si="7"/>
        <v>496</v>
      </c>
      <c r="D497">
        <v>1721</v>
      </c>
      <c r="E497">
        <v>2352</v>
      </c>
      <c r="F497">
        <v>362</v>
      </c>
      <c r="G497">
        <v>3</v>
      </c>
      <c r="H497">
        <v>0</v>
      </c>
      <c r="I497" t="s">
        <v>12735</v>
      </c>
      <c r="J497">
        <v>11512</v>
      </c>
    </row>
    <row r="498" spans="1:10" x14ac:dyDescent="0.25">
      <c r="A498">
        <v>5</v>
      </c>
      <c r="B498">
        <v>97</v>
      </c>
      <c r="C498">
        <f t="shared" si="7"/>
        <v>497</v>
      </c>
      <c r="D498">
        <v>1504</v>
      </c>
      <c r="E498">
        <v>1960</v>
      </c>
      <c r="F498">
        <v>222</v>
      </c>
      <c r="G498">
        <v>6</v>
      </c>
      <c r="H498">
        <v>1</v>
      </c>
      <c r="I498" t="s">
        <v>12736</v>
      </c>
      <c r="J498">
        <v>19698</v>
      </c>
    </row>
    <row r="499" spans="1:10" x14ac:dyDescent="0.25">
      <c r="A499">
        <v>5</v>
      </c>
      <c r="B499">
        <v>98</v>
      </c>
      <c r="C499">
        <f t="shared" si="7"/>
        <v>498</v>
      </c>
      <c r="D499">
        <v>4668</v>
      </c>
      <c r="E499">
        <v>2481</v>
      </c>
      <c r="F499">
        <v>248</v>
      </c>
      <c r="G499">
        <v>9</v>
      </c>
      <c r="H499">
        <v>2</v>
      </c>
      <c r="I499" t="s">
        <v>12737</v>
      </c>
      <c r="J499">
        <v>18686</v>
      </c>
    </row>
    <row r="500" spans="1:10" x14ac:dyDescent="0.25">
      <c r="A500">
        <v>5</v>
      </c>
      <c r="B500">
        <v>99</v>
      </c>
      <c r="C500">
        <f t="shared" si="7"/>
        <v>499</v>
      </c>
      <c r="D500">
        <v>3100</v>
      </c>
      <c r="E500">
        <v>1728</v>
      </c>
      <c r="F500">
        <v>1290</v>
      </c>
      <c r="G500">
        <v>3</v>
      </c>
      <c r="H500">
        <v>1</v>
      </c>
      <c r="I500" t="s">
        <v>12738</v>
      </c>
      <c r="J500">
        <v>108026</v>
      </c>
    </row>
    <row r="501" spans="1:10" x14ac:dyDescent="0.25">
      <c r="A501">
        <v>5</v>
      </c>
      <c r="B501">
        <v>100</v>
      </c>
      <c r="C501">
        <f t="shared" si="7"/>
        <v>500</v>
      </c>
      <c r="D501">
        <v>1537</v>
      </c>
      <c r="E501">
        <v>946</v>
      </c>
      <c r="F501">
        <v>136</v>
      </c>
      <c r="G501">
        <v>3</v>
      </c>
      <c r="H501">
        <v>1</v>
      </c>
      <c r="I501" t="s">
        <v>12739</v>
      </c>
      <c r="J501">
        <v>11975</v>
      </c>
    </row>
    <row r="502" spans="1:10" x14ac:dyDescent="0.25">
      <c r="A502">
        <v>6</v>
      </c>
      <c r="B502">
        <v>1</v>
      </c>
      <c r="C502">
        <f t="shared" si="7"/>
        <v>501</v>
      </c>
      <c r="D502">
        <v>1379</v>
      </c>
      <c r="E502">
        <v>839</v>
      </c>
      <c r="F502">
        <v>2580</v>
      </c>
      <c r="G502">
        <v>15</v>
      </c>
      <c r="H502">
        <v>0</v>
      </c>
      <c r="I502" t="s">
        <v>12740</v>
      </c>
      <c r="J502">
        <v>67327</v>
      </c>
    </row>
    <row r="503" spans="1:10" x14ac:dyDescent="0.25">
      <c r="A503">
        <v>6</v>
      </c>
      <c r="B503">
        <v>2</v>
      </c>
      <c r="C503">
        <f t="shared" si="7"/>
        <v>502</v>
      </c>
      <c r="D503">
        <v>1639</v>
      </c>
      <c r="E503">
        <v>1116</v>
      </c>
      <c r="F503">
        <v>202</v>
      </c>
      <c r="G503">
        <v>3</v>
      </c>
      <c r="H503">
        <v>0</v>
      </c>
      <c r="I503" t="s">
        <v>12741</v>
      </c>
      <c r="J503">
        <v>6861</v>
      </c>
    </row>
    <row r="504" spans="1:10" x14ac:dyDescent="0.25">
      <c r="A504">
        <v>6</v>
      </c>
      <c r="B504">
        <v>3</v>
      </c>
      <c r="C504">
        <f t="shared" si="7"/>
        <v>503</v>
      </c>
      <c r="D504">
        <v>2838</v>
      </c>
      <c r="E504">
        <v>1031</v>
      </c>
      <c r="F504">
        <v>783</v>
      </c>
      <c r="G504">
        <v>3</v>
      </c>
      <c r="H504">
        <v>1</v>
      </c>
      <c r="I504" t="s">
        <v>12742</v>
      </c>
      <c r="J504">
        <v>34983</v>
      </c>
    </row>
    <row r="505" spans="1:10" x14ac:dyDescent="0.25">
      <c r="A505">
        <v>6</v>
      </c>
      <c r="B505">
        <v>4</v>
      </c>
      <c r="C505">
        <f t="shared" si="7"/>
        <v>504</v>
      </c>
      <c r="D505">
        <v>1600</v>
      </c>
      <c r="E505">
        <v>0</v>
      </c>
      <c r="F505">
        <v>552</v>
      </c>
      <c r="G505">
        <v>15</v>
      </c>
      <c r="H505">
        <v>0</v>
      </c>
      <c r="I505" t="s">
        <v>12743</v>
      </c>
      <c r="J505">
        <v>21031</v>
      </c>
    </row>
    <row r="506" spans="1:10" x14ac:dyDescent="0.25">
      <c r="A506">
        <v>6</v>
      </c>
      <c r="B506">
        <v>5</v>
      </c>
      <c r="C506">
        <f t="shared" si="7"/>
        <v>505</v>
      </c>
      <c r="D506">
        <v>1414</v>
      </c>
      <c r="E506">
        <v>991</v>
      </c>
      <c r="F506">
        <v>428</v>
      </c>
      <c r="G506">
        <v>3</v>
      </c>
      <c r="H506">
        <v>0</v>
      </c>
      <c r="I506" t="s">
        <v>12744</v>
      </c>
      <c r="J506">
        <v>25492</v>
      </c>
    </row>
    <row r="507" spans="1:10" x14ac:dyDescent="0.25">
      <c r="A507">
        <v>6</v>
      </c>
      <c r="B507">
        <v>6</v>
      </c>
      <c r="C507">
        <f t="shared" si="7"/>
        <v>506</v>
      </c>
      <c r="D507">
        <v>1498</v>
      </c>
      <c r="E507">
        <v>948</v>
      </c>
      <c r="F507">
        <v>243</v>
      </c>
      <c r="G507">
        <v>6</v>
      </c>
      <c r="H507">
        <v>10</v>
      </c>
      <c r="I507" t="s">
        <v>12745</v>
      </c>
      <c r="J507">
        <v>22971</v>
      </c>
    </row>
    <row r="508" spans="1:10" x14ac:dyDescent="0.25">
      <c r="A508">
        <v>6</v>
      </c>
      <c r="B508">
        <v>7</v>
      </c>
      <c r="C508">
        <f t="shared" si="7"/>
        <v>507</v>
      </c>
      <c r="D508">
        <v>1488</v>
      </c>
      <c r="E508">
        <v>1768</v>
      </c>
      <c r="F508">
        <v>388</v>
      </c>
      <c r="G508">
        <v>6</v>
      </c>
      <c r="H508">
        <v>0</v>
      </c>
      <c r="I508" t="s">
        <v>12746</v>
      </c>
      <c r="J508">
        <v>11394</v>
      </c>
    </row>
    <row r="509" spans="1:10" x14ac:dyDescent="0.25">
      <c r="A509">
        <v>6</v>
      </c>
      <c r="B509">
        <v>8</v>
      </c>
      <c r="C509">
        <f t="shared" si="7"/>
        <v>508</v>
      </c>
      <c r="D509">
        <v>1459</v>
      </c>
      <c r="E509">
        <v>2886</v>
      </c>
      <c r="F509">
        <v>208</v>
      </c>
      <c r="G509">
        <v>3</v>
      </c>
      <c r="H509">
        <v>0</v>
      </c>
      <c r="I509" t="s">
        <v>12747</v>
      </c>
      <c r="J509">
        <v>7958</v>
      </c>
    </row>
    <row r="510" spans="1:10" x14ac:dyDescent="0.25">
      <c r="A510">
        <v>6</v>
      </c>
      <c r="B510">
        <v>9</v>
      </c>
      <c r="C510">
        <f t="shared" si="7"/>
        <v>509</v>
      </c>
      <c r="D510">
        <v>1263</v>
      </c>
      <c r="E510">
        <v>3222</v>
      </c>
      <c r="F510">
        <v>152</v>
      </c>
      <c r="G510">
        <v>12</v>
      </c>
      <c r="H510">
        <v>1</v>
      </c>
      <c r="I510" t="s">
        <v>12748</v>
      </c>
      <c r="J510">
        <v>18620</v>
      </c>
    </row>
    <row r="511" spans="1:10" x14ac:dyDescent="0.25">
      <c r="A511">
        <v>6</v>
      </c>
      <c r="B511">
        <v>10</v>
      </c>
      <c r="C511">
        <f t="shared" si="7"/>
        <v>510</v>
      </c>
      <c r="D511">
        <v>7030</v>
      </c>
      <c r="E511">
        <v>2168</v>
      </c>
      <c r="F511">
        <v>203</v>
      </c>
      <c r="G511">
        <v>0</v>
      </c>
      <c r="H511">
        <v>0</v>
      </c>
      <c r="J511">
        <v>6931</v>
      </c>
    </row>
    <row r="512" spans="1:10" x14ac:dyDescent="0.25">
      <c r="A512">
        <v>6</v>
      </c>
      <c r="B512">
        <v>11</v>
      </c>
      <c r="C512">
        <f t="shared" si="7"/>
        <v>511</v>
      </c>
      <c r="D512">
        <v>4191</v>
      </c>
      <c r="E512">
        <v>1952</v>
      </c>
      <c r="F512">
        <v>674</v>
      </c>
      <c r="G512">
        <v>3</v>
      </c>
      <c r="H512">
        <v>5</v>
      </c>
      <c r="I512" t="s">
        <v>12749</v>
      </c>
      <c r="J512">
        <v>77110</v>
      </c>
    </row>
    <row r="513" spans="1:10" x14ac:dyDescent="0.25">
      <c r="A513">
        <v>6</v>
      </c>
      <c r="B513">
        <v>12</v>
      </c>
      <c r="C513">
        <f t="shared" si="7"/>
        <v>512</v>
      </c>
      <c r="D513">
        <v>1620</v>
      </c>
      <c r="E513">
        <v>1870</v>
      </c>
      <c r="F513">
        <v>880</v>
      </c>
      <c r="G513">
        <v>6</v>
      </c>
      <c r="H513">
        <v>0</v>
      </c>
      <c r="I513" t="s">
        <v>12750</v>
      </c>
      <c r="J513">
        <v>20519</v>
      </c>
    </row>
    <row r="514" spans="1:10" x14ac:dyDescent="0.25">
      <c r="A514">
        <v>6</v>
      </c>
      <c r="B514">
        <v>13</v>
      </c>
      <c r="C514">
        <f t="shared" si="7"/>
        <v>513</v>
      </c>
      <c r="D514">
        <v>1584</v>
      </c>
      <c r="E514">
        <v>973</v>
      </c>
      <c r="F514">
        <v>61</v>
      </c>
      <c r="G514">
        <v>3</v>
      </c>
      <c r="H514">
        <v>2</v>
      </c>
      <c r="I514" t="s">
        <v>12751</v>
      </c>
      <c r="J514">
        <v>68553</v>
      </c>
    </row>
    <row r="515" spans="1:10" x14ac:dyDescent="0.25">
      <c r="A515">
        <v>6</v>
      </c>
      <c r="B515">
        <v>14</v>
      </c>
      <c r="C515">
        <f t="shared" si="7"/>
        <v>514</v>
      </c>
      <c r="D515">
        <v>1387</v>
      </c>
      <c r="E515">
        <v>3117</v>
      </c>
      <c r="F515">
        <v>144</v>
      </c>
      <c r="G515">
        <v>6</v>
      </c>
      <c r="H515">
        <v>2</v>
      </c>
      <c r="I515" t="s">
        <v>12752</v>
      </c>
      <c r="J515">
        <v>12419</v>
      </c>
    </row>
    <row r="516" spans="1:10" x14ac:dyDescent="0.25">
      <c r="A516">
        <v>6</v>
      </c>
      <c r="B516">
        <v>15</v>
      </c>
      <c r="C516">
        <f t="shared" ref="C516:C579" si="8">C515+1</f>
        <v>515</v>
      </c>
      <c r="D516">
        <v>1301</v>
      </c>
      <c r="E516">
        <v>2072</v>
      </c>
      <c r="F516">
        <v>432</v>
      </c>
      <c r="G516">
        <v>3</v>
      </c>
      <c r="H516">
        <v>0</v>
      </c>
      <c r="I516" t="s">
        <v>12753</v>
      </c>
      <c r="J516">
        <v>10964</v>
      </c>
    </row>
    <row r="517" spans="1:10" x14ac:dyDescent="0.25">
      <c r="A517">
        <v>6</v>
      </c>
      <c r="B517">
        <v>16</v>
      </c>
      <c r="C517">
        <f t="shared" si="8"/>
        <v>516</v>
      </c>
      <c r="D517">
        <v>7920</v>
      </c>
      <c r="E517">
        <v>1532</v>
      </c>
      <c r="F517">
        <v>616</v>
      </c>
      <c r="G517">
        <v>6</v>
      </c>
      <c r="H517">
        <v>0</v>
      </c>
      <c r="I517" t="s">
        <v>12754</v>
      </c>
      <c r="J517">
        <v>16118</v>
      </c>
    </row>
    <row r="518" spans="1:10" x14ac:dyDescent="0.25">
      <c r="A518">
        <v>6</v>
      </c>
      <c r="B518">
        <v>17</v>
      </c>
      <c r="C518">
        <f t="shared" si="8"/>
        <v>517</v>
      </c>
      <c r="D518">
        <v>3234</v>
      </c>
      <c r="E518">
        <v>1072</v>
      </c>
      <c r="F518">
        <v>870</v>
      </c>
      <c r="G518">
        <v>3</v>
      </c>
      <c r="H518">
        <v>0</v>
      </c>
      <c r="I518" t="s">
        <v>12755</v>
      </c>
      <c r="J518">
        <v>19877</v>
      </c>
    </row>
    <row r="519" spans="1:10" x14ac:dyDescent="0.25">
      <c r="A519">
        <v>6</v>
      </c>
      <c r="B519">
        <v>18</v>
      </c>
      <c r="C519">
        <f t="shared" si="8"/>
        <v>518</v>
      </c>
      <c r="D519">
        <v>1359</v>
      </c>
      <c r="E519">
        <v>1032</v>
      </c>
      <c r="F519">
        <v>218</v>
      </c>
      <c r="G519">
        <v>9</v>
      </c>
      <c r="H519">
        <v>10</v>
      </c>
      <c r="I519" t="s">
        <v>12756</v>
      </c>
      <c r="J519">
        <v>217151</v>
      </c>
    </row>
    <row r="520" spans="1:10" x14ac:dyDescent="0.25">
      <c r="A520">
        <v>6</v>
      </c>
      <c r="B520">
        <v>19</v>
      </c>
      <c r="C520">
        <f t="shared" si="8"/>
        <v>519</v>
      </c>
      <c r="D520">
        <v>1709</v>
      </c>
      <c r="E520">
        <v>3316</v>
      </c>
      <c r="F520">
        <v>1065</v>
      </c>
      <c r="G520">
        <v>3</v>
      </c>
      <c r="H520">
        <v>0</v>
      </c>
      <c r="I520" t="s">
        <v>12757</v>
      </c>
      <c r="J520">
        <v>24880</v>
      </c>
    </row>
    <row r="521" spans="1:10" x14ac:dyDescent="0.25">
      <c r="A521">
        <v>6</v>
      </c>
      <c r="B521">
        <v>20</v>
      </c>
      <c r="C521">
        <f t="shared" si="8"/>
        <v>520</v>
      </c>
      <c r="D521">
        <v>3062</v>
      </c>
      <c r="E521">
        <v>2766</v>
      </c>
      <c r="F521">
        <v>470</v>
      </c>
      <c r="G521">
        <v>6</v>
      </c>
      <c r="H521">
        <v>0</v>
      </c>
      <c r="I521" t="s">
        <v>12758</v>
      </c>
      <c r="J521">
        <v>20144</v>
      </c>
    </row>
    <row r="522" spans="1:10" x14ac:dyDescent="0.25">
      <c r="A522">
        <v>6</v>
      </c>
      <c r="B522">
        <v>21</v>
      </c>
      <c r="C522">
        <f t="shared" si="8"/>
        <v>521</v>
      </c>
      <c r="D522">
        <v>8275</v>
      </c>
      <c r="E522">
        <v>1870</v>
      </c>
      <c r="F522">
        <v>280</v>
      </c>
      <c r="G522">
        <v>9</v>
      </c>
      <c r="H522">
        <v>1</v>
      </c>
      <c r="I522" t="s">
        <v>12759</v>
      </c>
      <c r="J522">
        <v>222111</v>
      </c>
    </row>
    <row r="523" spans="1:10" x14ac:dyDescent="0.25">
      <c r="A523">
        <v>6</v>
      </c>
      <c r="B523">
        <v>22</v>
      </c>
      <c r="C523">
        <f t="shared" si="8"/>
        <v>522</v>
      </c>
      <c r="D523">
        <v>1519</v>
      </c>
      <c r="E523">
        <v>1038</v>
      </c>
      <c r="F523">
        <v>522</v>
      </c>
      <c r="G523">
        <v>3</v>
      </c>
      <c r="H523">
        <v>0</v>
      </c>
      <c r="I523" t="s">
        <v>12760</v>
      </c>
      <c r="J523">
        <v>12718</v>
      </c>
    </row>
    <row r="524" spans="1:10" x14ac:dyDescent="0.25">
      <c r="A524">
        <v>6</v>
      </c>
      <c r="B524">
        <v>23</v>
      </c>
      <c r="C524">
        <f t="shared" si="8"/>
        <v>523</v>
      </c>
      <c r="D524">
        <v>5028</v>
      </c>
      <c r="E524">
        <v>3168</v>
      </c>
      <c r="F524">
        <v>388</v>
      </c>
      <c r="G524">
        <v>3</v>
      </c>
      <c r="H524">
        <v>2</v>
      </c>
      <c r="I524" t="s">
        <v>12761</v>
      </c>
      <c r="J524">
        <v>11693</v>
      </c>
    </row>
    <row r="525" spans="1:10" x14ac:dyDescent="0.25">
      <c r="A525">
        <v>6</v>
      </c>
      <c r="B525">
        <v>24</v>
      </c>
      <c r="C525">
        <f t="shared" si="8"/>
        <v>524</v>
      </c>
      <c r="D525">
        <v>1545</v>
      </c>
      <c r="E525">
        <v>4444</v>
      </c>
      <c r="F525">
        <v>534</v>
      </c>
      <c r="G525">
        <v>3</v>
      </c>
      <c r="H525">
        <v>4</v>
      </c>
      <c r="I525" t="s">
        <v>12762</v>
      </c>
      <c r="J525">
        <v>43443</v>
      </c>
    </row>
    <row r="526" spans="1:10" x14ac:dyDescent="0.25">
      <c r="A526">
        <v>6</v>
      </c>
      <c r="B526">
        <v>25</v>
      </c>
      <c r="C526">
        <f t="shared" si="8"/>
        <v>525</v>
      </c>
      <c r="D526">
        <v>1628</v>
      </c>
      <c r="E526">
        <v>961</v>
      </c>
      <c r="F526">
        <v>484</v>
      </c>
      <c r="G526">
        <v>15</v>
      </c>
      <c r="H526">
        <v>1</v>
      </c>
      <c r="I526" t="s">
        <v>12763</v>
      </c>
      <c r="J526">
        <v>13466</v>
      </c>
    </row>
    <row r="527" spans="1:10" x14ac:dyDescent="0.25">
      <c r="A527">
        <v>6</v>
      </c>
      <c r="B527">
        <v>26</v>
      </c>
      <c r="C527">
        <f t="shared" si="8"/>
        <v>526</v>
      </c>
      <c r="D527">
        <v>1455</v>
      </c>
      <c r="E527">
        <v>3384</v>
      </c>
      <c r="F527">
        <v>490</v>
      </c>
      <c r="G527">
        <v>6</v>
      </c>
      <c r="H527">
        <v>2</v>
      </c>
      <c r="I527" t="s">
        <v>12764</v>
      </c>
      <c r="J527">
        <v>54663</v>
      </c>
    </row>
    <row r="528" spans="1:10" x14ac:dyDescent="0.25">
      <c r="A528">
        <v>6</v>
      </c>
      <c r="B528">
        <v>27</v>
      </c>
      <c r="C528">
        <f t="shared" si="8"/>
        <v>527</v>
      </c>
      <c r="D528">
        <v>1749</v>
      </c>
      <c r="E528">
        <v>1088</v>
      </c>
      <c r="F528">
        <v>285</v>
      </c>
      <c r="G528">
        <v>6</v>
      </c>
      <c r="H528">
        <v>2</v>
      </c>
      <c r="I528" t="s">
        <v>12765</v>
      </c>
      <c r="J528">
        <v>58965</v>
      </c>
    </row>
    <row r="529" spans="1:10" x14ac:dyDescent="0.25">
      <c r="A529">
        <v>6</v>
      </c>
      <c r="B529">
        <v>28</v>
      </c>
      <c r="C529">
        <f t="shared" si="8"/>
        <v>528</v>
      </c>
      <c r="D529">
        <v>1341</v>
      </c>
      <c r="E529">
        <v>1093</v>
      </c>
      <c r="F529">
        <v>0</v>
      </c>
      <c r="G529">
        <v>6</v>
      </c>
      <c r="H529">
        <v>1</v>
      </c>
      <c r="I529" t="s">
        <v>12766</v>
      </c>
      <c r="J529">
        <v>12739</v>
      </c>
    </row>
    <row r="530" spans="1:10" x14ac:dyDescent="0.25">
      <c r="A530">
        <v>6</v>
      </c>
      <c r="B530">
        <v>29</v>
      </c>
      <c r="C530">
        <f t="shared" si="8"/>
        <v>529</v>
      </c>
      <c r="D530">
        <v>1542</v>
      </c>
      <c r="E530">
        <v>998</v>
      </c>
      <c r="F530">
        <v>741</v>
      </c>
      <c r="G530">
        <v>6</v>
      </c>
      <c r="H530">
        <v>0</v>
      </c>
      <c r="I530" t="s">
        <v>12767</v>
      </c>
      <c r="J530">
        <v>19181</v>
      </c>
    </row>
    <row r="531" spans="1:10" x14ac:dyDescent="0.25">
      <c r="A531">
        <v>6</v>
      </c>
      <c r="B531">
        <v>30</v>
      </c>
      <c r="C531">
        <f t="shared" si="8"/>
        <v>530</v>
      </c>
      <c r="D531">
        <v>1936</v>
      </c>
      <c r="E531">
        <v>961</v>
      </c>
      <c r="F531">
        <v>264</v>
      </c>
      <c r="G531">
        <v>30</v>
      </c>
      <c r="H531">
        <v>3</v>
      </c>
      <c r="I531" t="s">
        <v>12768</v>
      </c>
      <c r="J531">
        <v>148024</v>
      </c>
    </row>
    <row r="532" spans="1:10" x14ac:dyDescent="0.25">
      <c r="A532">
        <v>6</v>
      </c>
      <c r="B532">
        <v>31</v>
      </c>
      <c r="C532">
        <f t="shared" si="8"/>
        <v>531</v>
      </c>
      <c r="D532">
        <v>1430</v>
      </c>
      <c r="E532">
        <v>925</v>
      </c>
      <c r="F532">
        <v>215</v>
      </c>
      <c r="G532">
        <v>30</v>
      </c>
      <c r="H532">
        <v>2</v>
      </c>
      <c r="I532" t="s">
        <v>12769</v>
      </c>
      <c r="J532">
        <v>27135</v>
      </c>
    </row>
    <row r="533" spans="1:10" x14ac:dyDescent="0.25">
      <c r="A533">
        <v>6</v>
      </c>
      <c r="B533">
        <v>32</v>
      </c>
      <c r="C533">
        <f t="shared" si="8"/>
        <v>532</v>
      </c>
      <c r="D533">
        <v>3216</v>
      </c>
      <c r="E533">
        <v>1142</v>
      </c>
      <c r="F533">
        <v>188</v>
      </c>
      <c r="G533">
        <v>15</v>
      </c>
      <c r="H533">
        <v>1</v>
      </c>
      <c r="I533" t="s">
        <v>12770</v>
      </c>
      <c r="J533">
        <v>35442</v>
      </c>
    </row>
    <row r="534" spans="1:10" x14ac:dyDescent="0.25">
      <c r="A534">
        <v>6</v>
      </c>
      <c r="B534">
        <v>33</v>
      </c>
      <c r="C534">
        <f t="shared" si="8"/>
        <v>533</v>
      </c>
      <c r="D534">
        <v>1423</v>
      </c>
      <c r="E534">
        <v>2967</v>
      </c>
      <c r="F534">
        <v>729</v>
      </c>
      <c r="G534">
        <v>3</v>
      </c>
      <c r="H534">
        <v>0</v>
      </c>
      <c r="I534" t="s">
        <v>12771</v>
      </c>
      <c r="J534">
        <v>30074</v>
      </c>
    </row>
    <row r="535" spans="1:10" x14ac:dyDescent="0.25">
      <c r="A535">
        <v>6</v>
      </c>
      <c r="B535">
        <v>34</v>
      </c>
      <c r="C535">
        <f t="shared" si="8"/>
        <v>534</v>
      </c>
      <c r="D535">
        <v>1291</v>
      </c>
      <c r="E535">
        <v>1153</v>
      </c>
      <c r="F535">
        <v>568</v>
      </c>
      <c r="G535">
        <v>6</v>
      </c>
      <c r="H535">
        <v>0</v>
      </c>
      <c r="I535" t="s">
        <v>12772</v>
      </c>
      <c r="J535">
        <v>15806</v>
      </c>
    </row>
    <row r="536" spans="1:10" x14ac:dyDescent="0.25">
      <c r="A536">
        <v>6</v>
      </c>
      <c r="B536">
        <v>35</v>
      </c>
      <c r="C536">
        <f t="shared" si="8"/>
        <v>535</v>
      </c>
      <c r="D536">
        <v>1721</v>
      </c>
      <c r="E536">
        <v>877</v>
      </c>
      <c r="F536">
        <v>194</v>
      </c>
      <c r="G536">
        <v>0</v>
      </c>
      <c r="H536">
        <v>4</v>
      </c>
      <c r="I536" t="s">
        <v>12773</v>
      </c>
      <c r="J536">
        <v>44929</v>
      </c>
    </row>
    <row r="537" spans="1:10" x14ac:dyDescent="0.25">
      <c r="A537">
        <v>6</v>
      </c>
      <c r="B537">
        <v>36</v>
      </c>
      <c r="C537">
        <f t="shared" si="8"/>
        <v>536</v>
      </c>
      <c r="D537">
        <v>1545</v>
      </c>
      <c r="E537">
        <v>784</v>
      </c>
      <c r="F537">
        <v>133</v>
      </c>
      <c r="G537">
        <v>30</v>
      </c>
      <c r="H537">
        <v>0</v>
      </c>
      <c r="I537" t="s">
        <v>12774</v>
      </c>
      <c r="J537">
        <v>35914</v>
      </c>
    </row>
    <row r="538" spans="1:10" x14ac:dyDescent="0.25">
      <c r="A538">
        <v>6</v>
      </c>
      <c r="B538">
        <v>37</v>
      </c>
      <c r="C538">
        <f t="shared" si="8"/>
        <v>537</v>
      </c>
      <c r="D538">
        <v>4923</v>
      </c>
      <c r="E538">
        <v>2524</v>
      </c>
      <c r="F538">
        <v>562</v>
      </c>
      <c r="G538">
        <v>6</v>
      </c>
      <c r="H538">
        <v>0</v>
      </c>
      <c r="I538" t="s">
        <v>12775</v>
      </c>
      <c r="J538">
        <v>25164</v>
      </c>
    </row>
    <row r="539" spans="1:10" x14ac:dyDescent="0.25">
      <c r="A539">
        <v>6</v>
      </c>
      <c r="B539">
        <v>38</v>
      </c>
      <c r="C539">
        <f t="shared" si="8"/>
        <v>538</v>
      </c>
      <c r="D539">
        <v>1563</v>
      </c>
      <c r="E539">
        <v>901</v>
      </c>
      <c r="F539">
        <v>2320</v>
      </c>
      <c r="G539">
        <v>30</v>
      </c>
      <c r="H539">
        <v>1</v>
      </c>
      <c r="I539" t="s">
        <v>12776</v>
      </c>
      <c r="J539">
        <v>103165</v>
      </c>
    </row>
    <row r="540" spans="1:10" x14ac:dyDescent="0.25">
      <c r="A540">
        <v>6</v>
      </c>
      <c r="B540">
        <v>39</v>
      </c>
      <c r="C540">
        <f t="shared" si="8"/>
        <v>539</v>
      </c>
      <c r="D540">
        <v>1894</v>
      </c>
      <c r="E540">
        <v>2080</v>
      </c>
      <c r="F540">
        <v>376</v>
      </c>
      <c r="G540">
        <v>3</v>
      </c>
      <c r="H540">
        <v>2</v>
      </c>
      <c r="I540" t="s">
        <v>12777</v>
      </c>
      <c r="J540">
        <v>16320</v>
      </c>
    </row>
    <row r="541" spans="1:10" x14ac:dyDescent="0.25">
      <c r="A541">
        <v>6</v>
      </c>
      <c r="B541">
        <v>40</v>
      </c>
      <c r="C541">
        <f t="shared" si="8"/>
        <v>540</v>
      </c>
      <c r="D541">
        <v>4347</v>
      </c>
      <c r="E541">
        <v>840</v>
      </c>
      <c r="F541">
        <v>636</v>
      </c>
      <c r="G541">
        <v>6</v>
      </c>
      <c r="H541">
        <v>1</v>
      </c>
      <c r="I541" t="s">
        <v>12778</v>
      </c>
      <c r="J541">
        <v>26360</v>
      </c>
    </row>
    <row r="542" spans="1:10" x14ac:dyDescent="0.25">
      <c r="A542">
        <v>6</v>
      </c>
      <c r="B542">
        <v>41</v>
      </c>
      <c r="C542">
        <f t="shared" si="8"/>
        <v>541</v>
      </c>
      <c r="D542">
        <v>1480</v>
      </c>
      <c r="E542">
        <v>972</v>
      </c>
      <c r="F542">
        <v>175</v>
      </c>
      <c r="G542">
        <v>15</v>
      </c>
      <c r="H542">
        <v>0</v>
      </c>
      <c r="I542" t="s">
        <v>12779</v>
      </c>
      <c r="J542">
        <v>13915</v>
      </c>
    </row>
    <row r="543" spans="1:10" x14ac:dyDescent="0.25">
      <c r="A543">
        <v>6</v>
      </c>
      <c r="B543">
        <v>42</v>
      </c>
      <c r="C543">
        <f t="shared" si="8"/>
        <v>542</v>
      </c>
      <c r="D543">
        <v>1608</v>
      </c>
      <c r="E543">
        <v>1136</v>
      </c>
      <c r="F543">
        <v>244</v>
      </c>
      <c r="G543">
        <v>3</v>
      </c>
      <c r="H543">
        <v>1</v>
      </c>
      <c r="I543" t="s">
        <v>12780</v>
      </c>
      <c r="J543">
        <v>8123</v>
      </c>
    </row>
    <row r="544" spans="1:10" x14ac:dyDescent="0.25">
      <c r="A544">
        <v>6</v>
      </c>
      <c r="B544">
        <v>43</v>
      </c>
      <c r="C544">
        <f t="shared" si="8"/>
        <v>543</v>
      </c>
      <c r="D544">
        <v>1413</v>
      </c>
      <c r="E544">
        <v>1974</v>
      </c>
      <c r="F544">
        <v>478</v>
      </c>
      <c r="G544">
        <v>6</v>
      </c>
      <c r="H544">
        <v>0</v>
      </c>
      <c r="I544" t="s">
        <v>12781</v>
      </c>
      <c r="J544">
        <v>12479</v>
      </c>
    </row>
    <row r="545" spans="1:10" x14ac:dyDescent="0.25">
      <c r="A545">
        <v>6</v>
      </c>
      <c r="B545">
        <v>44</v>
      </c>
      <c r="C545">
        <f t="shared" si="8"/>
        <v>544</v>
      </c>
      <c r="D545">
        <v>3364</v>
      </c>
      <c r="E545">
        <v>1347</v>
      </c>
      <c r="F545">
        <v>178</v>
      </c>
      <c r="G545">
        <v>6</v>
      </c>
      <c r="H545">
        <v>0</v>
      </c>
      <c r="I545" t="s">
        <v>12782</v>
      </c>
      <c r="J545">
        <v>15427</v>
      </c>
    </row>
    <row r="546" spans="1:10" x14ac:dyDescent="0.25">
      <c r="A546">
        <v>6</v>
      </c>
      <c r="B546">
        <v>45</v>
      </c>
      <c r="C546">
        <f t="shared" si="8"/>
        <v>545</v>
      </c>
      <c r="D546">
        <v>4077</v>
      </c>
      <c r="E546">
        <v>2048</v>
      </c>
      <c r="F546">
        <v>213</v>
      </c>
      <c r="G546">
        <v>6</v>
      </c>
      <c r="H546">
        <v>0</v>
      </c>
      <c r="I546" t="s">
        <v>12783</v>
      </c>
      <c r="J546">
        <v>12952</v>
      </c>
    </row>
    <row r="547" spans="1:10" x14ac:dyDescent="0.25">
      <c r="A547">
        <v>6</v>
      </c>
      <c r="B547">
        <v>46</v>
      </c>
      <c r="C547">
        <f t="shared" si="8"/>
        <v>546</v>
      </c>
      <c r="D547">
        <v>1561</v>
      </c>
      <c r="E547">
        <v>3330</v>
      </c>
      <c r="F547">
        <v>238</v>
      </c>
      <c r="G547">
        <v>3</v>
      </c>
      <c r="H547">
        <v>0</v>
      </c>
      <c r="I547" t="s">
        <v>12784</v>
      </c>
      <c r="J547">
        <v>8638</v>
      </c>
    </row>
    <row r="548" spans="1:10" x14ac:dyDescent="0.25">
      <c r="A548">
        <v>6</v>
      </c>
      <c r="B548">
        <v>47</v>
      </c>
      <c r="C548">
        <f t="shared" si="8"/>
        <v>547</v>
      </c>
      <c r="D548">
        <v>1420</v>
      </c>
      <c r="E548">
        <v>994</v>
      </c>
      <c r="F548">
        <v>346</v>
      </c>
      <c r="G548">
        <v>3</v>
      </c>
      <c r="H548">
        <v>2</v>
      </c>
      <c r="I548" t="s">
        <v>12785</v>
      </c>
      <c r="J548">
        <v>25628</v>
      </c>
    </row>
    <row r="549" spans="1:10" x14ac:dyDescent="0.25">
      <c r="A549">
        <v>6</v>
      </c>
      <c r="B549">
        <v>48</v>
      </c>
      <c r="C549">
        <f t="shared" si="8"/>
        <v>548</v>
      </c>
      <c r="D549">
        <v>1558</v>
      </c>
      <c r="E549">
        <v>1110</v>
      </c>
      <c r="F549">
        <v>402</v>
      </c>
      <c r="G549">
        <v>3</v>
      </c>
      <c r="H549">
        <v>0</v>
      </c>
      <c r="I549" t="s">
        <v>12786</v>
      </c>
      <c r="J549">
        <v>9934</v>
      </c>
    </row>
    <row r="550" spans="1:10" x14ac:dyDescent="0.25">
      <c r="A550">
        <v>6</v>
      </c>
      <c r="B550">
        <v>49</v>
      </c>
      <c r="C550">
        <f t="shared" si="8"/>
        <v>549</v>
      </c>
      <c r="D550">
        <v>1595</v>
      </c>
      <c r="E550">
        <v>1119</v>
      </c>
      <c r="F550">
        <v>1660</v>
      </c>
      <c r="G550">
        <v>3</v>
      </c>
      <c r="H550">
        <v>0</v>
      </c>
      <c r="I550" t="s">
        <v>12787</v>
      </c>
      <c r="J550">
        <v>35835</v>
      </c>
    </row>
    <row r="551" spans="1:10" x14ac:dyDescent="0.25">
      <c r="A551">
        <v>6</v>
      </c>
      <c r="B551">
        <v>50</v>
      </c>
      <c r="C551">
        <f t="shared" si="8"/>
        <v>550</v>
      </c>
      <c r="D551">
        <v>1556</v>
      </c>
      <c r="E551">
        <v>957</v>
      </c>
      <c r="F551">
        <v>197</v>
      </c>
      <c r="G551">
        <v>3</v>
      </c>
      <c r="H551">
        <v>3</v>
      </c>
      <c r="I551" t="s">
        <v>12788</v>
      </c>
      <c r="J551">
        <v>11477</v>
      </c>
    </row>
    <row r="552" spans="1:10" x14ac:dyDescent="0.25">
      <c r="A552">
        <v>6</v>
      </c>
      <c r="B552">
        <v>51</v>
      </c>
      <c r="C552">
        <f t="shared" si="8"/>
        <v>551</v>
      </c>
      <c r="D552">
        <v>1384</v>
      </c>
      <c r="E552">
        <v>3472</v>
      </c>
      <c r="F552">
        <v>293</v>
      </c>
      <c r="G552">
        <v>3</v>
      </c>
      <c r="H552">
        <v>1</v>
      </c>
      <c r="I552" t="s">
        <v>12789</v>
      </c>
      <c r="J552">
        <v>20563</v>
      </c>
    </row>
    <row r="553" spans="1:10" x14ac:dyDescent="0.25">
      <c r="A553">
        <v>6</v>
      </c>
      <c r="B553">
        <v>52</v>
      </c>
      <c r="C553">
        <f t="shared" si="8"/>
        <v>552</v>
      </c>
      <c r="D553">
        <v>1790</v>
      </c>
      <c r="E553">
        <v>967</v>
      </c>
      <c r="F553">
        <v>147</v>
      </c>
      <c r="G553">
        <v>3</v>
      </c>
      <c r="H553">
        <v>1</v>
      </c>
      <c r="I553" t="s">
        <v>12790</v>
      </c>
      <c r="J553">
        <v>28133</v>
      </c>
    </row>
    <row r="554" spans="1:10" x14ac:dyDescent="0.25">
      <c r="A554">
        <v>6</v>
      </c>
      <c r="B554">
        <v>53</v>
      </c>
      <c r="C554">
        <f t="shared" si="8"/>
        <v>553</v>
      </c>
      <c r="D554">
        <v>5336</v>
      </c>
      <c r="E554">
        <v>2328</v>
      </c>
      <c r="F554">
        <v>162</v>
      </c>
      <c r="G554">
        <v>9</v>
      </c>
      <c r="H554">
        <v>0</v>
      </c>
      <c r="I554" t="s">
        <v>12791</v>
      </c>
      <c r="J554">
        <v>18733</v>
      </c>
    </row>
    <row r="555" spans="1:10" x14ac:dyDescent="0.25">
      <c r="A555">
        <v>6</v>
      </c>
      <c r="B555">
        <v>54</v>
      </c>
      <c r="C555">
        <f t="shared" si="8"/>
        <v>554</v>
      </c>
      <c r="D555">
        <v>16290</v>
      </c>
      <c r="E555">
        <v>745</v>
      </c>
      <c r="F555">
        <v>464</v>
      </c>
      <c r="G555">
        <v>3</v>
      </c>
      <c r="H555">
        <v>0</v>
      </c>
      <c r="I555" t="s">
        <v>12792</v>
      </c>
      <c r="J555">
        <v>20690</v>
      </c>
    </row>
    <row r="556" spans="1:10" x14ac:dyDescent="0.25">
      <c r="A556">
        <v>6</v>
      </c>
      <c r="B556">
        <v>55</v>
      </c>
      <c r="C556">
        <f t="shared" si="8"/>
        <v>555</v>
      </c>
      <c r="D556">
        <v>1682</v>
      </c>
      <c r="E556">
        <v>2631</v>
      </c>
      <c r="F556">
        <v>552</v>
      </c>
      <c r="G556">
        <v>3</v>
      </c>
      <c r="H556">
        <v>0</v>
      </c>
      <c r="I556" t="s">
        <v>12793</v>
      </c>
      <c r="J556">
        <v>14321</v>
      </c>
    </row>
    <row r="557" spans="1:10" x14ac:dyDescent="0.25">
      <c r="A557">
        <v>6</v>
      </c>
      <c r="B557">
        <v>56</v>
      </c>
      <c r="C557">
        <f t="shared" si="8"/>
        <v>556</v>
      </c>
      <c r="D557">
        <v>3366</v>
      </c>
      <c r="E557">
        <v>2730</v>
      </c>
      <c r="F557">
        <v>0</v>
      </c>
      <c r="G557">
        <v>6</v>
      </c>
      <c r="H557">
        <v>2</v>
      </c>
      <c r="I557" t="s">
        <v>12794</v>
      </c>
      <c r="J557">
        <v>27892</v>
      </c>
    </row>
    <row r="558" spans="1:10" x14ac:dyDescent="0.25">
      <c r="A558">
        <v>6</v>
      </c>
      <c r="B558">
        <v>57</v>
      </c>
      <c r="C558">
        <f t="shared" si="8"/>
        <v>557</v>
      </c>
      <c r="D558">
        <v>1600</v>
      </c>
      <c r="E558">
        <v>4086</v>
      </c>
      <c r="F558">
        <v>174</v>
      </c>
      <c r="G558">
        <v>3</v>
      </c>
      <c r="H558">
        <v>0</v>
      </c>
      <c r="I558" t="s">
        <v>12795</v>
      </c>
      <c r="J558">
        <v>9157</v>
      </c>
    </row>
    <row r="559" spans="1:10" x14ac:dyDescent="0.25">
      <c r="A559">
        <v>6</v>
      </c>
      <c r="B559">
        <v>58</v>
      </c>
      <c r="C559">
        <f t="shared" si="8"/>
        <v>558</v>
      </c>
      <c r="D559">
        <v>3050</v>
      </c>
      <c r="E559">
        <v>4444</v>
      </c>
      <c r="F559">
        <v>1340</v>
      </c>
      <c r="G559">
        <v>6</v>
      </c>
      <c r="H559">
        <v>0</v>
      </c>
      <c r="I559" t="s">
        <v>12796</v>
      </c>
      <c r="J559">
        <v>32228</v>
      </c>
    </row>
    <row r="560" spans="1:10" x14ac:dyDescent="0.25">
      <c r="A560">
        <v>6</v>
      </c>
      <c r="B560">
        <v>59</v>
      </c>
      <c r="C560">
        <f t="shared" si="8"/>
        <v>559</v>
      </c>
      <c r="D560">
        <v>4872</v>
      </c>
      <c r="E560">
        <v>1866</v>
      </c>
      <c r="F560">
        <v>0</v>
      </c>
      <c r="G560">
        <v>0</v>
      </c>
      <c r="H560">
        <v>1</v>
      </c>
      <c r="I560" t="s">
        <v>12797</v>
      </c>
      <c r="J560">
        <v>2353</v>
      </c>
    </row>
    <row r="561" spans="1:10" x14ac:dyDescent="0.25">
      <c r="A561">
        <v>6</v>
      </c>
      <c r="B561">
        <v>60</v>
      </c>
      <c r="C561">
        <f t="shared" si="8"/>
        <v>560</v>
      </c>
      <c r="D561">
        <v>2954</v>
      </c>
      <c r="E561">
        <v>1774</v>
      </c>
      <c r="F561">
        <v>0</v>
      </c>
      <c r="G561">
        <v>3</v>
      </c>
      <c r="H561">
        <v>0</v>
      </c>
      <c r="I561" t="s">
        <v>12798</v>
      </c>
      <c r="J561">
        <v>4027</v>
      </c>
    </row>
    <row r="562" spans="1:10" x14ac:dyDescent="0.25">
      <c r="A562">
        <v>6</v>
      </c>
      <c r="B562">
        <v>61</v>
      </c>
      <c r="C562">
        <f t="shared" si="8"/>
        <v>561</v>
      </c>
      <c r="D562">
        <v>1506</v>
      </c>
      <c r="E562">
        <v>868</v>
      </c>
      <c r="F562">
        <v>141</v>
      </c>
      <c r="G562">
        <v>9</v>
      </c>
      <c r="H562">
        <v>2</v>
      </c>
      <c r="I562" t="s">
        <v>12799</v>
      </c>
      <c r="J562">
        <v>26369</v>
      </c>
    </row>
    <row r="563" spans="1:10" x14ac:dyDescent="0.25">
      <c r="A563">
        <v>6</v>
      </c>
      <c r="B563">
        <v>62</v>
      </c>
      <c r="C563">
        <f t="shared" si="8"/>
        <v>562</v>
      </c>
      <c r="D563">
        <v>1380</v>
      </c>
      <c r="E563">
        <v>883</v>
      </c>
      <c r="F563">
        <v>165</v>
      </c>
      <c r="G563">
        <v>3</v>
      </c>
      <c r="H563">
        <v>0</v>
      </c>
      <c r="I563" t="s">
        <v>12800</v>
      </c>
      <c r="J563">
        <v>8345</v>
      </c>
    </row>
    <row r="564" spans="1:10" x14ac:dyDescent="0.25">
      <c r="A564">
        <v>6</v>
      </c>
      <c r="B564">
        <v>63</v>
      </c>
      <c r="C564">
        <f t="shared" si="8"/>
        <v>563</v>
      </c>
      <c r="D564">
        <v>1372</v>
      </c>
      <c r="E564">
        <v>10300</v>
      </c>
      <c r="F564">
        <v>309</v>
      </c>
      <c r="G564">
        <v>3</v>
      </c>
      <c r="H564">
        <v>0</v>
      </c>
      <c r="I564" t="s">
        <v>12801</v>
      </c>
      <c r="J564">
        <v>18784</v>
      </c>
    </row>
    <row r="565" spans="1:10" x14ac:dyDescent="0.25">
      <c r="A565">
        <v>6</v>
      </c>
      <c r="B565">
        <v>64</v>
      </c>
      <c r="C565">
        <f t="shared" si="8"/>
        <v>564</v>
      </c>
      <c r="D565">
        <v>1447</v>
      </c>
      <c r="E565">
        <v>2148</v>
      </c>
      <c r="F565">
        <v>764</v>
      </c>
      <c r="G565">
        <v>3</v>
      </c>
      <c r="H565">
        <v>0</v>
      </c>
      <c r="I565" t="s">
        <v>12802</v>
      </c>
      <c r="J565">
        <v>19429</v>
      </c>
    </row>
    <row r="566" spans="1:10" x14ac:dyDescent="0.25">
      <c r="A566">
        <v>6</v>
      </c>
      <c r="B566">
        <v>65</v>
      </c>
      <c r="C566">
        <f t="shared" si="8"/>
        <v>565</v>
      </c>
      <c r="D566">
        <v>1642</v>
      </c>
      <c r="E566">
        <v>951</v>
      </c>
      <c r="F566">
        <v>138</v>
      </c>
      <c r="G566">
        <v>3</v>
      </c>
      <c r="H566">
        <v>1</v>
      </c>
      <c r="I566" t="s">
        <v>12803</v>
      </c>
      <c r="J566">
        <v>4627</v>
      </c>
    </row>
    <row r="567" spans="1:10" x14ac:dyDescent="0.25">
      <c r="A567">
        <v>6</v>
      </c>
      <c r="B567">
        <v>66</v>
      </c>
      <c r="C567">
        <f t="shared" si="8"/>
        <v>566</v>
      </c>
      <c r="D567">
        <v>2612</v>
      </c>
      <c r="E567">
        <v>10020</v>
      </c>
      <c r="F567">
        <v>2920</v>
      </c>
      <c r="G567">
        <v>9</v>
      </c>
      <c r="H567">
        <v>0</v>
      </c>
      <c r="I567" t="s">
        <v>12804</v>
      </c>
      <c r="J567">
        <v>71811</v>
      </c>
    </row>
    <row r="568" spans="1:10" x14ac:dyDescent="0.25">
      <c r="A568">
        <v>6</v>
      </c>
      <c r="B568">
        <v>67</v>
      </c>
      <c r="C568">
        <f t="shared" si="8"/>
        <v>567</v>
      </c>
      <c r="D568">
        <v>2884</v>
      </c>
      <c r="E568">
        <v>1086</v>
      </c>
      <c r="F568">
        <v>210</v>
      </c>
      <c r="G568">
        <v>3</v>
      </c>
      <c r="H568">
        <v>0</v>
      </c>
      <c r="I568" t="s">
        <v>12805</v>
      </c>
      <c r="J568">
        <v>5701</v>
      </c>
    </row>
    <row r="569" spans="1:10" x14ac:dyDescent="0.25">
      <c r="A569">
        <v>6</v>
      </c>
      <c r="B569">
        <v>68</v>
      </c>
      <c r="C569">
        <f t="shared" si="8"/>
        <v>568</v>
      </c>
      <c r="D569">
        <v>1301</v>
      </c>
      <c r="E569">
        <v>929</v>
      </c>
      <c r="F569">
        <v>388</v>
      </c>
      <c r="G569">
        <v>3</v>
      </c>
      <c r="H569">
        <v>0</v>
      </c>
      <c r="I569" t="s">
        <v>12806</v>
      </c>
      <c r="J569">
        <v>13967</v>
      </c>
    </row>
    <row r="570" spans="1:10" x14ac:dyDescent="0.25">
      <c r="A570">
        <v>6</v>
      </c>
      <c r="B570">
        <v>69</v>
      </c>
      <c r="C570">
        <f t="shared" si="8"/>
        <v>569</v>
      </c>
      <c r="D570">
        <v>1878</v>
      </c>
      <c r="E570">
        <v>0</v>
      </c>
      <c r="F570">
        <v>726</v>
      </c>
      <c r="G570">
        <v>3</v>
      </c>
      <c r="H570">
        <v>1</v>
      </c>
      <c r="I570" t="s">
        <v>12807</v>
      </c>
      <c r="J570">
        <v>22500</v>
      </c>
    </row>
    <row r="571" spans="1:10" x14ac:dyDescent="0.25">
      <c r="A571">
        <v>6</v>
      </c>
      <c r="B571">
        <v>70</v>
      </c>
      <c r="C571">
        <f t="shared" si="8"/>
        <v>570</v>
      </c>
      <c r="D571">
        <v>0</v>
      </c>
      <c r="E571">
        <v>1894</v>
      </c>
      <c r="F571">
        <v>543</v>
      </c>
      <c r="G571">
        <v>15</v>
      </c>
      <c r="H571">
        <v>0</v>
      </c>
      <c r="I571" t="s">
        <v>12808</v>
      </c>
      <c r="J571">
        <v>18405</v>
      </c>
    </row>
    <row r="572" spans="1:10" x14ac:dyDescent="0.25">
      <c r="A572">
        <v>6</v>
      </c>
      <c r="B572">
        <v>71</v>
      </c>
      <c r="C572">
        <f t="shared" si="8"/>
        <v>571</v>
      </c>
      <c r="D572">
        <v>1640</v>
      </c>
      <c r="E572">
        <v>2604</v>
      </c>
      <c r="F572">
        <v>106</v>
      </c>
      <c r="G572">
        <v>6</v>
      </c>
      <c r="H572">
        <v>1</v>
      </c>
      <c r="I572" t="s">
        <v>12809</v>
      </c>
      <c r="J572">
        <v>6149</v>
      </c>
    </row>
    <row r="573" spans="1:10" x14ac:dyDescent="0.25">
      <c r="A573">
        <v>6</v>
      </c>
      <c r="B573">
        <v>72</v>
      </c>
      <c r="C573">
        <f t="shared" si="8"/>
        <v>572</v>
      </c>
      <c r="D573">
        <v>2646</v>
      </c>
      <c r="E573">
        <v>4420</v>
      </c>
      <c r="F573">
        <v>198</v>
      </c>
      <c r="G573">
        <v>3</v>
      </c>
      <c r="H573">
        <v>0</v>
      </c>
      <c r="I573" t="s">
        <v>12810</v>
      </c>
      <c r="J573">
        <v>8798</v>
      </c>
    </row>
    <row r="574" spans="1:10" x14ac:dyDescent="0.25">
      <c r="A574">
        <v>6</v>
      </c>
      <c r="B574">
        <v>73</v>
      </c>
      <c r="C574">
        <f t="shared" si="8"/>
        <v>573</v>
      </c>
      <c r="D574">
        <v>4050</v>
      </c>
      <c r="E574">
        <v>989</v>
      </c>
      <c r="F574">
        <v>253</v>
      </c>
      <c r="G574">
        <v>3</v>
      </c>
      <c r="H574">
        <v>0</v>
      </c>
      <c r="I574" t="s">
        <v>12811</v>
      </c>
      <c r="J574">
        <v>12469</v>
      </c>
    </row>
    <row r="575" spans="1:10" x14ac:dyDescent="0.25">
      <c r="A575">
        <v>6</v>
      </c>
      <c r="B575">
        <v>74</v>
      </c>
      <c r="C575">
        <f t="shared" si="8"/>
        <v>574</v>
      </c>
      <c r="D575">
        <v>4746</v>
      </c>
      <c r="E575">
        <v>1194</v>
      </c>
      <c r="F575">
        <v>174</v>
      </c>
      <c r="G575">
        <v>6</v>
      </c>
      <c r="H575">
        <v>0</v>
      </c>
      <c r="I575" t="s">
        <v>12812</v>
      </c>
      <c r="J575">
        <v>10198</v>
      </c>
    </row>
    <row r="576" spans="1:10" x14ac:dyDescent="0.25">
      <c r="A576">
        <v>6</v>
      </c>
      <c r="B576">
        <v>75</v>
      </c>
      <c r="C576">
        <f t="shared" si="8"/>
        <v>575</v>
      </c>
      <c r="D576">
        <v>1380</v>
      </c>
      <c r="E576">
        <v>1135</v>
      </c>
      <c r="F576">
        <v>332</v>
      </c>
      <c r="G576">
        <v>3</v>
      </c>
      <c r="H576">
        <v>0</v>
      </c>
      <c r="I576" t="s">
        <v>12813</v>
      </c>
      <c r="J576">
        <v>8254</v>
      </c>
    </row>
    <row r="577" spans="1:10" x14ac:dyDescent="0.25">
      <c r="A577">
        <v>6</v>
      </c>
      <c r="B577">
        <v>76</v>
      </c>
      <c r="C577">
        <f t="shared" si="8"/>
        <v>576</v>
      </c>
      <c r="D577">
        <v>2592</v>
      </c>
      <c r="E577">
        <v>2290</v>
      </c>
      <c r="F577">
        <v>1090</v>
      </c>
      <c r="G577">
        <v>9</v>
      </c>
      <c r="H577">
        <v>0</v>
      </c>
      <c r="I577" t="s">
        <v>12814</v>
      </c>
      <c r="J577">
        <v>26014</v>
      </c>
    </row>
    <row r="578" spans="1:10" x14ac:dyDescent="0.25">
      <c r="A578">
        <v>6</v>
      </c>
      <c r="B578">
        <v>77</v>
      </c>
      <c r="C578">
        <f t="shared" si="8"/>
        <v>577</v>
      </c>
      <c r="D578">
        <v>3076</v>
      </c>
      <c r="E578">
        <v>1010</v>
      </c>
      <c r="F578">
        <v>1660</v>
      </c>
      <c r="G578">
        <v>12</v>
      </c>
      <c r="H578">
        <v>2</v>
      </c>
      <c r="I578" t="s">
        <v>12815</v>
      </c>
      <c r="J578">
        <v>61893</v>
      </c>
    </row>
    <row r="579" spans="1:10" x14ac:dyDescent="0.25">
      <c r="A579">
        <v>6</v>
      </c>
      <c r="B579">
        <v>78</v>
      </c>
      <c r="C579">
        <f t="shared" si="8"/>
        <v>578</v>
      </c>
      <c r="D579">
        <v>1260</v>
      </c>
      <c r="E579">
        <v>999</v>
      </c>
      <c r="F579">
        <v>245</v>
      </c>
      <c r="G579">
        <v>3</v>
      </c>
      <c r="H579">
        <v>1</v>
      </c>
      <c r="I579" t="s">
        <v>12816</v>
      </c>
      <c r="J579">
        <v>11572</v>
      </c>
    </row>
    <row r="580" spans="1:10" x14ac:dyDescent="0.25">
      <c r="A580">
        <v>6</v>
      </c>
      <c r="B580">
        <v>79</v>
      </c>
      <c r="C580">
        <f t="shared" ref="C580:C643" si="9">C579+1</f>
        <v>579</v>
      </c>
      <c r="D580">
        <v>4557</v>
      </c>
      <c r="E580">
        <v>945</v>
      </c>
      <c r="F580">
        <v>406</v>
      </c>
      <c r="G580">
        <v>3</v>
      </c>
      <c r="H580">
        <v>0</v>
      </c>
      <c r="I580" t="s">
        <v>12817</v>
      </c>
      <c r="J580">
        <v>15629</v>
      </c>
    </row>
    <row r="581" spans="1:10" x14ac:dyDescent="0.25">
      <c r="A581">
        <v>6</v>
      </c>
      <c r="B581">
        <v>80</v>
      </c>
      <c r="C581">
        <f t="shared" si="9"/>
        <v>580</v>
      </c>
      <c r="D581">
        <v>1549</v>
      </c>
      <c r="E581">
        <v>0</v>
      </c>
      <c r="F581">
        <v>124</v>
      </c>
      <c r="G581">
        <v>6</v>
      </c>
      <c r="H581">
        <v>0</v>
      </c>
      <c r="I581" t="s">
        <v>12818</v>
      </c>
      <c r="J581">
        <v>13369</v>
      </c>
    </row>
    <row r="582" spans="1:10" x14ac:dyDescent="0.25">
      <c r="A582">
        <v>6</v>
      </c>
      <c r="B582">
        <v>81</v>
      </c>
      <c r="C582">
        <f t="shared" si="9"/>
        <v>581</v>
      </c>
      <c r="D582">
        <v>3208</v>
      </c>
      <c r="E582">
        <v>2280</v>
      </c>
      <c r="F582">
        <v>279</v>
      </c>
      <c r="G582">
        <v>3</v>
      </c>
      <c r="H582">
        <v>2</v>
      </c>
      <c r="I582" t="s">
        <v>12819</v>
      </c>
      <c r="J582">
        <v>24413</v>
      </c>
    </row>
    <row r="583" spans="1:10" x14ac:dyDescent="0.25">
      <c r="A583">
        <v>6</v>
      </c>
      <c r="B583">
        <v>82</v>
      </c>
      <c r="C583">
        <f t="shared" si="9"/>
        <v>582</v>
      </c>
      <c r="D583">
        <v>1457</v>
      </c>
      <c r="E583">
        <v>9400</v>
      </c>
      <c r="F583">
        <v>136</v>
      </c>
      <c r="G583">
        <v>3</v>
      </c>
      <c r="H583">
        <v>0</v>
      </c>
      <c r="I583" t="s">
        <v>12820</v>
      </c>
      <c r="J583">
        <v>16796</v>
      </c>
    </row>
    <row r="584" spans="1:10" x14ac:dyDescent="0.25">
      <c r="A584">
        <v>6</v>
      </c>
      <c r="B584">
        <v>83</v>
      </c>
      <c r="C584">
        <f t="shared" si="9"/>
        <v>583</v>
      </c>
      <c r="D584">
        <v>4233</v>
      </c>
      <c r="E584">
        <v>0</v>
      </c>
      <c r="F584">
        <v>196</v>
      </c>
      <c r="G584">
        <v>3</v>
      </c>
      <c r="H584">
        <v>0</v>
      </c>
      <c r="I584" t="s">
        <v>12821</v>
      </c>
      <c r="J584">
        <v>11526</v>
      </c>
    </row>
    <row r="585" spans="1:10" x14ac:dyDescent="0.25">
      <c r="A585">
        <v>6</v>
      </c>
      <c r="B585">
        <v>84</v>
      </c>
      <c r="C585">
        <f t="shared" si="9"/>
        <v>584</v>
      </c>
      <c r="D585">
        <v>17230</v>
      </c>
      <c r="E585">
        <v>2024</v>
      </c>
      <c r="F585">
        <v>1055</v>
      </c>
      <c r="G585">
        <v>9</v>
      </c>
      <c r="H585">
        <v>3</v>
      </c>
      <c r="I585" t="s">
        <v>12822</v>
      </c>
      <c r="J585">
        <v>51630</v>
      </c>
    </row>
    <row r="586" spans="1:10" x14ac:dyDescent="0.25">
      <c r="A586">
        <v>6</v>
      </c>
      <c r="B586">
        <v>85</v>
      </c>
      <c r="C586">
        <f t="shared" si="9"/>
        <v>585</v>
      </c>
      <c r="D586">
        <v>1439</v>
      </c>
      <c r="E586">
        <v>0</v>
      </c>
      <c r="F586">
        <v>278</v>
      </c>
      <c r="G586">
        <v>3</v>
      </c>
      <c r="H586">
        <v>3</v>
      </c>
      <c r="I586" t="s">
        <v>12823</v>
      </c>
      <c r="J586">
        <v>22983</v>
      </c>
    </row>
    <row r="587" spans="1:10" x14ac:dyDescent="0.25">
      <c r="A587">
        <v>6</v>
      </c>
      <c r="B587">
        <v>86</v>
      </c>
      <c r="C587">
        <f t="shared" si="9"/>
        <v>586</v>
      </c>
      <c r="D587">
        <v>0</v>
      </c>
      <c r="E587">
        <v>1013</v>
      </c>
      <c r="F587">
        <v>334</v>
      </c>
      <c r="G587">
        <v>3</v>
      </c>
      <c r="H587">
        <v>0</v>
      </c>
      <c r="I587" t="s">
        <v>12824</v>
      </c>
      <c r="J587">
        <v>18697</v>
      </c>
    </row>
    <row r="588" spans="1:10" x14ac:dyDescent="0.25">
      <c r="A588">
        <v>6</v>
      </c>
      <c r="B588">
        <v>87</v>
      </c>
      <c r="C588">
        <f t="shared" si="9"/>
        <v>587</v>
      </c>
      <c r="D588">
        <v>1442</v>
      </c>
      <c r="E588">
        <v>1768</v>
      </c>
      <c r="F588">
        <v>416</v>
      </c>
      <c r="G588">
        <v>0</v>
      </c>
      <c r="H588">
        <v>0</v>
      </c>
      <c r="J588">
        <v>10232</v>
      </c>
    </row>
    <row r="589" spans="1:10" x14ac:dyDescent="0.25">
      <c r="A589">
        <v>6</v>
      </c>
      <c r="B589">
        <v>88</v>
      </c>
      <c r="C589">
        <f t="shared" si="9"/>
        <v>588</v>
      </c>
      <c r="D589">
        <v>7920</v>
      </c>
      <c r="E589">
        <v>979</v>
      </c>
      <c r="F589">
        <v>504</v>
      </c>
      <c r="G589">
        <v>3</v>
      </c>
      <c r="H589">
        <v>2</v>
      </c>
      <c r="I589" t="s">
        <v>12825</v>
      </c>
      <c r="J589">
        <v>92730</v>
      </c>
    </row>
    <row r="590" spans="1:10" x14ac:dyDescent="0.25">
      <c r="A590">
        <v>6</v>
      </c>
      <c r="B590">
        <v>89</v>
      </c>
      <c r="C590">
        <f t="shared" si="9"/>
        <v>589</v>
      </c>
      <c r="D590">
        <v>0</v>
      </c>
      <c r="E590">
        <v>1574</v>
      </c>
      <c r="F590">
        <v>128</v>
      </c>
      <c r="G590">
        <v>6</v>
      </c>
      <c r="H590">
        <v>0</v>
      </c>
      <c r="I590" t="s">
        <v>12826</v>
      </c>
      <c r="J590">
        <v>7424</v>
      </c>
    </row>
    <row r="591" spans="1:10" x14ac:dyDescent="0.25">
      <c r="A591">
        <v>6</v>
      </c>
      <c r="B591">
        <v>90</v>
      </c>
      <c r="C591">
        <f t="shared" si="9"/>
        <v>590</v>
      </c>
      <c r="D591">
        <v>2886</v>
      </c>
      <c r="E591">
        <v>1620</v>
      </c>
      <c r="F591">
        <v>149</v>
      </c>
      <c r="G591">
        <v>15</v>
      </c>
      <c r="H591">
        <v>0</v>
      </c>
      <c r="I591" t="s">
        <v>12827</v>
      </c>
      <c r="J591">
        <v>57207</v>
      </c>
    </row>
    <row r="592" spans="1:10" x14ac:dyDescent="0.25">
      <c r="A592">
        <v>6</v>
      </c>
      <c r="B592">
        <v>91</v>
      </c>
      <c r="C592">
        <f t="shared" si="9"/>
        <v>591</v>
      </c>
      <c r="D592">
        <v>4035</v>
      </c>
      <c r="E592">
        <v>2685</v>
      </c>
      <c r="F592">
        <v>182</v>
      </c>
      <c r="G592">
        <v>9</v>
      </c>
      <c r="H592">
        <v>0</v>
      </c>
      <c r="I592" t="s">
        <v>12828</v>
      </c>
      <c r="J592">
        <v>8657</v>
      </c>
    </row>
    <row r="593" spans="1:10" x14ac:dyDescent="0.25">
      <c r="A593">
        <v>6</v>
      </c>
      <c r="B593">
        <v>92</v>
      </c>
      <c r="C593">
        <f t="shared" si="9"/>
        <v>592</v>
      </c>
      <c r="D593">
        <v>1558</v>
      </c>
      <c r="E593">
        <v>892</v>
      </c>
      <c r="F593">
        <v>64</v>
      </c>
      <c r="G593">
        <v>3</v>
      </c>
      <c r="H593">
        <v>1</v>
      </c>
      <c r="I593" t="s">
        <v>12829</v>
      </c>
      <c r="J593">
        <v>15749</v>
      </c>
    </row>
    <row r="594" spans="1:10" x14ac:dyDescent="0.25">
      <c r="A594">
        <v>6</v>
      </c>
      <c r="B594">
        <v>93</v>
      </c>
      <c r="C594">
        <f t="shared" si="9"/>
        <v>593</v>
      </c>
      <c r="D594">
        <v>1797</v>
      </c>
      <c r="E594">
        <v>915</v>
      </c>
      <c r="F594">
        <v>251</v>
      </c>
      <c r="G594">
        <v>3</v>
      </c>
      <c r="H594">
        <v>2</v>
      </c>
      <c r="I594" t="s">
        <v>12830</v>
      </c>
      <c r="J594">
        <v>15041</v>
      </c>
    </row>
    <row r="595" spans="1:10" x14ac:dyDescent="0.25">
      <c r="A595">
        <v>6</v>
      </c>
      <c r="B595">
        <v>94</v>
      </c>
      <c r="C595">
        <f t="shared" si="9"/>
        <v>594</v>
      </c>
      <c r="D595">
        <v>1424</v>
      </c>
      <c r="E595">
        <v>895</v>
      </c>
      <c r="F595">
        <v>179</v>
      </c>
      <c r="G595">
        <v>3</v>
      </c>
      <c r="H595">
        <v>0</v>
      </c>
      <c r="I595" t="s">
        <v>12831</v>
      </c>
      <c r="J595">
        <v>4782</v>
      </c>
    </row>
    <row r="596" spans="1:10" x14ac:dyDescent="0.25">
      <c r="A596">
        <v>6</v>
      </c>
      <c r="B596">
        <v>95</v>
      </c>
      <c r="C596">
        <f t="shared" si="9"/>
        <v>595</v>
      </c>
      <c r="D596">
        <v>4203</v>
      </c>
      <c r="E596">
        <v>1097</v>
      </c>
      <c r="F596">
        <v>466</v>
      </c>
      <c r="G596">
        <v>6</v>
      </c>
      <c r="H596">
        <v>0</v>
      </c>
      <c r="I596" t="s">
        <v>12832</v>
      </c>
      <c r="J596">
        <v>14040</v>
      </c>
    </row>
    <row r="597" spans="1:10" x14ac:dyDescent="0.25">
      <c r="A597">
        <v>6</v>
      </c>
      <c r="B597">
        <v>96</v>
      </c>
      <c r="C597">
        <f t="shared" si="9"/>
        <v>596</v>
      </c>
      <c r="D597">
        <v>1421</v>
      </c>
      <c r="E597">
        <v>934</v>
      </c>
      <c r="F597">
        <v>442</v>
      </c>
      <c r="G597">
        <v>3</v>
      </c>
      <c r="H597">
        <v>1</v>
      </c>
      <c r="I597" t="s">
        <v>12833</v>
      </c>
      <c r="J597">
        <v>10163</v>
      </c>
    </row>
    <row r="598" spans="1:10" x14ac:dyDescent="0.25">
      <c r="A598">
        <v>6</v>
      </c>
      <c r="B598">
        <v>97</v>
      </c>
      <c r="C598">
        <f t="shared" si="9"/>
        <v>597</v>
      </c>
      <c r="D598">
        <v>2824</v>
      </c>
      <c r="E598">
        <v>3498</v>
      </c>
      <c r="F598">
        <v>192</v>
      </c>
      <c r="G598">
        <v>3</v>
      </c>
      <c r="H598">
        <v>0</v>
      </c>
      <c r="I598" t="s">
        <v>12834</v>
      </c>
      <c r="J598">
        <v>15979</v>
      </c>
    </row>
    <row r="599" spans="1:10" x14ac:dyDescent="0.25">
      <c r="A599">
        <v>6</v>
      </c>
      <c r="B599">
        <v>98</v>
      </c>
      <c r="C599">
        <f t="shared" si="9"/>
        <v>598</v>
      </c>
      <c r="D599">
        <v>3430</v>
      </c>
      <c r="E599">
        <v>949</v>
      </c>
      <c r="F599">
        <v>263</v>
      </c>
      <c r="G599">
        <v>30</v>
      </c>
      <c r="H599">
        <v>1</v>
      </c>
      <c r="I599" t="s">
        <v>12835</v>
      </c>
      <c r="J599">
        <v>50673</v>
      </c>
    </row>
    <row r="600" spans="1:10" x14ac:dyDescent="0.25">
      <c r="A600">
        <v>6</v>
      </c>
      <c r="B600">
        <v>99</v>
      </c>
      <c r="C600">
        <f t="shared" si="9"/>
        <v>599</v>
      </c>
      <c r="D600">
        <v>2778</v>
      </c>
      <c r="E600">
        <v>1820</v>
      </c>
      <c r="F600">
        <v>245</v>
      </c>
      <c r="G600">
        <v>3</v>
      </c>
      <c r="H600">
        <v>0</v>
      </c>
      <c r="I600" t="s">
        <v>12836</v>
      </c>
      <c r="J600">
        <v>7593</v>
      </c>
    </row>
    <row r="601" spans="1:10" x14ac:dyDescent="0.25">
      <c r="A601">
        <v>6</v>
      </c>
      <c r="B601">
        <v>100</v>
      </c>
      <c r="C601">
        <f t="shared" si="9"/>
        <v>600</v>
      </c>
      <c r="D601">
        <v>1442</v>
      </c>
      <c r="E601">
        <v>3784</v>
      </c>
      <c r="F601">
        <v>432</v>
      </c>
      <c r="G601">
        <v>6</v>
      </c>
      <c r="H601">
        <v>1</v>
      </c>
      <c r="I601" t="s">
        <v>12837</v>
      </c>
      <c r="J601">
        <v>13563</v>
      </c>
    </row>
    <row r="602" spans="1:10" x14ac:dyDescent="0.25">
      <c r="A602">
        <v>7</v>
      </c>
      <c r="B602">
        <v>1</v>
      </c>
      <c r="C602">
        <f t="shared" si="9"/>
        <v>601</v>
      </c>
      <c r="D602">
        <v>1678</v>
      </c>
      <c r="E602">
        <v>971</v>
      </c>
      <c r="F602">
        <v>260</v>
      </c>
      <c r="G602">
        <v>9</v>
      </c>
      <c r="H602">
        <v>0</v>
      </c>
      <c r="I602" t="s">
        <v>12838</v>
      </c>
      <c r="J602">
        <v>27424</v>
      </c>
    </row>
    <row r="603" spans="1:10" x14ac:dyDescent="0.25">
      <c r="A603">
        <v>7</v>
      </c>
      <c r="B603">
        <v>2</v>
      </c>
      <c r="C603">
        <f t="shared" si="9"/>
        <v>602</v>
      </c>
      <c r="D603">
        <v>6870</v>
      </c>
      <c r="E603">
        <v>1772</v>
      </c>
      <c r="F603">
        <v>2090</v>
      </c>
      <c r="G603">
        <v>3</v>
      </c>
      <c r="H603">
        <v>1</v>
      </c>
      <c r="I603" t="s">
        <v>12839</v>
      </c>
      <c r="J603">
        <v>244650</v>
      </c>
    </row>
    <row r="604" spans="1:10" x14ac:dyDescent="0.25">
      <c r="A604">
        <v>7</v>
      </c>
      <c r="B604">
        <v>3</v>
      </c>
      <c r="C604">
        <f t="shared" si="9"/>
        <v>603</v>
      </c>
      <c r="D604">
        <v>1446</v>
      </c>
      <c r="E604">
        <v>4245</v>
      </c>
      <c r="F604">
        <v>336</v>
      </c>
      <c r="G604">
        <v>6</v>
      </c>
      <c r="H604">
        <v>0</v>
      </c>
      <c r="I604" t="s">
        <v>12840</v>
      </c>
      <c r="J604">
        <v>16635</v>
      </c>
    </row>
    <row r="605" spans="1:10" x14ac:dyDescent="0.25">
      <c r="A605">
        <v>7</v>
      </c>
      <c r="B605">
        <v>4</v>
      </c>
      <c r="C605">
        <f t="shared" si="9"/>
        <v>604</v>
      </c>
      <c r="D605">
        <v>1349</v>
      </c>
      <c r="E605">
        <v>1039</v>
      </c>
      <c r="F605">
        <v>390</v>
      </c>
      <c r="G605">
        <v>6</v>
      </c>
      <c r="H605">
        <v>2</v>
      </c>
      <c r="I605" t="s">
        <v>12841</v>
      </c>
      <c r="J605">
        <v>12701</v>
      </c>
    </row>
    <row r="606" spans="1:10" x14ac:dyDescent="0.25">
      <c r="A606">
        <v>7</v>
      </c>
      <c r="B606">
        <v>5</v>
      </c>
      <c r="C606">
        <f t="shared" si="9"/>
        <v>605</v>
      </c>
      <c r="D606">
        <v>1577</v>
      </c>
      <c r="E606">
        <v>990</v>
      </c>
      <c r="F606">
        <v>284</v>
      </c>
      <c r="G606">
        <v>15</v>
      </c>
      <c r="H606">
        <v>10</v>
      </c>
      <c r="I606" t="s">
        <v>12842</v>
      </c>
      <c r="J606">
        <v>32641</v>
      </c>
    </row>
    <row r="607" spans="1:10" x14ac:dyDescent="0.25">
      <c r="A607">
        <v>7</v>
      </c>
      <c r="B607">
        <v>6</v>
      </c>
      <c r="C607">
        <f t="shared" si="9"/>
        <v>606</v>
      </c>
      <c r="D607">
        <v>1947</v>
      </c>
      <c r="E607">
        <v>1010</v>
      </c>
      <c r="F607">
        <v>432</v>
      </c>
      <c r="G607">
        <v>3</v>
      </c>
      <c r="H607">
        <v>1</v>
      </c>
      <c r="I607" t="s">
        <v>12843</v>
      </c>
      <c r="J607">
        <v>16294</v>
      </c>
    </row>
    <row r="608" spans="1:10" x14ac:dyDescent="0.25">
      <c r="A608">
        <v>7</v>
      </c>
      <c r="B608">
        <v>7</v>
      </c>
      <c r="C608">
        <f t="shared" si="9"/>
        <v>607</v>
      </c>
      <c r="D608">
        <v>2670</v>
      </c>
      <c r="E608">
        <v>1039</v>
      </c>
      <c r="F608">
        <v>502</v>
      </c>
      <c r="G608">
        <v>0</v>
      </c>
      <c r="H608">
        <v>2</v>
      </c>
      <c r="I608" t="s">
        <v>12844</v>
      </c>
      <c r="J608">
        <v>19346</v>
      </c>
    </row>
    <row r="609" spans="1:10" x14ac:dyDescent="0.25">
      <c r="A609">
        <v>7</v>
      </c>
      <c r="B609">
        <v>8</v>
      </c>
      <c r="C609">
        <f t="shared" si="9"/>
        <v>608</v>
      </c>
      <c r="D609">
        <v>1643</v>
      </c>
      <c r="E609">
        <v>1099</v>
      </c>
      <c r="F609">
        <v>0</v>
      </c>
      <c r="G609">
        <v>15</v>
      </c>
      <c r="H609">
        <v>0</v>
      </c>
      <c r="I609" t="s">
        <v>12845</v>
      </c>
      <c r="J609">
        <v>17639</v>
      </c>
    </row>
    <row r="610" spans="1:10" x14ac:dyDescent="0.25">
      <c r="A610">
        <v>7</v>
      </c>
      <c r="B610">
        <v>9</v>
      </c>
      <c r="C610">
        <f t="shared" si="9"/>
        <v>609</v>
      </c>
      <c r="D610">
        <v>1345</v>
      </c>
      <c r="E610">
        <v>1255</v>
      </c>
      <c r="F610">
        <v>209</v>
      </c>
      <c r="G610">
        <v>3</v>
      </c>
      <c r="H610">
        <v>0</v>
      </c>
      <c r="I610" t="s">
        <v>12846</v>
      </c>
      <c r="J610">
        <v>6026</v>
      </c>
    </row>
    <row r="611" spans="1:10" x14ac:dyDescent="0.25">
      <c r="A611">
        <v>7</v>
      </c>
      <c r="B611">
        <v>10</v>
      </c>
      <c r="C611">
        <f t="shared" si="9"/>
        <v>610</v>
      </c>
      <c r="D611">
        <v>1468</v>
      </c>
      <c r="E611">
        <v>2730</v>
      </c>
      <c r="F611">
        <v>234</v>
      </c>
      <c r="G611">
        <v>3</v>
      </c>
      <c r="H611">
        <v>0</v>
      </c>
      <c r="I611" t="s">
        <v>12847</v>
      </c>
      <c r="J611">
        <v>12203</v>
      </c>
    </row>
    <row r="612" spans="1:10" x14ac:dyDescent="0.25">
      <c r="A612">
        <v>7</v>
      </c>
      <c r="B612">
        <v>11</v>
      </c>
      <c r="C612">
        <f t="shared" si="9"/>
        <v>611</v>
      </c>
      <c r="D612">
        <v>1458</v>
      </c>
      <c r="E612">
        <v>3858</v>
      </c>
      <c r="F612">
        <v>281</v>
      </c>
      <c r="G612">
        <v>6</v>
      </c>
      <c r="H612">
        <v>1</v>
      </c>
      <c r="I612" t="s">
        <v>12848</v>
      </c>
      <c r="J612">
        <v>60266</v>
      </c>
    </row>
    <row r="613" spans="1:10" x14ac:dyDescent="0.25">
      <c r="A613">
        <v>7</v>
      </c>
      <c r="B613">
        <v>12</v>
      </c>
      <c r="C613">
        <f t="shared" si="9"/>
        <v>612</v>
      </c>
      <c r="D613">
        <v>2492</v>
      </c>
      <c r="E613">
        <v>4460</v>
      </c>
      <c r="F613">
        <v>233</v>
      </c>
      <c r="G613">
        <v>3</v>
      </c>
      <c r="H613">
        <v>1</v>
      </c>
      <c r="I613" t="s">
        <v>12849</v>
      </c>
      <c r="J613">
        <v>16546</v>
      </c>
    </row>
    <row r="614" spans="1:10" x14ac:dyDescent="0.25">
      <c r="A614">
        <v>7</v>
      </c>
      <c r="B614">
        <v>13</v>
      </c>
      <c r="C614">
        <f t="shared" si="9"/>
        <v>613</v>
      </c>
      <c r="D614">
        <v>4434</v>
      </c>
      <c r="E614">
        <v>4800</v>
      </c>
      <c r="F614">
        <v>273</v>
      </c>
      <c r="G614">
        <v>3</v>
      </c>
      <c r="H614">
        <v>1</v>
      </c>
      <c r="I614" t="s">
        <v>12850</v>
      </c>
      <c r="J614">
        <v>16842</v>
      </c>
    </row>
    <row r="615" spans="1:10" x14ac:dyDescent="0.25">
      <c r="A615">
        <v>7</v>
      </c>
      <c r="B615">
        <v>14</v>
      </c>
      <c r="C615">
        <f t="shared" si="9"/>
        <v>614</v>
      </c>
      <c r="D615">
        <v>1363</v>
      </c>
      <c r="E615">
        <v>977</v>
      </c>
      <c r="F615">
        <v>347</v>
      </c>
      <c r="G615">
        <v>3</v>
      </c>
      <c r="H615">
        <v>0</v>
      </c>
      <c r="I615" t="s">
        <v>12851</v>
      </c>
      <c r="J615">
        <v>8352</v>
      </c>
    </row>
    <row r="616" spans="1:10" x14ac:dyDescent="0.25">
      <c r="A616">
        <v>7</v>
      </c>
      <c r="B616">
        <v>15</v>
      </c>
      <c r="C616">
        <f t="shared" si="9"/>
        <v>615</v>
      </c>
      <c r="D616">
        <v>2692</v>
      </c>
      <c r="E616">
        <v>4796</v>
      </c>
      <c r="F616">
        <v>717</v>
      </c>
      <c r="G616">
        <v>6</v>
      </c>
      <c r="H616">
        <v>0</v>
      </c>
      <c r="I616" t="s">
        <v>12852</v>
      </c>
      <c r="J616">
        <v>19752</v>
      </c>
    </row>
    <row r="617" spans="1:10" x14ac:dyDescent="0.25">
      <c r="A617">
        <v>7</v>
      </c>
      <c r="B617">
        <v>16</v>
      </c>
      <c r="C617">
        <f t="shared" si="9"/>
        <v>616</v>
      </c>
      <c r="D617">
        <v>2762</v>
      </c>
      <c r="E617">
        <v>0</v>
      </c>
      <c r="F617">
        <v>285</v>
      </c>
      <c r="G617">
        <v>3</v>
      </c>
      <c r="H617">
        <v>5</v>
      </c>
      <c r="I617" t="s">
        <v>12853</v>
      </c>
      <c r="J617">
        <v>24806</v>
      </c>
    </row>
    <row r="618" spans="1:10" x14ac:dyDescent="0.25">
      <c r="A618">
        <v>7</v>
      </c>
      <c r="B618">
        <v>17</v>
      </c>
      <c r="C618">
        <f t="shared" si="9"/>
        <v>617</v>
      </c>
      <c r="D618">
        <v>3120</v>
      </c>
      <c r="E618">
        <v>1108</v>
      </c>
      <c r="F618">
        <v>612</v>
      </c>
      <c r="G618">
        <v>3</v>
      </c>
      <c r="H618">
        <v>0</v>
      </c>
      <c r="I618" t="s">
        <v>12854</v>
      </c>
      <c r="J618">
        <v>13896</v>
      </c>
    </row>
    <row r="619" spans="1:10" x14ac:dyDescent="0.25">
      <c r="A619">
        <v>7</v>
      </c>
      <c r="B619">
        <v>18</v>
      </c>
      <c r="C619">
        <f t="shared" si="9"/>
        <v>618</v>
      </c>
      <c r="D619">
        <v>1502</v>
      </c>
      <c r="E619">
        <v>2090</v>
      </c>
      <c r="F619">
        <v>655</v>
      </c>
      <c r="G619">
        <v>9</v>
      </c>
      <c r="H619">
        <v>0</v>
      </c>
      <c r="I619" t="s">
        <v>12855</v>
      </c>
      <c r="J619">
        <v>43553</v>
      </c>
    </row>
    <row r="620" spans="1:10" x14ac:dyDescent="0.25">
      <c r="A620">
        <v>7</v>
      </c>
      <c r="B620">
        <v>19</v>
      </c>
      <c r="C620">
        <f t="shared" si="9"/>
        <v>619</v>
      </c>
      <c r="D620">
        <v>1718</v>
      </c>
      <c r="E620">
        <v>7560</v>
      </c>
      <c r="F620">
        <v>310</v>
      </c>
      <c r="G620">
        <v>6</v>
      </c>
      <c r="H620">
        <v>2</v>
      </c>
      <c r="I620" t="s">
        <v>12856</v>
      </c>
      <c r="J620">
        <v>26345</v>
      </c>
    </row>
    <row r="621" spans="1:10" x14ac:dyDescent="0.25">
      <c r="A621">
        <v>7</v>
      </c>
      <c r="B621">
        <v>20</v>
      </c>
      <c r="C621">
        <f t="shared" si="9"/>
        <v>620</v>
      </c>
      <c r="D621">
        <v>2566</v>
      </c>
      <c r="E621">
        <v>1040</v>
      </c>
      <c r="F621">
        <v>825</v>
      </c>
      <c r="G621">
        <v>6</v>
      </c>
      <c r="H621">
        <v>0</v>
      </c>
      <c r="I621" t="s">
        <v>12857</v>
      </c>
      <c r="J621">
        <v>28745</v>
      </c>
    </row>
    <row r="622" spans="1:10" x14ac:dyDescent="0.25">
      <c r="A622">
        <v>7</v>
      </c>
      <c r="B622">
        <v>21</v>
      </c>
      <c r="C622">
        <f t="shared" si="9"/>
        <v>621</v>
      </c>
      <c r="D622">
        <v>5967</v>
      </c>
      <c r="E622">
        <v>5310</v>
      </c>
      <c r="F622">
        <v>200</v>
      </c>
      <c r="G622">
        <v>6</v>
      </c>
      <c r="H622">
        <v>2</v>
      </c>
      <c r="I622" t="s">
        <v>12858</v>
      </c>
      <c r="J622">
        <v>11115</v>
      </c>
    </row>
    <row r="623" spans="1:10" x14ac:dyDescent="0.25">
      <c r="A623">
        <v>7</v>
      </c>
      <c r="B623">
        <v>22</v>
      </c>
      <c r="C623">
        <f t="shared" si="9"/>
        <v>622</v>
      </c>
      <c r="D623">
        <v>1443</v>
      </c>
      <c r="E623">
        <v>3135</v>
      </c>
      <c r="F623">
        <v>320</v>
      </c>
      <c r="G623">
        <v>9</v>
      </c>
      <c r="H623">
        <v>0</v>
      </c>
      <c r="I623" t="s">
        <v>12859</v>
      </c>
      <c r="J623">
        <v>14171</v>
      </c>
    </row>
    <row r="624" spans="1:10" x14ac:dyDescent="0.25">
      <c r="A624">
        <v>7</v>
      </c>
      <c r="B624">
        <v>23</v>
      </c>
      <c r="C624">
        <f t="shared" si="9"/>
        <v>623</v>
      </c>
      <c r="D624">
        <v>1360</v>
      </c>
      <c r="E624">
        <v>1201</v>
      </c>
      <c r="F624">
        <v>273</v>
      </c>
      <c r="G624">
        <v>3</v>
      </c>
      <c r="H624">
        <v>3</v>
      </c>
      <c r="I624" t="s">
        <v>12860</v>
      </c>
      <c r="J624">
        <v>32869</v>
      </c>
    </row>
    <row r="625" spans="1:10" x14ac:dyDescent="0.25">
      <c r="A625">
        <v>7</v>
      </c>
      <c r="B625">
        <v>24</v>
      </c>
      <c r="C625">
        <f t="shared" si="9"/>
        <v>624</v>
      </c>
      <c r="D625">
        <v>5394</v>
      </c>
      <c r="E625">
        <v>1021</v>
      </c>
      <c r="F625">
        <v>196</v>
      </c>
      <c r="G625">
        <v>9</v>
      </c>
      <c r="H625">
        <v>0</v>
      </c>
      <c r="I625" t="s">
        <v>12861</v>
      </c>
      <c r="J625">
        <v>11653</v>
      </c>
    </row>
    <row r="626" spans="1:10" x14ac:dyDescent="0.25">
      <c r="A626">
        <v>7</v>
      </c>
      <c r="B626">
        <v>25</v>
      </c>
      <c r="C626">
        <f t="shared" si="9"/>
        <v>625</v>
      </c>
      <c r="D626">
        <v>2654</v>
      </c>
      <c r="E626">
        <v>1372</v>
      </c>
      <c r="F626">
        <v>108</v>
      </c>
      <c r="G626">
        <v>3</v>
      </c>
      <c r="H626">
        <v>2</v>
      </c>
      <c r="I626" t="s">
        <v>12862</v>
      </c>
      <c r="J626">
        <v>13791</v>
      </c>
    </row>
    <row r="627" spans="1:10" x14ac:dyDescent="0.25">
      <c r="A627">
        <v>7</v>
      </c>
      <c r="B627">
        <v>26</v>
      </c>
      <c r="C627">
        <f t="shared" si="9"/>
        <v>626</v>
      </c>
      <c r="D627">
        <v>1893</v>
      </c>
      <c r="E627">
        <v>5140</v>
      </c>
      <c r="F627">
        <v>216</v>
      </c>
      <c r="G627">
        <v>6</v>
      </c>
      <c r="H627">
        <v>0</v>
      </c>
      <c r="I627" t="s">
        <v>12863</v>
      </c>
      <c r="J627">
        <v>23231</v>
      </c>
    </row>
    <row r="628" spans="1:10" x14ac:dyDescent="0.25">
      <c r="A628">
        <v>7</v>
      </c>
      <c r="B628">
        <v>27</v>
      </c>
      <c r="C628">
        <f t="shared" si="9"/>
        <v>627</v>
      </c>
      <c r="D628">
        <v>1737</v>
      </c>
      <c r="E628">
        <v>2222</v>
      </c>
      <c r="F628">
        <v>158</v>
      </c>
      <c r="G628">
        <v>3</v>
      </c>
      <c r="H628">
        <v>0</v>
      </c>
      <c r="I628" t="s">
        <v>12864</v>
      </c>
      <c r="J628">
        <v>13983</v>
      </c>
    </row>
    <row r="629" spans="1:10" x14ac:dyDescent="0.25">
      <c r="A629">
        <v>7</v>
      </c>
      <c r="B629">
        <v>28</v>
      </c>
      <c r="C629">
        <f t="shared" si="9"/>
        <v>628</v>
      </c>
      <c r="D629">
        <v>12180</v>
      </c>
      <c r="E629">
        <v>950</v>
      </c>
      <c r="F629">
        <v>256</v>
      </c>
      <c r="G629">
        <v>3</v>
      </c>
      <c r="H629">
        <v>0</v>
      </c>
      <c r="I629" t="s">
        <v>12865</v>
      </c>
      <c r="J629">
        <v>11390</v>
      </c>
    </row>
    <row r="630" spans="1:10" x14ac:dyDescent="0.25">
      <c r="A630">
        <v>7</v>
      </c>
      <c r="B630">
        <v>29</v>
      </c>
      <c r="C630">
        <f t="shared" si="9"/>
        <v>629</v>
      </c>
      <c r="D630">
        <v>3116</v>
      </c>
      <c r="E630">
        <v>2020</v>
      </c>
      <c r="F630">
        <v>185</v>
      </c>
      <c r="G630">
        <v>3</v>
      </c>
      <c r="H630">
        <v>0</v>
      </c>
      <c r="I630" t="s">
        <v>12866</v>
      </c>
      <c r="J630">
        <v>10255</v>
      </c>
    </row>
    <row r="631" spans="1:10" x14ac:dyDescent="0.25">
      <c r="A631">
        <v>7</v>
      </c>
      <c r="B631">
        <v>30</v>
      </c>
      <c r="C631">
        <f t="shared" si="9"/>
        <v>630</v>
      </c>
      <c r="D631">
        <v>3294</v>
      </c>
      <c r="E631">
        <v>1140</v>
      </c>
      <c r="F631">
        <v>282</v>
      </c>
      <c r="G631">
        <v>3</v>
      </c>
      <c r="H631">
        <v>0</v>
      </c>
      <c r="I631" t="s">
        <v>12867</v>
      </c>
      <c r="J631">
        <v>23240</v>
      </c>
    </row>
    <row r="632" spans="1:10" x14ac:dyDescent="0.25">
      <c r="A632">
        <v>7</v>
      </c>
      <c r="B632">
        <v>31</v>
      </c>
      <c r="C632">
        <f t="shared" si="9"/>
        <v>631</v>
      </c>
      <c r="D632">
        <v>3092</v>
      </c>
      <c r="E632">
        <v>1012</v>
      </c>
      <c r="F632">
        <v>235</v>
      </c>
      <c r="G632">
        <v>3</v>
      </c>
      <c r="H632">
        <v>1</v>
      </c>
      <c r="I632" t="s">
        <v>12868</v>
      </c>
      <c r="J632">
        <v>8028</v>
      </c>
    </row>
    <row r="633" spans="1:10" x14ac:dyDescent="0.25">
      <c r="A633">
        <v>7</v>
      </c>
      <c r="B633">
        <v>32</v>
      </c>
      <c r="C633">
        <f t="shared" si="9"/>
        <v>632</v>
      </c>
      <c r="D633">
        <v>14080</v>
      </c>
      <c r="E633">
        <v>2820</v>
      </c>
      <c r="F633">
        <v>695</v>
      </c>
      <c r="G633">
        <v>6</v>
      </c>
      <c r="H633">
        <v>1</v>
      </c>
      <c r="I633" t="s">
        <v>12869</v>
      </c>
      <c r="J633">
        <v>19506</v>
      </c>
    </row>
    <row r="634" spans="1:10" x14ac:dyDescent="0.25">
      <c r="A634">
        <v>7</v>
      </c>
      <c r="B634">
        <v>33</v>
      </c>
      <c r="C634">
        <f t="shared" si="9"/>
        <v>633</v>
      </c>
      <c r="D634">
        <v>8050</v>
      </c>
      <c r="E634">
        <v>796</v>
      </c>
      <c r="F634">
        <v>141</v>
      </c>
      <c r="G634">
        <v>3</v>
      </c>
      <c r="H634">
        <v>5</v>
      </c>
      <c r="I634" t="s">
        <v>12870</v>
      </c>
      <c r="J634">
        <v>12172</v>
      </c>
    </row>
    <row r="635" spans="1:10" x14ac:dyDescent="0.25">
      <c r="A635">
        <v>7</v>
      </c>
      <c r="B635">
        <v>34</v>
      </c>
      <c r="C635">
        <f t="shared" si="9"/>
        <v>634</v>
      </c>
      <c r="D635">
        <v>1678</v>
      </c>
      <c r="E635">
        <v>903</v>
      </c>
      <c r="F635">
        <v>352</v>
      </c>
      <c r="G635">
        <v>3</v>
      </c>
      <c r="H635">
        <v>4</v>
      </c>
      <c r="I635" t="s">
        <v>12871</v>
      </c>
      <c r="J635">
        <v>83239</v>
      </c>
    </row>
    <row r="636" spans="1:10" x14ac:dyDescent="0.25">
      <c r="A636">
        <v>7</v>
      </c>
      <c r="B636">
        <v>35</v>
      </c>
      <c r="C636">
        <f t="shared" si="9"/>
        <v>635</v>
      </c>
      <c r="D636">
        <v>3024</v>
      </c>
      <c r="E636">
        <v>688</v>
      </c>
      <c r="F636">
        <v>216</v>
      </c>
      <c r="G636">
        <v>6</v>
      </c>
      <c r="H636">
        <v>0</v>
      </c>
      <c r="I636" t="s">
        <v>12872</v>
      </c>
      <c r="J636">
        <v>6905</v>
      </c>
    </row>
    <row r="637" spans="1:10" x14ac:dyDescent="0.25">
      <c r="A637">
        <v>7</v>
      </c>
      <c r="B637">
        <v>36</v>
      </c>
      <c r="C637">
        <f t="shared" si="9"/>
        <v>636</v>
      </c>
      <c r="D637">
        <v>1613</v>
      </c>
      <c r="E637">
        <v>1004</v>
      </c>
      <c r="F637">
        <v>177</v>
      </c>
      <c r="G637">
        <v>6</v>
      </c>
      <c r="H637">
        <v>0</v>
      </c>
      <c r="I637" t="s">
        <v>12873</v>
      </c>
      <c r="J637">
        <v>10882</v>
      </c>
    </row>
    <row r="638" spans="1:10" x14ac:dyDescent="0.25">
      <c r="A638">
        <v>7</v>
      </c>
      <c r="B638">
        <v>37</v>
      </c>
      <c r="C638">
        <f t="shared" si="9"/>
        <v>637</v>
      </c>
      <c r="D638">
        <v>1445</v>
      </c>
      <c r="E638">
        <v>885</v>
      </c>
      <c r="F638">
        <v>243</v>
      </c>
      <c r="G638">
        <v>9</v>
      </c>
      <c r="H638">
        <v>2</v>
      </c>
      <c r="I638" t="s">
        <v>12874</v>
      </c>
      <c r="J638">
        <v>44692</v>
      </c>
    </row>
    <row r="639" spans="1:10" x14ac:dyDescent="0.25">
      <c r="A639">
        <v>7</v>
      </c>
      <c r="B639">
        <v>38</v>
      </c>
      <c r="C639">
        <f t="shared" si="9"/>
        <v>638</v>
      </c>
      <c r="D639">
        <v>5984</v>
      </c>
      <c r="E639">
        <v>893</v>
      </c>
      <c r="F639">
        <v>134</v>
      </c>
      <c r="G639">
        <v>6</v>
      </c>
      <c r="H639">
        <v>2</v>
      </c>
      <c r="I639" t="s">
        <v>12875</v>
      </c>
      <c r="J639">
        <v>30019</v>
      </c>
    </row>
    <row r="640" spans="1:10" x14ac:dyDescent="0.25">
      <c r="A640">
        <v>7</v>
      </c>
      <c r="B640">
        <v>39</v>
      </c>
      <c r="C640">
        <f t="shared" si="9"/>
        <v>639</v>
      </c>
      <c r="D640">
        <v>1580</v>
      </c>
      <c r="E640">
        <v>4355</v>
      </c>
      <c r="F640">
        <v>175</v>
      </c>
      <c r="G640">
        <v>3</v>
      </c>
      <c r="H640">
        <v>5</v>
      </c>
      <c r="I640" t="s">
        <v>12876</v>
      </c>
      <c r="J640">
        <v>9272</v>
      </c>
    </row>
    <row r="641" spans="1:10" x14ac:dyDescent="0.25">
      <c r="A641">
        <v>7</v>
      </c>
      <c r="B641">
        <v>40</v>
      </c>
      <c r="C641">
        <f t="shared" si="9"/>
        <v>640</v>
      </c>
      <c r="D641">
        <v>1593</v>
      </c>
      <c r="E641">
        <v>4028</v>
      </c>
      <c r="F641">
        <v>738</v>
      </c>
      <c r="G641">
        <v>6</v>
      </c>
      <c r="H641">
        <v>0</v>
      </c>
      <c r="I641" t="s">
        <v>12877</v>
      </c>
      <c r="J641">
        <v>40016</v>
      </c>
    </row>
    <row r="642" spans="1:10" x14ac:dyDescent="0.25">
      <c r="A642">
        <v>7</v>
      </c>
      <c r="B642">
        <v>41</v>
      </c>
      <c r="C642">
        <f t="shared" si="9"/>
        <v>641</v>
      </c>
      <c r="D642">
        <v>1622</v>
      </c>
      <c r="E642">
        <v>1952</v>
      </c>
      <c r="F642">
        <v>402</v>
      </c>
      <c r="G642">
        <v>6</v>
      </c>
      <c r="H642">
        <v>2</v>
      </c>
      <c r="I642" t="s">
        <v>12878</v>
      </c>
      <c r="J642">
        <v>23408</v>
      </c>
    </row>
    <row r="643" spans="1:10" x14ac:dyDescent="0.25">
      <c r="A643">
        <v>7</v>
      </c>
      <c r="B643">
        <v>42</v>
      </c>
      <c r="C643">
        <f t="shared" si="9"/>
        <v>642</v>
      </c>
      <c r="D643">
        <v>4302</v>
      </c>
      <c r="E643">
        <v>945</v>
      </c>
      <c r="F643">
        <v>1840</v>
      </c>
      <c r="G643">
        <v>3</v>
      </c>
      <c r="H643">
        <v>0</v>
      </c>
      <c r="I643" t="s">
        <v>12879</v>
      </c>
      <c r="J643">
        <v>41202</v>
      </c>
    </row>
    <row r="644" spans="1:10" x14ac:dyDescent="0.25">
      <c r="A644">
        <v>7</v>
      </c>
      <c r="B644">
        <v>43</v>
      </c>
      <c r="C644">
        <f t="shared" ref="C644:C707" si="10">C643+1</f>
        <v>643</v>
      </c>
      <c r="D644">
        <v>1466</v>
      </c>
      <c r="E644">
        <v>4420</v>
      </c>
      <c r="F644">
        <v>219</v>
      </c>
      <c r="G644">
        <v>3</v>
      </c>
      <c r="H644">
        <v>3</v>
      </c>
      <c r="I644" t="s">
        <v>12880</v>
      </c>
      <c r="J644">
        <v>26354</v>
      </c>
    </row>
    <row r="645" spans="1:10" x14ac:dyDescent="0.25">
      <c r="A645">
        <v>7</v>
      </c>
      <c r="B645">
        <v>44</v>
      </c>
      <c r="C645">
        <f t="shared" si="10"/>
        <v>644</v>
      </c>
      <c r="D645">
        <v>1453</v>
      </c>
      <c r="E645">
        <v>2090</v>
      </c>
      <c r="F645">
        <v>0</v>
      </c>
      <c r="G645">
        <v>0</v>
      </c>
      <c r="H645">
        <v>1</v>
      </c>
      <c r="I645" t="s">
        <v>1448</v>
      </c>
      <c r="J645">
        <v>11235</v>
      </c>
    </row>
    <row r="646" spans="1:10" x14ac:dyDescent="0.25">
      <c r="A646">
        <v>7</v>
      </c>
      <c r="B646">
        <v>45</v>
      </c>
      <c r="C646">
        <f t="shared" si="10"/>
        <v>645</v>
      </c>
      <c r="D646">
        <v>1157</v>
      </c>
      <c r="E646">
        <v>2268</v>
      </c>
      <c r="F646">
        <v>136</v>
      </c>
      <c r="G646">
        <v>9</v>
      </c>
      <c r="H646">
        <v>0</v>
      </c>
      <c r="I646" t="s">
        <v>12881</v>
      </c>
      <c r="J646">
        <v>8540</v>
      </c>
    </row>
    <row r="647" spans="1:10" x14ac:dyDescent="0.25">
      <c r="A647">
        <v>7</v>
      </c>
      <c r="B647">
        <v>46</v>
      </c>
      <c r="C647">
        <f t="shared" si="10"/>
        <v>646</v>
      </c>
      <c r="D647">
        <v>1477</v>
      </c>
      <c r="E647">
        <v>3597</v>
      </c>
      <c r="F647">
        <v>200</v>
      </c>
      <c r="G647">
        <v>0</v>
      </c>
      <c r="H647">
        <v>3</v>
      </c>
      <c r="I647" t="s">
        <v>12882</v>
      </c>
      <c r="J647">
        <v>14744</v>
      </c>
    </row>
    <row r="648" spans="1:10" x14ac:dyDescent="0.25">
      <c r="A648">
        <v>7</v>
      </c>
      <c r="B648">
        <v>47</v>
      </c>
      <c r="C648">
        <f t="shared" si="10"/>
        <v>647</v>
      </c>
      <c r="D648">
        <v>4119</v>
      </c>
      <c r="E648">
        <v>2092</v>
      </c>
      <c r="F648">
        <v>562</v>
      </c>
      <c r="G648">
        <v>9</v>
      </c>
      <c r="H648">
        <v>2</v>
      </c>
      <c r="I648" t="s">
        <v>12883</v>
      </c>
      <c r="J648">
        <v>45653</v>
      </c>
    </row>
    <row r="649" spans="1:10" x14ac:dyDescent="0.25">
      <c r="A649">
        <v>7</v>
      </c>
      <c r="B649">
        <v>48</v>
      </c>
      <c r="C649">
        <f t="shared" si="10"/>
        <v>648</v>
      </c>
      <c r="D649">
        <v>1634</v>
      </c>
      <c r="E649">
        <v>935</v>
      </c>
      <c r="F649">
        <v>936</v>
      </c>
      <c r="G649">
        <v>15</v>
      </c>
      <c r="H649">
        <v>0</v>
      </c>
      <c r="I649" t="s">
        <v>12884</v>
      </c>
      <c r="J649">
        <v>23804</v>
      </c>
    </row>
    <row r="650" spans="1:10" x14ac:dyDescent="0.25">
      <c r="A650">
        <v>7</v>
      </c>
      <c r="B650">
        <v>49</v>
      </c>
      <c r="C650">
        <f t="shared" si="10"/>
        <v>649</v>
      </c>
      <c r="D650">
        <v>5283</v>
      </c>
      <c r="E650">
        <v>908</v>
      </c>
      <c r="F650">
        <v>125</v>
      </c>
      <c r="G650">
        <v>3</v>
      </c>
      <c r="H650">
        <v>0</v>
      </c>
      <c r="I650" t="s">
        <v>12885</v>
      </c>
      <c r="J650">
        <v>4106</v>
      </c>
    </row>
    <row r="651" spans="1:10" x14ac:dyDescent="0.25">
      <c r="A651">
        <v>7</v>
      </c>
      <c r="B651">
        <v>50</v>
      </c>
      <c r="C651">
        <f t="shared" si="10"/>
        <v>650</v>
      </c>
      <c r="D651">
        <v>1554</v>
      </c>
      <c r="E651">
        <v>1502</v>
      </c>
      <c r="F651">
        <v>0</v>
      </c>
      <c r="G651">
        <v>6</v>
      </c>
      <c r="H651">
        <v>2</v>
      </c>
      <c r="I651" t="s">
        <v>12886</v>
      </c>
      <c r="J651">
        <v>16295</v>
      </c>
    </row>
    <row r="652" spans="1:10" x14ac:dyDescent="0.25">
      <c r="A652">
        <v>7</v>
      </c>
      <c r="B652">
        <v>51</v>
      </c>
      <c r="C652">
        <f t="shared" si="10"/>
        <v>651</v>
      </c>
      <c r="D652">
        <v>1306</v>
      </c>
      <c r="E652">
        <v>887</v>
      </c>
      <c r="F652">
        <v>596</v>
      </c>
      <c r="G652">
        <v>6</v>
      </c>
      <c r="H652">
        <v>0</v>
      </c>
      <c r="I652" t="s">
        <v>12887</v>
      </c>
      <c r="J652">
        <v>20220</v>
      </c>
    </row>
    <row r="653" spans="1:10" x14ac:dyDescent="0.25">
      <c r="A653">
        <v>7</v>
      </c>
      <c r="B653">
        <v>52</v>
      </c>
      <c r="C653">
        <f t="shared" si="10"/>
        <v>652</v>
      </c>
      <c r="D653">
        <v>1575</v>
      </c>
      <c r="E653">
        <v>948</v>
      </c>
      <c r="F653">
        <v>186</v>
      </c>
      <c r="G653">
        <v>9</v>
      </c>
      <c r="H653">
        <v>3</v>
      </c>
      <c r="I653" t="s">
        <v>12888</v>
      </c>
      <c r="J653">
        <v>82428</v>
      </c>
    </row>
    <row r="654" spans="1:10" x14ac:dyDescent="0.25">
      <c r="A654">
        <v>7</v>
      </c>
      <c r="B654">
        <v>53</v>
      </c>
      <c r="C654">
        <f t="shared" si="10"/>
        <v>653</v>
      </c>
      <c r="D654">
        <v>1468</v>
      </c>
      <c r="E654">
        <v>3615</v>
      </c>
      <c r="F654">
        <v>192</v>
      </c>
      <c r="G654">
        <v>15</v>
      </c>
      <c r="H654">
        <v>0</v>
      </c>
      <c r="I654" t="s">
        <v>12889</v>
      </c>
      <c r="J654">
        <v>33103</v>
      </c>
    </row>
    <row r="655" spans="1:10" x14ac:dyDescent="0.25">
      <c r="A655">
        <v>7</v>
      </c>
      <c r="B655">
        <v>54</v>
      </c>
      <c r="C655">
        <f t="shared" si="10"/>
        <v>654</v>
      </c>
      <c r="D655">
        <v>2898</v>
      </c>
      <c r="E655">
        <v>4125</v>
      </c>
      <c r="F655">
        <v>0</v>
      </c>
      <c r="G655">
        <v>6</v>
      </c>
      <c r="H655">
        <v>3</v>
      </c>
      <c r="I655" t="s">
        <v>12890</v>
      </c>
      <c r="J655">
        <v>36242</v>
      </c>
    </row>
    <row r="656" spans="1:10" x14ac:dyDescent="0.25">
      <c r="A656">
        <v>7</v>
      </c>
      <c r="B656">
        <v>55</v>
      </c>
      <c r="C656">
        <f t="shared" si="10"/>
        <v>655</v>
      </c>
      <c r="D656">
        <v>4899</v>
      </c>
      <c r="E656">
        <v>2008</v>
      </c>
      <c r="F656">
        <v>261</v>
      </c>
      <c r="G656">
        <v>6</v>
      </c>
      <c r="H656">
        <v>0</v>
      </c>
      <c r="I656" t="s">
        <v>12891</v>
      </c>
      <c r="J656">
        <v>27083</v>
      </c>
    </row>
    <row r="657" spans="1:10" x14ac:dyDescent="0.25">
      <c r="A657">
        <v>7</v>
      </c>
      <c r="B657">
        <v>56</v>
      </c>
      <c r="C657">
        <f t="shared" si="10"/>
        <v>656</v>
      </c>
      <c r="D657">
        <v>1450</v>
      </c>
      <c r="E657">
        <v>1592</v>
      </c>
      <c r="F657">
        <v>212</v>
      </c>
      <c r="G657">
        <v>6</v>
      </c>
      <c r="H657">
        <v>0</v>
      </c>
      <c r="I657" t="s">
        <v>12892</v>
      </c>
      <c r="J657">
        <v>14569</v>
      </c>
    </row>
    <row r="658" spans="1:10" x14ac:dyDescent="0.25">
      <c r="A658">
        <v>7</v>
      </c>
      <c r="B658">
        <v>57</v>
      </c>
      <c r="C658">
        <f t="shared" si="10"/>
        <v>657</v>
      </c>
      <c r="D658">
        <v>3236</v>
      </c>
      <c r="E658">
        <v>0</v>
      </c>
      <c r="F658">
        <v>477</v>
      </c>
      <c r="G658">
        <v>9</v>
      </c>
      <c r="H658">
        <v>0</v>
      </c>
      <c r="I658" t="s">
        <v>12893</v>
      </c>
      <c r="J658">
        <v>13981</v>
      </c>
    </row>
    <row r="659" spans="1:10" x14ac:dyDescent="0.25">
      <c r="A659">
        <v>7</v>
      </c>
      <c r="B659">
        <v>58</v>
      </c>
      <c r="C659">
        <f t="shared" si="10"/>
        <v>658</v>
      </c>
      <c r="D659">
        <v>1288</v>
      </c>
      <c r="E659">
        <v>2832</v>
      </c>
      <c r="F659">
        <v>175</v>
      </c>
      <c r="G659">
        <v>9</v>
      </c>
      <c r="H659">
        <v>1</v>
      </c>
      <c r="I659" t="s">
        <v>12894</v>
      </c>
      <c r="J659">
        <v>7803</v>
      </c>
    </row>
    <row r="660" spans="1:10" x14ac:dyDescent="0.25">
      <c r="A660">
        <v>7</v>
      </c>
      <c r="B660">
        <v>59</v>
      </c>
      <c r="C660">
        <f t="shared" si="10"/>
        <v>659</v>
      </c>
      <c r="D660">
        <v>1410</v>
      </c>
      <c r="E660">
        <v>2199</v>
      </c>
      <c r="F660">
        <v>1910</v>
      </c>
      <c r="G660">
        <v>6</v>
      </c>
      <c r="H660">
        <v>1</v>
      </c>
      <c r="I660" t="s">
        <v>12895</v>
      </c>
      <c r="J660">
        <v>53155</v>
      </c>
    </row>
    <row r="661" spans="1:10" x14ac:dyDescent="0.25">
      <c r="A661">
        <v>7</v>
      </c>
      <c r="B661">
        <v>60</v>
      </c>
      <c r="C661">
        <f t="shared" si="10"/>
        <v>660</v>
      </c>
      <c r="D661">
        <v>4659</v>
      </c>
      <c r="E661">
        <v>1148</v>
      </c>
      <c r="F661">
        <v>255</v>
      </c>
      <c r="G661">
        <v>6</v>
      </c>
      <c r="H661">
        <v>3</v>
      </c>
      <c r="I661" t="s">
        <v>12896</v>
      </c>
      <c r="J661">
        <v>21788</v>
      </c>
    </row>
    <row r="662" spans="1:10" x14ac:dyDescent="0.25">
      <c r="A662">
        <v>7</v>
      </c>
      <c r="B662">
        <v>61</v>
      </c>
      <c r="C662">
        <f t="shared" si="10"/>
        <v>661</v>
      </c>
      <c r="D662">
        <v>3570</v>
      </c>
      <c r="E662">
        <v>5015</v>
      </c>
      <c r="F662">
        <v>356</v>
      </c>
      <c r="G662">
        <v>3</v>
      </c>
      <c r="H662">
        <v>10</v>
      </c>
      <c r="I662" t="s">
        <v>12897</v>
      </c>
      <c r="J662">
        <v>48587</v>
      </c>
    </row>
    <row r="663" spans="1:10" x14ac:dyDescent="0.25">
      <c r="A663">
        <v>7</v>
      </c>
      <c r="B663">
        <v>62</v>
      </c>
      <c r="C663">
        <f t="shared" si="10"/>
        <v>662</v>
      </c>
      <c r="D663">
        <v>3358</v>
      </c>
      <c r="E663">
        <v>2664</v>
      </c>
      <c r="F663">
        <v>197</v>
      </c>
      <c r="G663">
        <v>3</v>
      </c>
      <c r="H663">
        <v>1</v>
      </c>
      <c r="I663" t="s">
        <v>12898</v>
      </c>
      <c r="J663">
        <v>21690</v>
      </c>
    </row>
    <row r="664" spans="1:10" x14ac:dyDescent="0.25">
      <c r="A664">
        <v>7</v>
      </c>
      <c r="B664">
        <v>63</v>
      </c>
      <c r="C664">
        <f t="shared" si="10"/>
        <v>663</v>
      </c>
      <c r="D664">
        <v>1803</v>
      </c>
      <c r="E664">
        <v>4295</v>
      </c>
      <c r="F664">
        <v>277</v>
      </c>
      <c r="G664">
        <v>3</v>
      </c>
      <c r="H664">
        <v>1</v>
      </c>
      <c r="I664" t="s">
        <v>12899</v>
      </c>
      <c r="J664">
        <v>15385</v>
      </c>
    </row>
    <row r="665" spans="1:10" x14ac:dyDescent="0.25">
      <c r="A665">
        <v>7</v>
      </c>
      <c r="B665">
        <v>64</v>
      </c>
      <c r="C665">
        <f t="shared" si="10"/>
        <v>664</v>
      </c>
      <c r="D665">
        <v>1299</v>
      </c>
      <c r="E665">
        <v>1808</v>
      </c>
      <c r="F665">
        <v>248</v>
      </c>
      <c r="G665">
        <v>15</v>
      </c>
      <c r="H665">
        <v>2</v>
      </c>
      <c r="I665" t="s">
        <v>12900</v>
      </c>
      <c r="J665">
        <v>20056</v>
      </c>
    </row>
    <row r="666" spans="1:10" x14ac:dyDescent="0.25">
      <c r="A666">
        <v>7</v>
      </c>
      <c r="B666">
        <v>65</v>
      </c>
      <c r="C666">
        <f t="shared" si="10"/>
        <v>665</v>
      </c>
      <c r="D666">
        <v>0</v>
      </c>
      <c r="E666">
        <v>1185</v>
      </c>
      <c r="F666">
        <v>2580</v>
      </c>
      <c r="G666">
        <v>6</v>
      </c>
      <c r="H666">
        <v>0</v>
      </c>
      <c r="I666" t="s">
        <v>12901</v>
      </c>
      <c r="J666">
        <v>53800</v>
      </c>
    </row>
    <row r="667" spans="1:10" x14ac:dyDescent="0.25">
      <c r="A667">
        <v>7</v>
      </c>
      <c r="B667">
        <v>66</v>
      </c>
      <c r="C667">
        <f t="shared" si="10"/>
        <v>666</v>
      </c>
      <c r="D667">
        <v>1488</v>
      </c>
      <c r="E667">
        <v>1077</v>
      </c>
      <c r="F667">
        <v>107</v>
      </c>
      <c r="G667">
        <v>3</v>
      </c>
      <c r="H667">
        <v>2</v>
      </c>
      <c r="I667" t="s">
        <v>12902</v>
      </c>
      <c r="J667">
        <v>8514</v>
      </c>
    </row>
    <row r="668" spans="1:10" x14ac:dyDescent="0.25">
      <c r="A668">
        <v>7</v>
      </c>
      <c r="B668">
        <v>67</v>
      </c>
      <c r="C668">
        <f t="shared" si="10"/>
        <v>667</v>
      </c>
      <c r="D668">
        <v>18390</v>
      </c>
      <c r="E668">
        <v>1125</v>
      </c>
      <c r="F668">
        <v>672</v>
      </c>
      <c r="G668">
        <v>6</v>
      </c>
      <c r="H668">
        <v>3</v>
      </c>
      <c r="I668" t="s">
        <v>12903</v>
      </c>
      <c r="J668">
        <v>67286</v>
      </c>
    </row>
    <row r="669" spans="1:10" x14ac:dyDescent="0.25">
      <c r="A669">
        <v>7</v>
      </c>
      <c r="B669">
        <v>68</v>
      </c>
      <c r="C669">
        <f t="shared" si="10"/>
        <v>668</v>
      </c>
      <c r="D669">
        <v>1658</v>
      </c>
      <c r="E669">
        <v>977</v>
      </c>
      <c r="F669">
        <v>229</v>
      </c>
      <c r="G669">
        <v>9</v>
      </c>
      <c r="H669">
        <v>1</v>
      </c>
      <c r="I669" t="s">
        <v>12904</v>
      </c>
      <c r="J669">
        <v>6951</v>
      </c>
    </row>
    <row r="670" spans="1:10" x14ac:dyDescent="0.25">
      <c r="A670">
        <v>7</v>
      </c>
      <c r="B670">
        <v>69</v>
      </c>
      <c r="C670">
        <f t="shared" si="10"/>
        <v>669</v>
      </c>
      <c r="D670">
        <v>2796</v>
      </c>
      <c r="E670">
        <v>1960</v>
      </c>
      <c r="F670">
        <v>212</v>
      </c>
      <c r="G670">
        <v>6</v>
      </c>
      <c r="H670">
        <v>1</v>
      </c>
      <c r="I670" t="s">
        <v>12905</v>
      </c>
      <c r="J670">
        <v>8645</v>
      </c>
    </row>
    <row r="671" spans="1:10" x14ac:dyDescent="0.25">
      <c r="A671">
        <v>7</v>
      </c>
      <c r="B671">
        <v>70</v>
      </c>
      <c r="C671">
        <f t="shared" si="10"/>
        <v>670</v>
      </c>
      <c r="D671">
        <v>1327</v>
      </c>
      <c r="E671">
        <v>2580</v>
      </c>
      <c r="F671">
        <v>250</v>
      </c>
      <c r="G671">
        <v>3</v>
      </c>
      <c r="H671">
        <v>3</v>
      </c>
      <c r="I671" t="s">
        <v>12906</v>
      </c>
      <c r="J671">
        <v>8445</v>
      </c>
    </row>
    <row r="672" spans="1:10" x14ac:dyDescent="0.25">
      <c r="A672">
        <v>7</v>
      </c>
      <c r="B672">
        <v>71</v>
      </c>
      <c r="C672">
        <f t="shared" si="10"/>
        <v>671</v>
      </c>
      <c r="D672">
        <v>2776</v>
      </c>
      <c r="E672">
        <v>903</v>
      </c>
      <c r="F672">
        <v>925</v>
      </c>
      <c r="G672">
        <v>6</v>
      </c>
      <c r="H672">
        <v>1</v>
      </c>
      <c r="I672" t="s">
        <v>12907</v>
      </c>
      <c r="J672">
        <v>128193</v>
      </c>
    </row>
    <row r="673" spans="1:10" x14ac:dyDescent="0.25">
      <c r="A673">
        <v>7</v>
      </c>
      <c r="B673">
        <v>72</v>
      </c>
      <c r="C673">
        <f t="shared" si="10"/>
        <v>672</v>
      </c>
      <c r="D673">
        <v>1788</v>
      </c>
      <c r="E673">
        <v>9890</v>
      </c>
      <c r="F673">
        <v>276</v>
      </c>
      <c r="G673">
        <v>3</v>
      </c>
      <c r="H673">
        <v>1</v>
      </c>
      <c r="I673" t="s">
        <v>12908</v>
      </c>
      <c r="J673">
        <v>23611</v>
      </c>
    </row>
    <row r="674" spans="1:10" x14ac:dyDescent="0.25">
      <c r="A674">
        <v>7</v>
      </c>
      <c r="B674">
        <v>73</v>
      </c>
      <c r="C674">
        <f t="shared" si="10"/>
        <v>673</v>
      </c>
      <c r="D674">
        <v>2722</v>
      </c>
      <c r="E674">
        <v>931</v>
      </c>
      <c r="F674">
        <v>217</v>
      </c>
      <c r="G674">
        <v>6</v>
      </c>
      <c r="H674">
        <v>0</v>
      </c>
      <c r="I674" t="s">
        <v>12909</v>
      </c>
      <c r="J674">
        <v>6609</v>
      </c>
    </row>
    <row r="675" spans="1:10" x14ac:dyDescent="0.25">
      <c r="A675">
        <v>7</v>
      </c>
      <c r="B675">
        <v>74</v>
      </c>
      <c r="C675">
        <f t="shared" si="10"/>
        <v>674</v>
      </c>
      <c r="D675">
        <v>2874</v>
      </c>
      <c r="E675">
        <v>990</v>
      </c>
      <c r="F675">
        <v>358</v>
      </c>
      <c r="G675">
        <v>3</v>
      </c>
      <c r="H675">
        <v>0</v>
      </c>
      <c r="I675" t="s">
        <v>12910</v>
      </c>
      <c r="J675">
        <v>8510</v>
      </c>
    </row>
    <row r="676" spans="1:10" x14ac:dyDescent="0.25">
      <c r="A676">
        <v>7</v>
      </c>
      <c r="B676">
        <v>75</v>
      </c>
      <c r="C676">
        <f t="shared" si="10"/>
        <v>675</v>
      </c>
      <c r="D676">
        <v>2980</v>
      </c>
      <c r="E676">
        <v>1206</v>
      </c>
      <c r="F676">
        <v>112</v>
      </c>
      <c r="G676">
        <v>3</v>
      </c>
      <c r="H676">
        <v>1</v>
      </c>
      <c r="I676" t="s">
        <v>12911</v>
      </c>
      <c r="J676">
        <v>93758</v>
      </c>
    </row>
    <row r="677" spans="1:10" x14ac:dyDescent="0.25">
      <c r="A677">
        <v>7</v>
      </c>
      <c r="B677">
        <v>76</v>
      </c>
      <c r="C677">
        <f t="shared" si="10"/>
        <v>676</v>
      </c>
      <c r="D677">
        <v>1469</v>
      </c>
      <c r="E677">
        <v>5700</v>
      </c>
      <c r="F677">
        <v>375</v>
      </c>
      <c r="G677">
        <v>3</v>
      </c>
      <c r="H677">
        <v>0</v>
      </c>
      <c r="I677" t="s">
        <v>12912</v>
      </c>
      <c r="J677">
        <v>43395</v>
      </c>
    </row>
    <row r="678" spans="1:10" x14ac:dyDescent="0.25">
      <c r="A678">
        <v>7</v>
      </c>
      <c r="B678">
        <v>77</v>
      </c>
      <c r="C678">
        <f t="shared" si="10"/>
        <v>677</v>
      </c>
      <c r="D678">
        <v>1696</v>
      </c>
      <c r="E678">
        <v>1772</v>
      </c>
      <c r="F678">
        <v>146</v>
      </c>
      <c r="G678">
        <v>9</v>
      </c>
      <c r="H678">
        <v>1</v>
      </c>
      <c r="I678" t="s">
        <v>12913</v>
      </c>
      <c r="J678">
        <v>22813</v>
      </c>
    </row>
    <row r="679" spans="1:10" x14ac:dyDescent="0.25">
      <c r="A679">
        <v>7</v>
      </c>
      <c r="B679">
        <v>78</v>
      </c>
      <c r="C679">
        <f t="shared" si="10"/>
        <v>678</v>
      </c>
      <c r="D679">
        <v>0</v>
      </c>
      <c r="E679">
        <v>1986</v>
      </c>
      <c r="F679">
        <v>222</v>
      </c>
      <c r="G679">
        <v>3</v>
      </c>
      <c r="H679">
        <v>0</v>
      </c>
      <c r="I679" t="s">
        <v>12914</v>
      </c>
      <c r="J679">
        <v>14541</v>
      </c>
    </row>
    <row r="680" spans="1:10" x14ac:dyDescent="0.25">
      <c r="A680">
        <v>7</v>
      </c>
      <c r="B680">
        <v>79</v>
      </c>
      <c r="C680">
        <f t="shared" si="10"/>
        <v>679</v>
      </c>
      <c r="D680">
        <v>4770</v>
      </c>
      <c r="E680">
        <v>965</v>
      </c>
      <c r="F680">
        <v>217</v>
      </c>
      <c r="G680">
        <v>3</v>
      </c>
      <c r="H680">
        <v>3</v>
      </c>
      <c r="I680" t="s">
        <v>12915</v>
      </c>
      <c r="J680">
        <v>18213</v>
      </c>
    </row>
    <row r="681" spans="1:10" x14ac:dyDescent="0.25">
      <c r="A681">
        <v>7</v>
      </c>
      <c r="B681">
        <v>80</v>
      </c>
      <c r="C681">
        <f t="shared" si="10"/>
        <v>680</v>
      </c>
      <c r="D681">
        <v>3056</v>
      </c>
      <c r="E681">
        <v>8440</v>
      </c>
      <c r="F681">
        <v>426</v>
      </c>
      <c r="G681">
        <v>3</v>
      </c>
      <c r="H681">
        <v>1</v>
      </c>
      <c r="I681" t="s">
        <v>12916</v>
      </c>
      <c r="J681">
        <v>67541</v>
      </c>
    </row>
    <row r="682" spans="1:10" x14ac:dyDescent="0.25">
      <c r="A682">
        <v>7</v>
      </c>
      <c r="B682">
        <v>81</v>
      </c>
      <c r="C682">
        <f t="shared" si="10"/>
        <v>681</v>
      </c>
      <c r="D682">
        <v>1618</v>
      </c>
      <c r="E682">
        <v>1077</v>
      </c>
      <c r="F682">
        <v>804</v>
      </c>
      <c r="G682">
        <v>3</v>
      </c>
      <c r="H682">
        <v>1</v>
      </c>
      <c r="I682" t="s">
        <v>12917</v>
      </c>
      <c r="J682">
        <v>18217</v>
      </c>
    </row>
    <row r="683" spans="1:10" x14ac:dyDescent="0.25">
      <c r="A683">
        <v>7</v>
      </c>
      <c r="B683">
        <v>82</v>
      </c>
      <c r="C683">
        <f t="shared" si="10"/>
        <v>682</v>
      </c>
      <c r="D683">
        <v>7685</v>
      </c>
      <c r="E683">
        <v>0</v>
      </c>
      <c r="F683">
        <v>135</v>
      </c>
      <c r="G683">
        <v>3</v>
      </c>
      <c r="H683">
        <v>2</v>
      </c>
      <c r="I683" t="s">
        <v>12918</v>
      </c>
      <c r="J683">
        <v>9787</v>
      </c>
    </row>
    <row r="684" spans="1:10" x14ac:dyDescent="0.25">
      <c r="A684">
        <v>7</v>
      </c>
      <c r="B684">
        <v>83</v>
      </c>
      <c r="C684">
        <f t="shared" si="10"/>
        <v>683</v>
      </c>
      <c r="D684">
        <v>0</v>
      </c>
      <c r="E684">
        <v>9350</v>
      </c>
      <c r="F684">
        <v>182</v>
      </c>
      <c r="G684">
        <v>3</v>
      </c>
      <c r="H684">
        <v>0</v>
      </c>
      <c r="I684" t="s">
        <v>12919</v>
      </c>
      <c r="J684">
        <v>13711</v>
      </c>
    </row>
    <row r="685" spans="1:10" x14ac:dyDescent="0.25">
      <c r="A685">
        <v>7</v>
      </c>
      <c r="B685">
        <v>84</v>
      </c>
      <c r="C685">
        <f t="shared" si="10"/>
        <v>684</v>
      </c>
      <c r="D685">
        <v>1427</v>
      </c>
      <c r="E685">
        <v>979</v>
      </c>
      <c r="F685">
        <v>283</v>
      </c>
      <c r="G685">
        <v>15</v>
      </c>
      <c r="H685">
        <v>1</v>
      </c>
      <c r="I685" t="s">
        <v>12920</v>
      </c>
      <c r="J685">
        <v>9075</v>
      </c>
    </row>
    <row r="686" spans="1:10" x14ac:dyDescent="0.25">
      <c r="A686">
        <v>7</v>
      </c>
      <c r="B686">
        <v>85</v>
      </c>
      <c r="C686">
        <f t="shared" si="10"/>
        <v>685</v>
      </c>
      <c r="D686">
        <v>1335</v>
      </c>
      <c r="E686">
        <v>1099</v>
      </c>
      <c r="F686">
        <v>1175</v>
      </c>
      <c r="G686">
        <v>30</v>
      </c>
      <c r="H686">
        <v>0</v>
      </c>
      <c r="I686" t="s">
        <v>12921</v>
      </c>
      <c r="J686">
        <v>112317</v>
      </c>
    </row>
    <row r="687" spans="1:10" x14ac:dyDescent="0.25">
      <c r="A687">
        <v>7</v>
      </c>
      <c r="B687">
        <v>86</v>
      </c>
      <c r="C687">
        <f t="shared" si="10"/>
        <v>686</v>
      </c>
      <c r="D687">
        <v>4083</v>
      </c>
      <c r="E687">
        <v>3429</v>
      </c>
      <c r="F687">
        <v>191</v>
      </c>
      <c r="G687">
        <v>3</v>
      </c>
      <c r="H687">
        <v>0</v>
      </c>
      <c r="I687" t="s">
        <v>12922</v>
      </c>
      <c r="J687">
        <v>7761</v>
      </c>
    </row>
    <row r="688" spans="1:10" x14ac:dyDescent="0.25">
      <c r="A688">
        <v>7</v>
      </c>
      <c r="B688">
        <v>87</v>
      </c>
      <c r="C688">
        <f t="shared" si="10"/>
        <v>687</v>
      </c>
      <c r="D688">
        <v>4653</v>
      </c>
      <c r="E688">
        <v>3165</v>
      </c>
      <c r="F688">
        <v>296</v>
      </c>
      <c r="G688">
        <v>3</v>
      </c>
      <c r="H688">
        <v>2</v>
      </c>
      <c r="I688" t="s">
        <v>12923</v>
      </c>
      <c r="J688">
        <v>79984</v>
      </c>
    </row>
    <row r="689" spans="1:10" x14ac:dyDescent="0.25">
      <c r="A689">
        <v>7</v>
      </c>
      <c r="B689">
        <v>88</v>
      </c>
      <c r="C689">
        <f t="shared" si="10"/>
        <v>688</v>
      </c>
      <c r="D689">
        <v>1765</v>
      </c>
      <c r="E689">
        <v>972</v>
      </c>
      <c r="F689">
        <v>326</v>
      </c>
      <c r="G689">
        <v>30</v>
      </c>
      <c r="H689">
        <v>0</v>
      </c>
      <c r="I689" t="s">
        <v>12924</v>
      </c>
      <c r="J689">
        <v>170921</v>
      </c>
    </row>
    <row r="690" spans="1:10" x14ac:dyDescent="0.25">
      <c r="A690">
        <v>7</v>
      </c>
      <c r="B690">
        <v>89</v>
      </c>
      <c r="C690">
        <f t="shared" si="10"/>
        <v>689</v>
      </c>
      <c r="D690">
        <v>1396</v>
      </c>
      <c r="E690">
        <v>997</v>
      </c>
      <c r="F690">
        <v>305</v>
      </c>
      <c r="G690">
        <v>15</v>
      </c>
      <c r="H690">
        <v>0</v>
      </c>
      <c r="I690" t="s">
        <v>12925</v>
      </c>
      <c r="J690">
        <v>38682</v>
      </c>
    </row>
    <row r="691" spans="1:10" x14ac:dyDescent="0.25">
      <c r="A691">
        <v>7</v>
      </c>
      <c r="B691">
        <v>90</v>
      </c>
      <c r="C691">
        <f t="shared" si="10"/>
        <v>690</v>
      </c>
      <c r="D691">
        <v>1473</v>
      </c>
      <c r="E691">
        <v>823</v>
      </c>
      <c r="F691">
        <v>0</v>
      </c>
      <c r="G691">
        <v>3</v>
      </c>
      <c r="H691">
        <v>1</v>
      </c>
      <c r="I691" t="s">
        <v>12926</v>
      </c>
      <c r="J691">
        <v>1213</v>
      </c>
    </row>
    <row r="692" spans="1:10" x14ac:dyDescent="0.25">
      <c r="A692">
        <v>7</v>
      </c>
      <c r="B692">
        <v>91</v>
      </c>
      <c r="C692">
        <f t="shared" si="10"/>
        <v>691</v>
      </c>
      <c r="D692">
        <v>2486</v>
      </c>
      <c r="E692">
        <v>973</v>
      </c>
      <c r="F692">
        <v>115</v>
      </c>
      <c r="G692">
        <v>12</v>
      </c>
      <c r="H692">
        <v>0</v>
      </c>
      <c r="I692" t="s">
        <v>12927</v>
      </c>
      <c r="J692">
        <v>24420</v>
      </c>
    </row>
    <row r="693" spans="1:10" x14ac:dyDescent="0.25">
      <c r="A693">
        <v>7</v>
      </c>
      <c r="B693">
        <v>92</v>
      </c>
      <c r="C693">
        <f t="shared" si="10"/>
        <v>692</v>
      </c>
      <c r="D693">
        <v>2906</v>
      </c>
      <c r="E693">
        <v>0</v>
      </c>
      <c r="F693">
        <v>147</v>
      </c>
      <c r="G693">
        <v>15</v>
      </c>
      <c r="H693">
        <v>0</v>
      </c>
      <c r="I693" t="s">
        <v>12928</v>
      </c>
      <c r="J693">
        <v>108263</v>
      </c>
    </row>
    <row r="694" spans="1:10" x14ac:dyDescent="0.25">
      <c r="A694">
        <v>7</v>
      </c>
      <c r="B694">
        <v>93</v>
      </c>
      <c r="C694">
        <f t="shared" si="10"/>
        <v>693</v>
      </c>
      <c r="D694">
        <v>1315</v>
      </c>
      <c r="E694">
        <v>5535</v>
      </c>
      <c r="F694">
        <v>520</v>
      </c>
      <c r="G694">
        <v>6</v>
      </c>
      <c r="H694">
        <v>0</v>
      </c>
      <c r="I694" t="s">
        <v>12929</v>
      </c>
      <c r="J694">
        <v>23330</v>
      </c>
    </row>
    <row r="695" spans="1:10" x14ac:dyDescent="0.25">
      <c r="A695">
        <v>7</v>
      </c>
      <c r="B695">
        <v>94</v>
      </c>
      <c r="C695">
        <f t="shared" si="10"/>
        <v>694</v>
      </c>
      <c r="D695">
        <v>2974</v>
      </c>
      <c r="E695">
        <v>5180</v>
      </c>
      <c r="F695">
        <v>300</v>
      </c>
      <c r="G695">
        <v>9</v>
      </c>
      <c r="H695">
        <v>0</v>
      </c>
      <c r="I695" t="s">
        <v>12930</v>
      </c>
      <c r="J695">
        <v>18564</v>
      </c>
    </row>
    <row r="696" spans="1:10" x14ac:dyDescent="0.25">
      <c r="A696">
        <v>7</v>
      </c>
      <c r="B696">
        <v>95</v>
      </c>
      <c r="C696">
        <f t="shared" si="10"/>
        <v>695</v>
      </c>
      <c r="D696">
        <v>1397</v>
      </c>
      <c r="E696">
        <v>909</v>
      </c>
      <c r="F696">
        <v>414</v>
      </c>
      <c r="G696">
        <v>3</v>
      </c>
      <c r="H696">
        <v>0</v>
      </c>
      <c r="I696" t="s">
        <v>12931</v>
      </c>
      <c r="J696">
        <v>17112</v>
      </c>
    </row>
    <row r="697" spans="1:10" x14ac:dyDescent="0.25">
      <c r="A697">
        <v>7</v>
      </c>
      <c r="B697">
        <v>96</v>
      </c>
      <c r="C697">
        <f t="shared" si="10"/>
        <v>696</v>
      </c>
      <c r="D697">
        <v>4227</v>
      </c>
      <c r="E697">
        <v>3105</v>
      </c>
      <c r="F697">
        <v>215</v>
      </c>
      <c r="G697">
        <v>3</v>
      </c>
      <c r="H697">
        <v>1</v>
      </c>
      <c r="I697" t="s">
        <v>12932</v>
      </c>
      <c r="J697">
        <v>7984</v>
      </c>
    </row>
    <row r="698" spans="1:10" x14ac:dyDescent="0.25">
      <c r="A698">
        <v>7</v>
      </c>
      <c r="B698">
        <v>97</v>
      </c>
      <c r="C698">
        <f t="shared" si="10"/>
        <v>697</v>
      </c>
      <c r="D698">
        <v>1463</v>
      </c>
      <c r="E698">
        <v>2946</v>
      </c>
      <c r="F698">
        <v>441</v>
      </c>
      <c r="G698">
        <v>3</v>
      </c>
      <c r="H698">
        <v>0</v>
      </c>
      <c r="I698" t="s">
        <v>12933</v>
      </c>
      <c r="J698">
        <v>12351</v>
      </c>
    </row>
    <row r="699" spans="1:10" x14ac:dyDescent="0.25">
      <c r="A699">
        <v>7</v>
      </c>
      <c r="B699">
        <v>98</v>
      </c>
      <c r="C699">
        <f t="shared" si="10"/>
        <v>698</v>
      </c>
      <c r="D699">
        <v>2750</v>
      </c>
      <c r="E699">
        <v>1069</v>
      </c>
      <c r="F699">
        <v>137</v>
      </c>
      <c r="G699">
        <v>9</v>
      </c>
      <c r="H699">
        <v>3</v>
      </c>
      <c r="I699" t="s">
        <v>12934</v>
      </c>
      <c r="J699">
        <v>334781</v>
      </c>
    </row>
    <row r="700" spans="1:10" x14ac:dyDescent="0.25">
      <c r="A700">
        <v>7</v>
      </c>
      <c r="B700">
        <v>99</v>
      </c>
      <c r="C700">
        <f t="shared" si="10"/>
        <v>699</v>
      </c>
      <c r="D700">
        <v>3338</v>
      </c>
      <c r="E700">
        <v>2511</v>
      </c>
      <c r="F700">
        <v>159</v>
      </c>
      <c r="G700">
        <v>3</v>
      </c>
      <c r="H700">
        <v>1</v>
      </c>
      <c r="I700" t="s">
        <v>12935</v>
      </c>
      <c r="J700">
        <v>6202</v>
      </c>
    </row>
    <row r="701" spans="1:10" x14ac:dyDescent="0.25">
      <c r="A701">
        <v>7</v>
      </c>
      <c r="B701">
        <v>100</v>
      </c>
      <c r="C701">
        <f t="shared" si="10"/>
        <v>700</v>
      </c>
      <c r="D701">
        <v>3088</v>
      </c>
      <c r="E701">
        <v>1329</v>
      </c>
      <c r="F701">
        <v>310</v>
      </c>
      <c r="G701">
        <v>12</v>
      </c>
      <c r="H701">
        <v>1</v>
      </c>
      <c r="I701" t="s">
        <v>12936</v>
      </c>
      <c r="J701">
        <v>10620</v>
      </c>
    </row>
    <row r="702" spans="1:10" x14ac:dyDescent="0.25">
      <c r="A702">
        <v>8</v>
      </c>
      <c r="B702">
        <v>1</v>
      </c>
      <c r="C702">
        <f t="shared" si="10"/>
        <v>701</v>
      </c>
      <c r="D702">
        <v>1580</v>
      </c>
      <c r="E702">
        <v>977</v>
      </c>
      <c r="F702">
        <v>546</v>
      </c>
      <c r="G702">
        <v>0</v>
      </c>
      <c r="H702">
        <v>1</v>
      </c>
      <c r="I702" t="s">
        <v>741</v>
      </c>
      <c r="J702">
        <v>12055</v>
      </c>
    </row>
    <row r="703" spans="1:10" x14ac:dyDescent="0.25">
      <c r="A703">
        <v>8</v>
      </c>
      <c r="B703">
        <v>2</v>
      </c>
      <c r="C703">
        <f t="shared" si="10"/>
        <v>702</v>
      </c>
      <c r="D703">
        <v>2972</v>
      </c>
      <c r="E703">
        <v>4185</v>
      </c>
      <c r="F703">
        <v>0</v>
      </c>
      <c r="G703">
        <v>3</v>
      </c>
      <c r="H703">
        <v>2</v>
      </c>
      <c r="I703" t="s">
        <v>12937</v>
      </c>
      <c r="J703">
        <v>134781</v>
      </c>
    </row>
    <row r="704" spans="1:10" x14ac:dyDescent="0.25">
      <c r="A704">
        <v>8</v>
      </c>
      <c r="B704">
        <v>3</v>
      </c>
      <c r="C704">
        <f t="shared" si="10"/>
        <v>703</v>
      </c>
      <c r="D704">
        <v>1458</v>
      </c>
      <c r="E704">
        <v>975</v>
      </c>
      <c r="F704">
        <v>180</v>
      </c>
      <c r="G704">
        <v>9</v>
      </c>
      <c r="H704">
        <v>0</v>
      </c>
      <c r="I704" t="s">
        <v>12938</v>
      </c>
      <c r="J704">
        <v>11522</v>
      </c>
    </row>
    <row r="705" spans="1:10" x14ac:dyDescent="0.25">
      <c r="A705">
        <v>8</v>
      </c>
      <c r="B705">
        <v>4</v>
      </c>
      <c r="C705">
        <f t="shared" si="10"/>
        <v>704</v>
      </c>
      <c r="D705">
        <v>3234</v>
      </c>
      <c r="E705">
        <v>1108</v>
      </c>
      <c r="F705">
        <v>382</v>
      </c>
      <c r="G705">
        <v>6</v>
      </c>
      <c r="H705">
        <v>0</v>
      </c>
      <c r="I705" t="s">
        <v>12939</v>
      </c>
      <c r="J705">
        <v>16771</v>
      </c>
    </row>
    <row r="706" spans="1:10" x14ac:dyDescent="0.25">
      <c r="A706">
        <v>8</v>
      </c>
      <c r="B706">
        <v>5</v>
      </c>
      <c r="C706">
        <f t="shared" si="10"/>
        <v>705</v>
      </c>
      <c r="D706">
        <v>3138</v>
      </c>
      <c r="E706">
        <v>5080</v>
      </c>
      <c r="F706">
        <v>275</v>
      </c>
      <c r="G706">
        <v>9</v>
      </c>
      <c r="H706">
        <v>2</v>
      </c>
      <c r="I706" t="s">
        <v>12940</v>
      </c>
      <c r="J706">
        <v>65858</v>
      </c>
    </row>
    <row r="707" spans="1:10" x14ac:dyDescent="0.25">
      <c r="A707">
        <v>8</v>
      </c>
      <c r="B707">
        <v>6</v>
      </c>
      <c r="C707">
        <f t="shared" si="10"/>
        <v>706</v>
      </c>
      <c r="D707">
        <v>3672</v>
      </c>
      <c r="E707">
        <v>802</v>
      </c>
      <c r="F707">
        <v>108</v>
      </c>
      <c r="G707">
        <v>3</v>
      </c>
      <c r="H707">
        <v>1</v>
      </c>
      <c r="I707" t="s">
        <v>12941</v>
      </c>
      <c r="J707">
        <v>20745</v>
      </c>
    </row>
    <row r="708" spans="1:10" x14ac:dyDescent="0.25">
      <c r="A708">
        <v>8</v>
      </c>
      <c r="B708">
        <v>7</v>
      </c>
      <c r="C708">
        <f t="shared" ref="C708:C771" si="11">C707+1</f>
        <v>707</v>
      </c>
      <c r="D708">
        <v>2598</v>
      </c>
      <c r="E708">
        <v>0</v>
      </c>
      <c r="F708">
        <v>213</v>
      </c>
      <c r="G708">
        <v>3</v>
      </c>
      <c r="H708">
        <v>0</v>
      </c>
      <c r="I708" t="s">
        <v>12942</v>
      </c>
      <c r="J708">
        <v>4690</v>
      </c>
    </row>
    <row r="709" spans="1:10" x14ac:dyDescent="0.25">
      <c r="A709">
        <v>8</v>
      </c>
      <c r="B709">
        <v>8</v>
      </c>
      <c r="C709">
        <f t="shared" si="11"/>
        <v>708</v>
      </c>
      <c r="D709">
        <v>1624</v>
      </c>
      <c r="E709">
        <v>1692</v>
      </c>
      <c r="F709">
        <v>376</v>
      </c>
      <c r="G709">
        <v>15</v>
      </c>
      <c r="H709">
        <v>0</v>
      </c>
      <c r="I709" t="s">
        <v>12943</v>
      </c>
      <c r="J709">
        <v>12501</v>
      </c>
    </row>
    <row r="710" spans="1:10" x14ac:dyDescent="0.25">
      <c r="A710">
        <v>8</v>
      </c>
      <c r="B710">
        <v>9</v>
      </c>
      <c r="C710">
        <f t="shared" si="11"/>
        <v>709</v>
      </c>
      <c r="D710">
        <v>2880</v>
      </c>
      <c r="E710">
        <v>1720</v>
      </c>
      <c r="F710">
        <v>496</v>
      </c>
      <c r="G710">
        <v>3</v>
      </c>
      <c r="H710">
        <v>3</v>
      </c>
      <c r="I710" t="s">
        <v>12944</v>
      </c>
      <c r="J710">
        <v>33040</v>
      </c>
    </row>
    <row r="711" spans="1:10" x14ac:dyDescent="0.25">
      <c r="A711">
        <v>8</v>
      </c>
      <c r="B711">
        <v>10</v>
      </c>
      <c r="C711">
        <f t="shared" si="11"/>
        <v>710</v>
      </c>
      <c r="D711">
        <v>1690</v>
      </c>
      <c r="E711">
        <v>3657</v>
      </c>
      <c r="F711">
        <v>0</v>
      </c>
      <c r="G711">
        <v>3</v>
      </c>
      <c r="H711">
        <v>2</v>
      </c>
      <c r="I711" t="s">
        <v>12945</v>
      </c>
      <c r="J711">
        <v>78847</v>
      </c>
    </row>
    <row r="712" spans="1:10" x14ac:dyDescent="0.25">
      <c r="A712">
        <v>8</v>
      </c>
      <c r="B712">
        <v>11</v>
      </c>
      <c r="C712">
        <f t="shared" si="11"/>
        <v>711</v>
      </c>
      <c r="D712">
        <v>1595</v>
      </c>
      <c r="E712">
        <v>1884</v>
      </c>
      <c r="F712">
        <v>570</v>
      </c>
      <c r="G712">
        <v>3</v>
      </c>
      <c r="H712">
        <v>1</v>
      </c>
      <c r="I712" t="s">
        <v>12946</v>
      </c>
      <c r="J712">
        <v>28757</v>
      </c>
    </row>
    <row r="713" spans="1:10" x14ac:dyDescent="0.25">
      <c r="A713">
        <v>8</v>
      </c>
      <c r="B713">
        <v>12</v>
      </c>
      <c r="C713">
        <f t="shared" si="11"/>
        <v>712</v>
      </c>
      <c r="D713">
        <v>4758</v>
      </c>
      <c r="E713">
        <v>1165</v>
      </c>
      <c r="F713">
        <v>414</v>
      </c>
      <c r="G713">
        <v>6</v>
      </c>
      <c r="H713">
        <v>0</v>
      </c>
      <c r="I713" t="s">
        <v>12947</v>
      </c>
      <c r="J713">
        <v>16009</v>
      </c>
    </row>
    <row r="714" spans="1:10" x14ac:dyDescent="0.25">
      <c r="A714">
        <v>8</v>
      </c>
      <c r="B714">
        <v>13</v>
      </c>
      <c r="C714">
        <f t="shared" si="11"/>
        <v>713</v>
      </c>
      <c r="D714">
        <v>1481</v>
      </c>
      <c r="E714">
        <v>1096</v>
      </c>
      <c r="F714">
        <v>965</v>
      </c>
      <c r="G714">
        <v>3</v>
      </c>
      <c r="H714">
        <v>0</v>
      </c>
      <c r="I714" t="s">
        <v>12948</v>
      </c>
      <c r="J714">
        <v>22664</v>
      </c>
    </row>
    <row r="715" spans="1:10" x14ac:dyDescent="0.25">
      <c r="A715">
        <v>8</v>
      </c>
      <c r="B715">
        <v>14</v>
      </c>
      <c r="C715">
        <f t="shared" si="11"/>
        <v>714</v>
      </c>
      <c r="D715">
        <v>1562</v>
      </c>
      <c r="E715">
        <v>835</v>
      </c>
      <c r="F715">
        <v>252</v>
      </c>
      <c r="G715">
        <v>3</v>
      </c>
      <c r="H715">
        <v>0</v>
      </c>
      <c r="I715" t="s">
        <v>12949</v>
      </c>
      <c r="J715">
        <v>6773</v>
      </c>
    </row>
    <row r="716" spans="1:10" x14ac:dyDescent="0.25">
      <c r="A716">
        <v>8</v>
      </c>
      <c r="B716">
        <v>15</v>
      </c>
      <c r="C716">
        <f t="shared" si="11"/>
        <v>715</v>
      </c>
      <c r="D716">
        <v>4344</v>
      </c>
      <c r="E716">
        <v>929</v>
      </c>
      <c r="F716">
        <v>504</v>
      </c>
      <c r="G716">
        <v>3</v>
      </c>
      <c r="H716">
        <v>0</v>
      </c>
      <c r="I716" t="s">
        <v>12950</v>
      </c>
      <c r="J716">
        <v>11610</v>
      </c>
    </row>
    <row r="717" spans="1:10" x14ac:dyDescent="0.25">
      <c r="A717">
        <v>8</v>
      </c>
      <c r="B717">
        <v>16</v>
      </c>
      <c r="C717">
        <f t="shared" si="11"/>
        <v>716</v>
      </c>
      <c r="D717">
        <v>1611</v>
      </c>
      <c r="E717">
        <v>1013</v>
      </c>
      <c r="F717">
        <v>141</v>
      </c>
      <c r="G717">
        <v>3</v>
      </c>
      <c r="H717">
        <v>0</v>
      </c>
      <c r="I717" t="s">
        <v>12951</v>
      </c>
      <c r="J717">
        <v>4275</v>
      </c>
    </row>
    <row r="718" spans="1:10" x14ac:dyDescent="0.25">
      <c r="A718">
        <v>8</v>
      </c>
      <c r="B718">
        <v>17</v>
      </c>
      <c r="C718">
        <f t="shared" si="11"/>
        <v>717</v>
      </c>
      <c r="D718">
        <v>1684</v>
      </c>
      <c r="E718">
        <v>1009</v>
      </c>
      <c r="F718">
        <v>246</v>
      </c>
      <c r="G718">
        <v>3</v>
      </c>
      <c r="H718">
        <v>1</v>
      </c>
      <c r="I718" t="s">
        <v>12952</v>
      </c>
      <c r="J718">
        <v>6986</v>
      </c>
    </row>
    <row r="719" spans="1:10" x14ac:dyDescent="0.25">
      <c r="A719">
        <v>8</v>
      </c>
      <c r="B719">
        <v>18</v>
      </c>
      <c r="C719">
        <f t="shared" si="11"/>
        <v>718</v>
      </c>
      <c r="D719">
        <v>1543</v>
      </c>
      <c r="E719">
        <v>11460</v>
      </c>
      <c r="F719">
        <v>300</v>
      </c>
      <c r="G719">
        <v>15</v>
      </c>
      <c r="H719">
        <v>1</v>
      </c>
      <c r="I719" t="s">
        <v>12953</v>
      </c>
      <c r="J719">
        <v>34637</v>
      </c>
    </row>
    <row r="720" spans="1:10" x14ac:dyDescent="0.25">
      <c r="A720">
        <v>8</v>
      </c>
      <c r="B720">
        <v>19</v>
      </c>
      <c r="C720">
        <f t="shared" si="11"/>
        <v>719</v>
      </c>
      <c r="D720">
        <v>1417</v>
      </c>
      <c r="E720">
        <v>937</v>
      </c>
      <c r="F720">
        <v>250</v>
      </c>
      <c r="G720">
        <v>3</v>
      </c>
      <c r="H720">
        <v>1</v>
      </c>
      <c r="I720" t="s">
        <v>12954</v>
      </c>
      <c r="J720">
        <v>6531</v>
      </c>
    </row>
    <row r="721" spans="1:10" x14ac:dyDescent="0.25">
      <c r="A721">
        <v>8</v>
      </c>
      <c r="B721">
        <v>20</v>
      </c>
      <c r="C721">
        <f t="shared" si="11"/>
        <v>720</v>
      </c>
      <c r="D721">
        <v>5082</v>
      </c>
      <c r="E721">
        <v>1194</v>
      </c>
      <c r="F721">
        <v>180</v>
      </c>
      <c r="G721">
        <v>9</v>
      </c>
      <c r="H721">
        <v>0</v>
      </c>
      <c r="I721" t="s">
        <v>12955</v>
      </c>
      <c r="J721">
        <v>34865</v>
      </c>
    </row>
    <row r="722" spans="1:10" x14ac:dyDescent="0.25">
      <c r="A722">
        <v>8</v>
      </c>
      <c r="B722">
        <v>21</v>
      </c>
      <c r="C722">
        <f t="shared" si="11"/>
        <v>721</v>
      </c>
      <c r="D722">
        <v>2488</v>
      </c>
      <c r="E722">
        <v>1073</v>
      </c>
      <c r="F722">
        <v>205</v>
      </c>
      <c r="G722">
        <v>3</v>
      </c>
      <c r="H722">
        <v>0</v>
      </c>
      <c r="I722" t="s">
        <v>12956</v>
      </c>
      <c r="J722">
        <v>6130</v>
      </c>
    </row>
    <row r="723" spans="1:10" x14ac:dyDescent="0.25">
      <c r="A723">
        <v>8</v>
      </c>
      <c r="B723">
        <v>22</v>
      </c>
      <c r="C723">
        <f t="shared" si="11"/>
        <v>722</v>
      </c>
      <c r="D723">
        <v>1404</v>
      </c>
      <c r="E723">
        <v>0</v>
      </c>
      <c r="F723">
        <v>0</v>
      </c>
      <c r="G723">
        <v>3</v>
      </c>
      <c r="H723">
        <v>0</v>
      </c>
      <c r="I723" t="s">
        <v>12957</v>
      </c>
      <c r="J723">
        <v>6181</v>
      </c>
    </row>
    <row r="724" spans="1:10" x14ac:dyDescent="0.25">
      <c r="A724">
        <v>8</v>
      </c>
      <c r="B724">
        <v>23</v>
      </c>
      <c r="C724">
        <f t="shared" si="11"/>
        <v>723</v>
      </c>
      <c r="D724">
        <v>3288</v>
      </c>
      <c r="E724">
        <v>0</v>
      </c>
      <c r="F724">
        <v>675</v>
      </c>
      <c r="G724">
        <v>3</v>
      </c>
      <c r="H724">
        <v>0</v>
      </c>
      <c r="I724" t="s">
        <v>12958</v>
      </c>
      <c r="J724">
        <v>14169</v>
      </c>
    </row>
    <row r="725" spans="1:10" x14ac:dyDescent="0.25">
      <c r="A725">
        <v>8</v>
      </c>
      <c r="B725">
        <v>24</v>
      </c>
      <c r="C725">
        <f t="shared" si="11"/>
        <v>724</v>
      </c>
      <c r="D725">
        <v>1297</v>
      </c>
      <c r="E725">
        <v>11040</v>
      </c>
      <c r="F725">
        <v>206</v>
      </c>
      <c r="G725">
        <v>0</v>
      </c>
      <c r="H725">
        <v>0</v>
      </c>
      <c r="J725">
        <v>15289</v>
      </c>
    </row>
    <row r="726" spans="1:10" x14ac:dyDescent="0.25">
      <c r="A726">
        <v>8</v>
      </c>
      <c r="B726">
        <v>25</v>
      </c>
      <c r="C726">
        <f t="shared" si="11"/>
        <v>725</v>
      </c>
      <c r="D726">
        <v>1496</v>
      </c>
      <c r="E726">
        <v>1620</v>
      </c>
      <c r="F726">
        <v>206</v>
      </c>
      <c r="G726">
        <v>3</v>
      </c>
      <c r="H726">
        <v>2</v>
      </c>
      <c r="I726" t="s">
        <v>12959</v>
      </c>
      <c r="J726">
        <v>20576</v>
      </c>
    </row>
    <row r="727" spans="1:10" x14ac:dyDescent="0.25">
      <c r="A727">
        <v>8</v>
      </c>
      <c r="B727">
        <v>26</v>
      </c>
      <c r="C727">
        <f t="shared" si="11"/>
        <v>726</v>
      </c>
      <c r="D727">
        <v>1838</v>
      </c>
      <c r="E727">
        <v>927</v>
      </c>
      <c r="F727">
        <v>370</v>
      </c>
      <c r="G727">
        <v>6</v>
      </c>
      <c r="H727">
        <v>3</v>
      </c>
      <c r="I727" t="s">
        <v>12960</v>
      </c>
      <c r="J727">
        <v>10920</v>
      </c>
    </row>
    <row r="728" spans="1:10" x14ac:dyDescent="0.25">
      <c r="A728">
        <v>8</v>
      </c>
      <c r="B728">
        <v>27</v>
      </c>
      <c r="C728">
        <f t="shared" si="11"/>
        <v>727</v>
      </c>
      <c r="D728">
        <v>1521</v>
      </c>
      <c r="E728">
        <v>883</v>
      </c>
      <c r="F728">
        <v>3270</v>
      </c>
      <c r="G728">
        <v>6</v>
      </c>
      <c r="H728">
        <v>0</v>
      </c>
      <c r="I728" t="s">
        <v>12961</v>
      </c>
      <c r="J728">
        <v>68081</v>
      </c>
    </row>
    <row r="729" spans="1:10" x14ac:dyDescent="0.25">
      <c r="A729">
        <v>8</v>
      </c>
      <c r="B729">
        <v>28</v>
      </c>
      <c r="C729">
        <f t="shared" si="11"/>
        <v>728</v>
      </c>
      <c r="D729">
        <v>1694</v>
      </c>
      <c r="E729">
        <v>959</v>
      </c>
      <c r="F729">
        <v>177</v>
      </c>
      <c r="G729">
        <v>3</v>
      </c>
      <c r="H729">
        <v>0</v>
      </c>
      <c r="I729" t="s">
        <v>12962</v>
      </c>
      <c r="J729">
        <v>19014</v>
      </c>
    </row>
    <row r="730" spans="1:10" x14ac:dyDescent="0.25">
      <c r="A730">
        <v>8</v>
      </c>
      <c r="B730">
        <v>29</v>
      </c>
      <c r="C730">
        <f t="shared" si="11"/>
        <v>729</v>
      </c>
      <c r="D730">
        <v>4470</v>
      </c>
      <c r="E730">
        <v>3108</v>
      </c>
      <c r="F730">
        <v>486</v>
      </c>
      <c r="G730">
        <v>6</v>
      </c>
      <c r="H730">
        <v>5</v>
      </c>
      <c r="I730" t="s">
        <v>12963</v>
      </c>
      <c r="J730">
        <v>54696</v>
      </c>
    </row>
    <row r="731" spans="1:10" x14ac:dyDescent="0.25">
      <c r="A731">
        <v>8</v>
      </c>
      <c r="B731">
        <v>30</v>
      </c>
      <c r="C731">
        <f t="shared" si="11"/>
        <v>730</v>
      </c>
      <c r="D731">
        <v>0</v>
      </c>
      <c r="E731">
        <v>1102</v>
      </c>
      <c r="F731">
        <v>1015</v>
      </c>
      <c r="G731">
        <v>3</v>
      </c>
      <c r="H731">
        <v>1</v>
      </c>
      <c r="I731" t="s">
        <v>12964</v>
      </c>
      <c r="J731">
        <v>30414</v>
      </c>
    </row>
    <row r="732" spans="1:10" x14ac:dyDescent="0.25">
      <c r="A732">
        <v>8</v>
      </c>
      <c r="B732">
        <v>31</v>
      </c>
      <c r="C732">
        <f t="shared" si="11"/>
        <v>731</v>
      </c>
      <c r="D732">
        <v>2880</v>
      </c>
      <c r="E732">
        <v>1010</v>
      </c>
      <c r="F732">
        <v>152</v>
      </c>
      <c r="G732">
        <v>6</v>
      </c>
      <c r="H732">
        <v>1</v>
      </c>
      <c r="I732" t="s">
        <v>12965</v>
      </c>
      <c r="J732">
        <v>5729</v>
      </c>
    </row>
    <row r="733" spans="1:10" x14ac:dyDescent="0.25">
      <c r="A733">
        <v>8</v>
      </c>
      <c r="B733">
        <v>32</v>
      </c>
      <c r="C733">
        <f t="shared" si="11"/>
        <v>732</v>
      </c>
      <c r="D733">
        <v>2916</v>
      </c>
      <c r="E733">
        <v>1068</v>
      </c>
      <c r="F733">
        <v>484</v>
      </c>
      <c r="G733">
        <v>6</v>
      </c>
      <c r="H733">
        <v>2</v>
      </c>
      <c r="I733" t="s">
        <v>12966</v>
      </c>
      <c r="J733">
        <v>41115</v>
      </c>
    </row>
    <row r="734" spans="1:10" x14ac:dyDescent="0.25">
      <c r="A734">
        <v>8</v>
      </c>
      <c r="B734">
        <v>33</v>
      </c>
      <c r="C734">
        <f t="shared" si="11"/>
        <v>733</v>
      </c>
      <c r="D734">
        <v>6585</v>
      </c>
      <c r="E734">
        <v>3441</v>
      </c>
      <c r="F734">
        <v>380</v>
      </c>
      <c r="G734">
        <v>9</v>
      </c>
      <c r="H734">
        <v>1</v>
      </c>
      <c r="I734" t="s">
        <v>12967</v>
      </c>
      <c r="J734">
        <v>17748</v>
      </c>
    </row>
    <row r="735" spans="1:10" x14ac:dyDescent="0.25">
      <c r="A735">
        <v>8</v>
      </c>
      <c r="B735">
        <v>34</v>
      </c>
      <c r="C735">
        <f t="shared" si="11"/>
        <v>734</v>
      </c>
      <c r="D735">
        <v>1513</v>
      </c>
      <c r="E735">
        <v>1203</v>
      </c>
      <c r="F735">
        <v>222</v>
      </c>
      <c r="G735">
        <v>3</v>
      </c>
      <c r="H735">
        <v>0</v>
      </c>
      <c r="I735" t="s">
        <v>12968</v>
      </c>
      <c r="J735">
        <v>6030</v>
      </c>
    </row>
    <row r="736" spans="1:10" x14ac:dyDescent="0.25">
      <c r="A736">
        <v>8</v>
      </c>
      <c r="B736">
        <v>35</v>
      </c>
      <c r="C736">
        <f t="shared" si="11"/>
        <v>735</v>
      </c>
      <c r="D736">
        <v>4839</v>
      </c>
      <c r="E736">
        <v>1056</v>
      </c>
      <c r="F736">
        <v>221</v>
      </c>
      <c r="G736">
        <v>9</v>
      </c>
      <c r="H736">
        <v>3</v>
      </c>
      <c r="I736" t="s">
        <v>12969</v>
      </c>
      <c r="J736">
        <v>21446</v>
      </c>
    </row>
    <row r="737" spans="1:10" x14ac:dyDescent="0.25">
      <c r="A737">
        <v>8</v>
      </c>
      <c r="B737">
        <v>36</v>
      </c>
      <c r="C737">
        <f t="shared" si="11"/>
        <v>736</v>
      </c>
      <c r="D737">
        <v>1402</v>
      </c>
      <c r="E737">
        <v>1153</v>
      </c>
      <c r="F737">
        <v>112</v>
      </c>
      <c r="G737">
        <v>9</v>
      </c>
      <c r="H737">
        <v>3</v>
      </c>
      <c r="I737" t="s">
        <v>12970</v>
      </c>
      <c r="J737">
        <v>6136</v>
      </c>
    </row>
    <row r="738" spans="1:10" x14ac:dyDescent="0.25">
      <c r="A738">
        <v>8</v>
      </c>
      <c r="B738">
        <v>37</v>
      </c>
      <c r="C738">
        <f t="shared" si="11"/>
        <v>737</v>
      </c>
      <c r="D738">
        <v>2524</v>
      </c>
      <c r="E738">
        <v>2340</v>
      </c>
      <c r="F738">
        <v>262</v>
      </c>
      <c r="G738">
        <v>0</v>
      </c>
      <c r="H738">
        <v>5</v>
      </c>
      <c r="I738" t="s">
        <v>12971</v>
      </c>
      <c r="J738">
        <v>34832</v>
      </c>
    </row>
    <row r="739" spans="1:10" x14ac:dyDescent="0.25">
      <c r="A739">
        <v>8</v>
      </c>
      <c r="B739">
        <v>38</v>
      </c>
      <c r="C739">
        <f t="shared" si="11"/>
        <v>738</v>
      </c>
      <c r="D739">
        <v>3948</v>
      </c>
      <c r="E739">
        <v>2766</v>
      </c>
      <c r="F739">
        <v>588</v>
      </c>
      <c r="G739">
        <v>30</v>
      </c>
      <c r="H739">
        <v>10</v>
      </c>
      <c r="I739" t="s">
        <v>12972</v>
      </c>
      <c r="J739">
        <v>71639</v>
      </c>
    </row>
    <row r="740" spans="1:10" x14ac:dyDescent="0.25">
      <c r="A740">
        <v>8</v>
      </c>
      <c r="B740">
        <v>39</v>
      </c>
      <c r="C740">
        <f t="shared" si="11"/>
        <v>739</v>
      </c>
      <c r="D740">
        <v>1517</v>
      </c>
      <c r="E740">
        <v>1026</v>
      </c>
      <c r="F740">
        <v>197</v>
      </c>
      <c r="G740">
        <v>3</v>
      </c>
      <c r="H740">
        <v>2</v>
      </c>
      <c r="I740" t="s">
        <v>12973</v>
      </c>
      <c r="J740">
        <v>6692</v>
      </c>
    </row>
    <row r="741" spans="1:10" x14ac:dyDescent="0.25">
      <c r="A741">
        <v>8</v>
      </c>
      <c r="B741">
        <v>40</v>
      </c>
      <c r="C741">
        <f t="shared" si="11"/>
        <v>740</v>
      </c>
      <c r="D741">
        <v>0</v>
      </c>
      <c r="E741">
        <v>919</v>
      </c>
      <c r="F741">
        <v>416</v>
      </c>
      <c r="G741">
        <v>3</v>
      </c>
      <c r="H741">
        <v>1</v>
      </c>
      <c r="I741" t="s">
        <v>12974</v>
      </c>
      <c r="J741">
        <v>10023</v>
      </c>
    </row>
    <row r="742" spans="1:10" x14ac:dyDescent="0.25">
      <c r="A742">
        <v>8</v>
      </c>
      <c r="B742">
        <v>41</v>
      </c>
      <c r="C742">
        <f t="shared" si="11"/>
        <v>741</v>
      </c>
      <c r="D742">
        <v>1459</v>
      </c>
      <c r="E742">
        <v>980</v>
      </c>
      <c r="F742">
        <v>237</v>
      </c>
      <c r="G742">
        <v>3</v>
      </c>
      <c r="H742">
        <v>0</v>
      </c>
      <c r="I742" t="s">
        <v>12975</v>
      </c>
      <c r="J742">
        <v>10153</v>
      </c>
    </row>
    <row r="743" spans="1:10" x14ac:dyDescent="0.25">
      <c r="A743">
        <v>8</v>
      </c>
      <c r="B743">
        <v>42</v>
      </c>
      <c r="C743">
        <f t="shared" si="11"/>
        <v>742</v>
      </c>
      <c r="D743">
        <v>3120</v>
      </c>
      <c r="E743">
        <v>0</v>
      </c>
      <c r="F743">
        <v>206</v>
      </c>
      <c r="G743">
        <v>3</v>
      </c>
      <c r="H743">
        <v>2</v>
      </c>
      <c r="I743" t="s">
        <v>12976</v>
      </c>
      <c r="J743">
        <v>15788</v>
      </c>
    </row>
    <row r="744" spans="1:10" x14ac:dyDescent="0.25">
      <c r="A744">
        <v>8</v>
      </c>
      <c r="B744">
        <v>43</v>
      </c>
      <c r="C744">
        <f t="shared" si="11"/>
        <v>743</v>
      </c>
      <c r="D744">
        <v>2708</v>
      </c>
      <c r="E744">
        <v>2160</v>
      </c>
      <c r="F744">
        <v>682</v>
      </c>
      <c r="G744">
        <v>6</v>
      </c>
      <c r="H744">
        <v>1</v>
      </c>
      <c r="I744" t="s">
        <v>12977</v>
      </c>
      <c r="J744">
        <v>26981</v>
      </c>
    </row>
    <row r="745" spans="1:10" x14ac:dyDescent="0.25">
      <c r="A745">
        <v>8</v>
      </c>
      <c r="B745">
        <v>44</v>
      </c>
      <c r="C745">
        <f t="shared" si="11"/>
        <v>744</v>
      </c>
      <c r="D745">
        <v>3598</v>
      </c>
      <c r="E745">
        <v>883</v>
      </c>
      <c r="F745">
        <v>336</v>
      </c>
      <c r="G745">
        <v>3</v>
      </c>
      <c r="H745">
        <v>0</v>
      </c>
      <c r="I745" t="s">
        <v>12978</v>
      </c>
      <c r="J745">
        <v>8652</v>
      </c>
    </row>
    <row r="746" spans="1:10" x14ac:dyDescent="0.25">
      <c r="A746">
        <v>8</v>
      </c>
      <c r="B746">
        <v>45</v>
      </c>
      <c r="C746">
        <f t="shared" si="11"/>
        <v>745</v>
      </c>
      <c r="D746">
        <v>1590</v>
      </c>
      <c r="E746">
        <v>1031</v>
      </c>
      <c r="F746">
        <v>214</v>
      </c>
      <c r="G746">
        <v>3</v>
      </c>
      <c r="H746">
        <v>0</v>
      </c>
      <c r="I746" t="s">
        <v>12979</v>
      </c>
      <c r="J746">
        <v>6793</v>
      </c>
    </row>
    <row r="747" spans="1:10" x14ac:dyDescent="0.25">
      <c r="A747">
        <v>8</v>
      </c>
      <c r="B747">
        <v>46</v>
      </c>
      <c r="C747">
        <f t="shared" si="11"/>
        <v>746</v>
      </c>
      <c r="D747">
        <v>1666</v>
      </c>
      <c r="E747">
        <v>2142</v>
      </c>
      <c r="F747">
        <v>486</v>
      </c>
      <c r="G747">
        <v>6</v>
      </c>
      <c r="H747">
        <v>0</v>
      </c>
      <c r="I747" t="s">
        <v>12980</v>
      </c>
      <c r="J747">
        <v>13074</v>
      </c>
    </row>
    <row r="748" spans="1:10" x14ac:dyDescent="0.25">
      <c r="A748">
        <v>8</v>
      </c>
      <c r="B748">
        <v>47</v>
      </c>
      <c r="C748">
        <f t="shared" si="11"/>
        <v>747</v>
      </c>
      <c r="D748">
        <v>3040</v>
      </c>
      <c r="E748">
        <v>935</v>
      </c>
      <c r="F748">
        <v>924</v>
      </c>
      <c r="G748">
        <v>6</v>
      </c>
      <c r="H748">
        <v>0</v>
      </c>
      <c r="I748" t="s">
        <v>12981</v>
      </c>
      <c r="J748">
        <v>38148</v>
      </c>
    </row>
    <row r="749" spans="1:10" x14ac:dyDescent="0.25">
      <c r="A749">
        <v>8</v>
      </c>
      <c r="B749">
        <v>48</v>
      </c>
      <c r="C749">
        <f t="shared" si="11"/>
        <v>748</v>
      </c>
      <c r="D749">
        <v>4848</v>
      </c>
      <c r="E749">
        <v>2628</v>
      </c>
      <c r="F749">
        <v>201</v>
      </c>
      <c r="G749">
        <v>9</v>
      </c>
      <c r="H749">
        <v>0</v>
      </c>
      <c r="I749" t="s">
        <v>12982</v>
      </c>
      <c r="J749">
        <v>19196</v>
      </c>
    </row>
    <row r="750" spans="1:10" x14ac:dyDescent="0.25">
      <c r="A750">
        <v>8</v>
      </c>
      <c r="B750">
        <v>49</v>
      </c>
      <c r="C750">
        <f t="shared" si="11"/>
        <v>749</v>
      </c>
      <c r="D750">
        <v>1503</v>
      </c>
      <c r="E750">
        <v>0</v>
      </c>
      <c r="F750">
        <v>184</v>
      </c>
      <c r="G750">
        <v>3</v>
      </c>
      <c r="H750">
        <v>1</v>
      </c>
      <c r="I750" t="s">
        <v>12983</v>
      </c>
      <c r="J750">
        <v>14160</v>
      </c>
    </row>
    <row r="751" spans="1:10" x14ac:dyDescent="0.25">
      <c r="A751">
        <v>8</v>
      </c>
      <c r="B751">
        <v>50</v>
      </c>
      <c r="C751">
        <f t="shared" si="11"/>
        <v>750</v>
      </c>
      <c r="D751">
        <v>1829</v>
      </c>
      <c r="E751">
        <v>10090</v>
      </c>
      <c r="F751">
        <v>214</v>
      </c>
      <c r="G751">
        <v>3</v>
      </c>
      <c r="H751">
        <v>3</v>
      </c>
      <c r="I751" t="s">
        <v>12984</v>
      </c>
      <c r="J751">
        <v>30865</v>
      </c>
    </row>
    <row r="752" spans="1:10" x14ac:dyDescent="0.25">
      <c r="A752">
        <v>8</v>
      </c>
      <c r="B752">
        <v>51</v>
      </c>
      <c r="C752">
        <f t="shared" si="11"/>
        <v>751</v>
      </c>
      <c r="D752">
        <v>3630</v>
      </c>
      <c r="E752">
        <v>6070</v>
      </c>
      <c r="F752">
        <v>506</v>
      </c>
      <c r="G752">
        <v>6</v>
      </c>
      <c r="H752">
        <v>0</v>
      </c>
      <c r="I752" t="s">
        <v>12985</v>
      </c>
      <c r="J752">
        <v>27007</v>
      </c>
    </row>
    <row r="753" spans="1:10" x14ac:dyDescent="0.25">
      <c r="A753">
        <v>8</v>
      </c>
      <c r="B753">
        <v>52</v>
      </c>
      <c r="C753">
        <f t="shared" si="11"/>
        <v>752</v>
      </c>
      <c r="D753">
        <v>4602</v>
      </c>
      <c r="E753">
        <v>1251</v>
      </c>
      <c r="F753">
        <v>2610</v>
      </c>
      <c r="G753">
        <v>3</v>
      </c>
      <c r="H753">
        <v>0</v>
      </c>
      <c r="I753" t="s">
        <v>12986</v>
      </c>
      <c r="J753">
        <v>65028</v>
      </c>
    </row>
    <row r="754" spans="1:10" x14ac:dyDescent="0.25">
      <c r="A754">
        <v>8</v>
      </c>
      <c r="B754">
        <v>53</v>
      </c>
      <c r="C754">
        <f t="shared" si="11"/>
        <v>753</v>
      </c>
      <c r="D754">
        <v>6140</v>
      </c>
      <c r="E754">
        <v>1954</v>
      </c>
      <c r="F754">
        <v>0</v>
      </c>
      <c r="G754">
        <v>15</v>
      </c>
      <c r="H754">
        <v>3</v>
      </c>
      <c r="I754" t="s">
        <v>12987</v>
      </c>
      <c r="J754">
        <v>140597</v>
      </c>
    </row>
    <row r="755" spans="1:10" x14ac:dyDescent="0.25">
      <c r="A755">
        <v>8</v>
      </c>
      <c r="B755">
        <v>54</v>
      </c>
      <c r="C755">
        <f t="shared" si="11"/>
        <v>754</v>
      </c>
      <c r="D755">
        <v>1272</v>
      </c>
      <c r="E755">
        <v>2486</v>
      </c>
      <c r="F755">
        <v>153</v>
      </c>
      <c r="G755">
        <v>3</v>
      </c>
      <c r="H755">
        <v>1</v>
      </c>
      <c r="I755" t="s">
        <v>12988</v>
      </c>
      <c r="J755">
        <v>22676</v>
      </c>
    </row>
    <row r="756" spans="1:10" x14ac:dyDescent="0.25">
      <c r="A756">
        <v>8</v>
      </c>
      <c r="B756">
        <v>55</v>
      </c>
      <c r="C756">
        <f t="shared" si="11"/>
        <v>755</v>
      </c>
      <c r="D756">
        <v>1599</v>
      </c>
      <c r="E756">
        <v>995</v>
      </c>
      <c r="F756">
        <v>151</v>
      </c>
      <c r="G756">
        <v>3</v>
      </c>
      <c r="H756">
        <v>0</v>
      </c>
      <c r="I756" t="s">
        <v>12989</v>
      </c>
      <c r="J756">
        <v>4489</v>
      </c>
    </row>
    <row r="757" spans="1:10" x14ac:dyDescent="0.25">
      <c r="A757">
        <v>8</v>
      </c>
      <c r="B757">
        <v>56</v>
      </c>
      <c r="C757">
        <f t="shared" si="11"/>
        <v>756</v>
      </c>
      <c r="D757">
        <v>3008</v>
      </c>
      <c r="E757">
        <v>2014</v>
      </c>
      <c r="F757">
        <v>370</v>
      </c>
      <c r="G757">
        <v>9</v>
      </c>
      <c r="H757">
        <v>0</v>
      </c>
      <c r="I757" t="s">
        <v>12990</v>
      </c>
      <c r="J757">
        <v>13125</v>
      </c>
    </row>
    <row r="758" spans="1:10" x14ac:dyDescent="0.25">
      <c r="A758">
        <v>8</v>
      </c>
      <c r="B758">
        <v>57</v>
      </c>
      <c r="C758">
        <f t="shared" si="11"/>
        <v>757</v>
      </c>
      <c r="D758">
        <v>1760</v>
      </c>
      <c r="E758">
        <v>1280</v>
      </c>
      <c r="F758">
        <v>0</v>
      </c>
      <c r="G758">
        <v>3</v>
      </c>
      <c r="H758">
        <v>0</v>
      </c>
      <c r="I758" t="s">
        <v>12991</v>
      </c>
      <c r="J758">
        <v>1757</v>
      </c>
    </row>
    <row r="759" spans="1:10" x14ac:dyDescent="0.25">
      <c r="A759">
        <v>8</v>
      </c>
      <c r="B759">
        <v>58</v>
      </c>
      <c r="C759">
        <f t="shared" si="11"/>
        <v>758</v>
      </c>
      <c r="D759">
        <v>1478</v>
      </c>
      <c r="E759">
        <v>1730</v>
      </c>
      <c r="F759">
        <v>128</v>
      </c>
      <c r="G759">
        <v>6</v>
      </c>
      <c r="H759">
        <v>4</v>
      </c>
      <c r="I759" t="s">
        <v>12992</v>
      </c>
      <c r="J759">
        <v>18902</v>
      </c>
    </row>
    <row r="760" spans="1:10" x14ac:dyDescent="0.25">
      <c r="A760">
        <v>8</v>
      </c>
      <c r="B760">
        <v>59</v>
      </c>
      <c r="C760">
        <f t="shared" si="11"/>
        <v>759</v>
      </c>
      <c r="D760">
        <v>1697</v>
      </c>
      <c r="E760">
        <v>2112</v>
      </c>
      <c r="F760">
        <v>210</v>
      </c>
      <c r="G760">
        <v>6</v>
      </c>
      <c r="H760">
        <v>1</v>
      </c>
      <c r="I760" t="s">
        <v>12993</v>
      </c>
      <c r="J760">
        <v>19656</v>
      </c>
    </row>
    <row r="761" spans="1:10" x14ac:dyDescent="0.25">
      <c r="A761">
        <v>8</v>
      </c>
      <c r="B761">
        <v>60</v>
      </c>
      <c r="C761">
        <f t="shared" si="11"/>
        <v>760</v>
      </c>
      <c r="D761">
        <v>1366</v>
      </c>
      <c r="E761">
        <v>2058</v>
      </c>
      <c r="F761">
        <v>219</v>
      </c>
      <c r="G761">
        <v>0</v>
      </c>
      <c r="H761">
        <v>2</v>
      </c>
      <c r="I761" t="s">
        <v>3223</v>
      </c>
      <c r="J761">
        <v>12574</v>
      </c>
    </row>
    <row r="762" spans="1:10" x14ac:dyDescent="0.25">
      <c r="A762">
        <v>8</v>
      </c>
      <c r="B762">
        <v>61</v>
      </c>
      <c r="C762">
        <f t="shared" si="11"/>
        <v>761</v>
      </c>
      <c r="D762">
        <v>2744</v>
      </c>
      <c r="E762">
        <v>1600</v>
      </c>
      <c r="F762">
        <v>834</v>
      </c>
      <c r="G762">
        <v>3</v>
      </c>
      <c r="H762">
        <v>5</v>
      </c>
      <c r="I762" t="s">
        <v>12994</v>
      </c>
      <c r="J762">
        <v>42658</v>
      </c>
    </row>
    <row r="763" spans="1:10" x14ac:dyDescent="0.25">
      <c r="A763">
        <v>8</v>
      </c>
      <c r="B763">
        <v>62</v>
      </c>
      <c r="C763">
        <f t="shared" si="11"/>
        <v>762</v>
      </c>
      <c r="D763">
        <v>3014</v>
      </c>
      <c r="E763">
        <v>969</v>
      </c>
      <c r="F763">
        <v>680</v>
      </c>
      <c r="G763">
        <v>3</v>
      </c>
      <c r="H763">
        <v>2</v>
      </c>
      <c r="I763" t="s">
        <v>12995</v>
      </c>
      <c r="J763">
        <v>15270</v>
      </c>
    </row>
    <row r="764" spans="1:10" x14ac:dyDescent="0.25">
      <c r="A764">
        <v>8</v>
      </c>
      <c r="B764">
        <v>63</v>
      </c>
      <c r="C764">
        <f t="shared" si="11"/>
        <v>763</v>
      </c>
      <c r="D764">
        <v>1749</v>
      </c>
      <c r="E764">
        <v>985</v>
      </c>
      <c r="F764">
        <v>150</v>
      </c>
      <c r="G764">
        <v>3</v>
      </c>
      <c r="H764">
        <v>3</v>
      </c>
      <c r="I764" t="s">
        <v>12996</v>
      </c>
      <c r="J764">
        <v>9429</v>
      </c>
    </row>
    <row r="765" spans="1:10" x14ac:dyDescent="0.25">
      <c r="A765">
        <v>8</v>
      </c>
      <c r="B765">
        <v>64</v>
      </c>
      <c r="C765">
        <f t="shared" si="11"/>
        <v>764</v>
      </c>
      <c r="D765">
        <v>3118</v>
      </c>
      <c r="E765">
        <v>1003</v>
      </c>
      <c r="F765">
        <v>108</v>
      </c>
      <c r="G765">
        <v>9</v>
      </c>
      <c r="H765">
        <v>1</v>
      </c>
      <c r="I765" t="s">
        <v>12997</v>
      </c>
      <c r="J765">
        <v>14272</v>
      </c>
    </row>
    <row r="766" spans="1:10" x14ac:dyDescent="0.25">
      <c r="A766">
        <v>8</v>
      </c>
      <c r="B766">
        <v>65</v>
      </c>
      <c r="C766">
        <f t="shared" si="11"/>
        <v>765</v>
      </c>
      <c r="D766">
        <v>1487</v>
      </c>
      <c r="E766">
        <v>2976</v>
      </c>
      <c r="F766">
        <v>555</v>
      </c>
      <c r="G766">
        <v>3</v>
      </c>
      <c r="H766">
        <v>0</v>
      </c>
      <c r="I766" t="s">
        <v>12998</v>
      </c>
      <c r="J766">
        <v>184972</v>
      </c>
    </row>
    <row r="767" spans="1:10" x14ac:dyDescent="0.25">
      <c r="A767">
        <v>8</v>
      </c>
      <c r="B767">
        <v>66</v>
      </c>
      <c r="C767">
        <f t="shared" si="11"/>
        <v>766</v>
      </c>
      <c r="D767">
        <v>1583</v>
      </c>
      <c r="E767">
        <v>1014</v>
      </c>
      <c r="F767">
        <v>417</v>
      </c>
      <c r="G767">
        <v>3</v>
      </c>
      <c r="H767">
        <v>0</v>
      </c>
      <c r="I767" t="s">
        <v>12999</v>
      </c>
      <c r="J767">
        <v>15534</v>
      </c>
    </row>
    <row r="768" spans="1:10" x14ac:dyDescent="0.25">
      <c r="A768">
        <v>8</v>
      </c>
      <c r="B768">
        <v>67</v>
      </c>
      <c r="C768">
        <f t="shared" si="11"/>
        <v>767</v>
      </c>
      <c r="D768">
        <v>3180</v>
      </c>
      <c r="E768">
        <v>1025</v>
      </c>
      <c r="F768">
        <v>394</v>
      </c>
      <c r="G768">
        <v>3</v>
      </c>
      <c r="H768">
        <v>0</v>
      </c>
      <c r="I768" t="s">
        <v>13000</v>
      </c>
      <c r="J768">
        <v>9764</v>
      </c>
    </row>
    <row r="769" spans="1:10" x14ac:dyDescent="0.25">
      <c r="A769">
        <v>8</v>
      </c>
      <c r="B769">
        <v>68</v>
      </c>
      <c r="C769">
        <f t="shared" si="11"/>
        <v>768</v>
      </c>
      <c r="D769">
        <v>4644</v>
      </c>
      <c r="E769">
        <v>795</v>
      </c>
      <c r="F769">
        <v>267</v>
      </c>
      <c r="G769">
        <v>3</v>
      </c>
      <c r="H769">
        <v>0</v>
      </c>
      <c r="I769" t="s">
        <v>13001</v>
      </c>
      <c r="J769">
        <v>7312</v>
      </c>
    </row>
    <row r="770" spans="1:10" x14ac:dyDescent="0.25">
      <c r="A770">
        <v>8</v>
      </c>
      <c r="B770">
        <v>69</v>
      </c>
      <c r="C770">
        <f t="shared" si="11"/>
        <v>769</v>
      </c>
      <c r="D770">
        <v>1409</v>
      </c>
      <c r="E770">
        <v>2922</v>
      </c>
      <c r="F770">
        <v>840</v>
      </c>
      <c r="G770">
        <v>9</v>
      </c>
      <c r="H770">
        <v>1</v>
      </c>
      <c r="I770" t="s">
        <v>13002</v>
      </c>
      <c r="J770">
        <v>44054</v>
      </c>
    </row>
    <row r="771" spans="1:10" x14ac:dyDescent="0.25">
      <c r="A771">
        <v>8</v>
      </c>
      <c r="B771">
        <v>70</v>
      </c>
      <c r="C771">
        <f t="shared" si="11"/>
        <v>770</v>
      </c>
      <c r="D771">
        <v>1576</v>
      </c>
      <c r="E771">
        <v>0</v>
      </c>
      <c r="F771">
        <v>1050</v>
      </c>
      <c r="G771">
        <v>6</v>
      </c>
      <c r="H771">
        <v>0</v>
      </c>
      <c r="I771" t="s">
        <v>13003</v>
      </c>
      <c r="J771">
        <v>23005</v>
      </c>
    </row>
    <row r="772" spans="1:10" x14ac:dyDescent="0.25">
      <c r="A772">
        <v>8</v>
      </c>
      <c r="B772">
        <v>71</v>
      </c>
      <c r="C772">
        <f t="shared" ref="C772:C835" si="12">C771+1</f>
        <v>771</v>
      </c>
      <c r="D772">
        <v>1376</v>
      </c>
      <c r="E772">
        <v>1075</v>
      </c>
      <c r="F772">
        <v>267</v>
      </c>
      <c r="G772">
        <v>0</v>
      </c>
      <c r="H772">
        <v>1</v>
      </c>
      <c r="I772" t="s">
        <v>12797</v>
      </c>
      <c r="J772">
        <v>6552</v>
      </c>
    </row>
    <row r="773" spans="1:10" x14ac:dyDescent="0.25">
      <c r="A773">
        <v>8</v>
      </c>
      <c r="B773">
        <v>72</v>
      </c>
      <c r="C773">
        <f t="shared" si="12"/>
        <v>772</v>
      </c>
      <c r="D773">
        <v>4338</v>
      </c>
      <c r="E773">
        <v>936</v>
      </c>
      <c r="F773">
        <v>576</v>
      </c>
      <c r="G773">
        <v>3</v>
      </c>
      <c r="H773">
        <v>1</v>
      </c>
      <c r="I773" t="s">
        <v>13004</v>
      </c>
      <c r="J773">
        <v>23991</v>
      </c>
    </row>
    <row r="774" spans="1:10" x14ac:dyDescent="0.25">
      <c r="A774">
        <v>8</v>
      </c>
      <c r="B774">
        <v>73</v>
      </c>
      <c r="C774">
        <f t="shared" si="12"/>
        <v>773</v>
      </c>
      <c r="D774">
        <v>1462</v>
      </c>
      <c r="E774">
        <v>2056</v>
      </c>
      <c r="F774">
        <v>418</v>
      </c>
      <c r="G774">
        <v>0</v>
      </c>
      <c r="H774">
        <v>0</v>
      </c>
      <c r="J774">
        <v>10562</v>
      </c>
    </row>
    <row r="775" spans="1:10" x14ac:dyDescent="0.25">
      <c r="A775">
        <v>8</v>
      </c>
      <c r="B775">
        <v>74</v>
      </c>
      <c r="C775">
        <f t="shared" si="12"/>
        <v>774</v>
      </c>
      <c r="D775">
        <v>1667</v>
      </c>
      <c r="E775">
        <v>1031</v>
      </c>
      <c r="F775">
        <v>0</v>
      </c>
      <c r="G775">
        <v>3</v>
      </c>
      <c r="H775">
        <v>0</v>
      </c>
      <c r="I775" t="s">
        <v>13005</v>
      </c>
      <c r="J775">
        <v>1986</v>
      </c>
    </row>
    <row r="776" spans="1:10" x14ac:dyDescent="0.25">
      <c r="A776">
        <v>8</v>
      </c>
      <c r="B776">
        <v>75</v>
      </c>
      <c r="C776">
        <f t="shared" si="12"/>
        <v>775</v>
      </c>
      <c r="D776">
        <v>1659</v>
      </c>
      <c r="E776">
        <v>1245</v>
      </c>
      <c r="F776">
        <v>126</v>
      </c>
      <c r="G776">
        <v>3</v>
      </c>
      <c r="H776">
        <v>0</v>
      </c>
      <c r="I776" t="s">
        <v>13006</v>
      </c>
      <c r="J776">
        <v>4005</v>
      </c>
    </row>
    <row r="777" spans="1:10" x14ac:dyDescent="0.25">
      <c r="A777">
        <v>8</v>
      </c>
      <c r="B777">
        <v>76</v>
      </c>
      <c r="C777">
        <f t="shared" si="12"/>
        <v>776</v>
      </c>
      <c r="D777">
        <v>16240</v>
      </c>
      <c r="E777">
        <v>799</v>
      </c>
      <c r="F777">
        <v>106</v>
      </c>
      <c r="G777">
        <v>6</v>
      </c>
      <c r="H777">
        <v>0</v>
      </c>
      <c r="I777" t="s">
        <v>13007</v>
      </c>
      <c r="J777">
        <v>5320</v>
      </c>
    </row>
    <row r="778" spans="1:10" x14ac:dyDescent="0.25">
      <c r="A778">
        <v>8</v>
      </c>
      <c r="B778">
        <v>77</v>
      </c>
      <c r="C778">
        <f t="shared" si="12"/>
        <v>777</v>
      </c>
      <c r="D778">
        <v>2684</v>
      </c>
      <c r="E778">
        <v>1168</v>
      </c>
      <c r="F778">
        <v>639</v>
      </c>
      <c r="G778">
        <v>3</v>
      </c>
      <c r="H778">
        <v>5</v>
      </c>
      <c r="I778" t="s">
        <v>13008</v>
      </c>
      <c r="J778">
        <v>18423</v>
      </c>
    </row>
    <row r="779" spans="1:10" x14ac:dyDescent="0.25">
      <c r="A779">
        <v>8</v>
      </c>
      <c r="B779">
        <v>78</v>
      </c>
      <c r="C779">
        <f t="shared" si="12"/>
        <v>778</v>
      </c>
      <c r="D779">
        <v>1590</v>
      </c>
      <c r="E779">
        <v>0</v>
      </c>
      <c r="F779">
        <v>2260</v>
      </c>
      <c r="G779">
        <v>3</v>
      </c>
      <c r="H779">
        <v>0</v>
      </c>
      <c r="I779" t="s">
        <v>13009</v>
      </c>
      <c r="J779">
        <v>45387</v>
      </c>
    </row>
    <row r="780" spans="1:10" x14ac:dyDescent="0.25">
      <c r="A780">
        <v>8</v>
      </c>
      <c r="B780">
        <v>79</v>
      </c>
      <c r="C780">
        <f t="shared" si="12"/>
        <v>779</v>
      </c>
      <c r="D780">
        <v>3106</v>
      </c>
      <c r="E780">
        <v>1046</v>
      </c>
      <c r="F780">
        <v>313</v>
      </c>
      <c r="G780">
        <v>6</v>
      </c>
      <c r="H780">
        <v>1</v>
      </c>
      <c r="I780" t="s">
        <v>13010</v>
      </c>
      <c r="J780">
        <v>24484</v>
      </c>
    </row>
    <row r="781" spans="1:10" x14ac:dyDescent="0.25">
      <c r="A781">
        <v>8</v>
      </c>
      <c r="B781">
        <v>80</v>
      </c>
      <c r="C781">
        <f t="shared" si="12"/>
        <v>780</v>
      </c>
      <c r="D781">
        <v>7475</v>
      </c>
      <c r="E781">
        <v>1854</v>
      </c>
      <c r="F781">
        <v>220</v>
      </c>
      <c r="G781">
        <v>3</v>
      </c>
      <c r="H781">
        <v>2</v>
      </c>
      <c r="I781" t="s">
        <v>13011</v>
      </c>
      <c r="J781">
        <v>26397</v>
      </c>
    </row>
    <row r="782" spans="1:10" x14ac:dyDescent="0.25">
      <c r="A782">
        <v>8</v>
      </c>
      <c r="B782">
        <v>81</v>
      </c>
      <c r="C782">
        <f t="shared" si="12"/>
        <v>781</v>
      </c>
      <c r="D782">
        <v>2818</v>
      </c>
      <c r="E782">
        <v>942</v>
      </c>
      <c r="F782">
        <v>112</v>
      </c>
      <c r="G782">
        <v>3</v>
      </c>
      <c r="H782">
        <v>0</v>
      </c>
      <c r="I782" t="s">
        <v>13012</v>
      </c>
      <c r="J782">
        <v>3650</v>
      </c>
    </row>
    <row r="783" spans="1:10" x14ac:dyDescent="0.25">
      <c r="A783">
        <v>8</v>
      </c>
      <c r="B783">
        <v>82</v>
      </c>
      <c r="C783">
        <f t="shared" si="12"/>
        <v>782</v>
      </c>
      <c r="D783">
        <v>3016</v>
      </c>
      <c r="E783">
        <v>3387</v>
      </c>
      <c r="F783">
        <v>372</v>
      </c>
      <c r="G783">
        <v>3</v>
      </c>
      <c r="H783">
        <v>0</v>
      </c>
      <c r="I783" t="s">
        <v>13013</v>
      </c>
      <c r="J783">
        <v>19260</v>
      </c>
    </row>
    <row r="784" spans="1:10" x14ac:dyDescent="0.25">
      <c r="A784">
        <v>8</v>
      </c>
      <c r="B784">
        <v>83</v>
      </c>
      <c r="C784">
        <f t="shared" si="12"/>
        <v>783</v>
      </c>
      <c r="D784">
        <v>1647</v>
      </c>
      <c r="E784">
        <v>3072</v>
      </c>
      <c r="F784">
        <v>147</v>
      </c>
      <c r="G784">
        <v>6</v>
      </c>
      <c r="H784">
        <v>0</v>
      </c>
      <c r="I784" t="s">
        <v>13014</v>
      </c>
      <c r="J784">
        <v>6604</v>
      </c>
    </row>
    <row r="785" spans="1:10" x14ac:dyDescent="0.25">
      <c r="A785">
        <v>8</v>
      </c>
      <c r="B785">
        <v>84</v>
      </c>
      <c r="C785">
        <f t="shared" si="12"/>
        <v>784</v>
      </c>
      <c r="D785">
        <v>4728</v>
      </c>
      <c r="E785">
        <v>1053</v>
      </c>
      <c r="F785">
        <v>378</v>
      </c>
      <c r="G785">
        <v>3</v>
      </c>
      <c r="H785">
        <v>0</v>
      </c>
      <c r="I785" t="s">
        <v>13015</v>
      </c>
      <c r="J785">
        <v>9305</v>
      </c>
    </row>
    <row r="786" spans="1:10" x14ac:dyDescent="0.25">
      <c r="A786">
        <v>8</v>
      </c>
      <c r="B786">
        <v>85</v>
      </c>
      <c r="C786">
        <f t="shared" si="12"/>
        <v>785</v>
      </c>
      <c r="D786">
        <v>2724</v>
      </c>
      <c r="E786">
        <v>10520</v>
      </c>
      <c r="F786">
        <v>315</v>
      </c>
      <c r="G786">
        <v>3</v>
      </c>
      <c r="H786">
        <v>10</v>
      </c>
      <c r="I786" t="s">
        <v>13016</v>
      </c>
      <c r="J786">
        <v>112850</v>
      </c>
    </row>
    <row r="787" spans="1:10" x14ac:dyDescent="0.25">
      <c r="A787">
        <v>8</v>
      </c>
      <c r="B787">
        <v>86</v>
      </c>
      <c r="C787">
        <f t="shared" si="12"/>
        <v>786</v>
      </c>
      <c r="D787">
        <v>0</v>
      </c>
      <c r="E787">
        <v>980</v>
      </c>
      <c r="F787">
        <v>1055</v>
      </c>
      <c r="G787">
        <v>6</v>
      </c>
      <c r="H787">
        <v>1</v>
      </c>
      <c r="I787" t="s">
        <v>13017</v>
      </c>
      <c r="J787">
        <v>31533</v>
      </c>
    </row>
    <row r="788" spans="1:10" x14ac:dyDescent="0.25">
      <c r="A788">
        <v>8</v>
      </c>
      <c r="B788">
        <v>87</v>
      </c>
      <c r="C788">
        <f t="shared" si="12"/>
        <v>787</v>
      </c>
      <c r="D788">
        <v>3324</v>
      </c>
      <c r="E788">
        <v>2378</v>
      </c>
      <c r="F788">
        <v>615</v>
      </c>
      <c r="G788">
        <v>15</v>
      </c>
      <c r="H788">
        <v>0</v>
      </c>
      <c r="I788" t="s">
        <v>13018</v>
      </c>
      <c r="J788">
        <v>18475</v>
      </c>
    </row>
    <row r="789" spans="1:10" x14ac:dyDescent="0.25">
      <c r="A789">
        <v>8</v>
      </c>
      <c r="B789">
        <v>88</v>
      </c>
      <c r="C789">
        <f t="shared" si="12"/>
        <v>788</v>
      </c>
      <c r="D789">
        <v>1457</v>
      </c>
      <c r="E789">
        <v>933</v>
      </c>
      <c r="F789">
        <v>328</v>
      </c>
      <c r="G789">
        <v>3</v>
      </c>
      <c r="H789">
        <v>1</v>
      </c>
      <c r="I789" t="s">
        <v>13019</v>
      </c>
      <c r="J789">
        <v>26740</v>
      </c>
    </row>
    <row r="790" spans="1:10" x14ac:dyDescent="0.25">
      <c r="A790">
        <v>8</v>
      </c>
      <c r="B790">
        <v>89</v>
      </c>
      <c r="C790">
        <f t="shared" si="12"/>
        <v>789</v>
      </c>
      <c r="D790">
        <v>5212</v>
      </c>
      <c r="E790">
        <v>2274</v>
      </c>
      <c r="F790">
        <v>875</v>
      </c>
      <c r="G790">
        <v>3</v>
      </c>
      <c r="H790">
        <v>0</v>
      </c>
      <c r="I790" t="s">
        <v>13020</v>
      </c>
      <c r="J790">
        <v>28474</v>
      </c>
    </row>
    <row r="791" spans="1:10" x14ac:dyDescent="0.25">
      <c r="A791">
        <v>8</v>
      </c>
      <c r="B791">
        <v>90</v>
      </c>
      <c r="C791">
        <f t="shared" si="12"/>
        <v>790</v>
      </c>
      <c r="D791">
        <v>3663</v>
      </c>
      <c r="E791">
        <v>1045</v>
      </c>
      <c r="F791">
        <v>0</v>
      </c>
      <c r="G791">
        <v>6</v>
      </c>
      <c r="H791">
        <v>1</v>
      </c>
      <c r="I791" t="s">
        <v>13021</v>
      </c>
      <c r="J791">
        <v>25476</v>
      </c>
    </row>
    <row r="792" spans="1:10" x14ac:dyDescent="0.25">
      <c r="A792">
        <v>8</v>
      </c>
      <c r="B792">
        <v>91</v>
      </c>
      <c r="C792">
        <f t="shared" si="12"/>
        <v>791</v>
      </c>
      <c r="D792">
        <v>1337</v>
      </c>
      <c r="E792">
        <v>2290</v>
      </c>
      <c r="F792">
        <v>150</v>
      </c>
      <c r="G792">
        <v>3</v>
      </c>
      <c r="H792">
        <v>0</v>
      </c>
      <c r="I792" t="s">
        <v>13022</v>
      </c>
      <c r="J792">
        <v>5618</v>
      </c>
    </row>
    <row r="793" spans="1:10" x14ac:dyDescent="0.25">
      <c r="A793">
        <v>8</v>
      </c>
      <c r="B793">
        <v>92</v>
      </c>
      <c r="C793">
        <f t="shared" si="12"/>
        <v>792</v>
      </c>
      <c r="D793">
        <v>3202</v>
      </c>
      <c r="E793">
        <v>1930</v>
      </c>
      <c r="F793">
        <v>309</v>
      </c>
      <c r="G793">
        <v>15</v>
      </c>
      <c r="H793">
        <v>2</v>
      </c>
      <c r="I793" t="s">
        <v>13023</v>
      </c>
      <c r="J793">
        <v>55311</v>
      </c>
    </row>
    <row r="794" spans="1:10" x14ac:dyDescent="0.25">
      <c r="A794">
        <v>8</v>
      </c>
      <c r="B794">
        <v>93</v>
      </c>
      <c r="C794">
        <f t="shared" si="12"/>
        <v>793</v>
      </c>
      <c r="D794">
        <v>3200</v>
      </c>
      <c r="E794">
        <v>2298</v>
      </c>
      <c r="F794">
        <v>0</v>
      </c>
      <c r="G794">
        <v>3</v>
      </c>
      <c r="H794">
        <v>1</v>
      </c>
      <c r="I794" t="s">
        <v>13024</v>
      </c>
      <c r="J794">
        <v>3260</v>
      </c>
    </row>
    <row r="795" spans="1:10" x14ac:dyDescent="0.25">
      <c r="A795">
        <v>8</v>
      </c>
      <c r="B795">
        <v>94</v>
      </c>
      <c r="C795">
        <f t="shared" si="12"/>
        <v>794</v>
      </c>
      <c r="D795">
        <v>4758</v>
      </c>
      <c r="E795">
        <v>1152</v>
      </c>
      <c r="F795">
        <v>124</v>
      </c>
      <c r="G795">
        <v>3</v>
      </c>
      <c r="H795">
        <v>0</v>
      </c>
      <c r="I795" t="s">
        <v>13025</v>
      </c>
      <c r="J795">
        <v>8172</v>
      </c>
    </row>
    <row r="796" spans="1:10" x14ac:dyDescent="0.25">
      <c r="A796">
        <v>8</v>
      </c>
      <c r="B796">
        <v>95</v>
      </c>
      <c r="C796">
        <f t="shared" si="12"/>
        <v>795</v>
      </c>
      <c r="D796">
        <v>1492</v>
      </c>
      <c r="E796">
        <v>1047</v>
      </c>
      <c r="F796">
        <v>663</v>
      </c>
      <c r="G796">
        <v>3</v>
      </c>
      <c r="H796">
        <v>0</v>
      </c>
      <c r="I796" t="s">
        <v>13026</v>
      </c>
      <c r="J796">
        <v>14561</v>
      </c>
    </row>
    <row r="797" spans="1:10" x14ac:dyDescent="0.25">
      <c r="A797">
        <v>8</v>
      </c>
      <c r="B797">
        <v>96</v>
      </c>
      <c r="C797">
        <f t="shared" si="12"/>
        <v>796</v>
      </c>
      <c r="D797">
        <v>7450</v>
      </c>
      <c r="E797">
        <v>953</v>
      </c>
      <c r="F797">
        <v>810</v>
      </c>
      <c r="G797">
        <v>6</v>
      </c>
      <c r="H797">
        <v>3</v>
      </c>
      <c r="I797" t="s">
        <v>13027</v>
      </c>
      <c r="J797">
        <v>39841</v>
      </c>
    </row>
    <row r="798" spans="1:10" x14ac:dyDescent="0.25">
      <c r="A798">
        <v>8</v>
      </c>
      <c r="B798">
        <v>97</v>
      </c>
      <c r="C798">
        <f t="shared" si="12"/>
        <v>797</v>
      </c>
      <c r="D798">
        <v>5612</v>
      </c>
      <c r="E798">
        <v>878</v>
      </c>
      <c r="F798">
        <v>314</v>
      </c>
      <c r="G798">
        <v>6</v>
      </c>
      <c r="H798">
        <v>2</v>
      </c>
      <c r="I798" t="s">
        <v>13028</v>
      </c>
      <c r="J798">
        <v>23905</v>
      </c>
    </row>
    <row r="799" spans="1:10" x14ac:dyDescent="0.25">
      <c r="A799">
        <v>8</v>
      </c>
      <c r="B799">
        <v>98</v>
      </c>
      <c r="C799">
        <f t="shared" si="12"/>
        <v>798</v>
      </c>
      <c r="D799">
        <v>1673</v>
      </c>
      <c r="E799">
        <v>986</v>
      </c>
      <c r="F799">
        <v>293</v>
      </c>
      <c r="G799">
        <v>3</v>
      </c>
      <c r="H799">
        <v>2</v>
      </c>
      <c r="I799" t="s">
        <v>13029</v>
      </c>
      <c r="J799">
        <v>32061</v>
      </c>
    </row>
    <row r="800" spans="1:10" x14ac:dyDescent="0.25">
      <c r="A800">
        <v>8</v>
      </c>
      <c r="B800">
        <v>99</v>
      </c>
      <c r="C800">
        <f t="shared" si="12"/>
        <v>799</v>
      </c>
      <c r="D800">
        <v>5840</v>
      </c>
      <c r="E800">
        <v>1030</v>
      </c>
      <c r="F800">
        <v>2570</v>
      </c>
      <c r="G800">
        <v>15</v>
      </c>
      <c r="H800">
        <v>0</v>
      </c>
      <c r="I800" t="s">
        <v>13030</v>
      </c>
      <c r="J800">
        <v>66303</v>
      </c>
    </row>
    <row r="801" spans="1:10" x14ac:dyDescent="0.25">
      <c r="A801">
        <v>8</v>
      </c>
      <c r="B801">
        <v>100</v>
      </c>
      <c r="C801">
        <f t="shared" si="12"/>
        <v>800</v>
      </c>
      <c r="D801">
        <v>1821</v>
      </c>
      <c r="E801">
        <v>1326</v>
      </c>
      <c r="F801">
        <v>221</v>
      </c>
      <c r="G801">
        <v>3</v>
      </c>
      <c r="H801">
        <v>1</v>
      </c>
      <c r="I801" t="s">
        <v>13031</v>
      </c>
      <c r="J801">
        <v>25198</v>
      </c>
    </row>
    <row r="802" spans="1:10" x14ac:dyDescent="0.25">
      <c r="A802">
        <v>9</v>
      </c>
      <c r="B802">
        <v>1</v>
      </c>
      <c r="C802">
        <f t="shared" si="12"/>
        <v>801</v>
      </c>
      <c r="D802">
        <v>1327</v>
      </c>
      <c r="E802">
        <v>3135</v>
      </c>
      <c r="F802">
        <v>199</v>
      </c>
      <c r="G802">
        <v>6</v>
      </c>
      <c r="H802">
        <v>0</v>
      </c>
      <c r="I802" t="s">
        <v>13032</v>
      </c>
      <c r="J802">
        <v>12476</v>
      </c>
    </row>
    <row r="803" spans="1:10" x14ac:dyDescent="0.25">
      <c r="A803">
        <v>9</v>
      </c>
      <c r="B803">
        <v>2</v>
      </c>
      <c r="C803">
        <f t="shared" si="12"/>
        <v>802</v>
      </c>
      <c r="D803">
        <v>1428</v>
      </c>
      <c r="E803">
        <v>1018</v>
      </c>
      <c r="F803">
        <v>710</v>
      </c>
      <c r="G803">
        <v>3</v>
      </c>
      <c r="H803">
        <v>0</v>
      </c>
      <c r="I803" t="s">
        <v>13033</v>
      </c>
      <c r="J803">
        <v>16002</v>
      </c>
    </row>
    <row r="804" spans="1:10" x14ac:dyDescent="0.25">
      <c r="A804">
        <v>9</v>
      </c>
      <c r="B804">
        <v>3</v>
      </c>
      <c r="C804">
        <f t="shared" si="12"/>
        <v>803</v>
      </c>
      <c r="D804">
        <v>1430</v>
      </c>
      <c r="E804">
        <v>1836</v>
      </c>
      <c r="F804">
        <v>316</v>
      </c>
      <c r="G804">
        <v>3</v>
      </c>
      <c r="H804">
        <v>1</v>
      </c>
      <c r="I804" t="s">
        <v>13034</v>
      </c>
      <c r="J804">
        <v>14375</v>
      </c>
    </row>
    <row r="805" spans="1:10" x14ac:dyDescent="0.25">
      <c r="A805">
        <v>9</v>
      </c>
      <c r="B805">
        <v>4</v>
      </c>
      <c r="C805">
        <f t="shared" si="12"/>
        <v>804</v>
      </c>
      <c r="D805">
        <v>2596</v>
      </c>
      <c r="E805">
        <v>2180</v>
      </c>
      <c r="F805">
        <v>255</v>
      </c>
      <c r="G805">
        <v>9</v>
      </c>
      <c r="H805">
        <v>0</v>
      </c>
      <c r="I805" t="s">
        <v>13035</v>
      </c>
      <c r="J805">
        <v>10150</v>
      </c>
    </row>
    <row r="806" spans="1:10" x14ac:dyDescent="0.25">
      <c r="A806">
        <v>9</v>
      </c>
      <c r="B806">
        <v>5</v>
      </c>
      <c r="C806">
        <f t="shared" si="12"/>
        <v>805</v>
      </c>
      <c r="D806">
        <v>4086</v>
      </c>
      <c r="E806">
        <v>1126</v>
      </c>
      <c r="F806">
        <v>265</v>
      </c>
      <c r="G806">
        <v>0</v>
      </c>
      <c r="H806">
        <v>0</v>
      </c>
      <c r="J806">
        <v>6834</v>
      </c>
    </row>
    <row r="807" spans="1:10" x14ac:dyDescent="0.25">
      <c r="A807">
        <v>9</v>
      </c>
      <c r="B807">
        <v>6</v>
      </c>
      <c r="C807">
        <f t="shared" si="12"/>
        <v>806</v>
      </c>
      <c r="D807">
        <v>1645</v>
      </c>
      <c r="E807">
        <v>1084</v>
      </c>
      <c r="F807">
        <v>732</v>
      </c>
      <c r="G807">
        <v>6</v>
      </c>
      <c r="H807">
        <v>0</v>
      </c>
      <c r="I807" t="s">
        <v>13036</v>
      </c>
      <c r="J807">
        <v>17339</v>
      </c>
    </row>
    <row r="808" spans="1:10" x14ac:dyDescent="0.25">
      <c r="A808">
        <v>9</v>
      </c>
      <c r="B808">
        <v>7</v>
      </c>
      <c r="C808">
        <f t="shared" si="12"/>
        <v>807</v>
      </c>
      <c r="D808">
        <v>3520</v>
      </c>
      <c r="E808">
        <v>2326</v>
      </c>
      <c r="F808">
        <v>192</v>
      </c>
      <c r="G808">
        <v>15</v>
      </c>
      <c r="H808">
        <v>0</v>
      </c>
      <c r="I808" t="s">
        <v>13037</v>
      </c>
      <c r="J808">
        <v>15485</v>
      </c>
    </row>
    <row r="809" spans="1:10" x14ac:dyDescent="0.25">
      <c r="A809">
        <v>9</v>
      </c>
      <c r="B809">
        <v>8</v>
      </c>
      <c r="C809">
        <f t="shared" si="12"/>
        <v>808</v>
      </c>
      <c r="D809">
        <v>2556</v>
      </c>
      <c r="E809">
        <v>1039</v>
      </c>
      <c r="F809">
        <v>753</v>
      </c>
      <c r="G809">
        <v>3</v>
      </c>
      <c r="H809">
        <v>1</v>
      </c>
      <c r="I809" t="s">
        <v>13038</v>
      </c>
      <c r="J809">
        <v>16565</v>
      </c>
    </row>
    <row r="810" spans="1:10" x14ac:dyDescent="0.25">
      <c r="A810">
        <v>9</v>
      </c>
      <c r="B810">
        <v>9</v>
      </c>
      <c r="C810">
        <f t="shared" si="12"/>
        <v>809</v>
      </c>
      <c r="D810">
        <v>0</v>
      </c>
      <c r="E810">
        <v>2310</v>
      </c>
      <c r="F810">
        <v>124</v>
      </c>
      <c r="G810">
        <v>3</v>
      </c>
      <c r="H810">
        <v>0</v>
      </c>
      <c r="I810" t="s">
        <v>13039</v>
      </c>
      <c r="J810">
        <v>6923</v>
      </c>
    </row>
    <row r="811" spans="1:10" x14ac:dyDescent="0.25">
      <c r="A811">
        <v>9</v>
      </c>
      <c r="B811">
        <v>10</v>
      </c>
      <c r="C811">
        <f t="shared" si="12"/>
        <v>810</v>
      </c>
      <c r="D811">
        <v>0</v>
      </c>
      <c r="E811">
        <v>2222</v>
      </c>
      <c r="F811">
        <v>143</v>
      </c>
      <c r="G811">
        <v>3</v>
      </c>
      <c r="H811">
        <v>0</v>
      </c>
      <c r="I811" t="s">
        <v>13040</v>
      </c>
      <c r="J811">
        <v>11225</v>
      </c>
    </row>
    <row r="812" spans="1:10" x14ac:dyDescent="0.25">
      <c r="A812">
        <v>9</v>
      </c>
      <c r="B812">
        <v>11</v>
      </c>
      <c r="C812">
        <f t="shared" si="12"/>
        <v>811</v>
      </c>
      <c r="D812">
        <v>1344</v>
      </c>
      <c r="E812">
        <v>2640</v>
      </c>
      <c r="F812">
        <v>185</v>
      </c>
      <c r="G812">
        <v>3</v>
      </c>
      <c r="H812">
        <v>0</v>
      </c>
      <c r="I812" t="s">
        <v>13041</v>
      </c>
      <c r="J812">
        <v>7179</v>
      </c>
    </row>
    <row r="813" spans="1:10" x14ac:dyDescent="0.25">
      <c r="A813">
        <v>9</v>
      </c>
      <c r="B813">
        <v>12</v>
      </c>
      <c r="C813">
        <f t="shared" si="12"/>
        <v>812</v>
      </c>
      <c r="D813">
        <v>1458</v>
      </c>
      <c r="E813">
        <v>676</v>
      </c>
      <c r="F813">
        <v>507</v>
      </c>
      <c r="G813">
        <v>30</v>
      </c>
      <c r="H813">
        <v>0</v>
      </c>
      <c r="I813" t="s">
        <v>13042</v>
      </c>
      <c r="J813">
        <v>204540</v>
      </c>
    </row>
    <row r="814" spans="1:10" x14ac:dyDescent="0.25">
      <c r="A814">
        <v>9</v>
      </c>
      <c r="B814">
        <v>13</v>
      </c>
      <c r="C814">
        <f t="shared" si="12"/>
        <v>813</v>
      </c>
      <c r="D814">
        <v>0</v>
      </c>
      <c r="E814">
        <v>1926</v>
      </c>
      <c r="F814">
        <v>387</v>
      </c>
      <c r="G814">
        <v>3</v>
      </c>
      <c r="H814">
        <v>1</v>
      </c>
      <c r="I814" t="s">
        <v>13043</v>
      </c>
      <c r="J814">
        <v>17833</v>
      </c>
    </row>
    <row r="815" spans="1:10" x14ac:dyDescent="0.25">
      <c r="A815">
        <v>9</v>
      </c>
      <c r="B815">
        <v>14</v>
      </c>
      <c r="C815">
        <f t="shared" si="12"/>
        <v>814</v>
      </c>
      <c r="D815">
        <v>1505</v>
      </c>
      <c r="E815">
        <v>917</v>
      </c>
      <c r="F815">
        <v>130</v>
      </c>
      <c r="G815">
        <v>3</v>
      </c>
      <c r="H815">
        <v>0</v>
      </c>
      <c r="I815" t="s">
        <v>13044</v>
      </c>
      <c r="J815">
        <v>4384</v>
      </c>
    </row>
    <row r="816" spans="1:10" x14ac:dyDescent="0.25">
      <c r="A816">
        <v>9</v>
      </c>
      <c r="B816">
        <v>15</v>
      </c>
      <c r="C816">
        <f t="shared" si="12"/>
        <v>815</v>
      </c>
      <c r="D816">
        <v>1240</v>
      </c>
      <c r="E816">
        <v>933</v>
      </c>
      <c r="F816">
        <v>396</v>
      </c>
      <c r="G816">
        <v>3</v>
      </c>
      <c r="H816">
        <v>1</v>
      </c>
      <c r="I816" t="s">
        <v>13045</v>
      </c>
      <c r="J816">
        <v>19026</v>
      </c>
    </row>
    <row r="817" spans="1:10" x14ac:dyDescent="0.25">
      <c r="A817">
        <v>9</v>
      </c>
      <c r="B817">
        <v>16</v>
      </c>
      <c r="C817">
        <f t="shared" si="12"/>
        <v>816</v>
      </c>
      <c r="D817">
        <v>1400</v>
      </c>
      <c r="E817">
        <v>2934</v>
      </c>
      <c r="F817">
        <v>378</v>
      </c>
      <c r="G817">
        <v>15</v>
      </c>
      <c r="H817">
        <v>0</v>
      </c>
      <c r="I817" t="s">
        <v>13046</v>
      </c>
      <c r="J817">
        <v>21502</v>
      </c>
    </row>
    <row r="818" spans="1:10" x14ac:dyDescent="0.25">
      <c r="A818">
        <v>9</v>
      </c>
      <c r="B818">
        <v>17</v>
      </c>
      <c r="C818">
        <f t="shared" si="12"/>
        <v>817</v>
      </c>
      <c r="D818">
        <v>1586</v>
      </c>
      <c r="E818">
        <v>3105</v>
      </c>
      <c r="F818">
        <v>165</v>
      </c>
      <c r="G818">
        <v>3</v>
      </c>
      <c r="H818">
        <v>0</v>
      </c>
      <c r="I818" t="s">
        <v>13047</v>
      </c>
      <c r="J818">
        <v>7067</v>
      </c>
    </row>
    <row r="819" spans="1:10" x14ac:dyDescent="0.25">
      <c r="A819">
        <v>9</v>
      </c>
      <c r="B819">
        <v>18</v>
      </c>
      <c r="C819">
        <f t="shared" si="12"/>
        <v>818</v>
      </c>
      <c r="D819">
        <v>1353</v>
      </c>
      <c r="E819">
        <v>843</v>
      </c>
      <c r="F819">
        <v>215</v>
      </c>
      <c r="G819">
        <v>6</v>
      </c>
      <c r="H819">
        <v>0</v>
      </c>
      <c r="I819" t="s">
        <v>13048</v>
      </c>
      <c r="J819">
        <v>7641</v>
      </c>
    </row>
    <row r="820" spans="1:10" x14ac:dyDescent="0.25">
      <c r="A820">
        <v>9</v>
      </c>
      <c r="B820">
        <v>19</v>
      </c>
      <c r="C820">
        <f t="shared" si="12"/>
        <v>819</v>
      </c>
      <c r="D820">
        <v>3140</v>
      </c>
      <c r="E820">
        <v>721</v>
      </c>
      <c r="F820">
        <v>252</v>
      </c>
      <c r="G820">
        <v>9</v>
      </c>
      <c r="H820">
        <v>0</v>
      </c>
      <c r="I820" t="s">
        <v>13049</v>
      </c>
      <c r="J820">
        <v>15691</v>
      </c>
    </row>
    <row r="821" spans="1:10" x14ac:dyDescent="0.25">
      <c r="A821">
        <v>9</v>
      </c>
      <c r="B821">
        <v>20</v>
      </c>
      <c r="C821">
        <f t="shared" si="12"/>
        <v>820</v>
      </c>
      <c r="D821">
        <v>4818</v>
      </c>
      <c r="E821">
        <v>1059</v>
      </c>
      <c r="F821">
        <v>1065</v>
      </c>
      <c r="G821">
        <v>6</v>
      </c>
      <c r="H821">
        <v>0</v>
      </c>
      <c r="I821" t="s">
        <v>13050</v>
      </c>
      <c r="J821">
        <v>30381</v>
      </c>
    </row>
    <row r="822" spans="1:10" x14ac:dyDescent="0.25">
      <c r="A822">
        <v>9</v>
      </c>
      <c r="B822">
        <v>21</v>
      </c>
      <c r="C822">
        <f t="shared" si="12"/>
        <v>821</v>
      </c>
      <c r="D822">
        <v>4431</v>
      </c>
      <c r="E822">
        <v>1244</v>
      </c>
      <c r="F822">
        <v>231</v>
      </c>
      <c r="G822">
        <v>9</v>
      </c>
      <c r="H822">
        <v>3</v>
      </c>
      <c r="I822" t="s">
        <v>13051</v>
      </c>
      <c r="J822">
        <v>214586</v>
      </c>
    </row>
    <row r="823" spans="1:10" x14ac:dyDescent="0.25">
      <c r="A823">
        <v>9</v>
      </c>
      <c r="B823">
        <v>22</v>
      </c>
      <c r="C823">
        <f t="shared" si="12"/>
        <v>822</v>
      </c>
      <c r="D823">
        <v>1735</v>
      </c>
      <c r="E823">
        <v>945</v>
      </c>
      <c r="F823">
        <v>720</v>
      </c>
      <c r="G823">
        <v>3</v>
      </c>
      <c r="H823">
        <v>2</v>
      </c>
      <c r="I823" t="s">
        <v>13052</v>
      </c>
      <c r="J823">
        <v>32886</v>
      </c>
    </row>
    <row r="824" spans="1:10" x14ac:dyDescent="0.25">
      <c r="A824">
        <v>9</v>
      </c>
      <c r="B824">
        <v>23</v>
      </c>
      <c r="C824">
        <f t="shared" si="12"/>
        <v>823</v>
      </c>
      <c r="D824">
        <v>3250</v>
      </c>
      <c r="E824">
        <v>1548</v>
      </c>
      <c r="F824">
        <v>142</v>
      </c>
      <c r="G824">
        <v>6</v>
      </c>
      <c r="H824">
        <v>5</v>
      </c>
      <c r="I824" t="s">
        <v>13053</v>
      </c>
      <c r="J824">
        <v>26859</v>
      </c>
    </row>
    <row r="825" spans="1:10" x14ac:dyDescent="0.25">
      <c r="A825">
        <v>9</v>
      </c>
      <c r="B825">
        <v>24</v>
      </c>
      <c r="C825">
        <f t="shared" si="12"/>
        <v>824</v>
      </c>
      <c r="D825">
        <v>3268</v>
      </c>
      <c r="E825">
        <v>1786</v>
      </c>
      <c r="F825">
        <v>100</v>
      </c>
      <c r="G825">
        <v>6</v>
      </c>
      <c r="H825">
        <v>1</v>
      </c>
      <c r="I825" t="s">
        <v>13054</v>
      </c>
      <c r="J825">
        <v>5155</v>
      </c>
    </row>
    <row r="826" spans="1:10" x14ac:dyDescent="0.25">
      <c r="A826">
        <v>9</v>
      </c>
      <c r="B826">
        <v>25</v>
      </c>
      <c r="C826">
        <f t="shared" si="12"/>
        <v>825</v>
      </c>
      <c r="D826">
        <v>1500</v>
      </c>
      <c r="E826">
        <v>2622</v>
      </c>
      <c r="F826">
        <v>432</v>
      </c>
      <c r="G826">
        <v>3</v>
      </c>
      <c r="H826">
        <v>0</v>
      </c>
      <c r="I826" t="s">
        <v>13055</v>
      </c>
      <c r="J826">
        <v>11588</v>
      </c>
    </row>
    <row r="827" spans="1:10" x14ac:dyDescent="0.25">
      <c r="A827">
        <v>9</v>
      </c>
      <c r="B827">
        <v>26</v>
      </c>
      <c r="C827">
        <f t="shared" si="12"/>
        <v>826</v>
      </c>
      <c r="D827">
        <v>3236</v>
      </c>
      <c r="E827">
        <v>3219</v>
      </c>
      <c r="F827">
        <v>452</v>
      </c>
      <c r="G827">
        <v>3</v>
      </c>
      <c r="H827">
        <v>0</v>
      </c>
      <c r="I827" t="s">
        <v>13056</v>
      </c>
      <c r="J827">
        <v>13196</v>
      </c>
    </row>
    <row r="828" spans="1:10" x14ac:dyDescent="0.25">
      <c r="A828">
        <v>9</v>
      </c>
      <c r="B828">
        <v>27</v>
      </c>
      <c r="C828">
        <f t="shared" si="12"/>
        <v>827</v>
      </c>
      <c r="D828">
        <v>1729</v>
      </c>
      <c r="E828">
        <v>984</v>
      </c>
      <c r="F828">
        <v>216</v>
      </c>
      <c r="G828">
        <v>3</v>
      </c>
      <c r="H828">
        <v>0</v>
      </c>
      <c r="I828" t="s">
        <v>13057</v>
      </c>
      <c r="J828">
        <v>6755</v>
      </c>
    </row>
    <row r="829" spans="1:10" x14ac:dyDescent="0.25">
      <c r="A829">
        <v>9</v>
      </c>
      <c r="B829">
        <v>28</v>
      </c>
      <c r="C829">
        <f t="shared" si="12"/>
        <v>828</v>
      </c>
      <c r="D829">
        <v>4956</v>
      </c>
      <c r="E829">
        <v>3820</v>
      </c>
      <c r="F829">
        <v>286</v>
      </c>
      <c r="G829">
        <v>6</v>
      </c>
      <c r="H829">
        <v>0</v>
      </c>
      <c r="I829" t="s">
        <v>13058</v>
      </c>
      <c r="J829">
        <v>11112</v>
      </c>
    </row>
    <row r="830" spans="1:10" x14ac:dyDescent="0.25">
      <c r="A830">
        <v>9</v>
      </c>
      <c r="B830">
        <v>29</v>
      </c>
      <c r="C830">
        <f t="shared" si="12"/>
        <v>829</v>
      </c>
      <c r="D830">
        <v>2960</v>
      </c>
      <c r="E830">
        <v>2172</v>
      </c>
      <c r="F830">
        <v>188</v>
      </c>
      <c r="G830">
        <v>3</v>
      </c>
      <c r="H830">
        <v>2</v>
      </c>
      <c r="I830" t="s">
        <v>13059</v>
      </c>
      <c r="J830">
        <v>15478</v>
      </c>
    </row>
    <row r="831" spans="1:10" x14ac:dyDescent="0.25">
      <c r="A831">
        <v>9</v>
      </c>
      <c r="B831">
        <v>30</v>
      </c>
      <c r="C831">
        <f t="shared" si="12"/>
        <v>830</v>
      </c>
      <c r="D831">
        <v>7175</v>
      </c>
      <c r="E831">
        <v>959</v>
      </c>
      <c r="F831">
        <v>412</v>
      </c>
      <c r="G831">
        <v>3</v>
      </c>
      <c r="H831">
        <v>1</v>
      </c>
      <c r="I831" t="s">
        <v>13060</v>
      </c>
      <c r="J831">
        <v>10803</v>
      </c>
    </row>
    <row r="832" spans="1:10" x14ac:dyDescent="0.25">
      <c r="A832">
        <v>9</v>
      </c>
      <c r="B832">
        <v>31</v>
      </c>
      <c r="C832">
        <f t="shared" si="12"/>
        <v>831</v>
      </c>
      <c r="D832">
        <v>1668</v>
      </c>
      <c r="E832">
        <v>3360</v>
      </c>
      <c r="F832">
        <v>430</v>
      </c>
      <c r="G832">
        <v>3</v>
      </c>
      <c r="H832">
        <v>0</v>
      </c>
      <c r="I832" t="s">
        <v>13061</v>
      </c>
      <c r="J832">
        <v>12976</v>
      </c>
    </row>
    <row r="833" spans="1:10" x14ac:dyDescent="0.25">
      <c r="A833">
        <v>9</v>
      </c>
      <c r="B833">
        <v>32</v>
      </c>
      <c r="C833">
        <f t="shared" si="12"/>
        <v>832</v>
      </c>
      <c r="D833">
        <v>1187</v>
      </c>
      <c r="E833">
        <v>2404</v>
      </c>
      <c r="F833">
        <v>260</v>
      </c>
      <c r="G833">
        <v>3</v>
      </c>
      <c r="H833">
        <v>0</v>
      </c>
      <c r="I833" t="s">
        <v>13062</v>
      </c>
      <c r="J833">
        <v>9366</v>
      </c>
    </row>
    <row r="834" spans="1:10" x14ac:dyDescent="0.25">
      <c r="A834">
        <v>9</v>
      </c>
      <c r="B834">
        <v>33</v>
      </c>
      <c r="C834">
        <f t="shared" si="12"/>
        <v>833</v>
      </c>
      <c r="D834">
        <v>2954</v>
      </c>
      <c r="E834">
        <v>3042</v>
      </c>
      <c r="F834">
        <v>126</v>
      </c>
      <c r="G834">
        <v>3</v>
      </c>
      <c r="H834">
        <v>1</v>
      </c>
      <c r="I834" t="s">
        <v>13063</v>
      </c>
      <c r="J834">
        <v>6555</v>
      </c>
    </row>
    <row r="835" spans="1:10" x14ac:dyDescent="0.25">
      <c r="A835">
        <v>9</v>
      </c>
      <c r="B835">
        <v>34</v>
      </c>
      <c r="C835">
        <f t="shared" si="12"/>
        <v>834</v>
      </c>
      <c r="D835">
        <v>2842</v>
      </c>
      <c r="E835">
        <v>1195</v>
      </c>
      <c r="F835">
        <v>266</v>
      </c>
      <c r="G835">
        <v>6</v>
      </c>
      <c r="H835">
        <v>0</v>
      </c>
      <c r="I835" t="s">
        <v>13064</v>
      </c>
      <c r="J835">
        <v>7608</v>
      </c>
    </row>
    <row r="836" spans="1:10" x14ac:dyDescent="0.25">
      <c r="A836">
        <v>9</v>
      </c>
      <c r="B836">
        <v>35</v>
      </c>
      <c r="C836">
        <f t="shared" ref="C836:C899" si="13">C835+1</f>
        <v>835</v>
      </c>
      <c r="D836">
        <v>1705</v>
      </c>
      <c r="E836">
        <v>2444</v>
      </c>
      <c r="F836">
        <v>843</v>
      </c>
      <c r="G836">
        <v>6</v>
      </c>
      <c r="H836">
        <v>0</v>
      </c>
      <c r="I836" t="s">
        <v>13065</v>
      </c>
      <c r="J836">
        <v>126393</v>
      </c>
    </row>
    <row r="837" spans="1:10" x14ac:dyDescent="0.25">
      <c r="A837">
        <v>9</v>
      </c>
      <c r="B837">
        <v>36</v>
      </c>
      <c r="C837">
        <f t="shared" si="13"/>
        <v>836</v>
      </c>
      <c r="D837">
        <v>1328</v>
      </c>
      <c r="E837">
        <v>946</v>
      </c>
      <c r="F837">
        <v>174</v>
      </c>
      <c r="G837">
        <v>3</v>
      </c>
      <c r="H837">
        <v>0</v>
      </c>
      <c r="I837" t="s">
        <v>13066</v>
      </c>
      <c r="J837">
        <v>5682</v>
      </c>
    </row>
    <row r="838" spans="1:10" x14ac:dyDescent="0.25">
      <c r="A838">
        <v>9</v>
      </c>
      <c r="B838">
        <v>37</v>
      </c>
      <c r="C838">
        <f t="shared" si="13"/>
        <v>837</v>
      </c>
      <c r="D838">
        <v>1415</v>
      </c>
      <c r="E838">
        <v>983</v>
      </c>
      <c r="F838">
        <v>293</v>
      </c>
      <c r="G838">
        <v>3</v>
      </c>
      <c r="H838">
        <v>0</v>
      </c>
      <c r="I838" t="s">
        <v>13067</v>
      </c>
      <c r="J838">
        <v>22642</v>
      </c>
    </row>
    <row r="839" spans="1:10" x14ac:dyDescent="0.25">
      <c r="A839">
        <v>9</v>
      </c>
      <c r="B839">
        <v>38</v>
      </c>
      <c r="C839">
        <f t="shared" si="13"/>
        <v>838</v>
      </c>
      <c r="D839">
        <v>4362</v>
      </c>
      <c r="E839">
        <v>0</v>
      </c>
      <c r="F839">
        <v>160</v>
      </c>
      <c r="G839">
        <v>6</v>
      </c>
      <c r="H839">
        <v>0</v>
      </c>
      <c r="I839" t="s">
        <v>13068</v>
      </c>
      <c r="J839">
        <v>22466</v>
      </c>
    </row>
    <row r="840" spans="1:10" x14ac:dyDescent="0.25">
      <c r="A840">
        <v>9</v>
      </c>
      <c r="B840">
        <v>39</v>
      </c>
      <c r="C840">
        <f t="shared" si="13"/>
        <v>839</v>
      </c>
      <c r="D840">
        <v>1473</v>
      </c>
      <c r="E840">
        <v>781</v>
      </c>
      <c r="F840">
        <v>184</v>
      </c>
      <c r="G840">
        <v>3</v>
      </c>
      <c r="H840">
        <v>1</v>
      </c>
      <c r="I840" t="s">
        <v>13069</v>
      </c>
      <c r="J840">
        <v>4642</v>
      </c>
    </row>
    <row r="841" spans="1:10" x14ac:dyDescent="0.25">
      <c r="A841">
        <v>9</v>
      </c>
      <c r="B841">
        <v>40</v>
      </c>
      <c r="C841">
        <f t="shared" si="13"/>
        <v>840</v>
      </c>
      <c r="D841">
        <v>1705</v>
      </c>
      <c r="E841">
        <v>0</v>
      </c>
      <c r="F841">
        <v>291</v>
      </c>
      <c r="G841">
        <v>15</v>
      </c>
      <c r="H841">
        <v>0</v>
      </c>
      <c r="I841" t="s">
        <v>13070</v>
      </c>
      <c r="J841">
        <v>24771</v>
      </c>
    </row>
    <row r="842" spans="1:10" x14ac:dyDescent="0.25">
      <c r="A842">
        <v>9</v>
      </c>
      <c r="B842">
        <v>41</v>
      </c>
      <c r="C842">
        <f t="shared" si="13"/>
        <v>841</v>
      </c>
      <c r="D842">
        <v>3786</v>
      </c>
      <c r="E842">
        <v>2382</v>
      </c>
      <c r="F842">
        <v>522</v>
      </c>
      <c r="G842">
        <v>3</v>
      </c>
      <c r="H842">
        <v>0</v>
      </c>
      <c r="I842" t="s">
        <v>13071</v>
      </c>
      <c r="J842">
        <v>14315</v>
      </c>
    </row>
    <row r="843" spans="1:10" x14ac:dyDescent="0.25">
      <c r="A843">
        <v>9</v>
      </c>
      <c r="B843">
        <v>42</v>
      </c>
      <c r="C843">
        <f t="shared" si="13"/>
        <v>842</v>
      </c>
      <c r="D843">
        <v>3038</v>
      </c>
      <c r="E843">
        <v>0</v>
      </c>
      <c r="F843">
        <v>196</v>
      </c>
      <c r="G843">
        <v>3</v>
      </c>
      <c r="H843">
        <v>1</v>
      </c>
      <c r="I843" t="s">
        <v>13072</v>
      </c>
      <c r="J843">
        <v>174280</v>
      </c>
    </row>
    <row r="844" spans="1:10" x14ac:dyDescent="0.25">
      <c r="A844">
        <v>9</v>
      </c>
      <c r="B844">
        <v>43</v>
      </c>
      <c r="C844">
        <f t="shared" si="13"/>
        <v>843</v>
      </c>
      <c r="D844">
        <v>1464</v>
      </c>
      <c r="E844">
        <v>850</v>
      </c>
      <c r="F844">
        <v>0</v>
      </c>
      <c r="G844">
        <v>0</v>
      </c>
      <c r="H844">
        <v>0</v>
      </c>
      <c r="J844">
        <v>996</v>
      </c>
    </row>
    <row r="845" spans="1:10" x14ac:dyDescent="0.25">
      <c r="A845">
        <v>9</v>
      </c>
      <c r="B845">
        <v>44</v>
      </c>
      <c r="C845">
        <f t="shared" si="13"/>
        <v>844</v>
      </c>
      <c r="D845">
        <v>1436</v>
      </c>
      <c r="E845">
        <v>1926</v>
      </c>
      <c r="F845">
        <v>155</v>
      </c>
      <c r="G845">
        <v>3</v>
      </c>
      <c r="H845">
        <v>1</v>
      </c>
      <c r="I845" t="s">
        <v>13073</v>
      </c>
      <c r="J845">
        <v>11465</v>
      </c>
    </row>
    <row r="846" spans="1:10" x14ac:dyDescent="0.25">
      <c r="A846">
        <v>9</v>
      </c>
      <c r="B846">
        <v>45</v>
      </c>
      <c r="C846">
        <f t="shared" si="13"/>
        <v>845</v>
      </c>
      <c r="D846">
        <v>2622</v>
      </c>
      <c r="E846">
        <v>1013</v>
      </c>
      <c r="F846">
        <v>378</v>
      </c>
      <c r="G846">
        <v>9</v>
      </c>
      <c r="H846">
        <v>0</v>
      </c>
      <c r="I846" t="s">
        <v>13074</v>
      </c>
      <c r="J846">
        <v>20636</v>
      </c>
    </row>
    <row r="847" spans="1:10" x14ac:dyDescent="0.25">
      <c r="A847">
        <v>9</v>
      </c>
      <c r="B847">
        <v>46</v>
      </c>
      <c r="C847">
        <f t="shared" si="13"/>
        <v>846</v>
      </c>
      <c r="D847">
        <v>1441</v>
      </c>
      <c r="E847">
        <v>992</v>
      </c>
      <c r="F847">
        <v>308</v>
      </c>
      <c r="G847">
        <v>3</v>
      </c>
      <c r="H847">
        <v>0</v>
      </c>
      <c r="I847" t="s">
        <v>13075</v>
      </c>
      <c r="J847">
        <v>10421</v>
      </c>
    </row>
    <row r="848" spans="1:10" x14ac:dyDescent="0.25">
      <c r="A848">
        <v>9</v>
      </c>
      <c r="B848">
        <v>47</v>
      </c>
      <c r="C848">
        <f t="shared" si="13"/>
        <v>847</v>
      </c>
      <c r="D848">
        <v>2838</v>
      </c>
      <c r="E848">
        <v>1982</v>
      </c>
      <c r="F848">
        <v>472</v>
      </c>
      <c r="G848">
        <v>3</v>
      </c>
      <c r="H848">
        <v>0</v>
      </c>
      <c r="I848" t="s">
        <v>13076</v>
      </c>
      <c r="J848">
        <v>16789</v>
      </c>
    </row>
    <row r="849" spans="1:10" x14ac:dyDescent="0.25">
      <c r="A849">
        <v>9</v>
      </c>
      <c r="B849">
        <v>48</v>
      </c>
      <c r="C849">
        <f t="shared" si="13"/>
        <v>848</v>
      </c>
      <c r="D849">
        <v>2982</v>
      </c>
      <c r="E849">
        <v>2026</v>
      </c>
      <c r="F849">
        <v>450</v>
      </c>
      <c r="G849">
        <v>6</v>
      </c>
      <c r="H849">
        <v>0</v>
      </c>
      <c r="I849" t="s">
        <v>13077</v>
      </c>
      <c r="J849">
        <v>25724</v>
      </c>
    </row>
    <row r="850" spans="1:10" x14ac:dyDescent="0.25">
      <c r="A850">
        <v>9</v>
      </c>
      <c r="B850">
        <v>49</v>
      </c>
      <c r="C850">
        <f t="shared" si="13"/>
        <v>849</v>
      </c>
      <c r="D850">
        <v>1811</v>
      </c>
      <c r="E850">
        <v>853</v>
      </c>
      <c r="F850">
        <v>170</v>
      </c>
      <c r="G850">
        <v>6</v>
      </c>
      <c r="H850">
        <v>4</v>
      </c>
      <c r="I850" t="s">
        <v>13078</v>
      </c>
      <c r="J850">
        <v>5778</v>
      </c>
    </row>
    <row r="851" spans="1:10" x14ac:dyDescent="0.25">
      <c r="A851">
        <v>9</v>
      </c>
      <c r="B851">
        <v>50</v>
      </c>
      <c r="C851">
        <f t="shared" si="13"/>
        <v>850</v>
      </c>
      <c r="D851">
        <v>7690</v>
      </c>
      <c r="E851">
        <v>0</v>
      </c>
      <c r="F851">
        <v>291</v>
      </c>
      <c r="G851">
        <v>3</v>
      </c>
      <c r="H851">
        <v>0</v>
      </c>
      <c r="I851" t="s">
        <v>13079</v>
      </c>
      <c r="J851">
        <v>11298</v>
      </c>
    </row>
    <row r="852" spans="1:10" x14ac:dyDescent="0.25">
      <c r="A852">
        <v>9</v>
      </c>
      <c r="B852">
        <v>51</v>
      </c>
      <c r="C852">
        <f t="shared" si="13"/>
        <v>851</v>
      </c>
      <c r="D852">
        <v>1633</v>
      </c>
      <c r="E852">
        <v>1810</v>
      </c>
      <c r="F852">
        <v>243</v>
      </c>
      <c r="G852">
        <v>9</v>
      </c>
      <c r="H852">
        <v>0</v>
      </c>
      <c r="I852" t="s">
        <v>13080</v>
      </c>
      <c r="J852">
        <v>27891</v>
      </c>
    </row>
    <row r="853" spans="1:10" x14ac:dyDescent="0.25">
      <c r="A853">
        <v>9</v>
      </c>
      <c r="B853">
        <v>52</v>
      </c>
      <c r="C853">
        <f t="shared" si="13"/>
        <v>852</v>
      </c>
      <c r="D853">
        <v>4068</v>
      </c>
      <c r="E853">
        <v>935</v>
      </c>
      <c r="F853">
        <v>0</v>
      </c>
      <c r="G853">
        <v>6</v>
      </c>
      <c r="H853">
        <v>0</v>
      </c>
      <c r="I853" t="s">
        <v>13081</v>
      </c>
      <c r="J853">
        <v>6919</v>
      </c>
    </row>
    <row r="854" spans="1:10" x14ac:dyDescent="0.25">
      <c r="A854">
        <v>9</v>
      </c>
      <c r="B854">
        <v>53</v>
      </c>
      <c r="C854">
        <f t="shared" si="13"/>
        <v>853</v>
      </c>
      <c r="D854">
        <v>1809</v>
      </c>
      <c r="E854">
        <v>1666</v>
      </c>
      <c r="F854">
        <v>1780</v>
      </c>
      <c r="G854">
        <v>0</v>
      </c>
      <c r="H854">
        <v>3</v>
      </c>
      <c r="I854" t="s">
        <v>13082</v>
      </c>
      <c r="J854">
        <v>44446</v>
      </c>
    </row>
    <row r="855" spans="1:10" x14ac:dyDescent="0.25">
      <c r="A855">
        <v>9</v>
      </c>
      <c r="B855">
        <v>54</v>
      </c>
      <c r="C855">
        <f t="shared" si="13"/>
        <v>854</v>
      </c>
      <c r="D855">
        <v>3368</v>
      </c>
      <c r="E855">
        <v>912</v>
      </c>
      <c r="F855">
        <v>143</v>
      </c>
      <c r="G855">
        <v>9</v>
      </c>
      <c r="H855">
        <v>1</v>
      </c>
      <c r="I855" t="s">
        <v>13083</v>
      </c>
      <c r="J855">
        <v>6416</v>
      </c>
    </row>
    <row r="856" spans="1:10" x14ac:dyDescent="0.25">
      <c r="A856">
        <v>9</v>
      </c>
      <c r="B856">
        <v>55</v>
      </c>
      <c r="C856">
        <f t="shared" si="13"/>
        <v>855</v>
      </c>
      <c r="D856">
        <v>2840</v>
      </c>
      <c r="E856">
        <v>4248</v>
      </c>
      <c r="F856">
        <v>336</v>
      </c>
      <c r="G856">
        <v>3</v>
      </c>
      <c r="H856">
        <v>0</v>
      </c>
      <c r="I856" t="s">
        <v>13084</v>
      </c>
      <c r="J856">
        <v>12211</v>
      </c>
    </row>
    <row r="857" spans="1:10" x14ac:dyDescent="0.25">
      <c r="A857">
        <v>9</v>
      </c>
      <c r="B857">
        <v>56</v>
      </c>
      <c r="C857">
        <f t="shared" si="13"/>
        <v>856</v>
      </c>
      <c r="D857">
        <v>1582</v>
      </c>
      <c r="E857">
        <v>1180</v>
      </c>
      <c r="F857">
        <v>148</v>
      </c>
      <c r="G857">
        <v>3</v>
      </c>
      <c r="H857">
        <v>0</v>
      </c>
      <c r="I857" t="s">
        <v>13085</v>
      </c>
      <c r="J857">
        <v>10447</v>
      </c>
    </row>
    <row r="858" spans="1:10" x14ac:dyDescent="0.25">
      <c r="A858">
        <v>9</v>
      </c>
      <c r="B858">
        <v>57</v>
      </c>
      <c r="C858">
        <f t="shared" si="13"/>
        <v>857</v>
      </c>
      <c r="D858">
        <v>1514</v>
      </c>
      <c r="E858">
        <v>949</v>
      </c>
      <c r="F858">
        <v>474</v>
      </c>
      <c r="G858">
        <v>15</v>
      </c>
      <c r="H858">
        <v>1</v>
      </c>
      <c r="I858" t="s">
        <v>13086</v>
      </c>
      <c r="J858">
        <v>14892</v>
      </c>
    </row>
    <row r="859" spans="1:10" x14ac:dyDescent="0.25">
      <c r="A859">
        <v>9</v>
      </c>
      <c r="B859">
        <v>58</v>
      </c>
      <c r="C859">
        <f t="shared" si="13"/>
        <v>858</v>
      </c>
      <c r="D859">
        <v>1432</v>
      </c>
      <c r="E859">
        <v>9130</v>
      </c>
      <c r="F859">
        <v>182</v>
      </c>
      <c r="G859">
        <v>15</v>
      </c>
      <c r="H859">
        <v>3</v>
      </c>
      <c r="I859" t="s">
        <v>13087</v>
      </c>
      <c r="J859">
        <v>24601</v>
      </c>
    </row>
    <row r="860" spans="1:10" x14ac:dyDescent="0.25">
      <c r="A860">
        <v>9</v>
      </c>
      <c r="B860">
        <v>59</v>
      </c>
      <c r="C860">
        <f t="shared" si="13"/>
        <v>859</v>
      </c>
      <c r="D860">
        <v>1421</v>
      </c>
      <c r="E860">
        <v>965</v>
      </c>
      <c r="F860">
        <v>227</v>
      </c>
      <c r="G860">
        <v>3</v>
      </c>
      <c r="H860">
        <v>1</v>
      </c>
      <c r="I860" t="s">
        <v>13088</v>
      </c>
      <c r="J860">
        <v>6569</v>
      </c>
    </row>
    <row r="861" spans="1:10" x14ac:dyDescent="0.25">
      <c r="A861">
        <v>9</v>
      </c>
      <c r="B861">
        <v>60</v>
      </c>
      <c r="C861">
        <f t="shared" si="13"/>
        <v>860</v>
      </c>
      <c r="D861">
        <v>0</v>
      </c>
      <c r="E861">
        <v>1684</v>
      </c>
      <c r="F861">
        <v>940</v>
      </c>
      <c r="G861">
        <v>3</v>
      </c>
      <c r="H861">
        <v>0</v>
      </c>
      <c r="I861" t="s">
        <v>13089</v>
      </c>
      <c r="J861">
        <v>21144</v>
      </c>
    </row>
    <row r="862" spans="1:10" x14ac:dyDescent="0.25">
      <c r="A862">
        <v>9</v>
      </c>
      <c r="B862">
        <v>61</v>
      </c>
      <c r="C862">
        <f t="shared" si="13"/>
        <v>861</v>
      </c>
      <c r="D862">
        <v>1420</v>
      </c>
      <c r="E862">
        <v>2074</v>
      </c>
      <c r="F862">
        <v>340</v>
      </c>
      <c r="G862">
        <v>3</v>
      </c>
      <c r="H862">
        <v>1</v>
      </c>
      <c r="I862" t="s">
        <v>13090</v>
      </c>
      <c r="J862">
        <v>10314</v>
      </c>
    </row>
    <row r="863" spans="1:10" x14ac:dyDescent="0.25">
      <c r="A863">
        <v>9</v>
      </c>
      <c r="B863">
        <v>62</v>
      </c>
      <c r="C863">
        <f t="shared" si="13"/>
        <v>862</v>
      </c>
      <c r="D863">
        <v>1551</v>
      </c>
      <c r="E863">
        <v>1031</v>
      </c>
      <c r="F863">
        <v>448</v>
      </c>
      <c r="G863">
        <v>3</v>
      </c>
      <c r="H863">
        <v>2</v>
      </c>
      <c r="I863" t="s">
        <v>13091</v>
      </c>
      <c r="J863">
        <v>19671</v>
      </c>
    </row>
    <row r="864" spans="1:10" x14ac:dyDescent="0.25">
      <c r="A864">
        <v>9</v>
      </c>
      <c r="B864">
        <v>63</v>
      </c>
      <c r="C864">
        <f t="shared" si="13"/>
        <v>863</v>
      </c>
      <c r="D864">
        <v>2808</v>
      </c>
      <c r="E864">
        <v>2380</v>
      </c>
      <c r="F864">
        <v>354</v>
      </c>
      <c r="G864">
        <v>12</v>
      </c>
      <c r="H864">
        <v>1</v>
      </c>
      <c r="I864" t="s">
        <v>13092</v>
      </c>
      <c r="J864">
        <v>178245</v>
      </c>
    </row>
    <row r="865" spans="1:10" x14ac:dyDescent="0.25">
      <c r="A865">
        <v>9</v>
      </c>
      <c r="B865">
        <v>64</v>
      </c>
      <c r="C865">
        <f t="shared" si="13"/>
        <v>864</v>
      </c>
      <c r="D865">
        <v>1581</v>
      </c>
      <c r="E865">
        <v>1160</v>
      </c>
      <c r="F865">
        <v>172</v>
      </c>
      <c r="G865">
        <v>6</v>
      </c>
      <c r="H865">
        <v>1</v>
      </c>
      <c r="I865" t="s">
        <v>13093</v>
      </c>
      <c r="J865">
        <v>7114</v>
      </c>
    </row>
    <row r="866" spans="1:10" x14ac:dyDescent="0.25">
      <c r="A866">
        <v>9</v>
      </c>
      <c r="B866">
        <v>65</v>
      </c>
      <c r="C866">
        <f t="shared" si="13"/>
        <v>865</v>
      </c>
      <c r="D866">
        <v>7495</v>
      </c>
      <c r="E866">
        <v>939</v>
      </c>
      <c r="F866">
        <v>608</v>
      </c>
      <c r="G866">
        <v>9</v>
      </c>
      <c r="H866">
        <v>0</v>
      </c>
      <c r="I866" t="s">
        <v>13094</v>
      </c>
      <c r="J866">
        <v>45240</v>
      </c>
    </row>
    <row r="867" spans="1:10" x14ac:dyDescent="0.25">
      <c r="A867">
        <v>9</v>
      </c>
      <c r="B867">
        <v>66</v>
      </c>
      <c r="C867">
        <f t="shared" si="13"/>
        <v>866</v>
      </c>
      <c r="D867">
        <v>1692</v>
      </c>
      <c r="E867">
        <v>911</v>
      </c>
      <c r="F867">
        <v>172</v>
      </c>
      <c r="G867">
        <v>15</v>
      </c>
      <c r="H867">
        <v>1</v>
      </c>
      <c r="I867" t="s">
        <v>13095</v>
      </c>
      <c r="J867">
        <v>14670</v>
      </c>
    </row>
    <row r="868" spans="1:10" x14ac:dyDescent="0.25">
      <c r="A868">
        <v>9</v>
      </c>
      <c r="B868">
        <v>67</v>
      </c>
      <c r="C868">
        <f t="shared" si="13"/>
        <v>867</v>
      </c>
      <c r="D868">
        <v>0</v>
      </c>
      <c r="E868">
        <v>1163</v>
      </c>
      <c r="F868">
        <v>530</v>
      </c>
      <c r="G868">
        <v>3</v>
      </c>
      <c r="H868">
        <v>0</v>
      </c>
      <c r="I868" t="s">
        <v>13096</v>
      </c>
      <c r="J868">
        <v>12200</v>
      </c>
    </row>
    <row r="869" spans="1:10" x14ac:dyDescent="0.25">
      <c r="A869">
        <v>9</v>
      </c>
      <c r="B869">
        <v>68</v>
      </c>
      <c r="C869">
        <f t="shared" si="13"/>
        <v>868</v>
      </c>
      <c r="D869">
        <v>1138</v>
      </c>
      <c r="E869">
        <v>1147</v>
      </c>
      <c r="F869">
        <v>201</v>
      </c>
      <c r="G869">
        <v>3</v>
      </c>
      <c r="H869">
        <v>1</v>
      </c>
      <c r="I869" t="s">
        <v>13097</v>
      </c>
      <c r="J869">
        <v>5323</v>
      </c>
    </row>
    <row r="870" spans="1:10" x14ac:dyDescent="0.25">
      <c r="A870">
        <v>9</v>
      </c>
      <c r="B870">
        <v>69</v>
      </c>
      <c r="C870">
        <f t="shared" si="13"/>
        <v>869</v>
      </c>
      <c r="D870">
        <v>1358</v>
      </c>
      <c r="E870">
        <v>1728</v>
      </c>
      <c r="F870">
        <v>588</v>
      </c>
      <c r="G870">
        <v>3</v>
      </c>
      <c r="H870">
        <v>1</v>
      </c>
      <c r="I870" t="s">
        <v>13098</v>
      </c>
      <c r="J870">
        <v>33582</v>
      </c>
    </row>
    <row r="871" spans="1:10" x14ac:dyDescent="0.25">
      <c r="A871">
        <v>9</v>
      </c>
      <c r="B871">
        <v>70</v>
      </c>
      <c r="C871">
        <f t="shared" si="13"/>
        <v>870</v>
      </c>
      <c r="D871">
        <v>1202</v>
      </c>
      <c r="E871">
        <v>787</v>
      </c>
      <c r="F871">
        <v>1105</v>
      </c>
      <c r="G871">
        <v>3</v>
      </c>
      <c r="H871">
        <v>2</v>
      </c>
      <c r="I871" t="s">
        <v>13099</v>
      </c>
      <c r="J871">
        <v>35282</v>
      </c>
    </row>
    <row r="872" spans="1:10" x14ac:dyDescent="0.25">
      <c r="A872">
        <v>9</v>
      </c>
      <c r="B872">
        <v>71</v>
      </c>
      <c r="C872">
        <f t="shared" si="13"/>
        <v>871</v>
      </c>
      <c r="D872">
        <v>1500</v>
      </c>
      <c r="E872">
        <v>1158</v>
      </c>
      <c r="F872">
        <v>131</v>
      </c>
      <c r="G872">
        <v>3</v>
      </c>
      <c r="H872">
        <v>0</v>
      </c>
      <c r="I872" t="s">
        <v>13100</v>
      </c>
      <c r="J872">
        <v>4130</v>
      </c>
    </row>
    <row r="873" spans="1:10" x14ac:dyDescent="0.25">
      <c r="A873">
        <v>9</v>
      </c>
      <c r="B873">
        <v>72</v>
      </c>
      <c r="C873">
        <f t="shared" si="13"/>
        <v>872</v>
      </c>
      <c r="D873">
        <v>1701</v>
      </c>
      <c r="E873">
        <v>2928</v>
      </c>
      <c r="F873">
        <v>432</v>
      </c>
      <c r="G873">
        <v>3</v>
      </c>
      <c r="H873">
        <v>0</v>
      </c>
      <c r="I873" t="s">
        <v>13101</v>
      </c>
      <c r="J873">
        <v>11822</v>
      </c>
    </row>
    <row r="874" spans="1:10" x14ac:dyDescent="0.25">
      <c r="A874">
        <v>9</v>
      </c>
      <c r="B874">
        <v>73</v>
      </c>
      <c r="C874">
        <f t="shared" si="13"/>
        <v>873</v>
      </c>
      <c r="D874">
        <v>4161</v>
      </c>
      <c r="E874">
        <v>8760</v>
      </c>
      <c r="F874">
        <v>287</v>
      </c>
      <c r="G874">
        <v>6</v>
      </c>
      <c r="H874">
        <v>0</v>
      </c>
      <c r="I874" t="s">
        <v>13102</v>
      </c>
      <c r="J874">
        <v>39719</v>
      </c>
    </row>
    <row r="875" spans="1:10" x14ac:dyDescent="0.25">
      <c r="A875">
        <v>9</v>
      </c>
      <c r="B875">
        <v>74</v>
      </c>
      <c r="C875">
        <f t="shared" si="13"/>
        <v>874</v>
      </c>
      <c r="D875">
        <v>6180</v>
      </c>
      <c r="E875">
        <v>4700</v>
      </c>
      <c r="F875">
        <v>161</v>
      </c>
      <c r="G875">
        <v>3</v>
      </c>
      <c r="H875">
        <v>5</v>
      </c>
      <c r="I875" t="s">
        <v>13103</v>
      </c>
      <c r="J875">
        <v>14716</v>
      </c>
    </row>
    <row r="876" spans="1:10" x14ac:dyDescent="0.25">
      <c r="A876">
        <v>9</v>
      </c>
      <c r="B876">
        <v>75</v>
      </c>
      <c r="C876">
        <f t="shared" si="13"/>
        <v>875</v>
      </c>
      <c r="D876">
        <v>1776</v>
      </c>
      <c r="E876">
        <v>1103</v>
      </c>
      <c r="F876">
        <v>182</v>
      </c>
      <c r="G876">
        <v>3</v>
      </c>
      <c r="H876">
        <v>0</v>
      </c>
      <c r="I876" t="s">
        <v>13104</v>
      </c>
      <c r="J876">
        <v>5338</v>
      </c>
    </row>
    <row r="877" spans="1:10" x14ac:dyDescent="0.25">
      <c r="A877">
        <v>9</v>
      </c>
      <c r="B877">
        <v>76</v>
      </c>
      <c r="C877">
        <f t="shared" si="13"/>
        <v>876</v>
      </c>
      <c r="D877">
        <v>0</v>
      </c>
      <c r="E877">
        <v>2078</v>
      </c>
      <c r="F877">
        <v>202</v>
      </c>
      <c r="G877">
        <v>3</v>
      </c>
      <c r="H877">
        <v>0</v>
      </c>
      <c r="I877" t="s">
        <v>13105</v>
      </c>
      <c r="J877">
        <v>6167</v>
      </c>
    </row>
    <row r="878" spans="1:10" x14ac:dyDescent="0.25">
      <c r="A878">
        <v>9</v>
      </c>
      <c r="B878">
        <v>77</v>
      </c>
      <c r="C878">
        <f t="shared" si="13"/>
        <v>877</v>
      </c>
      <c r="D878">
        <v>1348</v>
      </c>
      <c r="E878">
        <v>1458</v>
      </c>
      <c r="F878">
        <v>400</v>
      </c>
      <c r="G878">
        <v>3</v>
      </c>
      <c r="H878">
        <v>3</v>
      </c>
      <c r="I878" t="s">
        <v>13106</v>
      </c>
      <c r="J878">
        <v>21040</v>
      </c>
    </row>
    <row r="879" spans="1:10" x14ac:dyDescent="0.25">
      <c r="A879">
        <v>9</v>
      </c>
      <c r="B879">
        <v>78</v>
      </c>
      <c r="C879">
        <f t="shared" si="13"/>
        <v>878</v>
      </c>
      <c r="D879">
        <v>1611</v>
      </c>
      <c r="E879">
        <v>1974</v>
      </c>
      <c r="F879">
        <v>206</v>
      </c>
      <c r="G879">
        <v>3</v>
      </c>
      <c r="H879">
        <v>1</v>
      </c>
      <c r="I879" t="s">
        <v>13107</v>
      </c>
      <c r="J879">
        <v>6622</v>
      </c>
    </row>
    <row r="880" spans="1:10" x14ac:dyDescent="0.25">
      <c r="A880">
        <v>9</v>
      </c>
      <c r="B880">
        <v>79</v>
      </c>
      <c r="C880">
        <f t="shared" si="13"/>
        <v>879</v>
      </c>
      <c r="D880">
        <v>6756</v>
      </c>
      <c r="E880">
        <v>1568</v>
      </c>
      <c r="F880">
        <v>198</v>
      </c>
      <c r="G880">
        <v>3</v>
      </c>
      <c r="H880">
        <v>1</v>
      </c>
      <c r="I880" t="s">
        <v>13108</v>
      </c>
      <c r="J880">
        <v>19304</v>
      </c>
    </row>
    <row r="881" spans="1:10" x14ac:dyDescent="0.25">
      <c r="A881">
        <v>9</v>
      </c>
      <c r="B881">
        <v>80</v>
      </c>
      <c r="C881">
        <f t="shared" si="13"/>
        <v>880</v>
      </c>
      <c r="D881">
        <v>1358</v>
      </c>
      <c r="E881">
        <v>0</v>
      </c>
      <c r="F881">
        <v>0</v>
      </c>
      <c r="G881">
        <v>6</v>
      </c>
      <c r="H881">
        <v>1</v>
      </c>
      <c r="I881" t="s">
        <v>13109</v>
      </c>
      <c r="J881">
        <v>2706</v>
      </c>
    </row>
    <row r="882" spans="1:10" x14ac:dyDescent="0.25">
      <c r="A882">
        <v>9</v>
      </c>
      <c r="B882">
        <v>81</v>
      </c>
      <c r="C882">
        <f t="shared" si="13"/>
        <v>881</v>
      </c>
      <c r="D882">
        <v>4593</v>
      </c>
      <c r="E882">
        <v>4950</v>
      </c>
      <c r="F882">
        <v>585</v>
      </c>
      <c r="G882">
        <v>30</v>
      </c>
      <c r="H882">
        <v>1</v>
      </c>
      <c r="I882" t="s">
        <v>13110</v>
      </c>
      <c r="J882">
        <v>102447</v>
      </c>
    </row>
    <row r="883" spans="1:10" x14ac:dyDescent="0.25">
      <c r="A883">
        <v>9</v>
      </c>
      <c r="B883">
        <v>82</v>
      </c>
      <c r="C883">
        <f t="shared" si="13"/>
        <v>882</v>
      </c>
      <c r="D883">
        <v>2988</v>
      </c>
      <c r="E883">
        <v>5035</v>
      </c>
      <c r="F883">
        <v>597</v>
      </c>
      <c r="G883">
        <v>12</v>
      </c>
      <c r="H883">
        <v>0</v>
      </c>
      <c r="I883" t="s">
        <v>13111</v>
      </c>
      <c r="J883">
        <v>30276</v>
      </c>
    </row>
    <row r="884" spans="1:10" x14ac:dyDescent="0.25">
      <c r="A884">
        <v>9</v>
      </c>
      <c r="B884">
        <v>83</v>
      </c>
      <c r="C884">
        <f t="shared" si="13"/>
        <v>883</v>
      </c>
      <c r="D884">
        <v>1583</v>
      </c>
      <c r="E884">
        <v>941</v>
      </c>
      <c r="F884">
        <v>158</v>
      </c>
      <c r="G884">
        <v>3</v>
      </c>
      <c r="H884">
        <v>2</v>
      </c>
      <c r="I884" t="s">
        <v>13112</v>
      </c>
      <c r="J884">
        <v>7327</v>
      </c>
    </row>
    <row r="885" spans="1:10" x14ac:dyDescent="0.25">
      <c r="A885">
        <v>9</v>
      </c>
      <c r="B885">
        <v>84</v>
      </c>
      <c r="C885">
        <f t="shared" si="13"/>
        <v>884</v>
      </c>
      <c r="D885">
        <v>2864</v>
      </c>
      <c r="E885">
        <v>1120</v>
      </c>
      <c r="F885">
        <v>161</v>
      </c>
      <c r="G885">
        <v>3</v>
      </c>
      <c r="H885">
        <v>0</v>
      </c>
      <c r="I885" t="s">
        <v>13113</v>
      </c>
      <c r="J885">
        <v>5388</v>
      </c>
    </row>
    <row r="886" spans="1:10" x14ac:dyDescent="0.25">
      <c r="A886">
        <v>9</v>
      </c>
      <c r="B886">
        <v>85</v>
      </c>
      <c r="C886">
        <f t="shared" si="13"/>
        <v>885</v>
      </c>
      <c r="D886">
        <v>2648</v>
      </c>
      <c r="E886">
        <v>2116</v>
      </c>
      <c r="F886">
        <v>289</v>
      </c>
      <c r="G886">
        <v>6</v>
      </c>
      <c r="H886">
        <v>2</v>
      </c>
      <c r="I886" t="s">
        <v>13114</v>
      </c>
      <c r="J886">
        <v>25749</v>
      </c>
    </row>
    <row r="887" spans="1:10" x14ac:dyDescent="0.25">
      <c r="A887">
        <v>9</v>
      </c>
      <c r="B887">
        <v>86</v>
      </c>
      <c r="C887">
        <f t="shared" si="13"/>
        <v>886</v>
      </c>
      <c r="D887">
        <v>2982</v>
      </c>
      <c r="E887">
        <v>883</v>
      </c>
      <c r="F887">
        <v>600</v>
      </c>
      <c r="G887">
        <v>9</v>
      </c>
      <c r="H887">
        <v>0</v>
      </c>
      <c r="I887" t="s">
        <v>13115</v>
      </c>
      <c r="J887">
        <v>20545</v>
      </c>
    </row>
    <row r="888" spans="1:10" x14ac:dyDescent="0.25">
      <c r="A888">
        <v>9</v>
      </c>
      <c r="B888">
        <v>87</v>
      </c>
      <c r="C888">
        <f t="shared" si="13"/>
        <v>887</v>
      </c>
      <c r="D888">
        <v>1720</v>
      </c>
      <c r="E888">
        <v>10130</v>
      </c>
      <c r="F888">
        <v>518</v>
      </c>
      <c r="G888">
        <v>6</v>
      </c>
      <c r="H888">
        <v>1</v>
      </c>
      <c r="I888" t="s">
        <v>13116</v>
      </c>
      <c r="J888">
        <v>34200</v>
      </c>
    </row>
    <row r="889" spans="1:10" x14ac:dyDescent="0.25">
      <c r="A889">
        <v>9</v>
      </c>
      <c r="B889">
        <v>88</v>
      </c>
      <c r="C889">
        <f t="shared" si="13"/>
        <v>888</v>
      </c>
      <c r="D889">
        <v>2994</v>
      </c>
      <c r="E889">
        <v>3147</v>
      </c>
      <c r="F889">
        <v>268</v>
      </c>
      <c r="G889">
        <v>6</v>
      </c>
      <c r="H889">
        <v>0</v>
      </c>
      <c r="I889" t="s">
        <v>13117</v>
      </c>
      <c r="J889">
        <v>80214</v>
      </c>
    </row>
    <row r="890" spans="1:10" x14ac:dyDescent="0.25">
      <c r="A890">
        <v>9</v>
      </c>
      <c r="B890">
        <v>89</v>
      </c>
      <c r="C890">
        <f t="shared" si="13"/>
        <v>889</v>
      </c>
      <c r="D890">
        <v>1666</v>
      </c>
      <c r="E890">
        <v>1124</v>
      </c>
      <c r="F890">
        <v>512</v>
      </c>
      <c r="G890">
        <v>3</v>
      </c>
      <c r="H890">
        <v>0</v>
      </c>
      <c r="I890" t="s">
        <v>13118</v>
      </c>
      <c r="J890">
        <v>12490</v>
      </c>
    </row>
    <row r="891" spans="1:10" x14ac:dyDescent="0.25">
      <c r="A891">
        <v>9</v>
      </c>
      <c r="B891">
        <v>90</v>
      </c>
      <c r="C891">
        <f t="shared" si="13"/>
        <v>890</v>
      </c>
      <c r="D891">
        <v>3580</v>
      </c>
      <c r="E891">
        <v>1072</v>
      </c>
      <c r="F891">
        <v>240</v>
      </c>
      <c r="G891">
        <v>9</v>
      </c>
      <c r="H891">
        <v>1</v>
      </c>
      <c r="I891" t="s">
        <v>13119</v>
      </c>
      <c r="J891">
        <v>20528</v>
      </c>
    </row>
    <row r="892" spans="1:10" x14ac:dyDescent="0.25">
      <c r="A892">
        <v>9</v>
      </c>
      <c r="B892">
        <v>91</v>
      </c>
      <c r="C892">
        <f t="shared" si="13"/>
        <v>891</v>
      </c>
      <c r="D892">
        <v>1626</v>
      </c>
      <c r="E892">
        <v>2886</v>
      </c>
      <c r="F892">
        <v>0</v>
      </c>
      <c r="G892">
        <v>6</v>
      </c>
      <c r="H892">
        <v>0</v>
      </c>
      <c r="I892" t="s">
        <v>13120</v>
      </c>
      <c r="J892">
        <v>5750</v>
      </c>
    </row>
    <row r="893" spans="1:10" x14ac:dyDescent="0.25">
      <c r="A893">
        <v>9</v>
      </c>
      <c r="B893">
        <v>92</v>
      </c>
      <c r="C893">
        <f t="shared" si="13"/>
        <v>892</v>
      </c>
      <c r="D893">
        <v>0</v>
      </c>
      <c r="E893">
        <v>1111</v>
      </c>
      <c r="F893">
        <v>192</v>
      </c>
      <c r="G893">
        <v>12</v>
      </c>
      <c r="H893">
        <v>0</v>
      </c>
      <c r="I893" t="s">
        <v>13121</v>
      </c>
      <c r="J893">
        <v>8792</v>
      </c>
    </row>
    <row r="894" spans="1:10" x14ac:dyDescent="0.25">
      <c r="A894">
        <v>9</v>
      </c>
      <c r="B894">
        <v>93</v>
      </c>
      <c r="C894">
        <f t="shared" si="13"/>
        <v>893</v>
      </c>
      <c r="D894">
        <v>1216</v>
      </c>
      <c r="E894">
        <v>1024</v>
      </c>
      <c r="F894">
        <v>801</v>
      </c>
      <c r="G894">
        <v>0</v>
      </c>
      <c r="H894">
        <v>0</v>
      </c>
      <c r="J894">
        <v>17165</v>
      </c>
    </row>
    <row r="895" spans="1:10" x14ac:dyDescent="0.25">
      <c r="A895">
        <v>9</v>
      </c>
      <c r="B895">
        <v>94</v>
      </c>
      <c r="C895">
        <f t="shared" si="13"/>
        <v>894</v>
      </c>
      <c r="D895">
        <v>2574</v>
      </c>
      <c r="E895">
        <v>2787</v>
      </c>
      <c r="F895">
        <v>448</v>
      </c>
      <c r="G895">
        <v>3</v>
      </c>
      <c r="H895">
        <v>0</v>
      </c>
      <c r="I895" t="s">
        <v>13122</v>
      </c>
      <c r="J895">
        <v>20023</v>
      </c>
    </row>
    <row r="896" spans="1:10" x14ac:dyDescent="0.25">
      <c r="A896">
        <v>9</v>
      </c>
      <c r="B896">
        <v>95</v>
      </c>
      <c r="C896">
        <f t="shared" si="13"/>
        <v>895</v>
      </c>
      <c r="D896">
        <v>1596</v>
      </c>
      <c r="E896">
        <v>1042</v>
      </c>
      <c r="F896">
        <v>464</v>
      </c>
      <c r="G896">
        <v>3</v>
      </c>
      <c r="H896">
        <v>1</v>
      </c>
      <c r="I896" t="s">
        <v>13123</v>
      </c>
      <c r="J896">
        <v>143237</v>
      </c>
    </row>
    <row r="897" spans="1:10" x14ac:dyDescent="0.25">
      <c r="A897">
        <v>9</v>
      </c>
      <c r="B897">
        <v>96</v>
      </c>
      <c r="C897">
        <f t="shared" si="13"/>
        <v>896</v>
      </c>
      <c r="D897">
        <v>4086</v>
      </c>
      <c r="E897">
        <v>3108</v>
      </c>
      <c r="F897">
        <v>177</v>
      </c>
      <c r="G897">
        <v>6</v>
      </c>
      <c r="H897">
        <v>5</v>
      </c>
      <c r="I897" t="s">
        <v>13124</v>
      </c>
      <c r="J897">
        <v>30817</v>
      </c>
    </row>
    <row r="898" spans="1:10" x14ac:dyDescent="0.25">
      <c r="A898">
        <v>9</v>
      </c>
      <c r="B898">
        <v>97</v>
      </c>
      <c r="C898">
        <f t="shared" si="13"/>
        <v>897</v>
      </c>
      <c r="D898">
        <v>0</v>
      </c>
      <c r="E898">
        <v>1970</v>
      </c>
      <c r="F898">
        <v>0</v>
      </c>
      <c r="G898">
        <v>6</v>
      </c>
      <c r="H898">
        <v>2</v>
      </c>
      <c r="I898" t="s">
        <v>13125</v>
      </c>
      <c r="J898">
        <v>4309</v>
      </c>
    </row>
    <row r="899" spans="1:10" x14ac:dyDescent="0.25">
      <c r="A899">
        <v>9</v>
      </c>
      <c r="B899">
        <v>98</v>
      </c>
      <c r="C899">
        <f t="shared" si="13"/>
        <v>898</v>
      </c>
      <c r="D899">
        <v>2906</v>
      </c>
      <c r="E899">
        <v>974</v>
      </c>
      <c r="F899">
        <v>1080</v>
      </c>
      <c r="G899">
        <v>15</v>
      </c>
      <c r="H899">
        <v>0</v>
      </c>
      <c r="I899" t="s">
        <v>13126</v>
      </c>
      <c r="J899">
        <v>51413</v>
      </c>
    </row>
    <row r="900" spans="1:10" x14ac:dyDescent="0.25">
      <c r="A900">
        <v>9</v>
      </c>
      <c r="B900">
        <v>99</v>
      </c>
      <c r="C900">
        <f t="shared" ref="C900:C963" si="14">C899+1</f>
        <v>899</v>
      </c>
      <c r="D900">
        <v>1709</v>
      </c>
      <c r="E900">
        <v>1880</v>
      </c>
      <c r="F900">
        <v>250</v>
      </c>
      <c r="G900">
        <v>0</v>
      </c>
      <c r="H900">
        <v>1</v>
      </c>
      <c r="I900" t="s">
        <v>176</v>
      </c>
      <c r="J900">
        <v>7050</v>
      </c>
    </row>
    <row r="901" spans="1:10" x14ac:dyDescent="0.25">
      <c r="A901">
        <v>9</v>
      </c>
      <c r="B901">
        <v>100</v>
      </c>
      <c r="C901">
        <f t="shared" si="14"/>
        <v>900</v>
      </c>
      <c r="D901">
        <v>2608</v>
      </c>
      <c r="E901">
        <v>1042</v>
      </c>
      <c r="F901">
        <v>290</v>
      </c>
      <c r="G901">
        <v>6</v>
      </c>
      <c r="H901">
        <v>0</v>
      </c>
      <c r="I901" t="s">
        <v>13127</v>
      </c>
      <c r="J901">
        <v>8264</v>
      </c>
    </row>
    <row r="902" spans="1:10" x14ac:dyDescent="0.25">
      <c r="A902">
        <v>10</v>
      </c>
      <c r="B902">
        <v>1</v>
      </c>
      <c r="C902">
        <f t="shared" si="14"/>
        <v>901</v>
      </c>
      <c r="D902">
        <v>1805</v>
      </c>
      <c r="E902">
        <v>3048</v>
      </c>
      <c r="F902">
        <v>240</v>
      </c>
      <c r="G902">
        <v>9</v>
      </c>
      <c r="H902">
        <v>2</v>
      </c>
      <c r="I902" t="s">
        <v>13128</v>
      </c>
      <c r="J902">
        <v>52928</v>
      </c>
    </row>
    <row r="903" spans="1:10" x14ac:dyDescent="0.25">
      <c r="A903">
        <v>10</v>
      </c>
      <c r="B903">
        <v>2</v>
      </c>
      <c r="C903">
        <f t="shared" si="14"/>
        <v>902</v>
      </c>
      <c r="D903">
        <v>3546</v>
      </c>
      <c r="E903">
        <v>1042</v>
      </c>
      <c r="F903">
        <v>678</v>
      </c>
      <c r="G903">
        <v>3</v>
      </c>
      <c r="H903">
        <v>0</v>
      </c>
      <c r="I903" t="s">
        <v>13129</v>
      </c>
      <c r="J903">
        <v>15307</v>
      </c>
    </row>
    <row r="904" spans="1:10" x14ac:dyDescent="0.25">
      <c r="A904">
        <v>10</v>
      </c>
      <c r="B904">
        <v>3</v>
      </c>
      <c r="C904">
        <f t="shared" si="14"/>
        <v>903</v>
      </c>
      <c r="D904">
        <v>1227</v>
      </c>
      <c r="E904">
        <v>2646</v>
      </c>
      <c r="F904">
        <v>244</v>
      </c>
      <c r="G904">
        <v>6</v>
      </c>
      <c r="H904">
        <v>2</v>
      </c>
      <c r="I904" t="s">
        <v>13130</v>
      </c>
      <c r="J904">
        <v>27196</v>
      </c>
    </row>
    <row r="905" spans="1:10" x14ac:dyDescent="0.25">
      <c r="A905">
        <v>10</v>
      </c>
      <c r="B905">
        <v>4</v>
      </c>
      <c r="C905">
        <f t="shared" si="14"/>
        <v>904</v>
      </c>
      <c r="D905">
        <v>3254</v>
      </c>
      <c r="E905">
        <v>1064</v>
      </c>
      <c r="F905">
        <v>199</v>
      </c>
      <c r="G905">
        <v>6</v>
      </c>
      <c r="H905">
        <v>1</v>
      </c>
      <c r="I905" t="s">
        <v>13131</v>
      </c>
      <c r="J905">
        <v>5465</v>
      </c>
    </row>
    <row r="906" spans="1:10" x14ac:dyDescent="0.25">
      <c r="A906">
        <v>10</v>
      </c>
      <c r="B906">
        <v>5</v>
      </c>
      <c r="C906">
        <f t="shared" si="14"/>
        <v>905</v>
      </c>
      <c r="D906">
        <v>3572</v>
      </c>
      <c r="E906">
        <v>873</v>
      </c>
      <c r="F906">
        <v>768</v>
      </c>
      <c r="G906">
        <v>6</v>
      </c>
      <c r="H906">
        <v>0</v>
      </c>
      <c r="I906" t="s">
        <v>13132</v>
      </c>
      <c r="J906">
        <v>28035</v>
      </c>
    </row>
    <row r="907" spans="1:10" x14ac:dyDescent="0.25">
      <c r="A907">
        <v>10</v>
      </c>
      <c r="B907">
        <v>6</v>
      </c>
      <c r="C907">
        <f t="shared" si="14"/>
        <v>906</v>
      </c>
      <c r="D907">
        <v>1604</v>
      </c>
      <c r="E907">
        <v>1674</v>
      </c>
      <c r="F907">
        <v>382</v>
      </c>
      <c r="G907">
        <v>6</v>
      </c>
      <c r="H907">
        <v>0</v>
      </c>
      <c r="I907" t="s">
        <v>13133</v>
      </c>
      <c r="J907">
        <v>11444</v>
      </c>
    </row>
    <row r="908" spans="1:10" x14ac:dyDescent="0.25">
      <c r="A908">
        <v>10</v>
      </c>
      <c r="B908">
        <v>7</v>
      </c>
      <c r="C908">
        <f t="shared" si="14"/>
        <v>907</v>
      </c>
      <c r="D908">
        <v>1587</v>
      </c>
      <c r="E908">
        <v>1704</v>
      </c>
      <c r="F908">
        <v>2110</v>
      </c>
      <c r="G908">
        <v>3</v>
      </c>
      <c r="H908">
        <v>1</v>
      </c>
      <c r="I908" t="s">
        <v>13134</v>
      </c>
      <c r="J908">
        <v>45025</v>
      </c>
    </row>
    <row r="909" spans="1:10" x14ac:dyDescent="0.25">
      <c r="A909">
        <v>10</v>
      </c>
      <c r="B909">
        <v>8</v>
      </c>
      <c r="C909">
        <f t="shared" si="14"/>
        <v>908</v>
      </c>
      <c r="D909">
        <v>2954</v>
      </c>
      <c r="E909">
        <v>819</v>
      </c>
      <c r="F909">
        <v>508</v>
      </c>
      <c r="G909">
        <v>3</v>
      </c>
      <c r="H909">
        <v>1</v>
      </c>
      <c r="I909" t="s">
        <v>13135</v>
      </c>
      <c r="J909">
        <v>29024</v>
      </c>
    </row>
    <row r="910" spans="1:10" x14ac:dyDescent="0.25">
      <c r="A910">
        <v>10</v>
      </c>
      <c r="B910">
        <v>9</v>
      </c>
      <c r="C910">
        <f t="shared" si="14"/>
        <v>909</v>
      </c>
      <c r="D910">
        <v>4413</v>
      </c>
      <c r="E910">
        <v>1087</v>
      </c>
      <c r="F910">
        <v>274</v>
      </c>
      <c r="G910">
        <v>0</v>
      </c>
      <c r="H910">
        <v>0</v>
      </c>
      <c r="J910">
        <v>7008</v>
      </c>
    </row>
    <row r="911" spans="1:10" x14ac:dyDescent="0.25">
      <c r="A911">
        <v>10</v>
      </c>
      <c r="B911">
        <v>10</v>
      </c>
      <c r="C911">
        <f t="shared" si="14"/>
        <v>910</v>
      </c>
      <c r="D911">
        <v>1172</v>
      </c>
      <c r="E911">
        <v>1012</v>
      </c>
      <c r="F911">
        <v>456</v>
      </c>
      <c r="G911">
        <v>3</v>
      </c>
      <c r="H911">
        <v>0</v>
      </c>
      <c r="I911" t="s">
        <v>13136</v>
      </c>
      <c r="J911">
        <v>12188</v>
      </c>
    </row>
    <row r="912" spans="1:10" x14ac:dyDescent="0.25">
      <c r="A912">
        <v>10</v>
      </c>
      <c r="B912">
        <v>11</v>
      </c>
      <c r="C912">
        <f t="shared" si="14"/>
        <v>911</v>
      </c>
      <c r="D912">
        <v>2856</v>
      </c>
      <c r="E912">
        <v>1119</v>
      </c>
      <c r="F912">
        <v>211</v>
      </c>
      <c r="G912">
        <v>3</v>
      </c>
      <c r="H912">
        <v>0</v>
      </c>
      <c r="I912" t="s">
        <v>13137</v>
      </c>
      <c r="J912">
        <v>6928</v>
      </c>
    </row>
    <row r="913" spans="1:10" x14ac:dyDescent="0.25">
      <c r="A913">
        <v>10</v>
      </c>
      <c r="B913">
        <v>12</v>
      </c>
      <c r="C913">
        <f t="shared" si="14"/>
        <v>912</v>
      </c>
      <c r="D913">
        <v>1477</v>
      </c>
      <c r="E913">
        <v>841</v>
      </c>
      <c r="F913">
        <v>414</v>
      </c>
      <c r="G913">
        <v>3</v>
      </c>
      <c r="H913">
        <v>5</v>
      </c>
      <c r="I913" t="s">
        <v>13138</v>
      </c>
      <c r="J913">
        <v>40279</v>
      </c>
    </row>
    <row r="914" spans="1:10" x14ac:dyDescent="0.25">
      <c r="A914">
        <v>10</v>
      </c>
      <c r="B914">
        <v>13</v>
      </c>
      <c r="C914">
        <f t="shared" si="14"/>
        <v>913</v>
      </c>
      <c r="D914">
        <v>1737</v>
      </c>
      <c r="E914">
        <v>1830</v>
      </c>
      <c r="F914">
        <v>118</v>
      </c>
      <c r="G914">
        <v>9</v>
      </c>
      <c r="H914">
        <v>0</v>
      </c>
      <c r="I914" t="s">
        <v>13139</v>
      </c>
      <c r="J914">
        <v>6364</v>
      </c>
    </row>
    <row r="915" spans="1:10" x14ac:dyDescent="0.25">
      <c r="A915">
        <v>10</v>
      </c>
      <c r="B915">
        <v>14</v>
      </c>
      <c r="C915">
        <f t="shared" si="14"/>
        <v>914</v>
      </c>
      <c r="D915">
        <v>1576</v>
      </c>
      <c r="E915">
        <v>3165</v>
      </c>
      <c r="F915">
        <v>185</v>
      </c>
      <c r="G915">
        <v>3</v>
      </c>
      <c r="H915">
        <v>3</v>
      </c>
      <c r="I915" t="s">
        <v>13140</v>
      </c>
      <c r="J915">
        <v>19241</v>
      </c>
    </row>
    <row r="916" spans="1:10" x14ac:dyDescent="0.25">
      <c r="A916">
        <v>10</v>
      </c>
      <c r="B916">
        <v>15</v>
      </c>
      <c r="C916">
        <f t="shared" si="14"/>
        <v>915</v>
      </c>
      <c r="D916">
        <v>16570</v>
      </c>
      <c r="E916">
        <v>965</v>
      </c>
      <c r="F916">
        <v>678</v>
      </c>
      <c r="G916">
        <v>9</v>
      </c>
      <c r="H916">
        <v>0</v>
      </c>
      <c r="I916" t="s">
        <v>13141</v>
      </c>
      <c r="J916">
        <v>35038</v>
      </c>
    </row>
    <row r="917" spans="1:10" x14ac:dyDescent="0.25">
      <c r="A917">
        <v>10</v>
      </c>
      <c r="B917">
        <v>16</v>
      </c>
      <c r="C917">
        <f t="shared" si="14"/>
        <v>916</v>
      </c>
      <c r="D917">
        <v>3314</v>
      </c>
      <c r="E917">
        <v>3775</v>
      </c>
      <c r="F917">
        <v>187</v>
      </c>
      <c r="G917">
        <v>9</v>
      </c>
      <c r="H917">
        <v>1</v>
      </c>
      <c r="I917" t="s">
        <v>13142</v>
      </c>
      <c r="J917">
        <v>28766</v>
      </c>
    </row>
    <row r="918" spans="1:10" x14ac:dyDescent="0.25">
      <c r="A918">
        <v>10</v>
      </c>
      <c r="B918">
        <v>17</v>
      </c>
      <c r="C918">
        <f t="shared" si="14"/>
        <v>917</v>
      </c>
      <c r="D918">
        <v>0</v>
      </c>
      <c r="E918">
        <v>2166</v>
      </c>
      <c r="F918">
        <v>351</v>
      </c>
      <c r="G918">
        <v>9</v>
      </c>
      <c r="H918">
        <v>3</v>
      </c>
      <c r="I918" t="s">
        <v>13143</v>
      </c>
      <c r="J918">
        <v>31818</v>
      </c>
    </row>
    <row r="919" spans="1:10" x14ac:dyDescent="0.25">
      <c r="A919">
        <v>10</v>
      </c>
      <c r="B919">
        <v>18</v>
      </c>
      <c r="C919">
        <f t="shared" si="14"/>
        <v>918</v>
      </c>
      <c r="D919">
        <v>1669</v>
      </c>
      <c r="E919">
        <v>934</v>
      </c>
      <c r="F919">
        <v>181</v>
      </c>
      <c r="G919">
        <v>9</v>
      </c>
      <c r="H919">
        <v>1</v>
      </c>
      <c r="I919" t="s">
        <v>13144</v>
      </c>
      <c r="J919">
        <v>60033</v>
      </c>
    </row>
    <row r="920" spans="1:10" x14ac:dyDescent="0.25">
      <c r="A920">
        <v>10</v>
      </c>
      <c r="B920">
        <v>19</v>
      </c>
      <c r="C920">
        <f t="shared" si="14"/>
        <v>919</v>
      </c>
      <c r="D920">
        <v>1496</v>
      </c>
      <c r="E920">
        <v>1145</v>
      </c>
      <c r="F920">
        <v>272</v>
      </c>
      <c r="G920">
        <v>9</v>
      </c>
      <c r="H920">
        <v>0</v>
      </c>
      <c r="I920" t="s">
        <v>13145</v>
      </c>
      <c r="J920">
        <v>7301</v>
      </c>
    </row>
    <row r="921" spans="1:10" x14ac:dyDescent="0.25">
      <c r="A921">
        <v>10</v>
      </c>
      <c r="B921">
        <v>20</v>
      </c>
      <c r="C921">
        <f t="shared" si="14"/>
        <v>920</v>
      </c>
      <c r="D921">
        <v>1613</v>
      </c>
      <c r="E921">
        <v>2276</v>
      </c>
      <c r="F921">
        <v>226</v>
      </c>
      <c r="G921">
        <v>6</v>
      </c>
      <c r="H921">
        <v>5</v>
      </c>
      <c r="I921" t="s">
        <v>13146</v>
      </c>
      <c r="J921">
        <v>18642</v>
      </c>
    </row>
    <row r="922" spans="1:10" x14ac:dyDescent="0.25">
      <c r="A922">
        <v>10</v>
      </c>
      <c r="B922">
        <v>21</v>
      </c>
      <c r="C922">
        <f t="shared" si="14"/>
        <v>921</v>
      </c>
      <c r="D922">
        <v>1509</v>
      </c>
      <c r="E922">
        <v>1824</v>
      </c>
      <c r="F922">
        <v>746</v>
      </c>
      <c r="G922">
        <v>15</v>
      </c>
      <c r="H922">
        <v>2</v>
      </c>
      <c r="I922" t="s">
        <v>13147</v>
      </c>
      <c r="J922">
        <v>24387</v>
      </c>
    </row>
    <row r="923" spans="1:10" x14ac:dyDescent="0.25">
      <c r="A923">
        <v>10</v>
      </c>
      <c r="B923">
        <v>22</v>
      </c>
      <c r="C923">
        <f t="shared" si="14"/>
        <v>922</v>
      </c>
      <c r="D923">
        <v>1450</v>
      </c>
      <c r="E923">
        <v>2338</v>
      </c>
      <c r="F923">
        <v>222</v>
      </c>
      <c r="G923">
        <v>6</v>
      </c>
      <c r="H923">
        <v>0</v>
      </c>
      <c r="I923" t="s">
        <v>13148</v>
      </c>
      <c r="J923">
        <v>8562</v>
      </c>
    </row>
    <row r="924" spans="1:10" x14ac:dyDescent="0.25">
      <c r="A924">
        <v>10</v>
      </c>
      <c r="B924">
        <v>23</v>
      </c>
      <c r="C924">
        <f t="shared" si="14"/>
        <v>923</v>
      </c>
      <c r="D924">
        <v>2446</v>
      </c>
      <c r="E924">
        <v>3429</v>
      </c>
      <c r="F924">
        <v>270</v>
      </c>
      <c r="G924">
        <v>6</v>
      </c>
      <c r="H924">
        <v>1</v>
      </c>
      <c r="I924" t="s">
        <v>13149</v>
      </c>
      <c r="J924">
        <v>36558</v>
      </c>
    </row>
    <row r="925" spans="1:10" x14ac:dyDescent="0.25">
      <c r="A925">
        <v>10</v>
      </c>
      <c r="B925">
        <v>24</v>
      </c>
      <c r="C925">
        <f t="shared" si="14"/>
        <v>924</v>
      </c>
      <c r="D925">
        <v>2584</v>
      </c>
      <c r="E925">
        <v>961</v>
      </c>
      <c r="F925">
        <v>183</v>
      </c>
      <c r="G925">
        <v>15</v>
      </c>
      <c r="H925">
        <v>0</v>
      </c>
      <c r="I925" t="s">
        <v>13150</v>
      </c>
      <c r="J925">
        <v>26377</v>
      </c>
    </row>
    <row r="926" spans="1:10" x14ac:dyDescent="0.25">
      <c r="A926">
        <v>10</v>
      </c>
      <c r="B926">
        <v>25</v>
      </c>
      <c r="C926">
        <f t="shared" si="14"/>
        <v>925</v>
      </c>
      <c r="D926">
        <v>1308</v>
      </c>
      <c r="E926">
        <v>792</v>
      </c>
      <c r="F926">
        <v>789</v>
      </c>
      <c r="G926">
        <v>3</v>
      </c>
      <c r="H926">
        <v>1</v>
      </c>
      <c r="I926" t="s">
        <v>13151</v>
      </c>
      <c r="J926">
        <v>29881</v>
      </c>
    </row>
    <row r="927" spans="1:10" x14ac:dyDescent="0.25">
      <c r="A927">
        <v>10</v>
      </c>
      <c r="B927">
        <v>26</v>
      </c>
      <c r="C927">
        <f t="shared" si="14"/>
        <v>926</v>
      </c>
      <c r="D927">
        <v>2882</v>
      </c>
      <c r="E927">
        <v>939</v>
      </c>
      <c r="F927">
        <v>0</v>
      </c>
      <c r="G927">
        <v>6</v>
      </c>
      <c r="H927">
        <v>1</v>
      </c>
      <c r="I927" t="s">
        <v>13152</v>
      </c>
      <c r="J927">
        <v>9333</v>
      </c>
    </row>
    <row r="928" spans="1:10" x14ac:dyDescent="0.25">
      <c r="A928">
        <v>10</v>
      </c>
      <c r="B928">
        <v>27</v>
      </c>
      <c r="C928">
        <f t="shared" si="14"/>
        <v>927</v>
      </c>
      <c r="D928">
        <v>2840</v>
      </c>
      <c r="E928">
        <v>897</v>
      </c>
      <c r="F928">
        <v>84</v>
      </c>
      <c r="G928">
        <v>3</v>
      </c>
      <c r="H928">
        <v>2</v>
      </c>
      <c r="I928" t="s">
        <v>13153</v>
      </c>
      <c r="J928">
        <v>4245</v>
      </c>
    </row>
    <row r="929" spans="1:10" x14ac:dyDescent="0.25">
      <c r="A929">
        <v>10</v>
      </c>
      <c r="B929">
        <v>28</v>
      </c>
      <c r="C929">
        <f t="shared" si="14"/>
        <v>928</v>
      </c>
      <c r="D929">
        <v>3056</v>
      </c>
      <c r="E929">
        <v>877</v>
      </c>
      <c r="F929">
        <v>870</v>
      </c>
      <c r="G929">
        <v>6</v>
      </c>
      <c r="H929">
        <v>0</v>
      </c>
      <c r="I929" t="s">
        <v>13154</v>
      </c>
      <c r="J929">
        <v>20561</v>
      </c>
    </row>
    <row r="930" spans="1:10" x14ac:dyDescent="0.25">
      <c r="A930">
        <v>10</v>
      </c>
      <c r="B930">
        <v>29</v>
      </c>
      <c r="C930">
        <f t="shared" si="14"/>
        <v>929</v>
      </c>
      <c r="D930">
        <v>15360</v>
      </c>
      <c r="E930">
        <v>1960</v>
      </c>
      <c r="F930">
        <v>100</v>
      </c>
      <c r="G930">
        <v>30</v>
      </c>
      <c r="H930">
        <v>2</v>
      </c>
      <c r="I930" t="s">
        <v>13155</v>
      </c>
      <c r="J930">
        <v>24647</v>
      </c>
    </row>
    <row r="931" spans="1:10" x14ac:dyDescent="0.25">
      <c r="A931">
        <v>10</v>
      </c>
      <c r="B931">
        <v>30</v>
      </c>
      <c r="C931">
        <f t="shared" si="14"/>
        <v>930</v>
      </c>
      <c r="D931">
        <v>1513</v>
      </c>
      <c r="E931">
        <v>925</v>
      </c>
      <c r="F931">
        <v>229</v>
      </c>
      <c r="G931">
        <v>15</v>
      </c>
      <c r="H931">
        <v>3</v>
      </c>
      <c r="I931" t="s">
        <v>13156</v>
      </c>
      <c r="J931">
        <v>26795</v>
      </c>
    </row>
    <row r="932" spans="1:10" x14ac:dyDescent="0.25">
      <c r="A932">
        <v>10</v>
      </c>
      <c r="B932">
        <v>31</v>
      </c>
      <c r="C932">
        <f t="shared" si="14"/>
        <v>931</v>
      </c>
      <c r="D932">
        <v>14920</v>
      </c>
      <c r="E932">
        <v>1950</v>
      </c>
      <c r="F932">
        <v>424</v>
      </c>
      <c r="G932">
        <v>3</v>
      </c>
      <c r="H932">
        <v>1</v>
      </c>
      <c r="I932" t="s">
        <v>13157</v>
      </c>
      <c r="J932">
        <v>13220</v>
      </c>
    </row>
    <row r="933" spans="1:10" x14ac:dyDescent="0.25">
      <c r="A933">
        <v>10</v>
      </c>
      <c r="B933">
        <v>32</v>
      </c>
      <c r="C933">
        <f t="shared" si="14"/>
        <v>932</v>
      </c>
      <c r="D933">
        <v>1622</v>
      </c>
      <c r="E933">
        <v>1123</v>
      </c>
      <c r="F933">
        <v>286</v>
      </c>
      <c r="G933">
        <v>9</v>
      </c>
      <c r="H933">
        <v>0</v>
      </c>
      <c r="I933" t="s">
        <v>13158</v>
      </c>
      <c r="J933">
        <v>13982</v>
      </c>
    </row>
    <row r="934" spans="1:10" x14ac:dyDescent="0.25">
      <c r="A934">
        <v>10</v>
      </c>
      <c r="B934">
        <v>33</v>
      </c>
      <c r="C934">
        <f t="shared" si="14"/>
        <v>933</v>
      </c>
      <c r="D934">
        <v>8895</v>
      </c>
      <c r="E934">
        <v>0</v>
      </c>
      <c r="F934">
        <v>203</v>
      </c>
      <c r="G934">
        <v>3</v>
      </c>
      <c r="H934">
        <v>3</v>
      </c>
      <c r="I934" t="s">
        <v>13159</v>
      </c>
      <c r="J934">
        <v>30643</v>
      </c>
    </row>
    <row r="935" spans="1:10" x14ac:dyDescent="0.25">
      <c r="A935">
        <v>10</v>
      </c>
      <c r="B935">
        <v>34</v>
      </c>
      <c r="C935">
        <f t="shared" si="14"/>
        <v>934</v>
      </c>
      <c r="D935">
        <v>3420</v>
      </c>
      <c r="E935">
        <v>2010</v>
      </c>
      <c r="F935">
        <v>312</v>
      </c>
      <c r="G935">
        <v>3</v>
      </c>
      <c r="H935">
        <v>1</v>
      </c>
      <c r="I935" t="s">
        <v>13160</v>
      </c>
      <c r="J935">
        <v>9166</v>
      </c>
    </row>
    <row r="936" spans="1:10" x14ac:dyDescent="0.25">
      <c r="A936">
        <v>10</v>
      </c>
      <c r="B936">
        <v>35</v>
      </c>
      <c r="C936">
        <f t="shared" si="14"/>
        <v>935</v>
      </c>
      <c r="D936">
        <v>2912</v>
      </c>
      <c r="E936">
        <v>0</v>
      </c>
      <c r="F936">
        <v>428</v>
      </c>
      <c r="G936">
        <v>6</v>
      </c>
      <c r="H936">
        <v>3</v>
      </c>
      <c r="I936" t="s">
        <v>13161</v>
      </c>
      <c r="J936">
        <v>26438</v>
      </c>
    </row>
    <row r="937" spans="1:10" x14ac:dyDescent="0.25">
      <c r="A937">
        <v>10</v>
      </c>
      <c r="B937">
        <v>36</v>
      </c>
      <c r="C937">
        <f t="shared" si="14"/>
        <v>936</v>
      </c>
      <c r="D937">
        <v>1428</v>
      </c>
      <c r="E937">
        <v>3935</v>
      </c>
      <c r="F937">
        <v>672</v>
      </c>
      <c r="G937">
        <v>3</v>
      </c>
      <c r="H937">
        <v>0</v>
      </c>
      <c r="I937" t="s">
        <v>13162</v>
      </c>
      <c r="J937">
        <v>27540</v>
      </c>
    </row>
    <row r="938" spans="1:10" x14ac:dyDescent="0.25">
      <c r="A938">
        <v>10</v>
      </c>
      <c r="B938">
        <v>37</v>
      </c>
      <c r="C938">
        <f t="shared" si="14"/>
        <v>937</v>
      </c>
      <c r="D938">
        <v>1739</v>
      </c>
      <c r="E938">
        <v>1082</v>
      </c>
      <c r="F938">
        <v>197</v>
      </c>
      <c r="G938">
        <v>30</v>
      </c>
      <c r="H938">
        <v>0</v>
      </c>
      <c r="I938" t="s">
        <v>13163</v>
      </c>
      <c r="J938">
        <v>60379</v>
      </c>
    </row>
    <row r="939" spans="1:10" x14ac:dyDescent="0.25">
      <c r="A939">
        <v>10</v>
      </c>
      <c r="B939">
        <v>38</v>
      </c>
      <c r="C939">
        <f t="shared" si="14"/>
        <v>938</v>
      </c>
      <c r="D939">
        <v>3318</v>
      </c>
      <c r="E939">
        <v>972</v>
      </c>
      <c r="F939">
        <v>708</v>
      </c>
      <c r="G939">
        <v>3</v>
      </c>
      <c r="H939">
        <v>1</v>
      </c>
      <c r="I939" t="s">
        <v>13164</v>
      </c>
      <c r="J939">
        <v>17376</v>
      </c>
    </row>
    <row r="940" spans="1:10" x14ac:dyDescent="0.25">
      <c r="A940">
        <v>10</v>
      </c>
      <c r="B940">
        <v>39</v>
      </c>
      <c r="C940">
        <f t="shared" si="14"/>
        <v>939</v>
      </c>
      <c r="D940">
        <v>1464</v>
      </c>
      <c r="E940">
        <v>1976</v>
      </c>
      <c r="F940">
        <v>232</v>
      </c>
      <c r="G940">
        <v>6</v>
      </c>
      <c r="H940">
        <v>1</v>
      </c>
      <c r="I940" t="s">
        <v>13165</v>
      </c>
      <c r="J940">
        <v>27953</v>
      </c>
    </row>
    <row r="941" spans="1:10" x14ac:dyDescent="0.25">
      <c r="A941">
        <v>10</v>
      </c>
      <c r="B941">
        <v>40</v>
      </c>
      <c r="C941">
        <f t="shared" si="14"/>
        <v>940</v>
      </c>
      <c r="D941">
        <v>1556</v>
      </c>
      <c r="E941">
        <v>1038</v>
      </c>
      <c r="F941">
        <v>123</v>
      </c>
      <c r="G941">
        <v>3</v>
      </c>
      <c r="H941">
        <v>0</v>
      </c>
      <c r="I941" t="s">
        <v>13166</v>
      </c>
      <c r="J941">
        <v>17719</v>
      </c>
    </row>
    <row r="942" spans="1:10" x14ac:dyDescent="0.25">
      <c r="A942">
        <v>10</v>
      </c>
      <c r="B942">
        <v>41</v>
      </c>
      <c r="C942">
        <f t="shared" si="14"/>
        <v>941</v>
      </c>
      <c r="D942">
        <v>2404</v>
      </c>
      <c r="E942">
        <v>1043</v>
      </c>
      <c r="F942">
        <v>424</v>
      </c>
      <c r="G942">
        <v>15</v>
      </c>
      <c r="H942">
        <v>1</v>
      </c>
      <c r="I942" t="s">
        <v>13167</v>
      </c>
      <c r="J942">
        <v>222834</v>
      </c>
    </row>
    <row r="943" spans="1:10" x14ac:dyDescent="0.25">
      <c r="A943">
        <v>10</v>
      </c>
      <c r="B943">
        <v>42</v>
      </c>
      <c r="C943">
        <f t="shared" si="14"/>
        <v>942</v>
      </c>
      <c r="D943">
        <v>7495</v>
      </c>
      <c r="E943">
        <v>1145</v>
      </c>
      <c r="F943">
        <v>173</v>
      </c>
      <c r="G943">
        <v>3</v>
      </c>
      <c r="H943">
        <v>0</v>
      </c>
      <c r="I943" t="s">
        <v>13168</v>
      </c>
      <c r="J943">
        <v>6154</v>
      </c>
    </row>
    <row r="944" spans="1:10" x14ac:dyDescent="0.25">
      <c r="A944">
        <v>10</v>
      </c>
      <c r="B944">
        <v>43</v>
      </c>
      <c r="C944">
        <f t="shared" si="14"/>
        <v>943</v>
      </c>
      <c r="D944">
        <v>3092</v>
      </c>
      <c r="E944">
        <v>3844</v>
      </c>
      <c r="F944">
        <v>924</v>
      </c>
      <c r="G944">
        <v>6</v>
      </c>
      <c r="H944">
        <v>0</v>
      </c>
      <c r="I944" t="s">
        <v>13169</v>
      </c>
      <c r="J944">
        <v>23477</v>
      </c>
    </row>
    <row r="945" spans="1:10" x14ac:dyDescent="0.25">
      <c r="A945">
        <v>10</v>
      </c>
      <c r="B945">
        <v>44</v>
      </c>
      <c r="C945">
        <f t="shared" si="14"/>
        <v>944</v>
      </c>
      <c r="D945">
        <v>2716</v>
      </c>
      <c r="E945">
        <v>3258</v>
      </c>
      <c r="F945">
        <v>202</v>
      </c>
      <c r="G945">
        <v>9</v>
      </c>
      <c r="H945">
        <v>2</v>
      </c>
      <c r="I945" t="s">
        <v>13170</v>
      </c>
      <c r="J945">
        <v>22981</v>
      </c>
    </row>
    <row r="946" spans="1:10" x14ac:dyDescent="0.25">
      <c r="A946">
        <v>10</v>
      </c>
      <c r="B946">
        <v>45</v>
      </c>
      <c r="C946">
        <f t="shared" si="14"/>
        <v>945</v>
      </c>
      <c r="D946">
        <v>0</v>
      </c>
      <c r="E946">
        <v>881</v>
      </c>
      <c r="F946">
        <v>344</v>
      </c>
      <c r="G946">
        <v>0</v>
      </c>
      <c r="H946">
        <v>0</v>
      </c>
      <c r="J946">
        <v>7761</v>
      </c>
    </row>
    <row r="947" spans="1:10" x14ac:dyDescent="0.25">
      <c r="A947">
        <v>10</v>
      </c>
      <c r="B947">
        <v>46</v>
      </c>
      <c r="C947">
        <f t="shared" si="14"/>
        <v>946</v>
      </c>
      <c r="D947">
        <v>3384</v>
      </c>
      <c r="E947">
        <v>676</v>
      </c>
      <c r="F947">
        <v>0</v>
      </c>
      <c r="G947">
        <v>6</v>
      </c>
      <c r="H947">
        <v>0</v>
      </c>
      <c r="I947" t="s">
        <v>13171</v>
      </c>
      <c r="J947">
        <v>5378</v>
      </c>
    </row>
    <row r="948" spans="1:10" x14ac:dyDescent="0.25">
      <c r="A948">
        <v>10</v>
      </c>
      <c r="B948">
        <v>47</v>
      </c>
      <c r="C948">
        <f t="shared" si="14"/>
        <v>947</v>
      </c>
      <c r="D948">
        <v>1560</v>
      </c>
      <c r="E948">
        <v>761</v>
      </c>
      <c r="F948">
        <v>240</v>
      </c>
      <c r="G948">
        <v>3</v>
      </c>
      <c r="H948">
        <v>0</v>
      </c>
      <c r="I948" t="s">
        <v>13172</v>
      </c>
      <c r="J948">
        <v>6696</v>
      </c>
    </row>
    <row r="949" spans="1:10" x14ac:dyDescent="0.25">
      <c r="A949">
        <v>10</v>
      </c>
      <c r="B949">
        <v>48</v>
      </c>
      <c r="C949">
        <f t="shared" si="14"/>
        <v>948</v>
      </c>
      <c r="D949">
        <v>1463</v>
      </c>
      <c r="E949">
        <v>1716</v>
      </c>
      <c r="F949">
        <v>861</v>
      </c>
      <c r="G949">
        <v>3</v>
      </c>
      <c r="H949">
        <v>2</v>
      </c>
      <c r="I949" t="s">
        <v>13173</v>
      </c>
      <c r="J949">
        <v>103089</v>
      </c>
    </row>
    <row r="950" spans="1:10" x14ac:dyDescent="0.25">
      <c r="A950">
        <v>10</v>
      </c>
      <c r="B950">
        <v>49</v>
      </c>
      <c r="C950">
        <f t="shared" si="14"/>
        <v>949</v>
      </c>
      <c r="D950">
        <v>6395</v>
      </c>
      <c r="E950">
        <v>2658</v>
      </c>
      <c r="F950">
        <v>148</v>
      </c>
      <c r="G950">
        <v>3</v>
      </c>
      <c r="H950">
        <v>3</v>
      </c>
      <c r="I950" t="s">
        <v>13174</v>
      </c>
      <c r="J950">
        <v>19677</v>
      </c>
    </row>
    <row r="951" spans="1:10" x14ac:dyDescent="0.25">
      <c r="A951">
        <v>10</v>
      </c>
      <c r="B951">
        <v>50</v>
      </c>
      <c r="C951">
        <f t="shared" si="14"/>
        <v>950</v>
      </c>
      <c r="D951">
        <v>1648</v>
      </c>
      <c r="E951">
        <v>1872</v>
      </c>
      <c r="F951">
        <v>2740</v>
      </c>
      <c r="G951">
        <v>9</v>
      </c>
      <c r="H951">
        <v>0</v>
      </c>
      <c r="I951" t="s">
        <v>13175</v>
      </c>
      <c r="J951">
        <v>63403</v>
      </c>
    </row>
    <row r="952" spans="1:10" x14ac:dyDescent="0.25">
      <c r="A952">
        <v>10</v>
      </c>
      <c r="B952">
        <v>51</v>
      </c>
      <c r="C952">
        <f t="shared" si="14"/>
        <v>951</v>
      </c>
      <c r="D952">
        <v>1494</v>
      </c>
      <c r="E952">
        <v>960</v>
      </c>
      <c r="F952">
        <v>666</v>
      </c>
      <c r="G952">
        <v>6</v>
      </c>
      <c r="H952">
        <v>0</v>
      </c>
      <c r="I952" t="s">
        <v>13176</v>
      </c>
      <c r="J952">
        <v>16132</v>
      </c>
    </row>
    <row r="953" spans="1:10" x14ac:dyDescent="0.25">
      <c r="A953">
        <v>10</v>
      </c>
      <c r="B953">
        <v>52</v>
      </c>
      <c r="C953">
        <f t="shared" si="14"/>
        <v>952</v>
      </c>
      <c r="D953">
        <v>1380</v>
      </c>
      <c r="E953">
        <v>764</v>
      </c>
      <c r="F953">
        <v>272</v>
      </c>
      <c r="G953">
        <v>3</v>
      </c>
      <c r="H953">
        <v>1</v>
      </c>
      <c r="I953" t="s">
        <v>13177</v>
      </c>
      <c r="J953">
        <v>56547</v>
      </c>
    </row>
    <row r="954" spans="1:10" x14ac:dyDescent="0.25">
      <c r="A954">
        <v>10</v>
      </c>
      <c r="B954">
        <v>53</v>
      </c>
      <c r="C954">
        <f t="shared" si="14"/>
        <v>953</v>
      </c>
      <c r="D954">
        <v>3300</v>
      </c>
      <c r="E954">
        <v>1888</v>
      </c>
      <c r="F954">
        <v>275</v>
      </c>
      <c r="G954">
        <v>3</v>
      </c>
      <c r="H954">
        <v>3</v>
      </c>
      <c r="I954" t="s">
        <v>13178</v>
      </c>
      <c r="J954">
        <v>24883</v>
      </c>
    </row>
    <row r="955" spans="1:10" x14ac:dyDescent="0.25">
      <c r="A955">
        <v>10</v>
      </c>
      <c r="B955">
        <v>54</v>
      </c>
      <c r="C955">
        <f t="shared" si="14"/>
        <v>954</v>
      </c>
      <c r="D955">
        <v>4101</v>
      </c>
      <c r="E955">
        <v>1026</v>
      </c>
      <c r="F955">
        <v>798</v>
      </c>
      <c r="G955">
        <v>6</v>
      </c>
      <c r="H955">
        <v>2</v>
      </c>
      <c r="I955" t="s">
        <v>13179</v>
      </c>
      <c r="J955">
        <v>25700</v>
      </c>
    </row>
    <row r="956" spans="1:10" x14ac:dyDescent="0.25">
      <c r="A956">
        <v>10</v>
      </c>
      <c r="B956">
        <v>55</v>
      </c>
      <c r="C956">
        <f t="shared" si="14"/>
        <v>955</v>
      </c>
      <c r="D956">
        <v>1582</v>
      </c>
      <c r="E956">
        <v>2790</v>
      </c>
      <c r="F956">
        <v>159</v>
      </c>
      <c r="G956">
        <v>6</v>
      </c>
      <c r="H956">
        <v>1</v>
      </c>
      <c r="I956" t="s">
        <v>13180</v>
      </c>
      <c r="J956">
        <v>7183</v>
      </c>
    </row>
    <row r="957" spans="1:10" x14ac:dyDescent="0.25">
      <c r="A957">
        <v>10</v>
      </c>
      <c r="B957">
        <v>56</v>
      </c>
      <c r="C957">
        <f t="shared" si="14"/>
        <v>956</v>
      </c>
      <c r="D957">
        <v>3018</v>
      </c>
      <c r="E957">
        <v>959</v>
      </c>
      <c r="F957">
        <v>612</v>
      </c>
      <c r="G957">
        <v>6</v>
      </c>
      <c r="H957">
        <v>0</v>
      </c>
      <c r="I957" t="s">
        <v>13181</v>
      </c>
      <c r="J957">
        <v>23578</v>
      </c>
    </row>
    <row r="958" spans="1:10" x14ac:dyDescent="0.25">
      <c r="A958">
        <v>10</v>
      </c>
      <c r="B958">
        <v>57</v>
      </c>
      <c r="C958">
        <f t="shared" si="14"/>
        <v>957</v>
      </c>
      <c r="D958">
        <v>2742</v>
      </c>
      <c r="E958">
        <v>1096</v>
      </c>
      <c r="F958">
        <v>230</v>
      </c>
      <c r="G958">
        <v>3</v>
      </c>
      <c r="H958">
        <v>0</v>
      </c>
      <c r="I958" t="s">
        <v>13182</v>
      </c>
      <c r="J958">
        <v>6742</v>
      </c>
    </row>
    <row r="959" spans="1:10" x14ac:dyDescent="0.25">
      <c r="A959">
        <v>10</v>
      </c>
      <c r="B959">
        <v>58</v>
      </c>
      <c r="C959">
        <f t="shared" si="14"/>
        <v>958</v>
      </c>
      <c r="D959">
        <v>1288</v>
      </c>
      <c r="E959">
        <v>936</v>
      </c>
      <c r="F959">
        <v>234</v>
      </c>
      <c r="G959">
        <v>3</v>
      </c>
      <c r="H959">
        <v>0</v>
      </c>
      <c r="I959" t="s">
        <v>13183</v>
      </c>
      <c r="J959">
        <v>6044</v>
      </c>
    </row>
    <row r="960" spans="1:10" x14ac:dyDescent="0.25">
      <c r="A960">
        <v>10</v>
      </c>
      <c r="B960">
        <v>59</v>
      </c>
      <c r="C960">
        <f t="shared" si="14"/>
        <v>959</v>
      </c>
      <c r="D960">
        <v>1615</v>
      </c>
      <c r="E960">
        <v>1788</v>
      </c>
      <c r="F960">
        <v>891</v>
      </c>
      <c r="G960">
        <v>3</v>
      </c>
      <c r="H960">
        <v>0</v>
      </c>
      <c r="I960" t="s">
        <v>13184</v>
      </c>
      <c r="J960">
        <v>20108</v>
      </c>
    </row>
    <row r="961" spans="1:10" x14ac:dyDescent="0.25">
      <c r="A961">
        <v>10</v>
      </c>
      <c r="B961">
        <v>60</v>
      </c>
      <c r="C961">
        <f t="shared" si="14"/>
        <v>960</v>
      </c>
      <c r="D961">
        <v>3058</v>
      </c>
      <c r="E961">
        <v>2138</v>
      </c>
      <c r="F961">
        <v>1820</v>
      </c>
      <c r="G961">
        <v>3</v>
      </c>
      <c r="H961">
        <v>0</v>
      </c>
      <c r="I961" t="s">
        <v>13185</v>
      </c>
      <c r="J961">
        <v>40138</v>
      </c>
    </row>
    <row r="962" spans="1:10" x14ac:dyDescent="0.25">
      <c r="A962">
        <v>10</v>
      </c>
      <c r="B962">
        <v>61</v>
      </c>
      <c r="C962">
        <f t="shared" si="14"/>
        <v>961</v>
      </c>
      <c r="D962">
        <v>1695</v>
      </c>
      <c r="E962">
        <v>4595</v>
      </c>
      <c r="F962">
        <v>231</v>
      </c>
      <c r="G962">
        <v>3</v>
      </c>
      <c r="H962">
        <v>1</v>
      </c>
      <c r="I962" t="s">
        <v>13186</v>
      </c>
      <c r="J962">
        <v>15620</v>
      </c>
    </row>
    <row r="963" spans="1:10" x14ac:dyDescent="0.25">
      <c r="A963">
        <v>10</v>
      </c>
      <c r="B963">
        <v>62</v>
      </c>
      <c r="C963">
        <f t="shared" si="14"/>
        <v>962</v>
      </c>
      <c r="D963">
        <v>1662</v>
      </c>
      <c r="E963">
        <v>5130</v>
      </c>
      <c r="F963">
        <v>561</v>
      </c>
      <c r="G963">
        <v>30</v>
      </c>
      <c r="H963">
        <v>0</v>
      </c>
      <c r="I963" t="s">
        <v>13187</v>
      </c>
      <c r="J963">
        <v>51946</v>
      </c>
    </row>
    <row r="964" spans="1:10" x14ac:dyDescent="0.25">
      <c r="A964">
        <v>10</v>
      </c>
      <c r="B964">
        <v>63</v>
      </c>
      <c r="C964">
        <f t="shared" ref="C964:C1027" si="15">C963+1</f>
        <v>963</v>
      </c>
      <c r="D964">
        <v>1324</v>
      </c>
      <c r="E964">
        <v>1067</v>
      </c>
      <c r="F964">
        <v>238</v>
      </c>
      <c r="G964">
        <v>9</v>
      </c>
      <c r="H964">
        <v>3</v>
      </c>
      <c r="I964" t="s">
        <v>13188</v>
      </c>
      <c r="J964">
        <v>101592</v>
      </c>
    </row>
    <row r="965" spans="1:10" x14ac:dyDescent="0.25">
      <c r="A965">
        <v>10</v>
      </c>
      <c r="B965">
        <v>64</v>
      </c>
      <c r="C965">
        <f t="shared" si="15"/>
        <v>964</v>
      </c>
      <c r="D965">
        <v>3120</v>
      </c>
      <c r="E965">
        <v>1075</v>
      </c>
      <c r="F965">
        <v>909</v>
      </c>
      <c r="G965">
        <v>6</v>
      </c>
      <c r="H965">
        <v>2</v>
      </c>
      <c r="I965" t="s">
        <v>13189</v>
      </c>
      <c r="J965">
        <v>28620</v>
      </c>
    </row>
    <row r="966" spans="1:10" x14ac:dyDescent="0.25">
      <c r="A966">
        <v>10</v>
      </c>
      <c r="B966">
        <v>65</v>
      </c>
      <c r="C966">
        <f t="shared" si="15"/>
        <v>965</v>
      </c>
      <c r="D966">
        <v>1234</v>
      </c>
      <c r="E966">
        <v>0</v>
      </c>
      <c r="F966">
        <v>184</v>
      </c>
      <c r="G966">
        <v>6</v>
      </c>
      <c r="H966">
        <v>2</v>
      </c>
      <c r="I966" t="s">
        <v>13190</v>
      </c>
      <c r="J966">
        <v>13384</v>
      </c>
    </row>
    <row r="967" spans="1:10" x14ac:dyDescent="0.25">
      <c r="A967">
        <v>10</v>
      </c>
      <c r="B967">
        <v>66</v>
      </c>
      <c r="C967">
        <f t="shared" si="15"/>
        <v>966</v>
      </c>
      <c r="D967">
        <v>1388</v>
      </c>
      <c r="E967">
        <v>1032</v>
      </c>
      <c r="F967">
        <v>0</v>
      </c>
      <c r="G967">
        <v>3</v>
      </c>
      <c r="H967">
        <v>1</v>
      </c>
      <c r="I967" t="s">
        <v>13191</v>
      </c>
      <c r="J967">
        <v>1559</v>
      </c>
    </row>
    <row r="968" spans="1:10" x14ac:dyDescent="0.25">
      <c r="A968">
        <v>10</v>
      </c>
      <c r="B968">
        <v>67</v>
      </c>
      <c r="C968">
        <f t="shared" si="15"/>
        <v>967</v>
      </c>
      <c r="D968">
        <v>0</v>
      </c>
      <c r="E968">
        <v>1836</v>
      </c>
      <c r="F968">
        <v>1190</v>
      </c>
      <c r="G968">
        <v>3</v>
      </c>
      <c r="H968">
        <v>0</v>
      </c>
      <c r="I968" t="s">
        <v>13192</v>
      </c>
      <c r="J968">
        <v>25773</v>
      </c>
    </row>
    <row r="969" spans="1:10" x14ac:dyDescent="0.25">
      <c r="A969">
        <v>10</v>
      </c>
      <c r="B969">
        <v>68</v>
      </c>
      <c r="C969">
        <f t="shared" si="15"/>
        <v>968</v>
      </c>
      <c r="D969">
        <v>1627</v>
      </c>
      <c r="E969">
        <v>966</v>
      </c>
      <c r="F969">
        <v>272</v>
      </c>
      <c r="G969">
        <v>3</v>
      </c>
      <c r="H969">
        <v>1</v>
      </c>
      <c r="I969" t="s">
        <v>13193</v>
      </c>
      <c r="J969">
        <v>16667</v>
      </c>
    </row>
    <row r="970" spans="1:10" x14ac:dyDescent="0.25">
      <c r="A970">
        <v>10</v>
      </c>
      <c r="B970">
        <v>69</v>
      </c>
      <c r="C970">
        <f t="shared" si="15"/>
        <v>969</v>
      </c>
      <c r="D970">
        <v>3678</v>
      </c>
      <c r="E970">
        <v>1072</v>
      </c>
      <c r="F970">
        <v>154</v>
      </c>
      <c r="G970">
        <v>9</v>
      </c>
      <c r="H970">
        <v>0</v>
      </c>
      <c r="I970" t="s">
        <v>13194</v>
      </c>
      <c r="J970">
        <v>8490</v>
      </c>
    </row>
    <row r="971" spans="1:10" x14ac:dyDescent="0.25">
      <c r="A971">
        <v>10</v>
      </c>
      <c r="B971">
        <v>70</v>
      </c>
      <c r="C971">
        <f t="shared" si="15"/>
        <v>970</v>
      </c>
      <c r="D971">
        <v>1898</v>
      </c>
      <c r="E971">
        <v>1059</v>
      </c>
      <c r="F971">
        <v>298</v>
      </c>
      <c r="G971">
        <v>12</v>
      </c>
      <c r="H971">
        <v>1</v>
      </c>
      <c r="I971" t="s">
        <v>13195</v>
      </c>
      <c r="J971">
        <v>18385</v>
      </c>
    </row>
    <row r="972" spans="1:10" x14ac:dyDescent="0.25">
      <c r="A972">
        <v>10</v>
      </c>
      <c r="B972">
        <v>71</v>
      </c>
      <c r="C972">
        <f t="shared" si="15"/>
        <v>971</v>
      </c>
      <c r="D972">
        <v>1722</v>
      </c>
      <c r="E972">
        <v>2970</v>
      </c>
      <c r="F972">
        <v>514</v>
      </c>
      <c r="G972">
        <v>6</v>
      </c>
      <c r="H972">
        <v>0</v>
      </c>
      <c r="I972" t="s">
        <v>13196</v>
      </c>
      <c r="J972">
        <v>23453</v>
      </c>
    </row>
    <row r="973" spans="1:10" x14ac:dyDescent="0.25">
      <c r="A973">
        <v>10</v>
      </c>
      <c r="B973">
        <v>72</v>
      </c>
      <c r="C973">
        <f t="shared" si="15"/>
        <v>972</v>
      </c>
      <c r="D973">
        <v>3268</v>
      </c>
      <c r="E973">
        <v>906</v>
      </c>
      <c r="F973">
        <v>528</v>
      </c>
      <c r="G973">
        <v>9</v>
      </c>
      <c r="H973">
        <v>0</v>
      </c>
      <c r="I973" t="s">
        <v>13197</v>
      </c>
      <c r="J973">
        <v>13137</v>
      </c>
    </row>
    <row r="974" spans="1:10" x14ac:dyDescent="0.25">
      <c r="A974">
        <v>10</v>
      </c>
      <c r="B974">
        <v>73</v>
      </c>
      <c r="C974">
        <f t="shared" si="15"/>
        <v>973</v>
      </c>
      <c r="D974">
        <v>1483</v>
      </c>
      <c r="E974">
        <v>2068</v>
      </c>
      <c r="F974">
        <v>669</v>
      </c>
      <c r="G974">
        <v>3</v>
      </c>
      <c r="H974">
        <v>0</v>
      </c>
      <c r="I974" t="s">
        <v>13198</v>
      </c>
      <c r="J974">
        <v>24639</v>
      </c>
    </row>
    <row r="975" spans="1:10" x14ac:dyDescent="0.25">
      <c r="A975">
        <v>10</v>
      </c>
      <c r="B975">
        <v>74</v>
      </c>
      <c r="C975">
        <f t="shared" si="15"/>
        <v>974</v>
      </c>
      <c r="D975">
        <v>2718</v>
      </c>
      <c r="E975">
        <v>2042</v>
      </c>
      <c r="F975">
        <v>364</v>
      </c>
      <c r="G975">
        <v>3</v>
      </c>
      <c r="H975">
        <v>1</v>
      </c>
      <c r="I975" t="s">
        <v>13199</v>
      </c>
      <c r="J975">
        <v>14163</v>
      </c>
    </row>
    <row r="976" spans="1:10" x14ac:dyDescent="0.25">
      <c r="A976">
        <v>10</v>
      </c>
      <c r="B976">
        <v>75</v>
      </c>
      <c r="C976">
        <f t="shared" si="15"/>
        <v>975</v>
      </c>
      <c r="D976">
        <v>3054</v>
      </c>
      <c r="E976">
        <v>3225</v>
      </c>
      <c r="F976">
        <v>564</v>
      </c>
      <c r="G976">
        <v>3</v>
      </c>
      <c r="H976">
        <v>0</v>
      </c>
      <c r="I976" t="s">
        <v>13200</v>
      </c>
      <c r="J976">
        <v>15638</v>
      </c>
    </row>
    <row r="977" spans="1:10" x14ac:dyDescent="0.25">
      <c r="A977">
        <v>10</v>
      </c>
      <c r="B977">
        <v>76</v>
      </c>
      <c r="C977">
        <f t="shared" si="15"/>
        <v>976</v>
      </c>
      <c r="D977">
        <v>1554</v>
      </c>
      <c r="E977">
        <v>1013</v>
      </c>
      <c r="F977">
        <v>239</v>
      </c>
      <c r="G977">
        <v>3</v>
      </c>
      <c r="H977">
        <v>1</v>
      </c>
      <c r="I977" t="s">
        <v>13201</v>
      </c>
      <c r="J977">
        <v>6268</v>
      </c>
    </row>
    <row r="978" spans="1:10" x14ac:dyDescent="0.25">
      <c r="A978">
        <v>10</v>
      </c>
      <c r="B978">
        <v>77</v>
      </c>
      <c r="C978">
        <f t="shared" si="15"/>
        <v>977</v>
      </c>
      <c r="D978">
        <v>5800</v>
      </c>
      <c r="E978">
        <v>2592</v>
      </c>
      <c r="F978">
        <v>219</v>
      </c>
      <c r="G978">
        <v>3</v>
      </c>
      <c r="H978">
        <v>0</v>
      </c>
      <c r="I978" t="s">
        <v>13202</v>
      </c>
      <c r="J978">
        <v>7676</v>
      </c>
    </row>
    <row r="979" spans="1:10" x14ac:dyDescent="0.25">
      <c r="A979">
        <v>10</v>
      </c>
      <c r="B979">
        <v>78</v>
      </c>
      <c r="C979">
        <f t="shared" si="15"/>
        <v>978</v>
      </c>
      <c r="D979">
        <v>0</v>
      </c>
      <c r="E979">
        <v>1124</v>
      </c>
      <c r="F979">
        <v>0</v>
      </c>
      <c r="G979">
        <v>6</v>
      </c>
      <c r="H979">
        <v>3</v>
      </c>
      <c r="I979" t="s">
        <v>13203</v>
      </c>
      <c r="J979">
        <v>21297</v>
      </c>
    </row>
    <row r="980" spans="1:10" x14ac:dyDescent="0.25">
      <c r="A980">
        <v>10</v>
      </c>
      <c r="B980">
        <v>79</v>
      </c>
      <c r="C980">
        <f t="shared" si="15"/>
        <v>979</v>
      </c>
      <c r="D980">
        <v>4524</v>
      </c>
      <c r="E980">
        <v>1786</v>
      </c>
      <c r="F980">
        <v>204</v>
      </c>
      <c r="G980">
        <v>3</v>
      </c>
      <c r="H980">
        <v>1</v>
      </c>
      <c r="I980" t="s">
        <v>13204</v>
      </c>
      <c r="J980">
        <v>6893</v>
      </c>
    </row>
    <row r="981" spans="1:10" x14ac:dyDescent="0.25">
      <c r="A981">
        <v>10</v>
      </c>
      <c r="B981">
        <v>80</v>
      </c>
      <c r="C981">
        <f t="shared" si="15"/>
        <v>980</v>
      </c>
      <c r="D981">
        <v>1398</v>
      </c>
      <c r="E981">
        <v>995</v>
      </c>
      <c r="F981">
        <v>330</v>
      </c>
      <c r="G981">
        <v>3</v>
      </c>
      <c r="H981">
        <v>2</v>
      </c>
      <c r="I981" t="s">
        <v>13205</v>
      </c>
      <c r="J981">
        <v>24766</v>
      </c>
    </row>
    <row r="982" spans="1:10" x14ac:dyDescent="0.25">
      <c r="A982">
        <v>10</v>
      </c>
      <c r="B982">
        <v>81</v>
      </c>
      <c r="C982">
        <f t="shared" si="15"/>
        <v>981</v>
      </c>
      <c r="D982">
        <v>3166</v>
      </c>
      <c r="E982">
        <v>1176</v>
      </c>
      <c r="F982">
        <v>370</v>
      </c>
      <c r="G982">
        <v>15</v>
      </c>
      <c r="H982">
        <v>0</v>
      </c>
      <c r="I982" t="s">
        <v>13206</v>
      </c>
      <c r="J982">
        <v>46094</v>
      </c>
    </row>
    <row r="983" spans="1:10" x14ac:dyDescent="0.25">
      <c r="A983">
        <v>10</v>
      </c>
      <c r="B983">
        <v>82</v>
      </c>
      <c r="C983">
        <f t="shared" si="15"/>
        <v>982</v>
      </c>
      <c r="D983">
        <v>2950</v>
      </c>
      <c r="E983">
        <v>1758</v>
      </c>
      <c r="F983">
        <v>544</v>
      </c>
      <c r="G983">
        <v>3</v>
      </c>
      <c r="H983">
        <v>1</v>
      </c>
      <c r="I983" t="s">
        <v>13207</v>
      </c>
      <c r="J983">
        <v>25119</v>
      </c>
    </row>
    <row r="984" spans="1:10" x14ac:dyDescent="0.25">
      <c r="A984">
        <v>10</v>
      </c>
      <c r="B984">
        <v>83</v>
      </c>
      <c r="C984">
        <f t="shared" si="15"/>
        <v>983</v>
      </c>
      <c r="D984">
        <v>3094</v>
      </c>
      <c r="E984">
        <v>5210</v>
      </c>
      <c r="F984">
        <v>717</v>
      </c>
      <c r="G984">
        <v>6</v>
      </c>
      <c r="H984">
        <v>1</v>
      </c>
      <c r="I984" t="s">
        <v>13208</v>
      </c>
      <c r="J984">
        <v>30047</v>
      </c>
    </row>
    <row r="985" spans="1:10" x14ac:dyDescent="0.25">
      <c r="A985">
        <v>10</v>
      </c>
      <c r="B985">
        <v>84</v>
      </c>
      <c r="C985">
        <f t="shared" si="15"/>
        <v>984</v>
      </c>
      <c r="D985">
        <v>1577</v>
      </c>
      <c r="E985">
        <v>1018</v>
      </c>
      <c r="F985">
        <v>384</v>
      </c>
      <c r="G985">
        <v>6</v>
      </c>
      <c r="H985">
        <v>5</v>
      </c>
      <c r="I985" t="s">
        <v>13209</v>
      </c>
      <c r="J985">
        <v>22387</v>
      </c>
    </row>
    <row r="986" spans="1:10" x14ac:dyDescent="0.25">
      <c r="A986">
        <v>10</v>
      </c>
      <c r="B986">
        <v>85</v>
      </c>
      <c r="C986">
        <f t="shared" si="15"/>
        <v>985</v>
      </c>
      <c r="D986">
        <v>2560</v>
      </c>
      <c r="E986">
        <v>1096</v>
      </c>
      <c r="F986">
        <v>438</v>
      </c>
      <c r="G986">
        <v>6</v>
      </c>
      <c r="H986">
        <v>1</v>
      </c>
      <c r="I986" t="s">
        <v>13210</v>
      </c>
      <c r="J986">
        <v>11378</v>
      </c>
    </row>
    <row r="987" spans="1:10" x14ac:dyDescent="0.25">
      <c r="A987">
        <v>10</v>
      </c>
      <c r="B987">
        <v>86</v>
      </c>
      <c r="C987">
        <f t="shared" si="15"/>
        <v>986</v>
      </c>
      <c r="D987">
        <v>1424</v>
      </c>
      <c r="E987">
        <v>3252</v>
      </c>
      <c r="F987">
        <v>390</v>
      </c>
      <c r="G987">
        <v>3</v>
      </c>
      <c r="H987">
        <v>0</v>
      </c>
      <c r="I987" t="s">
        <v>13211</v>
      </c>
      <c r="J987">
        <v>11346</v>
      </c>
    </row>
    <row r="988" spans="1:10" x14ac:dyDescent="0.25">
      <c r="A988">
        <v>10</v>
      </c>
      <c r="B988">
        <v>87</v>
      </c>
      <c r="C988">
        <f t="shared" si="15"/>
        <v>987</v>
      </c>
      <c r="D988">
        <v>0</v>
      </c>
      <c r="E988">
        <v>1872</v>
      </c>
      <c r="F988">
        <v>864</v>
      </c>
      <c r="G988">
        <v>9</v>
      </c>
      <c r="H988">
        <v>1</v>
      </c>
      <c r="I988" t="s">
        <v>13212</v>
      </c>
      <c r="J988">
        <v>61598</v>
      </c>
    </row>
    <row r="989" spans="1:10" x14ac:dyDescent="0.25">
      <c r="A989">
        <v>10</v>
      </c>
      <c r="B989">
        <v>88</v>
      </c>
      <c r="C989">
        <f t="shared" si="15"/>
        <v>988</v>
      </c>
      <c r="D989">
        <v>1719</v>
      </c>
      <c r="E989">
        <v>1077</v>
      </c>
      <c r="F989">
        <v>257</v>
      </c>
      <c r="G989">
        <v>6</v>
      </c>
      <c r="H989">
        <v>2</v>
      </c>
      <c r="I989" t="s">
        <v>13213</v>
      </c>
      <c r="J989">
        <v>7258</v>
      </c>
    </row>
    <row r="990" spans="1:10" x14ac:dyDescent="0.25">
      <c r="A990">
        <v>10</v>
      </c>
      <c r="B990">
        <v>89</v>
      </c>
      <c r="C990">
        <f t="shared" si="15"/>
        <v>989</v>
      </c>
      <c r="D990">
        <v>2400</v>
      </c>
      <c r="E990">
        <v>3624</v>
      </c>
      <c r="F990">
        <v>96</v>
      </c>
      <c r="G990">
        <v>15</v>
      </c>
      <c r="H990">
        <v>0</v>
      </c>
      <c r="I990" t="s">
        <v>13214</v>
      </c>
      <c r="J990">
        <v>12960</v>
      </c>
    </row>
    <row r="991" spans="1:10" x14ac:dyDescent="0.25">
      <c r="A991">
        <v>10</v>
      </c>
      <c r="B991">
        <v>90</v>
      </c>
      <c r="C991">
        <f t="shared" si="15"/>
        <v>990</v>
      </c>
      <c r="D991">
        <v>3528</v>
      </c>
      <c r="E991">
        <v>2242</v>
      </c>
      <c r="F991">
        <v>215</v>
      </c>
      <c r="G991">
        <v>3</v>
      </c>
      <c r="H991">
        <v>2</v>
      </c>
      <c r="I991" t="s">
        <v>13215</v>
      </c>
      <c r="J991">
        <v>22923</v>
      </c>
    </row>
    <row r="992" spans="1:10" x14ac:dyDescent="0.25">
      <c r="A992">
        <v>10</v>
      </c>
      <c r="B992">
        <v>91</v>
      </c>
      <c r="C992">
        <f t="shared" si="15"/>
        <v>991</v>
      </c>
      <c r="D992">
        <v>1646</v>
      </c>
      <c r="E992">
        <v>1199</v>
      </c>
      <c r="F992">
        <v>262</v>
      </c>
      <c r="G992">
        <v>3</v>
      </c>
      <c r="H992">
        <v>1</v>
      </c>
      <c r="I992" t="s">
        <v>13216</v>
      </c>
      <c r="J992">
        <v>26709</v>
      </c>
    </row>
    <row r="993" spans="1:10" x14ac:dyDescent="0.25">
      <c r="A993">
        <v>10</v>
      </c>
      <c r="B993">
        <v>92</v>
      </c>
      <c r="C993">
        <f t="shared" si="15"/>
        <v>992</v>
      </c>
      <c r="D993">
        <v>3324</v>
      </c>
      <c r="E993">
        <v>1019</v>
      </c>
      <c r="F993">
        <v>920</v>
      </c>
      <c r="G993">
        <v>3</v>
      </c>
      <c r="H993">
        <v>0</v>
      </c>
      <c r="I993" t="s">
        <v>13217</v>
      </c>
      <c r="J993">
        <v>89880</v>
      </c>
    </row>
    <row r="994" spans="1:10" x14ac:dyDescent="0.25">
      <c r="A994">
        <v>10</v>
      </c>
      <c r="B994">
        <v>93</v>
      </c>
      <c r="C994">
        <f t="shared" si="15"/>
        <v>993</v>
      </c>
      <c r="D994">
        <v>3302</v>
      </c>
      <c r="E994">
        <v>833</v>
      </c>
      <c r="F994">
        <v>201</v>
      </c>
      <c r="G994">
        <v>3</v>
      </c>
      <c r="H994">
        <v>0</v>
      </c>
      <c r="I994" t="s">
        <v>13218</v>
      </c>
      <c r="J994">
        <v>65293</v>
      </c>
    </row>
    <row r="995" spans="1:10" x14ac:dyDescent="0.25">
      <c r="A995">
        <v>10</v>
      </c>
      <c r="B995">
        <v>94</v>
      </c>
      <c r="C995">
        <f t="shared" si="15"/>
        <v>994</v>
      </c>
      <c r="D995">
        <v>2512</v>
      </c>
      <c r="E995">
        <v>936</v>
      </c>
      <c r="F995">
        <v>1590</v>
      </c>
      <c r="G995">
        <v>6</v>
      </c>
      <c r="H995">
        <v>0</v>
      </c>
      <c r="I995" t="s">
        <v>13219</v>
      </c>
      <c r="J995">
        <v>33693</v>
      </c>
    </row>
    <row r="996" spans="1:10" x14ac:dyDescent="0.25">
      <c r="A996">
        <v>10</v>
      </c>
      <c r="B996">
        <v>95</v>
      </c>
      <c r="C996">
        <f t="shared" si="15"/>
        <v>995</v>
      </c>
      <c r="D996">
        <v>4371</v>
      </c>
      <c r="E996">
        <v>3216</v>
      </c>
      <c r="F996">
        <v>173</v>
      </c>
      <c r="G996">
        <v>3</v>
      </c>
      <c r="H996">
        <v>0</v>
      </c>
      <c r="I996" t="s">
        <v>13220</v>
      </c>
      <c r="J996">
        <v>7970</v>
      </c>
    </row>
    <row r="997" spans="1:10" x14ac:dyDescent="0.25">
      <c r="A997">
        <v>10</v>
      </c>
      <c r="B997">
        <v>96</v>
      </c>
      <c r="C997">
        <f t="shared" si="15"/>
        <v>996</v>
      </c>
      <c r="D997">
        <v>1624</v>
      </c>
      <c r="E997">
        <v>985</v>
      </c>
      <c r="F997">
        <v>600</v>
      </c>
      <c r="G997">
        <v>3</v>
      </c>
      <c r="H997">
        <v>0</v>
      </c>
      <c r="I997" t="s">
        <v>13221</v>
      </c>
      <c r="J997">
        <v>14266</v>
      </c>
    </row>
    <row r="998" spans="1:10" x14ac:dyDescent="0.25">
      <c r="A998">
        <v>10</v>
      </c>
      <c r="B998">
        <v>97</v>
      </c>
      <c r="C998">
        <f t="shared" si="15"/>
        <v>997</v>
      </c>
      <c r="D998">
        <v>3546</v>
      </c>
      <c r="E998">
        <v>5115</v>
      </c>
      <c r="F998">
        <v>142</v>
      </c>
      <c r="G998">
        <v>6</v>
      </c>
      <c r="H998">
        <v>0</v>
      </c>
      <c r="I998" t="s">
        <v>13222</v>
      </c>
      <c r="J998">
        <v>12371</v>
      </c>
    </row>
    <row r="999" spans="1:10" x14ac:dyDescent="0.25">
      <c r="A999">
        <v>10</v>
      </c>
      <c r="B999">
        <v>98</v>
      </c>
      <c r="C999">
        <f t="shared" si="15"/>
        <v>998</v>
      </c>
      <c r="D999">
        <v>1459</v>
      </c>
      <c r="E999">
        <v>909</v>
      </c>
      <c r="F999">
        <v>152</v>
      </c>
      <c r="G999">
        <v>6</v>
      </c>
      <c r="H999">
        <v>1</v>
      </c>
      <c r="I999" t="s">
        <v>13223</v>
      </c>
      <c r="J999">
        <v>25183</v>
      </c>
    </row>
    <row r="1000" spans="1:10" x14ac:dyDescent="0.25">
      <c r="A1000">
        <v>10</v>
      </c>
      <c r="B1000">
        <v>99</v>
      </c>
      <c r="C1000">
        <f t="shared" si="15"/>
        <v>999</v>
      </c>
      <c r="D1000">
        <v>1509</v>
      </c>
      <c r="E1000">
        <v>1304</v>
      </c>
      <c r="F1000">
        <v>110</v>
      </c>
      <c r="G1000">
        <v>9</v>
      </c>
      <c r="H1000">
        <v>3</v>
      </c>
      <c r="I1000" t="s">
        <v>13224</v>
      </c>
      <c r="J1000">
        <v>104274</v>
      </c>
    </row>
    <row r="1001" spans="1:10" x14ac:dyDescent="0.25">
      <c r="A1001">
        <v>10</v>
      </c>
      <c r="B1001">
        <v>100</v>
      </c>
      <c r="C1001">
        <f t="shared" si="15"/>
        <v>1000</v>
      </c>
      <c r="D1001">
        <v>2824</v>
      </c>
      <c r="E1001">
        <v>1159</v>
      </c>
      <c r="F1001">
        <v>651</v>
      </c>
      <c r="G1001">
        <v>6</v>
      </c>
      <c r="H1001">
        <v>1</v>
      </c>
      <c r="I1001" t="s">
        <v>13225</v>
      </c>
      <c r="J1001">
        <v>33733</v>
      </c>
    </row>
    <row r="1002" spans="1:10" x14ac:dyDescent="0.25">
      <c r="A1002">
        <v>11</v>
      </c>
      <c r="B1002">
        <v>1</v>
      </c>
      <c r="C1002">
        <f t="shared" si="15"/>
        <v>1001</v>
      </c>
      <c r="D1002">
        <v>1242</v>
      </c>
      <c r="E1002">
        <v>1932</v>
      </c>
      <c r="F1002">
        <v>88</v>
      </c>
      <c r="G1002">
        <v>3</v>
      </c>
      <c r="H1002">
        <v>0</v>
      </c>
      <c r="I1002" t="s">
        <v>13226</v>
      </c>
      <c r="J1002">
        <v>4487</v>
      </c>
    </row>
    <row r="1003" spans="1:10" x14ac:dyDescent="0.25">
      <c r="A1003">
        <v>11</v>
      </c>
      <c r="B1003">
        <v>2</v>
      </c>
      <c r="C1003">
        <f t="shared" si="15"/>
        <v>1002</v>
      </c>
      <c r="D1003">
        <v>1727</v>
      </c>
      <c r="E1003">
        <v>0</v>
      </c>
      <c r="F1003">
        <v>0</v>
      </c>
      <c r="G1003">
        <v>3</v>
      </c>
      <c r="H1003">
        <v>0</v>
      </c>
      <c r="I1003" t="s">
        <v>13227</v>
      </c>
      <c r="J1003">
        <v>2693</v>
      </c>
    </row>
    <row r="1004" spans="1:10" x14ac:dyDescent="0.25">
      <c r="A1004">
        <v>11</v>
      </c>
      <c r="B1004">
        <v>3</v>
      </c>
      <c r="C1004">
        <f t="shared" si="15"/>
        <v>1003</v>
      </c>
      <c r="D1004">
        <v>2978</v>
      </c>
      <c r="E1004">
        <v>1936</v>
      </c>
      <c r="F1004">
        <v>729</v>
      </c>
      <c r="G1004">
        <v>3</v>
      </c>
      <c r="H1004">
        <v>0</v>
      </c>
      <c r="I1004" t="s">
        <v>13228</v>
      </c>
      <c r="J1004">
        <v>27875</v>
      </c>
    </row>
    <row r="1005" spans="1:10" x14ac:dyDescent="0.25">
      <c r="A1005">
        <v>11</v>
      </c>
      <c r="B1005">
        <v>4</v>
      </c>
      <c r="C1005">
        <f t="shared" si="15"/>
        <v>1004</v>
      </c>
      <c r="D1005">
        <v>0</v>
      </c>
      <c r="E1005">
        <v>2332</v>
      </c>
      <c r="F1005">
        <v>188</v>
      </c>
      <c r="G1005">
        <v>9</v>
      </c>
      <c r="H1005">
        <v>2</v>
      </c>
      <c r="I1005" t="s">
        <v>13229</v>
      </c>
      <c r="J1005">
        <v>24671</v>
      </c>
    </row>
    <row r="1006" spans="1:10" x14ac:dyDescent="0.25">
      <c r="A1006">
        <v>11</v>
      </c>
      <c r="B1006">
        <v>5</v>
      </c>
      <c r="C1006">
        <f t="shared" si="15"/>
        <v>1005</v>
      </c>
      <c r="D1006">
        <v>1599</v>
      </c>
      <c r="E1006">
        <v>1978</v>
      </c>
      <c r="F1006">
        <v>0</v>
      </c>
      <c r="G1006">
        <v>9</v>
      </c>
      <c r="H1006">
        <v>0</v>
      </c>
      <c r="I1006" t="s">
        <v>13230</v>
      </c>
      <c r="J1006">
        <v>15708</v>
      </c>
    </row>
    <row r="1007" spans="1:10" x14ac:dyDescent="0.25">
      <c r="A1007">
        <v>11</v>
      </c>
      <c r="B1007">
        <v>6</v>
      </c>
      <c r="C1007">
        <f t="shared" si="15"/>
        <v>1006</v>
      </c>
      <c r="D1007">
        <v>7965</v>
      </c>
      <c r="E1007">
        <v>11910</v>
      </c>
      <c r="F1007">
        <v>262</v>
      </c>
      <c r="G1007">
        <v>3</v>
      </c>
      <c r="H1007">
        <v>0</v>
      </c>
      <c r="I1007" t="s">
        <v>13231</v>
      </c>
      <c r="J1007">
        <v>18066</v>
      </c>
    </row>
    <row r="1008" spans="1:10" x14ac:dyDescent="0.25">
      <c r="A1008">
        <v>11</v>
      </c>
      <c r="B1008">
        <v>7</v>
      </c>
      <c r="C1008">
        <f t="shared" si="15"/>
        <v>1007</v>
      </c>
      <c r="D1008">
        <v>1437</v>
      </c>
      <c r="E1008">
        <v>1139</v>
      </c>
      <c r="F1008">
        <v>224</v>
      </c>
      <c r="G1008">
        <v>6</v>
      </c>
      <c r="H1008">
        <v>0</v>
      </c>
      <c r="I1008" t="s">
        <v>13232</v>
      </c>
      <c r="J1008">
        <v>9397</v>
      </c>
    </row>
    <row r="1009" spans="1:10" x14ac:dyDescent="0.25">
      <c r="A1009">
        <v>11</v>
      </c>
      <c r="B1009">
        <v>8</v>
      </c>
      <c r="C1009">
        <f t="shared" si="15"/>
        <v>1008</v>
      </c>
      <c r="D1009">
        <v>1365</v>
      </c>
      <c r="E1009">
        <v>1118</v>
      </c>
      <c r="F1009">
        <v>210</v>
      </c>
      <c r="G1009">
        <v>3</v>
      </c>
      <c r="H1009">
        <v>0</v>
      </c>
      <c r="I1009" t="s">
        <v>13233</v>
      </c>
      <c r="J1009">
        <v>5847</v>
      </c>
    </row>
    <row r="1010" spans="1:10" x14ac:dyDescent="0.25">
      <c r="A1010">
        <v>11</v>
      </c>
      <c r="B1010">
        <v>9</v>
      </c>
      <c r="C1010">
        <f t="shared" si="15"/>
        <v>1009</v>
      </c>
      <c r="D1010">
        <v>1421</v>
      </c>
      <c r="E1010">
        <v>1842</v>
      </c>
      <c r="F1010">
        <v>360</v>
      </c>
      <c r="G1010">
        <v>3</v>
      </c>
      <c r="H1010">
        <v>1</v>
      </c>
      <c r="I1010" t="s">
        <v>13234</v>
      </c>
      <c r="J1010">
        <v>9625</v>
      </c>
    </row>
    <row r="1011" spans="1:10" x14ac:dyDescent="0.25">
      <c r="A1011">
        <v>11</v>
      </c>
      <c r="B1011">
        <v>10</v>
      </c>
      <c r="C1011">
        <f t="shared" si="15"/>
        <v>1010</v>
      </c>
      <c r="D1011">
        <v>2208</v>
      </c>
      <c r="E1011">
        <v>2718</v>
      </c>
      <c r="F1011">
        <v>384</v>
      </c>
      <c r="G1011">
        <v>3</v>
      </c>
      <c r="H1011">
        <v>5</v>
      </c>
      <c r="I1011" t="s">
        <v>13235</v>
      </c>
      <c r="J1011">
        <v>33002</v>
      </c>
    </row>
    <row r="1012" spans="1:10" x14ac:dyDescent="0.25">
      <c r="A1012">
        <v>11</v>
      </c>
      <c r="B1012">
        <v>11</v>
      </c>
      <c r="C1012">
        <f t="shared" si="15"/>
        <v>1011</v>
      </c>
      <c r="D1012">
        <v>3504</v>
      </c>
      <c r="E1012">
        <v>1219</v>
      </c>
      <c r="F1012">
        <v>314</v>
      </c>
      <c r="G1012">
        <v>3</v>
      </c>
      <c r="H1012">
        <v>1</v>
      </c>
      <c r="I1012" t="s">
        <v>13236</v>
      </c>
      <c r="J1012">
        <v>23559</v>
      </c>
    </row>
    <row r="1013" spans="1:10" x14ac:dyDescent="0.25">
      <c r="A1013">
        <v>11</v>
      </c>
      <c r="B1013">
        <v>12</v>
      </c>
      <c r="C1013">
        <f t="shared" si="15"/>
        <v>1012</v>
      </c>
      <c r="D1013">
        <v>4395</v>
      </c>
      <c r="E1013">
        <v>2454</v>
      </c>
      <c r="F1013">
        <v>1210</v>
      </c>
      <c r="G1013">
        <v>6</v>
      </c>
      <c r="H1013">
        <v>0</v>
      </c>
      <c r="I1013" t="s">
        <v>13237</v>
      </c>
      <c r="J1013">
        <v>38411</v>
      </c>
    </row>
    <row r="1014" spans="1:10" x14ac:dyDescent="0.25">
      <c r="A1014">
        <v>11</v>
      </c>
      <c r="B1014">
        <v>13</v>
      </c>
      <c r="C1014">
        <f t="shared" si="15"/>
        <v>1013</v>
      </c>
      <c r="D1014">
        <v>1216</v>
      </c>
      <c r="E1014">
        <v>1170</v>
      </c>
      <c r="F1014">
        <v>432</v>
      </c>
      <c r="G1014">
        <v>3</v>
      </c>
      <c r="H1014">
        <v>1</v>
      </c>
      <c r="I1014" t="s">
        <v>13238</v>
      </c>
      <c r="J1014">
        <v>16978</v>
      </c>
    </row>
    <row r="1015" spans="1:10" x14ac:dyDescent="0.25">
      <c r="A1015">
        <v>11</v>
      </c>
      <c r="B1015">
        <v>14</v>
      </c>
      <c r="C1015">
        <f t="shared" si="15"/>
        <v>1014</v>
      </c>
      <c r="D1015">
        <v>4257</v>
      </c>
      <c r="E1015">
        <v>816</v>
      </c>
      <c r="F1015">
        <v>202</v>
      </c>
      <c r="G1015">
        <v>30</v>
      </c>
      <c r="H1015">
        <v>1</v>
      </c>
      <c r="I1015" t="s">
        <v>13239</v>
      </c>
      <c r="J1015">
        <v>44798</v>
      </c>
    </row>
    <row r="1016" spans="1:10" x14ac:dyDescent="0.25">
      <c r="A1016">
        <v>11</v>
      </c>
      <c r="B1016">
        <v>15</v>
      </c>
      <c r="C1016">
        <f t="shared" si="15"/>
        <v>1015</v>
      </c>
      <c r="D1016">
        <v>3168</v>
      </c>
      <c r="E1016">
        <v>801</v>
      </c>
      <c r="F1016">
        <v>556</v>
      </c>
      <c r="G1016">
        <v>3</v>
      </c>
      <c r="H1016">
        <v>0</v>
      </c>
      <c r="I1016" t="s">
        <v>13240</v>
      </c>
      <c r="J1016">
        <v>13013</v>
      </c>
    </row>
    <row r="1017" spans="1:10" x14ac:dyDescent="0.25">
      <c r="A1017">
        <v>11</v>
      </c>
      <c r="B1017">
        <v>16</v>
      </c>
      <c r="C1017">
        <f t="shared" si="15"/>
        <v>1016</v>
      </c>
      <c r="D1017">
        <v>2638</v>
      </c>
      <c r="E1017">
        <v>794</v>
      </c>
      <c r="F1017">
        <v>241</v>
      </c>
      <c r="G1017">
        <v>9</v>
      </c>
      <c r="H1017">
        <v>0</v>
      </c>
      <c r="I1017" t="s">
        <v>13241</v>
      </c>
      <c r="J1017">
        <v>8018</v>
      </c>
    </row>
    <row r="1018" spans="1:10" x14ac:dyDescent="0.25">
      <c r="A1018">
        <v>11</v>
      </c>
      <c r="B1018">
        <v>17</v>
      </c>
      <c r="C1018">
        <f t="shared" si="15"/>
        <v>1017</v>
      </c>
      <c r="D1018">
        <v>1437</v>
      </c>
      <c r="E1018">
        <v>1110</v>
      </c>
      <c r="F1018">
        <v>307</v>
      </c>
      <c r="G1018">
        <v>30</v>
      </c>
      <c r="H1018">
        <v>0</v>
      </c>
      <c r="I1018" t="s">
        <v>13242</v>
      </c>
      <c r="J1018">
        <v>27274</v>
      </c>
    </row>
    <row r="1019" spans="1:10" x14ac:dyDescent="0.25">
      <c r="A1019">
        <v>11</v>
      </c>
      <c r="B1019">
        <v>18</v>
      </c>
      <c r="C1019">
        <f t="shared" si="15"/>
        <v>1018</v>
      </c>
      <c r="D1019">
        <v>1684</v>
      </c>
      <c r="E1019">
        <v>2952</v>
      </c>
      <c r="F1019">
        <v>232</v>
      </c>
      <c r="G1019">
        <v>30</v>
      </c>
      <c r="H1019">
        <v>2</v>
      </c>
      <c r="I1019" t="s">
        <v>13243</v>
      </c>
      <c r="J1019">
        <v>46417</v>
      </c>
    </row>
    <row r="1020" spans="1:10" x14ac:dyDescent="0.25">
      <c r="A1020">
        <v>11</v>
      </c>
      <c r="B1020">
        <v>19</v>
      </c>
      <c r="C1020">
        <f t="shared" si="15"/>
        <v>1019</v>
      </c>
      <c r="D1020">
        <v>4458</v>
      </c>
      <c r="E1020">
        <v>2781</v>
      </c>
      <c r="F1020">
        <v>664</v>
      </c>
      <c r="G1020">
        <v>3</v>
      </c>
      <c r="H1020">
        <v>0</v>
      </c>
      <c r="I1020" t="s">
        <v>13244</v>
      </c>
      <c r="J1020">
        <v>17370</v>
      </c>
    </row>
    <row r="1021" spans="1:10" x14ac:dyDescent="0.25">
      <c r="A1021">
        <v>11</v>
      </c>
      <c r="B1021">
        <v>20</v>
      </c>
      <c r="C1021">
        <f t="shared" si="15"/>
        <v>1020</v>
      </c>
      <c r="D1021">
        <v>3310</v>
      </c>
      <c r="E1021">
        <v>1117</v>
      </c>
      <c r="F1021">
        <v>198</v>
      </c>
      <c r="G1021">
        <v>6</v>
      </c>
      <c r="H1021">
        <v>0</v>
      </c>
      <c r="I1021" t="s">
        <v>13245</v>
      </c>
      <c r="J1021">
        <v>117118</v>
      </c>
    </row>
    <row r="1022" spans="1:10" x14ac:dyDescent="0.25">
      <c r="A1022">
        <v>11</v>
      </c>
      <c r="B1022">
        <v>21</v>
      </c>
      <c r="C1022">
        <f t="shared" si="15"/>
        <v>1021</v>
      </c>
      <c r="D1022">
        <v>1356</v>
      </c>
      <c r="E1022">
        <v>1080</v>
      </c>
      <c r="F1022">
        <v>172</v>
      </c>
      <c r="G1022">
        <v>6</v>
      </c>
      <c r="H1022">
        <v>0</v>
      </c>
      <c r="I1022" t="s">
        <v>13246</v>
      </c>
      <c r="J1022">
        <v>8815</v>
      </c>
    </row>
    <row r="1023" spans="1:10" x14ac:dyDescent="0.25">
      <c r="A1023">
        <v>11</v>
      </c>
      <c r="B1023">
        <v>22</v>
      </c>
      <c r="C1023">
        <f t="shared" si="15"/>
        <v>1022</v>
      </c>
      <c r="D1023">
        <v>1506</v>
      </c>
      <c r="E1023">
        <v>1834</v>
      </c>
      <c r="F1023">
        <v>178</v>
      </c>
      <c r="G1023">
        <v>3</v>
      </c>
      <c r="H1023">
        <v>1</v>
      </c>
      <c r="I1023" t="s">
        <v>13247</v>
      </c>
      <c r="J1023">
        <v>6499</v>
      </c>
    </row>
    <row r="1024" spans="1:10" x14ac:dyDescent="0.25">
      <c r="A1024">
        <v>11</v>
      </c>
      <c r="B1024">
        <v>23</v>
      </c>
      <c r="C1024">
        <f t="shared" si="15"/>
        <v>1023</v>
      </c>
      <c r="D1024">
        <v>1916</v>
      </c>
      <c r="E1024">
        <v>4980</v>
      </c>
      <c r="F1024">
        <v>291</v>
      </c>
      <c r="G1024">
        <v>15</v>
      </c>
      <c r="H1024">
        <v>0</v>
      </c>
      <c r="I1024" t="s">
        <v>13248</v>
      </c>
      <c r="J1024">
        <v>27724</v>
      </c>
    </row>
    <row r="1025" spans="1:10" x14ac:dyDescent="0.25">
      <c r="A1025">
        <v>11</v>
      </c>
      <c r="B1025">
        <v>24</v>
      </c>
      <c r="C1025">
        <f t="shared" si="15"/>
        <v>1024</v>
      </c>
      <c r="D1025">
        <v>1264</v>
      </c>
      <c r="E1025">
        <v>926</v>
      </c>
      <c r="F1025">
        <v>405</v>
      </c>
      <c r="G1025">
        <v>6</v>
      </c>
      <c r="H1025">
        <v>1</v>
      </c>
      <c r="I1025" t="s">
        <v>13249</v>
      </c>
      <c r="J1025">
        <v>24233</v>
      </c>
    </row>
    <row r="1026" spans="1:10" x14ac:dyDescent="0.25">
      <c r="A1026">
        <v>11</v>
      </c>
      <c r="B1026">
        <v>25</v>
      </c>
      <c r="C1026">
        <f t="shared" si="15"/>
        <v>1025</v>
      </c>
      <c r="D1026">
        <v>1264</v>
      </c>
      <c r="E1026">
        <v>1114</v>
      </c>
      <c r="F1026">
        <v>255</v>
      </c>
      <c r="G1026">
        <v>3</v>
      </c>
      <c r="H1026">
        <v>1</v>
      </c>
      <c r="I1026" t="s">
        <v>13250</v>
      </c>
      <c r="J1026">
        <v>6565</v>
      </c>
    </row>
    <row r="1027" spans="1:10" x14ac:dyDescent="0.25">
      <c r="A1027">
        <v>11</v>
      </c>
      <c r="B1027">
        <v>26</v>
      </c>
      <c r="C1027">
        <f t="shared" si="15"/>
        <v>1026</v>
      </c>
      <c r="D1027">
        <v>2006</v>
      </c>
      <c r="E1027">
        <v>978</v>
      </c>
      <c r="F1027">
        <v>1160</v>
      </c>
      <c r="G1027">
        <v>3</v>
      </c>
      <c r="H1027">
        <v>0</v>
      </c>
      <c r="I1027" t="s">
        <v>13251</v>
      </c>
      <c r="J1027">
        <v>28481</v>
      </c>
    </row>
    <row r="1028" spans="1:10" x14ac:dyDescent="0.25">
      <c r="A1028">
        <v>11</v>
      </c>
      <c r="B1028">
        <v>27</v>
      </c>
      <c r="C1028">
        <f t="shared" ref="C1028:C1091" si="16">C1027+1</f>
        <v>1027</v>
      </c>
      <c r="D1028">
        <v>1728</v>
      </c>
      <c r="E1028">
        <v>1732</v>
      </c>
      <c r="F1028">
        <v>161</v>
      </c>
      <c r="G1028">
        <v>3</v>
      </c>
      <c r="H1028">
        <v>3</v>
      </c>
      <c r="I1028" t="s">
        <v>13252</v>
      </c>
      <c r="J1028">
        <v>14836</v>
      </c>
    </row>
    <row r="1029" spans="1:10" x14ac:dyDescent="0.25">
      <c r="A1029">
        <v>11</v>
      </c>
      <c r="B1029">
        <v>28</v>
      </c>
      <c r="C1029">
        <f t="shared" si="16"/>
        <v>1028</v>
      </c>
      <c r="D1029">
        <v>2692</v>
      </c>
      <c r="E1029">
        <v>820</v>
      </c>
      <c r="F1029">
        <v>492</v>
      </c>
      <c r="G1029">
        <v>3</v>
      </c>
      <c r="H1029">
        <v>1</v>
      </c>
      <c r="I1029" t="s">
        <v>13253</v>
      </c>
      <c r="J1029">
        <v>12610</v>
      </c>
    </row>
    <row r="1030" spans="1:10" x14ac:dyDescent="0.25">
      <c r="A1030">
        <v>11</v>
      </c>
      <c r="B1030">
        <v>29</v>
      </c>
      <c r="C1030">
        <f t="shared" si="16"/>
        <v>1029</v>
      </c>
      <c r="D1030">
        <v>0</v>
      </c>
      <c r="E1030">
        <v>1062</v>
      </c>
      <c r="F1030">
        <v>236</v>
      </c>
      <c r="G1030">
        <v>3</v>
      </c>
      <c r="H1030">
        <v>1</v>
      </c>
      <c r="I1030" t="s">
        <v>13254</v>
      </c>
      <c r="J1030">
        <v>9982</v>
      </c>
    </row>
    <row r="1031" spans="1:10" x14ac:dyDescent="0.25">
      <c r="A1031">
        <v>11</v>
      </c>
      <c r="B1031">
        <v>30</v>
      </c>
      <c r="C1031">
        <f t="shared" si="16"/>
        <v>1030</v>
      </c>
      <c r="D1031">
        <v>1617</v>
      </c>
      <c r="E1031">
        <v>0</v>
      </c>
      <c r="F1031">
        <v>198</v>
      </c>
      <c r="G1031">
        <v>3</v>
      </c>
      <c r="H1031">
        <v>3</v>
      </c>
      <c r="I1031" t="s">
        <v>13255</v>
      </c>
      <c r="J1031">
        <v>4809</v>
      </c>
    </row>
    <row r="1032" spans="1:10" x14ac:dyDescent="0.25">
      <c r="A1032">
        <v>11</v>
      </c>
      <c r="B1032">
        <v>31</v>
      </c>
      <c r="C1032">
        <f t="shared" si="16"/>
        <v>1031</v>
      </c>
      <c r="D1032">
        <v>1681</v>
      </c>
      <c r="E1032">
        <v>3495</v>
      </c>
      <c r="F1032">
        <v>144</v>
      </c>
      <c r="G1032">
        <v>3</v>
      </c>
      <c r="H1032">
        <v>1</v>
      </c>
      <c r="I1032" t="s">
        <v>13256</v>
      </c>
      <c r="J1032">
        <v>16624</v>
      </c>
    </row>
    <row r="1033" spans="1:10" x14ac:dyDescent="0.25">
      <c r="A1033">
        <v>11</v>
      </c>
      <c r="B1033">
        <v>32</v>
      </c>
      <c r="C1033">
        <f t="shared" si="16"/>
        <v>1032</v>
      </c>
      <c r="D1033">
        <v>1357</v>
      </c>
      <c r="E1033">
        <v>1141</v>
      </c>
      <c r="F1033">
        <v>185</v>
      </c>
      <c r="G1033">
        <v>3</v>
      </c>
      <c r="H1033">
        <v>0</v>
      </c>
      <c r="I1033" t="s">
        <v>13257</v>
      </c>
      <c r="J1033">
        <v>6495</v>
      </c>
    </row>
    <row r="1034" spans="1:10" x14ac:dyDescent="0.25">
      <c r="A1034">
        <v>11</v>
      </c>
      <c r="B1034">
        <v>33</v>
      </c>
      <c r="C1034">
        <f t="shared" si="16"/>
        <v>1033</v>
      </c>
      <c r="D1034">
        <v>13660</v>
      </c>
      <c r="E1034">
        <v>1926</v>
      </c>
      <c r="F1034">
        <v>245</v>
      </c>
      <c r="G1034">
        <v>15</v>
      </c>
      <c r="H1034">
        <v>2</v>
      </c>
      <c r="I1034" t="s">
        <v>13258</v>
      </c>
      <c r="J1034">
        <v>40579</v>
      </c>
    </row>
    <row r="1035" spans="1:10" x14ac:dyDescent="0.25">
      <c r="A1035">
        <v>11</v>
      </c>
      <c r="B1035">
        <v>34</v>
      </c>
      <c r="C1035">
        <f t="shared" si="16"/>
        <v>1034</v>
      </c>
      <c r="D1035">
        <v>2822</v>
      </c>
      <c r="E1035">
        <v>1940</v>
      </c>
      <c r="F1035">
        <v>995</v>
      </c>
      <c r="G1035">
        <v>3</v>
      </c>
      <c r="H1035">
        <v>2</v>
      </c>
      <c r="I1035" t="s">
        <v>13259</v>
      </c>
      <c r="J1035">
        <v>23750</v>
      </c>
    </row>
    <row r="1036" spans="1:10" x14ac:dyDescent="0.25">
      <c r="A1036">
        <v>11</v>
      </c>
      <c r="B1036">
        <v>35</v>
      </c>
      <c r="C1036">
        <f t="shared" si="16"/>
        <v>1035</v>
      </c>
      <c r="D1036">
        <v>4707</v>
      </c>
      <c r="E1036">
        <v>1035</v>
      </c>
      <c r="F1036">
        <v>271</v>
      </c>
      <c r="G1036">
        <v>3</v>
      </c>
      <c r="H1036">
        <v>1</v>
      </c>
      <c r="I1036" t="s">
        <v>13260</v>
      </c>
      <c r="J1036">
        <v>17024</v>
      </c>
    </row>
    <row r="1037" spans="1:10" x14ac:dyDescent="0.25">
      <c r="A1037">
        <v>11</v>
      </c>
      <c r="B1037">
        <v>36</v>
      </c>
      <c r="C1037">
        <f t="shared" si="16"/>
        <v>1036</v>
      </c>
      <c r="D1037">
        <v>1523</v>
      </c>
      <c r="E1037">
        <v>2306</v>
      </c>
      <c r="F1037">
        <v>169</v>
      </c>
      <c r="G1037">
        <v>30</v>
      </c>
      <c r="H1037">
        <v>0</v>
      </c>
      <c r="I1037" t="s">
        <v>13261</v>
      </c>
      <c r="J1037">
        <v>251552</v>
      </c>
    </row>
    <row r="1038" spans="1:10" x14ac:dyDescent="0.25">
      <c r="A1038">
        <v>11</v>
      </c>
      <c r="B1038">
        <v>37</v>
      </c>
      <c r="C1038">
        <f t="shared" si="16"/>
        <v>1037</v>
      </c>
      <c r="D1038">
        <v>1506</v>
      </c>
      <c r="E1038">
        <v>924</v>
      </c>
      <c r="F1038">
        <v>0</v>
      </c>
      <c r="G1038">
        <v>6</v>
      </c>
      <c r="H1038">
        <v>1</v>
      </c>
      <c r="I1038" t="s">
        <v>13262</v>
      </c>
      <c r="J1038">
        <v>12560</v>
      </c>
    </row>
    <row r="1039" spans="1:10" x14ac:dyDescent="0.25">
      <c r="A1039">
        <v>11</v>
      </c>
      <c r="B1039">
        <v>38</v>
      </c>
      <c r="C1039">
        <f t="shared" si="16"/>
        <v>1038</v>
      </c>
      <c r="D1039">
        <v>1663</v>
      </c>
      <c r="E1039">
        <v>1074</v>
      </c>
      <c r="F1039">
        <v>258</v>
      </c>
      <c r="G1039">
        <v>3</v>
      </c>
      <c r="H1039">
        <v>5</v>
      </c>
      <c r="I1039" t="s">
        <v>13263</v>
      </c>
      <c r="J1039">
        <v>15579</v>
      </c>
    </row>
    <row r="1040" spans="1:10" x14ac:dyDescent="0.25">
      <c r="A1040">
        <v>11</v>
      </c>
      <c r="B1040">
        <v>39</v>
      </c>
      <c r="C1040">
        <f t="shared" si="16"/>
        <v>1039</v>
      </c>
      <c r="D1040">
        <v>1751</v>
      </c>
      <c r="E1040">
        <v>1247</v>
      </c>
      <c r="F1040">
        <v>95</v>
      </c>
      <c r="G1040">
        <v>3</v>
      </c>
      <c r="H1040">
        <v>0</v>
      </c>
      <c r="I1040" t="s">
        <v>13264</v>
      </c>
      <c r="J1040">
        <v>3910</v>
      </c>
    </row>
    <row r="1041" spans="1:10" x14ac:dyDescent="0.25">
      <c r="A1041">
        <v>11</v>
      </c>
      <c r="B1041">
        <v>40</v>
      </c>
      <c r="C1041">
        <f t="shared" si="16"/>
        <v>1040</v>
      </c>
      <c r="D1041">
        <v>7830</v>
      </c>
      <c r="E1041">
        <v>1946</v>
      </c>
      <c r="F1041">
        <v>336</v>
      </c>
      <c r="G1041">
        <v>3</v>
      </c>
      <c r="H1041">
        <v>3</v>
      </c>
      <c r="I1041" t="s">
        <v>13265</v>
      </c>
      <c r="J1041">
        <v>17749</v>
      </c>
    </row>
    <row r="1042" spans="1:10" x14ac:dyDescent="0.25">
      <c r="A1042">
        <v>11</v>
      </c>
      <c r="B1042">
        <v>41</v>
      </c>
      <c r="C1042">
        <f t="shared" si="16"/>
        <v>1041</v>
      </c>
      <c r="D1042">
        <v>1596</v>
      </c>
      <c r="E1042">
        <v>3384</v>
      </c>
      <c r="F1042">
        <v>253</v>
      </c>
      <c r="G1042">
        <v>30</v>
      </c>
      <c r="H1042">
        <v>2</v>
      </c>
      <c r="I1042" t="s">
        <v>13266</v>
      </c>
      <c r="J1042">
        <v>84037</v>
      </c>
    </row>
    <row r="1043" spans="1:10" x14ac:dyDescent="0.25">
      <c r="A1043">
        <v>11</v>
      </c>
      <c r="B1043">
        <v>42</v>
      </c>
      <c r="C1043">
        <f t="shared" si="16"/>
        <v>1042</v>
      </c>
      <c r="D1043">
        <v>1472</v>
      </c>
      <c r="E1043">
        <v>4825</v>
      </c>
      <c r="F1043">
        <v>795</v>
      </c>
      <c r="G1043">
        <v>3</v>
      </c>
      <c r="H1043">
        <v>0</v>
      </c>
      <c r="I1043" t="s">
        <v>13267</v>
      </c>
      <c r="J1043">
        <v>21986</v>
      </c>
    </row>
    <row r="1044" spans="1:10" x14ac:dyDescent="0.25">
      <c r="A1044">
        <v>11</v>
      </c>
      <c r="B1044">
        <v>43</v>
      </c>
      <c r="C1044">
        <f t="shared" si="16"/>
        <v>1043</v>
      </c>
      <c r="D1044">
        <v>1599</v>
      </c>
      <c r="E1044">
        <v>1147</v>
      </c>
      <c r="F1044">
        <v>516</v>
      </c>
      <c r="G1044">
        <v>3</v>
      </c>
      <c r="H1044">
        <v>2</v>
      </c>
      <c r="I1044" t="s">
        <v>13268</v>
      </c>
      <c r="J1044">
        <v>28054</v>
      </c>
    </row>
    <row r="1045" spans="1:10" x14ac:dyDescent="0.25">
      <c r="A1045">
        <v>11</v>
      </c>
      <c r="B1045">
        <v>44</v>
      </c>
      <c r="C1045">
        <f t="shared" si="16"/>
        <v>1044</v>
      </c>
      <c r="D1045">
        <v>1728</v>
      </c>
      <c r="E1045">
        <v>878</v>
      </c>
      <c r="F1045">
        <v>380</v>
      </c>
      <c r="G1045">
        <v>3</v>
      </c>
      <c r="H1045">
        <v>1</v>
      </c>
      <c r="I1045" t="s">
        <v>13269</v>
      </c>
      <c r="J1045">
        <v>19316</v>
      </c>
    </row>
    <row r="1046" spans="1:10" x14ac:dyDescent="0.25">
      <c r="A1046">
        <v>11</v>
      </c>
      <c r="B1046">
        <v>45</v>
      </c>
      <c r="C1046">
        <f t="shared" si="16"/>
        <v>1045</v>
      </c>
      <c r="D1046">
        <v>2750</v>
      </c>
      <c r="E1046">
        <v>3222</v>
      </c>
      <c r="F1046">
        <v>181</v>
      </c>
      <c r="G1046">
        <v>3</v>
      </c>
      <c r="H1046">
        <v>2</v>
      </c>
      <c r="I1046" t="s">
        <v>13270</v>
      </c>
      <c r="J1046">
        <v>23882</v>
      </c>
    </row>
    <row r="1047" spans="1:10" x14ac:dyDescent="0.25">
      <c r="A1047">
        <v>11</v>
      </c>
      <c r="B1047">
        <v>46</v>
      </c>
      <c r="C1047">
        <f t="shared" si="16"/>
        <v>1046</v>
      </c>
      <c r="D1047">
        <v>3034</v>
      </c>
      <c r="E1047">
        <v>886</v>
      </c>
      <c r="F1047">
        <v>762</v>
      </c>
      <c r="G1047">
        <v>6</v>
      </c>
      <c r="H1047">
        <v>2</v>
      </c>
      <c r="I1047" t="s">
        <v>13271</v>
      </c>
      <c r="J1047">
        <v>36496</v>
      </c>
    </row>
    <row r="1048" spans="1:10" x14ac:dyDescent="0.25">
      <c r="A1048">
        <v>11</v>
      </c>
      <c r="B1048">
        <v>47</v>
      </c>
      <c r="C1048">
        <f t="shared" si="16"/>
        <v>1047</v>
      </c>
      <c r="D1048">
        <v>2668</v>
      </c>
      <c r="E1048">
        <v>1058</v>
      </c>
      <c r="F1048">
        <v>462</v>
      </c>
      <c r="G1048">
        <v>3</v>
      </c>
      <c r="H1048">
        <v>2</v>
      </c>
      <c r="I1048" t="s">
        <v>13272</v>
      </c>
      <c r="J1048">
        <v>22815</v>
      </c>
    </row>
    <row r="1049" spans="1:10" x14ac:dyDescent="0.25">
      <c r="A1049">
        <v>11</v>
      </c>
      <c r="B1049">
        <v>48</v>
      </c>
      <c r="C1049">
        <f t="shared" si="16"/>
        <v>1048</v>
      </c>
      <c r="D1049">
        <v>5385</v>
      </c>
      <c r="E1049">
        <v>1181</v>
      </c>
      <c r="F1049">
        <v>294</v>
      </c>
      <c r="G1049">
        <v>3</v>
      </c>
      <c r="H1049">
        <v>0</v>
      </c>
      <c r="I1049" t="s">
        <v>13273</v>
      </c>
      <c r="J1049">
        <v>8961</v>
      </c>
    </row>
    <row r="1050" spans="1:10" x14ac:dyDescent="0.25">
      <c r="A1050">
        <v>11</v>
      </c>
      <c r="B1050">
        <v>49</v>
      </c>
      <c r="C1050">
        <f t="shared" si="16"/>
        <v>1049</v>
      </c>
      <c r="D1050">
        <v>3036</v>
      </c>
      <c r="E1050">
        <v>0</v>
      </c>
      <c r="F1050">
        <v>351</v>
      </c>
      <c r="G1050">
        <v>3</v>
      </c>
      <c r="H1050">
        <v>1</v>
      </c>
      <c r="I1050" t="s">
        <v>13274</v>
      </c>
      <c r="J1050">
        <v>37384</v>
      </c>
    </row>
    <row r="1051" spans="1:10" x14ac:dyDescent="0.25">
      <c r="A1051">
        <v>11</v>
      </c>
      <c r="B1051">
        <v>50</v>
      </c>
      <c r="C1051">
        <f t="shared" si="16"/>
        <v>1050</v>
      </c>
      <c r="D1051">
        <v>1543</v>
      </c>
      <c r="E1051">
        <v>1918</v>
      </c>
      <c r="F1051">
        <v>94</v>
      </c>
      <c r="G1051">
        <v>3</v>
      </c>
      <c r="H1051">
        <v>0</v>
      </c>
      <c r="I1051" t="s">
        <v>13275</v>
      </c>
      <c r="J1051">
        <v>10085</v>
      </c>
    </row>
    <row r="1052" spans="1:10" x14ac:dyDescent="0.25">
      <c r="A1052">
        <v>11</v>
      </c>
      <c r="B1052">
        <v>51</v>
      </c>
      <c r="C1052">
        <f t="shared" si="16"/>
        <v>1051</v>
      </c>
      <c r="D1052">
        <v>2828</v>
      </c>
      <c r="E1052">
        <v>1156</v>
      </c>
      <c r="F1052">
        <v>130</v>
      </c>
      <c r="G1052">
        <v>6</v>
      </c>
      <c r="H1052">
        <v>0</v>
      </c>
      <c r="I1052" t="s">
        <v>13276</v>
      </c>
      <c r="J1052">
        <v>4689</v>
      </c>
    </row>
    <row r="1053" spans="1:10" x14ac:dyDescent="0.25">
      <c r="A1053">
        <v>11</v>
      </c>
      <c r="B1053">
        <v>52</v>
      </c>
      <c r="C1053">
        <f t="shared" si="16"/>
        <v>1052</v>
      </c>
      <c r="D1053">
        <v>4362</v>
      </c>
      <c r="E1053">
        <v>1048</v>
      </c>
      <c r="F1053">
        <v>392</v>
      </c>
      <c r="G1053">
        <v>3</v>
      </c>
      <c r="H1053">
        <v>1</v>
      </c>
      <c r="I1053" t="s">
        <v>13277</v>
      </c>
      <c r="J1053">
        <v>20882</v>
      </c>
    </row>
    <row r="1054" spans="1:10" x14ac:dyDescent="0.25">
      <c r="A1054">
        <v>11</v>
      </c>
      <c r="B1054">
        <v>53</v>
      </c>
      <c r="C1054">
        <f t="shared" si="16"/>
        <v>1053</v>
      </c>
      <c r="D1054">
        <v>16570</v>
      </c>
      <c r="E1054">
        <v>1115</v>
      </c>
      <c r="F1054">
        <v>654</v>
      </c>
      <c r="G1054">
        <v>3</v>
      </c>
      <c r="H1054">
        <v>1</v>
      </c>
      <c r="I1054" t="s">
        <v>13278</v>
      </c>
      <c r="J1054">
        <v>23071</v>
      </c>
    </row>
    <row r="1055" spans="1:10" x14ac:dyDescent="0.25">
      <c r="A1055">
        <v>11</v>
      </c>
      <c r="B1055">
        <v>54</v>
      </c>
      <c r="C1055">
        <f t="shared" si="16"/>
        <v>1054</v>
      </c>
      <c r="D1055">
        <v>1813</v>
      </c>
      <c r="E1055">
        <v>1968</v>
      </c>
      <c r="F1055">
        <v>207</v>
      </c>
      <c r="G1055">
        <v>3</v>
      </c>
      <c r="H1055">
        <v>0</v>
      </c>
      <c r="I1055" t="s">
        <v>13279</v>
      </c>
      <c r="J1055">
        <v>6418</v>
      </c>
    </row>
    <row r="1056" spans="1:10" x14ac:dyDescent="0.25">
      <c r="A1056">
        <v>11</v>
      </c>
      <c r="B1056">
        <v>55</v>
      </c>
      <c r="C1056">
        <f t="shared" si="16"/>
        <v>1055</v>
      </c>
      <c r="D1056">
        <v>1537</v>
      </c>
      <c r="E1056">
        <v>4323</v>
      </c>
      <c r="F1056">
        <v>0</v>
      </c>
      <c r="G1056">
        <v>3</v>
      </c>
      <c r="H1056">
        <v>3</v>
      </c>
      <c r="I1056" t="s">
        <v>13280</v>
      </c>
      <c r="J1056">
        <v>16574</v>
      </c>
    </row>
    <row r="1057" spans="1:10" x14ac:dyDescent="0.25">
      <c r="A1057">
        <v>11</v>
      </c>
      <c r="B1057">
        <v>56</v>
      </c>
      <c r="C1057">
        <f t="shared" si="16"/>
        <v>1056</v>
      </c>
      <c r="D1057">
        <v>3058</v>
      </c>
      <c r="E1057">
        <v>2598</v>
      </c>
      <c r="F1057">
        <v>70</v>
      </c>
      <c r="G1057">
        <v>3</v>
      </c>
      <c r="H1057">
        <v>2</v>
      </c>
      <c r="I1057" t="s">
        <v>13281</v>
      </c>
      <c r="J1057">
        <v>12634</v>
      </c>
    </row>
    <row r="1058" spans="1:10" x14ac:dyDescent="0.25">
      <c r="A1058">
        <v>11</v>
      </c>
      <c r="B1058">
        <v>57</v>
      </c>
      <c r="C1058">
        <f t="shared" si="16"/>
        <v>1057</v>
      </c>
      <c r="D1058">
        <v>1548</v>
      </c>
      <c r="E1058">
        <v>1202</v>
      </c>
      <c r="F1058">
        <v>156</v>
      </c>
      <c r="G1058">
        <v>9</v>
      </c>
      <c r="H1058">
        <v>0</v>
      </c>
      <c r="I1058" t="s">
        <v>13282</v>
      </c>
      <c r="J1058">
        <v>56058</v>
      </c>
    </row>
    <row r="1059" spans="1:10" x14ac:dyDescent="0.25">
      <c r="A1059">
        <v>11</v>
      </c>
      <c r="B1059">
        <v>58</v>
      </c>
      <c r="C1059">
        <f t="shared" si="16"/>
        <v>1058</v>
      </c>
      <c r="D1059">
        <v>2830</v>
      </c>
      <c r="E1059">
        <v>800</v>
      </c>
      <c r="F1059">
        <v>448</v>
      </c>
      <c r="G1059">
        <v>3</v>
      </c>
      <c r="H1059">
        <v>2</v>
      </c>
      <c r="I1059" t="s">
        <v>13283</v>
      </c>
      <c r="J1059">
        <v>10329</v>
      </c>
    </row>
    <row r="1060" spans="1:10" x14ac:dyDescent="0.25">
      <c r="A1060">
        <v>11</v>
      </c>
      <c r="B1060">
        <v>59</v>
      </c>
      <c r="C1060">
        <f t="shared" si="16"/>
        <v>1059</v>
      </c>
      <c r="D1060">
        <v>3306</v>
      </c>
      <c r="E1060">
        <v>857</v>
      </c>
      <c r="F1060">
        <v>820</v>
      </c>
      <c r="G1060">
        <v>3</v>
      </c>
      <c r="H1060">
        <v>1</v>
      </c>
      <c r="I1060" t="s">
        <v>13284</v>
      </c>
      <c r="J1060">
        <v>17775</v>
      </c>
    </row>
    <row r="1061" spans="1:10" x14ac:dyDescent="0.25">
      <c r="A1061">
        <v>11</v>
      </c>
      <c r="B1061">
        <v>60</v>
      </c>
      <c r="C1061">
        <f t="shared" si="16"/>
        <v>1060</v>
      </c>
      <c r="D1061">
        <v>1181</v>
      </c>
      <c r="E1061">
        <v>962</v>
      </c>
      <c r="F1061">
        <v>1045</v>
      </c>
      <c r="G1061">
        <v>9</v>
      </c>
      <c r="H1061">
        <v>1</v>
      </c>
      <c r="I1061" t="s">
        <v>13285</v>
      </c>
      <c r="J1061">
        <v>28341</v>
      </c>
    </row>
    <row r="1062" spans="1:10" x14ac:dyDescent="0.25">
      <c r="A1062">
        <v>11</v>
      </c>
      <c r="B1062">
        <v>61</v>
      </c>
      <c r="C1062">
        <f t="shared" si="16"/>
        <v>1061</v>
      </c>
      <c r="D1062">
        <v>1298</v>
      </c>
      <c r="E1062">
        <v>844</v>
      </c>
      <c r="F1062">
        <v>995</v>
      </c>
      <c r="G1062">
        <v>3</v>
      </c>
      <c r="H1062">
        <v>0</v>
      </c>
      <c r="I1062" t="s">
        <v>13286</v>
      </c>
      <c r="J1062">
        <v>21082</v>
      </c>
    </row>
    <row r="1063" spans="1:10" x14ac:dyDescent="0.25">
      <c r="A1063">
        <v>11</v>
      </c>
      <c r="B1063">
        <v>62</v>
      </c>
      <c r="C1063">
        <f t="shared" si="16"/>
        <v>1062</v>
      </c>
      <c r="D1063">
        <v>1624</v>
      </c>
      <c r="E1063">
        <v>5280</v>
      </c>
      <c r="F1063">
        <v>189</v>
      </c>
      <c r="G1063">
        <v>3</v>
      </c>
      <c r="H1063">
        <v>0</v>
      </c>
      <c r="I1063" t="s">
        <v>13287</v>
      </c>
      <c r="J1063">
        <v>9998</v>
      </c>
    </row>
    <row r="1064" spans="1:10" x14ac:dyDescent="0.25">
      <c r="A1064">
        <v>11</v>
      </c>
      <c r="B1064">
        <v>63</v>
      </c>
      <c r="C1064">
        <f t="shared" si="16"/>
        <v>1063</v>
      </c>
      <c r="D1064">
        <v>1366</v>
      </c>
      <c r="E1064">
        <v>1058</v>
      </c>
      <c r="F1064">
        <v>0</v>
      </c>
      <c r="G1064">
        <v>0</v>
      </c>
      <c r="H1064">
        <v>1</v>
      </c>
      <c r="I1064" t="s">
        <v>213</v>
      </c>
      <c r="J1064">
        <v>1194</v>
      </c>
    </row>
    <row r="1065" spans="1:10" x14ac:dyDescent="0.25">
      <c r="A1065">
        <v>11</v>
      </c>
      <c r="B1065">
        <v>64</v>
      </c>
      <c r="C1065">
        <f t="shared" si="16"/>
        <v>1064</v>
      </c>
      <c r="D1065">
        <v>1350</v>
      </c>
      <c r="E1065">
        <v>1046</v>
      </c>
      <c r="F1065">
        <v>0</v>
      </c>
      <c r="G1065">
        <v>3</v>
      </c>
      <c r="H1065">
        <v>1</v>
      </c>
      <c r="I1065" t="s">
        <v>13288</v>
      </c>
      <c r="J1065">
        <v>61228</v>
      </c>
    </row>
    <row r="1066" spans="1:10" x14ac:dyDescent="0.25">
      <c r="A1066">
        <v>11</v>
      </c>
      <c r="B1066">
        <v>65</v>
      </c>
      <c r="C1066">
        <f t="shared" si="16"/>
        <v>1065</v>
      </c>
      <c r="D1066">
        <v>1718</v>
      </c>
      <c r="E1066">
        <v>2206</v>
      </c>
      <c r="F1066">
        <v>130</v>
      </c>
      <c r="G1066">
        <v>3</v>
      </c>
      <c r="H1066">
        <v>0</v>
      </c>
      <c r="I1066" t="s">
        <v>13289</v>
      </c>
      <c r="J1066">
        <v>13243</v>
      </c>
    </row>
    <row r="1067" spans="1:10" x14ac:dyDescent="0.25">
      <c r="A1067">
        <v>11</v>
      </c>
      <c r="B1067">
        <v>66</v>
      </c>
      <c r="C1067">
        <f t="shared" si="16"/>
        <v>1066</v>
      </c>
      <c r="D1067">
        <v>1479</v>
      </c>
      <c r="E1067">
        <v>1820</v>
      </c>
      <c r="F1067">
        <v>120</v>
      </c>
      <c r="G1067">
        <v>3</v>
      </c>
      <c r="H1067">
        <v>1</v>
      </c>
      <c r="I1067" t="s">
        <v>13290</v>
      </c>
      <c r="J1067">
        <v>6482</v>
      </c>
    </row>
    <row r="1068" spans="1:10" x14ac:dyDescent="0.25">
      <c r="A1068">
        <v>11</v>
      </c>
      <c r="B1068">
        <v>67</v>
      </c>
      <c r="C1068">
        <f t="shared" si="16"/>
        <v>1067</v>
      </c>
      <c r="D1068">
        <v>0</v>
      </c>
      <c r="E1068">
        <v>918</v>
      </c>
      <c r="F1068">
        <v>558</v>
      </c>
      <c r="G1068">
        <v>3</v>
      </c>
      <c r="H1068">
        <v>0</v>
      </c>
      <c r="I1068" t="s">
        <v>13291</v>
      </c>
      <c r="J1068">
        <v>12595</v>
      </c>
    </row>
    <row r="1069" spans="1:10" x14ac:dyDescent="0.25">
      <c r="A1069">
        <v>11</v>
      </c>
      <c r="B1069">
        <v>68</v>
      </c>
      <c r="C1069">
        <f t="shared" si="16"/>
        <v>1068</v>
      </c>
      <c r="D1069">
        <v>0</v>
      </c>
      <c r="E1069">
        <v>922</v>
      </c>
      <c r="F1069">
        <v>217</v>
      </c>
      <c r="G1069">
        <v>15</v>
      </c>
      <c r="H1069">
        <v>1</v>
      </c>
      <c r="I1069" t="s">
        <v>13292</v>
      </c>
      <c r="J1069">
        <v>22818</v>
      </c>
    </row>
    <row r="1070" spans="1:10" x14ac:dyDescent="0.25">
      <c r="A1070">
        <v>11</v>
      </c>
      <c r="B1070">
        <v>69</v>
      </c>
      <c r="C1070">
        <f t="shared" si="16"/>
        <v>1069</v>
      </c>
      <c r="D1070">
        <v>1388</v>
      </c>
      <c r="E1070">
        <v>2400</v>
      </c>
      <c r="F1070">
        <v>430</v>
      </c>
      <c r="G1070">
        <v>0</v>
      </c>
      <c r="H1070">
        <v>2</v>
      </c>
      <c r="I1070" t="s">
        <v>13293</v>
      </c>
      <c r="J1070">
        <v>32138</v>
      </c>
    </row>
    <row r="1071" spans="1:10" x14ac:dyDescent="0.25">
      <c r="A1071">
        <v>11</v>
      </c>
      <c r="B1071">
        <v>70</v>
      </c>
      <c r="C1071">
        <f t="shared" si="16"/>
        <v>1070</v>
      </c>
      <c r="D1071">
        <v>1751</v>
      </c>
      <c r="E1071">
        <v>3132</v>
      </c>
      <c r="F1071">
        <v>1305</v>
      </c>
      <c r="G1071">
        <v>3</v>
      </c>
      <c r="H1071">
        <v>0</v>
      </c>
      <c r="I1071" t="s">
        <v>13294</v>
      </c>
      <c r="J1071">
        <v>31782</v>
      </c>
    </row>
    <row r="1072" spans="1:10" x14ac:dyDescent="0.25">
      <c r="A1072">
        <v>11</v>
      </c>
      <c r="B1072">
        <v>71</v>
      </c>
      <c r="C1072">
        <f t="shared" si="16"/>
        <v>1071</v>
      </c>
      <c r="D1072">
        <v>1536</v>
      </c>
      <c r="E1072">
        <v>1472</v>
      </c>
      <c r="F1072">
        <v>264</v>
      </c>
      <c r="G1072">
        <v>3</v>
      </c>
      <c r="H1072">
        <v>0</v>
      </c>
      <c r="I1072" t="s">
        <v>13295</v>
      </c>
      <c r="J1072">
        <v>6975</v>
      </c>
    </row>
    <row r="1073" spans="1:10" x14ac:dyDescent="0.25">
      <c r="A1073">
        <v>11</v>
      </c>
      <c r="B1073">
        <v>72</v>
      </c>
      <c r="C1073">
        <f t="shared" si="16"/>
        <v>1072</v>
      </c>
      <c r="D1073">
        <v>1521</v>
      </c>
      <c r="E1073">
        <v>2216</v>
      </c>
      <c r="F1073">
        <v>522</v>
      </c>
      <c r="G1073">
        <v>3</v>
      </c>
      <c r="H1073">
        <v>0</v>
      </c>
      <c r="I1073" t="s">
        <v>13296</v>
      </c>
      <c r="J1073">
        <v>13951</v>
      </c>
    </row>
    <row r="1074" spans="1:10" x14ac:dyDescent="0.25">
      <c r="A1074">
        <v>11</v>
      </c>
      <c r="B1074">
        <v>73</v>
      </c>
      <c r="C1074">
        <f t="shared" si="16"/>
        <v>1073</v>
      </c>
      <c r="D1074">
        <v>3214</v>
      </c>
      <c r="E1074">
        <v>5615</v>
      </c>
      <c r="F1074">
        <v>282</v>
      </c>
      <c r="G1074">
        <v>3</v>
      </c>
      <c r="H1074">
        <v>1</v>
      </c>
      <c r="I1074" t="s">
        <v>13297</v>
      </c>
      <c r="J1074">
        <v>12680</v>
      </c>
    </row>
    <row r="1075" spans="1:10" x14ac:dyDescent="0.25">
      <c r="A1075">
        <v>11</v>
      </c>
      <c r="B1075">
        <v>74</v>
      </c>
      <c r="C1075">
        <f t="shared" si="16"/>
        <v>1074</v>
      </c>
      <c r="D1075">
        <v>5952</v>
      </c>
      <c r="E1075">
        <v>1095</v>
      </c>
      <c r="F1075">
        <v>855</v>
      </c>
      <c r="G1075">
        <v>3</v>
      </c>
      <c r="H1075">
        <v>0</v>
      </c>
      <c r="I1075" t="s">
        <v>13298</v>
      </c>
      <c r="J1075">
        <v>18936</v>
      </c>
    </row>
    <row r="1076" spans="1:10" x14ac:dyDescent="0.25">
      <c r="A1076">
        <v>11</v>
      </c>
      <c r="B1076">
        <v>75</v>
      </c>
      <c r="C1076">
        <f t="shared" si="16"/>
        <v>1075</v>
      </c>
      <c r="D1076">
        <v>3060</v>
      </c>
      <c r="E1076">
        <v>1728</v>
      </c>
      <c r="F1076">
        <v>136</v>
      </c>
      <c r="G1076">
        <v>6</v>
      </c>
      <c r="H1076">
        <v>0</v>
      </c>
      <c r="I1076" t="s">
        <v>13299</v>
      </c>
      <c r="J1076">
        <v>7223</v>
      </c>
    </row>
    <row r="1077" spans="1:10" x14ac:dyDescent="0.25">
      <c r="A1077">
        <v>11</v>
      </c>
      <c r="B1077">
        <v>76</v>
      </c>
      <c r="C1077">
        <f t="shared" si="16"/>
        <v>1076</v>
      </c>
      <c r="D1077">
        <v>3140</v>
      </c>
      <c r="E1077">
        <v>1086</v>
      </c>
      <c r="F1077">
        <v>603</v>
      </c>
      <c r="G1077">
        <v>15</v>
      </c>
      <c r="H1077">
        <v>0</v>
      </c>
      <c r="I1077" t="s">
        <v>13300</v>
      </c>
      <c r="J1077">
        <v>34768</v>
      </c>
    </row>
    <row r="1078" spans="1:10" x14ac:dyDescent="0.25">
      <c r="A1078">
        <v>11</v>
      </c>
      <c r="B1078">
        <v>77</v>
      </c>
      <c r="C1078">
        <f t="shared" si="16"/>
        <v>1077</v>
      </c>
      <c r="D1078">
        <v>1382</v>
      </c>
      <c r="E1078">
        <v>1115</v>
      </c>
      <c r="F1078">
        <v>756</v>
      </c>
      <c r="G1078">
        <v>15</v>
      </c>
      <c r="H1078">
        <v>1</v>
      </c>
      <c r="I1078" t="s">
        <v>13301</v>
      </c>
      <c r="J1078">
        <v>24988</v>
      </c>
    </row>
    <row r="1079" spans="1:10" x14ac:dyDescent="0.25">
      <c r="A1079">
        <v>11</v>
      </c>
      <c r="B1079">
        <v>78</v>
      </c>
      <c r="C1079">
        <f t="shared" si="16"/>
        <v>1078</v>
      </c>
      <c r="D1079">
        <v>1530</v>
      </c>
      <c r="E1079">
        <v>5280</v>
      </c>
      <c r="F1079">
        <v>512</v>
      </c>
      <c r="G1079">
        <v>6</v>
      </c>
      <c r="H1079">
        <v>0</v>
      </c>
      <c r="I1079" t="s">
        <v>13302</v>
      </c>
      <c r="J1079">
        <v>21749</v>
      </c>
    </row>
    <row r="1080" spans="1:10" x14ac:dyDescent="0.25">
      <c r="A1080">
        <v>11</v>
      </c>
      <c r="B1080">
        <v>79</v>
      </c>
      <c r="C1080">
        <f t="shared" si="16"/>
        <v>1079</v>
      </c>
      <c r="D1080">
        <v>5980</v>
      </c>
      <c r="E1080">
        <v>4865</v>
      </c>
      <c r="F1080">
        <v>160</v>
      </c>
      <c r="G1080">
        <v>3</v>
      </c>
      <c r="H1080">
        <v>0</v>
      </c>
      <c r="I1080" t="s">
        <v>13303</v>
      </c>
      <c r="J1080">
        <v>10444</v>
      </c>
    </row>
    <row r="1081" spans="1:10" x14ac:dyDescent="0.25">
      <c r="A1081">
        <v>11</v>
      </c>
      <c r="B1081">
        <v>80</v>
      </c>
      <c r="C1081">
        <f t="shared" si="16"/>
        <v>1080</v>
      </c>
      <c r="D1081">
        <v>1596</v>
      </c>
      <c r="E1081">
        <v>1003</v>
      </c>
      <c r="F1081">
        <v>446</v>
      </c>
      <c r="G1081">
        <v>9</v>
      </c>
      <c r="H1081">
        <v>0</v>
      </c>
      <c r="I1081" t="s">
        <v>13304</v>
      </c>
      <c r="J1081">
        <v>19673</v>
      </c>
    </row>
    <row r="1082" spans="1:10" x14ac:dyDescent="0.25">
      <c r="A1082">
        <v>11</v>
      </c>
      <c r="B1082">
        <v>81</v>
      </c>
      <c r="C1082">
        <f t="shared" si="16"/>
        <v>1081</v>
      </c>
      <c r="D1082">
        <v>2760</v>
      </c>
      <c r="E1082">
        <v>1269</v>
      </c>
      <c r="F1082">
        <v>213</v>
      </c>
      <c r="G1082">
        <v>0</v>
      </c>
      <c r="H1082">
        <v>0</v>
      </c>
      <c r="J1082">
        <v>5805</v>
      </c>
    </row>
    <row r="1083" spans="1:10" x14ac:dyDescent="0.25">
      <c r="A1083">
        <v>11</v>
      </c>
      <c r="B1083">
        <v>82</v>
      </c>
      <c r="C1083">
        <f t="shared" si="16"/>
        <v>1082</v>
      </c>
      <c r="D1083">
        <v>1691</v>
      </c>
      <c r="E1083">
        <v>2190</v>
      </c>
      <c r="F1083">
        <v>245</v>
      </c>
      <c r="G1083">
        <v>3</v>
      </c>
      <c r="H1083">
        <v>0</v>
      </c>
      <c r="I1083" t="s">
        <v>13305</v>
      </c>
      <c r="J1083">
        <v>7644</v>
      </c>
    </row>
    <row r="1084" spans="1:10" x14ac:dyDescent="0.25">
      <c r="A1084">
        <v>11</v>
      </c>
      <c r="B1084">
        <v>83</v>
      </c>
      <c r="C1084">
        <f t="shared" si="16"/>
        <v>1083</v>
      </c>
      <c r="D1084">
        <v>1430</v>
      </c>
      <c r="E1084">
        <v>1672</v>
      </c>
      <c r="F1084">
        <v>145</v>
      </c>
      <c r="G1084">
        <v>3</v>
      </c>
      <c r="H1084">
        <v>0</v>
      </c>
      <c r="I1084" t="s">
        <v>13306</v>
      </c>
      <c r="J1084">
        <v>5236</v>
      </c>
    </row>
    <row r="1085" spans="1:10" x14ac:dyDescent="0.25">
      <c r="A1085">
        <v>11</v>
      </c>
      <c r="B1085">
        <v>84</v>
      </c>
      <c r="C1085">
        <f t="shared" si="16"/>
        <v>1084</v>
      </c>
      <c r="D1085">
        <v>4863</v>
      </c>
      <c r="E1085">
        <v>1808</v>
      </c>
      <c r="F1085">
        <v>194</v>
      </c>
      <c r="G1085">
        <v>3</v>
      </c>
      <c r="H1085">
        <v>0</v>
      </c>
      <c r="I1085" t="s">
        <v>13307</v>
      </c>
      <c r="J1085">
        <v>6211</v>
      </c>
    </row>
    <row r="1086" spans="1:10" x14ac:dyDescent="0.25">
      <c r="A1086">
        <v>11</v>
      </c>
      <c r="B1086">
        <v>85</v>
      </c>
      <c r="C1086">
        <f t="shared" si="16"/>
        <v>1085</v>
      </c>
      <c r="D1086">
        <v>2932</v>
      </c>
      <c r="E1086">
        <v>2324</v>
      </c>
      <c r="F1086">
        <v>216</v>
      </c>
      <c r="G1086">
        <v>0</v>
      </c>
      <c r="H1086">
        <v>0</v>
      </c>
      <c r="J1086">
        <v>6937</v>
      </c>
    </row>
    <row r="1087" spans="1:10" x14ac:dyDescent="0.25">
      <c r="A1087">
        <v>11</v>
      </c>
      <c r="B1087">
        <v>86</v>
      </c>
      <c r="C1087">
        <f t="shared" si="16"/>
        <v>1086</v>
      </c>
      <c r="D1087">
        <v>2692</v>
      </c>
      <c r="E1087">
        <v>916</v>
      </c>
      <c r="F1087">
        <v>384</v>
      </c>
      <c r="G1087">
        <v>6</v>
      </c>
      <c r="H1087">
        <v>0</v>
      </c>
      <c r="I1087" t="s">
        <v>13308</v>
      </c>
      <c r="J1087">
        <v>22270</v>
      </c>
    </row>
    <row r="1088" spans="1:10" x14ac:dyDescent="0.25">
      <c r="A1088">
        <v>11</v>
      </c>
      <c r="B1088">
        <v>87</v>
      </c>
      <c r="C1088">
        <f t="shared" si="16"/>
        <v>1087</v>
      </c>
      <c r="D1088">
        <v>1366</v>
      </c>
      <c r="E1088">
        <v>2020</v>
      </c>
      <c r="F1088">
        <v>200</v>
      </c>
      <c r="G1088">
        <v>3</v>
      </c>
      <c r="H1088">
        <v>0</v>
      </c>
      <c r="I1088" t="s">
        <v>13309</v>
      </c>
      <c r="J1088">
        <v>6304</v>
      </c>
    </row>
    <row r="1089" spans="1:10" x14ac:dyDescent="0.25">
      <c r="A1089">
        <v>11</v>
      </c>
      <c r="B1089">
        <v>88</v>
      </c>
      <c r="C1089">
        <f t="shared" si="16"/>
        <v>1088</v>
      </c>
      <c r="D1089">
        <v>4767</v>
      </c>
      <c r="E1089">
        <v>1032</v>
      </c>
      <c r="F1089">
        <v>204</v>
      </c>
      <c r="G1089">
        <v>6</v>
      </c>
      <c r="H1089">
        <v>0</v>
      </c>
      <c r="I1089" t="s">
        <v>13310</v>
      </c>
      <c r="J1089">
        <v>22798</v>
      </c>
    </row>
    <row r="1090" spans="1:10" x14ac:dyDescent="0.25">
      <c r="A1090">
        <v>11</v>
      </c>
      <c r="B1090">
        <v>89</v>
      </c>
      <c r="C1090">
        <f t="shared" si="16"/>
        <v>1089</v>
      </c>
      <c r="D1090">
        <v>1368</v>
      </c>
      <c r="E1090">
        <v>2118</v>
      </c>
      <c r="F1090">
        <v>255</v>
      </c>
      <c r="G1090">
        <v>3</v>
      </c>
      <c r="H1090">
        <v>0</v>
      </c>
      <c r="I1090" t="s">
        <v>13311</v>
      </c>
      <c r="J1090">
        <v>7477</v>
      </c>
    </row>
    <row r="1091" spans="1:10" x14ac:dyDescent="0.25">
      <c r="A1091">
        <v>11</v>
      </c>
      <c r="B1091">
        <v>90</v>
      </c>
      <c r="C1091">
        <f t="shared" si="16"/>
        <v>1090</v>
      </c>
      <c r="D1091">
        <v>1426</v>
      </c>
      <c r="E1091">
        <v>1018</v>
      </c>
      <c r="F1091">
        <v>283</v>
      </c>
      <c r="G1091">
        <v>12</v>
      </c>
      <c r="H1091">
        <v>0</v>
      </c>
      <c r="I1091" t="s">
        <v>13312</v>
      </c>
      <c r="J1091">
        <v>40454</v>
      </c>
    </row>
    <row r="1092" spans="1:10" x14ac:dyDescent="0.25">
      <c r="A1092">
        <v>11</v>
      </c>
      <c r="B1092">
        <v>91</v>
      </c>
      <c r="C1092">
        <f t="shared" ref="C1092:C1155" si="17">C1091+1</f>
        <v>1091</v>
      </c>
      <c r="D1092">
        <v>4311</v>
      </c>
      <c r="E1092">
        <v>762</v>
      </c>
      <c r="F1092">
        <v>251</v>
      </c>
      <c r="G1092">
        <v>3</v>
      </c>
      <c r="H1092">
        <v>1</v>
      </c>
      <c r="I1092" t="s">
        <v>13313</v>
      </c>
      <c r="J1092">
        <v>11312</v>
      </c>
    </row>
    <row r="1093" spans="1:10" x14ac:dyDescent="0.25">
      <c r="A1093">
        <v>11</v>
      </c>
      <c r="B1093">
        <v>92</v>
      </c>
      <c r="C1093">
        <f t="shared" si="17"/>
        <v>1092</v>
      </c>
      <c r="D1093">
        <v>1447</v>
      </c>
      <c r="E1093">
        <v>2997</v>
      </c>
      <c r="F1093">
        <v>360</v>
      </c>
      <c r="G1093">
        <v>6</v>
      </c>
      <c r="H1093">
        <v>0</v>
      </c>
      <c r="I1093" t="s">
        <v>13314</v>
      </c>
      <c r="J1093">
        <v>17055</v>
      </c>
    </row>
    <row r="1094" spans="1:10" x14ac:dyDescent="0.25">
      <c r="A1094">
        <v>11</v>
      </c>
      <c r="B1094">
        <v>93</v>
      </c>
      <c r="C1094">
        <f t="shared" si="17"/>
        <v>1093</v>
      </c>
      <c r="D1094">
        <v>1766</v>
      </c>
      <c r="E1094">
        <v>2444</v>
      </c>
      <c r="F1094">
        <v>550</v>
      </c>
      <c r="G1094">
        <v>3</v>
      </c>
      <c r="H1094">
        <v>0</v>
      </c>
      <c r="I1094" t="s">
        <v>13315</v>
      </c>
      <c r="J1094">
        <v>14231</v>
      </c>
    </row>
    <row r="1095" spans="1:10" x14ac:dyDescent="0.25">
      <c r="A1095">
        <v>11</v>
      </c>
      <c r="B1095">
        <v>94</v>
      </c>
      <c r="C1095">
        <f t="shared" si="17"/>
        <v>1094</v>
      </c>
      <c r="D1095">
        <v>1582</v>
      </c>
      <c r="E1095">
        <v>1922</v>
      </c>
      <c r="F1095">
        <v>159</v>
      </c>
      <c r="G1095">
        <v>15</v>
      </c>
      <c r="H1095">
        <v>0</v>
      </c>
      <c r="I1095" t="s">
        <v>13316</v>
      </c>
      <c r="J1095">
        <v>41772</v>
      </c>
    </row>
    <row r="1096" spans="1:10" x14ac:dyDescent="0.25">
      <c r="A1096">
        <v>11</v>
      </c>
      <c r="B1096">
        <v>95</v>
      </c>
      <c r="C1096">
        <f t="shared" si="17"/>
        <v>1095</v>
      </c>
      <c r="D1096">
        <v>3018</v>
      </c>
      <c r="E1096">
        <v>783</v>
      </c>
      <c r="F1096">
        <v>227</v>
      </c>
      <c r="G1096">
        <v>3</v>
      </c>
      <c r="H1096">
        <v>0</v>
      </c>
      <c r="I1096" t="s">
        <v>13317</v>
      </c>
      <c r="J1096">
        <v>12747</v>
      </c>
    </row>
    <row r="1097" spans="1:10" x14ac:dyDescent="0.25">
      <c r="A1097">
        <v>11</v>
      </c>
      <c r="B1097">
        <v>96</v>
      </c>
      <c r="C1097">
        <f t="shared" si="17"/>
        <v>1096</v>
      </c>
      <c r="D1097">
        <v>3166</v>
      </c>
      <c r="E1097">
        <v>2853</v>
      </c>
      <c r="F1097">
        <v>910</v>
      </c>
      <c r="G1097">
        <v>3</v>
      </c>
      <c r="H1097">
        <v>0</v>
      </c>
      <c r="I1097" t="s">
        <v>13318</v>
      </c>
      <c r="J1097">
        <v>21473</v>
      </c>
    </row>
    <row r="1098" spans="1:10" x14ac:dyDescent="0.25">
      <c r="A1098">
        <v>11</v>
      </c>
      <c r="B1098">
        <v>97</v>
      </c>
      <c r="C1098">
        <f t="shared" si="17"/>
        <v>1097</v>
      </c>
      <c r="D1098">
        <v>1585</v>
      </c>
      <c r="E1098">
        <v>823</v>
      </c>
      <c r="F1098">
        <v>657</v>
      </c>
      <c r="G1098">
        <v>3</v>
      </c>
      <c r="H1098">
        <v>0</v>
      </c>
      <c r="I1098" t="s">
        <v>13319</v>
      </c>
      <c r="J1098">
        <v>14605</v>
      </c>
    </row>
    <row r="1099" spans="1:10" x14ac:dyDescent="0.25">
      <c r="A1099">
        <v>11</v>
      </c>
      <c r="B1099">
        <v>98</v>
      </c>
      <c r="C1099">
        <f t="shared" si="17"/>
        <v>1098</v>
      </c>
      <c r="D1099">
        <v>1498</v>
      </c>
      <c r="E1099">
        <v>1894</v>
      </c>
      <c r="F1099">
        <v>0</v>
      </c>
      <c r="G1099">
        <v>3</v>
      </c>
      <c r="H1099">
        <v>1</v>
      </c>
      <c r="I1099" t="s">
        <v>13320</v>
      </c>
      <c r="J1099">
        <v>16862</v>
      </c>
    </row>
    <row r="1100" spans="1:10" x14ac:dyDescent="0.25">
      <c r="A1100">
        <v>11</v>
      </c>
      <c r="B1100">
        <v>99</v>
      </c>
      <c r="C1100">
        <f t="shared" si="17"/>
        <v>1099</v>
      </c>
      <c r="D1100">
        <v>1227</v>
      </c>
      <c r="E1100">
        <v>974</v>
      </c>
      <c r="F1100">
        <v>118</v>
      </c>
      <c r="G1100">
        <v>3</v>
      </c>
      <c r="H1100">
        <v>1</v>
      </c>
      <c r="I1100" t="s">
        <v>13321</v>
      </c>
      <c r="J1100">
        <v>15215</v>
      </c>
    </row>
    <row r="1101" spans="1:10" x14ac:dyDescent="0.25">
      <c r="A1101">
        <v>11</v>
      </c>
      <c r="B1101">
        <v>100</v>
      </c>
      <c r="C1101">
        <f t="shared" si="17"/>
        <v>1100</v>
      </c>
      <c r="D1101">
        <v>0</v>
      </c>
      <c r="E1101">
        <v>1046</v>
      </c>
      <c r="F1101">
        <v>230</v>
      </c>
      <c r="G1101">
        <v>3</v>
      </c>
      <c r="H1101">
        <v>1</v>
      </c>
      <c r="I1101" t="s">
        <v>13322</v>
      </c>
      <c r="J1101">
        <v>11682</v>
      </c>
    </row>
    <row r="1102" spans="1:10" x14ac:dyDescent="0.25">
      <c r="A1102">
        <v>12</v>
      </c>
      <c r="B1102">
        <v>1</v>
      </c>
      <c r="C1102">
        <f t="shared" si="17"/>
        <v>1101</v>
      </c>
      <c r="D1102">
        <v>6036</v>
      </c>
      <c r="E1102">
        <v>1000</v>
      </c>
      <c r="F1102">
        <v>205</v>
      </c>
      <c r="G1102">
        <v>6</v>
      </c>
      <c r="H1102">
        <v>0</v>
      </c>
      <c r="I1102" t="s">
        <v>13323</v>
      </c>
      <c r="J1102">
        <v>8366</v>
      </c>
    </row>
    <row r="1103" spans="1:10" x14ac:dyDescent="0.25">
      <c r="A1103">
        <v>12</v>
      </c>
      <c r="B1103">
        <v>2</v>
      </c>
      <c r="C1103">
        <f t="shared" si="17"/>
        <v>1102</v>
      </c>
      <c r="D1103">
        <v>4722</v>
      </c>
      <c r="E1103">
        <v>950</v>
      </c>
      <c r="F1103">
        <v>187</v>
      </c>
      <c r="G1103">
        <v>3</v>
      </c>
      <c r="H1103">
        <v>0</v>
      </c>
      <c r="I1103" t="s">
        <v>13324</v>
      </c>
      <c r="J1103">
        <v>5588</v>
      </c>
    </row>
    <row r="1104" spans="1:10" x14ac:dyDescent="0.25">
      <c r="A1104">
        <v>12</v>
      </c>
      <c r="B1104">
        <v>3</v>
      </c>
      <c r="C1104">
        <f t="shared" si="17"/>
        <v>1103</v>
      </c>
      <c r="D1104">
        <v>2850</v>
      </c>
      <c r="E1104">
        <v>3156</v>
      </c>
      <c r="F1104">
        <v>291</v>
      </c>
      <c r="G1104">
        <v>3</v>
      </c>
      <c r="H1104">
        <v>1</v>
      </c>
      <c r="I1104" t="s">
        <v>13325</v>
      </c>
      <c r="J1104">
        <v>19798</v>
      </c>
    </row>
    <row r="1105" spans="1:10" x14ac:dyDescent="0.25">
      <c r="A1105">
        <v>12</v>
      </c>
      <c r="B1105">
        <v>4</v>
      </c>
      <c r="C1105">
        <f t="shared" si="17"/>
        <v>1104</v>
      </c>
      <c r="D1105">
        <v>1706</v>
      </c>
      <c r="E1105">
        <v>1113</v>
      </c>
      <c r="F1105">
        <v>549</v>
      </c>
      <c r="G1105">
        <v>30</v>
      </c>
      <c r="H1105">
        <v>1</v>
      </c>
      <c r="I1105" t="s">
        <v>13326</v>
      </c>
      <c r="J1105">
        <v>53070</v>
      </c>
    </row>
    <row r="1106" spans="1:10" x14ac:dyDescent="0.25">
      <c r="A1106">
        <v>12</v>
      </c>
      <c r="B1106">
        <v>5</v>
      </c>
      <c r="C1106">
        <f t="shared" si="17"/>
        <v>1105</v>
      </c>
      <c r="D1106">
        <v>3406</v>
      </c>
      <c r="E1106">
        <v>2000</v>
      </c>
      <c r="F1106">
        <v>579</v>
      </c>
      <c r="G1106">
        <v>3</v>
      </c>
      <c r="H1106">
        <v>0</v>
      </c>
      <c r="I1106" t="s">
        <v>13327</v>
      </c>
      <c r="J1106">
        <v>14528</v>
      </c>
    </row>
    <row r="1107" spans="1:10" x14ac:dyDescent="0.25">
      <c r="A1107">
        <v>12</v>
      </c>
      <c r="B1107">
        <v>6</v>
      </c>
      <c r="C1107">
        <f t="shared" si="17"/>
        <v>1106</v>
      </c>
      <c r="D1107">
        <v>1925</v>
      </c>
      <c r="E1107">
        <v>1100</v>
      </c>
      <c r="F1107">
        <v>160</v>
      </c>
      <c r="G1107">
        <v>6</v>
      </c>
      <c r="H1107">
        <v>0</v>
      </c>
      <c r="I1107" t="s">
        <v>13328</v>
      </c>
      <c r="J1107">
        <v>7051</v>
      </c>
    </row>
    <row r="1108" spans="1:10" x14ac:dyDescent="0.25">
      <c r="A1108">
        <v>12</v>
      </c>
      <c r="B1108">
        <v>7</v>
      </c>
      <c r="C1108">
        <f t="shared" si="17"/>
        <v>1107</v>
      </c>
      <c r="D1108">
        <v>4599</v>
      </c>
      <c r="E1108">
        <v>2694</v>
      </c>
      <c r="F1108">
        <v>197</v>
      </c>
      <c r="G1108">
        <v>3</v>
      </c>
      <c r="H1108">
        <v>0</v>
      </c>
      <c r="I1108" t="s">
        <v>13329</v>
      </c>
      <c r="J1108">
        <v>7485</v>
      </c>
    </row>
    <row r="1109" spans="1:10" x14ac:dyDescent="0.25">
      <c r="A1109">
        <v>12</v>
      </c>
      <c r="B1109">
        <v>8</v>
      </c>
      <c r="C1109">
        <f t="shared" si="17"/>
        <v>1108</v>
      </c>
      <c r="D1109">
        <v>3092</v>
      </c>
      <c r="E1109">
        <v>2310</v>
      </c>
      <c r="F1109">
        <v>251</v>
      </c>
      <c r="G1109">
        <v>3</v>
      </c>
      <c r="H1109">
        <v>1</v>
      </c>
      <c r="I1109" t="s">
        <v>13330</v>
      </c>
      <c r="J1109">
        <v>7724</v>
      </c>
    </row>
    <row r="1110" spans="1:10" x14ac:dyDescent="0.25">
      <c r="A1110">
        <v>12</v>
      </c>
      <c r="B1110">
        <v>9</v>
      </c>
      <c r="C1110">
        <f t="shared" si="17"/>
        <v>1109</v>
      </c>
      <c r="D1110">
        <v>2858</v>
      </c>
      <c r="E1110">
        <v>1040</v>
      </c>
      <c r="F1110">
        <v>152</v>
      </c>
      <c r="G1110">
        <v>0</v>
      </c>
      <c r="H1110">
        <v>0</v>
      </c>
      <c r="J1110">
        <v>4365</v>
      </c>
    </row>
    <row r="1111" spans="1:10" x14ac:dyDescent="0.25">
      <c r="A1111">
        <v>12</v>
      </c>
      <c r="B1111">
        <v>10</v>
      </c>
      <c r="C1111">
        <f t="shared" si="17"/>
        <v>1110</v>
      </c>
      <c r="D1111">
        <v>2750</v>
      </c>
      <c r="E1111">
        <v>3188</v>
      </c>
      <c r="F1111">
        <v>730</v>
      </c>
      <c r="G1111">
        <v>15</v>
      </c>
      <c r="H1111">
        <v>0</v>
      </c>
      <c r="I1111" t="s">
        <v>13331</v>
      </c>
      <c r="J1111">
        <v>27262</v>
      </c>
    </row>
    <row r="1112" spans="1:10" x14ac:dyDescent="0.25">
      <c r="A1112">
        <v>12</v>
      </c>
      <c r="B1112">
        <v>11</v>
      </c>
      <c r="C1112">
        <f t="shared" si="17"/>
        <v>1111</v>
      </c>
      <c r="D1112">
        <v>15160</v>
      </c>
      <c r="E1112">
        <v>1137</v>
      </c>
      <c r="F1112">
        <v>732</v>
      </c>
      <c r="G1112">
        <v>3</v>
      </c>
      <c r="H1112">
        <v>0</v>
      </c>
      <c r="I1112" t="s">
        <v>13332</v>
      </c>
      <c r="J1112">
        <v>26006</v>
      </c>
    </row>
    <row r="1113" spans="1:10" x14ac:dyDescent="0.25">
      <c r="A1113">
        <v>12</v>
      </c>
      <c r="B1113">
        <v>12</v>
      </c>
      <c r="C1113">
        <f t="shared" si="17"/>
        <v>1112</v>
      </c>
      <c r="D1113">
        <v>4065</v>
      </c>
      <c r="E1113">
        <v>1000</v>
      </c>
      <c r="F1113">
        <v>275</v>
      </c>
      <c r="G1113">
        <v>3</v>
      </c>
      <c r="H1113">
        <v>2</v>
      </c>
      <c r="I1113" t="s">
        <v>13333</v>
      </c>
      <c r="J1113">
        <v>7305</v>
      </c>
    </row>
    <row r="1114" spans="1:10" x14ac:dyDescent="0.25">
      <c r="A1114">
        <v>12</v>
      </c>
      <c r="B1114">
        <v>13</v>
      </c>
      <c r="C1114">
        <f t="shared" si="17"/>
        <v>1113</v>
      </c>
      <c r="D1114">
        <v>3160</v>
      </c>
      <c r="E1114">
        <v>1094</v>
      </c>
      <c r="F1114">
        <v>0</v>
      </c>
      <c r="G1114">
        <v>3</v>
      </c>
      <c r="H1114">
        <v>0</v>
      </c>
      <c r="I1114" t="s">
        <v>13334</v>
      </c>
      <c r="J1114">
        <v>1477</v>
      </c>
    </row>
    <row r="1115" spans="1:10" x14ac:dyDescent="0.25">
      <c r="A1115">
        <v>12</v>
      </c>
      <c r="B1115">
        <v>14</v>
      </c>
      <c r="C1115">
        <f t="shared" si="17"/>
        <v>1114</v>
      </c>
      <c r="D1115">
        <v>5211</v>
      </c>
      <c r="E1115">
        <v>1291</v>
      </c>
      <c r="F1115">
        <v>161</v>
      </c>
      <c r="G1115">
        <v>30</v>
      </c>
      <c r="H1115">
        <v>0</v>
      </c>
      <c r="I1115" t="s">
        <v>13335</v>
      </c>
      <c r="J1115">
        <v>32609</v>
      </c>
    </row>
    <row r="1116" spans="1:10" x14ac:dyDescent="0.25">
      <c r="A1116">
        <v>12</v>
      </c>
      <c r="B1116">
        <v>15</v>
      </c>
      <c r="C1116">
        <f t="shared" si="17"/>
        <v>1115</v>
      </c>
      <c r="D1116">
        <v>1720</v>
      </c>
      <c r="E1116">
        <v>944</v>
      </c>
      <c r="F1116">
        <v>342</v>
      </c>
      <c r="G1116">
        <v>6</v>
      </c>
      <c r="H1116">
        <v>1</v>
      </c>
      <c r="I1116" t="s">
        <v>13336</v>
      </c>
      <c r="J1116">
        <v>12085</v>
      </c>
    </row>
    <row r="1117" spans="1:10" x14ac:dyDescent="0.25">
      <c r="A1117">
        <v>12</v>
      </c>
      <c r="B1117">
        <v>16</v>
      </c>
      <c r="C1117">
        <f t="shared" si="17"/>
        <v>1116</v>
      </c>
      <c r="D1117">
        <v>3430</v>
      </c>
      <c r="E1117">
        <v>1031</v>
      </c>
      <c r="F1117">
        <v>282</v>
      </c>
      <c r="G1117">
        <v>3</v>
      </c>
      <c r="H1117">
        <v>1</v>
      </c>
      <c r="I1117" t="s">
        <v>13337</v>
      </c>
      <c r="J1117">
        <v>18202</v>
      </c>
    </row>
    <row r="1118" spans="1:10" x14ac:dyDescent="0.25">
      <c r="A1118">
        <v>12</v>
      </c>
      <c r="B1118">
        <v>17</v>
      </c>
      <c r="C1118">
        <f t="shared" si="17"/>
        <v>1117</v>
      </c>
      <c r="D1118">
        <v>3466</v>
      </c>
      <c r="E1118">
        <v>1055</v>
      </c>
      <c r="F1118">
        <v>384</v>
      </c>
      <c r="G1118">
        <v>3</v>
      </c>
      <c r="H1118">
        <v>1</v>
      </c>
      <c r="I1118" t="s">
        <v>13338</v>
      </c>
      <c r="J1118">
        <v>21228</v>
      </c>
    </row>
    <row r="1119" spans="1:10" x14ac:dyDescent="0.25">
      <c r="A1119">
        <v>12</v>
      </c>
      <c r="B1119">
        <v>18</v>
      </c>
      <c r="C1119">
        <f t="shared" si="17"/>
        <v>1118</v>
      </c>
      <c r="D1119">
        <v>3654</v>
      </c>
      <c r="E1119">
        <v>1156</v>
      </c>
      <c r="F1119">
        <v>221</v>
      </c>
      <c r="G1119">
        <v>3</v>
      </c>
      <c r="H1119">
        <v>0</v>
      </c>
      <c r="I1119" t="s">
        <v>13339</v>
      </c>
      <c r="J1119">
        <v>6010</v>
      </c>
    </row>
    <row r="1120" spans="1:10" x14ac:dyDescent="0.25">
      <c r="A1120">
        <v>12</v>
      </c>
      <c r="B1120">
        <v>19</v>
      </c>
      <c r="C1120">
        <f t="shared" si="17"/>
        <v>1119</v>
      </c>
      <c r="D1120">
        <v>1501</v>
      </c>
      <c r="E1120">
        <v>861</v>
      </c>
      <c r="F1120">
        <v>203</v>
      </c>
      <c r="G1120">
        <v>3</v>
      </c>
      <c r="H1120">
        <v>0</v>
      </c>
      <c r="I1120" t="s">
        <v>13340</v>
      </c>
      <c r="J1120">
        <v>9274</v>
      </c>
    </row>
    <row r="1121" spans="1:10" x14ac:dyDescent="0.25">
      <c r="A1121">
        <v>12</v>
      </c>
      <c r="B1121">
        <v>20</v>
      </c>
      <c r="C1121">
        <f t="shared" si="17"/>
        <v>1120</v>
      </c>
      <c r="D1121">
        <v>0</v>
      </c>
      <c r="E1121">
        <v>846</v>
      </c>
      <c r="F1121">
        <v>350</v>
      </c>
      <c r="G1121">
        <v>3</v>
      </c>
      <c r="H1121">
        <v>1</v>
      </c>
      <c r="I1121" t="s">
        <v>13341</v>
      </c>
      <c r="J1121">
        <v>23901</v>
      </c>
    </row>
    <row r="1122" spans="1:10" x14ac:dyDescent="0.25">
      <c r="A1122">
        <v>12</v>
      </c>
      <c r="B1122">
        <v>21</v>
      </c>
      <c r="C1122">
        <f t="shared" si="17"/>
        <v>1121</v>
      </c>
      <c r="D1122">
        <v>4257</v>
      </c>
      <c r="E1122">
        <v>0</v>
      </c>
      <c r="F1122">
        <v>231</v>
      </c>
      <c r="G1122">
        <v>6</v>
      </c>
      <c r="H1122">
        <v>2</v>
      </c>
      <c r="I1122" t="s">
        <v>13342</v>
      </c>
      <c r="J1122">
        <v>14625</v>
      </c>
    </row>
    <row r="1123" spans="1:10" x14ac:dyDescent="0.25">
      <c r="A1123">
        <v>12</v>
      </c>
      <c r="B1123">
        <v>22</v>
      </c>
      <c r="C1123">
        <f t="shared" si="17"/>
        <v>1122</v>
      </c>
      <c r="D1123">
        <v>1504</v>
      </c>
      <c r="E1123">
        <v>1211</v>
      </c>
      <c r="F1123">
        <v>193</v>
      </c>
      <c r="G1123">
        <v>9</v>
      </c>
      <c r="H1123">
        <v>0</v>
      </c>
      <c r="I1123" t="s">
        <v>13343</v>
      </c>
      <c r="J1123">
        <v>27995</v>
      </c>
    </row>
    <row r="1124" spans="1:10" x14ac:dyDescent="0.25">
      <c r="A1124">
        <v>12</v>
      </c>
      <c r="B1124">
        <v>23</v>
      </c>
      <c r="C1124">
        <f t="shared" si="17"/>
        <v>1123</v>
      </c>
      <c r="D1124">
        <v>4065</v>
      </c>
      <c r="E1124">
        <v>2694</v>
      </c>
      <c r="F1124">
        <v>268</v>
      </c>
      <c r="G1124">
        <v>6</v>
      </c>
      <c r="H1124">
        <v>1</v>
      </c>
      <c r="I1124" t="s">
        <v>13344</v>
      </c>
      <c r="J1124">
        <v>12250</v>
      </c>
    </row>
    <row r="1125" spans="1:10" x14ac:dyDescent="0.25">
      <c r="A1125">
        <v>12</v>
      </c>
      <c r="B1125">
        <v>24</v>
      </c>
      <c r="C1125">
        <f t="shared" si="17"/>
        <v>1124</v>
      </c>
      <c r="D1125">
        <v>1189</v>
      </c>
      <c r="E1125">
        <v>1716</v>
      </c>
      <c r="F1125">
        <v>139</v>
      </c>
      <c r="G1125">
        <v>3</v>
      </c>
      <c r="H1125">
        <v>0</v>
      </c>
      <c r="I1125" t="s">
        <v>13345</v>
      </c>
      <c r="J1125">
        <v>22685</v>
      </c>
    </row>
    <row r="1126" spans="1:10" x14ac:dyDescent="0.25">
      <c r="A1126">
        <v>12</v>
      </c>
      <c r="B1126">
        <v>25</v>
      </c>
      <c r="C1126">
        <f t="shared" si="17"/>
        <v>1125</v>
      </c>
      <c r="D1126">
        <v>3246</v>
      </c>
      <c r="E1126">
        <v>1156</v>
      </c>
      <c r="F1126">
        <v>208</v>
      </c>
      <c r="G1126">
        <v>3</v>
      </c>
      <c r="H1126">
        <v>1</v>
      </c>
      <c r="I1126" t="s">
        <v>13346</v>
      </c>
      <c r="J1126">
        <v>6063</v>
      </c>
    </row>
    <row r="1127" spans="1:10" x14ac:dyDescent="0.25">
      <c r="A1127">
        <v>12</v>
      </c>
      <c r="B1127">
        <v>26</v>
      </c>
      <c r="C1127">
        <f t="shared" si="17"/>
        <v>1126</v>
      </c>
      <c r="D1127">
        <v>2720</v>
      </c>
      <c r="E1127">
        <v>1009</v>
      </c>
      <c r="F1127">
        <v>255</v>
      </c>
      <c r="G1127">
        <v>6</v>
      </c>
      <c r="H1127">
        <v>1</v>
      </c>
      <c r="I1127" t="s">
        <v>13347</v>
      </c>
      <c r="J1127">
        <v>15956</v>
      </c>
    </row>
    <row r="1128" spans="1:10" x14ac:dyDescent="0.25">
      <c r="A1128">
        <v>12</v>
      </c>
      <c r="B1128">
        <v>27</v>
      </c>
      <c r="C1128">
        <f t="shared" si="17"/>
        <v>1127</v>
      </c>
      <c r="D1128">
        <v>1305</v>
      </c>
      <c r="E1128">
        <v>1038</v>
      </c>
      <c r="F1128">
        <v>152</v>
      </c>
      <c r="G1128">
        <v>6</v>
      </c>
      <c r="H1128">
        <v>0</v>
      </c>
      <c r="I1128" t="s">
        <v>13348</v>
      </c>
      <c r="J1128">
        <v>14657</v>
      </c>
    </row>
    <row r="1129" spans="1:10" x14ac:dyDescent="0.25">
      <c r="A1129">
        <v>12</v>
      </c>
      <c r="B1129">
        <v>28</v>
      </c>
      <c r="C1129">
        <f t="shared" si="17"/>
        <v>1128</v>
      </c>
      <c r="D1129">
        <v>2498</v>
      </c>
      <c r="E1129">
        <v>0</v>
      </c>
      <c r="F1129">
        <v>670</v>
      </c>
      <c r="G1129">
        <v>6</v>
      </c>
      <c r="H1129">
        <v>0</v>
      </c>
      <c r="I1129" t="s">
        <v>13349</v>
      </c>
      <c r="J1129">
        <v>14144</v>
      </c>
    </row>
    <row r="1130" spans="1:10" x14ac:dyDescent="0.25">
      <c r="A1130">
        <v>12</v>
      </c>
      <c r="B1130">
        <v>29</v>
      </c>
      <c r="C1130">
        <f t="shared" si="17"/>
        <v>1129</v>
      </c>
      <c r="D1130">
        <v>1479</v>
      </c>
      <c r="E1130">
        <v>2931</v>
      </c>
      <c r="F1130">
        <v>0</v>
      </c>
      <c r="G1130">
        <v>30</v>
      </c>
      <c r="H1130">
        <v>3</v>
      </c>
      <c r="I1130" t="s">
        <v>13350</v>
      </c>
      <c r="J1130">
        <v>18789</v>
      </c>
    </row>
    <row r="1131" spans="1:10" x14ac:dyDescent="0.25">
      <c r="A1131">
        <v>12</v>
      </c>
      <c r="B1131">
        <v>30</v>
      </c>
      <c r="C1131">
        <f t="shared" si="17"/>
        <v>1130</v>
      </c>
      <c r="D1131">
        <v>0</v>
      </c>
      <c r="E1131">
        <v>3237</v>
      </c>
      <c r="F1131">
        <v>162</v>
      </c>
      <c r="G1131">
        <v>3</v>
      </c>
      <c r="H1131">
        <v>1</v>
      </c>
      <c r="I1131" t="s">
        <v>13351</v>
      </c>
      <c r="J1131">
        <v>25534</v>
      </c>
    </row>
    <row r="1132" spans="1:10" x14ac:dyDescent="0.25">
      <c r="A1132">
        <v>12</v>
      </c>
      <c r="B1132">
        <v>31</v>
      </c>
      <c r="C1132">
        <f t="shared" si="17"/>
        <v>1131</v>
      </c>
      <c r="D1132">
        <v>0</v>
      </c>
      <c r="E1132">
        <v>2292</v>
      </c>
      <c r="F1132">
        <v>274</v>
      </c>
      <c r="G1132">
        <v>6</v>
      </c>
      <c r="H1132">
        <v>0</v>
      </c>
      <c r="I1132" t="s">
        <v>13352</v>
      </c>
      <c r="J1132">
        <v>8248</v>
      </c>
    </row>
    <row r="1133" spans="1:10" x14ac:dyDescent="0.25">
      <c r="A1133">
        <v>12</v>
      </c>
      <c r="B1133">
        <v>32</v>
      </c>
      <c r="C1133">
        <f t="shared" si="17"/>
        <v>1132</v>
      </c>
      <c r="D1133">
        <v>3072</v>
      </c>
      <c r="E1133">
        <v>2266</v>
      </c>
      <c r="F1133">
        <v>723</v>
      </c>
      <c r="G1133">
        <v>9</v>
      </c>
      <c r="H1133">
        <v>0</v>
      </c>
      <c r="I1133" t="s">
        <v>13353</v>
      </c>
      <c r="J1133">
        <v>18112</v>
      </c>
    </row>
    <row r="1134" spans="1:10" x14ac:dyDescent="0.25">
      <c r="A1134">
        <v>12</v>
      </c>
      <c r="B1134">
        <v>33</v>
      </c>
      <c r="C1134">
        <f t="shared" si="17"/>
        <v>1133</v>
      </c>
      <c r="D1134">
        <v>6345</v>
      </c>
      <c r="E1134">
        <v>854</v>
      </c>
      <c r="F1134">
        <v>257</v>
      </c>
      <c r="G1134">
        <v>3</v>
      </c>
      <c r="H1134">
        <v>1</v>
      </c>
      <c r="I1134" t="s">
        <v>13354</v>
      </c>
      <c r="J1134">
        <v>6726</v>
      </c>
    </row>
    <row r="1135" spans="1:10" x14ac:dyDescent="0.25">
      <c r="A1135">
        <v>12</v>
      </c>
      <c r="B1135">
        <v>34</v>
      </c>
      <c r="C1135">
        <f t="shared" si="17"/>
        <v>1134</v>
      </c>
      <c r="D1135">
        <v>1495</v>
      </c>
      <c r="E1135">
        <v>1001</v>
      </c>
      <c r="F1135">
        <v>260</v>
      </c>
      <c r="G1135">
        <v>9</v>
      </c>
      <c r="H1135">
        <v>0</v>
      </c>
      <c r="I1135" t="s">
        <v>13355</v>
      </c>
      <c r="J1135">
        <v>13263</v>
      </c>
    </row>
    <row r="1136" spans="1:10" x14ac:dyDescent="0.25">
      <c r="A1136">
        <v>12</v>
      </c>
      <c r="B1136">
        <v>35</v>
      </c>
      <c r="C1136">
        <f t="shared" si="17"/>
        <v>1135</v>
      </c>
      <c r="D1136">
        <v>1385</v>
      </c>
      <c r="E1136">
        <v>2052</v>
      </c>
      <c r="F1136">
        <v>119</v>
      </c>
      <c r="G1136">
        <v>3</v>
      </c>
      <c r="H1136">
        <v>3</v>
      </c>
      <c r="I1136" t="s">
        <v>13356</v>
      </c>
      <c r="J1136">
        <v>82574</v>
      </c>
    </row>
    <row r="1137" spans="1:10" x14ac:dyDescent="0.25">
      <c r="A1137">
        <v>12</v>
      </c>
      <c r="B1137">
        <v>36</v>
      </c>
      <c r="C1137">
        <f t="shared" si="17"/>
        <v>1136</v>
      </c>
      <c r="D1137">
        <v>1617</v>
      </c>
      <c r="E1137">
        <v>1059</v>
      </c>
      <c r="F1137">
        <v>318</v>
      </c>
      <c r="G1137">
        <v>3</v>
      </c>
      <c r="H1137">
        <v>2</v>
      </c>
      <c r="I1137" t="s">
        <v>13357</v>
      </c>
      <c r="J1137">
        <v>77684</v>
      </c>
    </row>
    <row r="1138" spans="1:10" x14ac:dyDescent="0.25">
      <c r="A1138">
        <v>12</v>
      </c>
      <c r="B1138">
        <v>37</v>
      </c>
      <c r="C1138">
        <f t="shared" si="17"/>
        <v>1137</v>
      </c>
      <c r="D1138">
        <v>4803</v>
      </c>
      <c r="E1138">
        <v>1698</v>
      </c>
      <c r="F1138">
        <v>207</v>
      </c>
      <c r="G1138">
        <v>6</v>
      </c>
      <c r="H1138">
        <v>0</v>
      </c>
      <c r="I1138" t="s">
        <v>13358</v>
      </c>
      <c r="J1138">
        <v>16276</v>
      </c>
    </row>
    <row r="1139" spans="1:10" x14ac:dyDescent="0.25">
      <c r="A1139">
        <v>12</v>
      </c>
      <c r="B1139">
        <v>38</v>
      </c>
      <c r="C1139">
        <f t="shared" si="17"/>
        <v>1138</v>
      </c>
      <c r="D1139">
        <v>1676</v>
      </c>
      <c r="E1139">
        <v>825</v>
      </c>
      <c r="F1139">
        <v>262</v>
      </c>
      <c r="G1139">
        <v>3</v>
      </c>
      <c r="H1139">
        <v>1</v>
      </c>
      <c r="I1139" t="s">
        <v>13359</v>
      </c>
      <c r="J1139">
        <v>12287</v>
      </c>
    </row>
    <row r="1140" spans="1:10" x14ac:dyDescent="0.25">
      <c r="A1140">
        <v>12</v>
      </c>
      <c r="B1140">
        <v>39</v>
      </c>
      <c r="C1140">
        <f t="shared" si="17"/>
        <v>1139</v>
      </c>
      <c r="D1140">
        <v>1558</v>
      </c>
      <c r="E1140">
        <v>1110</v>
      </c>
      <c r="F1140">
        <v>303</v>
      </c>
      <c r="G1140">
        <v>3</v>
      </c>
      <c r="H1140">
        <v>1</v>
      </c>
      <c r="I1140" t="s">
        <v>13360</v>
      </c>
      <c r="J1140">
        <v>24371</v>
      </c>
    </row>
    <row r="1141" spans="1:10" x14ac:dyDescent="0.25">
      <c r="A1141">
        <v>12</v>
      </c>
      <c r="B1141">
        <v>40</v>
      </c>
      <c r="C1141">
        <f t="shared" si="17"/>
        <v>1140</v>
      </c>
      <c r="D1141">
        <v>1413</v>
      </c>
      <c r="E1141">
        <v>2010</v>
      </c>
      <c r="F1141">
        <v>384</v>
      </c>
      <c r="G1141">
        <v>3</v>
      </c>
      <c r="H1141">
        <v>0</v>
      </c>
      <c r="I1141" t="s">
        <v>13361</v>
      </c>
      <c r="J1141">
        <v>10092</v>
      </c>
    </row>
    <row r="1142" spans="1:10" x14ac:dyDescent="0.25">
      <c r="A1142">
        <v>12</v>
      </c>
      <c r="B1142">
        <v>41</v>
      </c>
      <c r="C1142">
        <f t="shared" si="17"/>
        <v>1141</v>
      </c>
      <c r="D1142">
        <v>2860</v>
      </c>
      <c r="E1142">
        <v>1020</v>
      </c>
      <c r="F1142">
        <v>120</v>
      </c>
      <c r="G1142">
        <v>6</v>
      </c>
      <c r="H1142">
        <v>0</v>
      </c>
      <c r="I1142" t="s">
        <v>13362</v>
      </c>
      <c r="J1142">
        <v>11430</v>
      </c>
    </row>
    <row r="1143" spans="1:10" x14ac:dyDescent="0.25">
      <c r="A1143">
        <v>12</v>
      </c>
      <c r="B1143">
        <v>42</v>
      </c>
      <c r="C1143">
        <f t="shared" si="17"/>
        <v>1142</v>
      </c>
      <c r="D1143">
        <v>1553</v>
      </c>
      <c r="E1143">
        <v>0</v>
      </c>
      <c r="F1143">
        <v>210</v>
      </c>
      <c r="G1143">
        <v>3</v>
      </c>
      <c r="H1143">
        <v>2</v>
      </c>
      <c r="I1143" t="s">
        <v>13363</v>
      </c>
      <c r="J1143">
        <v>4820</v>
      </c>
    </row>
    <row r="1144" spans="1:10" x14ac:dyDescent="0.25">
      <c r="A1144">
        <v>12</v>
      </c>
      <c r="B1144">
        <v>43</v>
      </c>
      <c r="C1144">
        <f t="shared" si="17"/>
        <v>1143</v>
      </c>
      <c r="D1144">
        <v>1628</v>
      </c>
      <c r="E1144">
        <v>1209</v>
      </c>
      <c r="F1144">
        <v>205</v>
      </c>
      <c r="G1144">
        <v>15</v>
      </c>
      <c r="H1144">
        <v>0</v>
      </c>
      <c r="I1144" t="s">
        <v>13364</v>
      </c>
      <c r="J1144">
        <v>20665</v>
      </c>
    </row>
    <row r="1145" spans="1:10" x14ac:dyDescent="0.25">
      <c r="A1145">
        <v>12</v>
      </c>
      <c r="B1145">
        <v>44</v>
      </c>
      <c r="C1145">
        <f t="shared" si="17"/>
        <v>1144</v>
      </c>
      <c r="D1145">
        <v>1138</v>
      </c>
      <c r="E1145">
        <v>1037</v>
      </c>
      <c r="F1145">
        <v>231</v>
      </c>
      <c r="G1145">
        <v>3</v>
      </c>
      <c r="H1145">
        <v>1</v>
      </c>
      <c r="I1145" t="s">
        <v>13365</v>
      </c>
      <c r="J1145">
        <v>20842</v>
      </c>
    </row>
    <row r="1146" spans="1:10" x14ac:dyDescent="0.25">
      <c r="A1146">
        <v>12</v>
      </c>
      <c r="B1146">
        <v>45</v>
      </c>
      <c r="C1146">
        <f t="shared" si="17"/>
        <v>1145</v>
      </c>
      <c r="D1146">
        <v>3312</v>
      </c>
      <c r="E1146">
        <v>3168</v>
      </c>
      <c r="F1146">
        <v>408</v>
      </c>
      <c r="G1146">
        <v>3</v>
      </c>
      <c r="H1146">
        <v>3</v>
      </c>
      <c r="I1146" t="s">
        <v>13366</v>
      </c>
      <c r="J1146">
        <v>40665</v>
      </c>
    </row>
    <row r="1147" spans="1:10" x14ac:dyDescent="0.25">
      <c r="A1147">
        <v>12</v>
      </c>
      <c r="B1147">
        <v>46</v>
      </c>
      <c r="C1147">
        <f t="shared" si="17"/>
        <v>1146</v>
      </c>
      <c r="D1147">
        <v>1559</v>
      </c>
      <c r="E1147">
        <v>2094</v>
      </c>
      <c r="F1147">
        <v>281</v>
      </c>
      <c r="G1147">
        <v>3</v>
      </c>
      <c r="H1147">
        <v>1</v>
      </c>
      <c r="I1147" t="s">
        <v>13367</v>
      </c>
      <c r="J1147">
        <v>8195</v>
      </c>
    </row>
    <row r="1148" spans="1:10" x14ac:dyDescent="0.25">
      <c r="A1148">
        <v>12</v>
      </c>
      <c r="B1148">
        <v>47</v>
      </c>
      <c r="C1148">
        <f t="shared" si="17"/>
        <v>1147</v>
      </c>
      <c r="D1148">
        <v>1521</v>
      </c>
      <c r="E1148">
        <v>9450</v>
      </c>
      <c r="F1148">
        <v>219</v>
      </c>
      <c r="G1148">
        <v>6</v>
      </c>
      <c r="H1148">
        <v>0</v>
      </c>
      <c r="I1148" t="s">
        <v>13368</v>
      </c>
      <c r="J1148">
        <v>15247</v>
      </c>
    </row>
    <row r="1149" spans="1:10" x14ac:dyDescent="0.25">
      <c r="A1149">
        <v>12</v>
      </c>
      <c r="B1149">
        <v>48</v>
      </c>
      <c r="C1149">
        <f t="shared" si="17"/>
        <v>1148</v>
      </c>
      <c r="D1149">
        <v>1628</v>
      </c>
      <c r="E1149">
        <v>4415</v>
      </c>
      <c r="F1149">
        <v>0</v>
      </c>
      <c r="G1149">
        <v>3</v>
      </c>
      <c r="H1149">
        <v>0</v>
      </c>
      <c r="I1149" t="s">
        <v>13369</v>
      </c>
      <c r="J1149">
        <v>10806</v>
      </c>
    </row>
    <row r="1150" spans="1:10" x14ac:dyDescent="0.25">
      <c r="A1150">
        <v>12</v>
      </c>
      <c r="B1150">
        <v>49</v>
      </c>
      <c r="C1150">
        <f t="shared" si="17"/>
        <v>1149</v>
      </c>
      <c r="D1150">
        <v>5079</v>
      </c>
      <c r="E1150">
        <v>4776</v>
      </c>
      <c r="F1150">
        <v>307</v>
      </c>
      <c r="G1150">
        <v>9</v>
      </c>
      <c r="H1150">
        <v>2</v>
      </c>
      <c r="I1150" t="s">
        <v>13370</v>
      </c>
      <c r="J1150">
        <v>24813</v>
      </c>
    </row>
    <row r="1151" spans="1:10" x14ac:dyDescent="0.25">
      <c r="A1151">
        <v>12</v>
      </c>
      <c r="B1151">
        <v>50</v>
      </c>
      <c r="C1151">
        <f t="shared" si="17"/>
        <v>1150</v>
      </c>
      <c r="D1151">
        <v>3684</v>
      </c>
      <c r="E1151">
        <v>1139</v>
      </c>
      <c r="F1151">
        <v>182</v>
      </c>
      <c r="G1151">
        <v>6</v>
      </c>
      <c r="H1151">
        <v>1</v>
      </c>
      <c r="I1151" t="s">
        <v>13371</v>
      </c>
      <c r="J1151">
        <v>66966</v>
      </c>
    </row>
    <row r="1152" spans="1:10" x14ac:dyDescent="0.25">
      <c r="A1152">
        <v>12</v>
      </c>
      <c r="B1152">
        <v>51</v>
      </c>
      <c r="C1152">
        <f t="shared" si="17"/>
        <v>1151</v>
      </c>
      <c r="D1152">
        <v>1563</v>
      </c>
      <c r="E1152">
        <v>2517</v>
      </c>
      <c r="F1152">
        <v>193</v>
      </c>
      <c r="G1152">
        <v>3</v>
      </c>
      <c r="H1152">
        <v>0</v>
      </c>
      <c r="I1152" t="s">
        <v>13372</v>
      </c>
      <c r="J1152">
        <v>25627</v>
      </c>
    </row>
    <row r="1153" spans="1:10" x14ac:dyDescent="0.25">
      <c r="A1153">
        <v>12</v>
      </c>
      <c r="B1153">
        <v>52</v>
      </c>
      <c r="C1153">
        <f t="shared" si="17"/>
        <v>1152</v>
      </c>
      <c r="D1153">
        <v>1355</v>
      </c>
      <c r="E1153">
        <v>2706</v>
      </c>
      <c r="F1153">
        <v>363</v>
      </c>
      <c r="G1153">
        <v>3</v>
      </c>
      <c r="H1153">
        <v>1</v>
      </c>
      <c r="I1153" t="s">
        <v>13373</v>
      </c>
      <c r="J1153">
        <v>22166</v>
      </c>
    </row>
    <row r="1154" spans="1:10" x14ac:dyDescent="0.25">
      <c r="A1154">
        <v>12</v>
      </c>
      <c r="B1154">
        <v>53</v>
      </c>
      <c r="C1154">
        <f t="shared" si="17"/>
        <v>1153</v>
      </c>
      <c r="D1154">
        <v>1571</v>
      </c>
      <c r="E1154">
        <v>1914</v>
      </c>
      <c r="F1154">
        <v>234</v>
      </c>
      <c r="G1154">
        <v>3</v>
      </c>
      <c r="H1154">
        <v>1</v>
      </c>
      <c r="I1154" t="s">
        <v>13374</v>
      </c>
      <c r="J1154">
        <v>6902</v>
      </c>
    </row>
    <row r="1155" spans="1:10" x14ac:dyDescent="0.25">
      <c r="A1155">
        <v>12</v>
      </c>
      <c r="B1155">
        <v>54</v>
      </c>
      <c r="C1155">
        <f t="shared" si="17"/>
        <v>1154</v>
      </c>
      <c r="D1155">
        <v>3026</v>
      </c>
      <c r="E1155">
        <v>1058</v>
      </c>
      <c r="F1155">
        <v>235</v>
      </c>
      <c r="G1155">
        <v>3</v>
      </c>
      <c r="H1155">
        <v>1</v>
      </c>
      <c r="I1155" t="s">
        <v>13375</v>
      </c>
      <c r="J1155">
        <v>24065</v>
      </c>
    </row>
    <row r="1156" spans="1:10" x14ac:dyDescent="0.25">
      <c r="A1156">
        <v>12</v>
      </c>
      <c r="B1156">
        <v>55</v>
      </c>
      <c r="C1156">
        <f t="shared" ref="C1156:C1219" si="18">C1155+1</f>
        <v>1155</v>
      </c>
      <c r="D1156">
        <v>1617</v>
      </c>
      <c r="E1156">
        <v>2595</v>
      </c>
      <c r="F1156">
        <v>214</v>
      </c>
      <c r="G1156">
        <v>3</v>
      </c>
      <c r="H1156">
        <v>0</v>
      </c>
      <c r="I1156" t="s">
        <v>13376</v>
      </c>
      <c r="J1156">
        <v>9413</v>
      </c>
    </row>
    <row r="1157" spans="1:10" x14ac:dyDescent="0.25">
      <c r="A1157">
        <v>12</v>
      </c>
      <c r="B1157">
        <v>56</v>
      </c>
      <c r="C1157">
        <f t="shared" si="18"/>
        <v>1156</v>
      </c>
      <c r="D1157">
        <v>1401</v>
      </c>
      <c r="E1157">
        <v>0</v>
      </c>
      <c r="F1157">
        <v>370</v>
      </c>
      <c r="G1157">
        <v>3</v>
      </c>
      <c r="H1157">
        <v>0</v>
      </c>
      <c r="I1157" t="s">
        <v>13377</v>
      </c>
      <c r="J1157">
        <v>10666</v>
      </c>
    </row>
    <row r="1158" spans="1:10" x14ac:dyDescent="0.25">
      <c r="A1158">
        <v>12</v>
      </c>
      <c r="B1158">
        <v>57</v>
      </c>
      <c r="C1158">
        <f t="shared" si="18"/>
        <v>1157</v>
      </c>
      <c r="D1158">
        <v>1523</v>
      </c>
      <c r="E1158">
        <v>0</v>
      </c>
      <c r="F1158">
        <v>272</v>
      </c>
      <c r="G1158">
        <v>6</v>
      </c>
      <c r="H1158">
        <v>1</v>
      </c>
      <c r="I1158" t="s">
        <v>13378</v>
      </c>
      <c r="J1158">
        <v>7884</v>
      </c>
    </row>
    <row r="1159" spans="1:10" x14ac:dyDescent="0.25">
      <c r="A1159">
        <v>12</v>
      </c>
      <c r="B1159">
        <v>58</v>
      </c>
      <c r="C1159">
        <f t="shared" si="18"/>
        <v>1158</v>
      </c>
      <c r="D1159">
        <v>1608</v>
      </c>
      <c r="E1159">
        <v>2949</v>
      </c>
      <c r="F1159">
        <v>1020</v>
      </c>
      <c r="G1159">
        <v>9</v>
      </c>
      <c r="H1159">
        <v>0</v>
      </c>
      <c r="I1159" t="s">
        <v>13379</v>
      </c>
      <c r="J1159">
        <v>88900</v>
      </c>
    </row>
    <row r="1160" spans="1:10" x14ac:dyDescent="0.25">
      <c r="A1160">
        <v>12</v>
      </c>
      <c r="B1160">
        <v>59</v>
      </c>
      <c r="C1160">
        <f t="shared" si="18"/>
        <v>1159</v>
      </c>
      <c r="D1160">
        <v>1394</v>
      </c>
      <c r="E1160">
        <v>2108</v>
      </c>
      <c r="F1160">
        <v>315</v>
      </c>
      <c r="G1160">
        <v>3</v>
      </c>
      <c r="H1160">
        <v>2</v>
      </c>
      <c r="I1160" t="s">
        <v>13380</v>
      </c>
      <c r="J1160">
        <v>9384</v>
      </c>
    </row>
    <row r="1161" spans="1:10" x14ac:dyDescent="0.25">
      <c r="A1161">
        <v>12</v>
      </c>
      <c r="B1161">
        <v>60</v>
      </c>
      <c r="C1161">
        <f t="shared" si="18"/>
        <v>1160</v>
      </c>
      <c r="D1161">
        <v>1388</v>
      </c>
      <c r="E1161">
        <v>854</v>
      </c>
      <c r="F1161">
        <v>208</v>
      </c>
      <c r="G1161">
        <v>6</v>
      </c>
      <c r="H1161">
        <v>1</v>
      </c>
      <c r="I1161" t="s">
        <v>13381</v>
      </c>
      <c r="J1161">
        <v>7145</v>
      </c>
    </row>
    <row r="1162" spans="1:10" x14ac:dyDescent="0.25">
      <c r="A1162">
        <v>12</v>
      </c>
      <c r="B1162">
        <v>61</v>
      </c>
      <c r="C1162">
        <f t="shared" si="18"/>
        <v>1161</v>
      </c>
      <c r="D1162">
        <v>4431</v>
      </c>
      <c r="E1162">
        <v>1042</v>
      </c>
      <c r="F1162">
        <v>203</v>
      </c>
      <c r="G1162">
        <v>12</v>
      </c>
      <c r="H1162">
        <v>0</v>
      </c>
      <c r="I1162" t="s">
        <v>13382</v>
      </c>
      <c r="J1162">
        <v>20774</v>
      </c>
    </row>
    <row r="1163" spans="1:10" x14ac:dyDescent="0.25">
      <c r="A1163">
        <v>12</v>
      </c>
      <c r="B1163">
        <v>62</v>
      </c>
      <c r="C1163">
        <f t="shared" si="18"/>
        <v>1162</v>
      </c>
      <c r="D1163">
        <v>1438</v>
      </c>
      <c r="E1163">
        <v>2322</v>
      </c>
      <c r="F1163">
        <v>205</v>
      </c>
      <c r="G1163">
        <v>3</v>
      </c>
      <c r="H1163">
        <v>1</v>
      </c>
      <c r="I1163" t="s">
        <v>13383</v>
      </c>
      <c r="J1163">
        <v>14686</v>
      </c>
    </row>
    <row r="1164" spans="1:10" x14ac:dyDescent="0.25">
      <c r="A1164">
        <v>12</v>
      </c>
      <c r="B1164">
        <v>63</v>
      </c>
      <c r="C1164">
        <f t="shared" si="18"/>
        <v>1163</v>
      </c>
      <c r="D1164">
        <v>2694</v>
      </c>
      <c r="E1164">
        <v>9670</v>
      </c>
      <c r="F1164">
        <v>532</v>
      </c>
      <c r="G1164">
        <v>6</v>
      </c>
      <c r="H1164">
        <v>1</v>
      </c>
      <c r="I1164" t="s">
        <v>13384</v>
      </c>
      <c r="J1164">
        <v>26146</v>
      </c>
    </row>
    <row r="1165" spans="1:10" x14ac:dyDescent="0.25">
      <c r="A1165">
        <v>12</v>
      </c>
      <c r="B1165">
        <v>64</v>
      </c>
      <c r="C1165">
        <f t="shared" si="18"/>
        <v>1164</v>
      </c>
      <c r="D1165">
        <v>1438</v>
      </c>
      <c r="E1165">
        <v>2624</v>
      </c>
      <c r="F1165">
        <v>184</v>
      </c>
      <c r="G1165">
        <v>6</v>
      </c>
      <c r="H1165">
        <v>1</v>
      </c>
      <c r="I1165" t="s">
        <v>13385</v>
      </c>
      <c r="J1165">
        <v>10812</v>
      </c>
    </row>
    <row r="1166" spans="1:10" x14ac:dyDescent="0.25">
      <c r="A1166">
        <v>12</v>
      </c>
      <c r="B1166">
        <v>65</v>
      </c>
      <c r="C1166">
        <f t="shared" si="18"/>
        <v>1165</v>
      </c>
      <c r="D1166">
        <v>1455</v>
      </c>
      <c r="E1166">
        <v>1690</v>
      </c>
      <c r="F1166">
        <v>177</v>
      </c>
      <c r="G1166">
        <v>3</v>
      </c>
      <c r="H1166">
        <v>1</v>
      </c>
      <c r="I1166" t="s">
        <v>13386</v>
      </c>
      <c r="J1166">
        <v>5459</v>
      </c>
    </row>
    <row r="1167" spans="1:10" x14ac:dyDescent="0.25">
      <c r="A1167">
        <v>12</v>
      </c>
      <c r="B1167">
        <v>66</v>
      </c>
      <c r="C1167">
        <f t="shared" si="18"/>
        <v>1166</v>
      </c>
      <c r="D1167">
        <v>1523</v>
      </c>
      <c r="E1167">
        <v>1186</v>
      </c>
      <c r="F1167">
        <v>109</v>
      </c>
      <c r="G1167">
        <v>3</v>
      </c>
      <c r="H1167">
        <v>0</v>
      </c>
      <c r="I1167" t="s">
        <v>13387</v>
      </c>
      <c r="J1167">
        <v>4355</v>
      </c>
    </row>
    <row r="1168" spans="1:10" x14ac:dyDescent="0.25">
      <c r="A1168">
        <v>12</v>
      </c>
      <c r="B1168">
        <v>67</v>
      </c>
      <c r="C1168">
        <f t="shared" si="18"/>
        <v>1167</v>
      </c>
      <c r="D1168">
        <v>1527</v>
      </c>
      <c r="E1168">
        <v>3453</v>
      </c>
      <c r="F1168">
        <v>200</v>
      </c>
      <c r="G1168">
        <v>3</v>
      </c>
      <c r="H1168">
        <v>0</v>
      </c>
      <c r="I1168" t="s">
        <v>13388</v>
      </c>
      <c r="J1168">
        <v>14943</v>
      </c>
    </row>
    <row r="1169" spans="1:10" x14ac:dyDescent="0.25">
      <c r="A1169">
        <v>12</v>
      </c>
      <c r="B1169">
        <v>68</v>
      </c>
      <c r="C1169">
        <f t="shared" si="18"/>
        <v>1168</v>
      </c>
      <c r="D1169">
        <v>8805</v>
      </c>
      <c r="E1169">
        <v>4704</v>
      </c>
      <c r="F1169">
        <v>246</v>
      </c>
      <c r="G1169">
        <v>3</v>
      </c>
      <c r="H1169">
        <v>10</v>
      </c>
      <c r="I1169" t="s">
        <v>13389</v>
      </c>
      <c r="J1169">
        <v>44606</v>
      </c>
    </row>
    <row r="1170" spans="1:10" x14ac:dyDescent="0.25">
      <c r="A1170">
        <v>12</v>
      </c>
      <c r="B1170">
        <v>69</v>
      </c>
      <c r="C1170">
        <f t="shared" si="18"/>
        <v>1169</v>
      </c>
      <c r="D1170">
        <v>3286</v>
      </c>
      <c r="E1170">
        <v>0</v>
      </c>
      <c r="F1170">
        <v>327</v>
      </c>
      <c r="G1170">
        <v>6</v>
      </c>
      <c r="H1170">
        <v>1</v>
      </c>
      <c r="I1170" t="s">
        <v>13390</v>
      </c>
      <c r="J1170">
        <v>19683</v>
      </c>
    </row>
    <row r="1171" spans="1:10" x14ac:dyDescent="0.25">
      <c r="A1171">
        <v>12</v>
      </c>
      <c r="B1171">
        <v>70</v>
      </c>
      <c r="C1171">
        <f t="shared" si="18"/>
        <v>1170</v>
      </c>
      <c r="D1171">
        <v>1529</v>
      </c>
      <c r="E1171">
        <v>2670</v>
      </c>
      <c r="F1171">
        <v>288</v>
      </c>
      <c r="G1171">
        <v>9</v>
      </c>
      <c r="H1171">
        <v>2</v>
      </c>
      <c r="I1171" t="s">
        <v>13391</v>
      </c>
      <c r="J1171">
        <v>187883</v>
      </c>
    </row>
    <row r="1172" spans="1:10" x14ac:dyDescent="0.25">
      <c r="A1172">
        <v>12</v>
      </c>
      <c r="B1172">
        <v>71</v>
      </c>
      <c r="C1172">
        <f t="shared" si="18"/>
        <v>1171</v>
      </c>
      <c r="D1172">
        <v>1644</v>
      </c>
      <c r="E1172">
        <v>2826</v>
      </c>
      <c r="F1172">
        <v>216</v>
      </c>
      <c r="G1172">
        <v>6</v>
      </c>
      <c r="H1172">
        <v>0</v>
      </c>
      <c r="I1172" t="s">
        <v>13392</v>
      </c>
      <c r="J1172">
        <v>8314</v>
      </c>
    </row>
    <row r="1173" spans="1:10" x14ac:dyDescent="0.25">
      <c r="A1173">
        <v>12</v>
      </c>
      <c r="B1173">
        <v>72</v>
      </c>
      <c r="C1173">
        <f t="shared" si="18"/>
        <v>1172</v>
      </c>
      <c r="D1173">
        <v>1581</v>
      </c>
      <c r="E1173">
        <v>1648</v>
      </c>
      <c r="F1173">
        <v>1000</v>
      </c>
      <c r="G1173">
        <v>9</v>
      </c>
      <c r="H1173">
        <v>0</v>
      </c>
      <c r="I1173" t="s">
        <v>13393</v>
      </c>
      <c r="J1173">
        <v>32348</v>
      </c>
    </row>
    <row r="1174" spans="1:10" x14ac:dyDescent="0.25">
      <c r="A1174">
        <v>12</v>
      </c>
      <c r="B1174">
        <v>73</v>
      </c>
      <c r="C1174">
        <f t="shared" si="18"/>
        <v>1173</v>
      </c>
      <c r="D1174">
        <v>4719</v>
      </c>
      <c r="E1174">
        <v>1692</v>
      </c>
      <c r="F1174">
        <v>148</v>
      </c>
      <c r="G1174">
        <v>0</v>
      </c>
      <c r="H1174">
        <v>0</v>
      </c>
      <c r="J1174">
        <v>5123</v>
      </c>
    </row>
    <row r="1175" spans="1:10" x14ac:dyDescent="0.25">
      <c r="A1175">
        <v>12</v>
      </c>
      <c r="B1175">
        <v>74</v>
      </c>
      <c r="C1175">
        <f t="shared" si="18"/>
        <v>1174</v>
      </c>
      <c r="D1175">
        <v>1450</v>
      </c>
      <c r="E1175">
        <v>1037</v>
      </c>
      <c r="F1175">
        <v>711</v>
      </c>
      <c r="G1175">
        <v>3</v>
      </c>
      <c r="H1175">
        <v>0</v>
      </c>
      <c r="I1175" t="s">
        <v>13394</v>
      </c>
      <c r="J1175">
        <v>15502</v>
      </c>
    </row>
    <row r="1176" spans="1:10" x14ac:dyDescent="0.25">
      <c r="A1176">
        <v>12</v>
      </c>
      <c r="B1176">
        <v>75</v>
      </c>
      <c r="C1176">
        <f t="shared" si="18"/>
        <v>1175</v>
      </c>
      <c r="D1176">
        <v>9155</v>
      </c>
      <c r="E1176">
        <v>848</v>
      </c>
      <c r="F1176">
        <v>156</v>
      </c>
      <c r="G1176">
        <v>6</v>
      </c>
      <c r="H1176">
        <v>1</v>
      </c>
      <c r="I1176" t="s">
        <v>13395</v>
      </c>
      <c r="J1176">
        <v>9988</v>
      </c>
    </row>
    <row r="1177" spans="1:10" x14ac:dyDescent="0.25">
      <c r="A1177">
        <v>12</v>
      </c>
      <c r="B1177">
        <v>76</v>
      </c>
      <c r="C1177">
        <f t="shared" si="18"/>
        <v>1176</v>
      </c>
      <c r="D1177">
        <v>1625</v>
      </c>
      <c r="E1177">
        <v>1005</v>
      </c>
      <c r="F1177">
        <v>117</v>
      </c>
      <c r="G1177">
        <v>6</v>
      </c>
      <c r="H1177">
        <v>1</v>
      </c>
      <c r="I1177" t="s">
        <v>13396</v>
      </c>
      <c r="J1177">
        <v>9801</v>
      </c>
    </row>
    <row r="1178" spans="1:10" x14ac:dyDescent="0.25">
      <c r="A1178">
        <v>12</v>
      </c>
      <c r="B1178">
        <v>77</v>
      </c>
      <c r="C1178">
        <f t="shared" si="18"/>
        <v>1177</v>
      </c>
      <c r="D1178">
        <v>1657</v>
      </c>
      <c r="E1178">
        <v>1886</v>
      </c>
      <c r="F1178">
        <v>121</v>
      </c>
      <c r="G1178">
        <v>15</v>
      </c>
      <c r="H1178">
        <v>2</v>
      </c>
      <c r="I1178" t="s">
        <v>13397</v>
      </c>
      <c r="J1178">
        <v>30919</v>
      </c>
    </row>
    <row r="1179" spans="1:10" x14ac:dyDescent="0.25">
      <c r="A1179">
        <v>12</v>
      </c>
      <c r="B1179">
        <v>78</v>
      </c>
      <c r="C1179">
        <f t="shared" si="18"/>
        <v>1178</v>
      </c>
      <c r="D1179">
        <v>1660</v>
      </c>
      <c r="E1179">
        <v>890</v>
      </c>
      <c r="F1179">
        <v>1008</v>
      </c>
      <c r="G1179">
        <v>3</v>
      </c>
      <c r="H1179">
        <v>2</v>
      </c>
      <c r="I1179" t="s">
        <v>13398</v>
      </c>
      <c r="J1179">
        <v>21572</v>
      </c>
    </row>
    <row r="1180" spans="1:10" x14ac:dyDescent="0.25">
      <c r="A1180">
        <v>12</v>
      </c>
      <c r="B1180">
        <v>79</v>
      </c>
      <c r="C1180">
        <f t="shared" si="18"/>
        <v>1179</v>
      </c>
      <c r="D1180">
        <v>1517</v>
      </c>
      <c r="E1180">
        <v>0</v>
      </c>
      <c r="F1180">
        <v>168</v>
      </c>
      <c r="G1180">
        <v>3</v>
      </c>
      <c r="H1180">
        <v>0</v>
      </c>
      <c r="I1180" t="s">
        <v>13399</v>
      </c>
      <c r="J1180">
        <v>3633</v>
      </c>
    </row>
    <row r="1181" spans="1:10" x14ac:dyDescent="0.25">
      <c r="A1181">
        <v>12</v>
      </c>
      <c r="B1181">
        <v>80</v>
      </c>
      <c r="C1181">
        <f t="shared" si="18"/>
        <v>1180</v>
      </c>
      <c r="D1181">
        <v>2972</v>
      </c>
      <c r="E1181">
        <v>970</v>
      </c>
      <c r="F1181">
        <v>269</v>
      </c>
      <c r="G1181">
        <v>30</v>
      </c>
      <c r="H1181">
        <v>2</v>
      </c>
      <c r="I1181" t="s">
        <v>13400</v>
      </c>
      <c r="J1181">
        <v>40233</v>
      </c>
    </row>
    <row r="1182" spans="1:10" x14ac:dyDescent="0.25">
      <c r="A1182">
        <v>12</v>
      </c>
      <c r="B1182">
        <v>81</v>
      </c>
      <c r="C1182">
        <f t="shared" si="18"/>
        <v>1181</v>
      </c>
      <c r="D1182">
        <v>1571</v>
      </c>
      <c r="E1182">
        <v>964</v>
      </c>
      <c r="F1182">
        <v>558</v>
      </c>
      <c r="G1182">
        <v>3</v>
      </c>
      <c r="H1182">
        <v>0</v>
      </c>
      <c r="I1182" t="s">
        <v>13401</v>
      </c>
      <c r="J1182">
        <v>13052</v>
      </c>
    </row>
    <row r="1183" spans="1:10" x14ac:dyDescent="0.25">
      <c r="A1183">
        <v>12</v>
      </c>
      <c r="B1183">
        <v>82</v>
      </c>
      <c r="C1183">
        <f t="shared" si="18"/>
        <v>1182</v>
      </c>
      <c r="D1183">
        <v>4377</v>
      </c>
      <c r="E1183">
        <v>936</v>
      </c>
      <c r="F1183">
        <v>187</v>
      </c>
      <c r="G1183">
        <v>9</v>
      </c>
      <c r="H1183">
        <v>1</v>
      </c>
      <c r="I1183" t="s">
        <v>13402</v>
      </c>
      <c r="J1183">
        <v>5561</v>
      </c>
    </row>
    <row r="1184" spans="1:10" x14ac:dyDescent="0.25">
      <c r="A1184">
        <v>12</v>
      </c>
      <c r="B1184">
        <v>83</v>
      </c>
      <c r="C1184">
        <f t="shared" si="18"/>
        <v>1183</v>
      </c>
      <c r="D1184">
        <v>1554</v>
      </c>
      <c r="E1184">
        <v>1870</v>
      </c>
      <c r="F1184">
        <v>446</v>
      </c>
      <c r="G1184">
        <v>3</v>
      </c>
      <c r="H1184">
        <v>5</v>
      </c>
      <c r="I1184" t="s">
        <v>13403</v>
      </c>
      <c r="J1184">
        <v>13219</v>
      </c>
    </row>
    <row r="1185" spans="1:10" x14ac:dyDescent="0.25">
      <c r="A1185">
        <v>12</v>
      </c>
      <c r="B1185">
        <v>84</v>
      </c>
      <c r="C1185">
        <f t="shared" si="18"/>
        <v>1184</v>
      </c>
      <c r="D1185">
        <v>0</v>
      </c>
      <c r="E1185">
        <v>4775</v>
      </c>
      <c r="F1185">
        <v>760</v>
      </c>
      <c r="G1185">
        <v>6</v>
      </c>
      <c r="H1185">
        <v>2</v>
      </c>
      <c r="I1185" t="s">
        <v>13404</v>
      </c>
      <c r="J1185">
        <v>24040</v>
      </c>
    </row>
    <row r="1186" spans="1:10" x14ac:dyDescent="0.25">
      <c r="A1186">
        <v>12</v>
      </c>
      <c r="B1186">
        <v>85</v>
      </c>
      <c r="C1186">
        <f t="shared" si="18"/>
        <v>1185</v>
      </c>
      <c r="D1186">
        <v>2616</v>
      </c>
      <c r="E1186">
        <v>934</v>
      </c>
      <c r="F1186">
        <v>216</v>
      </c>
      <c r="G1186">
        <v>9</v>
      </c>
      <c r="H1186">
        <v>0</v>
      </c>
      <c r="I1186" t="s">
        <v>13405</v>
      </c>
      <c r="J1186">
        <v>15192</v>
      </c>
    </row>
    <row r="1187" spans="1:10" x14ac:dyDescent="0.25">
      <c r="A1187">
        <v>12</v>
      </c>
      <c r="B1187">
        <v>86</v>
      </c>
      <c r="C1187">
        <f t="shared" si="18"/>
        <v>1186</v>
      </c>
      <c r="D1187">
        <v>1623</v>
      </c>
      <c r="E1187">
        <v>0</v>
      </c>
      <c r="F1187">
        <v>160</v>
      </c>
      <c r="G1187">
        <v>3</v>
      </c>
      <c r="H1187">
        <v>1</v>
      </c>
      <c r="I1187" t="s">
        <v>13406</v>
      </c>
      <c r="J1187">
        <v>4325</v>
      </c>
    </row>
    <row r="1188" spans="1:10" x14ac:dyDescent="0.25">
      <c r="A1188">
        <v>12</v>
      </c>
      <c r="B1188">
        <v>87</v>
      </c>
      <c r="C1188">
        <f t="shared" si="18"/>
        <v>1187</v>
      </c>
      <c r="D1188">
        <v>4665</v>
      </c>
      <c r="E1188">
        <v>2186</v>
      </c>
      <c r="F1188">
        <v>217</v>
      </c>
      <c r="G1188">
        <v>3</v>
      </c>
      <c r="H1188">
        <v>0</v>
      </c>
      <c r="I1188" t="s">
        <v>13407</v>
      </c>
      <c r="J1188">
        <v>7110</v>
      </c>
    </row>
    <row r="1189" spans="1:10" x14ac:dyDescent="0.25">
      <c r="A1189">
        <v>12</v>
      </c>
      <c r="B1189">
        <v>88</v>
      </c>
      <c r="C1189">
        <f t="shared" si="18"/>
        <v>1188</v>
      </c>
      <c r="D1189">
        <v>1355</v>
      </c>
      <c r="E1189">
        <v>0</v>
      </c>
      <c r="F1189">
        <v>241</v>
      </c>
      <c r="G1189">
        <v>3</v>
      </c>
      <c r="H1189">
        <v>1</v>
      </c>
      <c r="I1189" t="s">
        <v>13408</v>
      </c>
      <c r="J1189">
        <v>6170</v>
      </c>
    </row>
    <row r="1190" spans="1:10" x14ac:dyDescent="0.25">
      <c r="A1190">
        <v>12</v>
      </c>
      <c r="B1190">
        <v>89</v>
      </c>
      <c r="C1190">
        <f t="shared" si="18"/>
        <v>1189</v>
      </c>
      <c r="D1190">
        <v>5912</v>
      </c>
      <c r="E1190">
        <v>1874</v>
      </c>
      <c r="F1190">
        <v>198</v>
      </c>
      <c r="G1190">
        <v>3</v>
      </c>
      <c r="H1190">
        <v>1</v>
      </c>
      <c r="I1190" t="s">
        <v>13409</v>
      </c>
      <c r="J1190">
        <v>23431</v>
      </c>
    </row>
    <row r="1191" spans="1:10" x14ac:dyDescent="0.25">
      <c r="A1191">
        <v>12</v>
      </c>
      <c r="B1191">
        <v>90</v>
      </c>
      <c r="C1191">
        <f t="shared" si="18"/>
        <v>1190</v>
      </c>
      <c r="D1191">
        <v>3552</v>
      </c>
      <c r="E1191">
        <v>1696</v>
      </c>
      <c r="F1191">
        <v>561</v>
      </c>
      <c r="G1191">
        <v>9</v>
      </c>
      <c r="H1191">
        <v>3</v>
      </c>
      <c r="I1191" t="s">
        <v>13410</v>
      </c>
      <c r="J1191">
        <v>14722</v>
      </c>
    </row>
    <row r="1192" spans="1:10" x14ac:dyDescent="0.25">
      <c r="A1192">
        <v>12</v>
      </c>
      <c r="B1192">
        <v>91</v>
      </c>
      <c r="C1192">
        <f t="shared" si="18"/>
        <v>1191</v>
      </c>
      <c r="D1192">
        <v>1094</v>
      </c>
      <c r="E1192">
        <v>1029</v>
      </c>
      <c r="F1192">
        <v>302</v>
      </c>
      <c r="G1192">
        <v>3</v>
      </c>
      <c r="H1192">
        <v>0</v>
      </c>
      <c r="I1192" t="s">
        <v>13411</v>
      </c>
      <c r="J1192">
        <v>12234</v>
      </c>
    </row>
    <row r="1193" spans="1:10" x14ac:dyDescent="0.25">
      <c r="A1193">
        <v>12</v>
      </c>
      <c r="B1193">
        <v>92</v>
      </c>
      <c r="C1193">
        <f t="shared" si="18"/>
        <v>1192</v>
      </c>
      <c r="D1193">
        <v>3466</v>
      </c>
      <c r="E1193">
        <v>1121</v>
      </c>
      <c r="F1193">
        <v>555</v>
      </c>
      <c r="G1193">
        <v>15</v>
      </c>
      <c r="H1193">
        <v>5</v>
      </c>
      <c r="I1193" t="s">
        <v>13412</v>
      </c>
      <c r="J1193">
        <v>101739</v>
      </c>
    </row>
    <row r="1194" spans="1:10" x14ac:dyDescent="0.25">
      <c r="A1194">
        <v>12</v>
      </c>
      <c r="B1194">
        <v>93</v>
      </c>
      <c r="C1194">
        <f t="shared" si="18"/>
        <v>1193</v>
      </c>
      <c r="D1194">
        <v>3708</v>
      </c>
      <c r="E1194">
        <v>0</v>
      </c>
      <c r="F1194">
        <v>558</v>
      </c>
      <c r="G1194">
        <v>6</v>
      </c>
      <c r="H1194">
        <v>2</v>
      </c>
      <c r="I1194" t="s">
        <v>13413</v>
      </c>
      <c r="J1194">
        <v>36960</v>
      </c>
    </row>
    <row r="1195" spans="1:10" x14ac:dyDescent="0.25">
      <c r="A1195">
        <v>12</v>
      </c>
      <c r="B1195">
        <v>94</v>
      </c>
      <c r="C1195">
        <f t="shared" si="18"/>
        <v>1194</v>
      </c>
      <c r="D1195">
        <v>1293</v>
      </c>
      <c r="E1195">
        <v>2910</v>
      </c>
      <c r="F1195">
        <v>161</v>
      </c>
      <c r="G1195">
        <v>3</v>
      </c>
      <c r="H1195">
        <v>0</v>
      </c>
      <c r="I1195" t="s">
        <v>13414</v>
      </c>
      <c r="J1195">
        <v>6548</v>
      </c>
    </row>
    <row r="1196" spans="1:10" x14ac:dyDescent="0.25">
      <c r="A1196">
        <v>12</v>
      </c>
      <c r="B1196">
        <v>95</v>
      </c>
      <c r="C1196">
        <f t="shared" si="18"/>
        <v>1195</v>
      </c>
      <c r="D1196">
        <v>1113</v>
      </c>
      <c r="E1196">
        <v>728</v>
      </c>
      <c r="F1196">
        <v>702</v>
      </c>
      <c r="G1196">
        <v>0</v>
      </c>
      <c r="H1196">
        <v>0</v>
      </c>
      <c r="J1196">
        <v>14879</v>
      </c>
    </row>
    <row r="1197" spans="1:10" x14ac:dyDescent="0.25">
      <c r="A1197">
        <v>12</v>
      </c>
      <c r="B1197">
        <v>96</v>
      </c>
      <c r="C1197">
        <f t="shared" si="18"/>
        <v>1196</v>
      </c>
      <c r="D1197">
        <v>3540</v>
      </c>
      <c r="E1197">
        <v>0</v>
      </c>
      <c r="F1197">
        <v>128</v>
      </c>
      <c r="G1197">
        <v>6</v>
      </c>
      <c r="H1197">
        <v>0</v>
      </c>
      <c r="I1197" t="s">
        <v>13415</v>
      </c>
      <c r="J1197">
        <v>5063</v>
      </c>
    </row>
    <row r="1198" spans="1:10" x14ac:dyDescent="0.25">
      <c r="A1198">
        <v>12</v>
      </c>
      <c r="B1198">
        <v>97</v>
      </c>
      <c r="C1198">
        <f t="shared" si="18"/>
        <v>1197</v>
      </c>
      <c r="D1198">
        <v>1620</v>
      </c>
      <c r="E1198">
        <v>2450</v>
      </c>
      <c r="F1198">
        <v>254</v>
      </c>
      <c r="G1198">
        <v>3</v>
      </c>
      <c r="H1198">
        <v>1</v>
      </c>
      <c r="I1198" t="s">
        <v>13416</v>
      </c>
      <c r="J1198">
        <v>15137</v>
      </c>
    </row>
    <row r="1199" spans="1:10" x14ac:dyDescent="0.25">
      <c r="A1199">
        <v>12</v>
      </c>
      <c r="B1199">
        <v>98</v>
      </c>
      <c r="C1199">
        <f t="shared" si="18"/>
        <v>1198</v>
      </c>
      <c r="D1199">
        <v>1587</v>
      </c>
      <c r="E1199">
        <v>876</v>
      </c>
      <c r="F1199">
        <v>528</v>
      </c>
      <c r="G1199">
        <v>3</v>
      </c>
      <c r="H1199">
        <v>1</v>
      </c>
      <c r="I1199" t="s">
        <v>13417</v>
      </c>
      <c r="J1199">
        <v>18056</v>
      </c>
    </row>
    <row r="1200" spans="1:10" x14ac:dyDescent="0.25">
      <c r="A1200">
        <v>12</v>
      </c>
      <c r="B1200">
        <v>99</v>
      </c>
      <c r="C1200">
        <f t="shared" si="18"/>
        <v>1199</v>
      </c>
      <c r="D1200">
        <v>2994</v>
      </c>
      <c r="E1200">
        <v>9880</v>
      </c>
      <c r="F1200">
        <v>171</v>
      </c>
      <c r="G1200">
        <v>6</v>
      </c>
      <c r="H1200">
        <v>0</v>
      </c>
      <c r="I1200" t="s">
        <v>13418</v>
      </c>
      <c r="J1200">
        <v>13961</v>
      </c>
    </row>
    <row r="1201" spans="1:10" x14ac:dyDescent="0.25">
      <c r="A1201">
        <v>12</v>
      </c>
      <c r="B1201">
        <v>100</v>
      </c>
      <c r="C1201">
        <f t="shared" si="18"/>
        <v>1200</v>
      </c>
      <c r="D1201">
        <v>3730</v>
      </c>
      <c r="E1201">
        <v>8500</v>
      </c>
      <c r="F1201">
        <v>167</v>
      </c>
      <c r="G1201">
        <v>3</v>
      </c>
      <c r="H1201">
        <v>2</v>
      </c>
      <c r="I1201" t="s">
        <v>13419</v>
      </c>
      <c r="J1201">
        <v>32372</v>
      </c>
    </row>
    <row r="1202" spans="1:10" x14ac:dyDescent="0.25">
      <c r="A1202">
        <v>13</v>
      </c>
      <c r="B1202">
        <v>1</v>
      </c>
      <c r="C1202">
        <f t="shared" si="18"/>
        <v>1201</v>
      </c>
      <c r="D1202">
        <v>3402</v>
      </c>
      <c r="E1202">
        <v>2274</v>
      </c>
      <c r="F1202">
        <v>103</v>
      </c>
      <c r="G1202">
        <v>6</v>
      </c>
      <c r="H1202">
        <v>1</v>
      </c>
      <c r="I1202" t="s">
        <v>13420</v>
      </c>
      <c r="J1202">
        <v>15707</v>
      </c>
    </row>
    <row r="1203" spans="1:10" x14ac:dyDescent="0.25">
      <c r="A1203">
        <v>13</v>
      </c>
      <c r="B1203">
        <v>2</v>
      </c>
      <c r="C1203">
        <f t="shared" si="18"/>
        <v>1202</v>
      </c>
      <c r="D1203">
        <v>7500</v>
      </c>
      <c r="E1203">
        <v>1017</v>
      </c>
      <c r="F1203">
        <v>0</v>
      </c>
      <c r="G1203">
        <v>3</v>
      </c>
      <c r="H1203">
        <v>1</v>
      </c>
      <c r="I1203" t="s">
        <v>13421</v>
      </c>
      <c r="J1203">
        <v>11844</v>
      </c>
    </row>
    <row r="1204" spans="1:10" x14ac:dyDescent="0.25">
      <c r="A1204">
        <v>13</v>
      </c>
      <c r="B1204">
        <v>3</v>
      </c>
      <c r="C1204">
        <f t="shared" si="18"/>
        <v>1203</v>
      </c>
      <c r="D1204">
        <v>1295</v>
      </c>
      <c r="E1204">
        <v>949</v>
      </c>
      <c r="F1204">
        <v>188</v>
      </c>
      <c r="G1204">
        <v>30</v>
      </c>
      <c r="H1204">
        <v>0</v>
      </c>
      <c r="I1204" t="s">
        <v>13422</v>
      </c>
      <c r="J1204">
        <v>29381</v>
      </c>
    </row>
    <row r="1205" spans="1:10" x14ac:dyDescent="0.25">
      <c r="A1205">
        <v>13</v>
      </c>
      <c r="B1205">
        <v>4</v>
      </c>
      <c r="C1205">
        <f t="shared" si="18"/>
        <v>1204</v>
      </c>
      <c r="D1205">
        <v>2648</v>
      </c>
      <c r="E1205">
        <v>961</v>
      </c>
      <c r="F1205">
        <v>196</v>
      </c>
      <c r="G1205">
        <v>12</v>
      </c>
      <c r="H1205">
        <v>0</v>
      </c>
      <c r="I1205" t="s">
        <v>13423</v>
      </c>
      <c r="J1205">
        <v>19103</v>
      </c>
    </row>
    <row r="1206" spans="1:10" x14ac:dyDescent="0.25">
      <c r="A1206">
        <v>13</v>
      </c>
      <c r="B1206">
        <v>5</v>
      </c>
      <c r="C1206">
        <f t="shared" si="18"/>
        <v>1205</v>
      </c>
      <c r="D1206">
        <v>2934</v>
      </c>
      <c r="E1206">
        <v>1155</v>
      </c>
      <c r="F1206">
        <v>366</v>
      </c>
      <c r="G1206">
        <v>3</v>
      </c>
      <c r="H1206">
        <v>0</v>
      </c>
      <c r="I1206" t="s">
        <v>13424</v>
      </c>
      <c r="J1206">
        <v>13845</v>
      </c>
    </row>
    <row r="1207" spans="1:10" x14ac:dyDescent="0.25">
      <c r="A1207">
        <v>13</v>
      </c>
      <c r="B1207">
        <v>6</v>
      </c>
      <c r="C1207">
        <f t="shared" si="18"/>
        <v>1206</v>
      </c>
      <c r="D1207">
        <v>1408</v>
      </c>
      <c r="E1207">
        <v>2388</v>
      </c>
      <c r="F1207">
        <v>716</v>
      </c>
      <c r="G1207">
        <v>6</v>
      </c>
      <c r="H1207">
        <v>1</v>
      </c>
      <c r="I1207" t="s">
        <v>13425</v>
      </c>
      <c r="J1207">
        <v>26711</v>
      </c>
    </row>
    <row r="1208" spans="1:10" x14ac:dyDescent="0.25">
      <c r="A1208">
        <v>13</v>
      </c>
      <c r="B1208">
        <v>7</v>
      </c>
      <c r="C1208">
        <f t="shared" si="18"/>
        <v>1207</v>
      </c>
      <c r="D1208">
        <v>0</v>
      </c>
      <c r="E1208">
        <v>2410</v>
      </c>
      <c r="F1208">
        <v>151</v>
      </c>
      <c r="G1208">
        <v>3</v>
      </c>
      <c r="H1208">
        <v>0</v>
      </c>
      <c r="I1208" t="s">
        <v>13426</v>
      </c>
      <c r="J1208">
        <v>5520</v>
      </c>
    </row>
    <row r="1209" spans="1:10" x14ac:dyDescent="0.25">
      <c r="A1209">
        <v>13</v>
      </c>
      <c r="B1209">
        <v>8</v>
      </c>
      <c r="C1209">
        <f t="shared" si="18"/>
        <v>1208</v>
      </c>
      <c r="D1209">
        <v>1538</v>
      </c>
      <c r="E1209">
        <v>1002</v>
      </c>
      <c r="F1209">
        <v>238</v>
      </c>
      <c r="G1209">
        <v>6</v>
      </c>
      <c r="H1209">
        <v>1</v>
      </c>
      <c r="I1209" t="s">
        <v>13427</v>
      </c>
      <c r="J1209">
        <v>9796</v>
      </c>
    </row>
    <row r="1210" spans="1:10" x14ac:dyDescent="0.25">
      <c r="A1210">
        <v>13</v>
      </c>
      <c r="B1210">
        <v>9</v>
      </c>
      <c r="C1210">
        <f t="shared" si="18"/>
        <v>1209</v>
      </c>
      <c r="D1210">
        <v>1483</v>
      </c>
      <c r="E1210">
        <v>949</v>
      </c>
      <c r="F1210">
        <v>347</v>
      </c>
      <c r="G1210">
        <v>3</v>
      </c>
      <c r="H1210">
        <v>1</v>
      </c>
      <c r="I1210" t="s">
        <v>13428</v>
      </c>
      <c r="J1210">
        <v>8166</v>
      </c>
    </row>
    <row r="1211" spans="1:10" x14ac:dyDescent="0.25">
      <c r="A1211">
        <v>13</v>
      </c>
      <c r="B1211">
        <v>10</v>
      </c>
      <c r="C1211">
        <f t="shared" si="18"/>
        <v>1210</v>
      </c>
      <c r="D1211">
        <v>1547</v>
      </c>
      <c r="E1211">
        <v>5110</v>
      </c>
      <c r="F1211">
        <v>133</v>
      </c>
      <c r="G1211">
        <v>6</v>
      </c>
      <c r="H1211">
        <v>0</v>
      </c>
      <c r="I1211" t="s">
        <v>13429</v>
      </c>
      <c r="J1211">
        <v>20344</v>
      </c>
    </row>
    <row r="1212" spans="1:10" x14ac:dyDescent="0.25">
      <c r="A1212">
        <v>13</v>
      </c>
      <c r="B1212">
        <v>11</v>
      </c>
      <c r="C1212">
        <f t="shared" si="18"/>
        <v>1211</v>
      </c>
      <c r="D1212">
        <v>2890</v>
      </c>
      <c r="E1212">
        <v>902</v>
      </c>
      <c r="F1212">
        <v>240</v>
      </c>
      <c r="G1212">
        <v>3</v>
      </c>
      <c r="H1212">
        <v>1</v>
      </c>
      <c r="I1212" t="s">
        <v>13430</v>
      </c>
      <c r="J1212">
        <v>6731</v>
      </c>
    </row>
    <row r="1213" spans="1:10" x14ac:dyDescent="0.25">
      <c r="A1213">
        <v>13</v>
      </c>
      <c r="B1213">
        <v>12</v>
      </c>
      <c r="C1213">
        <f t="shared" si="18"/>
        <v>1212</v>
      </c>
      <c r="D1213">
        <v>1403</v>
      </c>
      <c r="E1213">
        <v>2505</v>
      </c>
      <c r="F1213">
        <v>330</v>
      </c>
      <c r="G1213">
        <v>0</v>
      </c>
      <c r="H1213">
        <v>2</v>
      </c>
      <c r="I1213" t="s">
        <v>13431</v>
      </c>
      <c r="J1213">
        <v>31245</v>
      </c>
    </row>
    <row r="1214" spans="1:10" x14ac:dyDescent="0.25">
      <c r="A1214">
        <v>13</v>
      </c>
      <c r="B1214">
        <v>13</v>
      </c>
      <c r="C1214">
        <f t="shared" si="18"/>
        <v>1213</v>
      </c>
      <c r="D1214">
        <v>3178</v>
      </c>
      <c r="E1214">
        <v>969</v>
      </c>
      <c r="F1214">
        <v>154</v>
      </c>
      <c r="G1214">
        <v>3</v>
      </c>
      <c r="H1214">
        <v>2</v>
      </c>
      <c r="I1214" t="s">
        <v>13432</v>
      </c>
      <c r="J1214">
        <v>12158</v>
      </c>
    </row>
    <row r="1215" spans="1:10" x14ac:dyDescent="0.25">
      <c r="A1215">
        <v>13</v>
      </c>
      <c r="B1215">
        <v>14</v>
      </c>
      <c r="C1215">
        <f t="shared" si="18"/>
        <v>1214</v>
      </c>
      <c r="D1215">
        <v>5136</v>
      </c>
      <c r="E1215">
        <v>2868</v>
      </c>
      <c r="F1215">
        <v>243</v>
      </c>
      <c r="G1215">
        <v>15</v>
      </c>
      <c r="H1215">
        <v>0</v>
      </c>
      <c r="I1215" t="s">
        <v>13433</v>
      </c>
      <c r="J1215">
        <v>13427</v>
      </c>
    </row>
    <row r="1216" spans="1:10" x14ac:dyDescent="0.25">
      <c r="A1216">
        <v>13</v>
      </c>
      <c r="B1216">
        <v>15</v>
      </c>
      <c r="C1216">
        <f t="shared" si="18"/>
        <v>1215</v>
      </c>
      <c r="D1216">
        <v>2760</v>
      </c>
      <c r="E1216">
        <v>1764</v>
      </c>
      <c r="F1216">
        <v>532</v>
      </c>
      <c r="G1216">
        <v>6</v>
      </c>
      <c r="H1216">
        <v>3</v>
      </c>
      <c r="I1216" t="s">
        <v>13434</v>
      </c>
      <c r="J1216">
        <v>23927</v>
      </c>
    </row>
    <row r="1217" spans="1:10" x14ac:dyDescent="0.25">
      <c r="A1217">
        <v>13</v>
      </c>
      <c r="B1217">
        <v>16</v>
      </c>
      <c r="C1217">
        <f t="shared" si="18"/>
        <v>1216</v>
      </c>
      <c r="D1217">
        <v>3186</v>
      </c>
      <c r="E1217">
        <v>1958</v>
      </c>
      <c r="F1217">
        <v>856</v>
      </c>
      <c r="G1217">
        <v>30</v>
      </c>
      <c r="H1217">
        <v>2</v>
      </c>
      <c r="I1217" t="s">
        <v>13435</v>
      </c>
      <c r="J1217">
        <v>71078</v>
      </c>
    </row>
    <row r="1218" spans="1:10" x14ac:dyDescent="0.25">
      <c r="A1218">
        <v>13</v>
      </c>
      <c r="B1218">
        <v>17</v>
      </c>
      <c r="C1218">
        <f t="shared" si="18"/>
        <v>1217</v>
      </c>
      <c r="D1218">
        <v>1549</v>
      </c>
      <c r="E1218">
        <v>995</v>
      </c>
      <c r="F1218">
        <v>402</v>
      </c>
      <c r="G1218">
        <v>3</v>
      </c>
      <c r="H1218">
        <v>2</v>
      </c>
      <c r="I1218" t="s">
        <v>13436</v>
      </c>
      <c r="J1218">
        <v>15193</v>
      </c>
    </row>
    <row r="1219" spans="1:10" x14ac:dyDescent="0.25">
      <c r="A1219">
        <v>13</v>
      </c>
      <c r="B1219">
        <v>18</v>
      </c>
      <c r="C1219">
        <f t="shared" si="18"/>
        <v>1218</v>
      </c>
      <c r="D1219">
        <v>1668</v>
      </c>
      <c r="E1219">
        <v>2014</v>
      </c>
      <c r="F1219">
        <v>176</v>
      </c>
      <c r="G1219">
        <v>3</v>
      </c>
      <c r="H1219">
        <v>2</v>
      </c>
      <c r="I1219" t="s">
        <v>13437</v>
      </c>
      <c r="J1219">
        <v>6304</v>
      </c>
    </row>
    <row r="1220" spans="1:10" x14ac:dyDescent="0.25">
      <c r="A1220">
        <v>13</v>
      </c>
      <c r="B1220">
        <v>19</v>
      </c>
      <c r="C1220">
        <f t="shared" ref="C1220:C1283" si="19">C1219+1</f>
        <v>1219</v>
      </c>
      <c r="D1220">
        <v>4935</v>
      </c>
      <c r="E1220">
        <v>1125</v>
      </c>
      <c r="F1220">
        <v>283</v>
      </c>
      <c r="G1220">
        <v>3</v>
      </c>
      <c r="H1220">
        <v>1</v>
      </c>
      <c r="I1220" t="s">
        <v>13438</v>
      </c>
      <c r="J1220">
        <v>9707</v>
      </c>
    </row>
    <row r="1221" spans="1:10" x14ac:dyDescent="0.25">
      <c r="A1221">
        <v>13</v>
      </c>
      <c r="B1221">
        <v>20</v>
      </c>
      <c r="C1221">
        <f t="shared" si="19"/>
        <v>1220</v>
      </c>
      <c r="D1221">
        <v>2560</v>
      </c>
      <c r="E1221">
        <v>4795</v>
      </c>
      <c r="F1221">
        <v>221</v>
      </c>
      <c r="G1221">
        <v>6</v>
      </c>
      <c r="H1221">
        <v>1</v>
      </c>
      <c r="I1221" t="s">
        <v>13439</v>
      </c>
      <c r="J1221">
        <v>34911</v>
      </c>
    </row>
    <row r="1222" spans="1:10" x14ac:dyDescent="0.25">
      <c r="A1222">
        <v>13</v>
      </c>
      <c r="B1222">
        <v>21</v>
      </c>
      <c r="C1222">
        <f t="shared" si="19"/>
        <v>1221</v>
      </c>
      <c r="D1222">
        <v>1426</v>
      </c>
      <c r="E1222">
        <v>1037</v>
      </c>
      <c r="F1222">
        <v>274</v>
      </c>
      <c r="G1222">
        <v>3</v>
      </c>
      <c r="H1222">
        <v>1</v>
      </c>
      <c r="I1222" t="s">
        <v>13440</v>
      </c>
      <c r="J1222">
        <v>10435</v>
      </c>
    </row>
    <row r="1223" spans="1:10" x14ac:dyDescent="0.25">
      <c r="A1223">
        <v>13</v>
      </c>
      <c r="B1223">
        <v>22</v>
      </c>
      <c r="C1223">
        <f t="shared" si="19"/>
        <v>1222</v>
      </c>
      <c r="D1223">
        <v>1610</v>
      </c>
      <c r="E1223">
        <v>2658</v>
      </c>
      <c r="F1223">
        <v>2210</v>
      </c>
      <c r="G1223">
        <v>6</v>
      </c>
      <c r="H1223">
        <v>0</v>
      </c>
      <c r="I1223" t="s">
        <v>13441</v>
      </c>
      <c r="J1223">
        <v>57580</v>
      </c>
    </row>
    <row r="1224" spans="1:10" x14ac:dyDescent="0.25">
      <c r="A1224">
        <v>13</v>
      </c>
      <c r="B1224">
        <v>23</v>
      </c>
      <c r="C1224">
        <f t="shared" si="19"/>
        <v>1223</v>
      </c>
      <c r="D1224">
        <v>8805</v>
      </c>
      <c r="E1224">
        <v>2074</v>
      </c>
      <c r="F1224">
        <v>1530</v>
      </c>
      <c r="G1224">
        <v>9</v>
      </c>
      <c r="H1224">
        <v>0</v>
      </c>
      <c r="I1224" t="s">
        <v>13442</v>
      </c>
      <c r="J1224">
        <v>41530</v>
      </c>
    </row>
    <row r="1225" spans="1:10" x14ac:dyDescent="0.25">
      <c r="A1225">
        <v>13</v>
      </c>
      <c r="B1225">
        <v>24</v>
      </c>
      <c r="C1225">
        <f t="shared" si="19"/>
        <v>1224</v>
      </c>
      <c r="D1225">
        <v>1210</v>
      </c>
      <c r="E1225">
        <v>1018</v>
      </c>
      <c r="F1225">
        <v>1145</v>
      </c>
      <c r="G1225">
        <v>12</v>
      </c>
      <c r="H1225">
        <v>0</v>
      </c>
      <c r="I1225" t="s">
        <v>13443</v>
      </c>
      <c r="J1225">
        <v>35052</v>
      </c>
    </row>
    <row r="1226" spans="1:10" x14ac:dyDescent="0.25">
      <c r="A1226">
        <v>13</v>
      </c>
      <c r="B1226">
        <v>25</v>
      </c>
      <c r="C1226">
        <f t="shared" si="19"/>
        <v>1225</v>
      </c>
      <c r="D1226">
        <v>1394</v>
      </c>
      <c r="E1226">
        <v>2625</v>
      </c>
      <c r="F1226">
        <v>585</v>
      </c>
      <c r="G1226">
        <v>30</v>
      </c>
      <c r="H1226">
        <v>0</v>
      </c>
      <c r="I1226" t="s">
        <v>13444</v>
      </c>
      <c r="J1226">
        <v>39248</v>
      </c>
    </row>
    <row r="1227" spans="1:10" x14ac:dyDescent="0.25">
      <c r="A1227">
        <v>13</v>
      </c>
      <c r="B1227">
        <v>26</v>
      </c>
      <c r="C1227">
        <f t="shared" si="19"/>
        <v>1226</v>
      </c>
      <c r="D1227">
        <v>14730</v>
      </c>
      <c r="E1227">
        <v>1006</v>
      </c>
      <c r="F1227">
        <v>398</v>
      </c>
      <c r="G1227">
        <v>6</v>
      </c>
      <c r="H1227">
        <v>0</v>
      </c>
      <c r="I1227" t="s">
        <v>13445</v>
      </c>
      <c r="J1227">
        <v>10684</v>
      </c>
    </row>
    <row r="1228" spans="1:10" x14ac:dyDescent="0.25">
      <c r="A1228">
        <v>13</v>
      </c>
      <c r="B1228">
        <v>27</v>
      </c>
      <c r="C1228">
        <f t="shared" si="19"/>
        <v>1227</v>
      </c>
      <c r="D1228">
        <v>7180</v>
      </c>
      <c r="E1228">
        <v>983</v>
      </c>
      <c r="F1228">
        <v>248</v>
      </c>
      <c r="G1228">
        <v>6</v>
      </c>
      <c r="H1228">
        <v>1</v>
      </c>
      <c r="I1228" t="s">
        <v>13446</v>
      </c>
      <c r="J1228">
        <v>7996</v>
      </c>
    </row>
    <row r="1229" spans="1:10" x14ac:dyDescent="0.25">
      <c r="A1229">
        <v>13</v>
      </c>
      <c r="B1229">
        <v>28</v>
      </c>
      <c r="C1229">
        <f t="shared" si="19"/>
        <v>1228</v>
      </c>
      <c r="D1229">
        <v>1512</v>
      </c>
      <c r="E1229">
        <v>0</v>
      </c>
      <c r="F1229">
        <v>127</v>
      </c>
      <c r="G1229">
        <v>6</v>
      </c>
      <c r="H1229">
        <v>1</v>
      </c>
      <c r="I1229" t="s">
        <v>13447</v>
      </c>
      <c r="J1229">
        <v>19834</v>
      </c>
    </row>
    <row r="1230" spans="1:10" x14ac:dyDescent="0.25">
      <c r="A1230">
        <v>13</v>
      </c>
      <c r="B1230">
        <v>29</v>
      </c>
      <c r="C1230">
        <f t="shared" si="19"/>
        <v>1229</v>
      </c>
      <c r="D1230">
        <v>2740</v>
      </c>
      <c r="E1230">
        <v>0</v>
      </c>
      <c r="F1230">
        <v>178</v>
      </c>
      <c r="G1230">
        <v>0</v>
      </c>
      <c r="H1230">
        <v>3</v>
      </c>
      <c r="I1230" t="s">
        <v>13448</v>
      </c>
      <c r="J1230">
        <v>11834</v>
      </c>
    </row>
    <row r="1231" spans="1:10" x14ac:dyDescent="0.25">
      <c r="A1231">
        <v>13</v>
      </c>
      <c r="B1231">
        <v>30</v>
      </c>
      <c r="C1231">
        <f t="shared" si="19"/>
        <v>1230</v>
      </c>
      <c r="D1231">
        <v>1717</v>
      </c>
      <c r="E1231">
        <v>1063</v>
      </c>
      <c r="F1231">
        <v>358</v>
      </c>
      <c r="G1231">
        <v>9</v>
      </c>
      <c r="H1231">
        <v>3</v>
      </c>
      <c r="I1231" t="s">
        <v>13449</v>
      </c>
      <c r="J1231">
        <v>26864</v>
      </c>
    </row>
    <row r="1232" spans="1:10" x14ac:dyDescent="0.25">
      <c r="A1232">
        <v>13</v>
      </c>
      <c r="B1232">
        <v>31</v>
      </c>
      <c r="C1232">
        <f t="shared" si="19"/>
        <v>1231</v>
      </c>
      <c r="D1232">
        <v>3864</v>
      </c>
      <c r="E1232">
        <v>793</v>
      </c>
      <c r="F1232">
        <v>442</v>
      </c>
      <c r="G1232">
        <v>6</v>
      </c>
      <c r="H1232">
        <v>0</v>
      </c>
      <c r="I1232" t="s">
        <v>13450</v>
      </c>
      <c r="J1232">
        <v>10235</v>
      </c>
    </row>
    <row r="1233" spans="1:10" x14ac:dyDescent="0.25">
      <c r="A1233">
        <v>13</v>
      </c>
      <c r="B1233">
        <v>32</v>
      </c>
      <c r="C1233">
        <f t="shared" si="19"/>
        <v>1232</v>
      </c>
      <c r="D1233">
        <v>3502</v>
      </c>
      <c r="E1233">
        <v>1119</v>
      </c>
      <c r="F1233">
        <v>199</v>
      </c>
      <c r="G1233">
        <v>30</v>
      </c>
      <c r="H1233">
        <v>0</v>
      </c>
      <c r="I1233" t="s">
        <v>13451</v>
      </c>
      <c r="J1233">
        <v>47871</v>
      </c>
    </row>
    <row r="1234" spans="1:10" x14ac:dyDescent="0.25">
      <c r="A1234">
        <v>13</v>
      </c>
      <c r="B1234">
        <v>33</v>
      </c>
      <c r="C1234">
        <f t="shared" si="19"/>
        <v>1233</v>
      </c>
      <c r="D1234">
        <v>1733</v>
      </c>
      <c r="E1234">
        <v>684</v>
      </c>
      <c r="F1234">
        <v>430</v>
      </c>
      <c r="G1234">
        <v>3</v>
      </c>
      <c r="H1234">
        <v>1</v>
      </c>
      <c r="I1234" t="s">
        <v>13452</v>
      </c>
      <c r="J1234">
        <v>18109</v>
      </c>
    </row>
    <row r="1235" spans="1:10" x14ac:dyDescent="0.25">
      <c r="A1235">
        <v>13</v>
      </c>
      <c r="B1235">
        <v>34</v>
      </c>
      <c r="C1235">
        <f t="shared" si="19"/>
        <v>1234</v>
      </c>
      <c r="D1235">
        <v>6488</v>
      </c>
      <c r="E1235">
        <v>5025</v>
      </c>
      <c r="F1235">
        <v>334</v>
      </c>
      <c r="G1235">
        <v>3</v>
      </c>
      <c r="H1235">
        <v>0</v>
      </c>
      <c r="I1235" t="s">
        <v>13453</v>
      </c>
      <c r="J1235">
        <v>12459</v>
      </c>
    </row>
    <row r="1236" spans="1:10" x14ac:dyDescent="0.25">
      <c r="A1236">
        <v>13</v>
      </c>
      <c r="B1236">
        <v>35</v>
      </c>
      <c r="C1236">
        <f t="shared" si="19"/>
        <v>1235</v>
      </c>
      <c r="D1236">
        <v>1519</v>
      </c>
      <c r="E1236">
        <v>886</v>
      </c>
      <c r="F1236">
        <v>699</v>
      </c>
      <c r="G1236">
        <v>3</v>
      </c>
      <c r="H1236">
        <v>1</v>
      </c>
      <c r="I1236" t="s">
        <v>13454</v>
      </c>
      <c r="J1236">
        <v>16296</v>
      </c>
    </row>
    <row r="1237" spans="1:10" x14ac:dyDescent="0.25">
      <c r="A1237">
        <v>13</v>
      </c>
      <c r="B1237">
        <v>36</v>
      </c>
      <c r="C1237">
        <f t="shared" si="19"/>
        <v>1236</v>
      </c>
      <c r="D1237">
        <v>1464</v>
      </c>
      <c r="E1237">
        <v>2340</v>
      </c>
      <c r="F1237">
        <v>326</v>
      </c>
      <c r="G1237">
        <v>30</v>
      </c>
      <c r="H1237">
        <v>0</v>
      </c>
      <c r="I1237" t="s">
        <v>13455</v>
      </c>
      <c r="J1237">
        <v>24644</v>
      </c>
    </row>
    <row r="1238" spans="1:10" x14ac:dyDescent="0.25">
      <c r="A1238">
        <v>13</v>
      </c>
      <c r="B1238">
        <v>37</v>
      </c>
      <c r="C1238">
        <f t="shared" si="19"/>
        <v>1237</v>
      </c>
      <c r="D1238">
        <v>1650</v>
      </c>
      <c r="E1238">
        <v>2038</v>
      </c>
      <c r="F1238">
        <v>141</v>
      </c>
      <c r="G1238">
        <v>3</v>
      </c>
      <c r="H1238">
        <v>3</v>
      </c>
      <c r="I1238" t="s">
        <v>13456</v>
      </c>
      <c r="J1238">
        <v>15442</v>
      </c>
    </row>
    <row r="1239" spans="1:10" x14ac:dyDescent="0.25">
      <c r="A1239">
        <v>13</v>
      </c>
      <c r="B1239">
        <v>38</v>
      </c>
      <c r="C1239">
        <f t="shared" si="19"/>
        <v>1238</v>
      </c>
      <c r="D1239">
        <v>1491</v>
      </c>
      <c r="E1239">
        <v>1037</v>
      </c>
      <c r="F1239">
        <v>266</v>
      </c>
      <c r="G1239">
        <v>3</v>
      </c>
      <c r="H1239">
        <v>0</v>
      </c>
      <c r="I1239" t="s">
        <v>13457</v>
      </c>
      <c r="J1239">
        <v>6755</v>
      </c>
    </row>
    <row r="1240" spans="1:10" x14ac:dyDescent="0.25">
      <c r="A1240">
        <v>13</v>
      </c>
      <c r="B1240">
        <v>39</v>
      </c>
      <c r="C1240">
        <f t="shared" si="19"/>
        <v>1239</v>
      </c>
      <c r="D1240">
        <v>1517</v>
      </c>
      <c r="E1240">
        <v>3400</v>
      </c>
      <c r="F1240">
        <v>264</v>
      </c>
      <c r="G1240">
        <v>3</v>
      </c>
      <c r="H1240">
        <v>0</v>
      </c>
      <c r="I1240" t="s">
        <v>13458</v>
      </c>
      <c r="J1240">
        <v>16009</v>
      </c>
    </row>
    <row r="1241" spans="1:10" x14ac:dyDescent="0.25">
      <c r="A1241">
        <v>13</v>
      </c>
      <c r="B1241">
        <v>40</v>
      </c>
      <c r="C1241">
        <f t="shared" si="19"/>
        <v>1240</v>
      </c>
      <c r="D1241">
        <v>1625</v>
      </c>
      <c r="E1241">
        <v>952</v>
      </c>
      <c r="F1241">
        <v>344</v>
      </c>
      <c r="G1241">
        <v>3</v>
      </c>
      <c r="H1241">
        <v>0</v>
      </c>
      <c r="I1241" t="s">
        <v>13459</v>
      </c>
      <c r="J1241">
        <v>9342</v>
      </c>
    </row>
    <row r="1242" spans="1:10" x14ac:dyDescent="0.25">
      <c r="A1242">
        <v>13</v>
      </c>
      <c r="B1242">
        <v>41</v>
      </c>
      <c r="C1242">
        <f t="shared" si="19"/>
        <v>1241</v>
      </c>
      <c r="D1242">
        <v>4815</v>
      </c>
      <c r="E1242">
        <v>844</v>
      </c>
      <c r="F1242">
        <v>2130</v>
      </c>
      <c r="G1242">
        <v>6</v>
      </c>
      <c r="H1242">
        <v>0</v>
      </c>
      <c r="I1242" t="s">
        <v>13460</v>
      </c>
      <c r="J1242">
        <v>52740</v>
      </c>
    </row>
    <row r="1243" spans="1:10" x14ac:dyDescent="0.25">
      <c r="A1243">
        <v>13</v>
      </c>
      <c r="B1243">
        <v>42</v>
      </c>
      <c r="C1243">
        <f t="shared" si="19"/>
        <v>1242</v>
      </c>
      <c r="D1243">
        <v>1706</v>
      </c>
      <c r="E1243">
        <v>3189</v>
      </c>
      <c r="F1243">
        <v>0</v>
      </c>
      <c r="G1243">
        <v>9</v>
      </c>
      <c r="H1243">
        <v>0</v>
      </c>
      <c r="I1243" t="s">
        <v>13461</v>
      </c>
      <c r="J1243">
        <v>10250</v>
      </c>
    </row>
    <row r="1244" spans="1:10" x14ac:dyDescent="0.25">
      <c r="A1244">
        <v>13</v>
      </c>
      <c r="B1244">
        <v>43</v>
      </c>
      <c r="C1244">
        <f t="shared" si="19"/>
        <v>1243</v>
      </c>
      <c r="D1244">
        <v>4856</v>
      </c>
      <c r="E1244">
        <v>2694</v>
      </c>
      <c r="F1244">
        <v>302</v>
      </c>
      <c r="G1244">
        <v>3</v>
      </c>
      <c r="H1244">
        <v>0</v>
      </c>
      <c r="I1244" t="s">
        <v>13462</v>
      </c>
      <c r="J1244">
        <v>9448</v>
      </c>
    </row>
    <row r="1245" spans="1:10" x14ac:dyDescent="0.25">
      <c r="A1245">
        <v>13</v>
      </c>
      <c r="B1245">
        <v>44</v>
      </c>
      <c r="C1245">
        <f t="shared" si="19"/>
        <v>1244</v>
      </c>
      <c r="D1245">
        <v>1371</v>
      </c>
      <c r="E1245">
        <v>1874</v>
      </c>
      <c r="F1245">
        <v>382</v>
      </c>
      <c r="G1245">
        <v>6</v>
      </c>
      <c r="H1245">
        <v>0</v>
      </c>
      <c r="I1245" t="s">
        <v>13463</v>
      </c>
      <c r="J1245">
        <v>11088</v>
      </c>
    </row>
    <row r="1246" spans="1:10" x14ac:dyDescent="0.25">
      <c r="A1246">
        <v>13</v>
      </c>
      <c r="B1246">
        <v>45</v>
      </c>
      <c r="C1246">
        <f t="shared" si="19"/>
        <v>1245</v>
      </c>
      <c r="D1246">
        <v>1372</v>
      </c>
      <c r="E1246">
        <v>935</v>
      </c>
      <c r="F1246">
        <v>193</v>
      </c>
      <c r="G1246">
        <v>3</v>
      </c>
      <c r="H1246">
        <v>0</v>
      </c>
      <c r="I1246" t="s">
        <v>13464</v>
      </c>
      <c r="J1246">
        <v>23007</v>
      </c>
    </row>
    <row r="1247" spans="1:10" x14ac:dyDescent="0.25">
      <c r="A1247">
        <v>13</v>
      </c>
      <c r="B1247">
        <v>46</v>
      </c>
      <c r="C1247">
        <f t="shared" si="19"/>
        <v>1246</v>
      </c>
      <c r="D1247">
        <v>2392</v>
      </c>
      <c r="E1247">
        <v>9350</v>
      </c>
      <c r="F1247">
        <v>179</v>
      </c>
      <c r="G1247">
        <v>3</v>
      </c>
      <c r="H1247">
        <v>0</v>
      </c>
      <c r="I1247" t="s">
        <v>13465</v>
      </c>
      <c r="J1247">
        <v>73233</v>
      </c>
    </row>
    <row r="1248" spans="1:10" x14ac:dyDescent="0.25">
      <c r="A1248">
        <v>13</v>
      </c>
      <c r="B1248">
        <v>47</v>
      </c>
      <c r="C1248">
        <f t="shared" si="19"/>
        <v>1247</v>
      </c>
      <c r="D1248">
        <v>1696</v>
      </c>
      <c r="E1248">
        <v>1944</v>
      </c>
      <c r="F1248">
        <v>139</v>
      </c>
      <c r="G1248">
        <v>12</v>
      </c>
      <c r="H1248">
        <v>5</v>
      </c>
      <c r="I1248" t="s">
        <v>13466</v>
      </c>
      <c r="J1248">
        <v>207070</v>
      </c>
    </row>
    <row r="1249" spans="1:10" x14ac:dyDescent="0.25">
      <c r="A1249">
        <v>13</v>
      </c>
      <c r="B1249">
        <v>48</v>
      </c>
      <c r="C1249">
        <f t="shared" si="19"/>
        <v>1248</v>
      </c>
      <c r="D1249">
        <v>1551</v>
      </c>
      <c r="E1249">
        <v>819</v>
      </c>
      <c r="F1249">
        <v>1055</v>
      </c>
      <c r="G1249">
        <v>0</v>
      </c>
      <c r="H1249">
        <v>0</v>
      </c>
      <c r="J1249">
        <v>22074</v>
      </c>
    </row>
    <row r="1250" spans="1:10" x14ac:dyDescent="0.25">
      <c r="A1250">
        <v>13</v>
      </c>
      <c r="B1250">
        <v>49</v>
      </c>
      <c r="C1250">
        <f t="shared" si="19"/>
        <v>1249</v>
      </c>
      <c r="D1250">
        <v>4521</v>
      </c>
      <c r="E1250">
        <v>918</v>
      </c>
      <c r="F1250">
        <v>344</v>
      </c>
      <c r="G1250">
        <v>0</v>
      </c>
      <c r="H1250">
        <v>2</v>
      </c>
      <c r="I1250" t="s">
        <v>13467</v>
      </c>
      <c r="J1250">
        <v>19250</v>
      </c>
    </row>
    <row r="1251" spans="1:10" x14ac:dyDescent="0.25">
      <c r="A1251">
        <v>13</v>
      </c>
      <c r="B1251">
        <v>50</v>
      </c>
      <c r="C1251">
        <f t="shared" si="19"/>
        <v>1250</v>
      </c>
      <c r="D1251">
        <v>1417</v>
      </c>
      <c r="E1251">
        <v>2130</v>
      </c>
      <c r="F1251">
        <v>162</v>
      </c>
      <c r="G1251">
        <v>3</v>
      </c>
      <c r="H1251">
        <v>4</v>
      </c>
      <c r="I1251" t="s">
        <v>13468</v>
      </c>
      <c r="J1251">
        <v>21640</v>
      </c>
    </row>
    <row r="1252" spans="1:10" x14ac:dyDescent="0.25">
      <c r="A1252">
        <v>13</v>
      </c>
      <c r="B1252">
        <v>51</v>
      </c>
      <c r="C1252">
        <f t="shared" si="19"/>
        <v>1251</v>
      </c>
      <c r="D1252">
        <v>1529</v>
      </c>
      <c r="E1252">
        <v>754</v>
      </c>
      <c r="F1252">
        <v>344</v>
      </c>
      <c r="G1252">
        <v>3</v>
      </c>
      <c r="H1252">
        <v>0</v>
      </c>
      <c r="I1252" t="s">
        <v>13469</v>
      </c>
      <c r="J1252">
        <v>13346</v>
      </c>
    </row>
    <row r="1253" spans="1:10" x14ac:dyDescent="0.25">
      <c r="A1253">
        <v>13</v>
      </c>
      <c r="B1253">
        <v>52</v>
      </c>
      <c r="C1253">
        <f t="shared" si="19"/>
        <v>1252</v>
      </c>
      <c r="D1253">
        <v>3028</v>
      </c>
      <c r="E1253">
        <v>2294</v>
      </c>
      <c r="F1253">
        <v>283</v>
      </c>
      <c r="G1253">
        <v>3</v>
      </c>
      <c r="H1253">
        <v>0</v>
      </c>
      <c r="I1253" t="s">
        <v>13470</v>
      </c>
      <c r="J1253">
        <v>19011</v>
      </c>
    </row>
    <row r="1254" spans="1:10" x14ac:dyDescent="0.25">
      <c r="A1254">
        <v>13</v>
      </c>
      <c r="B1254">
        <v>53</v>
      </c>
      <c r="C1254">
        <f t="shared" si="19"/>
        <v>1253</v>
      </c>
      <c r="D1254">
        <v>8150</v>
      </c>
      <c r="E1254">
        <v>1422</v>
      </c>
      <c r="F1254">
        <v>222</v>
      </c>
      <c r="G1254">
        <v>12</v>
      </c>
      <c r="H1254">
        <v>0</v>
      </c>
      <c r="I1254" t="s">
        <v>13471</v>
      </c>
      <c r="J1254">
        <v>40036</v>
      </c>
    </row>
    <row r="1255" spans="1:10" x14ac:dyDescent="0.25">
      <c r="A1255">
        <v>13</v>
      </c>
      <c r="B1255">
        <v>54</v>
      </c>
      <c r="C1255">
        <f t="shared" si="19"/>
        <v>1254</v>
      </c>
      <c r="D1255">
        <v>12780</v>
      </c>
      <c r="E1255">
        <v>2853</v>
      </c>
      <c r="F1255">
        <v>990</v>
      </c>
      <c r="G1255">
        <v>3</v>
      </c>
      <c r="H1255">
        <v>1</v>
      </c>
      <c r="I1255" t="s">
        <v>13472</v>
      </c>
      <c r="J1255">
        <v>25469</v>
      </c>
    </row>
    <row r="1256" spans="1:10" x14ac:dyDescent="0.25">
      <c r="A1256">
        <v>13</v>
      </c>
      <c r="B1256">
        <v>55</v>
      </c>
      <c r="C1256">
        <f t="shared" si="19"/>
        <v>1255</v>
      </c>
      <c r="D1256">
        <v>1417</v>
      </c>
      <c r="E1256">
        <v>904</v>
      </c>
      <c r="F1256">
        <v>242</v>
      </c>
      <c r="G1256">
        <v>3</v>
      </c>
      <c r="H1256">
        <v>4</v>
      </c>
      <c r="I1256" t="s">
        <v>13473</v>
      </c>
      <c r="J1256">
        <v>54885</v>
      </c>
    </row>
    <row r="1257" spans="1:10" x14ac:dyDescent="0.25">
      <c r="A1257">
        <v>13</v>
      </c>
      <c r="B1257">
        <v>56</v>
      </c>
      <c r="C1257">
        <f t="shared" si="19"/>
        <v>1256</v>
      </c>
      <c r="D1257">
        <v>2752</v>
      </c>
      <c r="E1257">
        <v>796</v>
      </c>
      <c r="F1257">
        <v>466</v>
      </c>
      <c r="G1257">
        <v>6</v>
      </c>
      <c r="H1257">
        <v>1</v>
      </c>
      <c r="I1257" t="s">
        <v>13474</v>
      </c>
      <c r="J1257">
        <v>10937</v>
      </c>
    </row>
    <row r="1258" spans="1:10" x14ac:dyDescent="0.25">
      <c r="A1258">
        <v>13</v>
      </c>
      <c r="B1258">
        <v>57</v>
      </c>
      <c r="C1258">
        <f t="shared" si="19"/>
        <v>1257</v>
      </c>
      <c r="D1258">
        <v>1573</v>
      </c>
      <c r="E1258">
        <v>716</v>
      </c>
      <c r="F1258">
        <v>0</v>
      </c>
      <c r="G1258">
        <v>6</v>
      </c>
      <c r="H1258">
        <v>0</v>
      </c>
      <c r="I1258" t="s">
        <v>13475</v>
      </c>
      <c r="J1258">
        <v>11234</v>
      </c>
    </row>
    <row r="1259" spans="1:10" x14ac:dyDescent="0.25">
      <c r="A1259">
        <v>13</v>
      </c>
      <c r="B1259">
        <v>58</v>
      </c>
      <c r="C1259">
        <f t="shared" si="19"/>
        <v>1258</v>
      </c>
      <c r="D1259">
        <v>2946</v>
      </c>
      <c r="E1259">
        <v>794</v>
      </c>
      <c r="F1259">
        <v>190</v>
      </c>
      <c r="G1259">
        <v>6</v>
      </c>
      <c r="H1259">
        <v>0</v>
      </c>
      <c r="I1259" t="s">
        <v>13476</v>
      </c>
      <c r="J1259">
        <v>11964</v>
      </c>
    </row>
    <row r="1260" spans="1:10" x14ac:dyDescent="0.25">
      <c r="A1260">
        <v>13</v>
      </c>
      <c r="B1260">
        <v>59</v>
      </c>
      <c r="C1260">
        <f t="shared" si="19"/>
        <v>1259</v>
      </c>
      <c r="D1260">
        <v>3004</v>
      </c>
      <c r="E1260">
        <v>879</v>
      </c>
      <c r="F1260">
        <v>186</v>
      </c>
      <c r="G1260">
        <v>15</v>
      </c>
      <c r="H1260">
        <v>3</v>
      </c>
      <c r="I1260" t="s">
        <v>13477</v>
      </c>
      <c r="J1260">
        <v>83652</v>
      </c>
    </row>
    <row r="1261" spans="1:10" x14ac:dyDescent="0.25">
      <c r="A1261">
        <v>13</v>
      </c>
      <c r="B1261">
        <v>60</v>
      </c>
      <c r="C1261">
        <f t="shared" si="19"/>
        <v>1260</v>
      </c>
      <c r="D1261">
        <v>6028</v>
      </c>
      <c r="E1261">
        <v>0</v>
      </c>
      <c r="F1261">
        <v>434</v>
      </c>
      <c r="G1261">
        <v>15</v>
      </c>
      <c r="H1261">
        <v>0</v>
      </c>
      <c r="I1261" t="s">
        <v>13478</v>
      </c>
      <c r="J1261">
        <v>37687</v>
      </c>
    </row>
    <row r="1262" spans="1:10" x14ac:dyDescent="0.25">
      <c r="A1262">
        <v>13</v>
      </c>
      <c r="B1262">
        <v>61</v>
      </c>
      <c r="C1262">
        <f t="shared" si="19"/>
        <v>1261</v>
      </c>
      <c r="D1262">
        <v>3126</v>
      </c>
      <c r="E1262">
        <v>0</v>
      </c>
      <c r="F1262">
        <v>462</v>
      </c>
      <c r="G1262">
        <v>6</v>
      </c>
      <c r="H1262">
        <v>1</v>
      </c>
      <c r="I1262" t="s">
        <v>13479</v>
      </c>
      <c r="J1262">
        <v>29548</v>
      </c>
    </row>
    <row r="1263" spans="1:10" x14ac:dyDescent="0.25">
      <c r="A1263">
        <v>13</v>
      </c>
      <c r="B1263">
        <v>62</v>
      </c>
      <c r="C1263">
        <f t="shared" si="19"/>
        <v>1262</v>
      </c>
      <c r="D1263">
        <v>1687</v>
      </c>
      <c r="E1263">
        <v>1950</v>
      </c>
      <c r="F1263">
        <v>126</v>
      </c>
      <c r="G1263">
        <v>9</v>
      </c>
      <c r="H1263">
        <v>2</v>
      </c>
      <c r="I1263" t="s">
        <v>13480</v>
      </c>
      <c r="J1263">
        <v>32344</v>
      </c>
    </row>
    <row r="1264" spans="1:10" x14ac:dyDescent="0.25">
      <c r="A1264">
        <v>13</v>
      </c>
      <c r="B1264">
        <v>63</v>
      </c>
      <c r="C1264">
        <f t="shared" si="19"/>
        <v>1263</v>
      </c>
      <c r="D1264">
        <v>2646</v>
      </c>
      <c r="E1264">
        <v>666</v>
      </c>
      <c r="F1264">
        <v>192</v>
      </c>
      <c r="G1264">
        <v>3</v>
      </c>
      <c r="H1264">
        <v>0</v>
      </c>
      <c r="I1264" t="s">
        <v>13481</v>
      </c>
      <c r="J1264">
        <v>10470</v>
      </c>
    </row>
    <row r="1265" spans="1:10" x14ac:dyDescent="0.25">
      <c r="A1265">
        <v>13</v>
      </c>
      <c r="B1265">
        <v>64</v>
      </c>
      <c r="C1265">
        <f t="shared" si="19"/>
        <v>1264</v>
      </c>
      <c r="D1265">
        <v>2868</v>
      </c>
      <c r="E1265">
        <v>1173</v>
      </c>
      <c r="F1265">
        <v>400</v>
      </c>
      <c r="G1265">
        <v>3</v>
      </c>
      <c r="H1265">
        <v>0</v>
      </c>
      <c r="I1265" t="s">
        <v>13482</v>
      </c>
      <c r="J1265">
        <v>9617</v>
      </c>
    </row>
    <row r="1266" spans="1:10" x14ac:dyDescent="0.25">
      <c r="A1266">
        <v>13</v>
      </c>
      <c r="B1266">
        <v>65</v>
      </c>
      <c r="C1266">
        <f t="shared" si="19"/>
        <v>1265</v>
      </c>
      <c r="D1266">
        <v>1334</v>
      </c>
      <c r="E1266">
        <v>3555</v>
      </c>
      <c r="F1266">
        <v>386</v>
      </c>
      <c r="G1266">
        <v>9</v>
      </c>
      <c r="H1266">
        <v>3</v>
      </c>
      <c r="I1266" t="s">
        <v>13483</v>
      </c>
      <c r="J1266">
        <v>33623</v>
      </c>
    </row>
    <row r="1267" spans="1:10" x14ac:dyDescent="0.25">
      <c r="A1267">
        <v>13</v>
      </c>
      <c r="B1267">
        <v>66</v>
      </c>
      <c r="C1267">
        <f t="shared" si="19"/>
        <v>1266</v>
      </c>
      <c r="D1267">
        <v>2818</v>
      </c>
      <c r="E1267">
        <v>1146</v>
      </c>
      <c r="F1267">
        <v>606</v>
      </c>
      <c r="G1267">
        <v>12</v>
      </c>
      <c r="H1267">
        <v>0</v>
      </c>
      <c r="I1267" t="s">
        <v>13484</v>
      </c>
      <c r="J1267">
        <v>18134</v>
      </c>
    </row>
    <row r="1268" spans="1:10" x14ac:dyDescent="0.25">
      <c r="A1268">
        <v>13</v>
      </c>
      <c r="B1268">
        <v>67</v>
      </c>
      <c r="C1268">
        <f t="shared" si="19"/>
        <v>1267</v>
      </c>
      <c r="D1268">
        <v>1620</v>
      </c>
      <c r="E1268">
        <v>7720</v>
      </c>
      <c r="F1268">
        <v>177</v>
      </c>
      <c r="G1268">
        <v>9</v>
      </c>
      <c r="H1268">
        <v>0</v>
      </c>
      <c r="I1268" t="s">
        <v>13485</v>
      </c>
      <c r="J1268">
        <v>13413</v>
      </c>
    </row>
    <row r="1269" spans="1:10" x14ac:dyDescent="0.25">
      <c r="A1269">
        <v>13</v>
      </c>
      <c r="B1269">
        <v>68</v>
      </c>
      <c r="C1269">
        <f t="shared" si="19"/>
        <v>1268</v>
      </c>
      <c r="D1269">
        <v>1376</v>
      </c>
      <c r="E1269">
        <v>2859</v>
      </c>
      <c r="F1269">
        <v>935</v>
      </c>
      <c r="G1269">
        <v>3</v>
      </c>
      <c r="H1269">
        <v>0</v>
      </c>
      <c r="I1269" t="s">
        <v>13486</v>
      </c>
      <c r="J1269">
        <v>26784</v>
      </c>
    </row>
    <row r="1270" spans="1:10" x14ac:dyDescent="0.25">
      <c r="A1270">
        <v>13</v>
      </c>
      <c r="B1270">
        <v>69</v>
      </c>
      <c r="C1270">
        <f t="shared" si="19"/>
        <v>1269</v>
      </c>
      <c r="D1270">
        <v>6020</v>
      </c>
      <c r="E1270">
        <v>0</v>
      </c>
      <c r="F1270">
        <v>0</v>
      </c>
      <c r="G1270">
        <v>6</v>
      </c>
      <c r="H1270">
        <v>0</v>
      </c>
      <c r="I1270" t="s">
        <v>13487</v>
      </c>
      <c r="J1270">
        <v>2938</v>
      </c>
    </row>
    <row r="1271" spans="1:10" x14ac:dyDescent="0.25">
      <c r="A1271">
        <v>13</v>
      </c>
      <c r="B1271">
        <v>70</v>
      </c>
      <c r="C1271">
        <f t="shared" si="19"/>
        <v>1270</v>
      </c>
      <c r="D1271">
        <v>1497</v>
      </c>
      <c r="E1271">
        <v>1271</v>
      </c>
      <c r="F1271">
        <v>402</v>
      </c>
      <c r="G1271">
        <v>30</v>
      </c>
      <c r="H1271">
        <v>1</v>
      </c>
      <c r="I1271" t="s">
        <v>13488</v>
      </c>
      <c r="J1271">
        <v>55519</v>
      </c>
    </row>
    <row r="1272" spans="1:10" x14ac:dyDescent="0.25">
      <c r="A1272">
        <v>13</v>
      </c>
      <c r="B1272">
        <v>71</v>
      </c>
      <c r="C1272">
        <f t="shared" si="19"/>
        <v>1271</v>
      </c>
      <c r="D1272">
        <v>4440</v>
      </c>
      <c r="E1272">
        <v>2468</v>
      </c>
      <c r="F1272">
        <v>300</v>
      </c>
      <c r="G1272">
        <v>6</v>
      </c>
      <c r="H1272">
        <v>1</v>
      </c>
      <c r="I1272" t="s">
        <v>13489</v>
      </c>
      <c r="J1272">
        <v>11389</v>
      </c>
    </row>
    <row r="1273" spans="1:10" x14ac:dyDescent="0.25">
      <c r="A1273">
        <v>13</v>
      </c>
      <c r="B1273">
        <v>72</v>
      </c>
      <c r="C1273">
        <f t="shared" si="19"/>
        <v>1272</v>
      </c>
      <c r="D1273">
        <v>16250</v>
      </c>
      <c r="E1273">
        <v>1125</v>
      </c>
      <c r="F1273">
        <v>1014</v>
      </c>
      <c r="G1273">
        <v>6</v>
      </c>
      <c r="H1273">
        <v>0</v>
      </c>
      <c r="I1273" t="s">
        <v>13490</v>
      </c>
      <c r="J1273">
        <v>32885</v>
      </c>
    </row>
    <row r="1274" spans="1:10" x14ac:dyDescent="0.25">
      <c r="A1274">
        <v>13</v>
      </c>
      <c r="B1274">
        <v>73</v>
      </c>
      <c r="C1274">
        <f t="shared" si="19"/>
        <v>1273</v>
      </c>
      <c r="D1274">
        <v>2984</v>
      </c>
      <c r="E1274">
        <v>1016</v>
      </c>
      <c r="F1274">
        <v>624</v>
      </c>
      <c r="G1274">
        <v>6</v>
      </c>
      <c r="H1274">
        <v>0</v>
      </c>
      <c r="I1274" t="s">
        <v>13491</v>
      </c>
      <c r="J1274">
        <v>126924</v>
      </c>
    </row>
    <row r="1275" spans="1:10" x14ac:dyDescent="0.25">
      <c r="A1275">
        <v>13</v>
      </c>
      <c r="B1275">
        <v>74</v>
      </c>
      <c r="C1275">
        <f t="shared" si="19"/>
        <v>1274</v>
      </c>
      <c r="D1275">
        <v>1218</v>
      </c>
      <c r="E1275">
        <v>1206</v>
      </c>
      <c r="F1275">
        <v>237</v>
      </c>
      <c r="G1275">
        <v>3</v>
      </c>
      <c r="H1275">
        <v>1</v>
      </c>
      <c r="I1275" t="s">
        <v>13492</v>
      </c>
      <c r="J1275">
        <v>15196</v>
      </c>
    </row>
    <row r="1276" spans="1:10" x14ac:dyDescent="0.25">
      <c r="A1276">
        <v>13</v>
      </c>
      <c r="B1276">
        <v>75</v>
      </c>
      <c r="C1276">
        <f t="shared" si="19"/>
        <v>1275</v>
      </c>
      <c r="D1276">
        <v>1525</v>
      </c>
      <c r="E1276">
        <v>3297</v>
      </c>
      <c r="F1276">
        <v>156</v>
      </c>
      <c r="G1276">
        <v>6</v>
      </c>
      <c r="H1276">
        <v>0</v>
      </c>
      <c r="I1276" t="s">
        <v>13493</v>
      </c>
      <c r="J1276">
        <v>7784</v>
      </c>
    </row>
    <row r="1277" spans="1:10" x14ac:dyDescent="0.25">
      <c r="A1277">
        <v>13</v>
      </c>
      <c r="B1277">
        <v>76</v>
      </c>
      <c r="C1277">
        <f t="shared" si="19"/>
        <v>1276</v>
      </c>
      <c r="D1277">
        <v>2648</v>
      </c>
      <c r="E1277">
        <v>1234</v>
      </c>
      <c r="F1277">
        <v>212</v>
      </c>
      <c r="G1277">
        <v>3</v>
      </c>
      <c r="H1277">
        <v>0</v>
      </c>
      <c r="I1277" t="s">
        <v>13494</v>
      </c>
      <c r="J1277">
        <v>7229</v>
      </c>
    </row>
    <row r="1278" spans="1:10" x14ac:dyDescent="0.25">
      <c r="A1278">
        <v>13</v>
      </c>
      <c r="B1278">
        <v>77</v>
      </c>
      <c r="C1278">
        <f t="shared" si="19"/>
        <v>1277</v>
      </c>
      <c r="D1278">
        <v>2952</v>
      </c>
      <c r="E1278">
        <v>3605</v>
      </c>
      <c r="F1278">
        <v>684</v>
      </c>
      <c r="G1278">
        <v>3</v>
      </c>
      <c r="H1278">
        <v>1</v>
      </c>
      <c r="I1278" t="s">
        <v>13495</v>
      </c>
      <c r="J1278">
        <v>27881</v>
      </c>
    </row>
    <row r="1279" spans="1:10" x14ac:dyDescent="0.25">
      <c r="A1279">
        <v>13</v>
      </c>
      <c r="B1279">
        <v>78</v>
      </c>
      <c r="C1279">
        <f t="shared" si="19"/>
        <v>1278</v>
      </c>
      <c r="D1279">
        <v>7065</v>
      </c>
      <c r="E1279">
        <v>5175</v>
      </c>
      <c r="F1279">
        <v>306</v>
      </c>
      <c r="G1279">
        <v>6</v>
      </c>
      <c r="H1279">
        <v>5</v>
      </c>
      <c r="I1279" t="s">
        <v>13496</v>
      </c>
      <c r="J1279">
        <v>20605</v>
      </c>
    </row>
    <row r="1280" spans="1:10" x14ac:dyDescent="0.25">
      <c r="A1280">
        <v>13</v>
      </c>
      <c r="B1280">
        <v>79</v>
      </c>
      <c r="C1280">
        <f t="shared" si="19"/>
        <v>1279</v>
      </c>
      <c r="D1280">
        <v>1466</v>
      </c>
      <c r="E1280">
        <v>2026</v>
      </c>
      <c r="F1280">
        <v>201</v>
      </c>
      <c r="G1280">
        <v>0</v>
      </c>
      <c r="H1280">
        <v>3</v>
      </c>
      <c r="I1280" t="s">
        <v>13497</v>
      </c>
      <c r="J1280">
        <v>15192</v>
      </c>
    </row>
    <row r="1281" spans="1:10" x14ac:dyDescent="0.25">
      <c r="A1281">
        <v>13</v>
      </c>
      <c r="B1281">
        <v>80</v>
      </c>
      <c r="C1281">
        <f t="shared" si="19"/>
        <v>1280</v>
      </c>
      <c r="D1281">
        <v>1655</v>
      </c>
      <c r="E1281">
        <v>2608</v>
      </c>
      <c r="F1281">
        <v>262</v>
      </c>
      <c r="G1281">
        <v>3</v>
      </c>
      <c r="H1281">
        <v>0</v>
      </c>
      <c r="I1281" t="s">
        <v>13498</v>
      </c>
      <c r="J1281">
        <v>8345</v>
      </c>
    </row>
    <row r="1282" spans="1:10" x14ac:dyDescent="0.25">
      <c r="A1282">
        <v>13</v>
      </c>
      <c r="B1282">
        <v>81</v>
      </c>
      <c r="C1282">
        <f t="shared" si="19"/>
        <v>1281</v>
      </c>
      <c r="D1282">
        <v>1569</v>
      </c>
      <c r="E1282">
        <v>1154</v>
      </c>
      <c r="F1282">
        <v>362</v>
      </c>
      <c r="G1282">
        <v>9</v>
      </c>
      <c r="H1282">
        <v>0</v>
      </c>
      <c r="I1282" t="s">
        <v>13499</v>
      </c>
      <c r="J1282">
        <v>28778</v>
      </c>
    </row>
    <row r="1283" spans="1:10" x14ac:dyDescent="0.25">
      <c r="A1283">
        <v>13</v>
      </c>
      <c r="B1283">
        <v>82</v>
      </c>
      <c r="C1283">
        <f t="shared" si="19"/>
        <v>1282</v>
      </c>
      <c r="D1283">
        <v>1505</v>
      </c>
      <c r="E1283">
        <v>1684</v>
      </c>
      <c r="F1283">
        <v>187</v>
      </c>
      <c r="G1283">
        <v>9</v>
      </c>
      <c r="H1283">
        <v>1</v>
      </c>
      <c r="I1283" t="s">
        <v>13500</v>
      </c>
      <c r="J1283">
        <v>11117</v>
      </c>
    </row>
    <row r="1284" spans="1:10" x14ac:dyDescent="0.25">
      <c r="A1284">
        <v>13</v>
      </c>
      <c r="B1284">
        <v>83</v>
      </c>
      <c r="C1284">
        <f t="shared" ref="C1284:C1347" si="20">C1283+1</f>
        <v>1283</v>
      </c>
      <c r="D1284">
        <v>1590</v>
      </c>
      <c r="E1284">
        <v>716</v>
      </c>
      <c r="F1284">
        <v>221</v>
      </c>
      <c r="G1284">
        <v>3</v>
      </c>
      <c r="H1284">
        <v>1</v>
      </c>
      <c r="I1284" t="s">
        <v>13501</v>
      </c>
      <c r="J1284">
        <v>24495</v>
      </c>
    </row>
    <row r="1285" spans="1:10" x14ac:dyDescent="0.25">
      <c r="A1285">
        <v>13</v>
      </c>
      <c r="B1285">
        <v>84</v>
      </c>
      <c r="C1285">
        <f t="shared" si="20"/>
        <v>1284</v>
      </c>
      <c r="D1285">
        <v>1400</v>
      </c>
      <c r="E1285">
        <v>1768</v>
      </c>
      <c r="F1285">
        <v>183</v>
      </c>
      <c r="G1285">
        <v>9</v>
      </c>
      <c r="H1285">
        <v>0</v>
      </c>
      <c r="I1285" t="s">
        <v>13502</v>
      </c>
      <c r="J1285">
        <v>19322</v>
      </c>
    </row>
    <row r="1286" spans="1:10" x14ac:dyDescent="0.25">
      <c r="A1286">
        <v>13</v>
      </c>
      <c r="B1286">
        <v>85</v>
      </c>
      <c r="C1286">
        <f t="shared" si="20"/>
        <v>1285</v>
      </c>
      <c r="D1286">
        <v>1419</v>
      </c>
      <c r="E1286">
        <v>1012</v>
      </c>
      <c r="F1286">
        <v>202</v>
      </c>
      <c r="G1286">
        <v>3</v>
      </c>
      <c r="H1286">
        <v>3</v>
      </c>
      <c r="I1286" t="s">
        <v>13503</v>
      </c>
      <c r="J1286">
        <v>5926</v>
      </c>
    </row>
    <row r="1287" spans="1:10" x14ac:dyDescent="0.25">
      <c r="A1287">
        <v>13</v>
      </c>
      <c r="B1287">
        <v>86</v>
      </c>
      <c r="C1287">
        <f t="shared" si="20"/>
        <v>1286</v>
      </c>
      <c r="D1287">
        <v>1423</v>
      </c>
      <c r="E1287">
        <v>1015</v>
      </c>
      <c r="F1287">
        <v>170</v>
      </c>
      <c r="G1287">
        <v>3</v>
      </c>
      <c r="H1287">
        <v>0</v>
      </c>
      <c r="I1287" t="s">
        <v>13504</v>
      </c>
      <c r="J1287">
        <v>4850</v>
      </c>
    </row>
    <row r="1288" spans="1:10" x14ac:dyDescent="0.25">
      <c r="A1288">
        <v>13</v>
      </c>
      <c r="B1288">
        <v>87</v>
      </c>
      <c r="C1288">
        <f t="shared" si="20"/>
        <v>1287</v>
      </c>
      <c r="D1288">
        <v>3252</v>
      </c>
      <c r="E1288">
        <v>1022</v>
      </c>
      <c r="F1288">
        <v>259</v>
      </c>
      <c r="G1288">
        <v>3</v>
      </c>
      <c r="H1288">
        <v>0</v>
      </c>
      <c r="I1288" t="s">
        <v>13505</v>
      </c>
      <c r="J1288">
        <v>9327</v>
      </c>
    </row>
    <row r="1289" spans="1:10" x14ac:dyDescent="0.25">
      <c r="A1289">
        <v>13</v>
      </c>
      <c r="B1289">
        <v>88</v>
      </c>
      <c r="C1289">
        <f t="shared" si="20"/>
        <v>1288</v>
      </c>
      <c r="D1289">
        <v>1606</v>
      </c>
      <c r="E1289">
        <v>1532</v>
      </c>
      <c r="F1289">
        <v>300</v>
      </c>
      <c r="G1289">
        <v>3</v>
      </c>
      <c r="H1289">
        <v>0</v>
      </c>
      <c r="I1289" t="s">
        <v>13506</v>
      </c>
      <c r="J1289">
        <v>9011</v>
      </c>
    </row>
    <row r="1290" spans="1:10" x14ac:dyDescent="0.25">
      <c r="A1290">
        <v>13</v>
      </c>
      <c r="B1290">
        <v>89</v>
      </c>
      <c r="C1290">
        <f t="shared" si="20"/>
        <v>1289</v>
      </c>
      <c r="D1290">
        <v>1498</v>
      </c>
      <c r="E1290">
        <v>8810</v>
      </c>
      <c r="F1290">
        <v>376</v>
      </c>
      <c r="G1290">
        <v>6</v>
      </c>
      <c r="H1290">
        <v>1</v>
      </c>
      <c r="I1290" t="s">
        <v>13507</v>
      </c>
      <c r="J1290">
        <v>27456</v>
      </c>
    </row>
    <row r="1291" spans="1:10" x14ac:dyDescent="0.25">
      <c r="A1291">
        <v>13</v>
      </c>
      <c r="B1291">
        <v>90</v>
      </c>
      <c r="C1291">
        <f t="shared" si="20"/>
        <v>1290</v>
      </c>
      <c r="D1291">
        <v>1457</v>
      </c>
      <c r="E1291">
        <v>1120</v>
      </c>
      <c r="F1291">
        <v>522</v>
      </c>
      <c r="G1291">
        <v>0</v>
      </c>
      <c r="H1291">
        <v>1</v>
      </c>
      <c r="I1291" t="s">
        <v>13508</v>
      </c>
      <c r="J1291">
        <v>11705</v>
      </c>
    </row>
    <row r="1292" spans="1:10" x14ac:dyDescent="0.25">
      <c r="A1292">
        <v>13</v>
      </c>
      <c r="B1292">
        <v>91</v>
      </c>
      <c r="C1292">
        <f t="shared" si="20"/>
        <v>1291</v>
      </c>
      <c r="D1292">
        <v>3104</v>
      </c>
      <c r="E1292">
        <v>901</v>
      </c>
      <c r="F1292">
        <v>200</v>
      </c>
      <c r="G1292">
        <v>9</v>
      </c>
      <c r="H1292">
        <v>1</v>
      </c>
      <c r="I1292" t="s">
        <v>13509</v>
      </c>
      <c r="J1292">
        <v>18945</v>
      </c>
    </row>
    <row r="1293" spans="1:10" x14ac:dyDescent="0.25">
      <c r="A1293">
        <v>13</v>
      </c>
      <c r="B1293">
        <v>92</v>
      </c>
      <c r="C1293">
        <f t="shared" si="20"/>
        <v>1292</v>
      </c>
      <c r="D1293">
        <v>4737</v>
      </c>
      <c r="E1293">
        <v>855</v>
      </c>
      <c r="F1293">
        <v>890</v>
      </c>
      <c r="G1293">
        <v>6</v>
      </c>
      <c r="H1293">
        <v>1</v>
      </c>
      <c r="I1293" t="s">
        <v>13510</v>
      </c>
      <c r="J1293">
        <v>30592</v>
      </c>
    </row>
    <row r="1294" spans="1:10" x14ac:dyDescent="0.25">
      <c r="A1294">
        <v>13</v>
      </c>
      <c r="B1294">
        <v>93</v>
      </c>
      <c r="C1294">
        <f t="shared" si="20"/>
        <v>1293</v>
      </c>
      <c r="D1294">
        <v>1627</v>
      </c>
      <c r="E1294">
        <v>2385</v>
      </c>
      <c r="F1294">
        <v>113</v>
      </c>
      <c r="G1294">
        <v>6</v>
      </c>
      <c r="H1294">
        <v>0</v>
      </c>
      <c r="I1294" t="s">
        <v>13511</v>
      </c>
      <c r="J1294">
        <v>7488</v>
      </c>
    </row>
    <row r="1295" spans="1:10" x14ac:dyDescent="0.25">
      <c r="A1295">
        <v>13</v>
      </c>
      <c r="B1295">
        <v>94</v>
      </c>
      <c r="C1295">
        <f t="shared" si="20"/>
        <v>1294</v>
      </c>
      <c r="D1295">
        <v>1285</v>
      </c>
      <c r="E1295">
        <v>1363</v>
      </c>
      <c r="F1295">
        <v>169</v>
      </c>
      <c r="G1295">
        <v>0</v>
      </c>
      <c r="H1295">
        <v>0</v>
      </c>
      <c r="J1295">
        <v>4871</v>
      </c>
    </row>
    <row r="1296" spans="1:10" x14ac:dyDescent="0.25">
      <c r="A1296">
        <v>13</v>
      </c>
      <c r="B1296">
        <v>95</v>
      </c>
      <c r="C1296">
        <f t="shared" si="20"/>
        <v>1295</v>
      </c>
      <c r="D1296">
        <v>1469</v>
      </c>
      <c r="E1296">
        <v>1141</v>
      </c>
      <c r="F1296">
        <v>0</v>
      </c>
      <c r="G1296">
        <v>3</v>
      </c>
      <c r="H1296">
        <v>0</v>
      </c>
      <c r="I1296" t="s">
        <v>13512</v>
      </c>
      <c r="J1296">
        <v>1848</v>
      </c>
    </row>
    <row r="1297" spans="1:10" x14ac:dyDescent="0.25">
      <c r="A1297">
        <v>13</v>
      </c>
      <c r="B1297">
        <v>96</v>
      </c>
      <c r="C1297">
        <f t="shared" si="20"/>
        <v>1296</v>
      </c>
      <c r="D1297">
        <v>1467</v>
      </c>
      <c r="E1297">
        <v>2781</v>
      </c>
      <c r="F1297">
        <v>759</v>
      </c>
      <c r="G1297">
        <v>15</v>
      </c>
      <c r="H1297">
        <v>3</v>
      </c>
      <c r="I1297" t="s">
        <v>13513</v>
      </c>
      <c r="J1297">
        <v>147125</v>
      </c>
    </row>
    <row r="1298" spans="1:10" x14ac:dyDescent="0.25">
      <c r="A1298">
        <v>13</v>
      </c>
      <c r="B1298">
        <v>97</v>
      </c>
      <c r="C1298">
        <f t="shared" si="20"/>
        <v>1297</v>
      </c>
      <c r="D1298">
        <v>1607</v>
      </c>
      <c r="E1298">
        <v>978</v>
      </c>
      <c r="F1298">
        <v>244</v>
      </c>
      <c r="G1298">
        <v>9</v>
      </c>
      <c r="H1298">
        <v>1</v>
      </c>
      <c r="I1298" t="s">
        <v>13514</v>
      </c>
      <c r="J1298">
        <v>22963</v>
      </c>
    </row>
    <row r="1299" spans="1:10" x14ac:dyDescent="0.25">
      <c r="A1299">
        <v>13</v>
      </c>
      <c r="B1299">
        <v>98</v>
      </c>
      <c r="C1299">
        <f t="shared" si="20"/>
        <v>1298</v>
      </c>
      <c r="D1299">
        <v>1340</v>
      </c>
      <c r="E1299">
        <v>1896</v>
      </c>
      <c r="F1299">
        <v>759</v>
      </c>
      <c r="G1299">
        <v>3</v>
      </c>
      <c r="H1299">
        <v>0</v>
      </c>
      <c r="I1299" t="s">
        <v>13515</v>
      </c>
      <c r="J1299">
        <v>18166</v>
      </c>
    </row>
    <row r="1300" spans="1:10" x14ac:dyDescent="0.25">
      <c r="A1300">
        <v>13</v>
      </c>
      <c r="B1300">
        <v>99</v>
      </c>
      <c r="C1300">
        <f t="shared" si="20"/>
        <v>1299</v>
      </c>
      <c r="D1300">
        <v>1416</v>
      </c>
      <c r="E1300">
        <v>2808</v>
      </c>
      <c r="F1300">
        <v>464</v>
      </c>
      <c r="G1300">
        <v>15</v>
      </c>
      <c r="H1300">
        <v>0</v>
      </c>
      <c r="I1300" t="s">
        <v>13516</v>
      </c>
      <c r="J1300">
        <v>45859</v>
      </c>
    </row>
    <row r="1301" spans="1:10" x14ac:dyDescent="0.25">
      <c r="A1301">
        <v>13</v>
      </c>
      <c r="B1301">
        <v>100</v>
      </c>
      <c r="C1301">
        <f t="shared" si="20"/>
        <v>1300</v>
      </c>
      <c r="D1301">
        <v>1358</v>
      </c>
      <c r="E1301">
        <v>1015</v>
      </c>
      <c r="F1301">
        <v>368</v>
      </c>
      <c r="G1301">
        <v>15</v>
      </c>
      <c r="H1301">
        <v>3</v>
      </c>
      <c r="I1301" t="s">
        <v>13517</v>
      </c>
      <c r="J1301">
        <v>27447</v>
      </c>
    </row>
    <row r="1302" spans="1:10" x14ac:dyDescent="0.25">
      <c r="A1302">
        <v>14</v>
      </c>
      <c r="B1302">
        <v>1</v>
      </c>
      <c r="C1302">
        <f t="shared" si="20"/>
        <v>1301</v>
      </c>
      <c r="D1302">
        <v>1399</v>
      </c>
      <c r="E1302">
        <v>2102</v>
      </c>
      <c r="F1302">
        <v>663</v>
      </c>
      <c r="G1302">
        <v>3</v>
      </c>
      <c r="H1302">
        <v>0</v>
      </c>
      <c r="I1302" t="s">
        <v>13518</v>
      </c>
      <c r="J1302">
        <v>16369</v>
      </c>
    </row>
    <row r="1303" spans="1:10" x14ac:dyDescent="0.25">
      <c r="A1303">
        <v>14</v>
      </c>
      <c r="B1303">
        <v>2</v>
      </c>
      <c r="C1303">
        <f t="shared" si="20"/>
        <v>1302</v>
      </c>
      <c r="D1303">
        <v>0</v>
      </c>
      <c r="E1303">
        <v>3114</v>
      </c>
      <c r="F1303">
        <v>0</v>
      </c>
      <c r="G1303">
        <v>3</v>
      </c>
      <c r="H1303">
        <v>1</v>
      </c>
      <c r="I1303" t="s">
        <v>13519</v>
      </c>
      <c r="J1303">
        <v>19377</v>
      </c>
    </row>
    <row r="1304" spans="1:10" x14ac:dyDescent="0.25">
      <c r="A1304">
        <v>14</v>
      </c>
      <c r="B1304">
        <v>3</v>
      </c>
      <c r="C1304">
        <f t="shared" si="20"/>
        <v>1303</v>
      </c>
      <c r="D1304">
        <v>0</v>
      </c>
      <c r="E1304">
        <v>3284</v>
      </c>
      <c r="F1304">
        <v>0</v>
      </c>
      <c r="G1304">
        <v>3</v>
      </c>
      <c r="H1304">
        <v>0</v>
      </c>
      <c r="I1304" t="s">
        <v>13520</v>
      </c>
      <c r="J1304">
        <v>12008</v>
      </c>
    </row>
    <row r="1305" spans="1:10" x14ac:dyDescent="0.25">
      <c r="A1305">
        <v>14</v>
      </c>
      <c r="B1305">
        <v>4</v>
      </c>
      <c r="C1305">
        <f t="shared" si="20"/>
        <v>1304</v>
      </c>
      <c r="D1305">
        <v>1469</v>
      </c>
      <c r="E1305">
        <v>2078</v>
      </c>
      <c r="F1305">
        <v>442</v>
      </c>
      <c r="G1305">
        <v>9</v>
      </c>
      <c r="H1305">
        <v>3</v>
      </c>
      <c r="I1305" t="s">
        <v>13521</v>
      </c>
      <c r="J1305">
        <v>23039</v>
      </c>
    </row>
    <row r="1306" spans="1:10" x14ac:dyDescent="0.25">
      <c r="A1306">
        <v>14</v>
      </c>
      <c r="B1306">
        <v>5</v>
      </c>
      <c r="C1306">
        <f t="shared" si="20"/>
        <v>1305</v>
      </c>
      <c r="D1306">
        <v>1441</v>
      </c>
      <c r="E1306">
        <v>999</v>
      </c>
      <c r="F1306">
        <v>221</v>
      </c>
      <c r="G1306">
        <v>3</v>
      </c>
      <c r="H1306">
        <v>0</v>
      </c>
      <c r="I1306" t="s">
        <v>13522</v>
      </c>
      <c r="J1306">
        <v>6744</v>
      </c>
    </row>
    <row r="1307" spans="1:10" x14ac:dyDescent="0.25">
      <c r="A1307">
        <v>14</v>
      </c>
      <c r="B1307">
        <v>6</v>
      </c>
      <c r="C1307">
        <f t="shared" si="20"/>
        <v>1306</v>
      </c>
      <c r="D1307">
        <v>2382</v>
      </c>
      <c r="E1307">
        <v>1001</v>
      </c>
      <c r="F1307">
        <v>243</v>
      </c>
      <c r="G1307">
        <v>3</v>
      </c>
      <c r="H1307">
        <v>2</v>
      </c>
      <c r="I1307" t="s">
        <v>13523</v>
      </c>
      <c r="J1307">
        <v>20430</v>
      </c>
    </row>
    <row r="1308" spans="1:10" x14ac:dyDescent="0.25">
      <c r="A1308">
        <v>14</v>
      </c>
      <c r="B1308">
        <v>7</v>
      </c>
      <c r="C1308">
        <f t="shared" si="20"/>
        <v>1307</v>
      </c>
      <c r="D1308">
        <v>2982</v>
      </c>
      <c r="E1308">
        <v>1177</v>
      </c>
      <c r="F1308">
        <v>172</v>
      </c>
      <c r="G1308">
        <v>6</v>
      </c>
      <c r="H1308">
        <v>5</v>
      </c>
      <c r="I1308" t="s">
        <v>13524</v>
      </c>
      <c r="J1308">
        <v>19747</v>
      </c>
    </row>
    <row r="1309" spans="1:10" x14ac:dyDescent="0.25">
      <c r="A1309">
        <v>14</v>
      </c>
      <c r="B1309">
        <v>8</v>
      </c>
      <c r="C1309">
        <f t="shared" si="20"/>
        <v>1308</v>
      </c>
      <c r="D1309">
        <v>1384</v>
      </c>
      <c r="E1309">
        <v>1754</v>
      </c>
      <c r="F1309">
        <v>224</v>
      </c>
      <c r="G1309">
        <v>3</v>
      </c>
      <c r="H1309">
        <v>0</v>
      </c>
      <c r="I1309" t="s">
        <v>13525</v>
      </c>
      <c r="J1309">
        <v>8064</v>
      </c>
    </row>
    <row r="1310" spans="1:10" x14ac:dyDescent="0.25">
      <c r="A1310">
        <v>14</v>
      </c>
      <c r="B1310">
        <v>9</v>
      </c>
      <c r="C1310">
        <f t="shared" si="20"/>
        <v>1309</v>
      </c>
      <c r="D1310">
        <v>1413</v>
      </c>
      <c r="E1310">
        <v>2214</v>
      </c>
      <c r="F1310">
        <v>288</v>
      </c>
      <c r="G1310">
        <v>3</v>
      </c>
      <c r="H1310">
        <v>0</v>
      </c>
      <c r="I1310" t="s">
        <v>13526</v>
      </c>
      <c r="J1310">
        <v>9359</v>
      </c>
    </row>
    <row r="1311" spans="1:10" x14ac:dyDescent="0.25">
      <c r="A1311">
        <v>14</v>
      </c>
      <c r="B1311">
        <v>10</v>
      </c>
      <c r="C1311">
        <f t="shared" si="20"/>
        <v>1310</v>
      </c>
      <c r="D1311">
        <v>1460</v>
      </c>
      <c r="E1311">
        <v>1099</v>
      </c>
      <c r="F1311">
        <v>173</v>
      </c>
      <c r="G1311">
        <v>6</v>
      </c>
      <c r="H1311">
        <v>2</v>
      </c>
      <c r="I1311" t="s">
        <v>13527</v>
      </c>
      <c r="J1311">
        <v>17581</v>
      </c>
    </row>
    <row r="1312" spans="1:10" x14ac:dyDescent="0.25">
      <c r="A1312">
        <v>14</v>
      </c>
      <c r="B1312">
        <v>11</v>
      </c>
      <c r="C1312">
        <f t="shared" si="20"/>
        <v>1311</v>
      </c>
      <c r="D1312">
        <v>3894</v>
      </c>
      <c r="E1312">
        <v>897</v>
      </c>
      <c r="F1312">
        <v>324</v>
      </c>
      <c r="G1312">
        <v>9</v>
      </c>
      <c r="H1312">
        <v>0</v>
      </c>
      <c r="I1312" t="s">
        <v>13528</v>
      </c>
      <c r="J1312">
        <v>59836</v>
      </c>
    </row>
    <row r="1313" spans="1:10" x14ac:dyDescent="0.25">
      <c r="A1313">
        <v>14</v>
      </c>
      <c r="B1313">
        <v>12</v>
      </c>
      <c r="C1313">
        <f t="shared" si="20"/>
        <v>1312</v>
      </c>
      <c r="D1313">
        <v>3418</v>
      </c>
      <c r="E1313">
        <v>1299</v>
      </c>
      <c r="F1313">
        <v>528</v>
      </c>
      <c r="G1313">
        <v>15</v>
      </c>
      <c r="H1313">
        <v>0</v>
      </c>
      <c r="I1313" t="s">
        <v>13529</v>
      </c>
      <c r="J1313">
        <v>17209</v>
      </c>
    </row>
    <row r="1314" spans="1:10" x14ac:dyDescent="0.25">
      <c r="A1314">
        <v>14</v>
      </c>
      <c r="B1314">
        <v>13</v>
      </c>
      <c r="C1314">
        <f t="shared" si="20"/>
        <v>1313</v>
      </c>
      <c r="D1314">
        <v>1522</v>
      </c>
      <c r="E1314">
        <v>3372</v>
      </c>
      <c r="F1314">
        <v>2390</v>
      </c>
      <c r="G1314">
        <v>3</v>
      </c>
      <c r="H1314">
        <v>1</v>
      </c>
      <c r="I1314" t="s">
        <v>13530</v>
      </c>
      <c r="J1314">
        <v>52159</v>
      </c>
    </row>
    <row r="1315" spans="1:10" x14ac:dyDescent="0.25">
      <c r="A1315">
        <v>14</v>
      </c>
      <c r="B1315">
        <v>14</v>
      </c>
      <c r="C1315">
        <f t="shared" si="20"/>
        <v>1314</v>
      </c>
      <c r="D1315">
        <v>4665</v>
      </c>
      <c r="E1315">
        <v>11960</v>
      </c>
      <c r="F1315">
        <v>97</v>
      </c>
      <c r="G1315">
        <v>6</v>
      </c>
      <c r="H1315">
        <v>1</v>
      </c>
      <c r="I1315" t="s">
        <v>13531</v>
      </c>
      <c r="J1315">
        <v>21716</v>
      </c>
    </row>
    <row r="1316" spans="1:10" x14ac:dyDescent="0.25">
      <c r="A1316">
        <v>14</v>
      </c>
      <c r="B1316">
        <v>15</v>
      </c>
      <c r="C1316">
        <f t="shared" si="20"/>
        <v>1315</v>
      </c>
      <c r="D1316">
        <v>3134</v>
      </c>
      <c r="E1316">
        <v>1702</v>
      </c>
      <c r="F1316">
        <v>296</v>
      </c>
      <c r="G1316">
        <v>3</v>
      </c>
      <c r="H1316">
        <v>0</v>
      </c>
      <c r="I1316" t="s">
        <v>13532</v>
      </c>
      <c r="J1316">
        <v>8038</v>
      </c>
    </row>
    <row r="1317" spans="1:10" x14ac:dyDescent="0.25">
      <c r="A1317">
        <v>14</v>
      </c>
      <c r="B1317">
        <v>16</v>
      </c>
      <c r="C1317">
        <f t="shared" si="20"/>
        <v>1316</v>
      </c>
      <c r="D1317">
        <v>1350</v>
      </c>
      <c r="E1317">
        <v>848</v>
      </c>
      <c r="F1317">
        <v>164</v>
      </c>
      <c r="G1317">
        <v>3</v>
      </c>
      <c r="H1317">
        <v>0</v>
      </c>
      <c r="I1317" t="s">
        <v>13533</v>
      </c>
      <c r="J1317">
        <v>4977</v>
      </c>
    </row>
    <row r="1318" spans="1:10" x14ac:dyDescent="0.25">
      <c r="A1318">
        <v>14</v>
      </c>
      <c r="B1318">
        <v>17</v>
      </c>
      <c r="C1318">
        <f t="shared" si="20"/>
        <v>1317</v>
      </c>
      <c r="D1318">
        <v>1297</v>
      </c>
      <c r="E1318">
        <v>923</v>
      </c>
      <c r="F1318">
        <v>121</v>
      </c>
      <c r="G1318">
        <v>6</v>
      </c>
      <c r="H1318">
        <v>1</v>
      </c>
      <c r="I1318" t="s">
        <v>13534</v>
      </c>
      <c r="J1318">
        <v>6555</v>
      </c>
    </row>
    <row r="1319" spans="1:10" x14ac:dyDescent="0.25">
      <c r="A1319">
        <v>14</v>
      </c>
      <c r="B1319">
        <v>18</v>
      </c>
      <c r="C1319">
        <f t="shared" si="20"/>
        <v>1318</v>
      </c>
      <c r="D1319">
        <v>2632</v>
      </c>
      <c r="E1319">
        <v>1814</v>
      </c>
      <c r="F1319">
        <v>144</v>
      </c>
      <c r="G1319">
        <v>3</v>
      </c>
      <c r="H1319">
        <v>0</v>
      </c>
      <c r="I1319" t="s">
        <v>13535</v>
      </c>
      <c r="J1319">
        <v>18388</v>
      </c>
    </row>
    <row r="1320" spans="1:10" x14ac:dyDescent="0.25">
      <c r="A1320">
        <v>14</v>
      </c>
      <c r="B1320">
        <v>19</v>
      </c>
      <c r="C1320">
        <f t="shared" si="20"/>
        <v>1319</v>
      </c>
      <c r="D1320">
        <v>0</v>
      </c>
      <c r="E1320">
        <v>2046</v>
      </c>
      <c r="F1320">
        <v>0</v>
      </c>
      <c r="G1320">
        <v>9</v>
      </c>
      <c r="H1320">
        <v>0</v>
      </c>
      <c r="I1320" t="s">
        <v>13536</v>
      </c>
      <c r="J1320">
        <v>7676</v>
      </c>
    </row>
    <row r="1321" spans="1:10" x14ac:dyDescent="0.25">
      <c r="A1321">
        <v>14</v>
      </c>
      <c r="B1321">
        <v>20</v>
      </c>
      <c r="C1321">
        <f t="shared" si="20"/>
        <v>1320</v>
      </c>
      <c r="D1321">
        <v>1627</v>
      </c>
      <c r="E1321">
        <v>700</v>
      </c>
      <c r="F1321">
        <v>0</v>
      </c>
      <c r="G1321">
        <v>6</v>
      </c>
      <c r="H1321">
        <v>0</v>
      </c>
      <c r="I1321" t="s">
        <v>13537</v>
      </c>
      <c r="J1321">
        <v>15329</v>
      </c>
    </row>
    <row r="1322" spans="1:10" x14ac:dyDescent="0.25">
      <c r="A1322">
        <v>14</v>
      </c>
      <c r="B1322">
        <v>21</v>
      </c>
      <c r="C1322">
        <f t="shared" si="20"/>
        <v>1321</v>
      </c>
      <c r="D1322">
        <v>5208</v>
      </c>
      <c r="E1322">
        <v>2200</v>
      </c>
      <c r="F1322">
        <v>98</v>
      </c>
      <c r="G1322">
        <v>9</v>
      </c>
      <c r="H1322">
        <v>10</v>
      </c>
      <c r="I1322" t="s">
        <v>13538</v>
      </c>
      <c r="J1322">
        <v>72432</v>
      </c>
    </row>
    <row r="1323" spans="1:10" x14ac:dyDescent="0.25">
      <c r="A1323">
        <v>14</v>
      </c>
      <c r="B1323">
        <v>22</v>
      </c>
      <c r="C1323">
        <f t="shared" si="20"/>
        <v>1322</v>
      </c>
      <c r="D1323">
        <v>1450</v>
      </c>
      <c r="E1323">
        <v>5135</v>
      </c>
      <c r="F1323">
        <v>382</v>
      </c>
      <c r="G1323">
        <v>3</v>
      </c>
      <c r="H1323">
        <v>3</v>
      </c>
      <c r="I1323" t="s">
        <v>13539</v>
      </c>
      <c r="J1323">
        <v>28019</v>
      </c>
    </row>
    <row r="1324" spans="1:10" x14ac:dyDescent="0.25">
      <c r="A1324">
        <v>14</v>
      </c>
      <c r="B1324">
        <v>23</v>
      </c>
      <c r="C1324">
        <f t="shared" si="20"/>
        <v>1323</v>
      </c>
      <c r="D1324">
        <v>1619</v>
      </c>
      <c r="E1324">
        <v>826</v>
      </c>
      <c r="F1324">
        <v>317</v>
      </c>
      <c r="G1324">
        <v>3</v>
      </c>
      <c r="H1324">
        <v>0</v>
      </c>
      <c r="I1324" t="s">
        <v>13540</v>
      </c>
      <c r="J1324">
        <v>7604</v>
      </c>
    </row>
    <row r="1325" spans="1:10" x14ac:dyDescent="0.25">
      <c r="A1325">
        <v>14</v>
      </c>
      <c r="B1325">
        <v>24</v>
      </c>
      <c r="C1325">
        <f t="shared" si="20"/>
        <v>1324</v>
      </c>
      <c r="D1325">
        <v>1581</v>
      </c>
      <c r="E1325">
        <v>939</v>
      </c>
      <c r="F1325">
        <v>68</v>
      </c>
      <c r="G1325">
        <v>3</v>
      </c>
      <c r="H1325">
        <v>2</v>
      </c>
      <c r="I1325" t="s">
        <v>13541</v>
      </c>
      <c r="J1325">
        <v>3627</v>
      </c>
    </row>
    <row r="1326" spans="1:10" x14ac:dyDescent="0.25">
      <c r="A1326">
        <v>14</v>
      </c>
      <c r="B1326">
        <v>25</v>
      </c>
      <c r="C1326">
        <f t="shared" si="20"/>
        <v>1325</v>
      </c>
      <c r="D1326">
        <v>4815</v>
      </c>
      <c r="E1326">
        <v>984</v>
      </c>
      <c r="F1326">
        <v>152</v>
      </c>
      <c r="G1326">
        <v>15</v>
      </c>
      <c r="H1326">
        <v>1</v>
      </c>
      <c r="I1326" t="s">
        <v>13542</v>
      </c>
      <c r="J1326">
        <v>23383</v>
      </c>
    </row>
    <row r="1327" spans="1:10" x14ac:dyDescent="0.25">
      <c r="A1327">
        <v>14</v>
      </c>
      <c r="B1327">
        <v>26</v>
      </c>
      <c r="C1327">
        <f t="shared" si="20"/>
        <v>1326</v>
      </c>
      <c r="D1327">
        <v>1284</v>
      </c>
      <c r="E1327">
        <v>2250</v>
      </c>
      <c r="F1327">
        <v>2020</v>
      </c>
      <c r="G1327">
        <v>3</v>
      </c>
      <c r="H1327">
        <v>0</v>
      </c>
      <c r="I1327" t="s">
        <v>13543</v>
      </c>
      <c r="J1327">
        <v>51916</v>
      </c>
    </row>
    <row r="1328" spans="1:10" x14ac:dyDescent="0.25">
      <c r="A1328">
        <v>14</v>
      </c>
      <c r="B1328">
        <v>27</v>
      </c>
      <c r="C1328">
        <f t="shared" si="20"/>
        <v>1327</v>
      </c>
      <c r="D1328">
        <v>3026</v>
      </c>
      <c r="E1328">
        <v>1153</v>
      </c>
      <c r="F1328">
        <v>305</v>
      </c>
      <c r="G1328">
        <v>9</v>
      </c>
      <c r="H1328">
        <v>5</v>
      </c>
      <c r="I1328" t="s">
        <v>13544</v>
      </c>
      <c r="J1328">
        <v>31844</v>
      </c>
    </row>
    <row r="1329" spans="1:10" x14ac:dyDescent="0.25">
      <c r="A1329">
        <v>14</v>
      </c>
      <c r="B1329">
        <v>28</v>
      </c>
      <c r="C1329">
        <f t="shared" si="20"/>
        <v>1328</v>
      </c>
      <c r="D1329">
        <v>2680</v>
      </c>
      <c r="E1329">
        <v>1016</v>
      </c>
      <c r="F1329">
        <v>194</v>
      </c>
      <c r="G1329">
        <v>30</v>
      </c>
      <c r="H1329">
        <v>2</v>
      </c>
      <c r="I1329" t="s">
        <v>13545</v>
      </c>
      <c r="J1329">
        <v>49337</v>
      </c>
    </row>
    <row r="1330" spans="1:10" x14ac:dyDescent="0.25">
      <c r="A1330">
        <v>14</v>
      </c>
      <c r="B1330">
        <v>29</v>
      </c>
      <c r="C1330">
        <f t="shared" si="20"/>
        <v>1329</v>
      </c>
      <c r="D1330">
        <v>6345</v>
      </c>
      <c r="E1330">
        <v>2084</v>
      </c>
      <c r="F1330">
        <v>222</v>
      </c>
      <c r="G1330">
        <v>6</v>
      </c>
      <c r="H1330">
        <v>2</v>
      </c>
      <c r="I1330" t="s">
        <v>13546</v>
      </c>
      <c r="J1330">
        <v>8559</v>
      </c>
    </row>
    <row r="1331" spans="1:10" x14ac:dyDescent="0.25">
      <c r="A1331">
        <v>14</v>
      </c>
      <c r="B1331">
        <v>30</v>
      </c>
      <c r="C1331">
        <f t="shared" si="20"/>
        <v>1330</v>
      </c>
      <c r="D1331">
        <v>1690</v>
      </c>
      <c r="E1331">
        <v>1015</v>
      </c>
      <c r="F1331">
        <v>170</v>
      </c>
      <c r="G1331">
        <v>3</v>
      </c>
      <c r="H1331">
        <v>1</v>
      </c>
      <c r="I1331" t="s">
        <v>13547</v>
      </c>
      <c r="J1331">
        <v>4703</v>
      </c>
    </row>
    <row r="1332" spans="1:10" x14ac:dyDescent="0.25">
      <c r="A1332">
        <v>14</v>
      </c>
      <c r="B1332">
        <v>31</v>
      </c>
      <c r="C1332">
        <f t="shared" si="20"/>
        <v>1331</v>
      </c>
      <c r="D1332">
        <v>3465</v>
      </c>
      <c r="E1332">
        <v>1220</v>
      </c>
      <c r="F1332">
        <v>630</v>
      </c>
      <c r="G1332">
        <v>3</v>
      </c>
      <c r="H1332">
        <v>1</v>
      </c>
      <c r="I1332" t="s">
        <v>13548</v>
      </c>
      <c r="J1332">
        <v>61248</v>
      </c>
    </row>
    <row r="1333" spans="1:10" x14ac:dyDescent="0.25">
      <c r="A1333">
        <v>14</v>
      </c>
      <c r="B1333">
        <v>32</v>
      </c>
      <c r="C1333">
        <f t="shared" si="20"/>
        <v>1332</v>
      </c>
      <c r="D1333">
        <v>4542</v>
      </c>
      <c r="E1333">
        <v>2316</v>
      </c>
      <c r="F1333">
        <v>127</v>
      </c>
      <c r="G1333">
        <v>9</v>
      </c>
      <c r="H1333">
        <v>0</v>
      </c>
      <c r="I1333" t="s">
        <v>13549</v>
      </c>
      <c r="J1333">
        <v>6892</v>
      </c>
    </row>
    <row r="1334" spans="1:10" x14ac:dyDescent="0.25">
      <c r="A1334">
        <v>14</v>
      </c>
      <c r="B1334">
        <v>33</v>
      </c>
      <c r="C1334">
        <f t="shared" si="20"/>
        <v>1333</v>
      </c>
      <c r="D1334">
        <v>3414</v>
      </c>
      <c r="E1334">
        <v>1938</v>
      </c>
      <c r="F1334">
        <v>0</v>
      </c>
      <c r="G1334">
        <v>6</v>
      </c>
      <c r="H1334">
        <v>2</v>
      </c>
      <c r="I1334" t="s">
        <v>13550</v>
      </c>
      <c r="J1334">
        <v>24330</v>
      </c>
    </row>
    <row r="1335" spans="1:10" x14ac:dyDescent="0.25">
      <c r="A1335">
        <v>14</v>
      </c>
      <c r="B1335">
        <v>34</v>
      </c>
      <c r="C1335">
        <f t="shared" si="20"/>
        <v>1334</v>
      </c>
      <c r="D1335">
        <v>2868</v>
      </c>
      <c r="E1335">
        <v>0</v>
      </c>
      <c r="F1335">
        <v>834</v>
      </c>
      <c r="G1335">
        <v>3</v>
      </c>
      <c r="H1335">
        <v>0</v>
      </c>
      <c r="I1335" t="s">
        <v>13551</v>
      </c>
      <c r="J1335">
        <v>17136</v>
      </c>
    </row>
    <row r="1336" spans="1:10" x14ac:dyDescent="0.25">
      <c r="A1336">
        <v>14</v>
      </c>
      <c r="B1336">
        <v>35</v>
      </c>
      <c r="C1336">
        <f t="shared" si="20"/>
        <v>1335</v>
      </c>
      <c r="D1336">
        <v>1549</v>
      </c>
      <c r="E1336">
        <v>1836</v>
      </c>
      <c r="F1336">
        <v>308</v>
      </c>
      <c r="G1336">
        <v>3</v>
      </c>
      <c r="H1336">
        <v>0</v>
      </c>
      <c r="I1336" t="s">
        <v>13552</v>
      </c>
      <c r="J1336">
        <v>8384</v>
      </c>
    </row>
    <row r="1337" spans="1:10" x14ac:dyDescent="0.25">
      <c r="A1337">
        <v>14</v>
      </c>
      <c r="B1337">
        <v>36</v>
      </c>
      <c r="C1337">
        <f t="shared" si="20"/>
        <v>1336</v>
      </c>
      <c r="D1337">
        <v>1320</v>
      </c>
      <c r="E1337">
        <v>2136</v>
      </c>
      <c r="F1337">
        <v>543</v>
      </c>
      <c r="G1337">
        <v>15</v>
      </c>
      <c r="H1337">
        <v>0</v>
      </c>
      <c r="I1337" t="s">
        <v>13553</v>
      </c>
      <c r="J1337">
        <v>23380</v>
      </c>
    </row>
    <row r="1338" spans="1:10" x14ac:dyDescent="0.25">
      <c r="A1338">
        <v>14</v>
      </c>
      <c r="B1338">
        <v>37</v>
      </c>
      <c r="C1338">
        <f t="shared" si="20"/>
        <v>1337</v>
      </c>
      <c r="D1338">
        <v>1417</v>
      </c>
      <c r="E1338">
        <v>987</v>
      </c>
      <c r="F1338">
        <v>212</v>
      </c>
      <c r="G1338">
        <v>6</v>
      </c>
      <c r="H1338">
        <v>0</v>
      </c>
      <c r="I1338" t="s">
        <v>13554</v>
      </c>
      <c r="J1338">
        <v>11597</v>
      </c>
    </row>
    <row r="1339" spans="1:10" x14ac:dyDescent="0.25">
      <c r="A1339">
        <v>14</v>
      </c>
      <c r="B1339">
        <v>38</v>
      </c>
      <c r="C1339">
        <f t="shared" si="20"/>
        <v>1338</v>
      </c>
      <c r="D1339">
        <v>1260</v>
      </c>
      <c r="E1339">
        <v>931</v>
      </c>
      <c r="F1339">
        <v>500</v>
      </c>
      <c r="G1339">
        <v>0</v>
      </c>
      <c r="H1339">
        <v>5</v>
      </c>
      <c r="I1339" t="s">
        <v>13555</v>
      </c>
      <c r="J1339">
        <v>24057</v>
      </c>
    </row>
    <row r="1340" spans="1:10" x14ac:dyDescent="0.25">
      <c r="A1340">
        <v>14</v>
      </c>
      <c r="B1340">
        <v>39</v>
      </c>
      <c r="C1340">
        <f t="shared" si="20"/>
        <v>1339</v>
      </c>
      <c r="D1340">
        <v>1673</v>
      </c>
      <c r="E1340">
        <v>1032</v>
      </c>
      <c r="F1340">
        <v>253</v>
      </c>
      <c r="G1340">
        <v>6</v>
      </c>
      <c r="H1340">
        <v>0</v>
      </c>
      <c r="I1340" t="s">
        <v>13556</v>
      </c>
      <c r="J1340">
        <v>12992</v>
      </c>
    </row>
    <row r="1341" spans="1:10" x14ac:dyDescent="0.25">
      <c r="A1341">
        <v>14</v>
      </c>
      <c r="B1341">
        <v>40</v>
      </c>
      <c r="C1341">
        <f t="shared" si="20"/>
        <v>1340</v>
      </c>
      <c r="D1341">
        <v>1425</v>
      </c>
      <c r="E1341">
        <v>929</v>
      </c>
      <c r="F1341">
        <v>765</v>
      </c>
      <c r="G1341">
        <v>6</v>
      </c>
      <c r="H1341">
        <v>1</v>
      </c>
      <c r="I1341" t="s">
        <v>13557</v>
      </c>
      <c r="J1341">
        <v>26923</v>
      </c>
    </row>
    <row r="1342" spans="1:10" x14ac:dyDescent="0.25">
      <c r="A1342">
        <v>14</v>
      </c>
      <c r="B1342">
        <v>41</v>
      </c>
      <c r="C1342">
        <f t="shared" si="20"/>
        <v>1341</v>
      </c>
      <c r="D1342">
        <v>4002</v>
      </c>
      <c r="E1342">
        <v>820</v>
      </c>
      <c r="F1342">
        <v>328</v>
      </c>
      <c r="G1342">
        <v>3</v>
      </c>
      <c r="H1342">
        <v>1</v>
      </c>
      <c r="I1342" t="s">
        <v>13558</v>
      </c>
      <c r="J1342">
        <v>22030</v>
      </c>
    </row>
    <row r="1343" spans="1:10" x14ac:dyDescent="0.25">
      <c r="A1343">
        <v>14</v>
      </c>
      <c r="B1343">
        <v>42</v>
      </c>
      <c r="C1343">
        <f t="shared" si="20"/>
        <v>1342</v>
      </c>
      <c r="D1343">
        <v>1764</v>
      </c>
      <c r="E1343">
        <v>1121</v>
      </c>
      <c r="F1343">
        <v>72</v>
      </c>
      <c r="G1343">
        <v>3</v>
      </c>
      <c r="H1343">
        <v>3</v>
      </c>
      <c r="I1343" t="s">
        <v>13559</v>
      </c>
      <c r="J1343">
        <v>61782</v>
      </c>
    </row>
    <row r="1344" spans="1:10" x14ac:dyDescent="0.25">
      <c r="A1344">
        <v>14</v>
      </c>
      <c r="B1344">
        <v>43</v>
      </c>
      <c r="C1344">
        <f t="shared" si="20"/>
        <v>1343</v>
      </c>
      <c r="D1344">
        <v>2986</v>
      </c>
      <c r="E1344">
        <v>1988</v>
      </c>
      <c r="F1344">
        <v>0</v>
      </c>
      <c r="G1344">
        <v>9</v>
      </c>
      <c r="H1344">
        <v>1</v>
      </c>
      <c r="I1344" t="s">
        <v>13560</v>
      </c>
      <c r="J1344">
        <v>26266</v>
      </c>
    </row>
    <row r="1345" spans="1:10" x14ac:dyDescent="0.25">
      <c r="A1345">
        <v>14</v>
      </c>
      <c r="B1345">
        <v>44</v>
      </c>
      <c r="C1345">
        <f t="shared" si="20"/>
        <v>1344</v>
      </c>
      <c r="D1345">
        <v>2986</v>
      </c>
      <c r="E1345">
        <v>1122</v>
      </c>
      <c r="F1345">
        <v>398</v>
      </c>
      <c r="G1345">
        <v>0</v>
      </c>
      <c r="H1345">
        <v>2</v>
      </c>
      <c r="I1345" t="s">
        <v>13561</v>
      </c>
      <c r="J1345">
        <v>28380</v>
      </c>
    </row>
    <row r="1346" spans="1:10" x14ac:dyDescent="0.25">
      <c r="A1346">
        <v>14</v>
      </c>
      <c r="B1346">
        <v>45</v>
      </c>
      <c r="C1346">
        <f t="shared" si="20"/>
        <v>1345</v>
      </c>
      <c r="D1346">
        <v>5307</v>
      </c>
      <c r="E1346">
        <v>863</v>
      </c>
      <c r="F1346">
        <v>338</v>
      </c>
      <c r="G1346">
        <v>3</v>
      </c>
      <c r="H1346">
        <v>2</v>
      </c>
      <c r="I1346" t="s">
        <v>13562</v>
      </c>
      <c r="J1346">
        <v>9516</v>
      </c>
    </row>
    <row r="1347" spans="1:10" x14ac:dyDescent="0.25">
      <c r="A1347">
        <v>14</v>
      </c>
      <c r="B1347">
        <v>46</v>
      </c>
      <c r="C1347">
        <f t="shared" si="20"/>
        <v>1346</v>
      </c>
      <c r="D1347">
        <v>2586</v>
      </c>
      <c r="E1347">
        <v>1212</v>
      </c>
      <c r="F1347">
        <v>234</v>
      </c>
      <c r="G1347">
        <v>3</v>
      </c>
      <c r="H1347">
        <v>0</v>
      </c>
      <c r="I1347" t="s">
        <v>13563</v>
      </c>
      <c r="J1347">
        <v>6672</v>
      </c>
    </row>
    <row r="1348" spans="1:10" x14ac:dyDescent="0.25">
      <c r="A1348">
        <v>14</v>
      </c>
      <c r="B1348">
        <v>47</v>
      </c>
      <c r="C1348">
        <f t="shared" ref="C1348:C1411" si="21">C1347+1</f>
        <v>1347</v>
      </c>
      <c r="D1348">
        <v>2584</v>
      </c>
      <c r="E1348">
        <v>2184</v>
      </c>
      <c r="F1348">
        <v>579</v>
      </c>
      <c r="G1348">
        <v>3</v>
      </c>
      <c r="H1348">
        <v>0</v>
      </c>
      <c r="I1348" t="s">
        <v>13564</v>
      </c>
      <c r="J1348">
        <v>14189</v>
      </c>
    </row>
    <row r="1349" spans="1:10" x14ac:dyDescent="0.25">
      <c r="A1349">
        <v>14</v>
      </c>
      <c r="B1349">
        <v>48</v>
      </c>
      <c r="C1349">
        <f t="shared" si="21"/>
        <v>1348</v>
      </c>
      <c r="D1349">
        <v>1393</v>
      </c>
      <c r="E1349">
        <v>1101</v>
      </c>
      <c r="F1349">
        <v>1460</v>
      </c>
      <c r="G1349">
        <v>9</v>
      </c>
      <c r="H1349">
        <v>1</v>
      </c>
      <c r="I1349" t="s">
        <v>13565</v>
      </c>
      <c r="J1349">
        <v>32869</v>
      </c>
    </row>
    <row r="1350" spans="1:10" x14ac:dyDescent="0.25">
      <c r="A1350">
        <v>14</v>
      </c>
      <c r="B1350">
        <v>49</v>
      </c>
      <c r="C1350">
        <f t="shared" si="21"/>
        <v>1349</v>
      </c>
      <c r="D1350">
        <v>2698</v>
      </c>
      <c r="E1350">
        <v>0</v>
      </c>
      <c r="F1350">
        <v>574</v>
      </c>
      <c r="G1350">
        <v>6</v>
      </c>
      <c r="H1350">
        <v>0</v>
      </c>
      <c r="I1350" t="s">
        <v>13566</v>
      </c>
      <c r="J1350">
        <v>26121</v>
      </c>
    </row>
    <row r="1351" spans="1:10" x14ac:dyDescent="0.25">
      <c r="A1351">
        <v>14</v>
      </c>
      <c r="B1351">
        <v>50</v>
      </c>
      <c r="C1351">
        <f t="shared" si="21"/>
        <v>1350</v>
      </c>
      <c r="D1351">
        <v>2894</v>
      </c>
      <c r="E1351">
        <v>3540</v>
      </c>
      <c r="F1351">
        <v>194</v>
      </c>
      <c r="G1351">
        <v>9</v>
      </c>
      <c r="H1351">
        <v>0</v>
      </c>
      <c r="I1351" t="s">
        <v>13567</v>
      </c>
      <c r="J1351">
        <v>180178</v>
      </c>
    </row>
    <row r="1352" spans="1:10" x14ac:dyDescent="0.25">
      <c r="A1352">
        <v>14</v>
      </c>
      <c r="B1352">
        <v>51</v>
      </c>
      <c r="C1352">
        <f t="shared" si="21"/>
        <v>1351</v>
      </c>
      <c r="D1352">
        <v>1670</v>
      </c>
      <c r="E1352">
        <v>2200</v>
      </c>
      <c r="F1352">
        <v>316</v>
      </c>
      <c r="G1352">
        <v>6</v>
      </c>
      <c r="H1352">
        <v>0</v>
      </c>
      <c r="I1352" t="s">
        <v>13568</v>
      </c>
      <c r="J1352">
        <v>10881</v>
      </c>
    </row>
    <row r="1353" spans="1:10" x14ac:dyDescent="0.25">
      <c r="A1353">
        <v>14</v>
      </c>
      <c r="B1353">
        <v>52</v>
      </c>
      <c r="C1353">
        <f t="shared" si="21"/>
        <v>1352</v>
      </c>
      <c r="D1353">
        <v>1425</v>
      </c>
      <c r="E1353">
        <v>3087</v>
      </c>
      <c r="F1353">
        <v>830</v>
      </c>
      <c r="G1353">
        <v>9</v>
      </c>
      <c r="H1353">
        <v>0</v>
      </c>
      <c r="I1353" t="s">
        <v>13569</v>
      </c>
      <c r="J1353">
        <v>20797</v>
      </c>
    </row>
    <row r="1354" spans="1:10" x14ac:dyDescent="0.25">
      <c r="A1354">
        <v>14</v>
      </c>
      <c r="B1354">
        <v>53</v>
      </c>
      <c r="C1354">
        <f t="shared" si="21"/>
        <v>1353</v>
      </c>
      <c r="D1354">
        <v>1258</v>
      </c>
      <c r="E1354">
        <v>882</v>
      </c>
      <c r="F1354">
        <v>2340</v>
      </c>
      <c r="G1354">
        <v>15</v>
      </c>
      <c r="H1354">
        <v>0</v>
      </c>
      <c r="I1354" t="s">
        <v>13570</v>
      </c>
      <c r="J1354">
        <v>51967</v>
      </c>
    </row>
    <row r="1355" spans="1:10" x14ac:dyDescent="0.25">
      <c r="A1355">
        <v>14</v>
      </c>
      <c r="B1355">
        <v>54</v>
      </c>
      <c r="C1355">
        <f t="shared" si="21"/>
        <v>1354</v>
      </c>
      <c r="D1355">
        <v>1497</v>
      </c>
      <c r="E1355">
        <v>3140</v>
      </c>
      <c r="F1355">
        <v>610</v>
      </c>
      <c r="G1355">
        <v>30</v>
      </c>
      <c r="H1355">
        <v>3</v>
      </c>
      <c r="I1355" t="s">
        <v>13571</v>
      </c>
      <c r="J1355">
        <v>53215</v>
      </c>
    </row>
    <row r="1356" spans="1:10" x14ac:dyDescent="0.25">
      <c r="A1356">
        <v>14</v>
      </c>
      <c r="B1356">
        <v>55</v>
      </c>
      <c r="C1356">
        <f t="shared" si="21"/>
        <v>1355</v>
      </c>
      <c r="D1356">
        <v>1686</v>
      </c>
      <c r="E1356">
        <v>0</v>
      </c>
      <c r="F1356">
        <v>197</v>
      </c>
      <c r="G1356">
        <v>9</v>
      </c>
      <c r="H1356">
        <v>1</v>
      </c>
      <c r="I1356" t="s">
        <v>13572</v>
      </c>
      <c r="J1356">
        <v>5735</v>
      </c>
    </row>
    <row r="1357" spans="1:10" x14ac:dyDescent="0.25">
      <c r="A1357">
        <v>14</v>
      </c>
      <c r="B1357">
        <v>56</v>
      </c>
      <c r="C1357">
        <f t="shared" si="21"/>
        <v>1356</v>
      </c>
      <c r="D1357">
        <v>0</v>
      </c>
      <c r="E1357">
        <v>844</v>
      </c>
      <c r="F1357">
        <v>516</v>
      </c>
      <c r="G1357">
        <v>30</v>
      </c>
      <c r="H1357">
        <v>0</v>
      </c>
      <c r="I1357" t="s">
        <v>13573</v>
      </c>
      <c r="J1357">
        <v>37479</v>
      </c>
    </row>
    <row r="1358" spans="1:10" x14ac:dyDescent="0.25">
      <c r="A1358">
        <v>14</v>
      </c>
      <c r="B1358">
        <v>57</v>
      </c>
      <c r="C1358">
        <f t="shared" si="21"/>
        <v>1357</v>
      </c>
      <c r="D1358">
        <v>1596</v>
      </c>
      <c r="E1358">
        <v>1120</v>
      </c>
      <c r="F1358">
        <v>162</v>
      </c>
      <c r="G1358">
        <v>3</v>
      </c>
      <c r="H1358">
        <v>2</v>
      </c>
      <c r="I1358" t="s">
        <v>13574</v>
      </c>
      <c r="J1358">
        <v>15679</v>
      </c>
    </row>
    <row r="1359" spans="1:10" x14ac:dyDescent="0.25">
      <c r="A1359">
        <v>14</v>
      </c>
      <c r="B1359">
        <v>58</v>
      </c>
      <c r="C1359">
        <f t="shared" si="21"/>
        <v>1358</v>
      </c>
      <c r="D1359">
        <v>2826</v>
      </c>
      <c r="E1359">
        <v>1102</v>
      </c>
      <c r="F1359">
        <v>198</v>
      </c>
      <c r="G1359">
        <v>3</v>
      </c>
      <c r="H1359">
        <v>0</v>
      </c>
      <c r="I1359" t="s">
        <v>13575</v>
      </c>
      <c r="J1359">
        <v>10940</v>
      </c>
    </row>
    <row r="1360" spans="1:10" x14ac:dyDescent="0.25">
      <c r="A1360">
        <v>14</v>
      </c>
      <c r="B1360">
        <v>59</v>
      </c>
      <c r="C1360">
        <f t="shared" si="21"/>
        <v>1359</v>
      </c>
      <c r="D1360">
        <v>1649</v>
      </c>
      <c r="E1360">
        <v>905</v>
      </c>
      <c r="F1360">
        <v>279</v>
      </c>
      <c r="G1360">
        <v>6</v>
      </c>
      <c r="H1360">
        <v>0</v>
      </c>
      <c r="I1360" t="s">
        <v>13576</v>
      </c>
      <c r="J1360">
        <v>158070</v>
      </c>
    </row>
    <row r="1361" spans="1:10" x14ac:dyDescent="0.25">
      <c r="A1361">
        <v>14</v>
      </c>
      <c r="B1361">
        <v>60</v>
      </c>
      <c r="C1361">
        <f t="shared" si="21"/>
        <v>1360</v>
      </c>
      <c r="D1361">
        <v>1504</v>
      </c>
      <c r="E1361">
        <v>986</v>
      </c>
      <c r="F1361">
        <v>194</v>
      </c>
      <c r="G1361">
        <v>3</v>
      </c>
      <c r="H1361">
        <v>3</v>
      </c>
      <c r="I1361" t="s">
        <v>13577</v>
      </c>
      <c r="J1361">
        <v>26116</v>
      </c>
    </row>
    <row r="1362" spans="1:10" x14ac:dyDescent="0.25">
      <c r="A1362">
        <v>14</v>
      </c>
      <c r="B1362">
        <v>61</v>
      </c>
      <c r="C1362">
        <f t="shared" si="21"/>
        <v>1361</v>
      </c>
      <c r="D1362">
        <v>1573</v>
      </c>
      <c r="E1362">
        <v>2688</v>
      </c>
      <c r="F1362">
        <v>159</v>
      </c>
      <c r="G1362">
        <v>6</v>
      </c>
      <c r="H1362">
        <v>1</v>
      </c>
      <c r="I1362" t="s">
        <v>13578</v>
      </c>
      <c r="J1362">
        <v>11741</v>
      </c>
    </row>
    <row r="1363" spans="1:10" x14ac:dyDescent="0.25">
      <c r="A1363">
        <v>14</v>
      </c>
      <c r="B1363">
        <v>62</v>
      </c>
      <c r="C1363">
        <f t="shared" si="21"/>
        <v>1362</v>
      </c>
      <c r="D1363">
        <v>1044</v>
      </c>
      <c r="E1363">
        <v>3183</v>
      </c>
      <c r="F1363">
        <v>196</v>
      </c>
      <c r="G1363">
        <v>6</v>
      </c>
      <c r="H1363">
        <v>0</v>
      </c>
      <c r="I1363" t="s">
        <v>13579</v>
      </c>
      <c r="J1363">
        <v>11153</v>
      </c>
    </row>
    <row r="1364" spans="1:10" x14ac:dyDescent="0.25">
      <c r="A1364">
        <v>14</v>
      </c>
      <c r="B1364">
        <v>63</v>
      </c>
      <c r="C1364">
        <f t="shared" si="21"/>
        <v>1363</v>
      </c>
      <c r="D1364">
        <v>2694</v>
      </c>
      <c r="E1364">
        <v>1918</v>
      </c>
      <c r="F1364">
        <v>207</v>
      </c>
      <c r="G1364">
        <v>3</v>
      </c>
      <c r="H1364">
        <v>1</v>
      </c>
      <c r="I1364" t="s">
        <v>13580</v>
      </c>
      <c r="J1364">
        <v>6363</v>
      </c>
    </row>
    <row r="1365" spans="1:10" x14ac:dyDescent="0.25">
      <c r="A1365">
        <v>14</v>
      </c>
      <c r="B1365">
        <v>64</v>
      </c>
      <c r="C1365">
        <f t="shared" si="21"/>
        <v>1364</v>
      </c>
      <c r="D1365">
        <v>1502</v>
      </c>
      <c r="E1365">
        <v>967</v>
      </c>
      <c r="F1365">
        <v>1690</v>
      </c>
      <c r="G1365">
        <v>3</v>
      </c>
      <c r="H1365">
        <v>1</v>
      </c>
      <c r="I1365" t="s">
        <v>13581</v>
      </c>
      <c r="J1365">
        <v>35622</v>
      </c>
    </row>
    <row r="1366" spans="1:10" x14ac:dyDescent="0.25">
      <c r="A1366">
        <v>14</v>
      </c>
      <c r="B1366">
        <v>65</v>
      </c>
      <c r="C1366">
        <f t="shared" si="21"/>
        <v>1365</v>
      </c>
      <c r="D1366">
        <v>1307</v>
      </c>
      <c r="E1366">
        <v>669</v>
      </c>
      <c r="F1366">
        <v>265</v>
      </c>
      <c r="G1366">
        <v>3</v>
      </c>
      <c r="H1366">
        <v>0</v>
      </c>
      <c r="I1366" t="s">
        <v>13582</v>
      </c>
      <c r="J1366">
        <v>7317</v>
      </c>
    </row>
    <row r="1367" spans="1:10" x14ac:dyDescent="0.25">
      <c r="A1367">
        <v>14</v>
      </c>
      <c r="B1367">
        <v>66</v>
      </c>
      <c r="C1367">
        <f t="shared" si="21"/>
        <v>1366</v>
      </c>
      <c r="D1367">
        <v>3062</v>
      </c>
      <c r="E1367">
        <v>0</v>
      </c>
      <c r="F1367">
        <v>125</v>
      </c>
      <c r="G1367">
        <v>3</v>
      </c>
      <c r="H1367">
        <v>0</v>
      </c>
      <c r="I1367" t="s">
        <v>13583</v>
      </c>
      <c r="J1367">
        <v>2899</v>
      </c>
    </row>
    <row r="1368" spans="1:10" x14ac:dyDescent="0.25">
      <c r="A1368">
        <v>14</v>
      </c>
      <c r="B1368">
        <v>67</v>
      </c>
      <c r="C1368">
        <f t="shared" si="21"/>
        <v>1367</v>
      </c>
      <c r="D1368">
        <v>1395</v>
      </c>
      <c r="E1368">
        <v>941</v>
      </c>
      <c r="F1368">
        <v>2260</v>
      </c>
      <c r="G1368">
        <v>3</v>
      </c>
      <c r="H1368">
        <v>0</v>
      </c>
      <c r="I1368" t="s">
        <v>13584</v>
      </c>
      <c r="J1368">
        <v>46695</v>
      </c>
    </row>
    <row r="1369" spans="1:10" x14ac:dyDescent="0.25">
      <c r="A1369">
        <v>14</v>
      </c>
      <c r="B1369">
        <v>68</v>
      </c>
      <c r="C1369">
        <f t="shared" si="21"/>
        <v>1368</v>
      </c>
      <c r="D1369">
        <v>1461</v>
      </c>
      <c r="E1369">
        <v>2666</v>
      </c>
      <c r="F1369">
        <v>250</v>
      </c>
      <c r="G1369">
        <v>3</v>
      </c>
      <c r="H1369">
        <v>0</v>
      </c>
      <c r="I1369" t="s">
        <v>13585</v>
      </c>
      <c r="J1369">
        <v>8972</v>
      </c>
    </row>
    <row r="1370" spans="1:10" x14ac:dyDescent="0.25">
      <c r="A1370">
        <v>14</v>
      </c>
      <c r="B1370">
        <v>69</v>
      </c>
      <c r="C1370">
        <f t="shared" si="21"/>
        <v>1369</v>
      </c>
      <c r="D1370">
        <v>3058</v>
      </c>
      <c r="E1370">
        <v>1237</v>
      </c>
      <c r="F1370">
        <v>183</v>
      </c>
      <c r="G1370">
        <v>3</v>
      </c>
      <c r="H1370">
        <v>1</v>
      </c>
      <c r="I1370" t="s">
        <v>13586</v>
      </c>
      <c r="J1370">
        <v>12502</v>
      </c>
    </row>
    <row r="1371" spans="1:10" x14ac:dyDescent="0.25">
      <c r="A1371">
        <v>14</v>
      </c>
      <c r="B1371">
        <v>70</v>
      </c>
      <c r="C1371">
        <f t="shared" si="21"/>
        <v>1370</v>
      </c>
      <c r="D1371">
        <v>1645</v>
      </c>
      <c r="E1371">
        <v>950</v>
      </c>
      <c r="F1371">
        <v>254</v>
      </c>
      <c r="G1371">
        <v>15</v>
      </c>
      <c r="H1371">
        <v>0</v>
      </c>
      <c r="I1371" t="s">
        <v>13587</v>
      </c>
      <c r="J1371">
        <v>27445</v>
      </c>
    </row>
    <row r="1372" spans="1:10" x14ac:dyDescent="0.25">
      <c r="A1372">
        <v>14</v>
      </c>
      <c r="B1372">
        <v>71</v>
      </c>
      <c r="C1372">
        <f t="shared" si="21"/>
        <v>1371</v>
      </c>
      <c r="D1372">
        <v>0</v>
      </c>
      <c r="E1372">
        <v>3984</v>
      </c>
      <c r="F1372">
        <v>136</v>
      </c>
      <c r="G1372">
        <v>15</v>
      </c>
      <c r="H1372">
        <v>0</v>
      </c>
      <c r="I1372" t="s">
        <v>13588</v>
      </c>
      <c r="J1372">
        <v>29837</v>
      </c>
    </row>
    <row r="1373" spans="1:10" x14ac:dyDescent="0.25">
      <c r="A1373">
        <v>14</v>
      </c>
      <c r="B1373">
        <v>72</v>
      </c>
      <c r="C1373">
        <f t="shared" si="21"/>
        <v>1372</v>
      </c>
      <c r="D1373">
        <v>7970</v>
      </c>
      <c r="E1373">
        <v>859</v>
      </c>
      <c r="F1373">
        <v>620</v>
      </c>
      <c r="G1373">
        <v>3</v>
      </c>
      <c r="H1373">
        <v>1</v>
      </c>
      <c r="I1373" t="s">
        <v>13589</v>
      </c>
      <c r="J1373">
        <v>22228</v>
      </c>
    </row>
    <row r="1374" spans="1:10" x14ac:dyDescent="0.25">
      <c r="A1374">
        <v>14</v>
      </c>
      <c r="B1374">
        <v>73</v>
      </c>
      <c r="C1374">
        <f t="shared" si="21"/>
        <v>1373</v>
      </c>
      <c r="D1374">
        <v>1352</v>
      </c>
      <c r="E1374">
        <v>2308</v>
      </c>
      <c r="F1374">
        <v>260</v>
      </c>
      <c r="G1374">
        <v>3</v>
      </c>
      <c r="H1374">
        <v>0</v>
      </c>
      <c r="I1374" t="s">
        <v>13590</v>
      </c>
      <c r="J1374">
        <v>10371</v>
      </c>
    </row>
    <row r="1375" spans="1:10" x14ac:dyDescent="0.25">
      <c r="A1375">
        <v>14</v>
      </c>
      <c r="B1375">
        <v>74</v>
      </c>
      <c r="C1375">
        <f t="shared" si="21"/>
        <v>1374</v>
      </c>
      <c r="D1375">
        <v>5316</v>
      </c>
      <c r="E1375">
        <v>1105</v>
      </c>
      <c r="F1375">
        <v>232</v>
      </c>
      <c r="G1375">
        <v>3</v>
      </c>
      <c r="H1375">
        <v>0</v>
      </c>
      <c r="I1375" t="s">
        <v>13591</v>
      </c>
      <c r="J1375">
        <v>6458</v>
      </c>
    </row>
    <row r="1376" spans="1:10" x14ac:dyDescent="0.25">
      <c r="A1376">
        <v>14</v>
      </c>
      <c r="B1376">
        <v>75</v>
      </c>
      <c r="C1376">
        <f t="shared" si="21"/>
        <v>1375</v>
      </c>
      <c r="D1376">
        <v>1532</v>
      </c>
      <c r="E1376">
        <v>999</v>
      </c>
      <c r="F1376">
        <v>148</v>
      </c>
      <c r="G1376">
        <v>9</v>
      </c>
      <c r="H1376">
        <v>1</v>
      </c>
      <c r="I1376" t="s">
        <v>13592</v>
      </c>
      <c r="J1376">
        <v>19137</v>
      </c>
    </row>
    <row r="1377" spans="1:10" x14ac:dyDescent="0.25">
      <c r="A1377">
        <v>14</v>
      </c>
      <c r="B1377">
        <v>76</v>
      </c>
      <c r="C1377">
        <f t="shared" si="21"/>
        <v>1376</v>
      </c>
      <c r="D1377">
        <v>2438</v>
      </c>
      <c r="E1377">
        <v>1150</v>
      </c>
      <c r="F1377">
        <v>418</v>
      </c>
      <c r="G1377">
        <v>9</v>
      </c>
      <c r="H1377">
        <v>0</v>
      </c>
      <c r="I1377" t="s">
        <v>13593</v>
      </c>
      <c r="J1377">
        <v>12209</v>
      </c>
    </row>
    <row r="1378" spans="1:10" x14ac:dyDescent="0.25">
      <c r="A1378">
        <v>14</v>
      </c>
      <c r="B1378">
        <v>77</v>
      </c>
      <c r="C1378">
        <f t="shared" si="21"/>
        <v>1377</v>
      </c>
      <c r="D1378">
        <v>3030</v>
      </c>
      <c r="E1378">
        <v>1720</v>
      </c>
      <c r="F1378">
        <v>164</v>
      </c>
      <c r="G1378">
        <v>3</v>
      </c>
      <c r="H1378">
        <v>1</v>
      </c>
      <c r="I1378" t="s">
        <v>13594</v>
      </c>
      <c r="J1378">
        <v>5622</v>
      </c>
    </row>
    <row r="1379" spans="1:10" x14ac:dyDescent="0.25">
      <c r="A1379">
        <v>14</v>
      </c>
      <c r="B1379">
        <v>78</v>
      </c>
      <c r="C1379">
        <f t="shared" si="21"/>
        <v>1378</v>
      </c>
      <c r="D1379">
        <v>2228</v>
      </c>
      <c r="E1379">
        <v>3399</v>
      </c>
      <c r="F1379">
        <v>202</v>
      </c>
      <c r="G1379">
        <v>3</v>
      </c>
      <c r="H1379">
        <v>1</v>
      </c>
      <c r="I1379" t="s">
        <v>13595</v>
      </c>
      <c r="J1379">
        <v>15840</v>
      </c>
    </row>
    <row r="1380" spans="1:10" x14ac:dyDescent="0.25">
      <c r="A1380">
        <v>14</v>
      </c>
      <c r="B1380">
        <v>79</v>
      </c>
      <c r="C1380">
        <f t="shared" si="21"/>
        <v>1379</v>
      </c>
      <c r="D1380">
        <v>3018</v>
      </c>
      <c r="E1380">
        <v>846</v>
      </c>
      <c r="F1380">
        <v>426</v>
      </c>
      <c r="G1380">
        <v>0</v>
      </c>
      <c r="H1380">
        <v>0</v>
      </c>
      <c r="J1380">
        <v>9667</v>
      </c>
    </row>
    <row r="1381" spans="1:10" x14ac:dyDescent="0.25">
      <c r="A1381">
        <v>14</v>
      </c>
      <c r="B1381">
        <v>80</v>
      </c>
      <c r="C1381">
        <f t="shared" si="21"/>
        <v>1380</v>
      </c>
      <c r="D1381">
        <v>7155</v>
      </c>
      <c r="E1381">
        <v>3081</v>
      </c>
      <c r="F1381">
        <v>194</v>
      </c>
      <c r="G1381">
        <v>6</v>
      </c>
      <c r="H1381">
        <v>1</v>
      </c>
      <c r="I1381" t="s">
        <v>13596</v>
      </c>
      <c r="J1381">
        <v>17590</v>
      </c>
    </row>
    <row r="1382" spans="1:10" x14ac:dyDescent="0.25">
      <c r="A1382">
        <v>14</v>
      </c>
      <c r="B1382">
        <v>81</v>
      </c>
      <c r="C1382">
        <f t="shared" si="21"/>
        <v>1381</v>
      </c>
      <c r="D1382">
        <v>1617</v>
      </c>
      <c r="E1382">
        <v>1970</v>
      </c>
      <c r="F1382">
        <v>223</v>
      </c>
      <c r="G1382">
        <v>3</v>
      </c>
      <c r="H1382">
        <v>0</v>
      </c>
      <c r="I1382" t="s">
        <v>13597</v>
      </c>
      <c r="J1382">
        <v>7358</v>
      </c>
    </row>
    <row r="1383" spans="1:10" x14ac:dyDescent="0.25">
      <c r="A1383">
        <v>14</v>
      </c>
      <c r="B1383">
        <v>82</v>
      </c>
      <c r="C1383">
        <f t="shared" si="21"/>
        <v>1382</v>
      </c>
      <c r="D1383">
        <v>1535</v>
      </c>
      <c r="E1383">
        <v>928</v>
      </c>
      <c r="F1383">
        <v>163</v>
      </c>
      <c r="G1383">
        <v>0</v>
      </c>
      <c r="H1383">
        <v>0</v>
      </c>
      <c r="J1383">
        <v>4341</v>
      </c>
    </row>
    <row r="1384" spans="1:10" x14ac:dyDescent="0.25">
      <c r="A1384">
        <v>14</v>
      </c>
      <c r="B1384">
        <v>83</v>
      </c>
      <c r="C1384">
        <f t="shared" si="21"/>
        <v>1383</v>
      </c>
      <c r="D1384">
        <v>1851</v>
      </c>
      <c r="E1384">
        <v>1184</v>
      </c>
      <c r="F1384">
        <v>0</v>
      </c>
      <c r="G1384">
        <v>3</v>
      </c>
      <c r="H1384">
        <v>2</v>
      </c>
      <c r="I1384" t="s">
        <v>13598</v>
      </c>
      <c r="J1384">
        <v>17384</v>
      </c>
    </row>
    <row r="1385" spans="1:10" x14ac:dyDescent="0.25">
      <c r="A1385">
        <v>14</v>
      </c>
      <c r="B1385">
        <v>84</v>
      </c>
      <c r="C1385">
        <f t="shared" si="21"/>
        <v>1384</v>
      </c>
      <c r="D1385">
        <v>3771</v>
      </c>
      <c r="E1385">
        <v>1003</v>
      </c>
      <c r="F1385">
        <v>1340</v>
      </c>
      <c r="G1385">
        <v>3</v>
      </c>
      <c r="H1385">
        <v>0</v>
      </c>
      <c r="I1385" t="s">
        <v>13599</v>
      </c>
      <c r="J1385">
        <v>28669</v>
      </c>
    </row>
    <row r="1386" spans="1:10" x14ac:dyDescent="0.25">
      <c r="A1386">
        <v>14</v>
      </c>
      <c r="B1386">
        <v>85</v>
      </c>
      <c r="C1386">
        <f t="shared" si="21"/>
        <v>1385</v>
      </c>
      <c r="D1386">
        <v>1679</v>
      </c>
      <c r="E1386">
        <v>3018</v>
      </c>
      <c r="F1386">
        <v>103</v>
      </c>
      <c r="G1386">
        <v>6</v>
      </c>
      <c r="H1386">
        <v>0</v>
      </c>
      <c r="I1386" t="s">
        <v>13600</v>
      </c>
      <c r="J1386">
        <v>8984</v>
      </c>
    </row>
    <row r="1387" spans="1:10" x14ac:dyDescent="0.25">
      <c r="A1387">
        <v>14</v>
      </c>
      <c r="B1387">
        <v>86</v>
      </c>
      <c r="C1387">
        <f t="shared" si="21"/>
        <v>1386</v>
      </c>
      <c r="D1387">
        <v>1631</v>
      </c>
      <c r="E1387">
        <v>0</v>
      </c>
      <c r="F1387">
        <v>840</v>
      </c>
      <c r="G1387">
        <v>0</v>
      </c>
      <c r="H1387">
        <v>0</v>
      </c>
      <c r="J1387">
        <v>16963</v>
      </c>
    </row>
    <row r="1388" spans="1:10" x14ac:dyDescent="0.25">
      <c r="A1388">
        <v>14</v>
      </c>
      <c r="B1388">
        <v>87</v>
      </c>
      <c r="C1388">
        <f t="shared" si="21"/>
        <v>1387</v>
      </c>
      <c r="D1388">
        <v>3104</v>
      </c>
      <c r="E1388">
        <v>1124</v>
      </c>
      <c r="F1388">
        <v>226</v>
      </c>
      <c r="G1388">
        <v>6</v>
      </c>
      <c r="H1388">
        <v>0</v>
      </c>
      <c r="I1388" t="s">
        <v>13601</v>
      </c>
      <c r="J1388">
        <v>9162</v>
      </c>
    </row>
    <row r="1389" spans="1:10" x14ac:dyDescent="0.25">
      <c r="A1389">
        <v>14</v>
      </c>
      <c r="B1389">
        <v>88</v>
      </c>
      <c r="C1389">
        <f t="shared" si="21"/>
        <v>1388</v>
      </c>
      <c r="D1389">
        <v>3676</v>
      </c>
      <c r="E1389">
        <v>970</v>
      </c>
      <c r="F1389">
        <v>142</v>
      </c>
      <c r="G1389">
        <v>15</v>
      </c>
      <c r="H1389">
        <v>1</v>
      </c>
      <c r="I1389" t="s">
        <v>13602</v>
      </c>
      <c r="J1389">
        <v>7894</v>
      </c>
    </row>
    <row r="1390" spans="1:10" x14ac:dyDescent="0.25">
      <c r="A1390">
        <v>14</v>
      </c>
      <c r="B1390">
        <v>89</v>
      </c>
      <c r="C1390">
        <f t="shared" si="21"/>
        <v>1389</v>
      </c>
      <c r="D1390">
        <v>1419</v>
      </c>
      <c r="E1390">
        <v>4136</v>
      </c>
      <c r="F1390">
        <v>472</v>
      </c>
      <c r="G1390">
        <v>3</v>
      </c>
      <c r="H1390">
        <v>0</v>
      </c>
      <c r="I1390" t="s">
        <v>13603</v>
      </c>
      <c r="J1390">
        <v>16866</v>
      </c>
    </row>
    <row r="1391" spans="1:10" x14ac:dyDescent="0.25">
      <c r="A1391">
        <v>14</v>
      </c>
      <c r="B1391">
        <v>90</v>
      </c>
      <c r="C1391">
        <f t="shared" si="21"/>
        <v>1390</v>
      </c>
      <c r="D1391">
        <v>0</v>
      </c>
      <c r="E1391">
        <v>5205</v>
      </c>
      <c r="F1391">
        <v>313</v>
      </c>
      <c r="G1391">
        <v>3</v>
      </c>
      <c r="H1391">
        <v>1</v>
      </c>
      <c r="I1391" t="s">
        <v>13604</v>
      </c>
      <c r="J1391">
        <v>11483</v>
      </c>
    </row>
    <row r="1392" spans="1:10" x14ac:dyDescent="0.25">
      <c r="A1392">
        <v>14</v>
      </c>
      <c r="B1392">
        <v>91</v>
      </c>
      <c r="C1392">
        <f t="shared" si="21"/>
        <v>1391</v>
      </c>
      <c r="D1392">
        <v>1392</v>
      </c>
      <c r="E1392">
        <v>1291</v>
      </c>
      <c r="F1392">
        <v>190</v>
      </c>
      <c r="G1392">
        <v>3</v>
      </c>
      <c r="H1392">
        <v>2</v>
      </c>
      <c r="I1392" t="s">
        <v>13605</v>
      </c>
      <c r="J1392">
        <v>5466</v>
      </c>
    </row>
    <row r="1393" spans="1:10" x14ac:dyDescent="0.25">
      <c r="A1393">
        <v>14</v>
      </c>
      <c r="B1393">
        <v>92</v>
      </c>
      <c r="C1393">
        <f t="shared" si="21"/>
        <v>1392</v>
      </c>
      <c r="D1393">
        <v>4542</v>
      </c>
      <c r="E1393">
        <v>1136</v>
      </c>
      <c r="F1393">
        <v>251</v>
      </c>
      <c r="G1393">
        <v>3</v>
      </c>
      <c r="H1393">
        <v>0</v>
      </c>
      <c r="I1393" t="s">
        <v>13606</v>
      </c>
      <c r="J1393">
        <v>8137</v>
      </c>
    </row>
    <row r="1394" spans="1:10" x14ac:dyDescent="0.25">
      <c r="A1394">
        <v>14</v>
      </c>
      <c r="B1394">
        <v>93</v>
      </c>
      <c r="C1394">
        <f t="shared" si="21"/>
        <v>1393</v>
      </c>
      <c r="D1394">
        <v>1481</v>
      </c>
      <c r="E1394">
        <v>2967</v>
      </c>
      <c r="F1394">
        <v>447</v>
      </c>
      <c r="G1394">
        <v>9</v>
      </c>
      <c r="H1394">
        <v>1</v>
      </c>
      <c r="I1394" t="s">
        <v>13607</v>
      </c>
      <c r="J1394">
        <v>14639</v>
      </c>
    </row>
    <row r="1395" spans="1:10" x14ac:dyDescent="0.25">
      <c r="A1395">
        <v>14</v>
      </c>
      <c r="B1395">
        <v>94</v>
      </c>
      <c r="C1395">
        <f t="shared" si="21"/>
        <v>1394</v>
      </c>
      <c r="D1395">
        <v>2976</v>
      </c>
      <c r="E1395">
        <v>1029</v>
      </c>
      <c r="F1395">
        <v>219</v>
      </c>
      <c r="G1395">
        <v>3</v>
      </c>
      <c r="H1395">
        <v>0</v>
      </c>
      <c r="I1395" t="s">
        <v>13608</v>
      </c>
      <c r="J1395">
        <v>6758</v>
      </c>
    </row>
    <row r="1396" spans="1:10" x14ac:dyDescent="0.25">
      <c r="A1396">
        <v>14</v>
      </c>
      <c r="B1396">
        <v>95</v>
      </c>
      <c r="C1396">
        <f t="shared" si="21"/>
        <v>1395</v>
      </c>
      <c r="D1396">
        <v>1288</v>
      </c>
      <c r="E1396">
        <v>2292</v>
      </c>
      <c r="F1396">
        <v>190</v>
      </c>
      <c r="G1396">
        <v>3</v>
      </c>
      <c r="H1396">
        <v>0</v>
      </c>
      <c r="I1396" t="s">
        <v>13609</v>
      </c>
      <c r="J1396">
        <v>6880</v>
      </c>
    </row>
    <row r="1397" spans="1:10" x14ac:dyDescent="0.25">
      <c r="A1397">
        <v>14</v>
      </c>
      <c r="B1397">
        <v>96</v>
      </c>
      <c r="C1397">
        <f t="shared" si="21"/>
        <v>1396</v>
      </c>
      <c r="D1397">
        <v>16450</v>
      </c>
      <c r="E1397">
        <v>983</v>
      </c>
      <c r="F1397">
        <v>2740</v>
      </c>
      <c r="G1397">
        <v>3</v>
      </c>
      <c r="H1397">
        <v>1</v>
      </c>
      <c r="I1397" t="s">
        <v>13610</v>
      </c>
      <c r="J1397">
        <v>58086</v>
      </c>
    </row>
    <row r="1398" spans="1:10" x14ac:dyDescent="0.25">
      <c r="A1398">
        <v>14</v>
      </c>
      <c r="B1398">
        <v>97</v>
      </c>
      <c r="C1398">
        <f t="shared" si="21"/>
        <v>1397</v>
      </c>
      <c r="D1398">
        <v>0</v>
      </c>
      <c r="E1398">
        <v>2098</v>
      </c>
      <c r="F1398">
        <v>186</v>
      </c>
      <c r="G1398">
        <v>3</v>
      </c>
      <c r="H1398">
        <v>0</v>
      </c>
      <c r="I1398" t="s">
        <v>13611</v>
      </c>
      <c r="J1398">
        <v>6865</v>
      </c>
    </row>
    <row r="1399" spans="1:10" x14ac:dyDescent="0.25">
      <c r="A1399">
        <v>14</v>
      </c>
      <c r="B1399">
        <v>98</v>
      </c>
      <c r="C1399">
        <f t="shared" si="21"/>
        <v>1398</v>
      </c>
      <c r="D1399">
        <v>1605</v>
      </c>
      <c r="E1399">
        <v>2763</v>
      </c>
      <c r="F1399">
        <v>0</v>
      </c>
      <c r="G1399">
        <v>6</v>
      </c>
      <c r="H1399">
        <v>0</v>
      </c>
      <c r="I1399" t="s">
        <v>13612</v>
      </c>
      <c r="J1399">
        <v>4325</v>
      </c>
    </row>
    <row r="1400" spans="1:10" x14ac:dyDescent="0.25">
      <c r="A1400">
        <v>14</v>
      </c>
      <c r="B1400">
        <v>99</v>
      </c>
      <c r="C1400">
        <f t="shared" si="21"/>
        <v>1399</v>
      </c>
      <c r="D1400">
        <v>3807</v>
      </c>
      <c r="E1400">
        <v>2876</v>
      </c>
      <c r="F1400">
        <v>442</v>
      </c>
      <c r="G1400">
        <v>6</v>
      </c>
      <c r="H1400">
        <v>2</v>
      </c>
      <c r="I1400" t="s">
        <v>13613</v>
      </c>
      <c r="J1400">
        <v>23116</v>
      </c>
    </row>
    <row r="1401" spans="1:10" x14ac:dyDescent="0.25">
      <c r="A1401">
        <v>14</v>
      </c>
      <c r="B1401">
        <v>100</v>
      </c>
      <c r="C1401">
        <f t="shared" si="21"/>
        <v>1400</v>
      </c>
      <c r="D1401">
        <v>1732</v>
      </c>
      <c r="E1401">
        <v>891</v>
      </c>
      <c r="F1401">
        <v>202</v>
      </c>
      <c r="G1401">
        <v>6</v>
      </c>
      <c r="H1401">
        <v>1</v>
      </c>
      <c r="I1401" t="s">
        <v>13614</v>
      </c>
      <c r="J1401">
        <v>32244</v>
      </c>
    </row>
    <row r="1402" spans="1:10" x14ac:dyDescent="0.25">
      <c r="A1402">
        <v>15</v>
      </c>
      <c r="B1402">
        <v>1</v>
      </c>
      <c r="C1402">
        <f t="shared" si="21"/>
        <v>1401</v>
      </c>
      <c r="D1402">
        <v>1347</v>
      </c>
      <c r="E1402">
        <v>1140</v>
      </c>
      <c r="F1402">
        <v>759</v>
      </c>
      <c r="G1402">
        <v>3</v>
      </c>
      <c r="H1402">
        <v>0</v>
      </c>
      <c r="I1402" t="s">
        <v>13615</v>
      </c>
      <c r="J1402">
        <v>26838</v>
      </c>
    </row>
    <row r="1403" spans="1:10" x14ac:dyDescent="0.25">
      <c r="A1403">
        <v>15</v>
      </c>
      <c r="B1403">
        <v>2</v>
      </c>
      <c r="C1403">
        <f t="shared" si="21"/>
        <v>1402</v>
      </c>
      <c r="D1403">
        <v>1202</v>
      </c>
      <c r="E1403">
        <v>943</v>
      </c>
      <c r="F1403">
        <v>558</v>
      </c>
      <c r="G1403">
        <v>3</v>
      </c>
      <c r="H1403">
        <v>1</v>
      </c>
      <c r="I1403" t="s">
        <v>13616</v>
      </c>
      <c r="J1403">
        <v>13054</v>
      </c>
    </row>
    <row r="1404" spans="1:10" x14ac:dyDescent="0.25">
      <c r="A1404">
        <v>15</v>
      </c>
      <c r="B1404">
        <v>3</v>
      </c>
      <c r="C1404">
        <f t="shared" si="21"/>
        <v>1403</v>
      </c>
      <c r="D1404">
        <v>1410</v>
      </c>
      <c r="E1404">
        <v>3456</v>
      </c>
      <c r="F1404">
        <v>299</v>
      </c>
      <c r="G1404">
        <v>3</v>
      </c>
      <c r="H1404">
        <v>0</v>
      </c>
      <c r="I1404" t="s">
        <v>13617</v>
      </c>
      <c r="J1404">
        <v>20317</v>
      </c>
    </row>
    <row r="1405" spans="1:10" x14ac:dyDescent="0.25">
      <c r="A1405">
        <v>15</v>
      </c>
      <c r="B1405">
        <v>4</v>
      </c>
      <c r="C1405">
        <f t="shared" si="21"/>
        <v>1404</v>
      </c>
      <c r="D1405">
        <v>2918</v>
      </c>
      <c r="E1405">
        <v>1786</v>
      </c>
      <c r="F1405">
        <v>273</v>
      </c>
      <c r="G1405">
        <v>3</v>
      </c>
      <c r="H1405">
        <v>3</v>
      </c>
      <c r="I1405" t="s">
        <v>13618</v>
      </c>
      <c r="J1405">
        <v>41733</v>
      </c>
    </row>
    <row r="1406" spans="1:10" x14ac:dyDescent="0.25">
      <c r="A1406">
        <v>15</v>
      </c>
      <c r="B1406">
        <v>5</v>
      </c>
      <c r="C1406">
        <f t="shared" si="21"/>
        <v>1405</v>
      </c>
      <c r="D1406">
        <v>1780</v>
      </c>
      <c r="E1406">
        <v>1166</v>
      </c>
      <c r="F1406">
        <v>378</v>
      </c>
      <c r="G1406">
        <v>3</v>
      </c>
      <c r="H1406">
        <v>2</v>
      </c>
      <c r="I1406" t="s">
        <v>13619</v>
      </c>
      <c r="J1406">
        <v>16150</v>
      </c>
    </row>
    <row r="1407" spans="1:10" x14ac:dyDescent="0.25">
      <c r="A1407">
        <v>15</v>
      </c>
      <c r="B1407">
        <v>6</v>
      </c>
      <c r="C1407">
        <f t="shared" si="21"/>
        <v>1406</v>
      </c>
      <c r="D1407">
        <v>5932</v>
      </c>
      <c r="E1407">
        <v>1976</v>
      </c>
      <c r="F1407">
        <v>1850</v>
      </c>
      <c r="G1407">
        <v>3</v>
      </c>
      <c r="H1407">
        <v>1</v>
      </c>
      <c r="I1407" t="s">
        <v>13620</v>
      </c>
      <c r="J1407">
        <v>50621</v>
      </c>
    </row>
    <row r="1408" spans="1:10" x14ac:dyDescent="0.25">
      <c r="A1408">
        <v>15</v>
      </c>
      <c r="B1408">
        <v>7</v>
      </c>
      <c r="C1408">
        <f t="shared" si="21"/>
        <v>1407</v>
      </c>
      <c r="D1408">
        <v>1069</v>
      </c>
      <c r="E1408">
        <v>4925</v>
      </c>
      <c r="F1408">
        <v>504</v>
      </c>
      <c r="G1408">
        <v>6</v>
      </c>
      <c r="H1408">
        <v>2</v>
      </c>
      <c r="I1408" t="s">
        <v>13621</v>
      </c>
      <c r="J1408">
        <v>15603</v>
      </c>
    </row>
    <row r="1409" spans="1:10" x14ac:dyDescent="0.25">
      <c r="A1409">
        <v>15</v>
      </c>
      <c r="B1409">
        <v>8</v>
      </c>
      <c r="C1409">
        <f t="shared" si="21"/>
        <v>1408</v>
      </c>
      <c r="D1409">
        <v>2736</v>
      </c>
      <c r="E1409">
        <v>876</v>
      </c>
      <c r="F1409">
        <v>420</v>
      </c>
      <c r="G1409">
        <v>15</v>
      </c>
      <c r="H1409">
        <v>0</v>
      </c>
      <c r="I1409" t="s">
        <v>13622</v>
      </c>
      <c r="J1409">
        <v>13407</v>
      </c>
    </row>
    <row r="1410" spans="1:10" x14ac:dyDescent="0.25">
      <c r="A1410">
        <v>15</v>
      </c>
      <c r="B1410">
        <v>9</v>
      </c>
      <c r="C1410">
        <f t="shared" si="21"/>
        <v>1409</v>
      </c>
      <c r="D1410">
        <v>1325</v>
      </c>
      <c r="E1410">
        <v>3567</v>
      </c>
      <c r="F1410">
        <v>276</v>
      </c>
      <c r="G1410">
        <v>6</v>
      </c>
      <c r="H1410">
        <v>0</v>
      </c>
      <c r="I1410" t="s">
        <v>13623</v>
      </c>
      <c r="J1410">
        <v>10136</v>
      </c>
    </row>
    <row r="1411" spans="1:10" x14ac:dyDescent="0.25">
      <c r="A1411">
        <v>15</v>
      </c>
      <c r="B1411">
        <v>10</v>
      </c>
      <c r="C1411">
        <f t="shared" si="21"/>
        <v>1410</v>
      </c>
      <c r="D1411">
        <v>4866</v>
      </c>
      <c r="E1411">
        <v>1576</v>
      </c>
      <c r="F1411">
        <v>117</v>
      </c>
      <c r="G1411">
        <v>9</v>
      </c>
      <c r="H1411">
        <v>0</v>
      </c>
      <c r="I1411" t="s">
        <v>13624</v>
      </c>
      <c r="J1411">
        <v>18177</v>
      </c>
    </row>
    <row r="1412" spans="1:10" x14ac:dyDescent="0.25">
      <c r="A1412">
        <v>15</v>
      </c>
      <c r="B1412">
        <v>11</v>
      </c>
      <c r="C1412">
        <f t="shared" ref="C1412:C1475" si="22">C1411+1</f>
        <v>1411</v>
      </c>
      <c r="D1412">
        <v>0</v>
      </c>
      <c r="E1412">
        <v>2985</v>
      </c>
      <c r="F1412">
        <v>172</v>
      </c>
      <c r="G1412">
        <v>6</v>
      </c>
      <c r="H1412">
        <v>2</v>
      </c>
      <c r="I1412" t="s">
        <v>13625</v>
      </c>
      <c r="J1412">
        <v>20322</v>
      </c>
    </row>
    <row r="1413" spans="1:10" x14ac:dyDescent="0.25">
      <c r="A1413">
        <v>15</v>
      </c>
      <c r="B1413">
        <v>12</v>
      </c>
      <c r="C1413">
        <f t="shared" si="22"/>
        <v>1412</v>
      </c>
      <c r="D1413">
        <v>1440</v>
      </c>
      <c r="E1413">
        <v>2822</v>
      </c>
      <c r="F1413">
        <v>522</v>
      </c>
      <c r="G1413">
        <v>30</v>
      </c>
      <c r="H1413">
        <v>0</v>
      </c>
      <c r="I1413" t="s">
        <v>13626</v>
      </c>
      <c r="J1413">
        <v>33797</v>
      </c>
    </row>
    <row r="1414" spans="1:10" x14ac:dyDescent="0.25">
      <c r="A1414">
        <v>15</v>
      </c>
      <c r="B1414">
        <v>13</v>
      </c>
      <c r="C1414">
        <f t="shared" si="22"/>
        <v>1413</v>
      </c>
      <c r="D1414">
        <v>1578</v>
      </c>
      <c r="E1414">
        <v>2985</v>
      </c>
      <c r="F1414">
        <v>244</v>
      </c>
      <c r="G1414">
        <v>0</v>
      </c>
      <c r="H1414">
        <v>0</v>
      </c>
      <c r="J1414">
        <v>8022</v>
      </c>
    </row>
    <row r="1415" spans="1:10" x14ac:dyDescent="0.25">
      <c r="A1415">
        <v>15</v>
      </c>
      <c r="B1415">
        <v>14</v>
      </c>
      <c r="C1415">
        <f t="shared" si="22"/>
        <v>1414</v>
      </c>
      <c r="D1415">
        <v>2860</v>
      </c>
      <c r="E1415">
        <v>920</v>
      </c>
      <c r="F1415">
        <v>245</v>
      </c>
      <c r="G1415">
        <v>3</v>
      </c>
      <c r="H1415">
        <v>0</v>
      </c>
      <c r="I1415" t="s">
        <v>13627</v>
      </c>
      <c r="J1415">
        <v>6648</v>
      </c>
    </row>
    <row r="1416" spans="1:10" x14ac:dyDescent="0.25">
      <c r="A1416">
        <v>15</v>
      </c>
      <c r="B1416">
        <v>15</v>
      </c>
      <c r="C1416">
        <f t="shared" si="22"/>
        <v>1415</v>
      </c>
      <c r="D1416">
        <v>1737</v>
      </c>
      <c r="E1416">
        <v>0</v>
      </c>
      <c r="F1416">
        <v>585</v>
      </c>
      <c r="G1416">
        <v>0</v>
      </c>
      <c r="H1416">
        <v>0</v>
      </c>
      <c r="J1416">
        <v>11873</v>
      </c>
    </row>
    <row r="1417" spans="1:10" x14ac:dyDescent="0.25">
      <c r="A1417">
        <v>15</v>
      </c>
      <c r="B1417">
        <v>16</v>
      </c>
      <c r="C1417">
        <f t="shared" si="22"/>
        <v>1416</v>
      </c>
      <c r="D1417">
        <v>1313</v>
      </c>
      <c r="E1417">
        <v>1031</v>
      </c>
      <c r="F1417">
        <v>264</v>
      </c>
      <c r="G1417">
        <v>3</v>
      </c>
      <c r="H1417">
        <v>0</v>
      </c>
      <c r="I1417" t="s">
        <v>13628</v>
      </c>
      <c r="J1417">
        <v>7365</v>
      </c>
    </row>
    <row r="1418" spans="1:10" x14ac:dyDescent="0.25">
      <c r="A1418">
        <v>15</v>
      </c>
      <c r="B1418">
        <v>17</v>
      </c>
      <c r="C1418">
        <f t="shared" si="22"/>
        <v>1417</v>
      </c>
      <c r="D1418">
        <v>1273</v>
      </c>
      <c r="E1418">
        <v>2622</v>
      </c>
      <c r="F1418">
        <v>324</v>
      </c>
      <c r="G1418">
        <v>3</v>
      </c>
      <c r="H1418">
        <v>5</v>
      </c>
      <c r="I1418" t="s">
        <v>13629</v>
      </c>
      <c r="J1418">
        <v>15512</v>
      </c>
    </row>
    <row r="1419" spans="1:10" x14ac:dyDescent="0.25">
      <c r="A1419">
        <v>15</v>
      </c>
      <c r="B1419">
        <v>18</v>
      </c>
      <c r="C1419">
        <f t="shared" si="22"/>
        <v>1418</v>
      </c>
      <c r="D1419">
        <v>4848</v>
      </c>
      <c r="E1419">
        <v>1015</v>
      </c>
      <c r="F1419">
        <v>113</v>
      </c>
      <c r="G1419">
        <v>6</v>
      </c>
      <c r="H1419">
        <v>1</v>
      </c>
      <c r="I1419" t="s">
        <v>13630</v>
      </c>
      <c r="J1419">
        <v>5510</v>
      </c>
    </row>
    <row r="1420" spans="1:10" x14ac:dyDescent="0.25">
      <c r="A1420">
        <v>15</v>
      </c>
      <c r="B1420">
        <v>19</v>
      </c>
      <c r="C1420">
        <f t="shared" si="22"/>
        <v>1419</v>
      </c>
      <c r="D1420">
        <v>4587</v>
      </c>
      <c r="E1420">
        <v>4925</v>
      </c>
      <c r="F1420">
        <v>494</v>
      </c>
      <c r="G1420">
        <v>3</v>
      </c>
      <c r="H1420">
        <v>2</v>
      </c>
      <c r="I1420" t="s">
        <v>13631</v>
      </c>
      <c r="J1420">
        <v>15349</v>
      </c>
    </row>
    <row r="1421" spans="1:10" x14ac:dyDescent="0.25">
      <c r="A1421">
        <v>15</v>
      </c>
      <c r="B1421">
        <v>20</v>
      </c>
      <c r="C1421">
        <f t="shared" si="22"/>
        <v>1420</v>
      </c>
      <c r="D1421">
        <v>1448</v>
      </c>
      <c r="E1421">
        <v>1956</v>
      </c>
      <c r="F1421">
        <v>246</v>
      </c>
      <c r="G1421">
        <v>6</v>
      </c>
      <c r="H1421">
        <v>0</v>
      </c>
      <c r="I1421" t="s">
        <v>13632</v>
      </c>
      <c r="J1421">
        <v>100361</v>
      </c>
    </row>
    <row r="1422" spans="1:10" x14ac:dyDescent="0.25">
      <c r="A1422">
        <v>15</v>
      </c>
      <c r="B1422">
        <v>21</v>
      </c>
      <c r="C1422">
        <f t="shared" si="22"/>
        <v>1421</v>
      </c>
      <c r="D1422">
        <v>3018</v>
      </c>
      <c r="E1422">
        <v>2808</v>
      </c>
      <c r="F1422">
        <v>196</v>
      </c>
      <c r="G1422">
        <v>6</v>
      </c>
      <c r="H1422">
        <v>1</v>
      </c>
      <c r="I1422" t="s">
        <v>13633</v>
      </c>
      <c r="J1422">
        <v>12216</v>
      </c>
    </row>
    <row r="1423" spans="1:10" x14ac:dyDescent="0.25">
      <c r="A1423">
        <v>15</v>
      </c>
      <c r="B1423">
        <v>22</v>
      </c>
      <c r="C1423">
        <f t="shared" si="22"/>
        <v>1422</v>
      </c>
      <c r="D1423">
        <v>1748</v>
      </c>
      <c r="E1423">
        <v>981</v>
      </c>
      <c r="F1423">
        <v>160</v>
      </c>
      <c r="G1423">
        <v>6</v>
      </c>
      <c r="H1423">
        <v>0</v>
      </c>
      <c r="I1423" t="s">
        <v>13634</v>
      </c>
      <c r="J1423">
        <v>132627</v>
      </c>
    </row>
    <row r="1424" spans="1:10" x14ac:dyDescent="0.25">
      <c r="A1424">
        <v>15</v>
      </c>
      <c r="B1424">
        <v>23</v>
      </c>
      <c r="C1424">
        <f t="shared" si="22"/>
        <v>1423</v>
      </c>
      <c r="D1424">
        <v>4782</v>
      </c>
      <c r="E1424">
        <v>1100</v>
      </c>
      <c r="F1424">
        <v>235</v>
      </c>
      <c r="G1424">
        <v>6</v>
      </c>
      <c r="H1424">
        <v>0</v>
      </c>
      <c r="I1424" t="s">
        <v>13635</v>
      </c>
      <c r="J1424">
        <v>8092</v>
      </c>
    </row>
    <row r="1425" spans="1:10" x14ac:dyDescent="0.25">
      <c r="A1425">
        <v>15</v>
      </c>
      <c r="B1425">
        <v>24</v>
      </c>
      <c r="C1425">
        <f t="shared" si="22"/>
        <v>1424</v>
      </c>
      <c r="D1425">
        <v>1586</v>
      </c>
      <c r="E1425">
        <v>2697</v>
      </c>
      <c r="F1425">
        <v>279</v>
      </c>
      <c r="G1425">
        <v>9</v>
      </c>
      <c r="H1425">
        <v>2</v>
      </c>
      <c r="I1425" t="s">
        <v>13636</v>
      </c>
      <c r="J1425">
        <v>98849</v>
      </c>
    </row>
    <row r="1426" spans="1:10" x14ac:dyDescent="0.25">
      <c r="A1426">
        <v>15</v>
      </c>
      <c r="B1426">
        <v>25</v>
      </c>
      <c r="C1426">
        <f t="shared" si="22"/>
        <v>1425</v>
      </c>
      <c r="D1426">
        <v>1577</v>
      </c>
      <c r="E1426">
        <v>923</v>
      </c>
      <c r="F1426">
        <v>264</v>
      </c>
      <c r="G1426">
        <v>3</v>
      </c>
      <c r="H1426">
        <v>0</v>
      </c>
      <c r="I1426" t="s">
        <v>13637</v>
      </c>
      <c r="J1426">
        <v>8831</v>
      </c>
    </row>
    <row r="1427" spans="1:10" x14ac:dyDescent="0.25">
      <c r="A1427">
        <v>15</v>
      </c>
      <c r="B1427">
        <v>26</v>
      </c>
      <c r="C1427">
        <f t="shared" si="22"/>
        <v>1426</v>
      </c>
      <c r="D1427">
        <v>4506</v>
      </c>
      <c r="E1427">
        <v>1958</v>
      </c>
      <c r="F1427">
        <v>296</v>
      </c>
      <c r="G1427">
        <v>3</v>
      </c>
      <c r="H1427">
        <v>0</v>
      </c>
      <c r="I1427" t="s">
        <v>13638</v>
      </c>
      <c r="J1427">
        <v>11301</v>
      </c>
    </row>
    <row r="1428" spans="1:10" x14ac:dyDescent="0.25">
      <c r="A1428">
        <v>15</v>
      </c>
      <c r="B1428">
        <v>27</v>
      </c>
      <c r="C1428">
        <f t="shared" si="22"/>
        <v>1427</v>
      </c>
      <c r="D1428">
        <v>1674</v>
      </c>
      <c r="E1428">
        <v>2150</v>
      </c>
      <c r="F1428">
        <v>222</v>
      </c>
      <c r="G1428">
        <v>6</v>
      </c>
      <c r="H1428">
        <v>0</v>
      </c>
      <c r="I1428" t="s">
        <v>13639</v>
      </c>
      <c r="J1428">
        <v>15889</v>
      </c>
    </row>
    <row r="1429" spans="1:10" x14ac:dyDescent="0.25">
      <c r="A1429">
        <v>15</v>
      </c>
      <c r="B1429">
        <v>28</v>
      </c>
      <c r="C1429">
        <f t="shared" si="22"/>
        <v>1428</v>
      </c>
      <c r="D1429">
        <v>3484</v>
      </c>
      <c r="E1429">
        <v>953</v>
      </c>
      <c r="F1429">
        <v>0</v>
      </c>
      <c r="G1429">
        <v>6</v>
      </c>
      <c r="H1429">
        <v>2</v>
      </c>
      <c r="I1429" t="s">
        <v>13640</v>
      </c>
      <c r="J1429">
        <v>18054</v>
      </c>
    </row>
    <row r="1430" spans="1:10" x14ac:dyDescent="0.25">
      <c r="A1430">
        <v>15</v>
      </c>
      <c r="B1430">
        <v>29</v>
      </c>
      <c r="C1430">
        <f t="shared" si="22"/>
        <v>1429</v>
      </c>
      <c r="D1430">
        <v>3514</v>
      </c>
      <c r="E1430">
        <v>2370</v>
      </c>
      <c r="F1430">
        <v>624</v>
      </c>
      <c r="G1430">
        <v>3</v>
      </c>
      <c r="H1430">
        <v>0</v>
      </c>
      <c r="I1430" t="s">
        <v>13641</v>
      </c>
      <c r="J1430">
        <v>15908</v>
      </c>
    </row>
    <row r="1431" spans="1:10" x14ac:dyDescent="0.25">
      <c r="A1431">
        <v>15</v>
      </c>
      <c r="B1431">
        <v>30</v>
      </c>
      <c r="C1431">
        <f t="shared" si="22"/>
        <v>1430</v>
      </c>
      <c r="D1431">
        <v>1439</v>
      </c>
      <c r="E1431">
        <v>2146</v>
      </c>
      <c r="F1431">
        <v>150</v>
      </c>
      <c r="G1431">
        <v>15</v>
      </c>
      <c r="H1431">
        <v>0</v>
      </c>
      <c r="I1431" t="s">
        <v>13642</v>
      </c>
      <c r="J1431">
        <v>181223</v>
      </c>
    </row>
    <row r="1432" spans="1:10" x14ac:dyDescent="0.25">
      <c r="A1432">
        <v>15</v>
      </c>
      <c r="B1432">
        <v>31</v>
      </c>
      <c r="C1432">
        <f t="shared" si="22"/>
        <v>1431</v>
      </c>
      <c r="D1432">
        <v>1248</v>
      </c>
      <c r="E1432">
        <v>956</v>
      </c>
      <c r="F1432">
        <v>130</v>
      </c>
      <c r="G1432">
        <v>6</v>
      </c>
      <c r="H1432">
        <v>1</v>
      </c>
      <c r="I1432" t="s">
        <v>13643</v>
      </c>
      <c r="J1432">
        <v>6549</v>
      </c>
    </row>
    <row r="1433" spans="1:10" x14ac:dyDescent="0.25">
      <c r="A1433">
        <v>15</v>
      </c>
      <c r="B1433">
        <v>32</v>
      </c>
      <c r="C1433">
        <f t="shared" si="22"/>
        <v>1432</v>
      </c>
      <c r="D1433">
        <v>4035</v>
      </c>
      <c r="E1433">
        <v>4440</v>
      </c>
      <c r="F1433">
        <v>591</v>
      </c>
      <c r="G1433">
        <v>15</v>
      </c>
      <c r="H1433">
        <v>10</v>
      </c>
      <c r="I1433" t="s">
        <v>13644</v>
      </c>
      <c r="J1433">
        <v>45573</v>
      </c>
    </row>
    <row r="1434" spans="1:10" x14ac:dyDescent="0.25">
      <c r="A1434">
        <v>15</v>
      </c>
      <c r="B1434">
        <v>33</v>
      </c>
      <c r="C1434">
        <f t="shared" si="22"/>
        <v>1433</v>
      </c>
      <c r="D1434">
        <v>1345</v>
      </c>
      <c r="E1434">
        <v>833</v>
      </c>
      <c r="F1434">
        <v>246</v>
      </c>
      <c r="G1434">
        <v>3</v>
      </c>
      <c r="H1434">
        <v>0</v>
      </c>
      <c r="I1434" t="s">
        <v>13645</v>
      </c>
      <c r="J1434">
        <v>6686</v>
      </c>
    </row>
    <row r="1435" spans="1:10" x14ac:dyDescent="0.25">
      <c r="A1435">
        <v>15</v>
      </c>
      <c r="B1435">
        <v>34</v>
      </c>
      <c r="C1435">
        <f t="shared" si="22"/>
        <v>1434</v>
      </c>
      <c r="D1435">
        <v>1140</v>
      </c>
      <c r="E1435">
        <v>938</v>
      </c>
      <c r="F1435">
        <v>438</v>
      </c>
      <c r="G1435">
        <v>3</v>
      </c>
      <c r="H1435">
        <v>0</v>
      </c>
      <c r="I1435" t="s">
        <v>13646</v>
      </c>
      <c r="J1435">
        <v>10540</v>
      </c>
    </row>
    <row r="1436" spans="1:10" x14ac:dyDescent="0.25">
      <c r="A1436">
        <v>15</v>
      </c>
      <c r="B1436">
        <v>35</v>
      </c>
      <c r="C1436">
        <f t="shared" si="22"/>
        <v>1435</v>
      </c>
      <c r="D1436">
        <v>0</v>
      </c>
      <c r="E1436">
        <v>2324</v>
      </c>
      <c r="F1436">
        <v>352</v>
      </c>
      <c r="G1436">
        <v>3</v>
      </c>
      <c r="H1436">
        <v>1</v>
      </c>
      <c r="I1436" t="s">
        <v>13647</v>
      </c>
      <c r="J1436">
        <v>13866</v>
      </c>
    </row>
    <row r="1437" spans="1:10" x14ac:dyDescent="0.25">
      <c r="A1437">
        <v>15</v>
      </c>
      <c r="B1437">
        <v>36</v>
      </c>
      <c r="C1437">
        <f t="shared" si="22"/>
        <v>1436</v>
      </c>
      <c r="D1437">
        <v>2888</v>
      </c>
      <c r="E1437">
        <v>1120</v>
      </c>
      <c r="F1437">
        <v>326</v>
      </c>
      <c r="G1437">
        <v>6</v>
      </c>
      <c r="H1437">
        <v>3</v>
      </c>
      <c r="I1437" t="s">
        <v>13648</v>
      </c>
      <c r="J1437">
        <v>20121</v>
      </c>
    </row>
    <row r="1438" spans="1:10" x14ac:dyDescent="0.25">
      <c r="A1438">
        <v>15</v>
      </c>
      <c r="B1438">
        <v>37</v>
      </c>
      <c r="C1438">
        <f t="shared" si="22"/>
        <v>1437</v>
      </c>
      <c r="D1438">
        <v>4662</v>
      </c>
      <c r="E1438">
        <v>4440</v>
      </c>
      <c r="F1438">
        <v>474</v>
      </c>
      <c r="G1438">
        <v>3</v>
      </c>
      <c r="H1438">
        <v>1</v>
      </c>
      <c r="I1438" t="s">
        <v>13649</v>
      </c>
      <c r="J1438">
        <v>16102</v>
      </c>
    </row>
    <row r="1439" spans="1:10" x14ac:dyDescent="0.25">
      <c r="A1439">
        <v>15</v>
      </c>
      <c r="B1439">
        <v>38</v>
      </c>
      <c r="C1439">
        <f t="shared" si="22"/>
        <v>1438</v>
      </c>
      <c r="D1439">
        <v>13480</v>
      </c>
      <c r="E1439">
        <v>4020</v>
      </c>
      <c r="F1439">
        <v>224</v>
      </c>
      <c r="G1439">
        <v>3</v>
      </c>
      <c r="H1439">
        <v>0</v>
      </c>
      <c r="I1439" t="s">
        <v>13650</v>
      </c>
      <c r="J1439">
        <v>18572</v>
      </c>
    </row>
    <row r="1440" spans="1:10" x14ac:dyDescent="0.25">
      <c r="A1440">
        <v>15</v>
      </c>
      <c r="B1440">
        <v>39</v>
      </c>
      <c r="C1440">
        <f t="shared" si="22"/>
        <v>1439</v>
      </c>
      <c r="D1440">
        <v>5610</v>
      </c>
      <c r="E1440">
        <v>2128</v>
      </c>
      <c r="F1440">
        <v>458</v>
      </c>
      <c r="G1440">
        <v>3</v>
      </c>
      <c r="H1440">
        <v>0</v>
      </c>
      <c r="I1440" t="s">
        <v>13651</v>
      </c>
      <c r="J1440">
        <v>21872</v>
      </c>
    </row>
    <row r="1441" spans="1:10" x14ac:dyDescent="0.25">
      <c r="A1441">
        <v>15</v>
      </c>
      <c r="B1441">
        <v>40</v>
      </c>
      <c r="C1441">
        <f t="shared" si="22"/>
        <v>1440</v>
      </c>
      <c r="D1441">
        <v>3630</v>
      </c>
      <c r="E1441">
        <v>1850</v>
      </c>
      <c r="F1441">
        <v>83</v>
      </c>
      <c r="G1441">
        <v>6</v>
      </c>
      <c r="H1441">
        <v>1</v>
      </c>
      <c r="I1441" t="s">
        <v>13652</v>
      </c>
      <c r="J1441">
        <v>9470</v>
      </c>
    </row>
    <row r="1442" spans="1:10" x14ac:dyDescent="0.25">
      <c r="A1442">
        <v>15</v>
      </c>
      <c r="B1442">
        <v>41</v>
      </c>
      <c r="C1442">
        <f t="shared" si="22"/>
        <v>1441</v>
      </c>
      <c r="D1442">
        <v>0</v>
      </c>
      <c r="E1442">
        <v>1654</v>
      </c>
      <c r="F1442">
        <v>408</v>
      </c>
      <c r="G1442">
        <v>3</v>
      </c>
      <c r="H1442">
        <v>0</v>
      </c>
      <c r="I1442" t="s">
        <v>13653</v>
      </c>
      <c r="J1442">
        <v>10000</v>
      </c>
    </row>
    <row r="1443" spans="1:10" x14ac:dyDescent="0.25">
      <c r="A1443">
        <v>15</v>
      </c>
      <c r="B1443">
        <v>42</v>
      </c>
      <c r="C1443">
        <f t="shared" si="22"/>
        <v>1442</v>
      </c>
      <c r="D1443">
        <v>4896</v>
      </c>
      <c r="E1443">
        <v>963</v>
      </c>
      <c r="F1443">
        <v>442</v>
      </c>
      <c r="G1443">
        <v>6</v>
      </c>
      <c r="H1443">
        <v>0</v>
      </c>
      <c r="I1443" t="s">
        <v>13654</v>
      </c>
      <c r="J1443">
        <v>21670</v>
      </c>
    </row>
    <row r="1444" spans="1:10" x14ac:dyDescent="0.25">
      <c r="A1444">
        <v>15</v>
      </c>
      <c r="B1444">
        <v>43</v>
      </c>
      <c r="C1444">
        <f t="shared" si="22"/>
        <v>1443</v>
      </c>
      <c r="D1444">
        <v>1589</v>
      </c>
      <c r="E1444">
        <v>845</v>
      </c>
      <c r="F1444">
        <v>1210</v>
      </c>
      <c r="G1444">
        <v>6</v>
      </c>
      <c r="H1444">
        <v>0</v>
      </c>
      <c r="I1444" t="s">
        <v>13655</v>
      </c>
      <c r="J1444">
        <v>25986</v>
      </c>
    </row>
    <row r="1445" spans="1:10" x14ac:dyDescent="0.25">
      <c r="A1445">
        <v>15</v>
      </c>
      <c r="B1445">
        <v>44</v>
      </c>
      <c r="C1445">
        <f t="shared" si="22"/>
        <v>1444</v>
      </c>
      <c r="D1445">
        <v>1793</v>
      </c>
      <c r="E1445">
        <v>940</v>
      </c>
      <c r="F1445">
        <v>801</v>
      </c>
      <c r="G1445">
        <v>3</v>
      </c>
      <c r="H1445">
        <v>1</v>
      </c>
      <c r="I1445" t="s">
        <v>13656</v>
      </c>
      <c r="J1445">
        <v>25350</v>
      </c>
    </row>
    <row r="1446" spans="1:10" x14ac:dyDescent="0.25">
      <c r="A1446">
        <v>15</v>
      </c>
      <c r="B1446">
        <v>45</v>
      </c>
      <c r="C1446">
        <f t="shared" si="22"/>
        <v>1445</v>
      </c>
      <c r="D1446">
        <v>4992</v>
      </c>
      <c r="E1446">
        <v>2164</v>
      </c>
      <c r="F1446">
        <v>825</v>
      </c>
      <c r="G1446">
        <v>15</v>
      </c>
      <c r="H1446">
        <v>0</v>
      </c>
      <c r="I1446" t="s">
        <v>13657</v>
      </c>
      <c r="J1446">
        <v>32882</v>
      </c>
    </row>
    <row r="1447" spans="1:10" x14ac:dyDescent="0.25">
      <c r="A1447">
        <v>15</v>
      </c>
      <c r="B1447">
        <v>46</v>
      </c>
      <c r="C1447">
        <f t="shared" si="22"/>
        <v>1446</v>
      </c>
      <c r="D1447">
        <v>2952</v>
      </c>
      <c r="E1447">
        <v>4215</v>
      </c>
      <c r="F1447">
        <v>176</v>
      </c>
      <c r="G1447">
        <v>6</v>
      </c>
      <c r="H1447">
        <v>0</v>
      </c>
      <c r="I1447" t="s">
        <v>13658</v>
      </c>
      <c r="J1447">
        <v>8953</v>
      </c>
    </row>
    <row r="1448" spans="1:10" x14ac:dyDescent="0.25">
      <c r="A1448">
        <v>15</v>
      </c>
      <c r="B1448">
        <v>47</v>
      </c>
      <c r="C1448">
        <f t="shared" si="22"/>
        <v>1447</v>
      </c>
      <c r="D1448">
        <v>1439</v>
      </c>
      <c r="E1448">
        <v>5740</v>
      </c>
      <c r="F1448">
        <v>441</v>
      </c>
      <c r="G1448">
        <v>15</v>
      </c>
      <c r="H1448">
        <v>0</v>
      </c>
      <c r="I1448" t="s">
        <v>13659</v>
      </c>
      <c r="J1448">
        <v>27793</v>
      </c>
    </row>
    <row r="1449" spans="1:10" x14ac:dyDescent="0.25">
      <c r="A1449">
        <v>15</v>
      </c>
      <c r="B1449">
        <v>48</v>
      </c>
      <c r="C1449">
        <f t="shared" si="22"/>
        <v>1448</v>
      </c>
      <c r="D1449">
        <v>8060</v>
      </c>
      <c r="E1449">
        <v>2178</v>
      </c>
      <c r="F1449">
        <v>585</v>
      </c>
      <c r="G1449">
        <v>9</v>
      </c>
      <c r="H1449">
        <v>2</v>
      </c>
      <c r="I1449" t="s">
        <v>13660</v>
      </c>
      <c r="J1449">
        <v>32089</v>
      </c>
    </row>
    <row r="1450" spans="1:10" x14ac:dyDescent="0.25">
      <c r="A1450">
        <v>15</v>
      </c>
      <c r="B1450">
        <v>49</v>
      </c>
      <c r="C1450">
        <f t="shared" si="22"/>
        <v>1449</v>
      </c>
      <c r="D1450">
        <v>2900</v>
      </c>
      <c r="E1450">
        <v>3123</v>
      </c>
      <c r="F1450">
        <v>242</v>
      </c>
      <c r="G1450">
        <v>3</v>
      </c>
      <c r="H1450">
        <v>5</v>
      </c>
      <c r="I1450" t="s">
        <v>13661</v>
      </c>
      <c r="J1450">
        <v>12398</v>
      </c>
    </row>
    <row r="1451" spans="1:10" x14ac:dyDescent="0.25">
      <c r="A1451">
        <v>15</v>
      </c>
      <c r="B1451">
        <v>50</v>
      </c>
      <c r="C1451">
        <f t="shared" si="22"/>
        <v>1450</v>
      </c>
      <c r="D1451">
        <v>1331</v>
      </c>
      <c r="E1451">
        <v>0</v>
      </c>
      <c r="F1451">
        <v>144</v>
      </c>
      <c r="G1451">
        <v>3</v>
      </c>
      <c r="H1451">
        <v>0</v>
      </c>
      <c r="I1451" t="s">
        <v>13662</v>
      </c>
      <c r="J1451">
        <v>8412</v>
      </c>
    </row>
    <row r="1452" spans="1:10" x14ac:dyDescent="0.25">
      <c r="A1452">
        <v>15</v>
      </c>
      <c r="B1452">
        <v>51</v>
      </c>
      <c r="C1452">
        <f t="shared" si="22"/>
        <v>1451</v>
      </c>
      <c r="D1452">
        <v>1475</v>
      </c>
      <c r="E1452">
        <v>0</v>
      </c>
      <c r="F1452">
        <v>261</v>
      </c>
      <c r="G1452">
        <v>15</v>
      </c>
      <c r="H1452">
        <v>2</v>
      </c>
      <c r="I1452" t="s">
        <v>13663</v>
      </c>
      <c r="J1452">
        <v>10842</v>
      </c>
    </row>
    <row r="1453" spans="1:10" x14ac:dyDescent="0.25">
      <c r="A1453">
        <v>15</v>
      </c>
      <c r="B1453">
        <v>52</v>
      </c>
      <c r="C1453">
        <f t="shared" si="22"/>
        <v>1452</v>
      </c>
      <c r="D1453">
        <v>3070</v>
      </c>
      <c r="E1453">
        <v>1078</v>
      </c>
      <c r="F1453">
        <v>222</v>
      </c>
      <c r="G1453">
        <v>3</v>
      </c>
      <c r="H1453">
        <v>1</v>
      </c>
      <c r="I1453" t="s">
        <v>13664</v>
      </c>
      <c r="J1453">
        <v>7825</v>
      </c>
    </row>
    <row r="1454" spans="1:10" x14ac:dyDescent="0.25">
      <c r="A1454">
        <v>15</v>
      </c>
      <c r="B1454">
        <v>53</v>
      </c>
      <c r="C1454">
        <f t="shared" si="22"/>
        <v>1453</v>
      </c>
      <c r="D1454">
        <v>1713</v>
      </c>
      <c r="E1454">
        <v>2086</v>
      </c>
      <c r="F1454">
        <v>158</v>
      </c>
      <c r="G1454">
        <v>9</v>
      </c>
      <c r="H1454">
        <v>3</v>
      </c>
      <c r="I1454" t="s">
        <v>13665</v>
      </c>
      <c r="J1454">
        <v>33330</v>
      </c>
    </row>
    <row r="1455" spans="1:10" x14ac:dyDescent="0.25">
      <c r="A1455">
        <v>15</v>
      </c>
      <c r="B1455">
        <v>54</v>
      </c>
      <c r="C1455">
        <f t="shared" si="22"/>
        <v>1454</v>
      </c>
      <c r="D1455">
        <v>1279</v>
      </c>
      <c r="E1455">
        <v>3844</v>
      </c>
      <c r="F1455">
        <v>187</v>
      </c>
      <c r="G1455">
        <v>3</v>
      </c>
      <c r="H1455">
        <v>0</v>
      </c>
      <c r="I1455" t="s">
        <v>13666</v>
      </c>
      <c r="J1455">
        <v>7955</v>
      </c>
    </row>
    <row r="1456" spans="1:10" x14ac:dyDescent="0.25">
      <c r="A1456">
        <v>15</v>
      </c>
      <c r="B1456">
        <v>55</v>
      </c>
      <c r="C1456">
        <f t="shared" si="22"/>
        <v>1455</v>
      </c>
      <c r="D1456">
        <v>1582</v>
      </c>
      <c r="E1456">
        <v>1091</v>
      </c>
      <c r="F1456">
        <v>868</v>
      </c>
      <c r="G1456">
        <v>0</v>
      </c>
      <c r="H1456">
        <v>0</v>
      </c>
      <c r="J1456">
        <v>18609</v>
      </c>
    </row>
    <row r="1457" spans="1:10" x14ac:dyDescent="0.25">
      <c r="A1457">
        <v>15</v>
      </c>
      <c r="B1457">
        <v>56</v>
      </c>
      <c r="C1457">
        <f t="shared" si="22"/>
        <v>1456</v>
      </c>
      <c r="D1457">
        <v>1477</v>
      </c>
      <c r="E1457">
        <v>955</v>
      </c>
      <c r="F1457">
        <v>228</v>
      </c>
      <c r="G1457">
        <v>9</v>
      </c>
      <c r="H1457">
        <v>2</v>
      </c>
      <c r="I1457" t="s">
        <v>13667</v>
      </c>
      <c r="J1457">
        <v>13956</v>
      </c>
    </row>
    <row r="1458" spans="1:10" x14ac:dyDescent="0.25">
      <c r="A1458">
        <v>15</v>
      </c>
      <c r="B1458">
        <v>57</v>
      </c>
      <c r="C1458">
        <f t="shared" si="22"/>
        <v>1457</v>
      </c>
      <c r="D1458">
        <v>1616</v>
      </c>
      <c r="E1458">
        <v>984</v>
      </c>
      <c r="F1458">
        <v>250</v>
      </c>
      <c r="G1458">
        <v>6</v>
      </c>
      <c r="H1458">
        <v>5</v>
      </c>
      <c r="I1458" t="s">
        <v>13668</v>
      </c>
      <c r="J1458">
        <v>19512</v>
      </c>
    </row>
    <row r="1459" spans="1:10" x14ac:dyDescent="0.25">
      <c r="A1459">
        <v>15</v>
      </c>
      <c r="B1459">
        <v>58</v>
      </c>
      <c r="C1459">
        <f t="shared" si="22"/>
        <v>1458</v>
      </c>
      <c r="D1459">
        <v>1356</v>
      </c>
      <c r="E1459">
        <v>5180</v>
      </c>
      <c r="F1459">
        <v>308</v>
      </c>
      <c r="G1459">
        <v>3</v>
      </c>
      <c r="H1459">
        <v>0</v>
      </c>
      <c r="I1459" t="s">
        <v>13669</v>
      </c>
      <c r="J1459">
        <v>11623</v>
      </c>
    </row>
    <row r="1460" spans="1:10" x14ac:dyDescent="0.25">
      <c r="A1460">
        <v>15</v>
      </c>
      <c r="B1460">
        <v>59</v>
      </c>
      <c r="C1460">
        <f t="shared" si="22"/>
        <v>1459</v>
      </c>
      <c r="D1460">
        <v>2878</v>
      </c>
      <c r="E1460">
        <v>3330</v>
      </c>
      <c r="F1460">
        <v>1308</v>
      </c>
      <c r="G1460">
        <v>3</v>
      </c>
      <c r="H1460">
        <v>2</v>
      </c>
      <c r="I1460" t="s">
        <v>13670</v>
      </c>
      <c r="J1460">
        <v>30875</v>
      </c>
    </row>
    <row r="1461" spans="1:10" x14ac:dyDescent="0.25">
      <c r="A1461">
        <v>15</v>
      </c>
      <c r="B1461">
        <v>60</v>
      </c>
      <c r="C1461">
        <f t="shared" si="22"/>
        <v>1460</v>
      </c>
      <c r="D1461">
        <v>1593</v>
      </c>
      <c r="E1461">
        <v>739</v>
      </c>
      <c r="F1461">
        <v>585</v>
      </c>
      <c r="G1461">
        <v>3</v>
      </c>
      <c r="H1461">
        <v>1</v>
      </c>
      <c r="I1461" t="s">
        <v>13671</v>
      </c>
      <c r="J1461">
        <v>13084</v>
      </c>
    </row>
    <row r="1462" spans="1:10" x14ac:dyDescent="0.25">
      <c r="A1462">
        <v>15</v>
      </c>
      <c r="B1462">
        <v>61</v>
      </c>
      <c r="C1462">
        <f t="shared" si="22"/>
        <v>1461</v>
      </c>
      <c r="D1462">
        <v>1537</v>
      </c>
      <c r="E1462">
        <v>2832</v>
      </c>
      <c r="F1462">
        <v>183</v>
      </c>
      <c r="G1462">
        <v>3</v>
      </c>
      <c r="H1462">
        <v>1</v>
      </c>
      <c r="I1462" t="s">
        <v>13672</v>
      </c>
      <c r="J1462">
        <v>6811</v>
      </c>
    </row>
    <row r="1463" spans="1:10" x14ac:dyDescent="0.25">
      <c r="A1463">
        <v>15</v>
      </c>
      <c r="B1463">
        <v>62</v>
      </c>
      <c r="C1463">
        <f t="shared" si="22"/>
        <v>1462</v>
      </c>
      <c r="D1463">
        <v>1560</v>
      </c>
      <c r="E1463">
        <v>1090</v>
      </c>
      <c r="F1463">
        <v>260</v>
      </c>
      <c r="G1463">
        <v>12</v>
      </c>
      <c r="H1463">
        <v>2</v>
      </c>
      <c r="I1463" t="s">
        <v>13673</v>
      </c>
      <c r="J1463">
        <v>19373</v>
      </c>
    </row>
    <row r="1464" spans="1:10" x14ac:dyDescent="0.25">
      <c r="A1464">
        <v>15</v>
      </c>
      <c r="B1464">
        <v>63</v>
      </c>
      <c r="C1464">
        <f t="shared" si="22"/>
        <v>1463</v>
      </c>
      <c r="D1464">
        <v>1474</v>
      </c>
      <c r="E1464">
        <v>2244</v>
      </c>
      <c r="F1464">
        <v>394</v>
      </c>
      <c r="G1464">
        <v>6</v>
      </c>
      <c r="H1464">
        <v>0</v>
      </c>
      <c r="I1464" t="s">
        <v>13674</v>
      </c>
      <c r="J1464">
        <v>38706</v>
      </c>
    </row>
    <row r="1465" spans="1:10" x14ac:dyDescent="0.25">
      <c r="A1465">
        <v>15</v>
      </c>
      <c r="B1465">
        <v>64</v>
      </c>
      <c r="C1465">
        <f t="shared" si="22"/>
        <v>1464</v>
      </c>
      <c r="D1465">
        <v>1550</v>
      </c>
      <c r="E1465">
        <v>1910</v>
      </c>
      <c r="F1465">
        <v>528</v>
      </c>
      <c r="G1465">
        <v>9</v>
      </c>
      <c r="H1465">
        <v>1</v>
      </c>
      <c r="I1465" t="s">
        <v>13675</v>
      </c>
      <c r="J1465">
        <v>28192</v>
      </c>
    </row>
    <row r="1466" spans="1:10" x14ac:dyDescent="0.25">
      <c r="A1466">
        <v>15</v>
      </c>
      <c r="B1466">
        <v>65</v>
      </c>
      <c r="C1466">
        <f t="shared" si="22"/>
        <v>1465</v>
      </c>
      <c r="D1466">
        <v>1632</v>
      </c>
      <c r="E1466">
        <v>4077</v>
      </c>
      <c r="F1466">
        <v>240</v>
      </c>
      <c r="G1466">
        <v>3</v>
      </c>
      <c r="H1466">
        <v>5</v>
      </c>
      <c r="I1466" t="s">
        <v>13676</v>
      </c>
      <c r="J1466">
        <v>33059</v>
      </c>
    </row>
    <row r="1467" spans="1:10" x14ac:dyDescent="0.25">
      <c r="A1467">
        <v>15</v>
      </c>
      <c r="B1467">
        <v>66</v>
      </c>
      <c r="C1467">
        <f t="shared" si="22"/>
        <v>1466</v>
      </c>
      <c r="D1467">
        <v>1521</v>
      </c>
      <c r="E1467">
        <v>1900</v>
      </c>
      <c r="F1467">
        <v>552</v>
      </c>
      <c r="G1467">
        <v>3</v>
      </c>
      <c r="H1467">
        <v>2</v>
      </c>
      <c r="I1467" t="s">
        <v>13677</v>
      </c>
      <c r="J1467">
        <v>13354</v>
      </c>
    </row>
    <row r="1468" spans="1:10" x14ac:dyDescent="0.25">
      <c r="A1468">
        <v>15</v>
      </c>
      <c r="B1468">
        <v>67</v>
      </c>
      <c r="C1468">
        <f t="shared" si="22"/>
        <v>1467</v>
      </c>
      <c r="D1468">
        <v>3138</v>
      </c>
      <c r="E1468">
        <v>895</v>
      </c>
      <c r="F1468">
        <v>220</v>
      </c>
      <c r="G1468">
        <v>3</v>
      </c>
      <c r="H1468">
        <v>0</v>
      </c>
      <c r="I1468" t="s">
        <v>13678</v>
      </c>
      <c r="J1468">
        <v>15958</v>
      </c>
    </row>
    <row r="1469" spans="1:10" x14ac:dyDescent="0.25">
      <c r="A1469">
        <v>15</v>
      </c>
      <c r="B1469">
        <v>68</v>
      </c>
      <c r="C1469">
        <f t="shared" si="22"/>
        <v>1468</v>
      </c>
      <c r="D1469">
        <v>2670</v>
      </c>
      <c r="E1469">
        <v>2196</v>
      </c>
      <c r="F1469">
        <v>106</v>
      </c>
      <c r="G1469">
        <v>6</v>
      </c>
      <c r="H1469">
        <v>0</v>
      </c>
      <c r="I1469" t="s">
        <v>13679</v>
      </c>
      <c r="J1469">
        <v>10979</v>
      </c>
    </row>
    <row r="1470" spans="1:10" x14ac:dyDescent="0.25">
      <c r="A1470">
        <v>15</v>
      </c>
      <c r="B1470">
        <v>69</v>
      </c>
      <c r="C1470">
        <f t="shared" si="22"/>
        <v>1469</v>
      </c>
      <c r="D1470">
        <v>1482</v>
      </c>
      <c r="E1470">
        <v>1824</v>
      </c>
      <c r="F1470">
        <v>206</v>
      </c>
      <c r="G1470">
        <v>3</v>
      </c>
      <c r="H1470">
        <v>0</v>
      </c>
      <c r="I1470" t="s">
        <v>13680</v>
      </c>
      <c r="J1470">
        <v>7211</v>
      </c>
    </row>
    <row r="1471" spans="1:10" x14ac:dyDescent="0.25">
      <c r="A1471">
        <v>15</v>
      </c>
      <c r="B1471">
        <v>70</v>
      </c>
      <c r="C1471">
        <f t="shared" si="22"/>
        <v>1470</v>
      </c>
      <c r="D1471">
        <v>1505</v>
      </c>
      <c r="E1471">
        <v>0</v>
      </c>
      <c r="F1471">
        <v>199</v>
      </c>
      <c r="G1471">
        <v>6</v>
      </c>
      <c r="H1471">
        <v>1</v>
      </c>
      <c r="I1471" t="s">
        <v>13681</v>
      </c>
      <c r="J1471">
        <v>12735</v>
      </c>
    </row>
    <row r="1472" spans="1:10" x14ac:dyDescent="0.25">
      <c r="A1472">
        <v>15</v>
      </c>
      <c r="B1472">
        <v>71</v>
      </c>
      <c r="C1472">
        <f t="shared" si="22"/>
        <v>1471</v>
      </c>
      <c r="D1472">
        <v>3460</v>
      </c>
      <c r="E1472">
        <v>0</v>
      </c>
      <c r="F1472">
        <v>744</v>
      </c>
      <c r="G1472">
        <v>3</v>
      </c>
      <c r="H1472">
        <v>0</v>
      </c>
      <c r="I1472" t="s">
        <v>13682</v>
      </c>
      <c r="J1472">
        <v>15723</v>
      </c>
    </row>
    <row r="1473" spans="1:10" x14ac:dyDescent="0.25">
      <c r="A1473">
        <v>15</v>
      </c>
      <c r="B1473">
        <v>72</v>
      </c>
      <c r="C1473">
        <f t="shared" si="22"/>
        <v>1472</v>
      </c>
      <c r="D1473">
        <v>4845</v>
      </c>
      <c r="E1473">
        <v>0</v>
      </c>
      <c r="F1473">
        <v>270</v>
      </c>
      <c r="G1473">
        <v>6</v>
      </c>
      <c r="H1473">
        <v>1</v>
      </c>
      <c r="I1473" t="s">
        <v>13683</v>
      </c>
      <c r="J1473">
        <v>11028</v>
      </c>
    </row>
    <row r="1474" spans="1:10" x14ac:dyDescent="0.25">
      <c r="A1474">
        <v>15</v>
      </c>
      <c r="B1474">
        <v>73</v>
      </c>
      <c r="C1474">
        <f t="shared" si="22"/>
        <v>1473</v>
      </c>
      <c r="D1474">
        <v>1380</v>
      </c>
      <c r="E1474">
        <v>953</v>
      </c>
      <c r="F1474">
        <v>176</v>
      </c>
      <c r="G1474">
        <v>3</v>
      </c>
      <c r="H1474">
        <v>0</v>
      </c>
      <c r="I1474" t="s">
        <v>13684</v>
      </c>
      <c r="J1474">
        <v>9722</v>
      </c>
    </row>
    <row r="1475" spans="1:10" x14ac:dyDescent="0.25">
      <c r="A1475">
        <v>15</v>
      </c>
      <c r="B1475">
        <v>74</v>
      </c>
      <c r="C1475">
        <f t="shared" si="22"/>
        <v>1474</v>
      </c>
      <c r="D1475">
        <v>1583</v>
      </c>
      <c r="E1475">
        <v>1231</v>
      </c>
      <c r="F1475">
        <v>1790</v>
      </c>
      <c r="G1475">
        <v>6</v>
      </c>
      <c r="H1475">
        <v>0</v>
      </c>
      <c r="I1475" t="s">
        <v>13685</v>
      </c>
      <c r="J1475">
        <v>38170</v>
      </c>
    </row>
    <row r="1476" spans="1:10" x14ac:dyDescent="0.25">
      <c r="A1476">
        <v>15</v>
      </c>
      <c r="B1476">
        <v>75</v>
      </c>
      <c r="C1476">
        <f t="shared" ref="C1476:C1539" si="23">C1475+1</f>
        <v>1475</v>
      </c>
      <c r="D1476">
        <v>4515</v>
      </c>
      <c r="E1476">
        <v>872</v>
      </c>
      <c r="F1476">
        <v>263</v>
      </c>
      <c r="G1476">
        <v>15</v>
      </c>
      <c r="H1476">
        <v>0</v>
      </c>
      <c r="I1476" t="s">
        <v>13686</v>
      </c>
      <c r="J1476">
        <v>11645</v>
      </c>
    </row>
    <row r="1477" spans="1:10" x14ac:dyDescent="0.25">
      <c r="A1477">
        <v>15</v>
      </c>
      <c r="B1477">
        <v>76</v>
      </c>
      <c r="C1477">
        <f t="shared" si="23"/>
        <v>1476</v>
      </c>
      <c r="D1477">
        <v>4410</v>
      </c>
      <c r="E1477">
        <v>1059</v>
      </c>
      <c r="F1477">
        <v>288</v>
      </c>
      <c r="G1477">
        <v>3</v>
      </c>
      <c r="H1477">
        <v>1</v>
      </c>
      <c r="I1477" t="s">
        <v>13687</v>
      </c>
      <c r="J1477">
        <v>25047</v>
      </c>
    </row>
    <row r="1478" spans="1:10" x14ac:dyDescent="0.25">
      <c r="A1478">
        <v>15</v>
      </c>
      <c r="B1478">
        <v>77</v>
      </c>
      <c r="C1478">
        <f t="shared" si="23"/>
        <v>1477</v>
      </c>
      <c r="D1478">
        <v>1767</v>
      </c>
      <c r="E1478">
        <v>8070</v>
      </c>
      <c r="F1478">
        <v>311</v>
      </c>
      <c r="G1478">
        <v>3</v>
      </c>
      <c r="H1478">
        <v>0</v>
      </c>
      <c r="I1478" t="s">
        <v>13688</v>
      </c>
      <c r="J1478">
        <v>25194</v>
      </c>
    </row>
    <row r="1479" spans="1:10" x14ac:dyDescent="0.25">
      <c r="A1479">
        <v>15</v>
      </c>
      <c r="B1479">
        <v>78</v>
      </c>
      <c r="C1479">
        <f t="shared" si="23"/>
        <v>1478</v>
      </c>
      <c r="D1479">
        <v>1374</v>
      </c>
      <c r="E1479">
        <v>9890</v>
      </c>
      <c r="F1479">
        <v>582</v>
      </c>
      <c r="G1479">
        <v>3</v>
      </c>
      <c r="H1479">
        <v>0</v>
      </c>
      <c r="I1479" t="s">
        <v>13689</v>
      </c>
      <c r="J1479">
        <v>30391</v>
      </c>
    </row>
    <row r="1480" spans="1:10" x14ac:dyDescent="0.25">
      <c r="A1480">
        <v>15</v>
      </c>
      <c r="B1480">
        <v>79</v>
      </c>
      <c r="C1480">
        <f t="shared" si="23"/>
        <v>1479</v>
      </c>
      <c r="D1480">
        <v>1484</v>
      </c>
      <c r="E1480">
        <v>3096</v>
      </c>
      <c r="F1480">
        <v>318</v>
      </c>
      <c r="G1480">
        <v>0</v>
      </c>
      <c r="H1480">
        <v>1</v>
      </c>
      <c r="I1480" t="s">
        <v>213</v>
      </c>
      <c r="J1480">
        <v>9604</v>
      </c>
    </row>
    <row r="1481" spans="1:10" x14ac:dyDescent="0.25">
      <c r="A1481">
        <v>15</v>
      </c>
      <c r="B1481">
        <v>80</v>
      </c>
      <c r="C1481">
        <f t="shared" si="23"/>
        <v>1480</v>
      </c>
      <c r="D1481">
        <v>4707</v>
      </c>
      <c r="E1481">
        <v>2190</v>
      </c>
      <c r="F1481">
        <v>178</v>
      </c>
      <c r="G1481">
        <v>3</v>
      </c>
      <c r="H1481">
        <v>2</v>
      </c>
      <c r="I1481" t="s">
        <v>13690</v>
      </c>
      <c r="J1481">
        <v>6639</v>
      </c>
    </row>
    <row r="1482" spans="1:10" x14ac:dyDescent="0.25">
      <c r="A1482">
        <v>15</v>
      </c>
      <c r="B1482">
        <v>81</v>
      </c>
      <c r="C1482">
        <f t="shared" si="23"/>
        <v>1481</v>
      </c>
      <c r="D1482">
        <v>3548</v>
      </c>
      <c r="E1482">
        <v>3472</v>
      </c>
      <c r="F1482">
        <v>198</v>
      </c>
      <c r="G1482">
        <v>3</v>
      </c>
      <c r="H1482">
        <v>0</v>
      </c>
      <c r="I1482" t="s">
        <v>13691</v>
      </c>
      <c r="J1482">
        <v>8030</v>
      </c>
    </row>
    <row r="1483" spans="1:10" x14ac:dyDescent="0.25">
      <c r="A1483">
        <v>15</v>
      </c>
      <c r="B1483">
        <v>82</v>
      </c>
      <c r="C1483">
        <f t="shared" si="23"/>
        <v>1482</v>
      </c>
      <c r="D1483">
        <v>6372</v>
      </c>
      <c r="E1483">
        <v>947</v>
      </c>
      <c r="F1483">
        <v>410</v>
      </c>
      <c r="G1483">
        <v>9</v>
      </c>
      <c r="H1483">
        <v>1</v>
      </c>
      <c r="I1483" t="s">
        <v>13692</v>
      </c>
      <c r="J1483">
        <v>61501</v>
      </c>
    </row>
    <row r="1484" spans="1:10" x14ac:dyDescent="0.25">
      <c r="A1484">
        <v>15</v>
      </c>
      <c r="B1484">
        <v>83</v>
      </c>
      <c r="C1484">
        <f t="shared" si="23"/>
        <v>1483</v>
      </c>
      <c r="D1484">
        <v>1739</v>
      </c>
      <c r="E1484">
        <v>867</v>
      </c>
      <c r="F1484">
        <v>825</v>
      </c>
      <c r="G1484">
        <v>9</v>
      </c>
      <c r="H1484">
        <v>3</v>
      </c>
      <c r="I1484" t="s">
        <v>13693</v>
      </c>
      <c r="J1484">
        <v>52781</v>
      </c>
    </row>
    <row r="1485" spans="1:10" x14ac:dyDescent="0.25">
      <c r="A1485">
        <v>15</v>
      </c>
      <c r="B1485">
        <v>84</v>
      </c>
      <c r="C1485">
        <f t="shared" si="23"/>
        <v>1484</v>
      </c>
      <c r="D1485">
        <v>2786</v>
      </c>
      <c r="E1485">
        <v>1964</v>
      </c>
      <c r="F1485">
        <v>232</v>
      </c>
      <c r="G1485">
        <v>3</v>
      </c>
      <c r="H1485">
        <v>3</v>
      </c>
      <c r="I1485" t="s">
        <v>13694</v>
      </c>
      <c r="J1485">
        <v>11271</v>
      </c>
    </row>
    <row r="1486" spans="1:10" x14ac:dyDescent="0.25">
      <c r="A1486">
        <v>15</v>
      </c>
      <c r="B1486">
        <v>85</v>
      </c>
      <c r="C1486">
        <f t="shared" si="23"/>
        <v>1485</v>
      </c>
      <c r="D1486">
        <v>1542</v>
      </c>
      <c r="E1486">
        <v>4655</v>
      </c>
      <c r="F1486">
        <v>151</v>
      </c>
      <c r="G1486">
        <v>3</v>
      </c>
      <c r="H1486">
        <v>3</v>
      </c>
      <c r="I1486" t="s">
        <v>13695</v>
      </c>
      <c r="J1486">
        <v>8234</v>
      </c>
    </row>
    <row r="1487" spans="1:10" x14ac:dyDescent="0.25">
      <c r="A1487">
        <v>15</v>
      </c>
      <c r="B1487">
        <v>86</v>
      </c>
      <c r="C1487">
        <f t="shared" si="23"/>
        <v>1486</v>
      </c>
      <c r="D1487">
        <v>4449</v>
      </c>
      <c r="E1487">
        <v>929</v>
      </c>
      <c r="F1487">
        <v>352</v>
      </c>
      <c r="G1487">
        <v>3</v>
      </c>
      <c r="H1487">
        <v>2</v>
      </c>
      <c r="I1487" t="s">
        <v>13696</v>
      </c>
      <c r="J1487">
        <v>19522</v>
      </c>
    </row>
    <row r="1488" spans="1:10" x14ac:dyDescent="0.25">
      <c r="A1488">
        <v>15</v>
      </c>
      <c r="B1488">
        <v>87</v>
      </c>
      <c r="C1488">
        <f t="shared" si="23"/>
        <v>1487</v>
      </c>
      <c r="D1488">
        <v>3228</v>
      </c>
      <c r="E1488">
        <v>1063</v>
      </c>
      <c r="F1488">
        <v>0</v>
      </c>
      <c r="G1488">
        <v>3</v>
      </c>
      <c r="H1488">
        <v>0</v>
      </c>
      <c r="I1488" t="s">
        <v>13697</v>
      </c>
      <c r="J1488">
        <v>1415</v>
      </c>
    </row>
    <row r="1489" spans="1:10" x14ac:dyDescent="0.25">
      <c r="A1489">
        <v>15</v>
      </c>
      <c r="B1489">
        <v>88</v>
      </c>
      <c r="C1489">
        <f t="shared" si="23"/>
        <v>1488</v>
      </c>
      <c r="D1489">
        <v>1727</v>
      </c>
      <c r="E1489">
        <v>913</v>
      </c>
      <c r="F1489">
        <v>218</v>
      </c>
      <c r="G1489">
        <v>3</v>
      </c>
      <c r="H1489">
        <v>10</v>
      </c>
      <c r="I1489" t="s">
        <v>13698</v>
      </c>
      <c r="J1489">
        <v>160435</v>
      </c>
    </row>
    <row r="1490" spans="1:10" x14ac:dyDescent="0.25">
      <c r="A1490">
        <v>15</v>
      </c>
      <c r="B1490">
        <v>89</v>
      </c>
      <c r="C1490">
        <f t="shared" si="23"/>
        <v>1489</v>
      </c>
      <c r="D1490">
        <v>2920</v>
      </c>
      <c r="E1490">
        <v>1970</v>
      </c>
      <c r="F1490">
        <v>188</v>
      </c>
      <c r="G1490">
        <v>6</v>
      </c>
      <c r="H1490">
        <v>0</v>
      </c>
      <c r="I1490" t="s">
        <v>13699</v>
      </c>
      <c r="J1490">
        <v>6821</v>
      </c>
    </row>
    <row r="1491" spans="1:10" x14ac:dyDescent="0.25">
      <c r="A1491">
        <v>15</v>
      </c>
      <c r="B1491">
        <v>90</v>
      </c>
      <c r="C1491">
        <f t="shared" si="23"/>
        <v>1490</v>
      </c>
      <c r="D1491">
        <v>8505</v>
      </c>
      <c r="E1491">
        <v>1976</v>
      </c>
      <c r="F1491">
        <v>420</v>
      </c>
      <c r="G1491">
        <v>3</v>
      </c>
      <c r="H1491">
        <v>3</v>
      </c>
      <c r="I1491" t="s">
        <v>13700</v>
      </c>
      <c r="J1491">
        <v>161840</v>
      </c>
    </row>
    <row r="1492" spans="1:10" x14ac:dyDescent="0.25">
      <c r="A1492">
        <v>15</v>
      </c>
      <c r="B1492">
        <v>91</v>
      </c>
      <c r="C1492">
        <f t="shared" si="23"/>
        <v>1491</v>
      </c>
      <c r="D1492">
        <v>4230</v>
      </c>
      <c r="E1492">
        <v>988</v>
      </c>
      <c r="F1492">
        <v>420</v>
      </c>
      <c r="G1492">
        <v>9</v>
      </c>
      <c r="H1492">
        <v>1</v>
      </c>
      <c r="I1492" t="s">
        <v>13701</v>
      </c>
      <c r="J1492">
        <v>13937</v>
      </c>
    </row>
    <row r="1493" spans="1:10" x14ac:dyDescent="0.25">
      <c r="A1493">
        <v>15</v>
      </c>
      <c r="B1493">
        <v>92</v>
      </c>
      <c r="C1493">
        <f t="shared" si="23"/>
        <v>1492</v>
      </c>
      <c r="D1493">
        <v>1507</v>
      </c>
      <c r="E1493">
        <v>0</v>
      </c>
      <c r="F1493">
        <v>137</v>
      </c>
      <c r="G1493">
        <v>6</v>
      </c>
      <c r="H1493">
        <v>1</v>
      </c>
      <c r="I1493" t="s">
        <v>13702</v>
      </c>
      <c r="J1493">
        <v>21371</v>
      </c>
    </row>
    <row r="1494" spans="1:10" x14ac:dyDescent="0.25">
      <c r="A1494">
        <v>15</v>
      </c>
      <c r="B1494">
        <v>93</v>
      </c>
      <c r="C1494">
        <f t="shared" si="23"/>
        <v>1493</v>
      </c>
      <c r="D1494">
        <v>1501</v>
      </c>
      <c r="E1494">
        <v>976</v>
      </c>
      <c r="F1494">
        <v>1510</v>
      </c>
      <c r="G1494">
        <v>3</v>
      </c>
      <c r="H1494">
        <v>2</v>
      </c>
      <c r="I1494" t="s">
        <v>13703</v>
      </c>
      <c r="J1494">
        <v>40702</v>
      </c>
    </row>
    <row r="1495" spans="1:10" x14ac:dyDescent="0.25">
      <c r="A1495">
        <v>15</v>
      </c>
      <c r="B1495">
        <v>94</v>
      </c>
      <c r="C1495">
        <f t="shared" si="23"/>
        <v>1494</v>
      </c>
      <c r="D1495">
        <v>1747</v>
      </c>
      <c r="E1495">
        <v>1800</v>
      </c>
      <c r="F1495">
        <v>0</v>
      </c>
      <c r="G1495">
        <v>3</v>
      </c>
      <c r="H1495">
        <v>1</v>
      </c>
      <c r="I1495" t="s">
        <v>13704</v>
      </c>
      <c r="J1495">
        <v>17244</v>
      </c>
    </row>
    <row r="1496" spans="1:10" x14ac:dyDescent="0.25">
      <c r="A1496">
        <v>15</v>
      </c>
      <c r="B1496">
        <v>95</v>
      </c>
      <c r="C1496">
        <f t="shared" si="23"/>
        <v>1495</v>
      </c>
      <c r="D1496">
        <v>1532</v>
      </c>
      <c r="E1496">
        <v>1844</v>
      </c>
      <c r="F1496">
        <v>905</v>
      </c>
      <c r="G1496">
        <v>15</v>
      </c>
      <c r="H1496">
        <v>0</v>
      </c>
      <c r="I1496" t="s">
        <v>13705</v>
      </c>
      <c r="J1496">
        <v>26661</v>
      </c>
    </row>
    <row r="1497" spans="1:10" x14ac:dyDescent="0.25">
      <c r="A1497">
        <v>15</v>
      </c>
      <c r="B1497">
        <v>96</v>
      </c>
      <c r="C1497">
        <f t="shared" si="23"/>
        <v>1496</v>
      </c>
      <c r="D1497">
        <v>1499</v>
      </c>
      <c r="E1497">
        <v>2492</v>
      </c>
      <c r="F1497">
        <v>164</v>
      </c>
      <c r="G1497">
        <v>9</v>
      </c>
      <c r="H1497">
        <v>0</v>
      </c>
      <c r="I1497" t="s">
        <v>13706</v>
      </c>
      <c r="J1497">
        <v>7444</v>
      </c>
    </row>
    <row r="1498" spans="1:10" x14ac:dyDescent="0.25">
      <c r="A1498">
        <v>15</v>
      </c>
      <c r="B1498">
        <v>97</v>
      </c>
      <c r="C1498">
        <f t="shared" si="23"/>
        <v>1497</v>
      </c>
      <c r="D1498">
        <v>1334</v>
      </c>
      <c r="E1498">
        <v>5080</v>
      </c>
      <c r="F1498">
        <v>579</v>
      </c>
      <c r="G1498">
        <v>15</v>
      </c>
      <c r="H1498">
        <v>1</v>
      </c>
      <c r="I1498" t="s">
        <v>13707</v>
      </c>
      <c r="J1498">
        <v>88498</v>
      </c>
    </row>
    <row r="1499" spans="1:10" x14ac:dyDescent="0.25">
      <c r="A1499">
        <v>15</v>
      </c>
      <c r="B1499">
        <v>98</v>
      </c>
      <c r="C1499">
        <f t="shared" si="23"/>
        <v>1498</v>
      </c>
      <c r="D1499">
        <v>3100</v>
      </c>
      <c r="E1499">
        <v>1063</v>
      </c>
      <c r="F1499">
        <v>538</v>
      </c>
      <c r="G1499">
        <v>3</v>
      </c>
      <c r="H1499">
        <v>0</v>
      </c>
      <c r="I1499" t="s">
        <v>13708</v>
      </c>
      <c r="J1499">
        <v>12518</v>
      </c>
    </row>
    <row r="1500" spans="1:10" x14ac:dyDescent="0.25">
      <c r="A1500">
        <v>15</v>
      </c>
      <c r="B1500">
        <v>99</v>
      </c>
      <c r="C1500">
        <f t="shared" si="23"/>
        <v>1499</v>
      </c>
      <c r="D1500">
        <v>1588</v>
      </c>
      <c r="E1500">
        <v>1840</v>
      </c>
      <c r="F1500">
        <v>119</v>
      </c>
      <c r="G1500">
        <v>6</v>
      </c>
      <c r="H1500">
        <v>0</v>
      </c>
      <c r="I1500" t="s">
        <v>13709</v>
      </c>
      <c r="J1500">
        <v>5829</v>
      </c>
    </row>
    <row r="1501" spans="1:10" x14ac:dyDescent="0.25">
      <c r="A1501">
        <v>15</v>
      </c>
      <c r="B1501">
        <v>100</v>
      </c>
      <c r="C1501">
        <f t="shared" si="23"/>
        <v>1500</v>
      </c>
      <c r="D1501">
        <v>2620</v>
      </c>
      <c r="E1501">
        <v>1123</v>
      </c>
      <c r="F1501">
        <v>945</v>
      </c>
      <c r="G1501">
        <v>6</v>
      </c>
      <c r="H1501">
        <v>1</v>
      </c>
      <c r="I1501" t="s">
        <v>13710</v>
      </c>
      <c r="J1501">
        <v>22733</v>
      </c>
    </row>
    <row r="1502" spans="1:10" x14ac:dyDescent="0.25">
      <c r="A1502">
        <v>16</v>
      </c>
      <c r="B1502">
        <v>1</v>
      </c>
      <c r="C1502">
        <f t="shared" si="23"/>
        <v>1501</v>
      </c>
      <c r="D1502">
        <v>2774</v>
      </c>
      <c r="E1502">
        <v>1748</v>
      </c>
      <c r="F1502">
        <v>328</v>
      </c>
      <c r="G1502">
        <v>3</v>
      </c>
      <c r="H1502">
        <v>0</v>
      </c>
      <c r="I1502" t="s">
        <v>13711</v>
      </c>
      <c r="J1502">
        <v>10161</v>
      </c>
    </row>
    <row r="1503" spans="1:10" x14ac:dyDescent="0.25">
      <c r="A1503">
        <v>16</v>
      </c>
      <c r="B1503">
        <v>2</v>
      </c>
      <c r="C1503">
        <f t="shared" si="23"/>
        <v>1502</v>
      </c>
      <c r="D1503">
        <v>1629</v>
      </c>
      <c r="E1503">
        <v>2416</v>
      </c>
      <c r="F1503">
        <v>0</v>
      </c>
      <c r="G1503">
        <v>6</v>
      </c>
      <c r="H1503">
        <v>2</v>
      </c>
      <c r="I1503" t="s">
        <v>13712</v>
      </c>
      <c r="J1503">
        <v>17733</v>
      </c>
    </row>
    <row r="1504" spans="1:10" x14ac:dyDescent="0.25">
      <c r="A1504">
        <v>16</v>
      </c>
      <c r="B1504">
        <v>3</v>
      </c>
      <c r="C1504">
        <f t="shared" si="23"/>
        <v>1503</v>
      </c>
      <c r="D1504">
        <v>3270</v>
      </c>
      <c r="E1504">
        <v>2298</v>
      </c>
      <c r="F1504">
        <v>1325</v>
      </c>
      <c r="G1504">
        <v>6</v>
      </c>
      <c r="H1504">
        <v>0</v>
      </c>
      <c r="I1504" t="s">
        <v>13713</v>
      </c>
      <c r="J1504">
        <v>154703</v>
      </c>
    </row>
    <row r="1505" spans="1:10" x14ac:dyDescent="0.25">
      <c r="A1505">
        <v>16</v>
      </c>
      <c r="B1505">
        <v>4</v>
      </c>
      <c r="C1505">
        <f t="shared" si="23"/>
        <v>1504</v>
      </c>
      <c r="D1505">
        <v>1501</v>
      </c>
      <c r="E1505">
        <v>2124</v>
      </c>
      <c r="F1505">
        <v>199</v>
      </c>
      <c r="G1505">
        <v>9</v>
      </c>
      <c r="H1505">
        <v>0</v>
      </c>
      <c r="I1505" t="s">
        <v>13714</v>
      </c>
      <c r="J1505">
        <v>14120</v>
      </c>
    </row>
    <row r="1506" spans="1:10" x14ac:dyDescent="0.25">
      <c r="A1506">
        <v>16</v>
      </c>
      <c r="B1506">
        <v>5</v>
      </c>
      <c r="C1506">
        <f t="shared" si="23"/>
        <v>1505</v>
      </c>
      <c r="D1506">
        <v>4026</v>
      </c>
      <c r="E1506">
        <v>1011</v>
      </c>
      <c r="F1506">
        <v>320</v>
      </c>
      <c r="G1506">
        <v>3</v>
      </c>
      <c r="H1506">
        <v>0</v>
      </c>
      <c r="I1506" t="s">
        <v>13715</v>
      </c>
      <c r="J1506">
        <v>8836</v>
      </c>
    </row>
    <row r="1507" spans="1:10" x14ac:dyDescent="0.25">
      <c r="A1507">
        <v>16</v>
      </c>
      <c r="B1507">
        <v>6</v>
      </c>
      <c r="C1507">
        <f t="shared" si="23"/>
        <v>1506</v>
      </c>
      <c r="D1507">
        <v>2898</v>
      </c>
      <c r="E1507">
        <v>2002</v>
      </c>
      <c r="F1507">
        <v>1400</v>
      </c>
      <c r="G1507">
        <v>0</v>
      </c>
      <c r="H1507">
        <v>1</v>
      </c>
      <c r="I1507" t="s">
        <v>195</v>
      </c>
      <c r="J1507">
        <v>30291</v>
      </c>
    </row>
    <row r="1508" spans="1:10" x14ac:dyDescent="0.25">
      <c r="A1508">
        <v>16</v>
      </c>
      <c r="B1508">
        <v>7</v>
      </c>
      <c r="C1508">
        <f t="shared" si="23"/>
        <v>1507</v>
      </c>
      <c r="D1508">
        <v>1371</v>
      </c>
      <c r="E1508">
        <v>1048</v>
      </c>
      <c r="F1508">
        <v>238</v>
      </c>
      <c r="G1508">
        <v>3</v>
      </c>
      <c r="H1508">
        <v>1</v>
      </c>
      <c r="I1508" t="s">
        <v>13716</v>
      </c>
      <c r="J1508">
        <v>18945</v>
      </c>
    </row>
    <row r="1509" spans="1:10" x14ac:dyDescent="0.25">
      <c r="A1509">
        <v>16</v>
      </c>
      <c r="B1509">
        <v>8</v>
      </c>
      <c r="C1509">
        <f t="shared" si="23"/>
        <v>1508</v>
      </c>
      <c r="D1509">
        <v>1677</v>
      </c>
      <c r="E1509">
        <v>2823</v>
      </c>
      <c r="F1509">
        <v>235</v>
      </c>
      <c r="G1509">
        <v>3</v>
      </c>
      <c r="H1509">
        <v>0</v>
      </c>
      <c r="I1509" t="s">
        <v>13717</v>
      </c>
      <c r="J1509">
        <v>7842</v>
      </c>
    </row>
    <row r="1510" spans="1:10" x14ac:dyDescent="0.25">
      <c r="A1510">
        <v>16</v>
      </c>
      <c r="B1510">
        <v>9</v>
      </c>
      <c r="C1510">
        <f t="shared" si="23"/>
        <v>1509</v>
      </c>
      <c r="D1510">
        <v>1647</v>
      </c>
      <c r="E1510">
        <v>2046</v>
      </c>
      <c r="F1510">
        <v>158</v>
      </c>
      <c r="G1510">
        <v>3</v>
      </c>
      <c r="H1510">
        <v>0</v>
      </c>
      <c r="I1510" t="s">
        <v>13718</v>
      </c>
      <c r="J1510">
        <v>5802</v>
      </c>
    </row>
    <row r="1511" spans="1:10" x14ac:dyDescent="0.25">
      <c r="A1511">
        <v>16</v>
      </c>
      <c r="B1511">
        <v>10</v>
      </c>
      <c r="C1511">
        <f t="shared" si="23"/>
        <v>1510</v>
      </c>
      <c r="D1511">
        <v>3018</v>
      </c>
      <c r="E1511">
        <v>1037</v>
      </c>
      <c r="F1511">
        <v>406</v>
      </c>
      <c r="G1511">
        <v>15</v>
      </c>
      <c r="H1511">
        <v>1</v>
      </c>
      <c r="I1511" t="s">
        <v>13719</v>
      </c>
      <c r="J1511">
        <v>13626</v>
      </c>
    </row>
    <row r="1512" spans="1:10" x14ac:dyDescent="0.25">
      <c r="A1512">
        <v>16</v>
      </c>
      <c r="B1512">
        <v>11</v>
      </c>
      <c r="C1512">
        <f t="shared" si="23"/>
        <v>1511</v>
      </c>
      <c r="D1512">
        <v>1383</v>
      </c>
      <c r="E1512">
        <v>2076</v>
      </c>
      <c r="F1512">
        <v>2420</v>
      </c>
      <c r="G1512">
        <v>3</v>
      </c>
      <c r="H1512">
        <v>2</v>
      </c>
      <c r="I1512" t="s">
        <v>13720</v>
      </c>
      <c r="J1512">
        <v>52876</v>
      </c>
    </row>
    <row r="1513" spans="1:10" x14ac:dyDescent="0.25">
      <c r="A1513">
        <v>16</v>
      </c>
      <c r="B1513">
        <v>12</v>
      </c>
      <c r="C1513">
        <f t="shared" si="23"/>
        <v>1512</v>
      </c>
      <c r="D1513">
        <v>2670</v>
      </c>
      <c r="E1513">
        <v>3492</v>
      </c>
      <c r="F1513">
        <v>243</v>
      </c>
      <c r="G1513">
        <v>3</v>
      </c>
      <c r="H1513">
        <v>3</v>
      </c>
      <c r="I1513" t="s">
        <v>13721</v>
      </c>
      <c r="J1513">
        <v>26805</v>
      </c>
    </row>
    <row r="1514" spans="1:10" x14ac:dyDescent="0.25">
      <c r="A1514">
        <v>16</v>
      </c>
      <c r="B1514">
        <v>13</v>
      </c>
      <c r="C1514">
        <f t="shared" si="23"/>
        <v>1513</v>
      </c>
      <c r="D1514">
        <v>1773</v>
      </c>
      <c r="E1514">
        <v>1208</v>
      </c>
      <c r="F1514">
        <v>1060</v>
      </c>
      <c r="G1514">
        <v>3</v>
      </c>
      <c r="H1514">
        <v>1</v>
      </c>
      <c r="I1514" t="s">
        <v>13722</v>
      </c>
      <c r="J1514">
        <v>28101</v>
      </c>
    </row>
    <row r="1515" spans="1:10" x14ac:dyDescent="0.25">
      <c r="A1515">
        <v>16</v>
      </c>
      <c r="B1515">
        <v>14</v>
      </c>
      <c r="C1515">
        <f t="shared" si="23"/>
        <v>1514</v>
      </c>
      <c r="D1515">
        <v>4155</v>
      </c>
      <c r="E1515">
        <v>3720</v>
      </c>
      <c r="F1515">
        <v>252</v>
      </c>
      <c r="G1515">
        <v>0</v>
      </c>
      <c r="H1515">
        <v>10</v>
      </c>
      <c r="I1515" t="s">
        <v>13723</v>
      </c>
      <c r="J1515">
        <v>91175</v>
      </c>
    </row>
    <row r="1516" spans="1:10" x14ac:dyDescent="0.25">
      <c r="A1516">
        <v>16</v>
      </c>
      <c r="B1516">
        <v>15</v>
      </c>
      <c r="C1516">
        <f t="shared" si="23"/>
        <v>1515</v>
      </c>
      <c r="D1516">
        <v>3144</v>
      </c>
      <c r="E1516">
        <v>2306</v>
      </c>
      <c r="F1516">
        <v>393</v>
      </c>
      <c r="G1516">
        <v>3</v>
      </c>
      <c r="H1516">
        <v>0</v>
      </c>
      <c r="I1516" t="s">
        <v>13724</v>
      </c>
      <c r="J1516">
        <v>11156</v>
      </c>
    </row>
    <row r="1517" spans="1:10" x14ac:dyDescent="0.25">
      <c r="A1517">
        <v>16</v>
      </c>
      <c r="B1517">
        <v>16</v>
      </c>
      <c r="C1517">
        <f t="shared" si="23"/>
        <v>1516</v>
      </c>
      <c r="D1517">
        <v>4800</v>
      </c>
      <c r="E1517">
        <v>804</v>
      </c>
      <c r="F1517">
        <v>544</v>
      </c>
      <c r="G1517">
        <v>6</v>
      </c>
      <c r="H1517">
        <v>3</v>
      </c>
      <c r="I1517" t="s">
        <v>13725</v>
      </c>
      <c r="J1517">
        <v>25198</v>
      </c>
    </row>
    <row r="1518" spans="1:10" x14ac:dyDescent="0.25">
      <c r="A1518">
        <v>16</v>
      </c>
      <c r="B1518">
        <v>17</v>
      </c>
      <c r="C1518">
        <f t="shared" si="23"/>
        <v>1517</v>
      </c>
      <c r="D1518">
        <v>1330</v>
      </c>
      <c r="E1518">
        <v>1310</v>
      </c>
      <c r="F1518">
        <v>252</v>
      </c>
      <c r="G1518">
        <v>9</v>
      </c>
      <c r="H1518">
        <v>0</v>
      </c>
      <c r="I1518" t="s">
        <v>13726</v>
      </c>
      <c r="J1518">
        <v>26888</v>
      </c>
    </row>
    <row r="1519" spans="1:10" x14ac:dyDescent="0.25">
      <c r="A1519">
        <v>16</v>
      </c>
      <c r="B1519">
        <v>18</v>
      </c>
      <c r="C1519">
        <f t="shared" si="23"/>
        <v>1518</v>
      </c>
      <c r="D1519">
        <v>4863</v>
      </c>
      <c r="E1519">
        <v>1046</v>
      </c>
      <c r="F1519">
        <v>498</v>
      </c>
      <c r="G1519">
        <v>9</v>
      </c>
      <c r="H1519">
        <v>0</v>
      </c>
      <c r="I1519" t="s">
        <v>13727</v>
      </c>
      <c r="J1519">
        <v>23375</v>
      </c>
    </row>
    <row r="1520" spans="1:10" x14ac:dyDescent="0.25">
      <c r="A1520">
        <v>16</v>
      </c>
      <c r="B1520">
        <v>19</v>
      </c>
      <c r="C1520">
        <f t="shared" si="23"/>
        <v>1519</v>
      </c>
      <c r="D1520">
        <v>2962</v>
      </c>
      <c r="E1520">
        <v>985</v>
      </c>
      <c r="F1520">
        <v>272</v>
      </c>
      <c r="G1520">
        <v>9</v>
      </c>
      <c r="H1520">
        <v>0</v>
      </c>
      <c r="I1520" t="s">
        <v>13728</v>
      </c>
      <c r="J1520">
        <v>15807</v>
      </c>
    </row>
    <row r="1521" spans="1:10" x14ac:dyDescent="0.25">
      <c r="A1521">
        <v>16</v>
      </c>
      <c r="B1521">
        <v>20</v>
      </c>
      <c r="C1521">
        <f t="shared" si="23"/>
        <v>1520</v>
      </c>
      <c r="D1521">
        <v>6716</v>
      </c>
      <c r="E1521">
        <v>1137</v>
      </c>
      <c r="F1521">
        <v>148</v>
      </c>
      <c r="G1521">
        <v>3</v>
      </c>
      <c r="H1521">
        <v>0</v>
      </c>
      <c r="I1521" t="s">
        <v>13729</v>
      </c>
      <c r="J1521">
        <v>4919</v>
      </c>
    </row>
    <row r="1522" spans="1:10" x14ac:dyDescent="0.25">
      <c r="A1522">
        <v>16</v>
      </c>
      <c r="B1522">
        <v>21</v>
      </c>
      <c r="C1522">
        <f t="shared" si="23"/>
        <v>1521</v>
      </c>
      <c r="D1522">
        <v>2808</v>
      </c>
      <c r="E1522">
        <v>1900</v>
      </c>
      <c r="F1522">
        <v>418</v>
      </c>
      <c r="G1522">
        <v>3</v>
      </c>
      <c r="H1522">
        <v>2</v>
      </c>
      <c r="I1522" t="s">
        <v>13730</v>
      </c>
      <c r="J1522">
        <v>11316</v>
      </c>
    </row>
    <row r="1523" spans="1:10" x14ac:dyDescent="0.25">
      <c r="A1523">
        <v>16</v>
      </c>
      <c r="B1523">
        <v>22</v>
      </c>
      <c r="C1523">
        <f t="shared" si="23"/>
        <v>1522</v>
      </c>
      <c r="D1523">
        <v>6885</v>
      </c>
      <c r="E1523">
        <v>2456</v>
      </c>
      <c r="F1523">
        <v>1065</v>
      </c>
      <c r="G1523">
        <v>6</v>
      </c>
      <c r="H1523">
        <v>10</v>
      </c>
      <c r="I1523" t="s">
        <v>13731</v>
      </c>
      <c r="J1523">
        <v>35852</v>
      </c>
    </row>
    <row r="1524" spans="1:10" x14ac:dyDescent="0.25">
      <c r="A1524">
        <v>16</v>
      </c>
      <c r="B1524">
        <v>23</v>
      </c>
      <c r="C1524">
        <f t="shared" si="23"/>
        <v>1523</v>
      </c>
      <c r="D1524">
        <v>5106</v>
      </c>
      <c r="E1524">
        <v>3294</v>
      </c>
      <c r="F1524">
        <v>160</v>
      </c>
      <c r="G1524">
        <v>3</v>
      </c>
      <c r="H1524">
        <v>5</v>
      </c>
      <c r="I1524" t="s">
        <v>13732</v>
      </c>
      <c r="J1524">
        <v>22240</v>
      </c>
    </row>
    <row r="1525" spans="1:10" x14ac:dyDescent="0.25">
      <c r="A1525">
        <v>16</v>
      </c>
      <c r="B1525">
        <v>24</v>
      </c>
      <c r="C1525">
        <f t="shared" si="23"/>
        <v>1524</v>
      </c>
      <c r="D1525">
        <v>1463</v>
      </c>
      <c r="E1525">
        <v>1812</v>
      </c>
      <c r="F1525">
        <v>574</v>
      </c>
      <c r="G1525">
        <v>3</v>
      </c>
      <c r="H1525">
        <v>0</v>
      </c>
      <c r="I1525" t="s">
        <v>13733</v>
      </c>
      <c r="J1525">
        <v>13581</v>
      </c>
    </row>
    <row r="1526" spans="1:10" x14ac:dyDescent="0.25">
      <c r="A1526">
        <v>16</v>
      </c>
      <c r="B1526">
        <v>25</v>
      </c>
      <c r="C1526">
        <f t="shared" si="23"/>
        <v>1525</v>
      </c>
      <c r="D1526">
        <v>4587</v>
      </c>
      <c r="E1526">
        <v>1019</v>
      </c>
      <c r="F1526">
        <v>242</v>
      </c>
      <c r="G1526">
        <v>3</v>
      </c>
      <c r="H1526">
        <v>2</v>
      </c>
      <c r="I1526" t="s">
        <v>13734</v>
      </c>
      <c r="J1526">
        <v>9488</v>
      </c>
    </row>
    <row r="1527" spans="1:10" x14ac:dyDescent="0.25">
      <c r="A1527">
        <v>16</v>
      </c>
      <c r="B1527">
        <v>26</v>
      </c>
      <c r="C1527">
        <f t="shared" si="23"/>
        <v>1526</v>
      </c>
      <c r="D1527">
        <v>2996</v>
      </c>
      <c r="E1527">
        <v>1119</v>
      </c>
      <c r="F1527">
        <v>231</v>
      </c>
      <c r="G1527">
        <v>3</v>
      </c>
      <c r="H1527">
        <v>0</v>
      </c>
      <c r="I1527" t="s">
        <v>13735</v>
      </c>
      <c r="J1527">
        <v>7539</v>
      </c>
    </row>
    <row r="1528" spans="1:10" x14ac:dyDescent="0.25">
      <c r="A1528">
        <v>16</v>
      </c>
      <c r="B1528">
        <v>27</v>
      </c>
      <c r="C1528">
        <f t="shared" si="23"/>
        <v>1527</v>
      </c>
      <c r="D1528">
        <v>1458</v>
      </c>
      <c r="E1528">
        <v>1079</v>
      </c>
      <c r="F1528">
        <v>632</v>
      </c>
      <c r="G1528">
        <v>6</v>
      </c>
      <c r="H1528">
        <v>1</v>
      </c>
      <c r="I1528" t="s">
        <v>13736</v>
      </c>
      <c r="J1528">
        <v>14684</v>
      </c>
    </row>
    <row r="1529" spans="1:10" x14ac:dyDescent="0.25">
      <c r="A1529">
        <v>16</v>
      </c>
      <c r="B1529">
        <v>28</v>
      </c>
      <c r="C1529">
        <f t="shared" si="23"/>
        <v>1528</v>
      </c>
      <c r="D1529">
        <v>5217</v>
      </c>
      <c r="E1529">
        <v>1270</v>
      </c>
      <c r="F1529">
        <v>290</v>
      </c>
      <c r="G1529">
        <v>3</v>
      </c>
      <c r="H1529">
        <v>1</v>
      </c>
      <c r="I1529" t="s">
        <v>13737</v>
      </c>
      <c r="J1529">
        <v>17673</v>
      </c>
    </row>
    <row r="1530" spans="1:10" x14ac:dyDescent="0.25">
      <c r="A1530">
        <v>16</v>
      </c>
      <c r="B1530">
        <v>29</v>
      </c>
      <c r="C1530">
        <f t="shared" si="23"/>
        <v>1529</v>
      </c>
      <c r="D1530">
        <v>2730</v>
      </c>
      <c r="E1530">
        <v>1854</v>
      </c>
      <c r="F1530">
        <v>257</v>
      </c>
      <c r="G1530">
        <v>3</v>
      </c>
      <c r="H1530">
        <v>0</v>
      </c>
      <c r="I1530" t="s">
        <v>13738</v>
      </c>
      <c r="J1530">
        <v>7878</v>
      </c>
    </row>
    <row r="1531" spans="1:10" x14ac:dyDescent="0.25">
      <c r="A1531">
        <v>16</v>
      </c>
      <c r="B1531">
        <v>30</v>
      </c>
      <c r="C1531">
        <f t="shared" si="23"/>
        <v>1530</v>
      </c>
      <c r="D1531">
        <v>1678</v>
      </c>
      <c r="E1531">
        <v>0</v>
      </c>
      <c r="F1531">
        <v>0</v>
      </c>
      <c r="G1531">
        <v>9</v>
      </c>
      <c r="H1531">
        <v>1</v>
      </c>
      <c r="I1531" t="s">
        <v>13739</v>
      </c>
      <c r="J1531">
        <v>15065</v>
      </c>
    </row>
    <row r="1532" spans="1:10" x14ac:dyDescent="0.25">
      <c r="A1532">
        <v>16</v>
      </c>
      <c r="B1532">
        <v>31</v>
      </c>
      <c r="C1532">
        <f t="shared" si="23"/>
        <v>1531</v>
      </c>
      <c r="D1532">
        <v>7220</v>
      </c>
      <c r="E1532">
        <v>1106</v>
      </c>
      <c r="F1532">
        <v>294</v>
      </c>
      <c r="G1532">
        <v>6</v>
      </c>
      <c r="H1532">
        <v>1</v>
      </c>
      <c r="I1532" t="s">
        <v>13740</v>
      </c>
      <c r="J1532">
        <v>9206</v>
      </c>
    </row>
    <row r="1533" spans="1:10" x14ac:dyDescent="0.25">
      <c r="A1533">
        <v>16</v>
      </c>
      <c r="B1533">
        <v>32</v>
      </c>
      <c r="C1533">
        <f t="shared" si="23"/>
        <v>1532</v>
      </c>
      <c r="D1533">
        <v>3468</v>
      </c>
      <c r="E1533">
        <v>1864</v>
      </c>
      <c r="F1533">
        <v>314</v>
      </c>
      <c r="G1533">
        <v>3</v>
      </c>
      <c r="H1533">
        <v>0</v>
      </c>
      <c r="I1533" t="s">
        <v>13741</v>
      </c>
      <c r="J1533">
        <v>8682</v>
      </c>
    </row>
    <row r="1534" spans="1:10" x14ac:dyDescent="0.25">
      <c r="A1534">
        <v>16</v>
      </c>
      <c r="B1534">
        <v>33</v>
      </c>
      <c r="C1534">
        <f t="shared" si="23"/>
        <v>1533</v>
      </c>
      <c r="D1534">
        <v>1573</v>
      </c>
      <c r="E1534">
        <v>722</v>
      </c>
      <c r="F1534">
        <v>310</v>
      </c>
      <c r="G1534">
        <v>9</v>
      </c>
      <c r="H1534">
        <v>0</v>
      </c>
      <c r="I1534" t="s">
        <v>13742</v>
      </c>
      <c r="J1534">
        <v>15937</v>
      </c>
    </row>
    <row r="1535" spans="1:10" x14ac:dyDescent="0.25">
      <c r="A1535">
        <v>16</v>
      </c>
      <c r="B1535">
        <v>34</v>
      </c>
      <c r="C1535">
        <f t="shared" si="23"/>
        <v>1534</v>
      </c>
      <c r="D1535">
        <v>1659</v>
      </c>
      <c r="E1535">
        <v>1462</v>
      </c>
      <c r="F1535">
        <v>548</v>
      </c>
      <c r="G1535">
        <v>15</v>
      </c>
      <c r="H1535">
        <v>2</v>
      </c>
      <c r="I1535" t="s">
        <v>13743</v>
      </c>
      <c r="J1535">
        <v>14788</v>
      </c>
    </row>
    <row r="1536" spans="1:10" x14ac:dyDescent="0.25">
      <c r="A1536">
        <v>16</v>
      </c>
      <c r="B1536">
        <v>35</v>
      </c>
      <c r="C1536">
        <f t="shared" si="23"/>
        <v>1535</v>
      </c>
      <c r="D1536">
        <v>1378</v>
      </c>
      <c r="E1536">
        <v>938</v>
      </c>
      <c r="F1536">
        <v>218</v>
      </c>
      <c r="G1536">
        <v>12</v>
      </c>
      <c r="H1536">
        <v>0</v>
      </c>
      <c r="I1536" t="s">
        <v>13744</v>
      </c>
      <c r="J1536">
        <v>13377</v>
      </c>
    </row>
    <row r="1537" spans="1:10" x14ac:dyDescent="0.25">
      <c r="A1537">
        <v>16</v>
      </c>
      <c r="B1537">
        <v>36</v>
      </c>
      <c r="C1537">
        <f t="shared" si="23"/>
        <v>1536</v>
      </c>
      <c r="D1537">
        <v>2754</v>
      </c>
      <c r="E1537">
        <v>4600</v>
      </c>
      <c r="F1537">
        <v>158</v>
      </c>
      <c r="G1537">
        <v>3</v>
      </c>
      <c r="H1537">
        <v>0</v>
      </c>
      <c r="I1537" t="s">
        <v>13745</v>
      </c>
      <c r="J1537">
        <v>8435</v>
      </c>
    </row>
    <row r="1538" spans="1:10" x14ac:dyDescent="0.25">
      <c r="A1538">
        <v>16</v>
      </c>
      <c r="B1538">
        <v>37</v>
      </c>
      <c r="C1538">
        <f t="shared" si="23"/>
        <v>1537</v>
      </c>
      <c r="D1538">
        <v>1396</v>
      </c>
      <c r="E1538">
        <v>1148</v>
      </c>
      <c r="F1538">
        <v>214</v>
      </c>
      <c r="G1538">
        <v>9</v>
      </c>
      <c r="H1538">
        <v>3</v>
      </c>
      <c r="I1538" t="s">
        <v>13746</v>
      </c>
      <c r="J1538">
        <v>5790</v>
      </c>
    </row>
    <row r="1539" spans="1:10" x14ac:dyDescent="0.25">
      <c r="A1539">
        <v>16</v>
      </c>
      <c r="B1539">
        <v>38</v>
      </c>
      <c r="C1539">
        <f t="shared" si="23"/>
        <v>1538</v>
      </c>
      <c r="D1539">
        <v>1360</v>
      </c>
      <c r="E1539">
        <v>1069</v>
      </c>
      <c r="F1539">
        <v>785</v>
      </c>
      <c r="G1539">
        <v>6</v>
      </c>
      <c r="H1539">
        <v>3</v>
      </c>
      <c r="I1539" t="s">
        <v>13747</v>
      </c>
      <c r="J1539">
        <v>20692</v>
      </c>
    </row>
    <row r="1540" spans="1:10" x14ac:dyDescent="0.25">
      <c r="A1540">
        <v>16</v>
      </c>
      <c r="B1540">
        <v>39</v>
      </c>
      <c r="C1540">
        <f t="shared" ref="C1540:C1603" si="24">C1539+1</f>
        <v>1539</v>
      </c>
      <c r="D1540">
        <v>1516</v>
      </c>
      <c r="E1540">
        <v>1101</v>
      </c>
      <c r="F1540">
        <v>247</v>
      </c>
      <c r="G1540">
        <v>3</v>
      </c>
      <c r="H1540">
        <v>0</v>
      </c>
      <c r="I1540" t="s">
        <v>13748</v>
      </c>
      <c r="J1540">
        <v>6332</v>
      </c>
    </row>
    <row r="1541" spans="1:10" x14ac:dyDescent="0.25">
      <c r="A1541">
        <v>16</v>
      </c>
      <c r="B1541">
        <v>40</v>
      </c>
      <c r="C1541">
        <f t="shared" si="24"/>
        <v>1540</v>
      </c>
      <c r="D1541">
        <v>0</v>
      </c>
      <c r="E1541">
        <v>1028</v>
      </c>
      <c r="F1541">
        <v>156</v>
      </c>
      <c r="G1541">
        <v>3</v>
      </c>
      <c r="H1541">
        <v>3</v>
      </c>
      <c r="I1541" t="s">
        <v>13749</v>
      </c>
      <c r="J1541">
        <v>4373</v>
      </c>
    </row>
    <row r="1542" spans="1:10" x14ac:dyDescent="0.25">
      <c r="A1542">
        <v>16</v>
      </c>
      <c r="B1542">
        <v>41</v>
      </c>
      <c r="C1542">
        <f t="shared" si="24"/>
        <v>1541</v>
      </c>
      <c r="D1542">
        <v>1555</v>
      </c>
      <c r="E1542">
        <v>838</v>
      </c>
      <c r="F1542">
        <v>460</v>
      </c>
      <c r="G1542">
        <v>3</v>
      </c>
      <c r="H1542">
        <v>0</v>
      </c>
      <c r="I1542" t="s">
        <v>13750</v>
      </c>
      <c r="J1542">
        <v>157193</v>
      </c>
    </row>
    <row r="1543" spans="1:10" x14ac:dyDescent="0.25">
      <c r="A1543">
        <v>16</v>
      </c>
      <c r="B1543">
        <v>42</v>
      </c>
      <c r="C1543">
        <f t="shared" si="24"/>
        <v>1542</v>
      </c>
      <c r="D1543">
        <v>1354</v>
      </c>
      <c r="E1543">
        <v>1854</v>
      </c>
      <c r="F1543">
        <v>480</v>
      </c>
      <c r="G1543">
        <v>9</v>
      </c>
      <c r="H1543">
        <v>0</v>
      </c>
      <c r="I1543" t="s">
        <v>13751</v>
      </c>
      <c r="J1543">
        <v>17121</v>
      </c>
    </row>
    <row r="1544" spans="1:10" x14ac:dyDescent="0.25">
      <c r="A1544">
        <v>16</v>
      </c>
      <c r="B1544">
        <v>43</v>
      </c>
      <c r="C1544">
        <f t="shared" si="24"/>
        <v>1543</v>
      </c>
      <c r="D1544">
        <v>0</v>
      </c>
      <c r="E1544">
        <v>1732</v>
      </c>
      <c r="F1544">
        <v>248</v>
      </c>
      <c r="G1544">
        <v>3</v>
      </c>
      <c r="H1544">
        <v>0</v>
      </c>
      <c r="I1544" t="s">
        <v>13752</v>
      </c>
      <c r="J1544">
        <v>8328</v>
      </c>
    </row>
    <row r="1545" spans="1:10" x14ac:dyDescent="0.25">
      <c r="A1545">
        <v>16</v>
      </c>
      <c r="B1545">
        <v>44</v>
      </c>
      <c r="C1545">
        <f t="shared" si="24"/>
        <v>1544</v>
      </c>
      <c r="D1545">
        <v>1663</v>
      </c>
      <c r="E1545">
        <v>2268</v>
      </c>
      <c r="F1545">
        <v>252</v>
      </c>
      <c r="G1545">
        <v>12</v>
      </c>
      <c r="H1545">
        <v>1</v>
      </c>
      <c r="I1545" t="s">
        <v>13753</v>
      </c>
      <c r="J1545">
        <v>29273</v>
      </c>
    </row>
    <row r="1546" spans="1:10" x14ac:dyDescent="0.25">
      <c r="A1546">
        <v>16</v>
      </c>
      <c r="B1546">
        <v>45</v>
      </c>
      <c r="C1546">
        <f t="shared" si="24"/>
        <v>1545</v>
      </c>
      <c r="D1546">
        <v>5200</v>
      </c>
      <c r="E1546">
        <v>947</v>
      </c>
      <c r="F1546">
        <v>245</v>
      </c>
      <c r="G1546">
        <v>6</v>
      </c>
      <c r="H1546">
        <v>0</v>
      </c>
      <c r="I1546" t="s">
        <v>13754</v>
      </c>
      <c r="J1546">
        <v>25775</v>
      </c>
    </row>
    <row r="1547" spans="1:10" x14ac:dyDescent="0.25">
      <c r="A1547">
        <v>16</v>
      </c>
      <c r="B1547">
        <v>46</v>
      </c>
      <c r="C1547">
        <f t="shared" si="24"/>
        <v>1546</v>
      </c>
      <c r="D1547">
        <v>1666</v>
      </c>
      <c r="E1547">
        <v>1201</v>
      </c>
      <c r="F1547">
        <v>213</v>
      </c>
      <c r="G1547">
        <v>6</v>
      </c>
      <c r="H1547">
        <v>0</v>
      </c>
      <c r="I1547" t="s">
        <v>13755</v>
      </c>
      <c r="J1547">
        <v>13580</v>
      </c>
    </row>
    <row r="1548" spans="1:10" x14ac:dyDescent="0.25">
      <c r="A1548">
        <v>16</v>
      </c>
      <c r="B1548">
        <v>47</v>
      </c>
      <c r="C1548">
        <f t="shared" si="24"/>
        <v>1547</v>
      </c>
      <c r="D1548">
        <v>3384</v>
      </c>
      <c r="E1548">
        <v>1096</v>
      </c>
      <c r="F1548">
        <v>2320</v>
      </c>
      <c r="G1548">
        <v>9</v>
      </c>
      <c r="H1548">
        <v>1</v>
      </c>
      <c r="I1548" t="s">
        <v>13756</v>
      </c>
      <c r="J1548">
        <v>57688</v>
      </c>
    </row>
    <row r="1549" spans="1:10" x14ac:dyDescent="0.25">
      <c r="A1549">
        <v>16</v>
      </c>
      <c r="B1549">
        <v>48</v>
      </c>
      <c r="C1549">
        <f t="shared" si="24"/>
        <v>1548</v>
      </c>
      <c r="D1549">
        <v>1245</v>
      </c>
      <c r="E1549">
        <v>0</v>
      </c>
      <c r="F1549">
        <v>244</v>
      </c>
      <c r="G1549">
        <v>3</v>
      </c>
      <c r="H1549">
        <v>0</v>
      </c>
      <c r="I1549" t="s">
        <v>13757</v>
      </c>
      <c r="J1549">
        <v>11189</v>
      </c>
    </row>
    <row r="1550" spans="1:10" x14ac:dyDescent="0.25">
      <c r="A1550">
        <v>16</v>
      </c>
      <c r="B1550">
        <v>49</v>
      </c>
      <c r="C1550">
        <f t="shared" si="24"/>
        <v>1549</v>
      </c>
      <c r="D1550">
        <v>1460</v>
      </c>
      <c r="E1550">
        <v>2190</v>
      </c>
      <c r="F1550">
        <v>1210</v>
      </c>
      <c r="G1550">
        <v>3</v>
      </c>
      <c r="H1550">
        <v>1</v>
      </c>
      <c r="I1550" t="s">
        <v>13758</v>
      </c>
      <c r="J1550">
        <v>26556</v>
      </c>
    </row>
    <row r="1551" spans="1:10" x14ac:dyDescent="0.25">
      <c r="A1551">
        <v>16</v>
      </c>
      <c r="B1551">
        <v>50</v>
      </c>
      <c r="C1551">
        <f t="shared" si="24"/>
        <v>1550</v>
      </c>
      <c r="D1551">
        <v>1410</v>
      </c>
      <c r="E1551">
        <v>2499</v>
      </c>
      <c r="F1551">
        <v>820</v>
      </c>
      <c r="G1551">
        <v>3</v>
      </c>
      <c r="H1551">
        <v>0</v>
      </c>
      <c r="I1551" t="s">
        <v>13759</v>
      </c>
      <c r="J1551">
        <v>23210</v>
      </c>
    </row>
    <row r="1552" spans="1:10" x14ac:dyDescent="0.25">
      <c r="A1552">
        <v>16</v>
      </c>
      <c r="B1552">
        <v>51</v>
      </c>
      <c r="C1552">
        <f t="shared" si="24"/>
        <v>1551</v>
      </c>
      <c r="D1552">
        <v>5397</v>
      </c>
      <c r="E1552">
        <v>1084</v>
      </c>
      <c r="F1552">
        <v>750</v>
      </c>
      <c r="G1552">
        <v>6</v>
      </c>
      <c r="H1552">
        <v>0</v>
      </c>
      <c r="I1552" t="s">
        <v>13760</v>
      </c>
      <c r="J1552">
        <v>24983</v>
      </c>
    </row>
    <row r="1553" spans="1:10" x14ac:dyDescent="0.25">
      <c r="A1553">
        <v>16</v>
      </c>
      <c r="B1553">
        <v>52</v>
      </c>
      <c r="C1553">
        <f t="shared" si="24"/>
        <v>1552</v>
      </c>
      <c r="D1553">
        <v>4386</v>
      </c>
      <c r="E1553">
        <v>1992</v>
      </c>
      <c r="F1553">
        <v>253</v>
      </c>
      <c r="G1553">
        <v>0</v>
      </c>
      <c r="H1553">
        <v>0</v>
      </c>
      <c r="J1553">
        <v>7490</v>
      </c>
    </row>
    <row r="1554" spans="1:10" x14ac:dyDescent="0.25">
      <c r="A1554">
        <v>16</v>
      </c>
      <c r="B1554">
        <v>53</v>
      </c>
      <c r="C1554">
        <f t="shared" si="24"/>
        <v>1553</v>
      </c>
      <c r="D1554">
        <v>4716</v>
      </c>
      <c r="E1554">
        <v>2763</v>
      </c>
      <c r="F1554">
        <v>438</v>
      </c>
      <c r="G1554">
        <v>9</v>
      </c>
      <c r="H1554">
        <v>0</v>
      </c>
      <c r="I1554" t="s">
        <v>13761</v>
      </c>
      <c r="J1554">
        <v>28924</v>
      </c>
    </row>
    <row r="1555" spans="1:10" x14ac:dyDescent="0.25">
      <c r="A1555">
        <v>16</v>
      </c>
      <c r="B1555">
        <v>54</v>
      </c>
      <c r="C1555">
        <f t="shared" si="24"/>
        <v>1554</v>
      </c>
      <c r="D1555">
        <v>1490</v>
      </c>
      <c r="E1555">
        <v>952</v>
      </c>
      <c r="F1555">
        <v>238</v>
      </c>
      <c r="G1555">
        <v>3</v>
      </c>
      <c r="H1555">
        <v>2</v>
      </c>
      <c r="I1555" t="s">
        <v>13762</v>
      </c>
      <c r="J1555">
        <v>17606</v>
      </c>
    </row>
    <row r="1556" spans="1:10" x14ac:dyDescent="0.25">
      <c r="A1556">
        <v>16</v>
      </c>
      <c r="B1556">
        <v>55</v>
      </c>
      <c r="C1556">
        <f t="shared" si="24"/>
        <v>1555</v>
      </c>
      <c r="D1556">
        <v>16510</v>
      </c>
      <c r="E1556">
        <v>2104</v>
      </c>
      <c r="F1556">
        <v>188</v>
      </c>
      <c r="G1556">
        <v>6</v>
      </c>
      <c r="H1556">
        <v>0</v>
      </c>
      <c r="I1556" t="s">
        <v>13763</v>
      </c>
      <c r="J1556">
        <v>18335</v>
      </c>
    </row>
    <row r="1557" spans="1:10" x14ac:dyDescent="0.25">
      <c r="A1557">
        <v>16</v>
      </c>
      <c r="B1557">
        <v>56</v>
      </c>
      <c r="C1557">
        <f t="shared" si="24"/>
        <v>1556</v>
      </c>
      <c r="D1557">
        <v>2956</v>
      </c>
      <c r="E1557">
        <v>758</v>
      </c>
      <c r="F1557">
        <v>221</v>
      </c>
      <c r="G1557">
        <v>6</v>
      </c>
      <c r="H1557">
        <v>2</v>
      </c>
      <c r="I1557" t="s">
        <v>13764</v>
      </c>
      <c r="J1557">
        <v>56824</v>
      </c>
    </row>
    <row r="1558" spans="1:10" x14ac:dyDescent="0.25">
      <c r="A1558">
        <v>16</v>
      </c>
      <c r="B1558">
        <v>57</v>
      </c>
      <c r="C1558">
        <f t="shared" si="24"/>
        <v>1557</v>
      </c>
      <c r="D1558">
        <v>1573</v>
      </c>
      <c r="E1558">
        <v>2124</v>
      </c>
      <c r="F1558">
        <v>273</v>
      </c>
      <c r="G1558">
        <v>3</v>
      </c>
      <c r="H1558">
        <v>0</v>
      </c>
      <c r="I1558" t="s">
        <v>13765</v>
      </c>
      <c r="J1558">
        <v>8607</v>
      </c>
    </row>
    <row r="1559" spans="1:10" x14ac:dyDescent="0.25">
      <c r="A1559">
        <v>16</v>
      </c>
      <c r="B1559">
        <v>58</v>
      </c>
      <c r="C1559">
        <f t="shared" si="24"/>
        <v>1558</v>
      </c>
      <c r="D1559">
        <v>1519</v>
      </c>
      <c r="E1559">
        <v>1038</v>
      </c>
      <c r="F1559">
        <v>668</v>
      </c>
      <c r="G1559">
        <v>3</v>
      </c>
      <c r="H1559">
        <v>0</v>
      </c>
      <c r="I1559" t="s">
        <v>13766</v>
      </c>
      <c r="J1559">
        <v>14748</v>
      </c>
    </row>
    <row r="1560" spans="1:10" x14ac:dyDescent="0.25">
      <c r="A1560">
        <v>16</v>
      </c>
      <c r="B1560">
        <v>59</v>
      </c>
      <c r="C1560">
        <f t="shared" si="24"/>
        <v>1559</v>
      </c>
      <c r="D1560">
        <v>3482</v>
      </c>
      <c r="E1560">
        <v>1092</v>
      </c>
      <c r="F1560">
        <v>382</v>
      </c>
      <c r="G1560">
        <v>3</v>
      </c>
      <c r="H1560">
        <v>0</v>
      </c>
      <c r="I1560" t="s">
        <v>13767</v>
      </c>
      <c r="J1560">
        <v>9784</v>
      </c>
    </row>
    <row r="1561" spans="1:10" x14ac:dyDescent="0.25">
      <c r="A1561">
        <v>16</v>
      </c>
      <c r="B1561">
        <v>60</v>
      </c>
      <c r="C1561">
        <f t="shared" si="24"/>
        <v>1560</v>
      </c>
      <c r="D1561">
        <v>1441</v>
      </c>
      <c r="E1561">
        <v>840</v>
      </c>
      <c r="F1561">
        <v>480</v>
      </c>
      <c r="G1561">
        <v>3</v>
      </c>
      <c r="H1561">
        <v>1</v>
      </c>
      <c r="I1561" t="s">
        <v>13768</v>
      </c>
      <c r="J1561">
        <v>11380</v>
      </c>
    </row>
    <row r="1562" spans="1:10" x14ac:dyDescent="0.25">
      <c r="A1562">
        <v>16</v>
      </c>
      <c r="B1562">
        <v>61</v>
      </c>
      <c r="C1562">
        <f t="shared" si="24"/>
        <v>1561</v>
      </c>
      <c r="D1562">
        <v>1813</v>
      </c>
      <c r="E1562">
        <v>2012</v>
      </c>
      <c r="F1562">
        <v>296</v>
      </c>
      <c r="G1562">
        <v>3</v>
      </c>
      <c r="H1562">
        <v>0</v>
      </c>
      <c r="I1562" t="s">
        <v>13769</v>
      </c>
      <c r="J1562">
        <v>17255</v>
      </c>
    </row>
    <row r="1563" spans="1:10" x14ac:dyDescent="0.25">
      <c r="A1563">
        <v>16</v>
      </c>
      <c r="B1563">
        <v>62</v>
      </c>
      <c r="C1563">
        <f t="shared" si="24"/>
        <v>1562</v>
      </c>
      <c r="D1563">
        <v>0</v>
      </c>
      <c r="E1563">
        <v>3525</v>
      </c>
      <c r="F1563">
        <v>537</v>
      </c>
      <c r="G1563">
        <v>6</v>
      </c>
      <c r="H1563">
        <v>1</v>
      </c>
      <c r="I1563" t="s">
        <v>13770</v>
      </c>
      <c r="J1563">
        <v>20933</v>
      </c>
    </row>
    <row r="1564" spans="1:10" x14ac:dyDescent="0.25">
      <c r="A1564">
        <v>16</v>
      </c>
      <c r="B1564">
        <v>63</v>
      </c>
      <c r="C1564">
        <f t="shared" si="24"/>
        <v>1563</v>
      </c>
      <c r="D1564">
        <v>1444</v>
      </c>
      <c r="E1564">
        <v>1120</v>
      </c>
      <c r="F1564">
        <v>231</v>
      </c>
      <c r="G1564">
        <v>3</v>
      </c>
      <c r="H1564">
        <v>1</v>
      </c>
      <c r="I1564" t="s">
        <v>13771</v>
      </c>
      <c r="J1564">
        <v>6697</v>
      </c>
    </row>
    <row r="1565" spans="1:10" x14ac:dyDescent="0.25">
      <c r="A1565">
        <v>16</v>
      </c>
      <c r="B1565">
        <v>64</v>
      </c>
      <c r="C1565">
        <f t="shared" si="24"/>
        <v>1564</v>
      </c>
      <c r="D1565">
        <v>4356</v>
      </c>
      <c r="E1565">
        <v>3207</v>
      </c>
      <c r="F1565">
        <v>0</v>
      </c>
      <c r="G1565">
        <v>12</v>
      </c>
      <c r="H1565">
        <v>2</v>
      </c>
      <c r="I1565" t="s">
        <v>13772</v>
      </c>
      <c r="J1565">
        <v>6295</v>
      </c>
    </row>
    <row r="1566" spans="1:10" x14ac:dyDescent="0.25">
      <c r="A1566">
        <v>16</v>
      </c>
      <c r="B1566">
        <v>65</v>
      </c>
      <c r="C1566">
        <f t="shared" si="24"/>
        <v>1565</v>
      </c>
      <c r="D1566">
        <v>2868</v>
      </c>
      <c r="E1566">
        <v>2586</v>
      </c>
      <c r="F1566">
        <v>494</v>
      </c>
      <c r="G1566">
        <v>3</v>
      </c>
      <c r="H1566">
        <v>0</v>
      </c>
      <c r="I1566" t="s">
        <v>13773</v>
      </c>
      <c r="J1566">
        <v>21463</v>
      </c>
    </row>
    <row r="1567" spans="1:10" x14ac:dyDescent="0.25">
      <c r="A1567">
        <v>16</v>
      </c>
      <c r="B1567">
        <v>66</v>
      </c>
      <c r="C1567">
        <f t="shared" si="24"/>
        <v>1566</v>
      </c>
      <c r="D1567">
        <v>1407</v>
      </c>
      <c r="E1567">
        <v>4435</v>
      </c>
      <c r="F1567">
        <v>91</v>
      </c>
      <c r="G1567">
        <v>3</v>
      </c>
      <c r="H1567">
        <v>2</v>
      </c>
      <c r="I1567" t="s">
        <v>13774</v>
      </c>
      <c r="J1567">
        <v>18079</v>
      </c>
    </row>
    <row r="1568" spans="1:10" x14ac:dyDescent="0.25">
      <c r="A1568">
        <v>16</v>
      </c>
      <c r="B1568">
        <v>67</v>
      </c>
      <c r="C1568">
        <f t="shared" si="24"/>
        <v>1567</v>
      </c>
      <c r="D1568">
        <v>2512</v>
      </c>
      <c r="E1568">
        <v>929</v>
      </c>
      <c r="F1568">
        <v>1220</v>
      </c>
      <c r="G1568">
        <v>3</v>
      </c>
      <c r="H1568">
        <v>0</v>
      </c>
      <c r="I1568" t="s">
        <v>13775</v>
      </c>
      <c r="J1568">
        <v>27230</v>
      </c>
    </row>
    <row r="1569" spans="1:10" x14ac:dyDescent="0.25">
      <c r="A1569">
        <v>16</v>
      </c>
      <c r="B1569">
        <v>68</v>
      </c>
      <c r="C1569">
        <f t="shared" si="24"/>
        <v>1568</v>
      </c>
      <c r="D1569">
        <v>2660</v>
      </c>
      <c r="E1569">
        <v>1062</v>
      </c>
      <c r="F1569">
        <v>462</v>
      </c>
      <c r="G1569">
        <v>3</v>
      </c>
      <c r="H1569">
        <v>3</v>
      </c>
      <c r="I1569" t="s">
        <v>13776</v>
      </c>
      <c r="J1569">
        <v>24305</v>
      </c>
    </row>
    <row r="1570" spans="1:10" x14ac:dyDescent="0.25">
      <c r="A1570">
        <v>16</v>
      </c>
      <c r="B1570">
        <v>69</v>
      </c>
      <c r="C1570">
        <f t="shared" si="24"/>
        <v>1569</v>
      </c>
      <c r="D1570">
        <v>1531</v>
      </c>
      <c r="E1570">
        <v>0</v>
      </c>
      <c r="F1570">
        <v>904</v>
      </c>
      <c r="G1570">
        <v>3</v>
      </c>
      <c r="H1570">
        <v>3</v>
      </c>
      <c r="I1570" t="s">
        <v>13777</v>
      </c>
      <c r="J1570">
        <v>35666</v>
      </c>
    </row>
    <row r="1571" spans="1:10" x14ac:dyDescent="0.25">
      <c r="A1571">
        <v>16</v>
      </c>
      <c r="B1571">
        <v>70</v>
      </c>
      <c r="C1571">
        <f t="shared" si="24"/>
        <v>1570</v>
      </c>
      <c r="D1571">
        <v>1389</v>
      </c>
      <c r="E1571">
        <v>2631</v>
      </c>
      <c r="F1571">
        <v>234</v>
      </c>
      <c r="G1571">
        <v>6</v>
      </c>
      <c r="H1571">
        <v>1</v>
      </c>
      <c r="I1571" t="s">
        <v>13778</v>
      </c>
      <c r="J1571">
        <v>7616</v>
      </c>
    </row>
    <row r="1572" spans="1:10" x14ac:dyDescent="0.25">
      <c r="A1572">
        <v>16</v>
      </c>
      <c r="B1572">
        <v>71</v>
      </c>
      <c r="C1572">
        <f t="shared" si="24"/>
        <v>1571</v>
      </c>
      <c r="D1572">
        <v>1356</v>
      </c>
      <c r="E1572">
        <v>3339</v>
      </c>
      <c r="F1572">
        <v>121</v>
      </c>
      <c r="G1572">
        <v>30</v>
      </c>
      <c r="H1572">
        <v>0</v>
      </c>
      <c r="I1572" t="s">
        <v>13779</v>
      </c>
      <c r="J1572">
        <v>36211</v>
      </c>
    </row>
    <row r="1573" spans="1:10" x14ac:dyDescent="0.25">
      <c r="A1573">
        <v>16</v>
      </c>
      <c r="B1573">
        <v>72</v>
      </c>
      <c r="C1573">
        <f t="shared" si="24"/>
        <v>1572</v>
      </c>
      <c r="D1573">
        <v>1715</v>
      </c>
      <c r="E1573">
        <v>0</v>
      </c>
      <c r="F1573">
        <v>855</v>
      </c>
      <c r="G1573">
        <v>15</v>
      </c>
      <c r="H1573">
        <v>0</v>
      </c>
      <c r="I1573" t="s">
        <v>13780</v>
      </c>
      <c r="J1573">
        <v>28912</v>
      </c>
    </row>
    <row r="1574" spans="1:10" x14ac:dyDescent="0.25">
      <c r="A1574">
        <v>16</v>
      </c>
      <c r="B1574">
        <v>73</v>
      </c>
      <c r="C1574">
        <f t="shared" si="24"/>
        <v>1573</v>
      </c>
      <c r="D1574">
        <v>1587</v>
      </c>
      <c r="E1574">
        <v>2028</v>
      </c>
      <c r="F1574">
        <v>3050</v>
      </c>
      <c r="G1574">
        <v>30</v>
      </c>
      <c r="H1574">
        <v>0</v>
      </c>
      <c r="I1574" t="s">
        <v>13781</v>
      </c>
      <c r="J1574">
        <v>145866</v>
      </c>
    </row>
    <row r="1575" spans="1:10" x14ac:dyDescent="0.25">
      <c r="A1575">
        <v>16</v>
      </c>
      <c r="B1575">
        <v>74</v>
      </c>
      <c r="C1575">
        <f t="shared" si="24"/>
        <v>1574</v>
      </c>
      <c r="D1575">
        <v>1700</v>
      </c>
      <c r="E1575">
        <v>4400</v>
      </c>
      <c r="F1575">
        <v>133</v>
      </c>
      <c r="G1575">
        <v>3</v>
      </c>
      <c r="H1575">
        <v>1</v>
      </c>
      <c r="I1575" t="s">
        <v>13782</v>
      </c>
      <c r="J1575">
        <v>8147</v>
      </c>
    </row>
    <row r="1576" spans="1:10" x14ac:dyDescent="0.25">
      <c r="A1576">
        <v>16</v>
      </c>
      <c r="B1576">
        <v>75</v>
      </c>
      <c r="C1576">
        <f t="shared" si="24"/>
        <v>1575</v>
      </c>
      <c r="D1576">
        <v>1650</v>
      </c>
      <c r="E1576">
        <v>1070</v>
      </c>
      <c r="F1576">
        <v>304</v>
      </c>
      <c r="G1576">
        <v>9</v>
      </c>
      <c r="H1576">
        <v>3</v>
      </c>
      <c r="I1576" t="s">
        <v>13783</v>
      </c>
      <c r="J1576">
        <v>78407</v>
      </c>
    </row>
    <row r="1577" spans="1:10" x14ac:dyDescent="0.25">
      <c r="A1577">
        <v>16</v>
      </c>
      <c r="B1577">
        <v>76</v>
      </c>
      <c r="C1577">
        <f t="shared" si="24"/>
        <v>1576</v>
      </c>
      <c r="D1577">
        <v>0</v>
      </c>
      <c r="E1577">
        <v>922</v>
      </c>
      <c r="F1577">
        <v>249</v>
      </c>
      <c r="G1577">
        <v>3</v>
      </c>
      <c r="H1577">
        <v>0</v>
      </c>
      <c r="I1577" t="s">
        <v>13784</v>
      </c>
      <c r="J1577">
        <v>6665</v>
      </c>
    </row>
    <row r="1578" spans="1:10" x14ac:dyDescent="0.25">
      <c r="A1578">
        <v>16</v>
      </c>
      <c r="B1578">
        <v>77</v>
      </c>
      <c r="C1578">
        <f t="shared" si="24"/>
        <v>1577</v>
      </c>
      <c r="D1578">
        <v>1452</v>
      </c>
      <c r="E1578">
        <v>2016</v>
      </c>
      <c r="F1578">
        <v>0</v>
      </c>
      <c r="G1578">
        <v>15</v>
      </c>
      <c r="H1578">
        <v>2</v>
      </c>
      <c r="I1578" t="s">
        <v>13785</v>
      </c>
      <c r="J1578">
        <v>100075</v>
      </c>
    </row>
    <row r="1579" spans="1:10" x14ac:dyDescent="0.25">
      <c r="A1579">
        <v>16</v>
      </c>
      <c r="B1579">
        <v>78</v>
      </c>
      <c r="C1579">
        <f t="shared" si="24"/>
        <v>1578</v>
      </c>
      <c r="D1579">
        <v>3990</v>
      </c>
      <c r="E1579">
        <v>3054</v>
      </c>
      <c r="F1579">
        <v>386</v>
      </c>
      <c r="G1579">
        <v>3</v>
      </c>
      <c r="H1579">
        <v>2</v>
      </c>
      <c r="I1579" t="s">
        <v>13786</v>
      </c>
      <c r="J1579">
        <v>17470</v>
      </c>
    </row>
    <row r="1580" spans="1:10" x14ac:dyDescent="0.25">
      <c r="A1580">
        <v>16</v>
      </c>
      <c r="B1580">
        <v>79</v>
      </c>
      <c r="C1580">
        <f t="shared" si="24"/>
        <v>1579</v>
      </c>
      <c r="D1580">
        <v>1460</v>
      </c>
      <c r="E1580">
        <v>792</v>
      </c>
      <c r="F1580">
        <v>402</v>
      </c>
      <c r="G1580">
        <v>3</v>
      </c>
      <c r="H1580">
        <v>0</v>
      </c>
      <c r="I1580" t="s">
        <v>13787</v>
      </c>
      <c r="J1580">
        <v>21025</v>
      </c>
    </row>
    <row r="1581" spans="1:10" x14ac:dyDescent="0.25">
      <c r="A1581">
        <v>16</v>
      </c>
      <c r="B1581">
        <v>80</v>
      </c>
      <c r="C1581">
        <f t="shared" si="24"/>
        <v>1580</v>
      </c>
      <c r="D1581">
        <v>1487</v>
      </c>
      <c r="E1581">
        <v>804</v>
      </c>
      <c r="F1581">
        <v>0</v>
      </c>
      <c r="G1581">
        <v>6</v>
      </c>
      <c r="H1581">
        <v>1</v>
      </c>
      <c r="I1581" t="s">
        <v>13788</v>
      </c>
      <c r="J1581">
        <v>4893</v>
      </c>
    </row>
    <row r="1582" spans="1:10" x14ac:dyDescent="0.25">
      <c r="A1582">
        <v>16</v>
      </c>
      <c r="B1582">
        <v>81</v>
      </c>
      <c r="C1582">
        <f t="shared" si="24"/>
        <v>1581</v>
      </c>
      <c r="D1582">
        <v>1643</v>
      </c>
      <c r="E1582">
        <v>4428</v>
      </c>
      <c r="F1582">
        <v>633</v>
      </c>
      <c r="G1582">
        <v>6</v>
      </c>
      <c r="H1582">
        <v>0</v>
      </c>
      <c r="I1582" t="s">
        <v>13789</v>
      </c>
      <c r="J1582">
        <v>23759</v>
      </c>
    </row>
    <row r="1583" spans="1:10" x14ac:dyDescent="0.25">
      <c r="A1583">
        <v>16</v>
      </c>
      <c r="B1583">
        <v>82</v>
      </c>
      <c r="C1583">
        <f t="shared" si="24"/>
        <v>1582</v>
      </c>
      <c r="D1583">
        <v>1679</v>
      </c>
      <c r="E1583">
        <v>2664</v>
      </c>
      <c r="F1583">
        <v>184</v>
      </c>
      <c r="G1583">
        <v>3</v>
      </c>
      <c r="H1583">
        <v>1</v>
      </c>
      <c r="I1583" t="s">
        <v>13790</v>
      </c>
      <c r="J1583">
        <v>7160</v>
      </c>
    </row>
    <row r="1584" spans="1:10" x14ac:dyDescent="0.25">
      <c r="A1584">
        <v>16</v>
      </c>
      <c r="B1584">
        <v>83</v>
      </c>
      <c r="C1584">
        <f t="shared" si="24"/>
        <v>1583</v>
      </c>
      <c r="D1584">
        <v>1749</v>
      </c>
      <c r="E1584">
        <v>1260</v>
      </c>
      <c r="F1584">
        <v>0</v>
      </c>
      <c r="G1584">
        <v>9</v>
      </c>
      <c r="H1584">
        <v>0</v>
      </c>
      <c r="I1584" t="s">
        <v>13791</v>
      </c>
      <c r="J1584">
        <v>1531</v>
      </c>
    </row>
    <row r="1585" spans="1:10" x14ac:dyDescent="0.25">
      <c r="A1585">
        <v>16</v>
      </c>
      <c r="B1585">
        <v>84</v>
      </c>
      <c r="C1585">
        <f t="shared" si="24"/>
        <v>1584</v>
      </c>
      <c r="D1585">
        <v>2958</v>
      </c>
      <c r="E1585">
        <v>2060</v>
      </c>
      <c r="F1585">
        <v>594</v>
      </c>
      <c r="G1585">
        <v>12</v>
      </c>
      <c r="H1585">
        <v>2</v>
      </c>
      <c r="I1585" t="s">
        <v>13792</v>
      </c>
      <c r="J1585">
        <v>16035</v>
      </c>
    </row>
    <row r="1586" spans="1:10" x14ac:dyDescent="0.25">
      <c r="A1586">
        <v>16</v>
      </c>
      <c r="B1586">
        <v>85</v>
      </c>
      <c r="C1586">
        <f t="shared" si="24"/>
        <v>1585</v>
      </c>
      <c r="D1586">
        <v>1556</v>
      </c>
      <c r="E1586">
        <v>881</v>
      </c>
      <c r="F1586">
        <v>466</v>
      </c>
      <c r="G1586">
        <v>3</v>
      </c>
      <c r="H1586">
        <v>1</v>
      </c>
      <c r="I1586" t="s">
        <v>13793</v>
      </c>
      <c r="J1586">
        <v>17649</v>
      </c>
    </row>
    <row r="1587" spans="1:10" x14ac:dyDescent="0.25">
      <c r="A1587">
        <v>16</v>
      </c>
      <c r="B1587">
        <v>86</v>
      </c>
      <c r="C1587">
        <f t="shared" si="24"/>
        <v>1586</v>
      </c>
      <c r="D1587">
        <v>1340</v>
      </c>
      <c r="E1587">
        <v>1027</v>
      </c>
      <c r="F1587">
        <v>249</v>
      </c>
      <c r="G1587">
        <v>6</v>
      </c>
      <c r="H1587">
        <v>2</v>
      </c>
      <c r="I1587" t="s">
        <v>13794</v>
      </c>
      <c r="J1587">
        <v>14022</v>
      </c>
    </row>
    <row r="1588" spans="1:10" x14ac:dyDescent="0.25">
      <c r="A1588">
        <v>16</v>
      </c>
      <c r="B1588">
        <v>87</v>
      </c>
      <c r="C1588">
        <f t="shared" si="24"/>
        <v>1587</v>
      </c>
      <c r="D1588">
        <v>2560</v>
      </c>
      <c r="E1588">
        <v>5495</v>
      </c>
      <c r="F1588">
        <v>180</v>
      </c>
      <c r="G1588">
        <v>6</v>
      </c>
      <c r="H1588">
        <v>2</v>
      </c>
      <c r="I1588" t="s">
        <v>13795</v>
      </c>
      <c r="J1588">
        <v>9706</v>
      </c>
    </row>
    <row r="1589" spans="1:10" x14ac:dyDescent="0.25">
      <c r="A1589">
        <v>16</v>
      </c>
      <c r="B1589">
        <v>88</v>
      </c>
      <c r="C1589">
        <f t="shared" si="24"/>
        <v>1588</v>
      </c>
      <c r="D1589">
        <v>2878</v>
      </c>
      <c r="E1589">
        <v>1066</v>
      </c>
      <c r="F1589">
        <v>0</v>
      </c>
      <c r="G1589">
        <v>3</v>
      </c>
      <c r="H1589">
        <v>1</v>
      </c>
      <c r="I1589" t="s">
        <v>13796</v>
      </c>
      <c r="J1589">
        <v>5062</v>
      </c>
    </row>
    <row r="1590" spans="1:10" x14ac:dyDescent="0.25">
      <c r="A1590">
        <v>16</v>
      </c>
      <c r="B1590">
        <v>89</v>
      </c>
      <c r="C1590">
        <f t="shared" si="24"/>
        <v>1589</v>
      </c>
      <c r="D1590">
        <v>4920</v>
      </c>
      <c r="E1590">
        <v>2982</v>
      </c>
      <c r="F1590">
        <v>231</v>
      </c>
      <c r="G1590">
        <v>3</v>
      </c>
      <c r="H1590">
        <v>3</v>
      </c>
      <c r="I1590" t="s">
        <v>13797</v>
      </c>
      <c r="J1590">
        <v>19335</v>
      </c>
    </row>
    <row r="1591" spans="1:10" x14ac:dyDescent="0.25">
      <c r="A1591">
        <v>16</v>
      </c>
      <c r="B1591">
        <v>90</v>
      </c>
      <c r="C1591">
        <f t="shared" si="24"/>
        <v>1590</v>
      </c>
      <c r="D1591">
        <v>0</v>
      </c>
      <c r="E1591">
        <v>928</v>
      </c>
      <c r="F1591">
        <v>139</v>
      </c>
      <c r="G1591">
        <v>3</v>
      </c>
      <c r="H1591">
        <v>0</v>
      </c>
      <c r="I1591" t="s">
        <v>13798</v>
      </c>
      <c r="J1591">
        <v>11432</v>
      </c>
    </row>
    <row r="1592" spans="1:10" x14ac:dyDescent="0.25">
      <c r="A1592">
        <v>16</v>
      </c>
      <c r="B1592">
        <v>91</v>
      </c>
      <c r="C1592">
        <f t="shared" si="24"/>
        <v>1591</v>
      </c>
      <c r="D1592">
        <v>2930</v>
      </c>
      <c r="E1592">
        <v>885</v>
      </c>
      <c r="F1592">
        <v>590</v>
      </c>
      <c r="G1592">
        <v>3</v>
      </c>
      <c r="H1592">
        <v>0</v>
      </c>
      <c r="I1592" t="s">
        <v>13799</v>
      </c>
      <c r="J1592">
        <v>13384</v>
      </c>
    </row>
    <row r="1593" spans="1:10" x14ac:dyDescent="0.25">
      <c r="A1593">
        <v>16</v>
      </c>
      <c r="B1593">
        <v>92</v>
      </c>
      <c r="C1593">
        <f t="shared" si="24"/>
        <v>1592</v>
      </c>
      <c r="D1593">
        <v>4413</v>
      </c>
      <c r="E1593">
        <v>3504</v>
      </c>
      <c r="F1593">
        <v>693</v>
      </c>
      <c r="G1593">
        <v>9</v>
      </c>
      <c r="H1593">
        <v>10</v>
      </c>
      <c r="I1593" t="s">
        <v>13800</v>
      </c>
      <c r="J1593">
        <v>48443</v>
      </c>
    </row>
    <row r="1594" spans="1:10" x14ac:dyDescent="0.25">
      <c r="A1594">
        <v>16</v>
      </c>
      <c r="B1594">
        <v>93</v>
      </c>
      <c r="C1594">
        <f t="shared" si="24"/>
        <v>1593</v>
      </c>
      <c r="D1594">
        <v>1345</v>
      </c>
      <c r="E1594">
        <v>2174</v>
      </c>
      <c r="F1594">
        <v>276</v>
      </c>
      <c r="G1594">
        <v>3</v>
      </c>
      <c r="H1594">
        <v>1</v>
      </c>
      <c r="I1594" t="s">
        <v>13801</v>
      </c>
      <c r="J1594">
        <v>58828</v>
      </c>
    </row>
    <row r="1595" spans="1:10" x14ac:dyDescent="0.25">
      <c r="A1595">
        <v>16</v>
      </c>
      <c r="B1595">
        <v>94</v>
      </c>
      <c r="C1595">
        <f t="shared" si="24"/>
        <v>1594</v>
      </c>
      <c r="D1595">
        <v>1731</v>
      </c>
      <c r="E1595">
        <v>1984</v>
      </c>
      <c r="F1595">
        <v>270</v>
      </c>
      <c r="G1595">
        <v>6</v>
      </c>
      <c r="H1595">
        <v>0</v>
      </c>
      <c r="I1595" t="s">
        <v>13802</v>
      </c>
      <c r="J1595">
        <v>8630</v>
      </c>
    </row>
    <row r="1596" spans="1:10" x14ac:dyDescent="0.25">
      <c r="A1596">
        <v>16</v>
      </c>
      <c r="B1596">
        <v>95</v>
      </c>
      <c r="C1596">
        <f t="shared" si="24"/>
        <v>1595</v>
      </c>
      <c r="D1596">
        <v>1619</v>
      </c>
      <c r="E1596">
        <v>793</v>
      </c>
      <c r="F1596">
        <v>482</v>
      </c>
      <c r="G1596">
        <v>3</v>
      </c>
      <c r="H1596">
        <v>0</v>
      </c>
      <c r="I1596" t="s">
        <v>13803</v>
      </c>
      <c r="J1596">
        <v>12703</v>
      </c>
    </row>
    <row r="1597" spans="1:10" x14ac:dyDescent="0.25">
      <c r="A1597">
        <v>16</v>
      </c>
      <c r="B1597">
        <v>96</v>
      </c>
      <c r="C1597">
        <f t="shared" si="24"/>
        <v>1596</v>
      </c>
      <c r="D1597">
        <v>3112</v>
      </c>
      <c r="E1597">
        <v>768</v>
      </c>
      <c r="F1597">
        <v>456</v>
      </c>
      <c r="G1597">
        <v>3</v>
      </c>
      <c r="H1597">
        <v>0</v>
      </c>
      <c r="I1597" t="s">
        <v>13804</v>
      </c>
      <c r="J1597">
        <v>11352</v>
      </c>
    </row>
    <row r="1598" spans="1:10" x14ac:dyDescent="0.25">
      <c r="A1598">
        <v>16</v>
      </c>
      <c r="B1598">
        <v>97</v>
      </c>
      <c r="C1598">
        <f t="shared" si="24"/>
        <v>1597</v>
      </c>
      <c r="D1598">
        <v>1573</v>
      </c>
      <c r="E1598">
        <v>8000</v>
      </c>
      <c r="F1598">
        <v>502</v>
      </c>
      <c r="G1598">
        <v>3</v>
      </c>
      <c r="H1598">
        <v>0</v>
      </c>
      <c r="I1598" t="s">
        <v>13805</v>
      </c>
      <c r="J1598">
        <v>19006</v>
      </c>
    </row>
    <row r="1599" spans="1:10" x14ac:dyDescent="0.25">
      <c r="A1599">
        <v>16</v>
      </c>
      <c r="B1599">
        <v>98</v>
      </c>
      <c r="C1599">
        <f t="shared" si="24"/>
        <v>1598</v>
      </c>
      <c r="D1599">
        <v>1558</v>
      </c>
      <c r="E1599">
        <v>1540</v>
      </c>
      <c r="F1599">
        <v>282</v>
      </c>
      <c r="G1599">
        <v>30</v>
      </c>
      <c r="H1599">
        <v>2</v>
      </c>
      <c r="I1599" t="s">
        <v>13806</v>
      </c>
      <c r="J1599">
        <v>32436</v>
      </c>
    </row>
    <row r="1600" spans="1:10" x14ac:dyDescent="0.25">
      <c r="A1600">
        <v>16</v>
      </c>
      <c r="B1600">
        <v>99</v>
      </c>
      <c r="C1600">
        <f t="shared" si="24"/>
        <v>1599</v>
      </c>
      <c r="D1600">
        <v>2836</v>
      </c>
      <c r="E1600">
        <v>9670</v>
      </c>
      <c r="F1600">
        <v>2110</v>
      </c>
      <c r="G1600">
        <v>3</v>
      </c>
      <c r="H1600">
        <v>0</v>
      </c>
      <c r="I1600" t="s">
        <v>13807</v>
      </c>
      <c r="J1600">
        <v>52565</v>
      </c>
    </row>
    <row r="1601" spans="1:10" x14ac:dyDescent="0.25">
      <c r="A1601">
        <v>16</v>
      </c>
      <c r="B1601">
        <v>100</v>
      </c>
      <c r="C1601">
        <f t="shared" si="24"/>
        <v>1600</v>
      </c>
      <c r="D1601">
        <v>1769</v>
      </c>
      <c r="E1601">
        <v>0</v>
      </c>
      <c r="F1601">
        <v>232</v>
      </c>
      <c r="G1601">
        <v>30</v>
      </c>
      <c r="H1601">
        <v>0</v>
      </c>
      <c r="I1601" t="s">
        <v>13808</v>
      </c>
      <c r="J1601">
        <v>46311</v>
      </c>
    </row>
    <row r="1602" spans="1:10" x14ac:dyDescent="0.25">
      <c r="A1602">
        <v>17</v>
      </c>
      <c r="B1602">
        <v>1</v>
      </c>
      <c r="C1602">
        <f t="shared" si="24"/>
        <v>1601</v>
      </c>
      <c r="D1602">
        <v>15280</v>
      </c>
      <c r="E1602">
        <v>1070</v>
      </c>
      <c r="F1602">
        <v>777</v>
      </c>
      <c r="G1602">
        <v>3</v>
      </c>
      <c r="H1602">
        <v>1</v>
      </c>
      <c r="I1602" t="s">
        <v>13809</v>
      </c>
      <c r="J1602">
        <v>24776</v>
      </c>
    </row>
    <row r="1603" spans="1:10" x14ac:dyDescent="0.25">
      <c r="A1603">
        <v>17</v>
      </c>
      <c r="B1603">
        <v>2</v>
      </c>
      <c r="C1603">
        <f t="shared" si="24"/>
        <v>1602</v>
      </c>
      <c r="D1603">
        <v>3354</v>
      </c>
      <c r="E1603">
        <v>1800</v>
      </c>
      <c r="F1603">
        <v>164</v>
      </c>
      <c r="G1603">
        <v>3</v>
      </c>
      <c r="H1603">
        <v>0</v>
      </c>
      <c r="I1603" t="s">
        <v>13810</v>
      </c>
      <c r="J1603">
        <v>5609</v>
      </c>
    </row>
    <row r="1604" spans="1:10" x14ac:dyDescent="0.25">
      <c r="A1604">
        <v>17</v>
      </c>
      <c r="B1604">
        <v>3</v>
      </c>
      <c r="C1604">
        <f t="shared" ref="C1604:C1667" si="25">C1603+1</f>
        <v>1603</v>
      </c>
      <c r="D1604">
        <v>1536</v>
      </c>
      <c r="E1604">
        <v>2877</v>
      </c>
      <c r="F1604">
        <v>197</v>
      </c>
      <c r="G1604">
        <v>3</v>
      </c>
      <c r="H1604">
        <v>0</v>
      </c>
      <c r="I1604" t="s">
        <v>13811</v>
      </c>
      <c r="J1604">
        <v>7628</v>
      </c>
    </row>
    <row r="1605" spans="1:10" x14ac:dyDescent="0.25">
      <c r="A1605">
        <v>17</v>
      </c>
      <c r="B1605">
        <v>4</v>
      </c>
      <c r="C1605">
        <f t="shared" si="25"/>
        <v>1604</v>
      </c>
      <c r="D1605">
        <v>1600</v>
      </c>
      <c r="E1605">
        <v>1030</v>
      </c>
      <c r="F1605">
        <v>302</v>
      </c>
      <c r="G1605">
        <v>3</v>
      </c>
      <c r="H1605">
        <v>0</v>
      </c>
      <c r="I1605" t="s">
        <v>13812</v>
      </c>
      <c r="J1605">
        <v>207351</v>
      </c>
    </row>
    <row r="1606" spans="1:10" x14ac:dyDescent="0.25">
      <c r="A1606">
        <v>17</v>
      </c>
      <c r="B1606">
        <v>5</v>
      </c>
      <c r="C1606">
        <f t="shared" si="25"/>
        <v>1605</v>
      </c>
      <c r="D1606">
        <v>14750</v>
      </c>
      <c r="E1606">
        <v>3012</v>
      </c>
      <c r="F1606">
        <v>130</v>
      </c>
      <c r="G1606">
        <v>15</v>
      </c>
      <c r="H1606">
        <v>1</v>
      </c>
      <c r="I1606" t="s">
        <v>13813</v>
      </c>
      <c r="J1606">
        <v>24664</v>
      </c>
    </row>
    <row r="1607" spans="1:10" x14ac:dyDescent="0.25">
      <c r="A1607">
        <v>17</v>
      </c>
      <c r="B1607">
        <v>6</v>
      </c>
      <c r="C1607">
        <f t="shared" si="25"/>
        <v>1606</v>
      </c>
      <c r="D1607">
        <v>1554</v>
      </c>
      <c r="E1607">
        <v>1067</v>
      </c>
      <c r="F1607">
        <v>535</v>
      </c>
      <c r="G1607">
        <v>9</v>
      </c>
      <c r="H1607">
        <v>1</v>
      </c>
      <c r="I1607" t="s">
        <v>13814</v>
      </c>
      <c r="J1607">
        <v>21335</v>
      </c>
    </row>
    <row r="1608" spans="1:10" x14ac:dyDescent="0.25">
      <c r="A1608">
        <v>17</v>
      </c>
      <c r="B1608">
        <v>7</v>
      </c>
      <c r="C1608">
        <f t="shared" si="25"/>
        <v>1607</v>
      </c>
      <c r="D1608">
        <v>0</v>
      </c>
      <c r="E1608">
        <v>981</v>
      </c>
      <c r="F1608">
        <v>178</v>
      </c>
      <c r="G1608">
        <v>6</v>
      </c>
      <c r="H1608">
        <v>2</v>
      </c>
      <c r="I1608" t="s">
        <v>13815</v>
      </c>
      <c r="J1608">
        <v>5399</v>
      </c>
    </row>
    <row r="1609" spans="1:10" x14ac:dyDescent="0.25">
      <c r="A1609">
        <v>17</v>
      </c>
      <c r="B1609">
        <v>8</v>
      </c>
      <c r="C1609">
        <f t="shared" si="25"/>
        <v>1608</v>
      </c>
      <c r="D1609">
        <v>3626</v>
      </c>
      <c r="E1609">
        <v>5800</v>
      </c>
      <c r="F1609">
        <v>316</v>
      </c>
      <c r="G1609">
        <v>6</v>
      </c>
      <c r="H1609">
        <v>2</v>
      </c>
      <c r="I1609" t="s">
        <v>13816</v>
      </c>
      <c r="J1609">
        <v>16893</v>
      </c>
    </row>
    <row r="1610" spans="1:10" x14ac:dyDescent="0.25">
      <c r="A1610">
        <v>17</v>
      </c>
      <c r="B1610">
        <v>9</v>
      </c>
      <c r="C1610">
        <f t="shared" si="25"/>
        <v>1609</v>
      </c>
      <c r="D1610">
        <v>3442</v>
      </c>
      <c r="E1610">
        <v>1790</v>
      </c>
      <c r="F1610">
        <v>336</v>
      </c>
      <c r="G1610">
        <v>0</v>
      </c>
      <c r="H1610">
        <v>0</v>
      </c>
      <c r="J1610">
        <v>8854</v>
      </c>
    </row>
    <row r="1611" spans="1:10" x14ac:dyDescent="0.25">
      <c r="A1611">
        <v>17</v>
      </c>
      <c r="B1611">
        <v>10</v>
      </c>
      <c r="C1611">
        <f t="shared" si="25"/>
        <v>1610</v>
      </c>
      <c r="D1611">
        <v>1362</v>
      </c>
      <c r="E1611">
        <v>910</v>
      </c>
      <c r="F1611">
        <v>185</v>
      </c>
      <c r="G1611">
        <v>15</v>
      </c>
      <c r="H1611">
        <v>0</v>
      </c>
      <c r="I1611" t="s">
        <v>13817</v>
      </c>
      <c r="J1611">
        <v>13978</v>
      </c>
    </row>
    <row r="1612" spans="1:10" x14ac:dyDescent="0.25">
      <c r="A1612">
        <v>17</v>
      </c>
      <c r="B1612">
        <v>11</v>
      </c>
      <c r="C1612">
        <f t="shared" si="25"/>
        <v>1611</v>
      </c>
      <c r="D1612">
        <v>4632</v>
      </c>
      <c r="E1612">
        <v>929</v>
      </c>
      <c r="F1612">
        <v>187</v>
      </c>
      <c r="G1612">
        <v>3</v>
      </c>
      <c r="H1612">
        <v>1</v>
      </c>
      <c r="I1612" t="s">
        <v>13818</v>
      </c>
      <c r="J1612">
        <v>5495</v>
      </c>
    </row>
    <row r="1613" spans="1:10" x14ac:dyDescent="0.25">
      <c r="A1613">
        <v>17</v>
      </c>
      <c r="B1613">
        <v>12</v>
      </c>
      <c r="C1613">
        <f t="shared" si="25"/>
        <v>1612</v>
      </c>
      <c r="D1613">
        <v>1551</v>
      </c>
      <c r="E1613">
        <v>1129</v>
      </c>
      <c r="F1613">
        <v>107</v>
      </c>
      <c r="G1613">
        <v>3</v>
      </c>
      <c r="H1613">
        <v>0</v>
      </c>
      <c r="I1613" t="s">
        <v>13819</v>
      </c>
      <c r="J1613">
        <v>3502</v>
      </c>
    </row>
    <row r="1614" spans="1:10" x14ac:dyDescent="0.25">
      <c r="A1614">
        <v>17</v>
      </c>
      <c r="B1614">
        <v>13</v>
      </c>
      <c r="C1614">
        <f t="shared" si="25"/>
        <v>1613</v>
      </c>
      <c r="D1614">
        <v>1627</v>
      </c>
      <c r="E1614">
        <v>3672</v>
      </c>
      <c r="F1614">
        <v>177</v>
      </c>
      <c r="G1614">
        <v>3</v>
      </c>
      <c r="H1614">
        <v>0</v>
      </c>
      <c r="I1614" t="s">
        <v>13820</v>
      </c>
      <c r="J1614">
        <v>7671</v>
      </c>
    </row>
    <row r="1615" spans="1:10" x14ac:dyDescent="0.25">
      <c r="A1615">
        <v>17</v>
      </c>
      <c r="B1615">
        <v>14</v>
      </c>
      <c r="C1615">
        <f t="shared" si="25"/>
        <v>1614</v>
      </c>
      <c r="D1615">
        <v>1723</v>
      </c>
      <c r="E1615">
        <v>982</v>
      </c>
      <c r="F1615">
        <v>1250</v>
      </c>
      <c r="G1615">
        <v>0</v>
      </c>
      <c r="H1615">
        <v>0</v>
      </c>
      <c r="J1615">
        <v>26154</v>
      </c>
    </row>
    <row r="1616" spans="1:10" x14ac:dyDescent="0.25">
      <c r="A1616">
        <v>17</v>
      </c>
      <c r="B1616">
        <v>15</v>
      </c>
      <c r="C1616">
        <f t="shared" si="25"/>
        <v>1615</v>
      </c>
      <c r="D1616">
        <v>1444</v>
      </c>
      <c r="E1616">
        <v>5205</v>
      </c>
      <c r="F1616">
        <v>666</v>
      </c>
      <c r="G1616">
        <v>6</v>
      </c>
      <c r="H1616">
        <v>2</v>
      </c>
      <c r="I1616" t="s">
        <v>13821</v>
      </c>
      <c r="J1616">
        <v>51052</v>
      </c>
    </row>
    <row r="1617" spans="1:10" x14ac:dyDescent="0.25">
      <c r="A1617">
        <v>17</v>
      </c>
      <c r="B1617">
        <v>16</v>
      </c>
      <c r="C1617">
        <f t="shared" si="25"/>
        <v>1616</v>
      </c>
      <c r="D1617">
        <v>1666</v>
      </c>
      <c r="E1617">
        <v>11610</v>
      </c>
      <c r="F1617">
        <v>187</v>
      </c>
      <c r="G1617">
        <v>3</v>
      </c>
      <c r="H1617">
        <v>2</v>
      </c>
      <c r="I1617" t="s">
        <v>13822</v>
      </c>
      <c r="J1617">
        <v>24448</v>
      </c>
    </row>
    <row r="1618" spans="1:10" x14ac:dyDescent="0.25">
      <c r="A1618">
        <v>17</v>
      </c>
      <c r="B1618">
        <v>17</v>
      </c>
      <c r="C1618">
        <f t="shared" si="25"/>
        <v>1617</v>
      </c>
      <c r="D1618">
        <v>1595</v>
      </c>
      <c r="E1618">
        <v>1858</v>
      </c>
      <c r="F1618">
        <v>861</v>
      </c>
      <c r="G1618">
        <v>6</v>
      </c>
      <c r="H1618">
        <v>3</v>
      </c>
      <c r="I1618" t="s">
        <v>13823</v>
      </c>
      <c r="J1618">
        <v>31932</v>
      </c>
    </row>
    <row r="1619" spans="1:10" x14ac:dyDescent="0.25">
      <c r="A1619">
        <v>17</v>
      </c>
      <c r="B1619">
        <v>18</v>
      </c>
      <c r="C1619">
        <f t="shared" si="25"/>
        <v>1618</v>
      </c>
      <c r="D1619">
        <v>3096</v>
      </c>
      <c r="E1619">
        <v>1132</v>
      </c>
      <c r="F1619">
        <v>163</v>
      </c>
      <c r="G1619">
        <v>6</v>
      </c>
      <c r="H1619">
        <v>0</v>
      </c>
      <c r="I1619" t="s">
        <v>13824</v>
      </c>
      <c r="J1619">
        <v>5778</v>
      </c>
    </row>
    <row r="1620" spans="1:10" x14ac:dyDescent="0.25">
      <c r="A1620">
        <v>17</v>
      </c>
      <c r="B1620">
        <v>19</v>
      </c>
      <c r="C1620">
        <f t="shared" si="25"/>
        <v>1619</v>
      </c>
      <c r="D1620">
        <v>1317</v>
      </c>
      <c r="E1620">
        <v>3363</v>
      </c>
      <c r="F1620">
        <v>236</v>
      </c>
      <c r="G1620">
        <v>6</v>
      </c>
      <c r="H1620">
        <v>1</v>
      </c>
      <c r="I1620" t="s">
        <v>13825</v>
      </c>
      <c r="J1620">
        <v>52675</v>
      </c>
    </row>
    <row r="1621" spans="1:10" x14ac:dyDescent="0.25">
      <c r="A1621">
        <v>17</v>
      </c>
      <c r="B1621">
        <v>20</v>
      </c>
      <c r="C1621">
        <f t="shared" si="25"/>
        <v>1620</v>
      </c>
      <c r="D1621">
        <v>1500</v>
      </c>
      <c r="E1621">
        <v>2853</v>
      </c>
      <c r="F1621">
        <v>508</v>
      </c>
      <c r="G1621">
        <v>3</v>
      </c>
      <c r="H1621">
        <v>0</v>
      </c>
      <c r="I1621" t="s">
        <v>13826</v>
      </c>
      <c r="J1621">
        <v>18245</v>
      </c>
    </row>
    <row r="1622" spans="1:10" x14ac:dyDescent="0.25">
      <c r="A1622">
        <v>17</v>
      </c>
      <c r="B1622">
        <v>21</v>
      </c>
      <c r="C1622">
        <f t="shared" si="25"/>
        <v>1621</v>
      </c>
      <c r="D1622">
        <v>2924</v>
      </c>
      <c r="E1622">
        <v>10050</v>
      </c>
      <c r="F1622">
        <v>274</v>
      </c>
      <c r="G1622">
        <v>3</v>
      </c>
      <c r="H1622">
        <v>0</v>
      </c>
      <c r="I1622" t="s">
        <v>13827</v>
      </c>
      <c r="J1622">
        <v>20181</v>
      </c>
    </row>
    <row r="1623" spans="1:10" x14ac:dyDescent="0.25">
      <c r="A1623">
        <v>17</v>
      </c>
      <c r="B1623">
        <v>22</v>
      </c>
      <c r="C1623">
        <f t="shared" si="25"/>
        <v>1622</v>
      </c>
      <c r="D1623">
        <v>1830</v>
      </c>
      <c r="E1623">
        <v>11880</v>
      </c>
      <c r="F1623">
        <v>132</v>
      </c>
      <c r="G1623">
        <v>30</v>
      </c>
      <c r="H1623">
        <v>0</v>
      </c>
      <c r="I1623" t="s">
        <v>13828</v>
      </c>
      <c r="J1623">
        <v>42012</v>
      </c>
    </row>
    <row r="1624" spans="1:10" x14ac:dyDescent="0.25">
      <c r="A1624">
        <v>17</v>
      </c>
      <c r="B1624">
        <v>23</v>
      </c>
      <c r="C1624">
        <f t="shared" si="25"/>
        <v>1623</v>
      </c>
      <c r="D1624">
        <v>0</v>
      </c>
      <c r="E1624">
        <v>2454</v>
      </c>
      <c r="F1624">
        <v>358</v>
      </c>
      <c r="G1624">
        <v>9</v>
      </c>
      <c r="H1624">
        <v>0</v>
      </c>
      <c r="I1624" t="s">
        <v>13829</v>
      </c>
      <c r="J1624">
        <v>12199</v>
      </c>
    </row>
    <row r="1625" spans="1:10" x14ac:dyDescent="0.25">
      <c r="A1625">
        <v>17</v>
      </c>
      <c r="B1625">
        <v>24</v>
      </c>
      <c r="C1625">
        <f t="shared" si="25"/>
        <v>1624</v>
      </c>
      <c r="D1625">
        <v>16350</v>
      </c>
      <c r="E1625">
        <v>3099</v>
      </c>
      <c r="F1625">
        <v>358</v>
      </c>
      <c r="G1625">
        <v>30</v>
      </c>
      <c r="H1625">
        <v>1</v>
      </c>
      <c r="I1625" t="s">
        <v>13830</v>
      </c>
      <c r="J1625">
        <v>189630</v>
      </c>
    </row>
    <row r="1626" spans="1:10" x14ac:dyDescent="0.25">
      <c r="A1626">
        <v>17</v>
      </c>
      <c r="B1626">
        <v>25</v>
      </c>
      <c r="C1626">
        <f t="shared" si="25"/>
        <v>1625</v>
      </c>
      <c r="D1626">
        <v>3148</v>
      </c>
      <c r="E1626">
        <v>1051</v>
      </c>
      <c r="F1626">
        <v>236</v>
      </c>
      <c r="G1626">
        <v>3</v>
      </c>
      <c r="H1626">
        <v>0</v>
      </c>
      <c r="I1626" t="s">
        <v>13831</v>
      </c>
      <c r="J1626">
        <v>14037</v>
      </c>
    </row>
    <row r="1627" spans="1:10" x14ac:dyDescent="0.25">
      <c r="A1627">
        <v>17</v>
      </c>
      <c r="B1627">
        <v>26</v>
      </c>
      <c r="C1627">
        <f t="shared" si="25"/>
        <v>1626</v>
      </c>
      <c r="D1627">
        <v>1548</v>
      </c>
      <c r="E1627">
        <v>1690</v>
      </c>
      <c r="F1627">
        <v>594</v>
      </c>
      <c r="G1627">
        <v>6</v>
      </c>
      <c r="H1627">
        <v>0</v>
      </c>
      <c r="I1627" t="s">
        <v>13832</v>
      </c>
      <c r="J1627">
        <v>32916</v>
      </c>
    </row>
    <row r="1628" spans="1:10" x14ac:dyDescent="0.25">
      <c r="A1628">
        <v>17</v>
      </c>
      <c r="B1628">
        <v>27</v>
      </c>
      <c r="C1628">
        <f t="shared" si="25"/>
        <v>1627</v>
      </c>
      <c r="D1628">
        <v>1614</v>
      </c>
      <c r="E1628">
        <v>3408</v>
      </c>
      <c r="F1628">
        <v>200</v>
      </c>
      <c r="G1628">
        <v>6</v>
      </c>
      <c r="H1628">
        <v>0</v>
      </c>
      <c r="I1628" t="s">
        <v>13833</v>
      </c>
      <c r="J1628">
        <v>9660</v>
      </c>
    </row>
    <row r="1629" spans="1:10" x14ac:dyDescent="0.25">
      <c r="A1629">
        <v>17</v>
      </c>
      <c r="B1629">
        <v>28</v>
      </c>
      <c r="C1629">
        <f t="shared" si="25"/>
        <v>1628</v>
      </c>
      <c r="D1629">
        <v>7185</v>
      </c>
      <c r="E1629">
        <v>1170</v>
      </c>
      <c r="F1629">
        <v>202</v>
      </c>
      <c r="G1629">
        <v>3</v>
      </c>
      <c r="H1629">
        <v>0</v>
      </c>
      <c r="I1629" t="s">
        <v>13834</v>
      </c>
      <c r="J1629">
        <v>6051</v>
      </c>
    </row>
    <row r="1630" spans="1:10" x14ac:dyDescent="0.25">
      <c r="A1630">
        <v>17</v>
      </c>
      <c r="B1630">
        <v>29</v>
      </c>
      <c r="C1630">
        <f t="shared" si="25"/>
        <v>1629</v>
      </c>
      <c r="D1630">
        <v>1290</v>
      </c>
      <c r="E1630">
        <v>955</v>
      </c>
      <c r="F1630">
        <v>153</v>
      </c>
      <c r="G1630">
        <v>6</v>
      </c>
      <c r="H1630">
        <v>2</v>
      </c>
      <c r="I1630" t="s">
        <v>13835</v>
      </c>
      <c r="J1630">
        <v>5447</v>
      </c>
    </row>
    <row r="1631" spans="1:10" x14ac:dyDescent="0.25">
      <c r="A1631">
        <v>17</v>
      </c>
      <c r="B1631">
        <v>30</v>
      </c>
      <c r="C1631">
        <f t="shared" si="25"/>
        <v>1630</v>
      </c>
      <c r="D1631">
        <v>1287</v>
      </c>
      <c r="E1631">
        <v>3126</v>
      </c>
      <c r="F1631">
        <v>890</v>
      </c>
      <c r="G1631">
        <v>3</v>
      </c>
      <c r="H1631">
        <v>0</v>
      </c>
      <c r="I1631" t="s">
        <v>13836</v>
      </c>
      <c r="J1631">
        <v>21280</v>
      </c>
    </row>
    <row r="1632" spans="1:10" x14ac:dyDescent="0.25">
      <c r="A1632">
        <v>17</v>
      </c>
      <c r="B1632">
        <v>31</v>
      </c>
      <c r="C1632">
        <f t="shared" si="25"/>
        <v>1631</v>
      </c>
      <c r="D1632">
        <v>1319</v>
      </c>
      <c r="E1632">
        <v>883</v>
      </c>
      <c r="F1632">
        <v>315</v>
      </c>
      <c r="G1632">
        <v>12</v>
      </c>
      <c r="H1632">
        <v>0</v>
      </c>
      <c r="I1632" t="s">
        <v>13837</v>
      </c>
      <c r="J1632">
        <v>16661</v>
      </c>
    </row>
    <row r="1633" spans="1:10" x14ac:dyDescent="0.25">
      <c r="A1633">
        <v>17</v>
      </c>
      <c r="B1633">
        <v>32</v>
      </c>
      <c r="C1633">
        <f t="shared" si="25"/>
        <v>1632</v>
      </c>
      <c r="D1633">
        <v>1758</v>
      </c>
      <c r="E1633">
        <v>1980</v>
      </c>
      <c r="F1633">
        <v>412</v>
      </c>
      <c r="G1633">
        <v>6</v>
      </c>
      <c r="H1633">
        <v>0</v>
      </c>
      <c r="I1633" t="s">
        <v>13838</v>
      </c>
      <c r="J1633">
        <v>14244</v>
      </c>
    </row>
    <row r="1634" spans="1:10" x14ac:dyDescent="0.25">
      <c r="A1634">
        <v>17</v>
      </c>
      <c r="B1634">
        <v>33</v>
      </c>
      <c r="C1634">
        <f t="shared" si="25"/>
        <v>1633</v>
      </c>
      <c r="D1634">
        <v>3384</v>
      </c>
      <c r="E1634">
        <v>0</v>
      </c>
      <c r="F1634">
        <v>710</v>
      </c>
      <c r="G1634">
        <v>3</v>
      </c>
      <c r="H1634">
        <v>2</v>
      </c>
      <c r="I1634" t="s">
        <v>13839</v>
      </c>
      <c r="J1634">
        <v>23193</v>
      </c>
    </row>
    <row r="1635" spans="1:10" x14ac:dyDescent="0.25">
      <c r="A1635">
        <v>17</v>
      </c>
      <c r="B1635">
        <v>34</v>
      </c>
      <c r="C1635">
        <f t="shared" si="25"/>
        <v>1634</v>
      </c>
      <c r="D1635">
        <v>1113</v>
      </c>
      <c r="E1635">
        <v>3111</v>
      </c>
      <c r="F1635">
        <v>525</v>
      </c>
      <c r="G1635">
        <v>9</v>
      </c>
      <c r="H1635">
        <v>5</v>
      </c>
      <c r="I1635" t="s">
        <v>13840</v>
      </c>
      <c r="J1635">
        <v>34863</v>
      </c>
    </row>
    <row r="1636" spans="1:10" x14ac:dyDescent="0.25">
      <c r="A1636">
        <v>17</v>
      </c>
      <c r="B1636">
        <v>35</v>
      </c>
      <c r="C1636">
        <f t="shared" si="25"/>
        <v>1635</v>
      </c>
      <c r="D1636">
        <v>1411</v>
      </c>
      <c r="E1636">
        <v>3174</v>
      </c>
      <c r="F1636">
        <v>155</v>
      </c>
      <c r="G1636">
        <v>6</v>
      </c>
      <c r="H1636">
        <v>1</v>
      </c>
      <c r="I1636" t="s">
        <v>13841</v>
      </c>
      <c r="J1636">
        <v>18801</v>
      </c>
    </row>
    <row r="1637" spans="1:10" x14ac:dyDescent="0.25">
      <c r="A1637">
        <v>17</v>
      </c>
      <c r="B1637">
        <v>36</v>
      </c>
      <c r="C1637">
        <f t="shared" si="25"/>
        <v>1636</v>
      </c>
      <c r="D1637">
        <v>1590</v>
      </c>
      <c r="E1637">
        <v>2190</v>
      </c>
      <c r="F1637">
        <v>113</v>
      </c>
      <c r="G1637">
        <v>3</v>
      </c>
      <c r="H1637">
        <v>2</v>
      </c>
      <c r="I1637" t="s">
        <v>13842</v>
      </c>
      <c r="J1637">
        <v>8277</v>
      </c>
    </row>
    <row r="1638" spans="1:10" x14ac:dyDescent="0.25">
      <c r="A1638">
        <v>17</v>
      </c>
      <c r="B1638">
        <v>37</v>
      </c>
      <c r="C1638">
        <f t="shared" si="25"/>
        <v>1637</v>
      </c>
      <c r="D1638">
        <v>1418</v>
      </c>
      <c r="E1638">
        <v>3552</v>
      </c>
      <c r="F1638">
        <v>460</v>
      </c>
      <c r="G1638">
        <v>3</v>
      </c>
      <c r="H1638">
        <v>1</v>
      </c>
      <c r="I1638" t="s">
        <v>13843</v>
      </c>
      <c r="J1638">
        <v>13229</v>
      </c>
    </row>
    <row r="1639" spans="1:10" x14ac:dyDescent="0.25">
      <c r="A1639">
        <v>17</v>
      </c>
      <c r="B1639">
        <v>38</v>
      </c>
      <c r="C1639">
        <f t="shared" si="25"/>
        <v>1638</v>
      </c>
      <c r="D1639">
        <v>1541</v>
      </c>
      <c r="E1639">
        <v>1228</v>
      </c>
      <c r="F1639">
        <v>376</v>
      </c>
      <c r="G1639">
        <v>30</v>
      </c>
      <c r="H1639">
        <v>0</v>
      </c>
      <c r="I1639" t="s">
        <v>13844</v>
      </c>
      <c r="J1639">
        <v>22816</v>
      </c>
    </row>
    <row r="1640" spans="1:10" x14ac:dyDescent="0.25">
      <c r="A1640">
        <v>17</v>
      </c>
      <c r="B1640">
        <v>39</v>
      </c>
      <c r="C1640">
        <f t="shared" si="25"/>
        <v>1639</v>
      </c>
      <c r="D1640">
        <v>3324</v>
      </c>
      <c r="E1640">
        <v>1029</v>
      </c>
      <c r="F1640">
        <v>262</v>
      </c>
      <c r="G1640">
        <v>3</v>
      </c>
      <c r="H1640">
        <v>5</v>
      </c>
      <c r="I1640" t="s">
        <v>13845</v>
      </c>
      <c r="J1640">
        <v>6853</v>
      </c>
    </row>
    <row r="1641" spans="1:10" x14ac:dyDescent="0.25">
      <c r="A1641">
        <v>17</v>
      </c>
      <c r="B1641">
        <v>40</v>
      </c>
      <c r="C1641">
        <f t="shared" si="25"/>
        <v>1640</v>
      </c>
      <c r="D1641">
        <v>2608</v>
      </c>
      <c r="E1641">
        <v>1528</v>
      </c>
      <c r="F1641">
        <v>360</v>
      </c>
      <c r="G1641">
        <v>3</v>
      </c>
      <c r="H1641">
        <v>0</v>
      </c>
      <c r="I1641" t="s">
        <v>13846</v>
      </c>
      <c r="J1641">
        <v>9292</v>
      </c>
    </row>
    <row r="1642" spans="1:10" x14ac:dyDescent="0.25">
      <c r="A1642">
        <v>17</v>
      </c>
      <c r="B1642">
        <v>41</v>
      </c>
      <c r="C1642">
        <f t="shared" si="25"/>
        <v>1641</v>
      </c>
      <c r="D1642">
        <v>1446</v>
      </c>
      <c r="E1642">
        <v>2895</v>
      </c>
      <c r="F1642">
        <v>127</v>
      </c>
      <c r="G1642">
        <v>3</v>
      </c>
      <c r="H1642">
        <v>3</v>
      </c>
      <c r="I1642" t="s">
        <v>13847</v>
      </c>
      <c r="J1642">
        <v>14362</v>
      </c>
    </row>
    <row r="1643" spans="1:10" x14ac:dyDescent="0.25">
      <c r="A1643">
        <v>17</v>
      </c>
      <c r="B1643">
        <v>42</v>
      </c>
      <c r="C1643">
        <f t="shared" si="25"/>
        <v>1642</v>
      </c>
      <c r="D1643">
        <v>1226</v>
      </c>
      <c r="E1643">
        <v>1110</v>
      </c>
      <c r="F1643">
        <v>362</v>
      </c>
      <c r="G1643">
        <v>3</v>
      </c>
      <c r="H1643">
        <v>2</v>
      </c>
      <c r="I1643" t="s">
        <v>13848</v>
      </c>
      <c r="J1643">
        <v>42747</v>
      </c>
    </row>
    <row r="1644" spans="1:10" x14ac:dyDescent="0.25">
      <c r="A1644">
        <v>17</v>
      </c>
      <c r="B1644">
        <v>43</v>
      </c>
      <c r="C1644">
        <f t="shared" si="25"/>
        <v>1643</v>
      </c>
      <c r="D1644">
        <v>1389</v>
      </c>
      <c r="E1644">
        <v>844</v>
      </c>
      <c r="F1644">
        <v>158</v>
      </c>
      <c r="G1644">
        <v>3</v>
      </c>
      <c r="H1644">
        <v>3</v>
      </c>
      <c r="I1644" t="s">
        <v>13849</v>
      </c>
      <c r="J1644">
        <v>73989</v>
      </c>
    </row>
    <row r="1645" spans="1:10" x14ac:dyDescent="0.25">
      <c r="A1645">
        <v>17</v>
      </c>
      <c r="B1645">
        <v>44</v>
      </c>
      <c r="C1645">
        <f t="shared" si="25"/>
        <v>1644</v>
      </c>
      <c r="D1645">
        <v>3244</v>
      </c>
      <c r="E1645">
        <v>1115</v>
      </c>
      <c r="F1645">
        <v>0</v>
      </c>
      <c r="G1645">
        <v>15</v>
      </c>
      <c r="H1645">
        <v>1</v>
      </c>
      <c r="I1645" t="s">
        <v>13850</v>
      </c>
      <c r="J1645">
        <v>36366</v>
      </c>
    </row>
    <row r="1646" spans="1:10" x14ac:dyDescent="0.25">
      <c r="A1646">
        <v>17</v>
      </c>
      <c r="B1646">
        <v>45</v>
      </c>
      <c r="C1646">
        <f t="shared" si="25"/>
        <v>1645</v>
      </c>
      <c r="D1646">
        <v>1612</v>
      </c>
      <c r="E1646">
        <v>1038</v>
      </c>
      <c r="F1646">
        <v>524</v>
      </c>
      <c r="G1646">
        <v>3</v>
      </c>
      <c r="H1646">
        <v>0</v>
      </c>
      <c r="I1646" t="s">
        <v>13851</v>
      </c>
      <c r="J1646">
        <v>21318</v>
      </c>
    </row>
    <row r="1647" spans="1:10" x14ac:dyDescent="0.25">
      <c r="A1647">
        <v>17</v>
      </c>
      <c r="B1647">
        <v>46</v>
      </c>
      <c r="C1647">
        <f t="shared" si="25"/>
        <v>1646</v>
      </c>
      <c r="D1647">
        <v>4413</v>
      </c>
      <c r="E1647">
        <v>0</v>
      </c>
      <c r="F1647">
        <v>394</v>
      </c>
      <c r="G1647">
        <v>3</v>
      </c>
      <c r="H1647">
        <v>5</v>
      </c>
      <c r="I1647" t="s">
        <v>13852</v>
      </c>
      <c r="J1647">
        <v>58367</v>
      </c>
    </row>
    <row r="1648" spans="1:10" x14ac:dyDescent="0.25">
      <c r="A1648">
        <v>17</v>
      </c>
      <c r="B1648">
        <v>47</v>
      </c>
      <c r="C1648">
        <f t="shared" si="25"/>
        <v>1647</v>
      </c>
      <c r="D1648">
        <v>4143</v>
      </c>
      <c r="E1648">
        <v>1118</v>
      </c>
      <c r="F1648">
        <v>426</v>
      </c>
      <c r="G1648">
        <v>3</v>
      </c>
      <c r="H1648">
        <v>3</v>
      </c>
      <c r="I1648" t="s">
        <v>13853</v>
      </c>
      <c r="J1648">
        <v>10529</v>
      </c>
    </row>
    <row r="1649" spans="1:10" x14ac:dyDescent="0.25">
      <c r="A1649">
        <v>17</v>
      </c>
      <c r="B1649">
        <v>48</v>
      </c>
      <c r="C1649">
        <f t="shared" si="25"/>
        <v>1648</v>
      </c>
      <c r="D1649">
        <v>7880</v>
      </c>
      <c r="E1649">
        <v>3186</v>
      </c>
      <c r="F1649">
        <v>147</v>
      </c>
      <c r="G1649">
        <v>3</v>
      </c>
      <c r="H1649">
        <v>2</v>
      </c>
      <c r="I1649" t="s">
        <v>13854</v>
      </c>
      <c r="J1649">
        <v>7582</v>
      </c>
    </row>
    <row r="1650" spans="1:10" x14ac:dyDescent="0.25">
      <c r="A1650">
        <v>17</v>
      </c>
      <c r="B1650">
        <v>49</v>
      </c>
      <c r="C1650">
        <f t="shared" si="25"/>
        <v>1649</v>
      </c>
      <c r="D1650">
        <v>1769</v>
      </c>
      <c r="E1650">
        <v>2150</v>
      </c>
      <c r="F1650">
        <v>153</v>
      </c>
      <c r="G1650">
        <v>3</v>
      </c>
      <c r="H1650">
        <v>5</v>
      </c>
      <c r="I1650" t="s">
        <v>13855</v>
      </c>
      <c r="J1650">
        <v>46386</v>
      </c>
    </row>
    <row r="1651" spans="1:10" x14ac:dyDescent="0.25">
      <c r="A1651">
        <v>17</v>
      </c>
      <c r="B1651">
        <v>50</v>
      </c>
      <c r="C1651">
        <f t="shared" si="25"/>
        <v>1650</v>
      </c>
      <c r="D1651">
        <v>14660</v>
      </c>
      <c r="E1651">
        <v>1036</v>
      </c>
      <c r="F1651">
        <v>1760</v>
      </c>
      <c r="G1651">
        <v>0</v>
      </c>
      <c r="H1651">
        <v>0</v>
      </c>
      <c r="J1651">
        <v>37702</v>
      </c>
    </row>
    <row r="1652" spans="1:10" x14ac:dyDescent="0.25">
      <c r="A1652">
        <v>17</v>
      </c>
      <c r="B1652">
        <v>51</v>
      </c>
      <c r="C1652">
        <f t="shared" si="25"/>
        <v>1651</v>
      </c>
      <c r="D1652">
        <v>3442</v>
      </c>
      <c r="E1652">
        <v>1069</v>
      </c>
      <c r="F1652">
        <v>273</v>
      </c>
      <c r="G1652">
        <v>0</v>
      </c>
      <c r="H1652">
        <v>2</v>
      </c>
      <c r="I1652" t="s">
        <v>13856</v>
      </c>
      <c r="J1652">
        <v>6873</v>
      </c>
    </row>
    <row r="1653" spans="1:10" x14ac:dyDescent="0.25">
      <c r="A1653">
        <v>17</v>
      </c>
      <c r="B1653">
        <v>52</v>
      </c>
      <c r="C1653">
        <f t="shared" si="25"/>
        <v>1652</v>
      </c>
      <c r="D1653">
        <v>1461</v>
      </c>
      <c r="E1653">
        <v>1177</v>
      </c>
      <c r="F1653">
        <v>360</v>
      </c>
      <c r="G1653">
        <v>3</v>
      </c>
      <c r="H1653">
        <v>2</v>
      </c>
      <c r="I1653" t="s">
        <v>13857</v>
      </c>
      <c r="J1653">
        <v>23759</v>
      </c>
    </row>
    <row r="1654" spans="1:10" x14ac:dyDescent="0.25">
      <c r="A1654">
        <v>17</v>
      </c>
      <c r="B1654">
        <v>53</v>
      </c>
      <c r="C1654">
        <f t="shared" si="25"/>
        <v>1653</v>
      </c>
      <c r="D1654">
        <v>1268</v>
      </c>
      <c r="E1654">
        <v>940</v>
      </c>
      <c r="F1654">
        <v>127</v>
      </c>
      <c r="G1654">
        <v>3</v>
      </c>
      <c r="H1654">
        <v>0</v>
      </c>
      <c r="I1654" t="s">
        <v>13858</v>
      </c>
      <c r="J1654">
        <v>5224</v>
      </c>
    </row>
    <row r="1655" spans="1:10" x14ac:dyDescent="0.25">
      <c r="A1655">
        <v>17</v>
      </c>
      <c r="B1655">
        <v>54</v>
      </c>
      <c r="C1655">
        <f t="shared" si="25"/>
        <v>1654</v>
      </c>
      <c r="D1655">
        <v>1499</v>
      </c>
      <c r="E1655">
        <v>899</v>
      </c>
      <c r="F1655">
        <v>880</v>
      </c>
      <c r="G1655">
        <v>6</v>
      </c>
      <c r="H1655">
        <v>0</v>
      </c>
      <c r="I1655" t="s">
        <v>13859</v>
      </c>
      <c r="J1655">
        <v>19535</v>
      </c>
    </row>
    <row r="1656" spans="1:10" x14ac:dyDescent="0.25">
      <c r="A1656">
        <v>17</v>
      </c>
      <c r="B1656">
        <v>55</v>
      </c>
      <c r="C1656">
        <f t="shared" si="25"/>
        <v>1655</v>
      </c>
      <c r="D1656">
        <v>1487</v>
      </c>
      <c r="E1656">
        <v>1726</v>
      </c>
      <c r="F1656">
        <v>612</v>
      </c>
      <c r="G1656">
        <v>3</v>
      </c>
      <c r="H1656">
        <v>0</v>
      </c>
      <c r="I1656" t="s">
        <v>13860</v>
      </c>
      <c r="J1656">
        <v>14213</v>
      </c>
    </row>
    <row r="1657" spans="1:10" x14ac:dyDescent="0.25">
      <c r="A1657">
        <v>17</v>
      </c>
      <c r="B1657">
        <v>56</v>
      </c>
      <c r="C1657">
        <f t="shared" si="25"/>
        <v>1656</v>
      </c>
      <c r="D1657">
        <v>1399</v>
      </c>
      <c r="E1657">
        <v>3168</v>
      </c>
      <c r="F1657">
        <v>74</v>
      </c>
      <c r="G1657">
        <v>9</v>
      </c>
      <c r="H1657">
        <v>0</v>
      </c>
      <c r="I1657" t="s">
        <v>13861</v>
      </c>
      <c r="J1657">
        <v>20668</v>
      </c>
    </row>
    <row r="1658" spans="1:10" x14ac:dyDescent="0.25">
      <c r="A1658">
        <v>17</v>
      </c>
      <c r="B1658">
        <v>57</v>
      </c>
      <c r="C1658">
        <f t="shared" si="25"/>
        <v>1657</v>
      </c>
      <c r="D1658">
        <v>1240</v>
      </c>
      <c r="E1658">
        <v>1211</v>
      </c>
      <c r="F1658">
        <v>122</v>
      </c>
      <c r="G1658">
        <v>6</v>
      </c>
      <c r="H1658">
        <v>2</v>
      </c>
      <c r="I1658" t="s">
        <v>13862</v>
      </c>
      <c r="J1658">
        <v>29940</v>
      </c>
    </row>
    <row r="1659" spans="1:10" x14ac:dyDescent="0.25">
      <c r="A1659">
        <v>17</v>
      </c>
      <c r="B1659">
        <v>58</v>
      </c>
      <c r="C1659">
        <f t="shared" si="25"/>
        <v>1658</v>
      </c>
      <c r="D1659">
        <v>2980</v>
      </c>
      <c r="E1659">
        <v>9360</v>
      </c>
      <c r="F1659">
        <v>182</v>
      </c>
      <c r="G1659">
        <v>6</v>
      </c>
      <c r="H1659">
        <v>3</v>
      </c>
      <c r="I1659" t="s">
        <v>13863</v>
      </c>
      <c r="J1659">
        <v>33828</v>
      </c>
    </row>
    <row r="1660" spans="1:10" x14ac:dyDescent="0.25">
      <c r="A1660">
        <v>17</v>
      </c>
      <c r="B1660">
        <v>59</v>
      </c>
      <c r="C1660">
        <f t="shared" si="25"/>
        <v>1659</v>
      </c>
      <c r="D1660">
        <v>1356</v>
      </c>
      <c r="E1660">
        <v>2868</v>
      </c>
      <c r="F1660">
        <v>159</v>
      </c>
      <c r="G1660">
        <v>6</v>
      </c>
      <c r="H1660">
        <v>1</v>
      </c>
      <c r="I1660" t="s">
        <v>13864</v>
      </c>
      <c r="J1660">
        <v>7534</v>
      </c>
    </row>
    <row r="1661" spans="1:10" x14ac:dyDescent="0.25">
      <c r="A1661">
        <v>17</v>
      </c>
      <c r="B1661">
        <v>60</v>
      </c>
      <c r="C1661">
        <f t="shared" si="25"/>
        <v>1660</v>
      </c>
      <c r="D1661">
        <v>1322</v>
      </c>
      <c r="E1661">
        <v>3075</v>
      </c>
      <c r="F1661">
        <v>712</v>
      </c>
      <c r="G1661">
        <v>3</v>
      </c>
      <c r="H1661">
        <v>0</v>
      </c>
      <c r="I1661" t="s">
        <v>13865</v>
      </c>
      <c r="J1661">
        <v>17618</v>
      </c>
    </row>
    <row r="1662" spans="1:10" x14ac:dyDescent="0.25">
      <c r="A1662">
        <v>17</v>
      </c>
      <c r="B1662">
        <v>61</v>
      </c>
      <c r="C1662">
        <f t="shared" si="25"/>
        <v>1661</v>
      </c>
      <c r="D1662">
        <v>7715</v>
      </c>
      <c r="E1662">
        <v>3513</v>
      </c>
      <c r="F1662">
        <v>354</v>
      </c>
      <c r="G1662">
        <v>6</v>
      </c>
      <c r="H1662">
        <v>0</v>
      </c>
      <c r="I1662" t="s">
        <v>13866</v>
      </c>
      <c r="J1662">
        <v>23850</v>
      </c>
    </row>
    <row r="1663" spans="1:10" x14ac:dyDescent="0.25">
      <c r="A1663">
        <v>17</v>
      </c>
      <c r="B1663">
        <v>62</v>
      </c>
      <c r="C1663">
        <f t="shared" si="25"/>
        <v>1662</v>
      </c>
      <c r="D1663">
        <v>1294</v>
      </c>
      <c r="E1663">
        <v>937</v>
      </c>
      <c r="F1663">
        <v>474</v>
      </c>
      <c r="G1663">
        <v>6</v>
      </c>
      <c r="H1663">
        <v>2</v>
      </c>
      <c r="I1663" t="s">
        <v>13867</v>
      </c>
      <c r="J1663">
        <v>14224</v>
      </c>
    </row>
    <row r="1664" spans="1:10" x14ac:dyDescent="0.25">
      <c r="A1664">
        <v>17</v>
      </c>
      <c r="B1664">
        <v>63</v>
      </c>
      <c r="C1664">
        <f t="shared" si="25"/>
        <v>1663</v>
      </c>
      <c r="D1664">
        <v>1579</v>
      </c>
      <c r="E1664">
        <v>0</v>
      </c>
      <c r="F1664">
        <v>680</v>
      </c>
      <c r="G1664">
        <v>3</v>
      </c>
      <c r="H1664">
        <v>5</v>
      </c>
      <c r="I1664" t="s">
        <v>13868</v>
      </c>
      <c r="J1664">
        <v>55584</v>
      </c>
    </row>
    <row r="1665" spans="1:10" x14ac:dyDescent="0.25">
      <c r="A1665">
        <v>17</v>
      </c>
      <c r="B1665">
        <v>64</v>
      </c>
      <c r="C1665">
        <f t="shared" si="25"/>
        <v>1664</v>
      </c>
      <c r="D1665">
        <v>4302</v>
      </c>
      <c r="E1665">
        <v>1986</v>
      </c>
      <c r="F1665">
        <v>153</v>
      </c>
      <c r="G1665">
        <v>3</v>
      </c>
      <c r="H1665">
        <v>2</v>
      </c>
      <c r="I1665" t="s">
        <v>13869</v>
      </c>
      <c r="J1665">
        <v>24826</v>
      </c>
    </row>
    <row r="1666" spans="1:10" x14ac:dyDescent="0.25">
      <c r="A1666">
        <v>17</v>
      </c>
      <c r="B1666">
        <v>65</v>
      </c>
      <c r="C1666">
        <f t="shared" si="25"/>
        <v>1665</v>
      </c>
      <c r="D1666">
        <v>1510</v>
      </c>
      <c r="E1666">
        <v>958</v>
      </c>
      <c r="F1666">
        <v>233</v>
      </c>
      <c r="G1666">
        <v>0</v>
      </c>
      <c r="H1666">
        <v>0</v>
      </c>
      <c r="J1666">
        <v>5769</v>
      </c>
    </row>
    <row r="1667" spans="1:10" x14ac:dyDescent="0.25">
      <c r="A1667">
        <v>17</v>
      </c>
      <c r="B1667">
        <v>66</v>
      </c>
      <c r="C1667">
        <f t="shared" si="25"/>
        <v>1666</v>
      </c>
      <c r="D1667">
        <v>1472</v>
      </c>
      <c r="E1667">
        <v>2763</v>
      </c>
      <c r="F1667">
        <v>175</v>
      </c>
      <c r="G1667">
        <v>9</v>
      </c>
      <c r="H1667">
        <v>1</v>
      </c>
      <c r="I1667" t="s">
        <v>13870</v>
      </c>
      <c r="J1667">
        <v>32825</v>
      </c>
    </row>
    <row r="1668" spans="1:10" x14ac:dyDescent="0.25">
      <c r="A1668">
        <v>17</v>
      </c>
      <c r="B1668">
        <v>67</v>
      </c>
      <c r="C1668">
        <f t="shared" ref="C1668:C1731" si="26">C1667+1</f>
        <v>1667</v>
      </c>
      <c r="D1668">
        <v>1541</v>
      </c>
      <c r="E1668">
        <v>1063</v>
      </c>
      <c r="F1668">
        <v>161</v>
      </c>
      <c r="G1668">
        <v>9</v>
      </c>
      <c r="H1668">
        <v>0</v>
      </c>
      <c r="I1668" t="s">
        <v>13871</v>
      </c>
      <c r="J1668">
        <v>6533</v>
      </c>
    </row>
    <row r="1669" spans="1:10" x14ac:dyDescent="0.25">
      <c r="A1669">
        <v>17</v>
      </c>
      <c r="B1669">
        <v>68</v>
      </c>
      <c r="C1669">
        <f t="shared" si="26"/>
        <v>1668</v>
      </c>
      <c r="D1669">
        <v>4716</v>
      </c>
      <c r="E1669">
        <v>10760</v>
      </c>
      <c r="F1669">
        <v>254</v>
      </c>
      <c r="G1669">
        <v>0</v>
      </c>
      <c r="H1669">
        <v>0</v>
      </c>
      <c r="J1669">
        <v>16311</v>
      </c>
    </row>
    <row r="1670" spans="1:10" x14ac:dyDescent="0.25">
      <c r="A1670">
        <v>17</v>
      </c>
      <c r="B1670">
        <v>69</v>
      </c>
      <c r="C1670">
        <f t="shared" si="26"/>
        <v>1669</v>
      </c>
      <c r="D1670">
        <v>1311</v>
      </c>
      <c r="E1670">
        <v>1066</v>
      </c>
      <c r="F1670">
        <v>334</v>
      </c>
      <c r="G1670">
        <v>6</v>
      </c>
      <c r="H1670">
        <v>0</v>
      </c>
      <c r="I1670" t="s">
        <v>13872</v>
      </c>
      <c r="J1670">
        <v>8660</v>
      </c>
    </row>
    <row r="1671" spans="1:10" x14ac:dyDescent="0.25">
      <c r="A1671">
        <v>17</v>
      </c>
      <c r="B1671">
        <v>70</v>
      </c>
      <c r="C1671">
        <f t="shared" si="26"/>
        <v>1670</v>
      </c>
      <c r="D1671">
        <v>1432</v>
      </c>
      <c r="E1671">
        <v>1050</v>
      </c>
      <c r="F1671">
        <v>272</v>
      </c>
      <c r="G1671">
        <v>3</v>
      </c>
      <c r="H1671">
        <v>1</v>
      </c>
      <c r="I1671" t="s">
        <v>13873</v>
      </c>
      <c r="J1671">
        <v>8574</v>
      </c>
    </row>
    <row r="1672" spans="1:10" x14ac:dyDescent="0.25">
      <c r="A1672">
        <v>17</v>
      </c>
      <c r="B1672">
        <v>71</v>
      </c>
      <c r="C1672">
        <f t="shared" si="26"/>
        <v>1671</v>
      </c>
      <c r="D1672">
        <v>2722</v>
      </c>
      <c r="E1672">
        <v>2664</v>
      </c>
      <c r="F1672">
        <v>2470</v>
      </c>
      <c r="G1672">
        <v>6</v>
      </c>
      <c r="H1672">
        <v>1</v>
      </c>
      <c r="I1672" t="s">
        <v>13874</v>
      </c>
      <c r="J1672">
        <v>64200</v>
      </c>
    </row>
    <row r="1673" spans="1:10" x14ac:dyDescent="0.25">
      <c r="A1673">
        <v>17</v>
      </c>
      <c r="B1673">
        <v>72</v>
      </c>
      <c r="C1673">
        <f t="shared" si="26"/>
        <v>1672</v>
      </c>
      <c r="D1673">
        <v>0</v>
      </c>
      <c r="E1673">
        <v>1066</v>
      </c>
      <c r="F1673">
        <v>159</v>
      </c>
      <c r="G1673">
        <v>6</v>
      </c>
      <c r="H1673">
        <v>0</v>
      </c>
      <c r="I1673" t="s">
        <v>13875</v>
      </c>
      <c r="J1673">
        <v>4994</v>
      </c>
    </row>
    <row r="1674" spans="1:10" x14ac:dyDescent="0.25">
      <c r="A1674">
        <v>17</v>
      </c>
      <c r="B1674">
        <v>73</v>
      </c>
      <c r="C1674">
        <f t="shared" si="26"/>
        <v>1673</v>
      </c>
      <c r="D1674">
        <v>1547</v>
      </c>
      <c r="E1674">
        <v>2160</v>
      </c>
      <c r="F1674">
        <v>654</v>
      </c>
      <c r="G1674">
        <v>6</v>
      </c>
      <c r="H1674">
        <v>0</v>
      </c>
      <c r="I1674" t="s">
        <v>13876</v>
      </c>
      <c r="J1674">
        <v>16243</v>
      </c>
    </row>
    <row r="1675" spans="1:10" x14ac:dyDescent="0.25">
      <c r="A1675">
        <v>17</v>
      </c>
      <c r="B1675">
        <v>74</v>
      </c>
      <c r="C1675">
        <f t="shared" si="26"/>
        <v>1674</v>
      </c>
      <c r="D1675">
        <v>1472</v>
      </c>
      <c r="E1675">
        <v>2202</v>
      </c>
      <c r="F1675">
        <v>150</v>
      </c>
      <c r="G1675">
        <v>3</v>
      </c>
      <c r="H1675">
        <v>2</v>
      </c>
      <c r="I1675" t="s">
        <v>13877</v>
      </c>
      <c r="J1675">
        <v>10376</v>
      </c>
    </row>
    <row r="1676" spans="1:10" x14ac:dyDescent="0.25">
      <c r="A1676">
        <v>17</v>
      </c>
      <c r="B1676">
        <v>75</v>
      </c>
      <c r="C1676">
        <f t="shared" si="26"/>
        <v>1675</v>
      </c>
      <c r="D1676">
        <v>4545</v>
      </c>
      <c r="E1676">
        <v>1724</v>
      </c>
      <c r="F1676">
        <v>1300</v>
      </c>
      <c r="G1676">
        <v>3</v>
      </c>
      <c r="H1676">
        <v>0</v>
      </c>
      <c r="I1676" t="s">
        <v>13878</v>
      </c>
      <c r="J1676">
        <v>47237</v>
      </c>
    </row>
    <row r="1677" spans="1:10" x14ac:dyDescent="0.25">
      <c r="A1677">
        <v>17</v>
      </c>
      <c r="B1677">
        <v>76</v>
      </c>
      <c r="C1677">
        <f t="shared" si="26"/>
        <v>1676</v>
      </c>
      <c r="D1677">
        <v>1416</v>
      </c>
      <c r="E1677">
        <v>1085</v>
      </c>
      <c r="F1677">
        <v>190</v>
      </c>
      <c r="G1677">
        <v>3</v>
      </c>
      <c r="H1677">
        <v>1</v>
      </c>
      <c r="I1677" t="s">
        <v>13879</v>
      </c>
      <c r="J1677">
        <v>12384</v>
      </c>
    </row>
    <row r="1678" spans="1:10" x14ac:dyDescent="0.25">
      <c r="A1678">
        <v>17</v>
      </c>
      <c r="B1678">
        <v>77</v>
      </c>
      <c r="C1678">
        <f t="shared" si="26"/>
        <v>1677</v>
      </c>
      <c r="D1678">
        <v>1572</v>
      </c>
      <c r="E1678">
        <v>875</v>
      </c>
      <c r="F1678">
        <v>148</v>
      </c>
      <c r="G1678">
        <v>15</v>
      </c>
      <c r="H1678">
        <v>1</v>
      </c>
      <c r="I1678" t="s">
        <v>13880</v>
      </c>
      <c r="J1678">
        <v>8899</v>
      </c>
    </row>
    <row r="1679" spans="1:10" x14ac:dyDescent="0.25">
      <c r="A1679">
        <v>17</v>
      </c>
      <c r="B1679">
        <v>78</v>
      </c>
      <c r="C1679">
        <f t="shared" si="26"/>
        <v>1678</v>
      </c>
      <c r="D1679">
        <v>1642</v>
      </c>
      <c r="E1679">
        <v>1020</v>
      </c>
      <c r="F1679">
        <v>95</v>
      </c>
      <c r="G1679">
        <v>6</v>
      </c>
      <c r="H1679">
        <v>0</v>
      </c>
      <c r="I1679" t="s">
        <v>13881</v>
      </c>
      <c r="J1679">
        <v>5008</v>
      </c>
    </row>
    <row r="1680" spans="1:10" x14ac:dyDescent="0.25">
      <c r="A1680">
        <v>17</v>
      </c>
      <c r="B1680">
        <v>79</v>
      </c>
      <c r="C1680">
        <f t="shared" si="26"/>
        <v>1679</v>
      </c>
      <c r="D1680">
        <v>1461</v>
      </c>
      <c r="E1680">
        <v>2202</v>
      </c>
      <c r="F1680">
        <v>265</v>
      </c>
      <c r="G1680">
        <v>3</v>
      </c>
      <c r="H1680">
        <v>0</v>
      </c>
      <c r="I1680" t="s">
        <v>13882</v>
      </c>
      <c r="J1680">
        <v>13834</v>
      </c>
    </row>
    <row r="1681" spans="1:10" x14ac:dyDescent="0.25">
      <c r="A1681">
        <v>17</v>
      </c>
      <c r="B1681">
        <v>80</v>
      </c>
      <c r="C1681">
        <f t="shared" si="26"/>
        <v>1680</v>
      </c>
      <c r="D1681">
        <v>13780</v>
      </c>
      <c r="E1681">
        <v>1137</v>
      </c>
      <c r="F1681">
        <v>0</v>
      </c>
      <c r="G1681">
        <v>12</v>
      </c>
      <c r="H1681">
        <v>0</v>
      </c>
      <c r="I1681" t="s">
        <v>13883</v>
      </c>
      <c r="J1681">
        <v>62347</v>
      </c>
    </row>
    <row r="1682" spans="1:10" x14ac:dyDescent="0.25">
      <c r="A1682">
        <v>17</v>
      </c>
      <c r="B1682">
        <v>81</v>
      </c>
      <c r="C1682">
        <f t="shared" si="26"/>
        <v>1681</v>
      </c>
      <c r="D1682">
        <v>1382</v>
      </c>
      <c r="E1682">
        <v>1060</v>
      </c>
      <c r="F1682">
        <v>244</v>
      </c>
      <c r="G1682">
        <v>15</v>
      </c>
      <c r="H1682">
        <v>0</v>
      </c>
      <c r="I1682" t="s">
        <v>13884</v>
      </c>
      <c r="J1682">
        <v>10563</v>
      </c>
    </row>
    <row r="1683" spans="1:10" x14ac:dyDescent="0.25">
      <c r="A1683">
        <v>17</v>
      </c>
      <c r="B1683">
        <v>82</v>
      </c>
      <c r="C1683">
        <f t="shared" si="26"/>
        <v>1682</v>
      </c>
      <c r="D1683">
        <v>1822</v>
      </c>
      <c r="E1683">
        <v>1154</v>
      </c>
      <c r="F1683">
        <v>1120</v>
      </c>
      <c r="G1683">
        <v>6</v>
      </c>
      <c r="H1683">
        <v>0</v>
      </c>
      <c r="I1683" t="s">
        <v>13885</v>
      </c>
      <c r="J1683">
        <v>24424</v>
      </c>
    </row>
    <row r="1684" spans="1:10" x14ac:dyDescent="0.25">
      <c r="A1684">
        <v>17</v>
      </c>
      <c r="B1684">
        <v>83</v>
      </c>
      <c r="C1684">
        <f t="shared" si="26"/>
        <v>1683</v>
      </c>
      <c r="D1684">
        <v>1874</v>
      </c>
      <c r="E1684">
        <v>4955</v>
      </c>
      <c r="F1684">
        <v>362</v>
      </c>
      <c r="G1684">
        <v>3</v>
      </c>
      <c r="H1684">
        <v>2</v>
      </c>
      <c r="I1684" t="s">
        <v>13886</v>
      </c>
      <c r="J1684">
        <v>22988</v>
      </c>
    </row>
    <row r="1685" spans="1:10" x14ac:dyDescent="0.25">
      <c r="A1685">
        <v>17</v>
      </c>
      <c r="B1685">
        <v>84</v>
      </c>
      <c r="C1685">
        <f t="shared" si="26"/>
        <v>1684</v>
      </c>
      <c r="D1685">
        <v>3322</v>
      </c>
      <c r="E1685">
        <v>2448</v>
      </c>
      <c r="F1685">
        <v>242</v>
      </c>
      <c r="G1685">
        <v>3</v>
      </c>
      <c r="H1685">
        <v>1</v>
      </c>
      <c r="I1685" t="s">
        <v>13887</v>
      </c>
      <c r="J1685">
        <v>15690</v>
      </c>
    </row>
    <row r="1686" spans="1:10" x14ac:dyDescent="0.25">
      <c r="A1686">
        <v>17</v>
      </c>
      <c r="B1686">
        <v>85</v>
      </c>
      <c r="C1686">
        <f t="shared" si="26"/>
        <v>1685</v>
      </c>
      <c r="D1686">
        <v>4539</v>
      </c>
      <c r="E1686">
        <v>2280</v>
      </c>
      <c r="F1686">
        <v>1165</v>
      </c>
      <c r="G1686">
        <v>9</v>
      </c>
      <c r="H1686">
        <v>0</v>
      </c>
      <c r="I1686" t="s">
        <v>13888</v>
      </c>
      <c r="J1686">
        <v>47122</v>
      </c>
    </row>
    <row r="1687" spans="1:10" x14ac:dyDescent="0.25">
      <c r="A1687">
        <v>17</v>
      </c>
      <c r="B1687">
        <v>86</v>
      </c>
      <c r="C1687">
        <f t="shared" si="26"/>
        <v>1686</v>
      </c>
      <c r="D1687">
        <v>1681</v>
      </c>
      <c r="E1687">
        <v>2206</v>
      </c>
      <c r="F1687">
        <v>142</v>
      </c>
      <c r="G1687">
        <v>6</v>
      </c>
      <c r="H1687">
        <v>0</v>
      </c>
      <c r="I1687" t="s">
        <v>13889</v>
      </c>
      <c r="J1687">
        <v>15412</v>
      </c>
    </row>
    <row r="1688" spans="1:10" x14ac:dyDescent="0.25">
      <c r="A1688">
        <v>17</v>
      </c>
      <c r="B1688">
        <v>87</v>
      </c>
      <c r="C1688">
        <f t="shared" si="26"/>
        <v>1687</v>
      </c>
      <c r="D1688">
        <v>8470</v>
      </c>
      <c r="E1688">
        <v>1212</v>
      </c>
      <c r="F1688">
        <v>267</v>
      </c>
      <c r="G1688">
        <v>6</v>
      </c>
      <c r="H1688">
        <v>1</v>
      </c>
      <c r="I1688" t="s">
        <v>13890</v>
      </c>
      <c r="J1688">
        <v>16829</v>
      </c>
    </row>
    <row r="1689" spans="1:10" x14ac:dyDescent="0.25">
      <c r="A1689">
        <v>17</v>
      </c>
      <c r="B1689">
        <v>88</v>
      </c>
      <c r="C1689">
        <f t="shared" si="26"/>
        <v>1688</v>
      </c>
      <c r="D1689">
        <v>1669</v>
      </c>
      <c r="E1689">
        <v>763</v>
      </c>
      <c r="F1689">
        <v>218</v>
      </c>
      <c r="G1689">
        <v>9</v>
      </c>
      <c r="H1689">
        <v>1</v>
      </c>
      <c r="I1689" t="s">
        <v>13891</v>
      </c>
      <c r="J1689">
        <v>18529</v>
      </c>
    </row>
    <row r="1690" spans="1:10" x14ac:dyDescent="0.25">
      <c r="A1690">
        <v>17</v>
      </c>
      <c r="B1690">
        <v>89</v>
      </c>
      <c r="C1690">
        <f t="shared" si="26"/>
        <v>1689</v>
      </c>
      <c r="D1690">
        <v>3264</v>
      </c>
      <c r="E1690">
        <v>1049</v>
      </c>
      <c r="F1690">
        <v>225</v>
      </c>
      <c r="G1690">
        <v>9</v>
      </c>
      <c r="H1690">
        <v>0</v>
      </c>
      <c r="I1690" t="s">
        <v>13892</v>
      </c>
      <c r="J1690">
        <v>14784</v>
      </c>
    </row>
    <row r="1691" spans="1:10" x14ac:dyDescent="0.25">
      <c r="A1691">
        <v>17</v>
      </c>
      <c r="B1691">
        <v>90</v>
      </c>
      <c r="C1691">
        <f t="shared" si="26"/>
        <v>1690</v>
      </c>
      <c r="D1691">
        <v>7630</v>
      </c>
      <c r="E1691">
        <v>11400</v>
      </c>
      <c r="F1691">
        <v>98</v>
      </c>
      <c r="G1691">
        <v>3</v>
      </c>
      <c r="H1691">
        <v>1</v>
      </c>
      <c r="I1691" t="s">
        <v>13893</v>
      </c>
      <c r="J1691">
        <v>14374</v>
      </c>
    </row>
    <row r="1692" spans="1:10" x14ac:dyDescent="0.25">
      <c r="A1692">
        <v>17</v>
      </c>
      <c r="B1692">
        <v>91</v>
      </c>
      <c r="C1692">
        <f t="shared" si="26"/>
        <v>1691</v>
      </c>
      <c r="D1692">
        <v>3252</v>
      </c>
      <c r="E1692">
        <v>9760</v>
      </c>
      <c r="F1692">
        <v>1405</v>
      </c>
      <c r="G1692">
        <v>3</v>
      </c>
      <c r="H1692">
        <v>0</v>
      </c>
      <c r="I1692" t="s">
        <v>13894</v>
      </c>
      <c r="J1692">
        <v>38532</v>
      </c>
    </row>
    <row r="1693" spans="1:10" x14ac:dyDescent="0.25">
      <c r="A1693">
        <v>17</v>
      </c>
      <c r="B1693">
        <v>92</v>
      </c>
      <c r="C1693">
        <f t="shared" si="26"/>
        <v>1692</v>
      </c>
      <c r="D1693">
        <v>16170</v>
      </c>
      <c r="E1693">
        <v>1033</v>
      </c>
      <c r="F1693">
        <v>204</v>
      </c>
      <c r="G1693">
        <v>3</v>
      </c>
      <c r="H1693">
        <v>2</v>
      </c>
      <c r="I1693" t="s">
        <v>13895</v>
      </c>
      <c r="J1693">
        <v>18835</v>
      </c>
    </row>
    <row r="1694" spans="1:10" x14ac:dyDescent="0.25">
      <c r="A1694">
        <v>17</v>
      </c>
      <c r="B1694">
        <v>93</v>
      </c>
      <c r="C1694">
        <f t="shared" si="26"/>
        <v>1693</v>
      </c>
      <c r="D1694">
        <v>1787</v>
      </c>
      <c r="E1694">
        <v>6245</v>
      </c>
      <c r="F1694">
        <v>181</v>
      </c>
      <c r="G1694">
        <v>3</v>
      </c>
      <c r="H1694">
        <v>5</v>
      </c>
      <c r="I1694" t="s">
        <v>13896</v>
      </c>
      <c r="J1694">
        <v>48863</v>
      </c>
    </row>
    <row r="1695" spans="1:10" x14ac:dyDescent="0.25">
      <c r="A1695">
        <v>17</v>
      </c>
      <c r="B1695">
        <v>94</v>
      </c>
      <c r="C1695">
        <f t="shared" si="26"/>
        <v>1694</v>
      </c>
      <c r="D1695">
        <v>1472</v>
      </c>
      <c r="E1695">
        <v>3528</v>
      </c>
      <c r="F1695">
        <v>432</v>
      </c>
      <c r="G1695">
        <v>9</v>
      </c>
      <c r="H1695">
        <v>0</v>
      </c>
      <c r="I1695" t="s">
        <v>13897</v>
      </c>
      <c r="J1695">
        <v>17528</v>
      </c>
    </row>
    <row r="1696" spans="1:10" x14ac:dyDescent="0.25">
      <c r="A1696">
        <v>17</v>
      </c>
      <c r="B1696">
        <v>95</v>
      </c>
      <c r="C1696">
        <f t="shared" si="26"/>
        <v>1695</v>
      </c>
      <c r="D1696">
        <v>1605</v>
      </c>
      <c r="E1696">
        <v>1926</v>
      </c>
      <c r="F1696">
        <v>261</v>
      </c>
      <c r="G1696">
        <v>6</v>
      </c>
      <c r="H1696">
        <v>2</v>
      </c>
      <c r="I1696" t="s">
        <v>13898</v>
      </c>
      <c r="J1696">
        <v>40790</v>
      </c>
    </row>
    <row r="1697" spans="1:10" x14ac:dyDescent="0.25">
      <c r="A1697">
        <v>17</v>
      </c>
      <c r="B1697">
        <v>96</v>
      </c>
      <c r="C1697">
        <f t="shared" si="26"/>
        <v>1696</v>
      </c>
      <c r="D1697">
        <v>3144</v>
      </c>
      <c r="E1697">
        <v>992</v>
      </c>
      <c r="F1697">
        <v>370</v>
      </c>
      <c r="G1697">
        <v>9</v>
      </c>
      <c r="H1697">
        <v>2</v>
      </c>
      <c r="I1697" t="s">
        <v>13899</v>
      </c>
      <c r="J1697">
        <v>31461</v>
      </c>
    </row>
    <row r="1698" spans="1:10" x14ac:dyDescent="0.25">
      <c r="A1698">
        <v>17</v>
      </c>
      <c r="B1698">
        <v>97</v>
      </c>
      <c r="C1698">
        <f t="shared" si="26"/>
        <v>1697</v>
      </c>
      <c r="D1698">
        <v>1528</v>
      </c>
      <c r="E1698">
        <v>3724</v>
      </c>
      <c r="F1698">
        <v>452</v>
      </c>
      <c r="G1698">
        <v>6</v>
      </c>
      <c r="H1698">
        <v>1</v>
      </c>
      <c r="I1698" t="s">
        <v>13900</v>
      </c>
      <c r="J1698">
        <v>13474</v>
      </c>
    </row>
    <row r="1699" spans="1:10" x14ac:dyDescent="0.25">
      <c r="A1699">
        <v>17</v>
      </c>
      <c r="B1699">
        <v>98</v>
      </c>
      <c r="C1699">
        <f t="shared" si="26"/>
        <v>1698</v>
      </c>
      <c r="D1699">
        <v>4944</v>
      </c>
      <c r="E1699">
        <v>829</v>
      </c>
      <c r="F1699">
        <v>228</v>
      </c>
      <c r="G1699">
        <v>0</v>
      </c>
      <c r="H1699">
        <v>0</v>
      </c>
      <c r="J1699">
        <v>5883</v>
      </c>
    </row>
    <row r="1700" spans="1:10" x14ac:dyDescent="0.25">
      <c r="A1700">
        <v>17</v>
      </c>
      <c r="B1700">
        <v>99</v>
      </c>
      <c r="C1700">
        <f t="shared" si="26"/>
        <v>1699</v>
      </c>
      <c r="D1700">
        <v>1457</v>
      </c>
      <c r="E1700">
        <v>842</v>
      </c>
      <c r="F1700">
        <v>151</v>
      </c>
      <c r="G1700">
        <v>6</v>
      </c>
      <c r="H1700">
        <v>1</v>
      </c>
      <c r="I1700" t="s">
        <v>13901</v>
      </c>
      <c r="J1700">
        <v>12165</v>
      </c>
    </row>
    <row r="1701" spans="1:10" x14ac:dyDescent="0.25">
      <c r="A1701">
        <v>17</v>
      </c>
      <c r="B1701">
        <v>100</v>
      </c>
      <c r="C1701">
        <f t="shared" si="26"/>
        <v>1700</v>
      </c>
      <c r="D1701">
        <v>4857</v>
      </c>
      <c r="E1701">
        <v>1030</v>
      </c>
      <c r="F1701">
        <v>348</v>
      </c>
      <c r="G1701">
        <v>3</v>
      </c>
      <c r="H1701">
        <v>0</v>
      </c>
      <c r="I1701" t="s">
        <v>13902</v>
      </c>
      <c r="J1701">
        <v>8835</v>
      </c>
    </row>
    <row r="1702" spans="1:10" x14ac:dyDescent="0.25">
      <c r="A1702">
        <v>18</v>
      </c>
      <c r="B1702">
        <v>1</v>
      </c>
      <c r="C1702">
        <f t="shared" si="26"/>
        <v>1701</v>
      </c>
      <c r="D1702">
        <v>3052</v>
      </c>
      <c r="E1702">
        <v>0</v>
      </c>
      <c r="F1702">
        <v>174</v>
      </c>
      <c r="G1702">
        <v>0</v>
      </c>
      <c r="H1702">
        <v>2</v>
      </c>
      <c r="I1702" t="s">
        <v>4243</v>
      </c>
      <c r="J1702">
        <v>9785</v>
      </c>
    </row>
    <row r="1703" spans="1:10" x14ac:dyDescent="0.25">
      <c r="A1703">
        <v>18</v>
      </c>
      <c r="B1703">
        <v>2</v>
      </c>
      <c r="C1703">
        <f t="shared" si="26"/>
        <v>1702</v>
      </c>
      <c r="D1703">
        <v>1574</v>
      </c>
      <c r="E1703">
        <v>1235</v>
      </c>
      <c r="F1703">
        <v>466</v>
      </c>
      <c r="G1703">
        <v>9</v>
      </c>
      <c r="H1703">
        <v>4</v>
      </c>
      <c r="I1703" t="s">
        <v>13903</v>
      </c>
      <c r="J1703">
        <v>29461</v>
      </c>
    </row>
    <row r="1704" spans="1:10" x14ac:dyDescent="0.25">
      <c r="A1704">
        <v>18</v>
      </c>
      <c r="B1704">
        <v>3</v>
      </c>
      <c r="C1704">
        <f t="shared" si="26"/>
        <v>1703</v>
      </c>
      <c r="D1704">
        <v>15360</v>
      </c>
      <c r="E1704">
        <v>2222</v>
      </c>
      <c r="F1704">
        <v>158</v>
      </c>
      <c r="G1704">
        <v>9</v>
      </c>
      <c r="H1704">
        <v>0</v>
      </c>
      <c r="I1704" t="s">
        <v>13904</v>
      </c>
      <c r="J1704">
        <v>12754</v>
      </c>
    </row>
    <row r="1705" spans="1:10" x14ac:dyDescent="0.25">
      <c r="A1705">
        <v>18</v>
      </c>
      <c r="B1705">
        <v>4</v>
      </c>
      <c r="C1705">
        <f t="shared" si="26"/>
        <v>1704</v>
      </c>
      <c r="D1705">
        <v>1356</v>
      </c>
      <c r="E1705">
        <v>2952</v>
      </c>
      <c r="F1705">
        <v>204</v>
      </c>
      <c r="G1705">
        <v>3</v>
      </c>
      <c r="H1705">
        <v>2</v>
      </c>
      <c r="I1705" t="s">
        <v>13905</v>
      </c>
      <c r="J1705">
        <v>18294</v>
      </c>
    </row>
    <row r="1706" spans="1:10" x14ac:dyDescent="0.25">
      <c r="A1706">
        <v>18</v>
      </c>
      <c r="B1706">
        <v>5</v>
      </c>
      <c r="C1706">
        <f t="shared" si="26"/>
        <v>1705</v>
      </c>
      <c r="D1706">
        <v>0</v>
      </c>
      <c r="E1706">
        <v>686</v>
      </c>
      <c r="F1706">
        <v>1180</v>
      </c>
      <c r="G1706">
        <v>3</v>
      </c>
      <c r="H1706">
        <v>0</v>
      </c>
      <c r="I1706" t="s">
        <v>13906</v>
      </c>
      <c r="J1706">
        <v>30458</v>
      </c>
    </row>
    <row r="1707" spans="1:10" x14ac:dyDescent="0.25">
      <c r="A1707">
        <v>18</v>
      </c>
      <c r="B1707">
        <v>6</v>
      </c>
      <c r="C1707">
        <f t="shared" si="26"/>
        <v>1706</v>
      </c>
      <c r="D1707">
        <v>7995</v>
      </c>
      <c r="E1707">
        <v>937</v>
      </c>
      <c r="F1707">
        <v>489</v>
      </c>
      <c r="G1707">
        <v>12</v>
      </c>
      <c r="H1707">
        <v>1</v>
      </c>
      <c r="I1707" t="s">
        <v>13907</v>
      </c>
      <c r="J1707">
        <v>24996</v>
      </c>
    </row>
    <row r="1708" spans="1:10" x14ac:dyDescent="0.25">
      <c r="A1708">
        <v>18</v>
      </c>
      <c r="B1708">
        <v>7</v>
      </c>
      <c r="C1708">
        <f t="shared" si="26"/>
        <v>1707</v>
      </c>
      <c r="D1708">
        <v>2728</v>
      </c>
      <c r="E1708">
        <v>2220</v>
      </c>
      <c r="F1708">
        <v>368</v>
      </c>
      <c r="G1708">
        <v>9</v>
      </c>
      <c r="H1708">
        <v>0</v>
      </c>
      <c r="I1708" t="s">
        <v>13908</v>
      </c>
      <c r="J1708">
        <v>16500</v>
      </c>
    </row>
    <row r="1709" spans="1:10" x14ac:dyDescent="0.25">
      <c r="A1709">
        <v>18</v>
      </c>
      <c r="B1709">
        <v>8</v>
      </c>
      <c r="C1709">
        <f t="shared" si="26"/>
        <v>1708</v>
      </c>
      <c r="D1709">
        <v>1349</v>
      </c>
      <c r="E1709">
        <v>2266</v>
      </c>
      <c r="F1709">
        <v>173</v>
      </c>
      <c r="G1709">
        <v>3</v>
      </c>
      <c r="H1709">
        <v>5</v>
      </c>
      <c r="I1709" t="s">
        <v>13909</v>
      </c>
      <c r="J1709">
        <v>26041</v>
      </c>
    </row>
    <row r="1710" spans="1:10" x14ac:dyDescent="0.25">
      <c r="A1710">
        <v>18</v>
      </c>
      <c r="B1710">
        <v>9</v>
      </c>
      <c r="C1710">
        <f t="shared" si="26"/>
        <v>1709</v>
      </c>
      <c r="D1710">
        <v>3252</v>
      </c>
      <c r="E1710">
        <v>2222</v>
      </c>
      <c r="F1710">
        <v>0</v>
      </c>
      <c r="G1710">
        <v>3</v>
      </c>
      <c r="H1710">
        <v>2</v>
      </c>
      <c r="I1710" t="s">
        <v>13910</v>
      </c>
      <c r="J1710">
        <v>19984</v>
      </c>
    </row>
    <row r="1711" spans="1:10" x14ac:dyDescent="0.25">
      <c r="A1711">
        <v>18</v>
      </c>
      <c r="B1711">
        <v>10</v>
      </c>
      <c r="C1711">
        <f t="shared" si="26"/>
        <v>1710</v>
      </c>
      <c r="D1711">
        <v>2908</v>
      </c>
      <c r="E1711">
        <v>1026</v>
      </c>
      <c r="F1711">
        <v>0</v>
      </c>
      <c r="G1711">
        <v>12</v>
      </c>
      <c r="H1711">
        <v>0</v>
      </c>
      <c r="I1711" t="s">
        <v>13911</v>
      </c>
      <c r="J1711">
        <v>9091</v>
      </c>
    </row>
    <row r="1712" spans="1:10" x14ac:dyDescent="0.25">
      <c r="A1712">
        <v>18</v>
      </c>
      <c r="B1712">
        <v>11</v>
      </c>
      <c r="C1712">
        <f t="shared" si="26"/>
        <v>1711</v>
      </c>
      <c r="D1712">
        <v>1503</v>
      </c>
      <c r="E1712">
        <v>1210</v>
      </c>
      <c r="F1712">
        <v>1055</v>
      </c>
      <c r="G1712">
        <v>6</v>
      </c>
      <c r="H1712">
        <v>1</v>
      </c>
      <c r="I1712" t="s">
        <v>13912</v>
      </c>
      <c r="J1712">
        <v>24194</v>
      </c>
    </row>
    <row r="1713" spans="1:10" x14ac:dyDescent="0.25">
      <c r="A1713">
        <v>18</v>
      </c>
      <c r="B1713">
        <v>12</v>
      </c>
      <c r="C1713">
        <f t="shared" si="26"/>
        <v>1712</v>
      </c>
      <c r="D1713">
        <v>0</v>
      </c>
      <c r="E1713">
        <v>721</v>
      </c>
      <c r="F1713">
        <v>356</v>
      </c>
      <c r="G1713">
        <v>3</v>
      </c>
      <c r="H1713">
        <v>0</v>
      </c>
      <c r="I1713" t="s">
        <v>13913</v>
      </c>
      <c r="J1713">
        <v>9532</v>
      </c>
    </row>
    <row r="1714" spans="1:10" x14ac:dyDescent="0.25">
      <c r="A1714">
        <v>18</v>
      </c>
      <c r="B1714">
        <v>13</v>
      </c>
      <c r="C1714">
        <f t="shared" si="26"/>
        <v>1713</v>
      </c>
      <c r="D1714">
        <v>1405</v>
      </c>
      <c r="E1714">
        <v>890</v>
      </c>
      <c r="F1714">
        <v>163</v>
      </c>
      <c r="G1714">
        <v>3</v>
      </c>
      <c r="H1714">
        <v>0</v>
      </c>
      <c r="I1714" t="s">
        <v>13914</v>
      </c>
      <c r="J1714">
        <v>10356</v>
      </c>
    </row>
    <row r="1715" spans="1:10" x14ac:dyDescent="0.25">
      <c r="A1715">
        <v>18</v>
      </c>
      <c r="B1715">
        <v>14</v>
      </c>
      <c r="C1715">
        <f t="shared" si="26"/>
        <v>1714</v>
      </c>
      <c r="D1715">
        <v>3660</v>
      </c>
      <c r="E1715">
        <v>3525</v>
      </c>
      <c r="F1715">
        <v>726</v>
      </c>
      <c r="G1715">
        <v>3</v>
      </c>
      <c r="H1715">
        <v>0</v>
      </c>
      <c r="I1715" t="s">
        <v>13915</v>
      </c>
      <c r="J1715">
        <v>18907</v>
      </c>
    </row>
    <row r="1716" spans="1:10" x14ac:dyDescent="0.25">
      <c r="A1716">
        <v>18</v>
      </c>
      <c r="B1716">
        <v>15</v>
      </c>
      <c r="C1716">
        <f t="shared" si="26"/>
        <v>1715</v>
      </c>
      <c r="D1716">
        <v>0</v>
      </c>
      <c r="E1716">
        <v>2296</v>
      </c>
      <c r="F1716">
        <v>184</v>
      </c>
      <c r="G1716">
        <v>3</v>
      </c>
      <c r="H1716">
        <v>2</v>
      </c>
      <c r="I1716" t="s">
        <v>13916</v>
      </c>
      <c r="J1716">
        <v>7457</v>
      </c>
    </row>
    <row r="1717" spans="1:10" x14ac:dyDescent="0.25">
      <c r="A1717">
        <v>18</v>
      </c>
      <c r="B1717">
        <v>16</v>
      </c>
      <c r="C1717">
        <f t="shared" si="26"/>
        <v>1716</v>
      </c>
      <c r="D1717">
        <v>1509</v>
      </c>
      <c r="E1717">
        <v>1152</v>
      </c>
      <c r="F1717">
        <v>460</v>
      </c>
      <c r="G1717">
        <v>9</v>
      </c>
      <c r="H1717">
        <v>2</v>
      </c>
      <c r="I1717" t="s">
        <v>13917</v>
      </c>
      <c r="J1717">
        <v>22144</v>
      </c>
    </row>
    <row r="1718" spans="1:10" x14ac:dyDescent="0.25">
      <c r="A1718">
        <v>18</v>
      </c>
      <c r="B1718">
        <v>17</v>
      </c>
      <c r="C1718">
        <f t="shared" si="26"/>
        <v>1717</v>
      </c>
      <c r="D1718">
        <v>1827</v>
      </c>
      <c r="E1718">
        <v>1046</v>
      </c>
      <c r="F1718">
        <v>264</v>
      </c>
      <c r="G1718">
        <v>6</v>
      </c>
      <c r="H1718">
        <v>1</v>
      </c>
      <c r="I1718" t="s">
        <v>13918</v>
      </c>
      <c r="J1718">
        <v>13697</v>
      </c>
    </row>
    <row r="1719" spans="1:10" x14ac:dyDescent="0.25">
      <c r="A1719">
        <v>18</v>
      </c>
      <c r="B1719">
        <v>18</v>
      </c>
      <c r="C1719">
        <f t="shared" si="26"/>
        <v>1718</v>
      </c>
      <c r="D1719">
        <v>1518</v>
      </c>
      <c r="E1719">
        <v>1035</v>
      </c>
      <c r="F1719">
        <v>199</v>
      </c>
      <c r="G1719">
        <v>15</v>
      </c>
      <c r="H1719">
        <v>2</v>
      </c>
      <c r="I1719" t="s">
        <v>13919</v>
      </c>
      <c r="J1719">
        <v>128994</v>
      </c>
    </row>
    <row r="1720" spans="1:10" x14ac:dyDescent="0.25">
      <c r="A1720">
        <v>18</v>
      </c>
      <c r="B1720">
        <v>19</v>
      </c>
      <c r="C1720">
        <f t="shared" si="26"/>
        <v>1719</v>
      </c>
      <c r="D1720">
        <v>1598</v>
      </c>
      <c r="E1720">
        <v>2826</v>
      </c>
      <c r="F1720">
        <v>830</v>
      </c>
      <c r="G1720">
        <v>3</v>
      </c>
      <c r="H1720">
        <v>0</v>
      </c>
      <c r="I1720" t="s">
        <v>13920</v>
      </c>
      <c r="J1720">
        <v>29668</v>
      </c>
    </row>
    <row r="1721" spans="1:10" x14ac:dyDescent="0.25">
      <c r="A1721">
        <v>18</v>
      </c>
      <c r="B1721">
        <v>20</v>
      </c>
      <c r="C1721">
        <f t="shared" si="26"/>
        <v>1720</v>
      </c>
      <c r="D1721">
        <v>13340</v>
      </c>
      <c r="E1721">
        <v>2246</v>
      </c>
      <c r="F1721">
        <v>466</v>
      </c>
      <c r="G1721">
        <v>3</v>
      </c>
      <c r="H1721">
        <v>1</v>
      </c>
      <c r="I1721" t="s">
        <v>13921</v>
      </c>
      <c r="J1721">
        <v>23821</v>
      </c>
    </row>
    <row r="1722" spans="1:10" x14ac:dyDescent="0.25">
      <c r="A1722">
        <v>18</v>
      </c>
      <c r="B1722">
        <v>21</v>
      </c>
      <c r="C1722">
        <f t="shared" si="26"/>
        <v>1721</v>
      </c>
      <c r="D1722">
        <v>1596</v>
      </c>
      <c r="E1722">
        <v>2272</v>
      </c>
      <c r="F1722">
        <v>268</v>
      </c>
      <c r="G1722">
        <v>3</v>
      </c>
      <c r="H1722">
        <v>3</v>
      </c>
      <c r="I1722" t="s">
        <v>13922</v>
      </c>
      <c r="J1722">
        <v>22008</v>
      </c>
    </row>
    <row r="1723" spans="1:10" x14ac:dyDescent="0.25">
      <c r="A1723">
        <v>18</v>
      </c>
      <c r="B1723">
        <v>22</v>
      </c>
      <c r="C1723">
        <f t="shared" si="26"/>
        <v>1722</v>
      </c>
      <c r="D1723">
        <v>3996</v>
      </c>
      <c r="E1723">
        <v>786</v>
      </c>
      <c r="F1723">
        <v>720</v>
      </c>
      <c r="G1723">
        <v>6</v>
      </c>
      <c r="H1723">
        <v>2</v>
      </c>
      <c r="I1723" t="s">
        <v>13923</v>
      </c>
      <c r="J1723">
        <v>17923</v>
      </c>
    </row>
    <row r="1724" spans="1:10" x14ac:dyDescent="0.25">
      <c r="A1724">
        <v>18</v>
      </c>
      <c r="B1724">
        <v>23</v>
      </c>
      <c r="C1724">
        <f t="shared" si="26"/>
        <v>1723</v>
      </c>
      <c r="D1724">
        <v>1719</v>
      </c>
      <c r="E1724">
        <v>890</v>
      </c>
      <c r="F1724">
        <v>281</v>
      </c>
      <c r="G1724">
        <v>3</v>
      </c>
      <c r="H1724">
        <v>1</v>
      </c>
      <c r="I1724" t="s">
        <v>13924</v>
      </c>
      <c r="J1724">
        <v>16318</v>
      </c>
    </row>
    <row r="1725" spans="1:10" x14ac:dyDescent="0.25">
      <c r="A1725">
        <v>18</v>
      </c>
      <c r="B1725">
        <v>24</v>
      </c>
      <c r="C1725">
        <f t="shared" si="26"/>
        <v>1724</v>
      </c>
      <c r="D1725">
        <v>1509</v>
      </c>
      <c r="E1725">
        <v>1880</v>
      </c>
      <c r="F1725">
        <v>534</v>
      </c>
      <c r="G1725">
        <v>6</v>
      </c>
      <c r="H1725">
        <v>1</v>
      </c>
      <c r="I1725" t="s">
        <v>13925</v>
      </c>
      <c r="J1725">
        <v>14435</v>
      </c>
    </row>
    <row r="1726" spans="1:10" x14ac:dyDescent="0.25">
      <c r="A1726">
        <v>18</v>
      </c>
      <c r="B1726">
        <v>25</v>
      </c>
      <c r="C1726">
        <f t="shared" si="26"/>
        <v>1725</v>
      </c>
      <c r="D1726">
        <v>2914</v>
      </c>
      <c r="E1726">
        <v>1017</v>
      </c>
      <c r="F1726">
        <v>224</v>
      </c>
      <c r="G1726">
        <v>9</v>
      </c>
      <c r="H1726">
        <v>2</v>
      </c>
      <c r="I1726" t="s">
        <v>13926</v>
      </c>
      <c r="J1726">
        <v>19548</v>
      </c>
    </row>
    <row r="1727" spans="1:10" x14ac:dyDescent="0.25">
      <c r="A1727">
        <v>18</v>
      </c>
      <c r="B1727">
        <v>26</v>
      </c>
      <c r="C1727">
        <f t="shared" si="26"/>
        <v>1726</v>
      </c>
      <c r="D1727">
        <v>1223</v>
      </c>
      <c r="E1727">
        <v>1216</v>
      </c>
      <c r="F1727">
        <v>232</v>
      </c>
      <c r="G1727">
        <v>3</v>
      </c>
      <c r="H1727">
        <v>3</v>
      </c>
      <c r="I1727" t="s">
        <v>13927</v>
      </c>
      <c r="J1727">
        <v>32196</v>
      </c>
    </row>
    <row r="1728" spans="1:10" x14ac:dyDescent="0.25">
      <c r="A1728">
        <v>18</v>
      </c>
      <c r="B1728">
        <v>27</v>
      </c>
      <c r="C1728">
        <f t="shared" si="26"/>
        <v>1727</v>
      </c>
      <c r="D1728">
        <v>2938</v>
      </c>
      <c r="E1728">
        <v>3486</v>
      </c>
      <c r="F1728">
        <v>250</v>
      </c>
      <c r="G1728">
        <v>3</v>
      </c>
      <c r="H1728">
        <v>1</v>
      </c>
      <c r="I1728" t="s">
        <v>13928</v>
      </c>
      <c r="J1728">
        <v>13902</v>
      </c>
    </row>
    <row r="1729" spans="1:10" x14ac:dyDescent="0.25">
      <c r="A1729">
        <v>18</v>
      </c>
      <c r="B1729">
        <v>28</v>
      </c>
      <c r="C1729">
        <f t="shared" si="26"/>
        <v>1728</v>
      </c>
      <c r="D1729">
        <v>1672</v>
      </c>
      <c r="E1729">
        <v>4625</v>
      </c>
      <c r="F1729">
        <v>228</v>
      </c>
      <c r="G1729">
        <v>30</v>
      </c>
      <c r="H1729">
        <v>0</v>
      </c>
      <c r="I1729" t="s">
        <v>13929</v>
      </c>
      <c r="J1729">
        <v>86974</v>
      </c>
    </row>
    <row r="1730" spans="1:10" x14ac:dyDescent="0.25">
      <c r="A1730">
        <v>18</v>
      </c>
      <c r="B1730">
        <v>29</v>
      </c>
      <c r="C1730">
        <f t="shared" si="26"/>
        <v>1729</v>
      </c>
      <c r="D1730">
        <v>1570</v>
      </c>
      <c r="E1730">
        <v>2384</v>
      </c>
      <c r="F1730">
        <v>123</v>
      </c>
      <c r="G1730">
        <v>3</v>
      </c>
      <c r="H1730">
        <v>2</v>
      </c>
      <c r="I1730" t="s">
        <v>13930</v>
      </c>
      <c r="J1730">
        <v>84056</v>
      </c>
    </row>
    <row r="1731" spans="1:10" x14ac:dyDescent="0.25">
      <c r="A1731">
        <v>18</v>
      </c>
      <c r="B1731">
        <v>30</v>
      </c>
      <c r="C1731">
        <f t="shared" si="26"/>
        <v>1730</v>
      </c>
      <c r="D1731">
        <v>5004</v>
      </c>
      <c r="E1731">
        <v>998</v>
      </c>
      <c r="F1731">
        <v>197</v>
      </c>
      <c r="G1731">
        <v>3</v>
      </c>
      <c r="H1731">
        <v>5</v>
      </c>
      <c r="I1731" t="s">
        <v>13931</v>
      </c>
      <c r="J1731">
        <v>36636</v>
      </c>
    </row>
    <row r="1732" spans="1:10" x14ac:dyDescent="0.25">
      <c r="A1732">
        <v>18</v>
      </c>
      <c r="B1732">
        <v>31</v>
      </c>
      <c r="C1732">
        <f t="shared" ref="C1732:C1795" si="27">C1731+1</f>
        <v>1731</v>
      </c>
      <c r="D1732">
        <v>1622</v>
      </c>
      <c r="E1732">
        <v>1166</v>
      </c>
      <c r="F1732">
        <v>2490</v>
      </c>
      <c r="G1732">
        <v>6</v>
      </c>
      <c r="H1732">
        <v>1</v>
      </c>
      <c r="I1732" t="s">
        <v>13932</v>
      </c>
      <c r="J1732">
        <v>67310</v>
      </c>
    </row>
    <row r="1733" spans="1:10" x14ac:dyDescent="0.25">
      <c r="A1733">
        <v>18</v>
      </c>
      <c r="B1733">
        <v>32</v>
      </c>
      <c r="C1733">
        <f t="shared" si="27"/>
        <v>1732</v>
      </c>
      <c r="D1733">
        <v>4776</v>
      </c>
      <c r="E1733">
        <v>1932</v>
      </c>
      <c r="F1733">
        <v>510</v>
      </c>
      <c r="G1733">
        <v>3</v>
      </c>
      <c r="H1733">
        <v>2</v>
      </c>
      <c r="I1733" t="s">
        <v>13933</v>
      </c>
      <c r="J1733">
        <v>16824</v>
      </c>
    </row>
    <row r="1734" spans="1:10" x14ac:dyDescent="0.25">
      <c r="A1734">
        <v>18</v>
      </c>
      <c r="B1734">
        <v>33</v>
      </c>
      <c r="C1734">
        <f t="shared" si="27"/>
        <v>1733</v>
      </c>
      <c r="D1734">
        <v>3176</v>
      </c>
      <c r="E1734">
        <v>864</v>
      </c>
      <c r="F1734">
        <v>508</v>
      </c>
      <c r="G1734">
        <v>3</v>
      </c>
      <c r="H1734">
        <v>1</v>
      </c>
      <c r="I1734" t="s">
        <v>13934</v>
      </c>
      <c r="J1734">
        <v>22656</v>
      </c>
    </row>
    <row r="1735" spans="1:10" x14ac:dyDescent="0.25">
      <c r="A1735">
        <v>18</v>
      </c>
      <c r="B1735">
        <v>34</v>
      </c>
      <c r="C1735">
        <f t="shared" si="27"/>
        <v>1734</v>
      </c>
      <c r="D1735">
        <v>1254</v>
      </c>
      <c r="E1735">
        <v>2294</v>
      </c>
      <c r="F1735">
        <v>304</v>
      </c>
      <c r="G1735">
        <v>6</v>
      </c>
      <c r="H1735">
        <v>0</v>
      </c>
      <c r="I1735" t="s">
        <v>13935</v>
      </c>
      <c r="J1735">
        <v>13513</v>
      </c>
    </row>
    <row r="1736" spans="1:10" x14ac:dyDescent="0.25">
      <c r="A1736">
        <v>18</v>
      </c>
      <c r="B1736">
        <v>35</v>
      </c>
      <c r="C1736">
        <f t="shared" si="27"/>
        <v>1735</v>
      </c>
      <c r="D1736">
        <v>3000</v>
      </c>
      <c r="E1736">
        <v>829</v>
      </c>
      <c r="F1736">
        <v>233</v>
      </c>
      <c r="G1736">
        <v>0</v>
      </c>
      <c r="H1736">
        <v>1</v>
      </c>
      <c r="I1736" t="s">
        <v>176</v>
      </c>
      <c r="J1736">
        <v>5789</v>
      </c>
    </row>
    <row r="1737" spans="1:10" x14ac:dyDescent="0.25">
      <c r="A1737">
        <v>18</v>
      </c>
      <c r="B1737">
        <v>36</v>
      </c>
      <c r="C1737">
        <f t="shared" si="27"/>
        <v>1736</v>
      </c>
      <c r="D1737">
        <v>1568</v>
      </c>
      <c r="E1737">
        <v>773</v>
      </c>
      <c r="F1737">
        <v>0</v>
      </c>
      <c r="G1737">
        <v>6</v>
      </c>
      <c r="H1737">
        <v>3</v>
      </c>
      <c r="I1737" t="s">
        <v>13936</v>
      </c>
      <c r="J1737">
        <v>26758</v>
      </c>
    </row>
    <row r="1738" spans="1:10" x14ac:dyDescent="0.25">
      <c r="A1738">
        <v>18</v>
      </c>
      <c r="B1738">
        <v>37</v>
      </c>
      <c r="C1738">
        <f t="shared" si="27"/>
        <v>1737</v>
      </c>
      <c r="D1738">
        <v>1396</v>
      </c>
      <c r="E1738">
        <v>1114</v>
      </c>
      <c r="F1738">
        <v>248</v>
      </c>
      <c r="G1738">
        <v>3</v>
      </c>
      <c r="H1738">
        <v>10</v>
      </c>
      <c r="I1738" t="s">
        <v>13937</v>
      </c>
      <c r="J1738">
        <v>151306</v>
      </c>
    </row>
    <row r="1739" spans="1:10" x14ac:dyDescent="0.25">
      <c r="A1739">
        <v>18</v>
      </c>
      <c r="B1739">
        <v>38</v>
      </c>
      <c r="C1739">
        <f t="shared" si="27"/>
        <v>1738</v>
      </c>
      <c r="D1739">
        <v>0</v>
      </c>
      <c r="E1739">
        <v>2520</v>
      </c>
      <c r="F1739">
        <v>648</v>
      </c>
      <c r="G1739">
        <v>3</v>
      </c>
      <c r="H1739">
        <v>2</v>
      </c>
      <c r="I1739" t="s">
        <v>13938</v>
      </c>
      <c r="J1739">
        <v>21568</v>
      </c>
    </row>
    <row r="1740" spans="1:10" x14ac:dyDescent="0.25">
      <c r="A1740">
        <v>18</v>
      </c>
      <c r="B1740">
        <v>39</v>
      </c>
      <c r="C1740">
        <f t="shared" si="27"/>
        <v>1739</v>
      </c>
      <c r="D1740">
        <v>3038</v>
      </c>
      <c r="E1740">
        <v>2182</v>
      </c>
      <c r="F1740">
        <v>434</v>
      </c>
      <c r="G1740">
        <v>15</v>
      </c>
      <c r="H1740">
        <v>0</v>
      </c>
      <c r="I1740" t="s">
        <v>13939</v>
      </c>
      <c r="J1740">
        <v>30178</v>
      </c>
    </row>
    <row r="1741" spans="1:10" x14ac:dyDescent="0.25">
      <c r="A1741">
        <v>18</v>
      </c>
      <c r="B1741">
        <v>40</v>
      </c>
      <c r="C1741">
        <f t="shared" si="27"/>
        <v>1740</v>
      </c>
      <c r="D1741">
        <v>1559</v>
      </c>
      <c r="E1741">
        <v>3300</v>
      </c>
      <c r="F1741">
        <v>145</v>
      </c>
      <c r="G1741">
        <v>3</v>
      </c>
      <c r="H1741">
        <v>0</v>
      </c>
      <c r="I1741" t="s">
        <v>13940</v>
      </c>
      <c r="J1741">
        <v>8972</v>
      </c>
    </row>
    <row r="1742" spans="1:10" x14ac:dyDescent="0.25">
      <c r="A1742">
        <v>18</v>
      </c>
      <c r="B1742">
        <v>41</v>
      </c>
      <c r="C1742">
        <f t="shared" si="27"/>
        <v>1741</v>
      </c>
      <c r="D1742">
        <v>2976</v>
      </c>
      <c r="E1742">
        <v>1002</v>
      </c>
      <c r="F1742">
        <v>326</v>
      </c>
      <c r="G1742">
        <v>3</v>
      </c>
      <c r="H1742">
        <v>3</v>
      </c>
      <c r="I1742" t="s">
        <v>13941</v>
      </c>
      <c r="J1742">
        <v>54720</v>
      </c>
    </row>
    <row r="1743" spans="1:10" x14ac:dyDescent="0.25">
      <c r="A1743">
        <v>18</v>
      </c>
      <c r="B1743">
        <v>42</v>
      </c>
      <c r="C1743">
        <f t="shared" si="27"/>
        <v>1742</v>
      </c>
      <c r="D1743">
        <v>3310</v>
      </c>
      <c r="E1743">
        <v>5445</v>
      </c>
      <c r="F1743">
        <v>572</v>
      </c>
      <c r="G1743">
        <v>6</v>
      </c>
      <c r="H1743">
        <v>3</v>
      </c>
      <c r="I1743" t="s">
        <v>13942</v>
      </c>
      <c r="J1743">
        <v>47973</v>
      </c>
    </row>
    <row r="1744" spans="1:10" x14ac:dyDescent="0.25">
      <c r="A1744">
        <v>18</v>
      </c>
      <c r="B1744">
        <v>43</v>
      </c>
      <c r="C1744">
        <f t="shared" si="27"/>
        <v>1743</v>
      </c>
      <c r="D1744">
        <v>1534</v>
      </c>
      <c r="E1744">
        <v>1856</v>
      </c>
      <c r="F1744">
        <v>580</v>
      </c>
      <c r="G1744">
        <v>3</v>
      </c>
      <c r="H1744">
        <v>0</v>
      </c>
      <c r="I1744" t="s">
        <v>13943</v>
      </c>
      <c r="J1744">
        <v>13730</v>
      </c>
    </row>
    <row r="1745" spans="1:10" x14ac:dyDescent="0.25">
      <c r="A1745">
        <v>18</v>
      </c>
      <c r="B1745">
        <v>44</v>
      </c>
      <c r="C1745">
        <f t="shared" si="27"/>
        <v>1744</v>
      </c>
      <c r="D1745">
        <v>5310</v>
      </c>
      <c r="E1745">
        <v>639</v>
      </c>
      <c r="F1745">
        <v>430</v>
      </c>
      <c r="G1745">
        <v>30</v>
      </c>
      <c r="H1745">
        <v>3</v>
      </c>
      <c r="I1745" t="s">
        <v>13944</v>
      </c>
      <c r="J1745">
        <v>40289</v>
      </c>
    </row>
    <row r="1746" spans="1:10" x14ac:dyDescent="0.25">
      <c r="A1746">
        <v>18</v>
      </c>
      <c r="B1746">
        <v>45</v>
      </c>
      <c r="C1746">
        <f t="shared" si="27"/>
        <v>1745</v>
      </c>
      <c r="D1746">
        <v>2718</v>
      </c>
      <c r="E1746">
        <v>9780</v>
      </c>
      <c r="F1746">
        <v>181</v>
      </c>
      <c r="G1746">
        <v>3</v>
      </c>
      <c r="H1746">
        <v>1</v>
      </c>
      <c r="I1746" t="s">
        <v>13945</v>
      </c>
      <c r="J1746">
        <v>14117</v>
      </c>
    </row>
    <row r="1747" spans="1:10" x14ac:dyDescent="0.25">
      <c r="A1747">
        <v>18</v>
      </c>
      <c r="B1747">
        <v>46</v>
      </c>
      <c r="C1747">
        <f t="shared" si="27"/>
        <v>1746</v>
      </c>
      <c r="D1747">
        <v>4233</v>
      </c>
      <c r="E1747">
        <v>2088</v>
      </c>
      <c r="F1747">
        <v>594</v>
      </c>
      <c r="G1747">
        <v>12</v>
      </c>
      <c r="H1747">
        <v>0</v>
      </c>
      <c r="I1747" t="s">
        <v>13946</v>
      </c>
      <c r="J1747">
        <v>23957</v>
      </c>
    </row>
    <row r="1748" spans="1:10" x14ac:dyDescent="0.25">
      <c r="A1748">
        <v>18</v>
      </c>
      <c r="B1748">
        <v>47</v>
      </c>
      <c r="C1748">
        <f t="shared" si="27"/>
        <v>1747</v>
      </c>
      <c r="D1748">
        <v>5736</v>
      </c>
      <c r="E1748">
        <v>928</v>
      </c>
      <c r="F1748">
        <v>200</v>
      </c>
      <c r="G1748">
        <v>3</v>
      </c>
      <c r="H1748">
        <v>0</v>
      </c>
      <c r="I1748" t="s">
        <v>13947</v>
      </c>
      <c r="J1748">
        <v>5611</v>
      </c>
    </row>
    <row r="1749" spans="1:10" x14ac:dyDescent="0.25">
      <c r="A1749">
        <v>18</v>
      </c>
      <c r="B1749">
        <v>48</v>
      </c>
      <c r="C1749">
        <f t="shared" si="27"/>
        <v>1748</v>
      </c>
      <c r="D1749">
        <v>0</v>
      </c>
      <c r="E1749">
        <v>886</v>
      </c>
      <c r="F1749">
        <v>327</v>
      </c>
      <c r="G1749">
        <v>9</v>
      </c>
      <c r="H1749">
        <v>3</v>
      </c>
      <c r="I1749" t="s">
        <v>13948</v>
      </c>
      <c r="J1749">
        <v>24131</v>
      </c>
    </row>
    <row r="1750" spans="1:10" x14ac:dyDescent="0.25">
      <c r="A1750">
        <v>18</v>
      </c>
      <c r="B1750">
        <v>49</v>
      </c>
      <c r="C1750">
        <f t="shared" si="27"/>
        <v>1749</v>
      </c>
      <c r="D1750">
        <v>1271</v>
      </c>
      <c r="E1750">
        <v>2120</v>
      </c>
      <c r="F1750">
        <v>217</v>
      </c>
      <c r="G1750">
        <v>3</v>
      </c>
      <c r="H1750">
        <v>1</v>
      </c>
      <c r="I1750" t="s">
        <v>13949</v>
      </c>
      <c r="J1750">
        <v>8766</v>
      </c>
    </row>
    <row r="1751" spans="1:10" x14ac:dyDescent="0.25">
      <c r="A1751">
        <v>18</v>
      </c>
      <c r="B1751">
        <v>50</v>
      </c>
      <c r="C1751">
        <f t="shared" si="27"/>
        <v>1750</v>
      </c>
      <c r="D1751">
        <v>0</v>
      </c>
      <c r="E1751">
        <v>946</v>
      </c>
      <c r="F1751">
        <v>0</v>
      </c>
      <c r="G1751">
        <v>6</v>
      </c>
      <c r="H1751">
        <v>2</v>
      </c>
      <c r="I1751" t="s">
        <v>13950</v>
      </c>
      <c r="J1751">
        <v>1336</v>
      </c>
    </row>
    <row r="1752" spans="1:10" x14ac:dyDescent="0.25">
      <c r="A1752">
        <v>18</v>
      </c>
      <c r="B1752">
        <v>51</v>
      </c>
      <c r="C1752">
        <f t="shared" si="27"/>
        <v>1751</v>
      </c>
      <c r="D1752">
        <v>1371</v>
      </c>
      <c r="E1752">
        <v>2844</v>
      </c>
      <c r="F1752">
        <v>873</v>
      </c>
      <c r="G1752">
        <v>3</v>
      </c>
      <c r="H1752">
        <v>0</v>
      </c>
      <c r="I1752" t="s">
        <v>13951</v>
      </c>
      <c r="J1752">
        <v>20961</v>
      </c>
    </row>
    <row r="1753" spans="1:10" x14ac:dyDescent="0.25">
      <c r="A1753">
        <v>18</v>
      </c>
      <c r="B1753">
        <v>52</v>
      </c>
      <c r="C1753">
        <f t="shared" si="27"/>
        <v>1752</v>
      </c>
      <c r="D1753">
        <v>6865</v>
      </c>
      <c r="E1753">
        <v>1097</v>
      </c>
      <c r="F1753">
        <v>296</v>
      </c>
      <c r="G1753">
        <v>3</v>
      </c>
      <c r="H1753">
        <v>0</v>
      </c>
      <c r="I1753" t="s">
        <v>13952</v>
      </c>
      <c r="J1753">
        <v>7745</v>
      </c>
    </row>
    <row r="1754" spans="1:10" x14ac:dyDescent="0.25">
      <c r="A1754">
        <v>18</v>
      </c>
      <c r="B1754">
        <v>53</v>
      </c>
      <c r="C1754">
        <f t="shared" si="27"/>
        <v>1753</v>
      </c>
      <c r="D1754">
        <v>3594</v>
      </c>
      <c r="E1754">
        <v>2090</v>
      </c>
      <c r="F1754">
        <v>1100</v>
      </c>
      <c r="G1754">
        <v>3</v>
      </c>
      <c r="H1754">
        <v>1</v>
      </c>
      <c r="I1754" t="s">
        <v>13953</v>
      </c>
      <c r="J1754">
        <v>25083</v>
      </c>
    </row>
    <row r="1755" spans="1:10" x14ac:dyDescent="0.25">
      <c r="A1755">
        <v>18</v>
      </c>
      <c r="B1755">
        <v>54</v>
      </c>
      <c r="C1755">
        <f t="shared" si="27"/>
        <v>1754</v>
      </c>
      <c r="D1755">
        <v>1565</v>
      </c>
      <c r="E1755">
        <v>3009</v>
      </c>
      <c r="F1755">
        <v>424</v>
      </c>
      <c r="G1755">
        <v>6</v>
      </c>
      <c r="H1755">
        <v>2</v>
      </c>
      <c r="I1755" t="s">
        <v>13954</v>
      </c>
      <c r="J1755">
        <v>12746</v>
      </c>
    </row>
    <row r="1756" spans="1:10" x14ac:dyDescent="0.25">
      <c r="A1756">
        <v>18</v>
      </c>
      <c r="B1756">
        <v>55</v>
      </c>
      <c r="C1756">
        <f t="shared" si="27"/>
        <v>1755</v>
      </c>
      <c r="D1756">
        <v>3530</v>
      </c>
      <c r="E1756">
        <v>2496</v>
      </c>
      <c r="F1756">
        <v>202</v>
      </c>
      <c r="G1756">
        <v>3</v>
      </c>
      <c r="H1756">
        <v>2</v>
      </c>
      <c r="I1756" t="s">
        <v>13955</v>
      </c>
      <c r="J1756">
        <v>14900</v>
      </c>
    </row>
    <row r="1757" spans="1:10" x14ac:dyDescent="0.25">
      <c r="A1757">
        <v>18</v>
      </c>
      <c r="B1757">
        <v>56</v>
      </c>
      <c r="C1757">
        <f t="shared" si="27"/>
        <v>1756</v>
      </c>
      <c r="D1757">
        <v>1238</v>
      </c>
      <c r="E1757">
        <v>3405</v>
      </c>
      <c r="F1757">
        <v>0</v>
      </c>
      <c r="G1757">
        <v>3</v>
      </c>
      <c r="H1757">
        <v>0</v>
      </c>
      <c r="I1757" t="s">
        <v>13956</v>
      </c>
      <c r="J1757">
        <v>3745</v>
      </c>
    </row>
    <row r="1758" spans="1:10" x14ac:dyDescent="0.25">
      <c r="A1758">
        <v>18</v>
      </c>
      <c r="B1758">
        <v>57</v>
      </c>
      <c r="C1758">
        <f t="shared" si="27"/>
        <v>1757</v>
      </c>
      <c r="D1758">
        <v>2708</v>
      </c>
      <c r="E1758">
        <v>1098</v>
      </c>
      <c r="F1758">
        <v>142</v>
      </c>
      <c r="G1758">
        <v>3</v>
      </c>
      <c r="H1758">
        <v>0</v>
      </c>
      <c r="I1758" t="s">
        <v>13957</v>
      </c>
      <c r="J1758">
        <v>4536</v>
      </c>
    </row>
    <row r="1759" spans="1:10" x14ac:dyDescent="0.25">
      <c r="A1759">
        <v>18</v>
      </c>
      <c r="B1759">
        <v>58</v>
      </c>
      <c r="C1759">
        <f t="shared" si="27"/>
        <v>1758</v>
      </c>
      <c r="D1759">
        <v>2888</v>
      </c>
      <c r="E1759">
        <v>1972</v>
      </c>
      <c r="F1759">
        <v>239</v>
      </c>
      <c r="G1759">
        <v>3</v>
      </c>
      <c r="H1759">
        <v>0</v>
      </c>
      <c r="I1759" t="s">
        <v>13958</v>
      </c>
      <c r="J1759">
        <v>8082</v>
      </c>
    </row>
    <row r="1760" spans="1:10" x14ac:dyDescent="0.25">
      <c r="A1760">
        <v>18</v>
      </c>
      <c r="B1760">
        <v>59</v>
      </c>
      <c r="C1760">
        <f t="shared" si="27"/>
        <v>1759</v>
      </c>
      <c r="D1760">
        <v>1487</v>
      </c>
      <c r="E1760">
        <v>1125</v>
      </c>
      <c r="F1760">
        <v>178</v>
      </c>
      <c r="G1760">
        <v>3</v>
      </c>
      <c r="H1760">
        <v>1</v>
      </c>
      <c r="I1760" t="s">
        <v>13959</v>
      </c>
      <c r="J1760">
        <v>5801</v>
      </c>
    </row>
    <row r="1761" spans="1:10" x14ac:dyDescent="0.25">
      <c r="A1761">
        <v>18</v>
      </c>
      <c r="B1761">
        <v>60</v>
      </c>
      <c r="C1761">
        <f t="shared" si="27"/>
        <v>1760</v>
      </c>
      <c r="D1761">
        <v>2966</v>
      </c>
      <c r="E1761">
        <v>2451</v>
      </c>
      <c r="F1761">
        <v>230</v>
      </c>
      <c r="G1761">
        <v>3</v>
      </c>
      <c r="H1761">
        <v>0</v>
      </c>
      <c r="I1761" t="s">
        <v>13960</v>
      </c>
      <c r="J1761">
        <v>7625</v>
      </c>
    </row>
    <row r="1762" spans="1:10" x14ac:dyDescent="0.25">
      <c r="A1762">
        <v>18</v>
      </c>
      <c r="B1762">
        <v>61</v>
      </c>
      <c r="C1762">
        <f t="shared" si="27"/>
        <v>1761</v>
      </c>
      <c r="D1762">
        <v>2454</v>
      </c>
      <c r="E1762">
        <v>2970</v>
      </c>
      <c r="F1762">
        <v>633</v>
      </c>
      <c r="G1762">
        <v>3</v>
      </c>
      <c r="H1762">
        <v>1</v>
      </c>
      <c r="I1762" t="s">
        <v>13961</v>
      </c>
      <c r="J1762">
        <v>16567</v>
      </c>
    </row>
    <row r="1763" spans="1:10" x14ac:dyDescent="0.25">
      <c r="A1763">
        <v>18</v>
      </c>
      <c r="B1763">
        <v>62</v>
      </c>
      <c r="C1763">
        <f t="shared" si="27"/>
        <v>1762</v>
      </c>
      <c r="D1763">
        <v>1611</v>
      </c>
      <c r="E1763">
        <v>955</v>
      </c>
      <c r="F1763">
        <v>195</v>
      </c>
      <c r="G1763">
        <v>6</v>
      </c>
      <c r="H1763">
        <v>0</v>
      </c>
      <c r="I1763" t="s">
        <v>13962</v>
      </c>
      <c r="J1763">
        <v>11689</v>
      </c>
    </row>
    <row r="1764" spans="1:10" x14ac:dyDescent="0.25">
      <c r="A1764">
        <v>18</v>
      </c>
      <c r="B1764">
        <v>63</v>
      </c>
      <c r="C1764">
        <f t="shared" si="27"/>
        <v>1763</v>
      </c>
      <c r="D1764">
        <v>2860</v>
      </c>
      <c r="E1764">
        <v>1152</v>
      </c>
      <c r="F1764">
        <v>1200</v>
      </c>
      <c r="G1764">
        <v>6</v>
      </c>
      <c r="H1764">
        <v>1</v>
      </c>
      <c r="I1764" t="s">
        <v>13963</v>
      </c>
      <c r="J1764">
        <v>50664</v>
      </c>
    </row>
    <row r="1765" spans="1:10" x14ac:dyDescent="0.25">
      <c r="A1765">
        <v>18</v>
      </c>
      <c r="B1765">
        <v>64</v>
      </c>
      <c r="C1765">
        <f t="shared" si="27"/>
        <v>1764</v>
      </c>
      <c r="D1765">
        <v>2762</v>
      </c>
      <c r="E1765">
        <v>1008</v>
      </c>
      <c r="F1765">
        <v>140</v>
      </c>
      <c r="G1765">
        <v>3</v>
      </c>
      <c r="H1765">
        <v>3</v>
      </c>
      <c r="I1765" t="s">
        <v>13964</v>
      </c>
      <c r="J1765">
        <v>8890</v>
      </c>
    </row>
    <row r="1766" spans="1:10" x14ac:dyDescent="0.25">
      <c r="A1766">
        <v>18</v>
      </c>
      <c r="B1766">
        <v>65</v>
      </c>
      <c r="C1766">
        <f t="shared" si="27"/>
        <v>1765</v>
      </c>
      <c r="D1766">
        <v>3886</v>
      </c>
      <c r="E1766">
        <v>2142</v>
      </c>
      <c r="F1766">
        <v>329</v>
      </c>
      <c r="G1766">
        <v>0</v>
      </c>
      <c r="H1766">
        <v>1</v>
      </c>
      <c r="I1766" t="s">
        <v>42</v>
      </c>
      <c r="J1766">
        <v>9110</v>
      </c>
    </row>
    <row r="1767" spans="1:10" x14ac:dyDescent="0.25">
      <c r="A1767">
        <v>18</v>
      </c>
      <c r="B1767">
        <v>66</v>
      </c>
      <c r="C1767">
        <f t="shared" si="27"/>
        <v>1766</v>
      </c>
      <c r="D1767">
        <v>1820</v>
      </c>
      <c r="E1767">
        <v>1153</v>
      </c>
      <c r="F1767">
        <v>256</v>
      </c>
      <c r="G1767">
        <v>6</v>
      </c>
      <c r="H1767">
        <v>1</v>
      </c>
      <c r="I1767" t="s">
        <v>13965</v>
      </c>
      <c r="J1767">
        <v>18679</v>
      </c>
    </row>
    <row r="1768" spans="1:10" x14ac:dyDescent="0.25">
      <c r="A1768">
        <v>18</v>
      </c>
      <c r="B1768">
        <v>67</v>
      </c>
      <c r="C1768">
        <f t="shared" si="27"/>
        <v>1767</v>
      </c>
      <c r="D1768">
        <v>1613</v>
      </c>
      <c r="E1768">
        <v>1093</v>
      </c>
      <c r="F1768">
        <v>192</v>
      </c>
      <c r="G1768">
        <v>0</v>
      </c>
      <c r="H1768">
        <v>1</v>
      </c>
      <c r="I1768" t="s">
        <v>42</v>
      </c>
      <c r="J1768">
        <v>5094</v>
      </c>
    </row>
    <row r="1769" spans="1:10" x14ac:dyDescent="0.25">
      <c r="A1769">
        <v>18</v>
      </c>
      <c r="B1769">
        <v>68</v>
      </c>
      <c r="C1769">
        <f t="shared" si="27"/>
        <v>1768</v>
      </c>
      <c r="D1769">
        <v>1501</v>
      </c>
      <c r="E1769">
        <v>3297</v>
      </c>
      <c r="F1769">
        <v>702</v>
      </c>
      <c r="G1769">
        <v>3</v>
      </c>
      <c r="H1769">
        <v>0</v>
      </c>
      <c r="I1769" t="s">
        <v>13966</v>
      </c>
      <c r="J1769">
        <v>18455</v>
      </c>
    </row>
    <row r="1770" spans="1:10" x14ac:dyDescent="0.25">
      <c r="A1770">
        <v>18</v>
      </c>
      <c r="B1770">
        <v>69</v>
      </c>
      <c r="C1770">
        <f t="shared" si="27"/>
        <v>1769</v>
      </c>
      <c r="D1770">
        <v>1522</v>
      </c>
      <c r="E1770">
        <v>2844</v>
      </c>
      <c r="F1770">
        <v>1065</v>
      </c>
      <c r="G1770">
        <v>3</v>
      </c>
      <c r="H1770">
        <v>1</v>
      </c>
      <c r="I1770" t="s">
        <v>13967</v>
      </c>
      <c r="J1770">
        <v>38793</v>
      </c>
    </row>
    <row r="1771" spans="1:10" x14ac:dyDescent="0.25">
      <c r="A1771">
        <v>18</v>
      </c>
      <c r="B1771">
        <v>70</v>
      </c>
      <c r="C1771">
        <f t="shared" si="27"/>
        <v>1770</v>
      </c>
      <c r="D1771">
        <v>1397</v>
      </c>
      <c r="E1771">
        <v>2188</v>
      </c>
      <c r="F1771">
        <v>420</v>
      </c>
      <c r="G1771">
        <v>3</v>
      </c>
      <c r="H1771">
        <v>0</v>
      </c>
      <c r="I1771" t="s">
        <v>13968</v>
      </c>
      <c r="J1771">
        <v>10953</v>
      </c>
    </row>
    <row r="1772" spans="1:10" x14ac:dyDescent="0.25">
      <c r="A1772">
        <v>18</v>
      </c>
      <c r="B1772">
        <v>71</v>
      </c>
      <c r="C1772">
        <f t="shared" si="27"/>
        <v>1771</v>
      </c>
      <c r="D1772">
        <v>1639</v>
      </c>
      <c r="E1772">
        <v>3414</v>
      </c>
      <c r="F1772">
        <v>332</v>
      </c>
      <c r="G1772">
        <v>6</v>
      </c>
      <c r="H1772">
        <v>1</v>
      </c>
      <c r="I1772" t="s">
        <v>13969</v>
      </c>
      <c r="J1772">
        <v>24365</v>
      </c>
    </row>
    <row r="1773" spans="1:10" x14ac:dyDescent="0.25">
      <c r="A1773">
        <v>18</v>
      </c>
      <c r="B1773">
        <v>72</v>
      </c>
      <c r="C1773">
        <f t="shared" si="27"/>
        <v>1772</v>
      </c>
      <c r="D1773">
        <v>1573</v>
      </c>
      <c r="E1773">
        <v>874</v>
      </c>
      <c r="F1773">
        <v>252</v>
      </c>
      <c r="G1773">
        <v>15</v>
      </c>
      <c r="H1773">
        <v>0</v>
      </c>
      <c r="I1773" t="s">
        <v>13970</v>
      </c>
      <c r="J1773">
        <v>85984</v>
      </c>
    </row>
    <row r="1774" spans="1:10" x14ac:dyDescent="0.25">
      <c r="A1774">
        <v>18</v>
      </c>
      <c r="B1774">
        <v>73</v>
      </c>
      <c r="C1774">
        <f t="shared" si="27"/>
        <v>1773</v>
      </c>
      <c r="D1774">
        <v>1494</v>
      </c>
      <c r="E1774">
        <v>1138</v>
      </c>
      <c r="F1774">
        <v>70</v>
      </c>
      <c r="G1774">
        <v>9</v>
      </c>
      <c r="H1774">
        <v>0</v>
      </c>
      <c r="I1774" t="s">
        <v>13971</v>
      </c>
      <c r="J1774">
        <v>16057</v>
      </c>
    </row>
    <row r="1775" spans="1:10" x14ac:dyDescent="0.25">
      <c r="A1775">
        <v>18</v>
      </c>
      <c r="B1775">
        <v>74</v>
      </c>
      <c r="C1775">
        <f t="shared" si="27"/>
        <v>1774</v>
      </c>
      <c r="D1775">
        <v>0</v>
      </c>
      <c r="E1775">
        <v>1150</v>
      </c>
      <c r="F1775">
        <v>196</v>
      </c>
      <c r="G1775">
        <v>3</v>
      </c>
      <c r="H1775">
        <v>1</v>
      </c>
      <c r="I1775" t="s">
        <v>13972</v>
      </c>
      <c r="J1775">
        <v>13906</v>
      </c>
    </row>
    <row r="1776" spans="1:10" x14ac:dyDescent="0.25">
      <c r="A1776">
        <v>18</v>
      </c>
      <c r="B1776">
        <v>75</v>
      </c>
      <c r="C1776">
        <f t="shared" si="27"/>
        <v>1775</v>
      </c>
      <c r="D1776">
        <v>4767</v>
      </c>
      <c r="E1776">
        <v>1746</v>
      </c>
      <c r="F1776">
        <v>442</v>
      </c>
      <c r="G1776">
        <v>3</v>
      </c>
      <c r="H1776">
        <v>0</v>
      </c>
      <c r="I1776" t="s">
        <v>13973</v>
      </c>
      <c r="J1776">
        <v>20290</v>
      </c>
    </row>
    <row r="1777" spans="1:10" x14ac:dyDescent="0.25">
      <c r="A1777">
        <v>18</v>
      </c>
      <c r="B1777">
        <v>76</v>
      </c>
      <c r="C1777">
        <f t="shared" si="27"/>
        <v>1776</v>
      </c>
      <c r="D1777">
        <v>2910</v>
      </c>
      <c r="E1777">
        <v>1002</v>
      </c>
      <c r="F1777">
        <v>119</v>
      </c>
      <c r="G1777">
        <v>3</v>
      </c>
      <c r="H1777">
        <v>3</v>
      </c>
      <c r="I1777" t="s">
        <v>13974</v>
      </c>
      <c r="J1777">
        <v>27776</v>
      </c>
    </row>
    <row r="1778" spans="1:10" x14ac:dyDescent="0.25">
      <c r="A1778">
        <v>18</v>
      </c>
      <c r="B1778">
        <v>77</v>
      </c>
      <c r="C1778">
        <f t="shared" si="27"/>
        <v>1777</v>
      </c>
      <c r="D1778">
        <v>5040</v>
      </c>
      <c r="E1778">
        <v>2134</v>
      </c>
      <c r="F1778">
        <v>263</v>
      </c>
      <c r="G1778">
        <v>15</v>
      </c>
      <c r="H1778">
        <v>1</v>
      </c>
      <c r="I1778" t="s">
        <v>13975</v>
      </c>
      <c r="J1778">
        <v>230994</v>
      </c>
    </row>
    <row r="1779" spans="1:10" x14ac:dyDescent="0.25">
      <c r="A1779">
        <v>18</v>
      </c>
      <c r="B1779">
        <v>78</v>
      </c>
      <c r="C1779">
        <f t="shared" si="27"/>
        <v>1778</v>
      </c>
      <c r="D1779">
        <v>4065</v>
      </c>
      <c r="E1779">
        <v>1035</v>
      </c>
      <c r="F1779">
        <v>146</v>
      </c>
      <c r="G1779">
        <v>6</v>
      </c>
      <c r="H1779">
        <v>1</v>
      </c>
      <c r="I1779" t="s">
        <v>13976</v>
      </c>
      <c r="J1779">
        <v>21263</v>
      </c>
    </row>
    <row r="1780" spans="1:10" x14ac:dyDescent="0.25">
      <c r="A1780">
        <v>18</v>
      </c>
      <c r="B1780">
        <v>79</v>
      </c>
      <c r="C1780">
        <f t="shared" si="27"/>
        <v>1779</v>
      </c>
      <c r="D1780">
        <v>1630</v>
      </c>
      <c r="E1780">
        <v>9970</v>
      </c>
      <c r="F1780">
        <v>179</v>
      </c>
      <c r="G1780">
        <v>3</v>
      </c>
      <c r="H1780">
        <v>0</v>
      </c>
      <c r="I1780" t="s">
        <v>13977</v>
      </c>
      <c r="J1780">
        <v>22432</v>
      </c>
    </row>
    <row r="1781" spans="1:10" x14ac:dyDescent="0.25">
      <c r="A1781">
        <v>18</v>
      </c>
      <c r="B1781">
        <v>80</v>
      </c>
      <c r="C1781">
        <f t="shared" si="27"/>
        <v>1780</v>
      </c>
      <c r="D1781">
        <v>1359</v>
      </c>
      <c r="E1781">
        <v>1688</v>
      </c>
      <c r="F1781">
        <v>568</v>
      </c>
      <c r="G1781">
        <v>6</v>
      </c>
      <c r="H1781">
        <v>0</v>
      </c>
      <c r="I1781" t="s">
        <v>13978</v>
      </c>
      <c r="J1781">
        <v>18097</v>
      </c>
    </row>
    <row r="1782" spans="1:10" x14ac:dyDescent="0.25">
      <c r="A1782">
        <v>18</v>
      </c>
      <c r="B1782">
        <v>81</v>
      </c>
      <c r="C1782">
        <f t="shared" si="27"/>
        <v>1781</v>
      </c>
      <c r="D1782">
        <v>0</v>
      </c>
      <c r="E1782">
        <v>4610</v>
      </c>
      <c r="F1782">
        <v>1116</v>
      </c>
      <c r="G1782">
        <v>3</v>
      </c>
      <c r="H1782">
        <v>0</v>
      </c>
      <c r="I1782" t="s">
        <v>13979</v>
      </c>
      <c r="J1782">
        <v>67619</v>
      </c>
    </row>
    <row r="1783" spans="1:10" x14ac:dyDescent="0.25">
      <c r="A1783">
        <v>18</v>
      </c>
      <c r="B1783">
        <v>82</v>
      </c>
      <c r="C1783">
        <f t="shared" si="27"/>
        <v>1782</v>
      </c>
      <c r="D1783">
        <v>7210</v>
      </c>
      <c r="E1783">
        <v>995</v>
      </c>
      <c r="F1783">
        <v>270</v>
      </c>
      <c r="G1783">
        <v>3</v>
      </c>
      <c r="H1783">
        <v>0</v>
      </c>
      <c r="I1783" t="s">
        <v>13980</v>
      </c>
      <c r="J1783">
        <v>7317</v>
      </c>
    </row>
    <row r="1784" spans="1:10" x14ac:dyDescent="0.25">
      <c r="A1784">
        <v>18</v>
      </c>
      <c r="B1784">
        <v>83</v>
      </c>
      <c r="C1784">
        <f t="shared" si="27"/>
        <v>1783</v>
      </c>
      <c r="D1784">
        <v>3612</v>
      </c>
      <c r="E1784">
        <v>855</v>
      </c>
      <c r="F1784">
        <v>186</v>
      </c>
      <c r="G1784">
        <v>3</v>
      </c>
      <c r="H1784">
        <v>2</v>
      </c>
      <c r="I1784" t="s">
        <v>13981</v>
      </c>
      <c r="J1784">
        <v>24341</v>
      </c>
    </row>
    <row r="1785" spans="1:10" x14ac:dyDescent="0.25">
      <c r="A1785">
        <v>18</v>
      </c>
      <c r="B1785">
        <v>84</v>
      </c>
      <c r="C1785">
        <f t="shared" si="27"/>
        <v>1784</v>
      </c>
      <c r="D1785">
        <v>1302</v>
      </c>
      <c r="E1785">
        <v>2943</v>
      </c>
      <c r="F1785">
        <v>113</v>
      </c>
      <c r="G1785">
        <v>6</v>
      </c>
      <c r="H1785">
        <v>0</v>
      </c>
      <c r="I1785" t="s">
        <v>13982</v>
      </c>
      <c r="J1785">
        <v>6166</v>
      </c>
    </row>
    <row r="1786" spans="1:10" x14ac:dyDescent="0.25">
      <c r="A1786">
        <v>18</v>
      </c>
      <c r="B1786">
        <v>85</v>
      </c>
      <c r="C1786">
        <f t="shared" si="27"/>
        <v>1785</v>
      </c>
      <c r="D1786">
        <v>3092</v>
      </c>
      <c r="E1786">
        <v>1066</v>
      </c>
      <c r="F1786">
        <v>2830</v>
      </c>
      <c r="G1786">
        <v>6</v>
      </c>
      <c r="H1786">
        <v>0</v>
      </c>
      <c r="I1786" t="s">
        <v>13983</v>
      </c>
      <c r="J1786">
        <v>66571</v>
      </c>
    </row>
    <row r="1787" spans="1:10" x14ac:dyDescent="0.25">
      <c r="A1787">
        <v>18</v>
      </c>
      <c r="B1787">
        <v>86</v>
      </c>
      <c r="C1787">
        <f t="shared" si="27"/>
        <v>1786</v>
      </c>
      <c r="D1787">
        <v>3166</v>
      </c>
      <c r="E1787">
        <v>0</v>
      </c>
      <c r="F1787">
        <v>552</v>
      </c>
      <c r="G1787">
        <v>3</v>
      </c>
      <c r="H1787">
        <v>1</v>
      </c>
      <c r="I1787" t="s">
        <v>13984</v>
      </c>
      <c r="J1787">
        <v>11875</v>
      </c>
    </row>
    <row r="1788" spans="1:10" x14ac:dyDescent="0.25">
      <c r="A1788">
        <v>18</v>
      </c>
      <c r="B1788">
        <v>87</v>
      </c>
      <c r="C1788">
        <f t="shared" si="27"/>
        <v>1787</v>
      </c>
      <c r="D1788">
        <v>5226</v>
      </c>
      <c r="E1788">
        <v>903</v>
      </c>
      <c r="F1788">
        <v>330</v>
      </c>
      <c r="G1788">
        <v>3</v>
      </c>
      <c r="H1788">
        <v>0</v>
      </c>
      <c r="I1788" t="s">
        <v>13985</v>
      </c>
      <c r="J1788">
        <v>188173</v>
      </c>
    </row>
    <row r="1789" spans="1:10" x14ac:dyDescent="0.25">
      <c r="A1789">
        <v>18</v>
      </c>
      <c r="B1789">
        <v>88</v>
      </c>
      <c r="C1789">
        <f t="shared" si="27"/>
        <v>1788</v>
      </c>
      <c r="D1789">
        <v>3122</v>
      </c>
      <c r="E1789">
        <v>0</v>
      </c>
      <c r="F1789">
        <v>414</v>
      </c>
      <c r="G1789">
        <v>15</v>
      </c>
      <c r="H1789">
        <v>0</v>
      </c>
      <c r="I1789" t="s">
        <v>13986</v>
      </c>
      <c r="J1789">
        <v>11292</v>
      </c>
    </row>
    <row r="1790" spans="1:10" x14ac:dyDescent="0.25">
      <c r="A1790">
        <v>18</v>
      </c>
      <c r="B1790">
        <v>89</v>
      </c>
      <c r="C1790">
        <f t="shared" si="27"/>
        <v>1789</v>
      </c>
      <c r="D1790">
        <v>1366</v>
      </c>
      <c r="E1790">
        <v>1152</v>
      </c>
      <c r="F1790">
        <v>242</v>
      </c>
      <c r="G1790">
        <v>6</v>
      </c>
      <c r="H1790">
        <v>0</v>
      </c>
      <c r="I1790" t="s">
        <v>13987</v>
      </c>
      <c r="J1790">
        <v>6508</v>
      </c>
    </row>
    <row r="1791" spans="1:10" x14ac:dyDescent="0.25">
      <c r="A1791">
        <v>18</v>
      </c>
      <c r="B1791">
        <v>90</v>
      </c>
      <c r="C1791">
        <f t="shared" si="27"/>
        <v>1790</v>
      </c>
      <c r="D1791">
        <v>1491</v>
      </c>
      <c r="E1791">
        <v>0</v>
      </c>
      <c r="F1791">
        <v>327</v>
      </c>
      <c r="G1791">
        <v>6</v>
      </c>
      <c r="H1791">
        <v>1</v>
      </c>
      <c r="I1791" t="s">
        <v>13988</v>
      </c>
      <c r="J1791">
        <v>12851</v>
      </c>
    </row>
    <row r="1792" spans="1:10" x14ac:dyDescent="0.25">
      <c r="A1792">
        <v>18</v>
      </c>
      <c r="B1792">
        <v>91</v>
      </c>
      <c r="C1792">
        <f t="shared" si="27"/>
        <v>1791</v>
      </c>
      <c r="D1792">
        <v>1585</v>
      </c>
      <c r="E1792">
        <v>1114</v>
      </c>
      <c r="F1792">
        <v>259</v>
      </c>
      <c r="G1792">
        <v>3</v>
      </c>
      <c r="H1792">
        <v>1</v>
      </c>
      <c r="I1792" t="s">
        <v>13989</v>
      </c>
      <c r="J1792">
        <v>11546</v>
      </c>
    </row>
    <row r="1793" spans="1:10" x14ac:dyDescent="0.25">
      <c r="A1793">
        <v>18</v>
      </c>
      <c r="B1793">
        <v>92</v>
      </c>
      <c r="C1793">
        <f t="shared" si="27"/>
        <v>1792</v>
      </c>
      <c r="D1793">
        <v>3610</v>
      </c>
      <c r="E1793">
        <v>1182</v>
      </c>
      <c r="F1793">
        <v>224</v>
      </c>
      <c r="G1793">
        <v>6</v>
      </c>
      <c r="H1793">
        <v>0</v>
      </c>
      <c r="I1793" t="s">
        <v>13990</v>
      </c>
      <c r="J1793">
        <v>13272</v>
      </c>
    </row>
    <row r="1794" spans="1:10" x14ac:dyDescent="0.25">
      <c r="A1794">
        <v>18</v>
      </c>
      <c r="B1794">
        <v>93</v>
      </c>
      <c r="C1794">
        <f t="shared" si="27"/>
        <v>1793</v>
      </c>
      <c r="D1794">
        <v>8170</v>
      </c>
      <c r="E1794">
        <v>1006</v>
      </c>
      <c r="F1794">
        <v>168</v>
      </c>
      <c r="G1794">
        <v>12</v>
      </c>
      <c r="H1794">
        <v>1</v>
      </c>
      <c r="I1794" t="s">
        <v>13991</v>
      </c>
      <c r="J1794">
        <v>16271</v>
      </c>
    </row>
    <row r="1795" spans="1:10" x14ac:dyDescent="0.25">
      <c r="A1795">
        <v>18</v>
      </c>
      <c r="B1795">
        <v>94</v>
      </c>
      <c r="C1795">
        <f t="shared" si="27"/>
        <v>1794</v>
      </c>
      <c r="D1795">
        <v>7800</v>
      </c>
      <c r="E1795">
        <v>940</v>
      </c>
      <c r="F1795">
        <v>270</v>
      </c>
      <c r="G1795">
        <v>3</v>
      </c>
      <c r="H1795">
        <v>1</v>
      </c>
      <c r="I1795" t="s">
        <v>13992</v>
      </c>
      <c r="J1795">
        <v>7312</v>
      </c>
    </row>
    <row r="1796" spans="1:10" x14ac:dyDescent="0.25">
      <c r="A1796">
        <v>18</v>
      </c>
      <c r="B1796">
        <v>95</v>
      </c>
      <c r="C1796">
        <f t="shared" ref="C1796:C1859" si="28">C1795+1</f>
        <v>1795</v>
      </c>
      <c r="D1796">
        <v>0</v>
      </c>
      <c r="E1796">
        <v>1143</v>
      </c>
      <c r="F1796">
        <v>110</v>
      </c>
      <c r="G1796">
        <v>3</v>
      </c>
      <c r="H1796">
        <v>1</v>
      </c>
      <c r="I1796" t="s">
        <v>13993</v>
      </c>
      <c r="J1796">
        <v>3549</v>
      </c>
    </row>
    <row r="1797" spans="1:10" x14ac:dyDescent="0.25">
      <c r="A1797">
        <v>18</v>
      </c>
      <c r="B1797">
        <v>96</v>
      </c>
      <c r="C1797">
        <f t="shared" si="28"/>
        <v>1796</v>
      </c>
      <c r="D1797">
        <v>1502</v>
      </c>
      <c r="E1797">
        <v>909</v>
      </c>
      <c r="F1797">
        <v>297</v>
      </c>
      <c r="G1797">
        <v>0</v>
      </c>
      <c r="H1797">
        <v>0</v>
      </c>
      <c r="J1797">
        <v>6999</v>
      </c>
    </row>
    <row r="1798" spans="1:10" x14ac:dyDescent="0.25">
      <c r="A1798">
        <v>18</v>
      </c>
      <c r="B1798">
        <v>97</v>
      </c>
      <c r="C1798">
        <f t="shared" si="28"/>
        <v>1797</v>
      </c>
      <c r="D1798">
        <v>7060</v>
      </c>
      <c r="E1798">
        <v>982</v>
      </c>
      <c r="F1798">
        <v>470</v>
      </c>
      <c r="G1798">
        <v>9</v>
      </c>
      <c r="H1798">
        <v>5</v>
      </c>
      <c r="I1798" t="s">
        <v>13994</v>
      </c>
      <c r="J1798">
        <v>44386</v>
      </c>
    </row>
    <row r="1799" spans="1:10" x14ac:dyDescent="0.25">
      <c r="A1799">
        <v>18</v>
      </c>
      <c r="B1799">
        <v>98</v>
      </c>
      <c r="C1799">
        <f t="shared" si="28"/>
        <v>1798</v>
      </c>
      <c r="D1799">
        <v>1503</v>
      </c>
      <c r="E1799">
        <v>976</v>
      </c>
      <c r="F1799">
        <v>249</v>
      </c>
      <c r="G1799">
        <v>3</v>
      </c>
      <c r="H1799">
        <v>0</v>
      </c>
      <c r="I1799" t="s">
        <v>13995</v>
      </c>
      <c r="J1799">
        <v>6132</v>
      </c>
    </row>
    <row r="1800" spans="1:10" x14ac:dyDescent="0.25">
      <c r="A1800">
        <v>18</v>
      </c>
      <c r="B1800">
        <v>99</v>
      </c>
      <c r="C1800">
        <f t="shared" si="28"/>
        <v>1799</v>
      </c>
      <c r="D1800">
        <v>0</v>
      </c>
      <c r="E1800">
        <v>1726</v>
      </c>
      <c r="F1800">
        <v>174</v>
      </c>
      <c r="G1800">
        <v>9</v>
      </c>
      <c r="H1800">
        <v>1</v>
      </c>
      <c r="I1800" t="s">
        <v>13996</v>
      </c>
      <c r="J1800">
        <v>9280</v>
      </c>
    </row>
    <row r="1801" spans="1:10" x14ac:dyDescent="0.25">
      <c r="A1801">
        <v>18</v>
      </c>
      <c r="B1801">
        <v>100</v>
      </c>
      <c r="C1801">
        <f t="shared" si="28"/>
        <v>1800</v>
      </c>
      <c r="D1801">
        <v>1538</v>
      </c>
      <c r="E1801">
        <v>999</v>
      </c>
      <c r="F1801">
        <v>138</v>
      </c>
      <c r="G1801">
        <v>15</v>
      </c>
      <c r="H1801">
        <v>0</v>
      </c>
      <c r="I1801" t="s">
        <v>13997</v>
      </c>
      <c r="J1801">
        <v>195151</v>
      </c>
    </row>
    <row r="1802" spans="1:10" x14ac:dyDescent="0.25">
      <c r="A1802">
        <v>19</v>
      </c>
      <c r="B1802">
        <v>1</v>
      </c>
      <c r="C1802">
        <f t="shared" si="28"/>
        <v>1801</v>
      </c>
      <c r="D1802">
        <v>8425</v>
      </c>
      <c r="E1802">
        <v>943</v>
      </c>
      <c r="F1802">
        <v>198</v>
      </c>
      <c r="G1802">
        <v>6</v>
      </c>
      <c r="H1802">
        <v>0</v>
      </c>
      <c r="I1802" t="s">
        <v>13998</v>
      </c>
      <c r="J1802">
        <v>19948</v>
      </c>
    </row>
    <row r="1803" spans="1:10" x14ac:dyDescent="0.25">
      <c r="A1803">
        <v>19</v>
      </c>
      <c r="B1803">
        <v>2</v>
      </c>
      <c r="C1803">
        <f t="shared" si="28"/>
        <v>1802</v>
      </c>
      <c r="D1803">
        <v>1517</v>
      </c>
      <c r="E1803">
        <v>1130</v>
      </c>
      <c r="F1803">
        <v>196</v>
      </c>
      <c r="G1803">
        <v>3</v>
      </c>
      <c r="H1803">
        <v>2</v>
      </c>
      <c r="I1803" t="s">
        <v>13999</v>
      </c>
      <c r="J1803">
        <v>16359</v>
      </c>
    </row>
    <row r="1804" spans="1:10" x14ac:dyDescent="0.25">
      <c r="A1804">
        <v>19</v>
      </c>
      <c r="B1804">
        <v>3</v>
      </c>
      <c r="C1804">
        <f t="shared" si="28"/>
        <v>1803</v>
      </c>
      <c r="D1804">
        <v>1261</v>
      </c>
      <c r="E1804">
        <v>953</v>
      </c>
      <c r="F1804">
        <v>368</v>
      </c>
      <c r="G1804">
        <v>3</v>
      </c>
      <c r="H1804">
        <v>0</v>
      </c>
      <c r="I1804" t="s">
        <v>14000</v>
      </c>
      <c r="J1804">
        <v>8871</v>
      </c>
    </row>
    <row r="1805" spans="1:10" x14ac:dyDescent="0.25">
      <c r="A1805">
        <v>19</v>
      </c>
      <c r="B1805">
        <v>4</v>
      </c>
      <c r="C1805">
        <f t="shared" si="28"/>
        <v>1804</v>
      </c>
      <c r="D1805">
        <v>1498</v>
      </c>
      <c r="E1805">
        <v>3057</v>
      </c>
      <c r="F1805">
        <v>228</v>
      </c>
      <c r="G1805">
        <v>6</v>
      </c>
      <c r="H1805">
        <v>0</v>
      </c>
      <c r="I1805" t="s">
        <v>14001</v>
      </c>
      <c r="J1805">
        <v>18245</v>
      </c>
    </row>
    <row r="1806" spans="1:10" x14ac:dyDescent="0.25">
      <c r="A1806">
        <v>19</v>
      </c>
      <c r="B1806">
        <v>5</v>
      </c>
      <c r="C1806">
        <f t="shared" si="28"/>
        <v>1805</v>
      </c>
      <c r="D1806">
        <v>0</v>
      </c>
      <c r="E1806">
        <v>1732</v>
      </c>
      <c r="F1806">
        <v>252</v>
      </c>
      <c r="G1806">
        <v>0</v>
      </c>
      <c r="H1806">
        <v>1</v>
      </c>
      <c r="I1806" t="s">
        <v>463</v>
      </c>
      <c r="J1806">
        <v>6772</v>
      </c>
    </row>
    <row r="1807" spans="1:10" x14ac:dyDescent="0.25">
      <c r="A1807">
        <v>19</v>
      </c>
      <c r="B1807">
        <v>6</v>
      </c>
      <c r="C1807">
        <f t="shared" si="28"/>
        <v>1806</v>
      </c>
      <c r="D1807">
        <v>3476</v>
      </c>
      <c r="E1807">
        <v>0</v>
      </c>
      <c r="F1807">
        <v>306</v>
      </c>
      <c r="G1807">
        <v>3</v>
      </c>
      <c r="H1807">
        <v>5</v>
      </c>
      <c r="I1807" t="s">
        <v>14002</v>
      </c>
      <c r="J1807">
        <v>10913</v>
      </c>
    </row>
    <row r="1808" spans="1:10" x14ac:dyDescent="0.25">
      <c r="A1808">
        <v>19</v>
      </c>
      <c r="B1808">
        <v>7</v>
      </c>
      <c r="C1808">
        <f t="shared" si="28"/>
        <v>1807</v>
      </c>
      <c r="D1808">
        <v>1276</v>
      </c>
      <c r="E1808">
        <v>1016</v>
      </c>
      <c r="F1808">
        <v>426</v>
      </c>
      <c r="G1808">
        <v>3</v>
      </c>
      <c r="H1808">
        <v>2</v>
      </c>
      <c r="I1808" t="s">
        <v>14003</v>
      </c>
      <c r="J1808">
        <v>17101</v>
      </c>
    </row>
    <row r="1809" spans="1:10" x14ac:dyDescent="0.25">
      <c r="A1809">
        <v>19</v>
      </c>
      <c r="B1809">
        <v>8</v>
      </c>
      <c r="C1809">
        <f t="shared" si="28"/>
        <v>1808</v>
      </c>
      <c r="D1809">
        <v>1463</v>
      </c>
      <c r="E1809">
        <v>989</v>
      </c>
      <c r="F1809">
        <v>346</v>
      </c>
      <c r="G1809">
        <v>3</v>
      </c>
      <c r="H1809">
        <v>5</v>
      </c>
      <c r="I1809" t="s">
        <v>14004</v>
      </c>
      <c r="J1809">
        <v>38227</v>
      </c>
    </row>
    <row r="1810" spans="1:10" x14ac:dyDescent="0.25">
      <c r="A1810">
        <v>19</v>
      </c>
      <c r="B1810">
        <v>9</v>
      </c>
      <c r="C1810">
        <f t="shared" si="28"/>
        <v>1809</v>
      </c>
      <c r="D1810">
        <v>4209</v>
      </c>
      <c r="E1810">
        <v>2170</v>
      </c>
      <c r="F1810">
        <v>0</v>
      </c>
      <c r="G1810">
        <v>3</v>
      </c>
      <c r="H1810">
        <v>5</v>
      </c>
      <c r="I1810" t="s">
        <v>14005</v>
      </c>
      <c r="J1810">
        <v>38597</v>
      </c>
    </row>
    <row r="1811" spans="1:10" x14ac:dyDescent="0.25">
      <c r="A1811">
        <v>19</v>
      </c>
      <c r="B1811">
        <v>10</v>
      </c>
      <c r="C1811">
        <f t="shared" si="28"/>
        <v>1810</v>
      </c>
      <c r="D1811">
        <v>1457</v>
      </c>
      <c r="E1811">
        <v>1246</v>
      </c>
      <c r="F1811">
        <v>514</v>
      </c>
      <c r="G1811">
        <v>12</v>
      </c>
      <c r="H1811">
        <v>0</v>
      </c>
      <c r="I1811" t="s">
        <v>14006</v>
      </c>
      <c r="J1811">
        <v>20325</v>
      </c>
    </row>
    <row r="1812" spans="1:10" x14ac:dyDescent="0.25">
      <c r="A1812">
        <v>19</v>
      </c>
      <c r="B1812">
        <v>11</v>
      </c>
      <c r="C1812">
        <f t="shared" si="28"/>
        <v>1811</v>
      </c>
      <c r="D1812">
        <v>1474</v>
      </c>
      <c r="E1812">
        <v>2242</v>
      </c>
      <c r="F1812">
        <v>306</v>
      </c>
      <c r="G1812">
        <v>3</v>
      </c>
      <c r="H1812">
        <v>0</v>
      </c>
      <c r="I1812" t="s">
        <v>14007</v>
      </c>
      <c r="J1812">
        <v>12113</v>
      </c>
    </row>
    <row r="1813" spans="1:10" x14ac:dyDescent="0.25">
      <c r="A1813">
        <v>19</v>
      </c>
      <c r="B1813">
        <v>12</v>
      </c>
      <c r="C1813">
        <f t="shared" si="28"/>
        <v>1812</v>
      </c>
      <c r="D1813">
        <v>1180</v>
      </c>
      <c r="E1813">
        <v>979</v>
      </c>
      <c r="F1813">
        <v>217</v>
      </c>
      <c r="G1813">
        <v>3</v>
      </c>
      <c r="H1813">
        <v>0</v>
      </c>
      <c r="I1813" t="s">
        <v>14008</v>
      </c>
      <c r="J1813">
        <v>6388</v>
      </c>
    </row>
    <row r="1814" spans="1:10" x14ac:dyDescent="0.25">
      <c r="A1814">
        <v>19</v>
      </c>
      <c r="B1814">
        <v>13</v>
      </c>
      <c r="C1814">
        <f t="shared" si="28"/>
        <v>1813</v>
      </c>
      <c r="D1814">
        <v>5044</v>
      </c>
      <c r="E1814">
        <v>2252</v>
      </c>
      <c r="F1814">
        <v>238</v>
      </c>
      <c r="G1814">
        <v>3</v>
      </c>
      <c r="H1814">
        <v>0</v>
      </c>
      <c r="I1814" t="s">
        <v>14009</v>
      </c>
      <c r="J1814">
        <v>7680</v>
      </c>
    </row>
    <row r="1815" spans="1:10" x14ac:dyDescent="0.25">
      <c r="A1815">
        <v>19</v>
      </c>
      <c r="B1815">
        <v>14</v>
      </c>
      <c r="C1815">
        <f t="shared" si="28"/>
        <v>1814</v>
      </c>
      <c r="D1815">
        <v>1653</v>
      </c>
      <c r="E1815">
        <v>1055</v>
      </c>
      <c r="F1815">
        <v>207</v>
      </c>
      <c r="G1815">
        <v>6</v>
      </c>
      <c r="H1815">
        <v>0</v>
      </c>
      <c r="I1815" t="s">
        <v>14010</v>
      </c>
      <c r="J1815">
        <v>8068</v>
      </c>
    </row>
    <row r="1816" spans="1:10" x14ac:dyDescent="0.25">
      <c r="A1816">
        <v>19</v>
      </c>
      <c r="B1816">
        <v>15</v>
      </c>
      <c r="C1816">
        <f t="shared" si="28"/>
        <v>1815</v>
      </c>
      <c r="D1816">
        <v>14000</v>
      </c>
      <c r="E1816">
        <v>4665</v>
      </c>
      <c r="F1816">
        <v>197</v>
      </c>
      <c r="G1816">
        <v>3</v>
      </c>
      <c r="H1816">
        <v>0</v>
      </c>
      <c r="I1816" t="s">
        <v>14011</v>
      </c>
      <c r="J1816">
        <v>25006</v>
      </c>
    </row>
    <row r="1817" spans="1:10" x14ac:dyDescent="0.25">
      <c r="A1817">
        <v>19</v>
      </c>
      <c r="B1817">
        <v>16</v>
      </c>
      <c r="C1817">
        <f t="shared" si="28"/>
        <v>1816</v>
      </c>
      <c r="D1817">
        <v>4164</v>
      </c>
      <c r="E1817">
        <v>1307</v>
      </c>
      <c r="F1817">
        <v>424</v>
      </c>
      <c r="G1817">
        <v>3</v>
      </c>
      <c r="H1817">
        <v>0</v>
      </c>
      <c r="I1817" t="s">
        <v>14012</v>
      </c>
      <c r="J1817">
        <v>10563</v>
      </c>
    </row>
    <row r="1818" spans="1:10" x14ac:dyDescent="0.25">
      <c r="A1818">
        <v>19</v>
      </c>
      <c r="B1818">
        <v>17</v>
      </c>
      <c r="C1818">
        <f t="shared" si="28"/>
        <v>1817</v>
      </c>
      <c r="D1818">
        <v>1268</v>
      </c>
      <c r="E1818">
        <v>889</v>
      </c>
      <c r="F1818">
        <v>252</v>
      </c>
      <c r="G1818">
        <v>3</v>
      </c>
      <c r="H1818">
        <v>1</v>
      </c>
      <c r="I1818" t="s">
        <v>14013</v>
      </c>
      <c r="J1818">
        <v>7017</v>
      </c>
    </row>
    <row r="1819" spans="1:10" x14ac:dyDescent="0.25">
      <c r="A1819">
        <v>19</v>
      </c>
      <c r="B1819">
        <v>18</v>
      </c>
      <c r="C1819">
        <f t="shared" si="28"/>
        <v>1818</v>
      </c>
      <c r="D1819">
        <v>1435</v>
      </c>
      <c r="E1819">
        <v>1120</v>
      </c>
      <c r="F1819">
        <v>472</v>
      </c>
      <c r="G1819">
        <v>9</v>
      </c>
      <c r="H1819">
        <v>0</v>
      </c>
      <c r="I1819" t="s">
        <v>14014</v>
      </c>
      <c r="J1819">
        <v>25909</v>
      </c>
    </row>
    <row r="1820" spans="1:10" x14ac:dyDescent="0.25">
      <c r="A1820">
        <v>19</v>
      </c>
      <c r="B1820">
        <v>19</v>
      </c>
      <c r="C1820">
        <f t="shared" si="28"/>
        <v>1819</v>
      </c>
      <c r="D1820">
        <v>3520</v>
      </c>
      <c r="E1820">
        <v>1100</v>
      </c>
      <c r="F1820">
        <v>0</v>
      </c>
      <c r="G1820">
        <v>3</v>
      </c>
      <c r="H1820">
        <v>0</v>
      </c>
      <c r="I1820" t="s">
        <v>14015</v>
      </c>
      <c r="J1820">
        <v>1721</v>
      </c>
    </row>
    <row r="1821" spans="1:10" x14ac:dyDescent="0.25">
      <c r="A1821">
        <v>19</v>
      </c>
      <c r="B1821">
        <v>20</v>
      </c>
      <c r="C1821">
        <f t="shared" si="28"/>
        <v>1820</v>
      </c>
      <c r="D1821">
        <v>3592</v>
      </c>
      <c r="E1821">
        <v>1130</v>
      </c>
      <c r="F1821">
        <v>398</v>
      </c>
      <c r="G1821">
        <v>3</v>
      </c>
      <c r="H1821">
        <v>0</v>
      </c>
      <c r="I1821" t="s">
        <v>14016</v>
      </c>
      <c r="J1821">
        <v>10412</v>
      </c>
    </row>
    <row r="1822" spans="1:10" x14ac:dyDescent="0.25">
      <c r="A1822">
        <v>19</v>
      </c>
      <c r="B1822">
        <v>21</v>
      </c>
      <c r="C1822">
        <f t="shared" si="28"/>
        <v>1821</v>
      </c>
      <c r="D1822">
        <v>8305</v>
      </c>
      <c r="E1822">
        <v>4970</v>
      </c>
      <c r="F1822">
        <v>192</v>
      </c>
      <c r="G1822">
        <v>6</v>
      </c>
      <c r="H1822">
        <v>0</v>
      </c>
      <c r="I1822" t="s">
        <v>14017</v>
      </c>
      <c r="J1822">
        <v>190161</v>
      </c>
    </row>
    <row r="1823" spans="1:10" x14ac:dyDescent="0.25">
      <c r="A1823">
        <v>19</v>
      </c>
      <c r="B1823">
        <v>22</v>
      </c>
      <c r="C1823">
        <f t="shared" si="28"/>
        <v>1822</v>
      </c>
      <c r="D1823">
        <v>3086</v>
      </c>
      <c r="E1823">
        <v>1960</v>
      </c>
      <c r="F1823">
        <v>312</v>
      </c>
      <c r="G1823">
        <v>3</v>
      </c>
      <c r="H1823">
        <v>1</v>
      </c>
      <c r="I1823" t="s">
        <v>14018</v>
      </c>
      <c r="J1823">
        <v>18563</v>
      </c>
    </row>
    <row r="1824" spans="1:10" x14ac:dyDescent="0.25">
      <c r="A1824">
        <v>19</v>
      </c>
      <c r="B1824">
        <v>23</v>
      </c>
      <c r="C1824">
        <f t="shared" si="28"/>
        <v>1823</v>
      </c>
      <c r="D1824">
        <v>5085</v>
      </c>
      <c r="E1824">
        <v>1926</v>
      </c>
      <c r="F1824">
        <v>1470</v>
      </c>
      <c r="G1824">
        <v>3</v>
      </c>
      <c r="H1824">
        <v>1</v>
      </c>
      <c r="I1824" t="s">
        <v>14019</v>
      </c>
      <c r="J1824">
        <v>42070</v>
      </c>
    </row>
    <row r="1825" spans="1:10" x14ac:dyDescent="0.25">
      <c r="A1825">
        <v>19</v>
      </c>
      <c r="B1825">
        <v>24</v>
      </c>
      <c r="C1825">
        <f t="shared" si="28"/>
        <v>1824</v>
      </c>
      <c r="D1825">
        <v>5103</v>
      </c>
      <c r="E1825">
        <v>1011</v>
      </c>
      <c r="F1825">
        <v>382</v>
      </c>
      <c r="G1825">
        <v>6</v>
      </c>
      <c r="H1825">
        <v>0</v>
      </c>
      <c r="I1825" t="s">
        <v>14020</v>
      </c>
      <c r="J1825">
        <v>27920</v>
      </c>
    </row>
    <row r="1826" spans="1:10" x14ac:dyDescent="0.25">
      <c r="A1826">
        <v>19</v>
      </c>
      <c r="B1826">
        <v>25</v>
      </c>
      <c r="C1826">
        <f t="shared" si="28"/>
        <v>1825</v>
      </c>
      <c r="D1826">
        <v>0</v>
      </c>
      <c r="E1826">
        <v>1950</v>
      </c>
      <c r="F1826">
        <v>0</v>
      </c>
      <c r="G1826">
        <v>3</v>
      </c>
      <c r="H1826">
        <v>0</v>
      </c>
      <c r="I1826" t="s">
        <v>14021</v>
      </c>
      <c r="J1826">
        <v>2114</v>
      </c>
    </row>
    <row r="1827" spans="1:10" x14ac:dyDescent="0.25">
      <c r="A1827">
        <v>19</v>
      </c>
      <c r="B1827">
        <v>26</v>
      </c>
      <c r="C1827">
        <f t="shared" si="28"/>
        <v>1826</v>
      </c>
      <c r="D1827">
        <v>1498</v>
      </c>
      <c r="E1827">
        <v>0</v>
      </c>
      <c r="F1827">
        <v>161</v>
      </c>
      <c r="G1827">
        <v>0</v>
      </c>
      <c r="H1827">
        <v>1</v>
      </c>
      <c r="I1827" t="s">
        <v>14022</v>
      </c>
      <c r="J1827">
        <v>73369</v>
      </c>
    </row>
    <row r="1828" spans="1:10" x14ac:dyDescent="0.25">
      <c r="A1828">
        <v>19</v>
      </c>
      <c r="B1828">
        <v>27</v>
      </c>
      <c r="C1828">
        <f t="shared" si="28"/>
        <v>1827</v>
      </c>
      <c r="D1828">
        <v>3834</v>
      </c>
      <c r="E1828">
        <v>2110</v>
      </c>
      <c r="F1828">
        <v>540</v>
      </c>
      <c r="G1828">
        <v>3</v>
      </c>
      <c r="H1828">
        <v>1</v>
      </c>
      <c r="I1828" t="s">
        <v>14023</v>
      </c>
      <c r="J1828">
        <v>13552</v>
      </c>
    </row>
    <row r="1829" spans="1:10" x14ac:dyDescent="0.25">
      <c r="A1829">
        <v>19</v>
      </c>
      <c r="B1829">
        <v>28</v>
      </c>
      <c r="C1829">
        <f t="shared" si="28"/>
        <v>1828</v>
      </c>
      <c r="D1829">
        <v>1634</v>
      </c>
      <c r="E1829">
        <v>2892</v>
      </c>
      <c r="F1829">
        <v>235</v>
      </c>
      <c r="G1829">
        <v>9</v>
      </c>
      <c r="H1829">
        <v>1</v>
      </c>
      <c r="I1829" t="s">
        <v>14024</v>
      </c>
      <c r="J1829">
        <v>21918</v>
      </c>
    </row>
    <row r="1830" spans="1:10" x14ac:dyDescent="0.25">
      <c r="A1830">
        <v>19</v>
      </c>
      <c r="B1830">
        <v>29</v>
      </c>
      <c r="C1830">
        <f t="shared" si="28"/>
        <v>1829</v>
      </c>
      <c r="D1830">
        <v>7510</v>
      </c>
      <c r="E1830">
        <v>5495</v>
      </c>
      <c r="F1830">
        <v>208</v>
      </c>
      <c r="G1830">
        <v>3</v>
      </c>
      <c r="H1830">
        <v>2</v>
      </c>
      <c r="I1830" t="s">
        <v>14025</v>
      </c>
      <c r="J1830">
        <v>22401</v>
      </c>
    </row>
    <row r="1831" spans="1:10" x14ac:dyDescent="0.25">
      <c r="A1831">
        <v>19</v>
      </c>
      <c r="B1831">
        <v>30</v>
      </c>
      <c r="C1831">
        <f t="shared" si="28"/>
        <v>1830</v>
      </c>
      <c r="D1831">
        <v>3284</v>
      </c>
      <c r="E1831">
        <v>5605</v>
      </c>
      <c r="F1831">
        <v>243</v>
      </c>
      <c r="G1831">
        <v>3</v>
      </c>
      <c r="H1831">
        <v>0</v>
      </c>
      <c r="I1831" t="s">
        <v>14026</v>
      </c>
      <c r="J1831">
        <v>10954</v>
      </c>
    </row>
    <row r="1832" spans="1:10" x14ac:dyDescent="0.25">
      <c r="A1832">
        <v>19</v>
      </c>
      <c r="B1832">
        <v>31</v>
      </c>
      <c r="C1832">
        <f t="shared" si="28"/>
        <v>1831</v>
      </c>
      <c r="D1832">
        <v>1579</v>
      </c>
      <c r="E1832">
        <v>1066</v>
      </c>
      <c r="F1832">
        <v>221</v>
      </c>
      <c r="G1832">
        <v>6</v>
      </c>
      <c r="H1832">
        <v>2</v>
      </c>
      <c r="I1832" t="s">
        <v>14027</v>
      </c>
      <c r="J1832">
        <v>7646</v>
      </c>
    </row>
    <row r="1833" spans="1:10" x14ac:dyDescent="0.25">
      <c r="A1833">
        <v>19</v>
      </c>
      <c r="B1833">
        <v>32</v>
      </c>
      <c r="C1833">
        <f t="shared" si="28"/>
        <v>1832</v>
      </c>
      <c r="D1833">
        <v>4161</v>
      </c>
      <c r="E1833">
        <v>870</v>
      </c>
      <c r="F1833">
        <v>205</v>
      </c>
      <c r="G1833">
        <v>3</v>
      </c>
      <c r="H1833">
        <v>0</v>
      </c>
      <c r="I1833" t="s">
        <v>14028</v>
      </c>
      <c r="J1833">
        <v>5407</v>
      </c>
    </row>
    <row r="1834" spans="1:10" x14ac:dyDescent="0.25">
      <c r="A1834">
        <v>19</v>
      </c>
      <c r="B1834">
        <v>33</v>
      </c>
      <c r="C1834">
        <f t="shared" si="28"/>
        <v>1833</v>
      </c>
      <c r="D1834">
        <v>3122</v>
      </c>
      <c r="E1834">
        <v>953</v>
      </c>
      <c r="F1834">
        <v>106</v>
      </c>
      <c r="G1834">
        <v>6</v>
      </c>
      <c r="H1834">
        <v>3</v>
      </c>
      <c r="I1834" t="s">
        <v>14029</v>
      </c>
      <c r="J1834">
        <v>28196</v>
      </c>
    </row>
    <row r="1835" spans="1:10" x14ac:dyDescent="0.25">
      <c r="A1835">
        <v>19</v>
      </c>
      <c r="B1835">
        <v>34</v>
      </c>
      <c r="C1835">
        <f t="shared" si="28"/>
        <v>1834</v>
      </c>
      <c r="D1835">
        <v>1563</v>
      </c>
      <c r="E1835">
        <v>1275</v>
      </c>
      <c r="F1835">
        <v>1065</v>
      </c>
      <c r="G1835">
        <v>6</v>
      </c>
      <c r="H1835">
        <v>0</v>
      </c>
      <c r="I1835" t="s">
        <v>14030</v>
      </c>
      <c r="J1835">
        <v>24779</v>
      </c>
    </row>
    <row r="1836" spans="1:10" x14ac:dyDescent="0.25">
      <c r="A1836">
        <v>19</v>
      </c>
      <c r="B1836">
        <v>35</v>
      </c>
      <c r="C1836">
        <f t="shared" si="28"/>
        <v>1835</v>
      </c>
      <c r="D1836">
        <v>3044</v>
      </c>
      <c r="E1836">
        <v>2670</v>
      </c>
      <c r="F1836">
        <v>218</v>
      </c>
      <c r="G1836">
        <v>30</v>
      </c>
      <c r="H1836">
        <v>3</v>
      </c>
      <c r="I1836" t="s">
        <v>14031</v>
      </c>
      <c r="J1836">
        <v>31299</v>
      </c>
    </row>
    <row r="1837" spans="1:10" x14ac:dyDescent="0.25">
      <c r="A1837">
        <v>19</v>
      </c>
      <c r="B1837">
        <v>36</v>
      </c>
      <c r="C1837">
        <f t="shared" si="28"/>
        <v>1836</v>
      </c>
      <c r="D1837">
        <v>1525</v>
      </c>
      <c r="E1837">
        <v>941</v>
      </c>
      <c r="F1837">
        <v>771</v>
      </c>
      <c r="G1837">
        <v>3</v>
      </c>
      <c r="H1837">
        <v>1</v>
      </c>
      <c r="I1837" t="s">
        <v>14032</v>
      </c>
      <c r="J1837">
        <v>22823</v>
      </c>
    </row>
    <row r="1838" spans="1:10" x14ac:dyDescent="0.25">
      <c r="A1838">
        <v>19</v>
      </c>
      <c r="B1838">
        <v>37</v>
      </c>
      <c r="C1838">
        <f t="shared" si="28"/>
        <v>1837</v>
      </c>
      <c r="D1838">
        <v>2920</v>
      </c>
      <c r="E1838">
        <v>947</v>
      </c>
      <c r="F1838">
        <v>194</v>
      </c>
      <c r="G1838">
        <v>9</v>
      </c>
      <c r="H1838">
        <v>0</v>
      </c>
      <c r="I1838" t="s">
        <v>14033</v>
      </c>
      <c r="J1838">
        <v>23304</v>
      </c>
    </row>
    <row r="1839" spans="1:10" x14ac:dyDescent="0.25">
      <c r="A1839">
        <v>19</v>
      </c>
      <c r="B1839">
        <v>38</v>
      </c>
      <c r="C1839">
        <f t="shared" si="28"/>
        <v>1838</v>
      </c>
      <c r="D1839">
        <v>1488</v>
      </c>
      <c r="E1839">
        <v>1033</v>
      </c>
      <c r="F1839">
        <v>139</v>
      </c>
      <c r="G1839">
        <v>3</v>
      </c>
      <c r="H1839">
        <v>0</v>
      </c>
      <c r="I1839" t="s">
        <v>14034</v>
      </c>
      <c r="J1839">
        <v>4116</v>
      </c>
    </row>
    <row r="1840" spans="1:10" x14ac:dyDescent="0.25">
      <c r="A1840">
        <v>19</v>
      </c>
      <c r="B1840">
        <v>39</v>
      </c>
      <c r="C1840">
        <f t="shared" si="28"/>
        <v>1839</v>
      </c>
      <c r="D1840">
        <v>2636</v>
      </c>
      <c r="E1840">
        <v>1764</v>
      </c>
      <c r="F1840">
        <v>394</v>
      </c>
      <c r="G1840">
        <v>3</v>
      </c>
      <c r="H1840">
        <v>2</v>
      </c>
      <c r="I1840" t="s">
        <v>14035</v>
      </c>
      <c r="J1840">
        <v>9956</v>
      </c>
    </row>
    <row r="1841" spans="1:10" x14ac:dyDescent="0.25">
      <c r="A1841">
        <v>19</v>
      </c>
      <c r="B1841">
        <v>40</v>
      </c>
      <c r="C1841">
        <f t="shared" si="28"/>
        <v>1840</v>
      </c>
      <c r="D1841">
        <v>1451</v>
      </c>
      <c r="E1841">
        <v>1214</v>
      </c>
      <c r="F1841">
        <v>194</v>
      </c>
      <c r="G1841">
        <v>3</v>
      </c>
      <c r="H1841">
        <v>0</v>
      </c>
      <c r="I1841" t="s">
        <v>14036</v>
      </c>
      <c r="J1841">
        <v>6860</v>
      </c>
    </row>
    <row r="1842" spans="1:10" x14ac:dyDescent="0.25">
      <c r="A1842">
        <v>19</v>
      </c>
      <c r="B1842">
        <v>41</v>
      </c>
      <c r="C1842">
        <f t="shared" si="28"/>
        <v>1841</v>
      </c>
      <c r="D1842">
        <v>5276</v>
      </c>
      <c r="E1842">
        <v>4176</v>
      </c>
      <c r="F1842">
        <v>231</v>
      </c>
      <c r="G1842">
        <v>3</v>
      </c>
      <c r="H1842">
        <v>1</v>
      </c>
      <c r="I1842" t="s">
        <v>14037</v>
      </c>
      <c r="J1842">
        <v>10497</v>
      </c>
    </row>
    <row r="1843" spans="1:10" x14ac:dyDescent="0.25">
      <c r="A1843">
        <v>19</v>
      </c>
      <c r="B1843">
        <v>42</v>
      </c>
      <c r="C1843">
        <f t="shared" si="28"/>
        <v>1842</v>
      </c>
      <c r="D1843">
        <v>3120</v>
      </c>
      <c r="E1843">
        <v>926</v>
      </c>
      <c r="F1843">
        <v>280</v>
      </c>
      <c r="G1843">
        <v>3</v>
      </c>
      <c r="H1843">
        <v>1</v>
      </c>
      <c r="I1843" t="s">
        <v>14038</v>
      </c>
      <c r="J1843">
        <v>10289</v>
      </c>
    </row>
    <row r="1844" spans="1:10" x14ac:dyDescent="0.25">
      <c r="A1844">
        <v>19</v>
      </c>
      <c r="B1844">
        <v>43</v>
      </c>
      <c r="C1844">
        <f t="shared" si="28"/>
        <v>1843</v>
      </c>
      <c r="D1844">
        <v>1441</v>
      </c>
      <c r="E1844">
        <v>2868</v>
      </c>
      <c r="F1844">
        <v>217</v>
      </c>
      <c r="G1844">
        <v>6</v>
      </c>
      <c r="H1844">
        <v>0</v>
      </c>
      <c r="I1844" t="s">
        <v>14039</v>
      </c>
      <c r="J1844">
        <v>8675</v>
      </c>
    </row>
    <row r="1845" spans="1:10" x14ac:dyDescent="0.25">
      <c r="A1845">
        <v>19</v>
      </c>
      <c r="B1845">
        <v>44</v>
      </c>
      <c r="C1845">
        <f t="shared" si="28"/>
        <v>1844</v>
      </c>
      <c r="D1845">
        <v>3036</v>
      </c>
      <c r="E1845">
        <v>1009</v>
      </c>
      <c r="F1845">
        <v>176</v>
      </c>
      <c r="G1845">
        <v>6</v>
      </c>
      <c r="H1845">
        <v>0</v>
      </c>
      <c r="I1845" t="s">
        <v>14040</v>
      </c>
      <c r="J1845">
        <v>10606</v>
      </c>
    </row>
    <row r="1846" spans="1:10" x14ac:dyDescent="0.25">
      <c r="A1846">
        <v>19</v>
      </c>
      <c r="B1846">
        <v>45</v>
      </c>
      <c r="C1846">
        <f t="shared" si="28"/>
        <v>1845</v>
      </c>
      <c r="D1846">
        <v>1228</v>
      </c>
      <c r="E1846">
        <v>893</v>
      </c>
      <c r="F1846">
        <v>1210</v>
      </c>
      <c r="G1846">
        <v>9</v>
      </c>
      <c r="H1846">
        <v>0</v>
      </c>
      <c r="I1846" t="s">
        <v>14041</v>
      </c>
      <c r="J1846">
        <v>37520</v>
      </c>
    </row>
    <row r="1847" spans="1:10" x14ac:dyDescent="0.25">
      <c r="A1847">
        <v>19</v>
      </c>
      <c r="B1847">
        <v>46</v>
      </c>
      <c r="C1847">
        <f t="shared" si="28"/>
        <v>1846</v>
      </c>
      <c r="D1847">
        <v>1695</v>
      </c>
      <c r="E1847">
        <v>805</v>
      </c>
      <c r="F1847">
        <v>342</v>
      </c>
      <c r="G1847">
        <v>6</v>
      </c>
      <c r="H1847">
        <v>0</v>
      </c>
      <c r="I1847" t="s">
        <v>14042</v>
      </c>
      <c r="J1847">
        <v>20759</v>
      </c>
    </row>
    <row r="1848" spans="1:10" x14ac:dyDescent="0.25">
      <c r="A1848">
        <v>19</v>
      </c>
      <c r="B1848">
        <v>47</v>
      </c>
      <c r="C1848">
        <f t="shared" si="28"/>
        <v>1847</v>
      </c>
      <c r="D1848">
        <v>1519</v>
      </c>
      <c r="E1848">
        <v>2254</v>
      </c>
      <c r="F1848">
        <v>476</v>
      </c>
      <c r="G1848">
        <v>30</v>
      </c>
      <c r="H1848">
        <v>0</v>
      </c>
      <c r="I1848" t="s">
        <v>14043</v>
      </c>
      <c r="J1848">
        <v>42603</v>
      </c>
    </row>
    <row r="1849" spans="1:10" x14ac:dyDescent="0.25">
      <c r="A1849">
        <v>19</v>
      </c>
      <c r="B1849">
        <v>48</v>
      </c>
      <c r="C1849">
        <f t="shared" si="28"/>
        <v>1848</v>
      </c>
      <c r="D1849">
        <v>1383</v>
      </c>
      <c r="E1849">
        <v>962</v>
      </c>
      <c r="F1849">
        <v>302</v>
      </c>
      <c r="G1849">
        <v>3</v>
      </c>
      <c r="H1849">
        <v>1</v>
      </c>
      <c r="I1849" t="s">
        <v>14044</v>
      </c>
      <c r="J1849">
        <v>15271</v>
      </c>
    </row>
    <row r="1850" spans="1:10" x14ac:dyDescent="0.25">
      <c r="A1850">
        <v>19</v>
      </c>
      <c r="B1850">
        <v>49</v>
      </c>
      <c r="C1850">
        <f t="shared" si="28"/>
        <v>1849</v>
      </c>
      <c r="D1850">
        <v>1706</v>
      </c>
      <c r="E1850">
        <v>5785</v>
      </c>
      <c r="F1850">
        <v>1328</v>
      </c>
      <c r="G1850">
        <v>30</v>
      </c>
      <c r="H1850">
        <v>0</v>
      </c>
      <c r="I1850" t="s">
        <v>14045</v>
      </c>
      <c r="J1850">
        <v>62424</v>
      </c>
    </row>
    <row r="1851" spans="1:10" x14ac:dyDescent="0.25">
      <c r="A1851">
        <v>19</v>
      </c>
      <c r="B1851">
        <v>50</v>
      </c>
      <c r="C1851">
        <f t="shared" si="28"/>
        <v>1850</v>
      </c>
      <c r="D1851">
        <v>1480</v>
      </c>
      <c r="E1851">
        <v>3300</v>
      </c>
      <c r="F1851">
        <v>195</v>
      </c>
      <c r="G1851">
        <v>3</v>
      </c>
      <c r="H1851">
        <v>0</v>
      </c>
      <c r="I1851" t="s">
        <v>14046</v>
      </c>
      <c r="J1851">
        <v>8165</v>
      </c>
    </row>
    <row r="1852" spans="1:10" x14ac:dyDescent="0.25">
      <c r="A1852">
        <v>19</v>
      </c>
      <c r="B1852">
        <v>51</v>
      </c>
      <c r="C1852">
        <f t="shared" si="28"/>
        <v>1851</v>
      </c>
      <c r="D1852">
        <v>7385</v>
      </c>
      <c r="E1852">
        <v>944</v>
      </c>
      <c r="F1852">
        <v>289</v>
      </c>
      <c r="G1852">
        <v>0</v>
      </c>
      <c r="H1852">
        <v>0</v>
      </c>
      <c r="J1852">
        <v>7462</v>
      </c>
    </row>
    <row r="1853" spans="1:10" x14ac:dyDescent="0.25">
      <c r="A1853">
        <v>19</v>
      </c>
      <c r="B1853">
        <v>52</v>
      </c>
      <c r="C1853">
        <f t="shared" si="28"/>
        <v>1852</v>
      </c>
      <c r="D1853">
        <v>1787</v>
      </c>
      <c r="E1853">
        <v>992</v>
      </c>
      <c r="F1853">
        <v>172</v>
      </c>
      <c r="G1853">
        <v>9</v>
      </c>
      <c r="H1853">
        <v>0</v>
      </c>
      <c r="I1853" t="s">
        <v>14047</v>
      </c>
      <c r="J1853">
        <v>12126</v>
      </c>
    </row>
    <row r="1854" spans="1:10" x14ac:dyDescent="0.25">
      <c r="A1854">
        <v>19</v>
      </c>
      <c r="B1854">
        <v>53</v>
      </c>
      <c r="C1854">
        <f t="shared" si="28"/>
        <v>1853</v>
      </c>
      <c r="D1854">
        <v>4179</v>
      </c>
      <c r="E1854">
        <v>802</v>
      </c>
      <c r="F1854">
        <v>289</v>
      </c>
      <c r="G1854">
        <v>3</v>
      </c>
      <c r="H1854">
        <v>0</v>
      </c>
      <c r="I1854" t="s">
        <v>14048</v>
      </c>
      <c r="J1854">
        <v>7788</v>
      </c>
    </row>
    <row r="1855" spans="1:10" x14ac:dyDescent="0.25">
      <c r="A1855">
        <v>19</v>
      </c>
      <c r="B1855">
        <v>54</v>
      </c>
      <c r="C1855">
        <f t="shared" si="28"/>
        <v>1854</v>
      </c>
      <c r="D1855">
        <v>2786</v>
      </c>
      <c r="E1855">
        <v>5305</v>
      </c>
      <c r="F1855">
        <v>185</v>
      </c>
      <c r="G1855">
        <v>3</v>
      </c>
      <c r="H1855">
        <v>1</v>
      </c>
      <c r="I1855" t="s">
        <v>14049</v>
      </c>
      <c r="J1855">
        <v>11915</v>
      </c>
    </row>
    <row r="1856" spans="1:10" x14ac:dyDescent="0.25">
      <c r="A1856">
        <v>19</v>
      </c>
      <c r="B1856">
        <v>55</v>
      </c>
      <c r="C1856">
        <f t="shared" si="28"/>
        <v>1855</v>
      </c>
      <c r="D1856">
        <v>2814</v>
      </c>
      <c r="E1856">
        <v>968</v>
      </c>
      <c r="F1856">
        <v>240</v>
      </c>
      <c r="G1856">
        <v>6</v>
      </c>
      <c r="H1856">
        <v>2</v>
      </c>
      <c r="I1856" t="s">
        <v>14050</v>
      </c>
      <c r="J1856">
        <v>69502</v>
      </c>
    </row>
    <row r="1857" spans="1:10" x14ac:dyDescent="0.25">
      <c r="A1857">
        <v>19</v>
      </c>
      <c r="B1857">
        <v>56</v>
      </c>
      <c r="C1857">
        <f t="shared" si="28"/>
        <v>1856</v>
      </c>
      <c r="D1857">
        <v>1796</v>
      </c>
      <c r="E1857">
        <v>3009</v>
      </c>
      <c r="F1857">
        <v>145</v>
      </c>
      <c r="G1857">
        <v>30</v>
      </c>
      <c r="H1857">
        <v>0</v>
      </c>
      <c r="I1857" t="s">
        <v>14051</v>
      </c>
      <c r="J1857">
        <v>200456</v>
      </c>
    </row>
    <row r="1858" spans="1:10" x14ac:dyDescent="0.25">
      <c r="A1858">
        <v>19</v>
      </c>
      <c r="B1858">
        <v>57</v>
      </c>
      <c r="C1858">
        <f t="shared" si="28"/>
        <v>1857</v>
      </c>
      <c r="D1858">
        <v>1358</v>
      </c>
      <c r="E1858">
        <v>1015</v>
      </c>
      <c r="F1858">
        <v>286</v>
      </c>
      <c r="G1858">
        <v>3</v>
      </c>
      <c r="H1858">
        <v>2</v>
      </c>
      <c r="I1858" t="s">
        <v>14052</v>
      </c>
      <c r="J1858">
        <v>11081</v>
      </c>
    </row>
    <row r="1859" spans="1:10" x14ac:dyDescent="0.25">
      <c r="A1859">
        <v>19</v>
      </c>
      <c r="B1859">
        <v>58</v>
      </c>
      <c r="C1859">
        <f t="shared" si="28"/>
        <v>1858</v>
      </c>
      <c r="D1859">
        <v>2910</v>
      </c>
      <c r="E1859">
        <v>940</v>
      </c>
      <c r="F1859">
        <v>498</v>
      </c>
      <c r="G1859">
        <v>6</v>
      </c>
      <c r="H1859">
        <v>5</v>
      </c>
      <c r="I1859" t="s">
        <v>14053</v>
      </c>
      <c r="J1859">
        <v>40101</v>
      </c>
    </row>
    <row r="1860" spans="1:10" x14ac:dyDescent="0.25">
      <c r="A1860">
        <v>19</v>
      </c>
      <c r="B1860">
        <v>59</v>
      </c>
      <c r="C1860">
        <f t="shared" ref="C1860:C1923" si="29">C1859+1</f>
        <v>1859</v>
      </c>
      <c r="D1860">
        <v>1857</v>
      </c>
      <c r="E1860">
        <v>1237</v>
      </c>
      <c r="F1860">
        <v>586</v>
      </c>
      <c r="G1860">
        <v>3</v>
      </c>
      <c r="H1860">
        <v>0</v>
      </c>
      <c r="I1860" t="s">
        <v>14054</v>
      </c>
      <c r="J1860">
        <v>36204</v>
      </c>
    </row>
    <row r="1861" spans="1:10" x14ac:dyDescent="0.25">
      <c r="A1861">
        <v>19</v>
      </c>
      <c r="B1861">
        <v>60</v>
      </c>
      <c r="C1861">
        <f t="shared" si="29"/>
        <v>1860</v>
      </c>
      <c r="D1861">
        <v>1536</v>
      </c>
      <c r="E1861">
        <v>1178</v>
      </c>
      <c r="F1861">
        <v>132</v>
      </c>
      <c r="G1861">
        <v>6</v>
      </c>
      <c r="H1861">
        <v>1</v>
      </c>
      <c r="I1861" t="s">
        <v>14055</v>
      </c>
      <c r="J1861">
        <v>4526</v>
      </c>
    </row>
    <row r="1862" spans="1:10" x14ac:dyDescent="0.25">
      <c r="A1862">
        <v>19</v>
      </c>
      <c r="B1862">
        <v>61</v>
      </c>
      <c r="C1862">
        <f t="shared" si="29"/>
        <v>1861</v>
      </c>
      <c r="D1862">
        <v>3466</v>
      </c>
      <c r="E1862">
        <v>968</v>
      </c>
      <c r="F1862">
        <v>232</v>
      </c>
      <c r="G1862">
        <v>9</v>
      </c>
      <c r="H1862">
        <v>0</v>
      </c>
      <c r="I1862" t="s">
        <v>14056</v>
      </c>
      <c r="J1862">
        <v>12975</v>
      </c>
    </row>
    <row r="1863" spans="1:10" x14ac:dyDescent="0.25">
      <c r="A1863">
        <v>19</v>
      </c>
      <c r="B1863">
        <v>62</v>
      </c>
      <c r="C1863">
        <f t="shared" si="29"/>
        <v>1862</v>
      </c>
      <c r="D1863">
        <v>1659</v>
      </c>
      <c r="E1863">
        <v>0</v>
      </c>
      <c r="F1863">
        <v>530</v>
      </c>
      <c r="G1863">
        <v>6</v>
      </c>
      <c r="H1863">
        <v>0</v>
      </c>
      <c r="I1863" t="s">
        <v>14057</v>
      </c>
      <c r="J1863">
        <v>11771</v>
      </c>
    </row>
    <row r="1864" spans="1:10" x14ac:dyDescent="0.25">
      <c r="A1864">
        <v>19</v>
      </c>
      <c r="B1864">
        <v>63</v>
      </c>
      <c r="C1864">
        <f t="shared" si="29"/>
        <v>1863</v>
      </c>
      <c r="D1864">
        <v>1633</v>
      </c>
      <c r="E1864">
        <v>3441</v>
      </c>
      <c r="F1864">
        <v>1025</v>
      </c>
      <c r="G1864">
        <v>9</v>
      </c>
      <c r="H1864">
        <v>2</v>
      </c>
      <c r="I1864" t="s">
        <v>14058</v>
      </c>
      <c r="J1864">
        <v>141306</v>
      </c>
    </row>
    <row r="1865" spans="1:10" x14ac:dyDescent="0.25">
      <c r="A1865">
        <v>19</v>
      </c>
      <c r="B1865">
        <v>64</v>
      </c>
      <c r="C1865">
        <f t="shared" si="29"/>
        <v>1864</v>
      </c>
      <c r="D1865">
        <v>5451</v>
      </c>
      <c r="E1865">
        <v>2652</v>
      </c>
      <c r="F1865">
        <v>185</v>
      </c>
      <c r="G1865">
        <v>6</v>
      </c>
      <c r="H1865">
        <v>5</v>
      </c>
      <c r="I1865" t="s">
        <v>14059</v>
      </c>
      <c r="J1865">
        <v>82877</v>
      </c>
    </row>
    <row r="1866" spans="1:10" x14ac:dyDescent="0.25">
      <c r="A1866">
        <v>19</v>
      </c>
      <c r="B1866">
        <v>65</v>
      </c>
      <c r="C1866">
        <f t="shared" si="29"/>
        <v>1865</v>
      </c>
      <c r="D1866">
        <v>0</v>
      </c>
      <c r="E1866">
        <v>2190</v>
      </c>
      <c r="F1866">
        <v>665</v>
      </c>
      <c r="G1866">
        <v>6</v>
      </c>
      <c r="H1866">
        <v>0</v>
      </c>
      <c r="I1866" t="s">
        <v>14060</v>
      </c>
      <c r="J1866">
        <v>21622</v>
      </c>
    </row>
    <row r="1867" spans="1:10" x14ac:dyDescent="0.25">
      <c r="A1867">
        <v>19</v>
      </c>
      <c r="B1867">
        <v>66</v>
      </c>
      <c r="C1867">
        <f t="shared" si="29"/>
        <v>1866</v>
      </c>
      <c r="D1867">
        <v>3608</v>
      </c>
      <c r="E1867">
        <v>3834</v>
      </c>
      <c r="F1867">
        <v>160</v>
      </c>
      <c r="G1867">
        <v>6</v>
      </c>
      <c r="H1867">
        <v>0</v>
      </c>
      <c r="I1867" t="s">
        <v>14061</v>
      </c>
      <c r="J1867">
        <v>8981</v>
      </c>
    </row>
    <row r="1868" spans="1:10" x14ac:dyDescent="0.25">
      <c r="A1868">
        <v>19</v>
      </c>
      <c r="B1868">
        <v>67</v>
      </c>
      <c r="C1868">
        <f t="shared" si="29"/>
        <v>1867</v>
      </c>
      <c r="D1868">
        <v>4461</v>
      </c>
      <c r="E1868">
        <v>973</v>
      </c>
      <c r="F1868">
        <v>132</v>
      </c>
      <c r="G1868">
        <v>3</v>
      </c>
      <c r="H1868">
        <v>0</v>
      </c>
      <c r="I1868" t="s">
        <v>14062</v>
      </c>
      <c r="J1868">
        <v>4657</v>
      </c>
    </row>
    <row r="1869" spans="1:10" x14ac:dyDescent="0.25">
      <c r="A1869">
        <v>19</v>
      </c>
      <c r="B1869">
        <v>68</v>
      </c>
      <c r="C1869">
        <f t="shared" si="29"/>
        <v>1868</v>
      </c>
      <c r="D1869">
        <v>1232</v>
      </c>
      <c r="E1869">
        <v>860</v>
      </c>
      <c r="F1869">
        <v>0</v>
      </c>
      <c r="G1869">
        <v>9</v>
      </c>
      <c r="H1869">
        <v>0</v>
      </c>
      <c r="I1869" t="s">
        <v>14063</v>
      </c>
      <c r="J1869">
        <v>211675</v>
      </c>
    </row>
    <row r="1870" spans="1:10" x14ac:dyDescent="0.25">
      <c r="A1870">
        <v>19</v>
      </c>
      <c r="B1870">
        <v>69</v>
      </c>
      <c r="C1870">
        <f t="shared" si="29"/>
        <v>1869</v>
      </c>
      <c r="D1870">
        <v>1409</v>
      </c>
      <c r="E1870">
        <v>0</v>
      </c>
      <c r="F1870">
        <v>192</v>
      </c>
      <c r="G1870">
        <v>6</v>
      </c>
      <c r="H1870">
        <v>0</v>
      </c>
      <c r="I1870" t="s">
        <v>14064</v>
      </c>
      <c r="J1870">
        <v>16166</v>
      </c>
    </row>
    <row r="1871" spans="1:10" x14ac:dyDescent="0.25">
      <c r="A1871">
        <v>19</v>
      </c>
      <c r="B1871">
        <v>70</v>
      </c>
      <c r="C1871">
        <f t="shared" si="29"/>
        <v>1870</v>
      </c>
      <c r="D1871">
        <v>2804</v>
      </c>
      <c r="E1871">
        <v>2036</v>
      </c>
      <c r="F1871">
        <v>284</v>
      </c>
      <c r="G1871">
        <v>9</v>
      </c>
      <c r="H1871">
        <v>5</v>
      </c>
      <c r="I1871" t="s">
        <v>14065</v>
      </c>
      <c r="J1871">
        <v>29772</v>
      </c>
    </row>
    <row r="1872" spans="1:10" x14ac:dyDescent="0.25">
      <c r="A1872">
        <v>19</v>
      </c>
      <c r="B1872">
        <v>71</v>
      </c>
      <c r="C1872">
        <f t="shared" si="29"/>
        <v>1871</v>
      </c>
      <c r="D1872">
        <v>1405</v>
      </c>
      <c r="E1872">
        <v>1051</v>
      </c>
      <c r="F1872">
        <v>456</v>
      </c>
      <c r="G1872">
        <v>30</v>
      </c>
      <c r="H1872">
        <v>1</v>
      </c>
      <c r="I1872" t="s">
        <v>14066</v>
      </c>
      <c r="J1872">
        <v>82772</v>
      </c>
    </row>
    <row r="1873" spans="1:10" x14ac:dyDescent="0.25">
      <c r="A1873">
        <v>19</v>
      </c>
      <c r="B1873">
        <v>72</v>
      </c>
      <c r="C1873">
        <f t="shared" si="29"/>
        <v>1872</v>
      </c>
      <c r="D1873">
        <v>5204</v>
      </c>
      <c r="E1873">
        <v>813</v>
      </c>
      <c r="F1873">
        <v>217</v>
      </c>
      <c r="G1873">
        <v>3</v>
      </c>
      <c r="H1873">
        <v>2</v>
      </c>
      <c r="I1873" t="s">
        <v>14067</v>
      </c>
      <c r="J1873">
        <v>24792</v>
      </c>
    </row>
    <row r="1874" spans="1:10" x14ac:dyDescent="0.25">
      <c r="A1874">
        <v>19</v>
      </c>
      <c r="B1874">
        <v>73</v>
      </c>
      <c r="C1874">
        <f t="shared" si="29"/>
        <v>1873</v>
      </c>
      <c r="D1874">
        <v>2870</v>
      </c>
      <c r="E1874">
        <v>2862</v>
      </c>
      <c r="F1874">
        <v>466</v>
      </c>
      <c r="G1874">
        <v>3</v>
      </c>
      <c r="H1874">
        <v>0</v>
      </c>
      <c r="I1874" t="s">
        <v>14068</v>
      </c>
      <c r="J1874">
        <v>14251</v>
      </c>
    </row>
    <row r="1875" spans="1:10" x14ac:dyDescent="0.25">
      <c r="A1875">
        <v>19</v>
      </c>
      <c r="B1875">
        <v>74</v>
      </c>
      <c r="C1875">
        <f t="shared" si="29"/>
        <v>1874</v>
      </c>
      <c r="D1875">
        <v>3366</v>
      </c>
      <c r="E1875">
        <v>952</v>
      </c>
      <c r="F1875">
        <v>314</v>
      </c>
      <c r="G1875">
        <v>3</v>
      </c>
      <c r="H1875">
        <v>0</v>
      </c>
      <c r="I1875" t="s">
        <v>14069</v>
      </c>
      <c r="J1875">
        <v>16633</v>
      </c>
    </row>
    <row r="1876" spans="1:10" x14ac:dyDescent="0.25">
      <c r="A1876">
        <v>19</v>
      </c>
      <c r="B1876">
        <v>75</v>
      </c>
      <c r="C1876">
        <f t="shared" si="29"/>
        <v>1875</v>
      </c>
      <c r="D1876">
        <v>2514</v>
      </c>
      <c r="E1876">
        <v>967</v>
      </c>
      <c r="F1876">
        <v>195</v>
      </c>
      <c r="G1876">
        <v>30</v>
      </c>
      <c r="H1876">
        <v>0</v>
      </c>
      <c r="I1876" t="s">
        <v>14070</v>
      </c>
      <c r="J1876">
        <v>227848</v>
      </c>
    </row>
    <row r="1877" spans="1:10" x14ac:dyDescent="0.25">
      <c r="A1877">
        <v>19</v>
      </c>
      <c r="B1877">
        <v>76</v>
      </c>
      <c r="C1877">
        <f t="shared" si="29"/>
        <v>1876</v>
      </c>
      <c r="D1877">
        <v>1402</v>
      </c>
      <c r="E1877">
        <v>886</v>
      </c>
      <c r="F1877">
        <v>843</v>
      </c>
      <c r="G1877">
        <v>6</v>
      </c>
      <c r="H1877">
        <v>0</v>
      </c>
      <c r="I1877" t="s">
        <v>14071</v>
      </c>
      <c r="J1877">
        <v>18579</v>
      </c>
    </row>
    <row r="1878" spans="1:10" x14ac:dyDescent="0.25">
      <c r="A1878">
        <v>19</v>
      </c>
      <c r="B1878">
        <v>77</v>
      </c>
      <c r="C1878">
        <f t="shared" si="29"/>
        <v>1877</v>
      </c>
      <c r="D1878">
        <v>1575</v>
      </c>
      <c r="E1878">
        <v>1068</v>
      </c>
      <c r="F1878">
        <v>876</v>
      </c>
      <c r="G1878">
        <v>6</v>
      </c>
      <c r="H1878">
        <v>0</v>
      </c>
      <c r="I1878" t="s">
        <v>14072</v>
      </c>
      <c r="J1878">
        <v>20061</v>
      </c>
    </row>
    <row r="1879" spans="1:10" x14ac:dyDescent="0.25">
      <c r="A1879">
        <v>19</v>
      </c>
      <c r="B1879">
        <v>78</v>
      </c>
      <c r="C1879">
        <f t="shared" si="29"/>
        <v>1878</v>
      </c>
      <c r="D1879">
        <v>1488</v>
      </c>
      <c r="E1879">
        <v>1112</v>
      </c>
      <c r="F1879">
        <v>404</v>
      </c>
      <c r="G1879">
        <v>3</v>
      </c>
      <c r="H1879">
        <v>2</v>
      </c>
      <c r="I1879" t="s">
        <v>14073</v>
      </c>
      <c r="J1879">
        <v>27360</v>
      </c>
    </row>
    <row r="1880" spans="1:10" x14ac:dyDescent="0.25">
      <c r="A1880">
        <v>19</v>
      </c>
      <c r="B1880">
        <v>79</v>
      </c>
      <c r="C1880">
        <f t="shared" si="29"/>
        <v>1879</v>
      </c>
      <c r="D1880">
        <v>1281</v>
      </c>
      <c r="E1880">
        <v>4670</v>
      </c>
      <c r="F1880">
        <v>213</v>
      </c>
      <c r="G1880">
        <v>3</v>
      </c>
      <c r="H1880">
        <v>0</v>
      </c>
      <c r="I1880" t="s">
        <v>14074</v>
      </c>
      <c r="J1880">
        <v>9132</v>
      </c>
    </row>
    <row r="1881" spans="1:10" x14ac:dyDescent="0.25">
      <c r="A1881">
        <v>19</v>
      </c>
      <c r="B1881">
        <v>80</v>
      </c>
      <c r="C1881">
        <f t="shared" si="29"/>
        <v>1880</v>
      </c>
      <c r="D1881">
        <v>1470</v>
      </c>
      <c r="E1881">
        <v>849</v>
      </c>
      <c r="F1881">
        <v>183</v>
      </c>
      <c r="G1881">
        <v>3</v>
      </c>
      <c r="H1881">
        <v>1</v>
      </c>
      <c r="I1881" t="s">
        <v>14075</v>
      </c>
      <c r="J1881">
        <v>5593</v>
      </c>
    </row>
    <row r="1882" spans="1:10" x14ac:dyDescent="0.25">
      <c r="A1882">
        <v>19</v>
      </c>
      <c r="B1882">
        <v>81</v>
      </c>
      <c r="C1882">
        <f t="shared" si="29"/>
        <v>1881</v>
      </c>
      <c r="D1882">
        <v>1665</v>
      </c>
      <c r="E1882">
        <v>1205</v>
      </c>
      <c r="F1882">
        <v>217</v>
      </c>
      <c r="G1882">
        <v>9</v>
      </c>
      <c r="H1882">
        <v>0</v>
      </c>
      <c r="I1882" t="s">
        <v>14076</v>
      </c>
      <c r="J1882">
        <v>14982</v>
      </c>
    </row>
    <row r="1883" spans="1:10" x14ac:dyDescent="0.25">
      <c r="A1883">
        <v>19</v>
      </c>
      <c r="B1883">
        <v>82</v>
      </c>
      <c r="C1883">
        <f t="shared" si="29"/>
        <v>1882</v>
      </c>
      <c r="D1883">
        <v>7890</v>
      </c>
      <c r="E1883">
        <v>1262</v>
      </c>
      <c r="F1883">
        <v>147</v>
      </c>
      <c r="G1883">
        <v>3</v>
      </c>
      <c r="H1883">
        <v>5</v>
      </c>
      <c r="I1883" t="s">
        <v>14077</v>
      </c>
      <c r="J1883">
        <v>19238</v>
      </c>
    </row>
    <row r="1884" spans="1:10" x14ac:dyDescent="0.25">
      <c r="A1884">
        <v>19</v>
      </c>
      <c r="B1884">
        <v>83</v>
      </c>
      <c r="C1884">
        <f t="shared" si="29"/>
        <v>1883</v>
      </c>
      <c r="D1884">
        <v>15880</v>
      </c>
      <c r="E1884">
        <v>2288</v>
      </c>
      <c r="F1884">
        <v>672</v>
      </c>
      <c r="G1884">
        <v>3</v>
      </c>
      <c r="H1884">
        <v>1</v>
      </c>
      <c r="I1884" t="s">
        <v>14078</v>
      </c>
      <c r="J1884">
        <v>27925</v>
      </c>
    </row>
    <row r="1885" spans="1:10" x14ac:dyDescent="0.25">
      <c r="A1885">
        <v>19</v>
      </c>
      <c r="B1885">
        <v>84</v>
      </c>
      <c r="C1885">
        <f t="shared" si="29"/>
        <v>1884</v>
      </c>
      <c r="D1885">
        <v>3218</v>
      </c>
      <c r="E1885">
        <v>2232</v>
      </c>
      <c r="F1885">
        <v>0</v>
      </c>
      <c r="G1885">
        <v>6</v>
      </c>
      <c r="H1885">
        <v>2</v>
      </c>
      <c r="I1885" t="s">
        <v>14079</v>
      </c>
      <c r="J1885">
        <v>213820</v>
      </c>
    </row>
    <row r="1886" spans="1:10" x14ac:dyDescent="0.25">
      <c r="A1886">
        <v>19</v>
      </c>
      <c r="B1886">
        <v>85</v>
      </c>
      <c r="C1886">
        <f t="shared" si="29"/>
        <v>1885</v>
      </c>
      <c r="D1886">
        <v>2880</v>
      </c>
      <c r="E1886">
        <v>1293</v>
      </c>
      <c r="F1886">
        <v>242</v>
      </c>
      <c r="G1886">
        <v>15</v>
      </c>
      <c r="H1886">
        <v>0</v>
      </c>
      <c r="I1886" t="s">
        <v>14080</v>
      </c>
      <c r="J1886">
        <v>23355</v>
      </c>
    </row>
    <row r="1887" spans="1:10" x14ac:dyDescent="0.25">
      <c r="A1887">
        <v>19</v>
      </c>
      <c r="B1887">
        <v>86</v>
      </c>
      <c r="C1887">
        <f t="shared" si="29"/>
        <v>1886</v>
      </c>
      <c r="D1887">
        <v>1353</v>
      </c>
      <c r="E1887">
        <v>1732</v>
      </c>
      <c r="F1887">
        <v>522</v>
      </c>
      <c r="G1887">
        <v>6</v>
      </c>
      <c r="H1887">
        <v>0</v>
      </c>
      <c r="I1887" t="s">
        <v>14081</v>
      </c>
      <c r="J1887">
        <v>14545</v>
      </c>
    </row>
    <row r="1888" spans="1:10" x14ac:dyDescent="0.25">
      <c r="A1888">
        <v>19</v>
      </c>
      <c r="B1888">
        <v>87</v>
      </c>
      <c r="C1888">
        <f t="shared" si="29"/>
        <v>1887</v>
      </c>
      <c r="D1888">
        <v>1215</v>
      </c>
      <c r="E1888">
        <v>2160</v>
      </c>
      <c r="F1888">
        <v>3350</v>
      </c>
      <c r="G1888">
        <v>0</v>
      </c>
      <c r="H1888">
        <v>0</v>
      </c>
      <c r="J1888">
        <v>69281</v>
      </c>
    </row>
    <row r="1889" spans="1:10" x14ac:dyDescent="0.25">
      <c r="A1889">
        <v>19</v>
      </c>
      <c r="B1889">
        <v>88</v>
      </c>
      <c r="C1889">
        <f t="shared" si="29"/>
        <v>1888</v>
      </c>
      <c r="D1889">
        <v>3122</v>
      </c>
      <c r="E1889">
        <v>4210</v>
      </c>
      <c r="F1889">
        <v>2420</v>
      </c>
      <c r="G1889">
        <v>6</v>
      </c>
      <c r="H1889">
        <v>2</v>
      </c>
      <c r="I1889" t="s">
        <v>14082</v>
      </c>
      <c r="J1889">
        <v>65162</v>
      </c>
    </row>
    <row r="1890" spans="1:10" x14ac:dyDescent="0.25">
      <c r="A1890">
        <v>19</v>
      </c>
      <c r="B1890">
        <v>89</v>
      </c>
      <c r="C1890">
        <f t="shared" si="29"/>
        <v>1889</v>
      </c>
      <c r="D1890">
        <v>0</v>
      </c>
      <c r="E1890">
        <v>1005</v>
      </c>
      <c r="F1890">
        <v>294</v>
      </c>
      <c r="G1890">
        <v>6</v>
      </c>
      <c r="H1890">
        <v>0</v>
      </c>
      <c r="I1890" t="s">
        <v>14083</v>
      </c>
      <c r="J1890">
        <v>8079</v>
      </c>
    </row>
    <row r="1891" spans="1:10" x14ac:dyDescent="0.25">
      <c r="A1891">
        <v>19</v>
      </c>
      <c r="B1891">
        <v>90</v>
      </c>
      <c r="C1891">
        <f t="shared" si="29"/>
        <v>1890</v>
      </c>
      <c r="D1891">
        <v>8560</v>
      </c>
      <c r="E1891">
        <v>1046</v>
      </c>
      <c r="F1891">
        <v>1215</v>
      </c>
      <c r="G1891">
        <v>3</v>
      </c>
      <c r="H1891">
        <v>2</v>
      </c>
      <c r="I1891" t="s">
        <v>14084</v>
      </c>
      <c r="J1891">
        <v>64508</v>
      </c>
    </row>
    <row r="1892" spans="1:10" x14ac:dyDescent="0.25">
      <c r="A1892">
        <v>19</v>
      </c>
      <c r="B1892">
        <v>91</v>
      </c>
      <c r="C1892">
        <f t="shared" si="29"/>
        <v>1891</v>
      </c>
      <c r="D1892">
        <v>1643</v>
      </c>
      <c r="E1892">
        <v>3904</v>
      </c>
      <c r="F1892">
        <v>1020</v>
      </c>
      <c r="G1892">
        <v>9</v>
      </c>
      <c r="H1892">
        <v>0</v>
      </c>
      <c r="I1892" t="s">
        <v>14085</v>
      </c>
      <c r="J1892">
        <v>140037</v>
      </c>
    </row>
    <row r="1893" spans="1:10" x14ac:dyDescent="0.25">
      <c r="A1893">
        <v>19</v>
      </c>
      <c r="B1893">
        <v>92</v>
      </c>
      <c r="C1893">
        <f t="shared" si="29"/>
        <v>1892</v>
      </c>
      <c r="D1893">
        <v>1489</v>
      </c>
      <c r="E1893">
        <v>1048</v>
      </c>
      <c r="F1893">
        <v>0</v>
      </c>
      <c r="G1893">
        <v>3</v>
      </c>
      <c r="H1893">
        <v>0</v>
      </c>
      <c r="I1893" t="s">
        <v>14086</v>
      </c>
      <c r="J1893">
        <v>1619</v>
      </c>
    </row>
    <row r="1894" spans="1:10" x14ac:dyDescent="0.25">
      <c r="A1894">
        <v>19</v>
      </c>
      <c r="B1894">
        <v>93</v>
      </c>
      <c r="C1894">
        <f t="shared" si="29"/>
        <v>1893</v>
      </c>
      <c r="D1894">
        <v>6188</v>
      </c>
      <c r="E1894">
        <v>826</v>
      </c>
      <c r="F1894">
        <v>259</v>
      </c>
      <c r="G1894">
        <v>30</v>
      </c>
      <c r="H1894">
        <v>0</v>
      </c>
      <c r="I1894" t="s">
        <v>14087</v>
      </c>
      <c r="J1894">
        <v>98745</v>
      </c>
    </row>
    <row r="1895" spans="1:10" x14ac:dyDescent="0.25">
      <c r="A1895">
        <v>19</v>
      </c>
      <c r="B1895">
        <v>94</v>
      </c>
      <c r="C1895">
        <f t="shared" si="29"/>
        <v>1894</v>
      </c>
      <c r="D1895">
        <v>1518</v>
      </c>
      <c r="E1895">
        <v>800</v>
      </c>
      <c r="F1895">
        <v>518</v>
      </c>
      <c r="G1895">
        <v>30</v>
      </c>
      <c r="H1895">
        <v>2</v>
      </c>
      <c r="I1895" t="s">
        <v>14088</v>
      </c>
      <c r="J1895">
        <v>86376</v>
      </c>
    </row>
    <row r="1896" spans="1:10" x14ac:dyDescent="0.25">
      <c r="A1896">
        <v>19</v>
      </c>
      <c r="B1896">
        <v>95</v>
      </c>
      <c r="C1896">
        <f t="shared" si="29"/>
        <v>1895</v>
      </c>
      <c r="D1896">
        <v>1185</v>
      </c>
      <c r="E1896">
        <v>1016</v>
      </c>
      <c r="F1896">
        <v>256</v>
      </c>
      <c r="G1896">
        <v>3</v>
      </c>
      <c r="H1896">
        <v>0</v>
      </c>
      <c r="I1896" t="s">
        <v>14089</v>
      </c>
      <c r="J1896">
        <v>7450</v>
      </c>
    </row>
    <row r="1897" spans="1:10" x14ac:dyDescent="0.25">
      <c r="A1897">
        <v>19</v>
      </c>
      <c r="B1897">
        <v>96</v>
      </c>
      <c r="C1897">
        <f t="shared" si="29"/>
        <v>1896</v>
      </c>
      <c r="D1897">
        <v>2866</v>
      </c>
      <c r="E1897">
        <v>1297</v>
      </c>
      <c r="F1897">
        <v>1210</v>
      </c>
      <c r="G1897">
        <v>6</v>
      </c>
      <c r="H1897">
        <v>0</v>
      </c>
      <c r="I1897" t="s">
        <v>14090</v>
      </c>
      <c r="J1897">
        <v>27581</v>
      </c>
    </row>
    <row r="1898" spans="1:10" x14ac:dyDescent="0.25">
      <c r="A1898">
        <v>19</v>
      </c>
      <c r="B1898">
        <v>97</v>
      </c>
      <c r="C1898">
        <f t="shared" si="29"/>
        <v>1897</v>
      </c>
      <c r="D1898">
        <v>1299</v>
      </c>
      <c r="E1898">
        <v>761</v>
      </c>
      <c r="F1898">
        <v>221</v>
      </c>
      <c r="G1898">
        <v>3</v>
      </c>
      <c r="H1898">
        <v>1</v>
      </c>
      <c r="I1898" t="s">
        <v>14091</v>
      </c>
      <c r="J1898">
        <v>12531</v>
      </c>
    </row>
    <row r="1899" spans="1:10" x14ac:dyDescent="0.25">
      <c r="A1899">
        <v>19</v>
      </c>
      <c r="B1899">
        <v>98</v>
      </c>
      <c r="C1899">
        <f t="shared" si="29"/>
        <v>1898</v>
      </c>
      <c r="D1899">
        <v>6360</v>
      </c>
      <c r="E1899">
        <v>1153</v>
      </c>
      <c r="F1899">
        <v>549</v>
      </c>
      <c r="G1899">
        <v>6</v>
      </c>
      <c r="H1899">
        <v>1</v>
      </c>
      <c r="I1899" t="s">
        <v>14092</v>
      </c>
      <c r="J1899">
        <v>13501</v>
      </c>
    </row>
    <row r="1900" spans="1:10" x14ac:dyDescent="0.25">
      <c r="A1900">
        <v>19</v>
      </c>
      <c r="B1900">
        <v>99</v>
      </c>
      <c r="C1900">
        <f t="shared" si="29"/>
        <v>1899</v>
      </c>
      <c r="D1900">
        <v>14910</v>
      </c>
      <c r="E1900">
        <v>755</v>
      </c>
      <c r="F1900">
        <v>171</v>
      </c>
      <c r="G1900">
        <v>3</v>
      </c>
      <c r="H1900">
        <v>0</v>
      </c>
      <c r="I1900" t="s">
        <v>14093</v>
      </c>
      <c r="J1900">
        <v>6282</v>
      </c>
    </row>
    <row r="1901" spans="1:10" x14ac:dyDescent="0.25">
      <c r="A1901">
        <v>19</v>
      </c>
      <c r="B1901">
        <v>100</v>
      </c>
      <c r="C1901">
        <f t="shared" si="29"/>
        <v>1900</v>
      </c>
      <c r="D1901">
        <v>1539</v>
      </c>
      <c r="E1901">
        <v>1041</v>
      </c>
      <c r="F1901">
        <v>620</v>
      </c>
      <c r="G1901">
        <v>3</v>
      </c>
      <c r="H1901">
        <v>2</v>
      </c>
      <c r="I1901" t="s">
        <v>14094</v>
      </c>
      <c r="J1901">
        <v>24726</v>
      </c>
    </row>
    <row r="1902" spans="1:10" x14ac:dyDescent="0.25">
      <c r="A1902">
        <v>20</v>
      </c>
      <c r="B1902">
        <v>1</v>
      </c>
      <c r="C1902">
        <f t="shared" si="29"/>
        <v>1901</v>
      </c>
      <c r="D1902">
        <v>2930</v>
      </c>
      <c r="E1902">
        <v>900</v>
      </c>
      <c r="F1902">
        <v>660</v>
      </c>
      <c r="G1902">
        <v>3</v>
      </c>
      <c r="H1902">
        <v>3</v>
      </c>
      <c r="I1902" t="s">
        <v>14095</v>
      </c>
      <c r="J1902">
        <v>31087</v>
      </c>
    </row>
    <row r="1903" spans="1:10" x14ac:dyDescent="0.25">
      <c r="A1903">
        <v>20</v>
      </c>
      <c r="B1903">
        <v>2</v>
      </c>
      <c r="C1903">
        <f t="shared" si="29"/>
        <v>1902</v>
      </c>
      <c r="D1903">
        <v>1379</v>
      </c>
      <c r="E1903">
        <v>2262</v>
      </c>
      <c r="F1903">
        <v>228</v>
      </c>
      <c r="G1903">
        <v>3</v>
      </c>
      <c r="H1903">
        <v>2</v>
      </c>
      <c r="I1903" t="s">
        <v>14096</v>
      </c>
      <c r="J1903">
        <v>8116</v>
      </c>
    </row>
    <row r="1904" spans="1:10" x14ac:dyDescent="0.25">
      <c r="A1904">
        <v>20</v>
      </c>
      <c r="B1904">
        <v>3</v>
      </c>
      <c r="C1904">
        <f t="shared" si="29"/>
        <v>1903</v>
      </c>
      <c r="D1904">
        <v>1602</v>
      </c>
      <c r="E1904">
        <v>3165</v>
      </c>
      <c r="F1904">
        <v>0</v>
      </c>
      <c r="G1904">
        <v>12</v>
      </c>
      <c r="H1904">
        <v>2</v>
      </c>
      <c r="I1904" t="s">
        <v>14097</v>
      </c>
      <c r="J1904">
        <v>29253</v>
      </c>
    </row>
    <row r="1905" spans="1:10" x14ac:dyDescent="0.25">
      <c r="A1905">
        <v>20</v>
      </c>
      <c r="B1905">
        <v>4</v>
      </c>
      <c r="C1905">
        <f t="shared" si="29"/>
        <v>1904</v>
      </c>
      <c r="D1905">
        <v>1516</v>
      </c>
      <c r="E1905">
        <v>1834</v>
      </c>
      <c r="F1905">
        <v>316</v>
      </c>
      <c r="G1905">
        <v>6</v>
      </c>
      <c r="H1905">
        <v>0</v>
      </c>
      <c r="I1905" t="s">
        <v>14098</v>
      </c>
      <c r="J1905">
        <v>39306</v>
      </c>
    </row>
    <row r="1906" spans="1:10" x14ac:dyDescent="0.25">
      <c r="A1906">
        <v>20</v>
      </c>
      <c r="B1906">
        <v>5</v>
      </c>
      <c r="C1906">
        <f t="shared" si="29"/>
        <v>1905</v>
      </c>
      <c r="D1906">
        <v>2444</v>
      </c>
      <c r="E1906">
        <v>3544</v>
      </c>
      <c r="F1906">
        <v>230</v>
      </c>
      <c r="G1906">
        <v>3</v>
      </c>
      <c r="H1906">
        <v>0</v>
      </c>
      <c r="I1906" t="s">
        <v>14099</v>
      </c>
      <c r="J1906">
        <v>8611</v>
      </c>
    </row>
    <row r="1907" spans="1:10" x14ac:dyDescent="0.25">
      <c r="A1907">
        <v>20</v>
      </c>
      <c r="B1907">
        <v>6</v>
      </c>
      <c r="C1907">
        <f t="shared" si="29"/>
        <v>1906</v>
      </c>
      <c r="D1907">
        <v>1612</v>
      </c>
      <c r="E1907">
        <v>2466</v>
      </c>
      <c r="F1907">
        <v>498</v>
      </c>
      <c r="G1907">
        <v>3</v>
      </c>
      <c r="H1907">
        <v>1</v>
      </c>
      <c r="I1907" t="s">
        <v>14100</v>
      </c>
      <c r="J1907">
        <v>13388</v>
      </c>
    </row>
    <row r="1908" spans="1:10" x14ac:dyDescent="0.25">
      <c r="A1908">
        <v>20</v>
      </c>
      <c r="B1908">
        <v>7</v>
      </c>
      <c r="C1908">
        <f t="shared" si="29"/>
        <v>1907</v>
      </c>
      <c r="D1908">
        <v>1680</v>
      </c>
      <c r="E1908">
        <v>4780</v>
      </c>
      <c r="F1908">
        <v>243</v>
      </c>
      <c r="G1908">
        <v>9</v>
      </c>
      <c r="H1908">
        <v>3</v>
      </c>
      <c r="I1908" t="s">
        <v>14101</v>
      </c>
      <c r="J1908">
        <v>62761</v>
      </c>
    </row>
    <row r="1909" spans="1:10" x14ac:dyDescent="0.25">
      <c r="A1909">
        <v>20</v>
      </c>
      <c r="B1909">
        <v>8</v>
      </c>
      <c r="C1909">
        <f t="shared" si="29"/>
        <v>1908</v>
      </c>
      <c r="D1909">
        <v>1331</v>
      </c>
      <c r="E1909">
        <v>966</v>
      </c>
      <c r="F1909">
        <v>0</v>
      </c>
      <c r="G1909">
        <v>6</v>
      </c>
      <c r="H1909">
        <v>0</v>
      </c>
      <c r="I1909" t="s">
        <v>14102</v>
      </c>
      <c r="J1909">
        <v>2218</v>
      </c>
    </row>
    <row r="1910" spans="1:10" x14ac:dyDescent="0.25">
      <c r="A1910">
        <v>20</v>
      </c>
      <c r="B1910">
        <v>9</v>
      </c>
      <c r="C1910">
        <f t="shared" si="29"/>
        <v>1909</v>
      </c>
      <c r="D1910">
        <v>1569</v>
      </c>
      <c r="E1910">
        <v>2486</v>
      </c>
      <c r="F1910">
        <v>244</v>
      </c>
      <c r="G1910">
        <v>3</v>
      </c>
      <c r="H1910">
        <v>0</v>
      </c>
      <c r="I1910" t="s">
        <v>14103</v>
      </c>
      <c r="J1910">
        <v>197721</v>
      </c>
    </row>
    <row r="1911" spans="1:10" x14ac:dyDescent="0.25">
      <c r="A1911">
        <v>20</v>
      </c>
      <c r="B1911">
        <v>10</v>
      </c>
      <c r="C1911">
        <f t="shared" si="29"/>
        <v>1910</v>
      </c>
      <c r="D1911">
        <v>14620</v>
      </c>
      <c r="E1911">
        <v>975</v>
      </c>
      <c r="F1911">
        <v>199</v>
      </c>
      <c r="G1911">
        <v>3</v>
      </c>
      <c r="H1911">
        <v>0</v>
      </c>
      <c r="I1911" t="s">
        <v>14104</v>
      </c>
      <c r="J1911">
        <v>16738</v>
      </c>
    </row>
    <row r="1912" spans="1:10" x14ac:dyDescent="0.25">
      <c r="A1912">
        <v>20</v>
      </c>
      <c r="B1912">
        <v>11</v>
      </c>
      <c r="C1912">
        <f t="shared" si="29"/>
        <v>1911</v>
      </c>
      <c r="D1912">
        <v>2984</v>
      </c>
      <c r="E1912">
        <v>1241</v>
      </c>
      <c r="F1912">
        <v>168</v>
      </c>
      <c r="G1912">
        <v>3</v>
      </c>
      <c r="H1912">
        <v>0</v>
      </c>
      <c r="I1912" t="s">
        <v>14105</v>
      </c>
      <c r="J1912">
        <v>4997</v>
      </c>
    </row>
    <row r="1913" spans="1:10" x14ac:dyDescent="0.25">
      <c r="A1913">
        <v>20</v>
      </c>
      <c r="B1913">
        <v>12</v>
      </c>
      <c r="C1913">
        <f t="shared" si="29"/>
        <v>1912</v>
      </c>
      <c r="D1913">
        <v>1305</v>
      </c>
      <c r="E1913">
        <v>1572</v>
      </c>
      <c r="F1913">
        <v>184</v>
      </c>
      <c r="G1913">
        <v>3</v>
      </c>
      <c r="H1913">
        <v>10</v>
      </c>
      <c r="I1913" t="s">
        <v>14106</v>
      </c>
      <c r="J1913">
        <v>91385</v>
      </c>
    </row>
    <row r="1914" spans="1:10" x14ac:dyDescent="0.25">
      <c r="A1914">
        <v>20</v>
      </c>
      <c r="B1914">
        <v>13</v>
      </c>
      <c r="C1914">
        <f t="shared" si="29"/>
        <v>1913</v>
      </c>
      <c r="D1914">
        <v>1275</v>
      </c>
      <c r="E1914">
        <v>0</v>
      </c>
      <c r="F1914">
        <v>0</v>
      </c>
      <c r="G1914">
        <v>3</v>
      </c>
      <c r="H1914">
        <v>1</v>
      </c>
      <c r="I1914" t="s">
        <v>14107</v>
      </c>
      <c r="J1914">
        <v>1414</v>
      </c>
    </row>
    <row r="1915" spans="1:10" x14ac:dyDescent="0.25">
      <c r="A1915">
        <v>20</v>
      </c>
      <c r="B1915">
        <v>14</v>
      </c>
      <c r="C1915">
        <f t="shared" si="29"/>
        <v>1914</v>
      </c>
      <c r="D1915">
        <v>3158</v>
      </c>
      <c r="E1915">
        <v>1135</v>
      </c>
      <c r="F1915">
        <v>450</v>
      </c>
      <c r="G1915">
        <v>3</v>
      </c>
      <c r="H1915">
        <v>1</v>
      </c>
      <c r="I1915" t="s">
        <v>14108</v>
      </c>
      <c r="J1915">
        <v>11252</v>
      </c>
    </row>
    <row r="1916" spans="1:10" x14ac:dyDescent="0.25">
      <c r="A1916">
        <v>20</v>
      </c>
      <c r="B1916">
        <v>15</v>
      </c>
      <c r="C1916">
        <f t="shared" si="29"/>
        <v>1915</v>
      </c>
      <c r="D1916">
        <v>2666</v>
      </c>
      <c r="E1916">
        <v>3180</v>
      </c>
      <c r="F1916">
        <v>129</v>
      </c>
      <c r="G1916">
        <v>3</v>
      </c>
      <c r="H1916">
        <v>1</v>
      </c>
      <c r="I1916" t="s">
        <v>14109</v>
      </c>
      <c r="J1916">
        <v>15481</v>
      </c>
    </row>
    <row r="1917" spans="1:10" x14ac:dyDescent="0.25">
      <c r="A1917">
        <v>20</v>
      </c>
      <c r="B1917">
        <v>16</v>
      </c>
      <c r="C1917">
        <f t="shared" si="29"/>
        <v>1916</v>
      </c>
      <c r="D1917">
        <v>3588</v>
      </c>
      <c r="E1917">
        <v>2122</v>
      </c>
      <c r="F1917">
        <v>930</v>
      </c>
      <c r="G1917">
        <v>6</v>
      </c>
      <c r="H1917">
        <v>0</v>
      </c>
      <c r="I1917" t="s">
        <v>14110</v>
      </c>
      <c r="J1917">
        <v>25314</v>
      </c>
    </row>
    <row r="1918" spans="1:10" x14ac:dyDescent="0.25">
      <c r="A1918">
        <v>20</v>
      </c>
      <c r="B1918">
        <v>17</v>
      </c>
      <c r="C1918">
        <f t="shared" si="29"/>
        <v>1917</v>
      </c>
      <c r="D1918">
        <v>1436</v>
      </c>
      <c r="E1918">
        <v>942</v>
      </c>
      <c r="F1918">
        <v>759</v>
      </c>
      <c r="G1918">
        <v>3</v>
      </c>
      <c r="H1918">
        <v>5</v>
      </c>
      <c r="I1918" t="s">
        <v>14111</v>
      </c>
      <c r="J1918">
        <v>40470</v>
      </c>
    </row>
    <row r="1919" spans="1:10" x14ac:dyDescent="0.25">
      <c r="A1919">
        <v>20</v>
      </c>
      <c r="B1919">
        <v>18</v>
      </c>
      <c r="C1919">
        <f t="shared" si="29"/>
        <v>1918</v>
      </c>
      <c r="D1919">
        <v>1595</v>
      </c>
      <c r="E1919">
        <v>1608</v>
      </c>
      <c r="F1919">
        <v>955</v>
      </c>
      <c r="G1919">
        <v>6</v>
      </c>
      <c r="H1919">
        <v>2</v>
      </c>
      <c r="I1919" t="s">
        <v>14112</v>
      </c>
      <c r="J1919">
        <v>59100</v>
      </c>
    </row>
    <row r="1920" spans="1:10" x14ac:dyDescent="0.25">
      <c r="A1920">
        <v>20</v>
      </c>
      <c r="B1920">
        <v>19</v>
      </c>
      <c r="C1920">
        <f t="shared" si="29"/>
        <v>1919</v>
      </c>
      <c r="D1920">
        <v>2986</v>
      </c>
      <c r="E1920">
        <v>0</v>
      </c>
      <c r="F1920">
        <v>126</v>
      </c>
      <c r="G1920">
        <v>3</v>
      </c>
      <c r="H1920">
        <v>0</v>
      </c>
      <c r="I1920" t="s">
        <v>14113</v>
      </c>
      <c r="J1920">
        <v>3489</v>
      </c>
    </row>
    <row r="1921" spans="1:10" x14ac:dyDescent="0.25">
      <c r="A1921">
        <v>20</v>
      </c>
      <c r="B1921">
        <v>20</v>
      </c>
      <c r="C1921">
        <f t="shared" si="29"/>
        <v>1920</v>
      </c>
      <c r="D1921">
        <v>1425</v>
      </c>
      <c r="E1921">
        <v>1173</v>
      </c>
      <c r="F1921">
        <v>398</v>
      </c>
      <c r="G1921">
        <v>3</v>
      </c>
      <c r="H1921">
        <v>0</v>
      </c>
      <c r="I1921" t="s">
        <v>14114</v>
      </c>
      <c r="J1921">
        <v>13474</v>
      </c>
    </row>
    <row r="1922" spans="1:10" x14ac:dyDescent="0.25">
      <c r="A1922">
        <v>20</v>
      </c>
      <c r="B1922">
        <v>21</v>
      </c>
      <c r="C1922">
        <f t="shared" si="29"/>
        <v>1921</v>
      </c>
      <c r="D1922">
        <v>2978</v>
      </c>
      <c r="E1922">
        <v>1246</v>
      </c>
      <c r="F1922">
        <v>627</v>
      </c>
      <c r="G1922">
        <v>3</v>
      </c>
      <c r="H1922">
        <v>0</v>
      </c>
      <c r="I1922" t="s">
        <v>14115</v>
      </c>
      <c r="J1922">
        <v>14689</v>
      </c>
    </row>
    <row r="1923" spans="1:10" x14ac:dyDescent="0.25">
      <c r="A1923">
        <v>20</v>
      </c>
      <c r="B1923">
        <v>22</v>
      </c>
      <c r="C1923">
        <f t="shared" si="29"/>
        <v>1922</v>
      </c>
      <c r="D1923">
        <v>1482</v>
      </c>
      <c r="E1923">
        <v>0</v>
      </c>
      <c r="F1923">
        <v>837</v>
      </c>
      <c r="G1923">
        <v>3</v>
      </c>
      <c r="H1923">
        <v>10</v>
      </c>
      <c r="I1923" t="s">
        <v>14116</v>
      </c>
      <c r="J1923">
        <v>43009</v>
      </c>
    </row>
    <row r="1924" spans="1:10" x14ac:dyDescent="0.25">
      <c r="A1924">
        <v>20</v>
      </c>
      <c r="B1924">
        <v>23</v>
      </c>
      <c r="C1924">
        <f t="shared" ref="C1924:C1987" si="30">C1923+1</f>
        <v>1923</v>
      </c>
      <c r="D1924">
        <v>3999</v>
      </c>
      <c r="E1924">
        <v>4550</v>
      </c>
      <c r="F1924">
        <v>344</v>
      </c>
      <c r="G1924">
        <v>6</v>
      </c>
      <c r="H1924">
        <v>0</v>
      </c>
      <c r="I1924" t="s">
        <v>14117</v>
      </c>
      <c r="J1924">
        <v>183707</v>
      </c>
    </row>
    <row r="1925" spans="1:10" x14ac:dyDescent="0.25">
      <c r="A1925">
        <v>20</v>
      </c>
      <c r="B1925">
        <v>24</v>
      </c>
      <c r="C1925">
        <f t="shared" si="30"/>
        <v>1924</v>
      </c>
      <c r="D1925">
        <v>1612</v>
      </c>
      <c r="E1925">
        <v>1088</v>
      </c>
      <c r="F1925">
        <v>254</v>
      </c>
      <c r="G1925">
        <v>6</v>
      </c>
      <c r="H1925">
        <v>1</v>
      </c>
      <c r="I1925" t="s">
        <v>14118</v>
      </c>
      <c r="J1925">
        <v>15892</v>
      </c>
    </row>
    <row r="1926" spans="1:10" x14ac:dyDescent="0.25">
      <c r="A1926">
        <v>20</v>
      </c>
      <c r="B1926">
        <v>25</v>
      </c>
      <c r="C1926">
        <f t="shared" si="30"/>
        <v>1925</v>
      </c>
      <c r="D1926">
        <v>2716</v>
      </c>
      <c r="E1926">
        <v>905</v>
      </c>
      <c r="F1926">
        <v>376</v>
      </c>
      <c r="G1926">
        <v>3</v>
      </c>
      <c r="H1926">
        <v>1</v>
      </c>
      <c r="I1926" t="s">
        <v>14119</v>
      </c>
      <c r="J1926">
        <v>9103</v>
      </c>
    </row>
    <row r="1927" spans="1:10" x14ac:dyDescent="0.25">
      <c r="A1927">
        <v>20</v>
      </c>
      <c r="B1927">
        <v>26</v>
      </c>
      <c r="C1927">
        <f t="shared" si="30"/>
        <v>1926</v>
      </c>
      <c r="D1927">
        <v>1457</v>
      </c>
      <c r="E1927">
        <v>989</v>
      </c>
      <c r="F1927">
        <v>580</v>
      </c>
      <c r="G1927">
        <v>3</v>
      </c>
      <c r="H1927">
        <v>0</v>
      </c>
      <c r="I1927" t="s">
        <v>14120</v>
      </c>
      <c r="J1927">
        <v>14037</v>
      </c>
    </row>
    <row r="1928" spans="1:10" x14ac:dyDescent="0.25">
      <c r="A1928">
        <v>20</v>
      </c>
      <c r="B1928">
        <v>27</v>
      </c>
      <c r="C1928">
        <f t="shared" si="30"/>
        <v>1927</v>
      </c>
      <c r="D1928">
        <v>2982</v>
      </c>
      <c r="E1928">
        <v>2946</v>
      </c>
      <c r="F1928">
        <v>258</v>
      </c>
      <c r="G1928">
        <v>3</v>
      </c>
      <c r="H1928">
        <v>0</v>
      </c>
      <c r="I1928" t="s">
        <v>14121</v>
      </c>
      <c r="J1928">
        <v>21101</v>
      </c>
    </row>
    <row r="1929" spans="1:10" x14ac:dyDescent="0.25">
      <c r="A1929">
        <v>20</v>
      </c>
      <c r="B1929">
        <v>28</v>
      </c>
      <c r="C1929">
        <f t="shared" si="30"/>
        <v>1928</v>
      </c>
      <c r="D1929">
        <v>3354</v>
      </c>
      <c r="E1929">
        <v>875</v>
      </c>
      <c r="F1929">
        <v>326</v>
      </c>
      <c r="G1929">
        <v>6</v>
      </c>
      <c r="H1929">
        <v>0</v>
      </c>
      <c r="I1929" t="s">
        <v>14122</v>
      </c>
      <c r="J1929">
        <v>8505</v>
      </c>
    </row>
    <row r="1930" spans="1:10" x14ac:dyDescent="0.25">
      <c r="A1930">
        <v>20</v>
      </c>
      <c r="B1930">
        <v>29</v>
      </c>
      <c r="C1930">
        <f t="shared" si="30"/>
        <v>1929</v>
      </c>
      <c r="D1930">
        <v>2814</v>
      </c>
      <c r="E1930">
        <v>1028</v>
      </c>
      <c r="F1930">
        <v>192</v>
      </c>
      <c r="G1930">
        <v>6</v>
      </c>
      <c r="H1930">
        <v>0</v>
      </c>
      <c r="I1930" t="s">
        <v>14123</v>
      </c>
      <c r="J1930">
        <v>7002</v>
      </c>
    </row>
    <row r="1931" spans="1:10" x14ac:dyDescent="0.25">
      <c r="A1931">
        <v>20</v>
      </c>
      <c r="B1931">
        <v>30</v>
      </c>
      <c r="C1931">
        <f t="shared" si="30"/>
        <v>1930</v>
      </c>
      <c r="D1931">
        <v>1681</v>
      </c>
      <c r="E1931">
        <v>1160</v>
      </c>
      <c r="F1931">
        <v>0</v>
      </c>
      <c r="G1931">
        <v>3</v>
      </c>
      <c r="H1931">
        <v>2</v>
      </c>
      <c r="I1931" t="s">
        <v>14124</v>
      </c>
      <c r="J1931">
        <v>6351</v>
      </c>
    </row>
    <row r="1932" spans="1:10" x14ac:dyDescent="0.25">
      <c r="A1932">
        <v>20</v>
      </c>
      <c r="B1932">
        <v>31</v>
      </c>
      <c r="C1932">
        <f t="shared" si="30"/>
        <v>1931</v>
      </c>
      <c r="D1932">
        <v>3088</v>
      </c>
      <c r="E1932">
        <v>1055</v>
      </c>
      <c r="F1932">
        <v>573</v>
      </c>
      <c r="G1932">
        <v>3</v>
      </c>
      <c r="H1932">
        <v>0</v>
      </c>
      <c r="I1932" t="s">
        <v>14125</v>
      </c>
      <c r="J1932">
        <v>21100</v>
      </c>
    </row>
    <row r="1933" spans="1:10" x14ac:dyDescent="0.25">
      <c r="A1933">
        <v>20</v>
      </c>
      <c r="B1933">
        <v>32</v>
      </c>
      <c r="C1933">
        <f t="shared" si="30"/>
        <v>1932</v>
      </c>
      <c r="D1933">
        <v>1583</v>
      </c>
      <c r="E1933">
        <v>2060</v>
      </c>
      <c r="F1933">
        <v>251</v>
      </c>
      <c r="G1933">
        <v>6</v>
      </c>
      <c r="H1933">
        <v>1</v>
      </c>
      <c r="I1933" t="s">
        <v>14126</v>
      </c>
      <c r="J1933">
        <v>8097</v>
      </c>
    </row>
    <row r="1934" spans="1:10" x14ac:dyDescent="0.25">
      <c r="A1934">
        <v>20</v>
      </c>
      <c r="B1934">
        <v>33</v>
      </c>
      <c r="C1934">
        <f t="shared" si="30"/>
        <v>1933</v>
      </c>
      <c r="D1934">
        <v>7390</v>
      </c>
      <c r="E1934">
        <v>1830</v>
      </c>
      <c r="F1934">
        <v>258</v>
      </c>
      <c r="G1934">
        <v>6</v>
      </c>
      <c r="H1934">
        <v>2</v>
      </c>
      <c r="I1934" t="s">
        <v>14127</v>
      </c>
      <c r="J1934">
        <v>15313</v>
      </c>
    </row>
    <row r="1935" spans="1:10" x14ac:dyDescent="0.25">
      <c r="A1935">
        <v>20</v>
      </c>
      <c r="B1935">
        <v>34</v>
      </c>
      <c r="C1935">
        <f t="shared" si="30"/>
        <v>1934</v>
      </c>
      <c r="D1935">
        <v>1293</v>
      </c>
      <c r="E1935">
        <v>4935</v>
      </c>
      <c r="F1935">
        <v>418</v>
      </c>
      <c r="G1935">
        <v>3</v>
      </c>
      <c r="H1935">
        <v>0</v>
      </c>
      <c r="I1935" t="s">
        <v>14128</v>
      </c>
      <c r="J1935">
        <v>134152</v>
      </c>
    </row>
    <row r="1936" spans="1:10" x14ac:dyDescent="0.25">
      <c r="A1936">
        <v>20</v>
      </c>
      <c r="B1936">
        <v>35</v>
      </c>
      <c r="C1936">
        <f t="shared" si="30"/>
        <v>1935</v>
      </c>
      <c r="D1936">
        <v>1640</v>
      </c>
      <c r="E1936">
        <v>10730</v>
      </c>
      <c r="F1936">
        <v>239</v>
      </c>
      <c r="G1936">
        <v>3</v>
      </c>
      <c r="H1936">
        <v>0</v>
      </c>
      <c r="I1936" t="s">
        <v>14129</v>
      </c>
      <c r="J1936">
        <v>16397</v>
      </c>
    </row>
    <row r="1937" spans="1:10" x14ac:dyDescent="0.25">
      <c r="A1937">
        <v>20</v>
      </c>
      <c r="B1937">
        <v>36</v>
      </c>
      <c r="C1937">
        <f t="shared" si="30"/>
        <v>1936</v>
      </c>
      <c r="D1937">
        <v>1426</v>
      </c>
      <c r="E1937">
        <v>815</v>
      </c>
      <c r="F1937">
        <v>210</v>
      </c>
      <c r="G1937">
        <v>3</v>
      </c>
      <c r="H1937">
        <v>2</v>
      </c>
      <c r="I1937" t="s">
        <v>14130</v>
      </c>
      <c r="J1937">
        <v>5356</v>
      </c>
    </row>
    <row r="1938" spans="1:10" x14ac:dyDescent="0.25">
      <c r="A1938">
        <v>20</v>
      </c>
      <c r="B1938">
        <v>37</v>
      </c>
      <c r="C1938">
        <f t="shared" si="30"/>
        <v>1937</v>
      </c>
      <c r="D1938">
        <v>0</v>
      </c>
      <c r="E1938">
        <v>922</v>
      </c>
      <c r="F1938">
        <v>0</v>
      </c>
      <c r="G1938">
        <v>3</v>
      </c>
      <c r="H1938">
        <v>0</v>
      </c>
      <c r="I1938" t="s">
        <v>14131</v>
      </c>
      <c r="J1938">
        <v>1054</v>
      </c>
    </row>
    <row r="1939" spans="1:10" x14ac:dyDescent="0.25">
      <c r="A1939">
        <v>20</v>
      </c>
      <c r="B1939">
        <v>38</v>
      </c>
      <c r="C1939">
        <f t="shared" si="30"/>
        <v>1938</v>
      </c>
      <c r="D1939">
        <v>3957</v>
      </c>
      <c r="E1939">
        <v>1524</v>
      </c>
      <c r="F1939">
        <v>223</v>
      </c>
      <c r="G1939">
        <v>3</v>
      </c>
      <c r="H1939">
        <v>2</v>
      </c>
      <c r="I1939" t="s">
        <v>14132</v>
      </c>
      <c r="J1939">
        <v>20030</v>
      </c>
    </row>
    <row r="1940" spans="1:10" x14ac:dyDescent="0.25">
      <c r="A1940">
        <v>20</v>
      </c>
      <c r="B1940">
        <v>39</v>
      </c>
      <c r="C1940">
        <f t="shared" si="30"/>
        <v>1939</v>
      </c>
      <c r="D1940">
        <v>4686</v>
      </c>
      <c r="E1940">
        <v>2871</v>
      </c>
      <c r="F1940">
        <v>350</v>
      </c>
      <c r="G1940">
        <v>0</v>
      </c>
      <c r="H1940">
        <v>4</v>
      </c>
      <c r="I1940" t="s">
        <v>14133</v>
      </c>
      <c r="J1940">
        <v>19339</v>
      </c>
    </row>
    <row r="1941" spans="1:10" x14ac:dyDescent="0.25">
      <c r="A1941">
        <v>20</v>
      </c>
      <c r="B1941">
        <v>40</v>
      </c>
      <c r="C1941">
        <f t="shared" si="30"/>
        <v>1940</v>
      </c>
      <c r="D1941">
        <v>3208</v>
      </c>
      <c r="E1941">
        <v>3075</v>
      </c>
      <c r="F1941">
        <v>218</v>
      </c>
      <c r="G1941">
        <v>6</v>
      </c>
      <c r="H1941">
        <v>2</v>
      </c>
      <c r="I1941" t="s">
        <v>14134</v>
      </c>
      <c r="J1941">
        <v>23904</v>
      </c>
    </row>
    <row r="1942" spans="1:10" x14ac:dyDescent="0.25">
      <c r="A1942">
        <v>20</v>
      </c>
      <c r="B1942">
        <v>41</v>
      </c>
      <c r="C1942">
        <f t="shared" si="30"/>
        <v>1941</v>
      </c>
      <c r="D1942">
        <v>1701</v>
      </c>
      <c r="E1942">
        <v>832</v>
      </c>
      <c r="F1942">
        <v>729</v>
      </c>
      <c r="G1942">
        <v>3</v>
      </c>
      <c r="H1942">
        <v>10</v>
      </c>
      <c r="I1942" t="s">
        <v>14135</v>
      </c>
      <c r="J1942">
        <v>63266</v>
      </c>
    </row>
    <row r="1943" spans="1:10" x14ac:dyDescent="0.25">
      <c r="A1943">
        <v>20</v>
      </c>
      <c r="B1943">
        <v>42</v>
      </c>
      <c r="C1943">
        <f t="shared" si="30"/>
        <v>1942</v>
      </c>
      <c r="D1943">
        <v>2788</v>
      </c>
      <c r="E1943">
        <v>8580</v>
      </c>
      <c r="F1943">
        <v>735</v>
      </c>
      <c r="G1943">
        <v>3</v>
      </c>
      <c r="H1943">
        <v>0</v>
      </c>
      <c r="I1943" t="s">
        <v>14136</v>
      </c>
      <c r="J1943">
        <v>25113</v>
      </c>
    </row>
    <row r="1944" spans="1:10" x14ac:dyDescent="0.25">
      <c r="A1944">
        <v>20</v>
      </c>
      <c r="B1944">
        <v>43</v>
      </c>
      <c r="C1944">
        <f t="shared" si="30"/>
        <v>1943</v>
      </c>
      <c r="D1944">
        <v>1482</v>
      </c>
      <c r="E1944">
        <v>1073</v>
      </c>
      <c r="F1944">
        <v>143</v>
      </c>
      <c r="G1944">
        <v>3</v>
      </c>
      <c r="H1944">
        <v>2</v>
      </c>
      <c r="I1944" t="s">
        <v>14137</v>
      </c>
      <c r="J1944">
        <v>17389</v>
      </c>
    </row>
    <row r="1945" spans="1:10" x14ac:dyDescent="0.25">
      <c r="A1945">
        <v>20</v>
      </c>
      <c r="B1945">
        <v>44</v>
      </c>
      <c r="C1945">
        <f t="shared" si="30"/>
        <v>1944</v>
      </c>
      <c r="D1945">
        <v>6932</v>
      </c>
      <c r="E1945">
        <v>1019</v>
      </c>
      <c r="F1945">
        <v>417</v>
      </c>
      <c r="G1945">
        <v>30</v>
      </c>
      <c r="H1945">
        <v>0</v>
      </c>
      <c r="I1945" t="s">
        <v>14138</v>
      </c>
      <c r="J1945">
        <v>21339</v>
      </c>
    </row>
    <row r="1946" spans="1:10" x14ac:dyDescent="0.25">
      <c r="A1946">
        <v>20</v>
      </c>
      <c r="B1946">
        <v>45</v>
      </c>
      <c r="C1946">
        <f t="shared" si="30"/>
        <v>1945</v>
      </c>
      <c r="D1946">
        <v>1291</v>
      </c>
      <c r="E1946">
        <v>1045</v>
      </c>
      <c r="F1946">
        <v>170</v>
      </c>
      <c r="G1946">
        <v>3</v>
      </c>
      <c r="H1946">
        <v>1</v>
      </c>
      <c r="I1946" t="s">
        <v>14139</v>
      </c>
      <c r="J1946">
        <v>12954</v>
      </c>
    </row>
    <row r="1947" spans="1:10" x14ac:dyDescent="0.25">
      <c r="A1947">
        <v>20</v>
      </c>
      <c r="B1947">
        <v>46</v>
      </c>
      <c r="C1947">
        <f t="shared" si="30"/>
        <v>1946</v>
      </c>
      <c r="D1947">
        <v>1344</v>
      </c>
      <c r="E1947">
        <v>1134</v>
      </c>
      <c r="F1947">
        <v>322</v>
      </c>
      <c r="G1947">
        <v>12</v>
      </c>
      <c r="H1947">
        <v>2</v>
      </c>
      <c r="I1947" t="s">
        <v>14140</v>
      </c>
      <c r="J1947">
        <v>19758</v>
      </c>
    </row>
    <row r="1948" spans="1:10" x14ac:dyDescent="0.25">
      <c r="A1948">
        <v>20</v>
      </c>
      <c r="B1948">
        <v>47</v>
      </c>
      <c r="C1948">
        <f t="shared" si="30"/>
        <v>1947</v>
      </c>
      <c r="D1948">
        <v>1510</v>
      </c>
      <c r="E1948">
        <v>989</v>
      </c>
      <c r="F1948">
        <v>210</v>
      </c>
      <c r="G1948">
        <v>9</v>
      </c>
      <c r="H1948">
        <v>1</v>
      </c>
      <c r="I1948" t="s">
        <v>14141</v>
      </c>
      <c r="J1948">
        <v>15116</v>
      </c>
    </row>
    <row r="1949" spans="1:10" x14ac:dyDescent="0.25">
      <c r="A1949">
        <v>20</v>
      </c>
      <c r="B1949">
        <v>48</v>
      </c>
      <c r="C1949">
        <f t="shared" si="30"/>
        <v>1948</v>
      </c>
      <c r="D1949">
        <v>4719</v>
      </c>
      <c r="E1949">
        <v>2044</v>
      </c>
      <c r="F1949">
        <v>229</v>
      </c>
      <c r="G1949">
        <v>3</v>
      </c>
      <c r="H1949">
        <v>2</v>
      </c>
      <c r="I1949" t="s">
        <v>14142</v>
      </c>
      <c r="J1949">
        <v>37191</v>
      </c>
    </row>
    <row r="1950" spans="1:10" x14ac:dyDescent="0.25">
      <c r="A1950">
        <v>20</v>
      </c>
      <c r="B1950">
        <v>49</v>
      </c>
      <c r="C1950">
        <f t="shared" si="30"/>
        <v>1949</v>
      </c>
      <c r="D1950">
        <v>4083</v>
      </c>
      <c r="E1950">
        <v>1130</v>
      </c>
      <c r="F1950">
        <v>2530</v>
      </c>
      <c r="G1950">
        <v>3</v>
      </c>
      <c r="H1950">
        <v>3</v>
      </c>
      <c r="I1950" t="s">
        <v>14143</v>
      </c>
      <c r="J1950">
        <v>60444</v>
      </c>
    </row>
    <row r="1951" spans="1:10" x14ac:dyDescent="0.25">
      <c r="A1951">
        <v>20</v>
      </c>
      <c r="B1951">
        <v>50</v>
      </c>
      <c r="C1951">
        <f t="shared" si="30"/>
        <v>1950</v>
      </c>
      <c r="D1951">
        <v>1471</v>
      </c>
      <c r="E1951">
        <v>1038</v>
      </c>
      <c r="F1951">
        <v>151</v>
      </c>
      <c r="G1951">
        <v>0</v>
      </c>
      <c r="H1951">
        <v>2</v>
      </c>
      <c r="I1951" t="s">
        <v>14144</v>
      </c>
      <c r="J1951">
        <v>44205</v>
      </c>
    </row>
    <row r="1952" spans="1:10" x14ac:dyDescent="0.25">
      <c r="A1952">
        <v>20</v>
      </c>
      <c r="B1952">
        <v>51</v>
      </c>
      <c r="C1952">
        <f t="shared" si="30"/>
        <v>1951</v>
      </c>
      <c r="D1952">
        <v>1524</v>
      </c>
      <c r="E1952">
        <v>1944</v>
      </c>
      <c r="F1952">
        <v>195</v>
      </c>
      <c r="G1952">
        <v>0</v>
      </c>
      <c r="H1952">
        <v>2</v>
      </c>
      <c r="I1952" t="s">
        <v>14145</v>
      </c>
      <c r="J1952">
        <v>12996</v>
      </c>
    </row>
    <row r="1953" spans="1:10" x14ac:dyDescent="0.25">
      <c r="A1953">
        <v>20</v>
      </c>
      <c r="B1953">
        <v>52</v>
      </c>
      <c r="C1953">
        <f t="shared" si="30"/>
        <v>1952</v>
      </c>
      <c r="D1953">
        <v>2726</v>
      </c>
      <c r="E1953">
        <v>2388</v>
      </c>
      <c r="F1953">
        <v>230</v>
      </c>
      <c r="G1953">
        <v>3</v>
      </c>
      <c r="H1953">
        <v>1</v>
      </c>
      <c r="I1953" t="s">
        <v>14146</v>
      </c>
      <c r="J1953">
        <v>22380</v>
      </c>
    </row>
    <row r="1954" spans="1:10" x14ac:dyDescent="0.25">
      <c r="A1954">
        <v>20</v>
      </c>
      <c r="B1954">
        <v>53</v>
      </c>
      <c r="C1954">
        <f t="shared" si="30"/>
        <v>1953</v>
      </c>
      <c r="D1954">
        <v>13500</v>
      </c>
      <c r="E1954">
        <v>3132</v>
      </c>
      <c r="F1954">
        <v>178</v>
      </c>
      <c r="G1954">
        <v>3</v>
      </c>
      <c r="H1954">
        <v>1</v>
      </c>
      <c r="I1954" t="s">
        <v>14147</v>
      </c>
      <c r="J1954">
        <v>9194</v>
      </c>
    </row>
    <row r="1955" spans="1:10" x14ac:dyDescent="0.25">
      <c r="A1955">
        <v>20</v>
      </c>
      <c r="B1955">
        <v>54</v>
      </c>
      <c r="C1955">
        <f t="shared" si="30"/>
        <v>1954</v>
      </c>
      <c r="D1955">
        <v>1290</v>
      </c>
      <c r="E1955">
        <v>1202</v>
      </c>
      <c r="F1955">
        <v>538</v>
      </c>
      <c r="G1955">
        <v>3</v>
      </c>
      <c r="H1955">
        <v>3</v>
      </c>
      <c r="I1955" t="s">
        <v>14148</v>
      </c>
      <c r="J1955">
        <v>228103</v>
      </c>
    </row>
    <row r="1956" spans="1:10" x14ac:dyDescent="0.25">
      <c r="A1956">
        <v>20</v>
      </c>
      <c r="B1956">
        <v>55</v>
      </c>
      <c r="C1956">
        <f t="shared" si="30"/>
        <v>1955</v>
      </c>
      <c r="D1956">
        <v>5980</v>
      </c>
      <c r="E1956">
        <v>2760</v>
      </c>
      <c r="F1956">
        <v>270</v>
      </c>
      <c r="G1956">
        <v>30</v>
      </c>
      <c r="H1956">
        <v>0</v>
      </c>
      <c r="I1956" t="s">
        <v>14149</v>
      </c>
      <c r="J1956">
        <v>51921</v>
      </c>
    </row>
    <row r="1957" spans="1:10" x14ac:dyDescent="0.25">
      <c r="A1957">
        <v>20</v>
      </c>
      <c r="B1957">
        <v>56</v>
      </c>
      <c r="C1957">
        <f t="shared" si="30"/>
        <v>1956</v>
      </c>
      <c r="D1957">
        <v>6452</v>
      </c>
      <c r="E1957">
        <v>951</v>
      </c>
      <c r="F1957">
        <v>518</v>
      </c>
      <c r="G1957">
        <v>3</v>
      </c>
      <c r="H1957">
        <v>0</v>
      </c>
      <c r="I1957" t="s">
        <v>14150</v>
      </c>
      <c r="J1957">
        <v>14042</v>
      </c>
    </row>
    <row r="1958" spans="1:10" x14ac:dyDescent="0.25">
      <c r="A1958">
        <v>20</v>
      </c>
      <c r="B1958">
        <v>57</v>
      </c>
      <c r="C1958">
        <f t="shared" si="30"/>
        <v>1957</v>
      </c>
      <c r="D1958">
        <v>1534</v>
      </c>
      <c r="E1958">
        <v>4480</v>
      </c>
      <c r="F1958">
        <v>462</v>
      </c>
      <c r="G1958">
        <v>9</v>
      </c>
      <c r="H1958">
        <v>0</v>
      </c>
      <c r="I1958" t="s">
        <v>14151</v>
      </c>
      <c r="J1958">
        <v>23895</v>
      </c>
    </row>
    <row r="1959" spans="1:10" x14ac:dyDescent="0.25">
      <c r="A1959">
        <v>20</v>
      </c>
      <c r="B1959">
        <v>58</v>
      </c>
      <c r="C1959">
        <f t="shared" si="30"/>
        <v>1958</v>
      </c>
      <c r="D1959">
        <v>1423</v>
      </c>
      <c r="E1959">
        <v>935</v>
      </c>
      <c r="F1959">
        <v>280</v>
      </c>
      <c r="G1959">
        <v>6</v>
      </c>
      <c r="H1959">
        <v>0</v>
      </c>
      <c r="I1959" t="s">
        <v>14152</v>
      </c>
      <c r="J1959">
        <v>8968</v>
      </c>
    </row>
    <row r="1960" spans="1:10" x14ac:dyDescent="0.25">
      <c r="A1960">
        <v>20</v>
      </c>
      <c r="B1960">
        <v>59</v>
      </c>
      <c r="C1960">
        <f t="shared" si="30"/>
        <v>1959</v>
      </c>
      <c r="D1960">
        <v>0</v>
      </c>
      <c r="E1960">
        <v>2398</v>
      </c>
      <c r="F1960">
        <v>468</v>
      </c>
      <c r="G1960">
        <v>3</v>
      </c>
      <c r="H1960">
        <v>0</v>
      </c>
      <c r="I1960" t="s">
        <v>14153</v>
      </c>
      <c r="J1960">
        <v>12000</v>
      </c>
    </row>
    <row r="1961" spans="1:10" x14ac:dyDescent="0.25">
      <c r="A1961">
        <v>20</v>
      </c>
      <c r="B1961">
        <v>60</v>
      </c>
      <c r="C1961">
        <f t="shared" si="30"/>
        <v>1960</v>
      </c>
      <c r="D1961">
        <v>14910</v>
      </c>
      <c r="E1961">
        <v>1197</v>
      </c>
      <c r="F1961">
        <v>596</v>
      </c>
      <c r="G1961">
        <v>6</v>
      </c>
      <c r="H1961">
        <v>0</v>
      </c>
      <c r="I1961" t="s">
        <v>14154</v>
      </c>
      <c r="J1961">
        <v>18130</v>
      </c>
    </row>
    <row r="1962" spans="1:10" x14ac:dyDescent="0.25">
      <c r="A1962">
        <v>20</v>
      </c>
      <c r="B1962">
        <v>61</v>
      </c>
      <c r="C1962">
        <f t="shared" si="30"/>
        <v>1961</v>
      </c>
      <c r="D1962">
        <v>1538</v>
      </c>
      <c r="E1962">
        <v>911</v>
      </c>
      <c r="F1962">
        <v>251</v>
      </c>
      <c r="G1962">
        <v>6</v>
      </c>
      <c r="H1962">
        <v>1</v>
      </c>
      <c r="I1962" t="s">
        <v>14155</v>
      </c>
      <c r="J1962">
        <v>86257</v>
      </c>
    </row>
    <row r="1963" spans="1:10" x14ac:dyDescent="0.25">
      <c r="A1963">
        <v>20</v>
      </c>
      <c r="B1963">
        <v>62</v>
      </c>
      <c r="C1963">
        <f t="shared" si="30"/>
        <v>1962</v>
      </c>
      <c r="D1963">
        <v>3326</v>
      </c>
      <c r="E1963">
        <v>3129</v>
      </c>
      <c r="F1963">
        <v>394</v>
      </c>
      <c r="G1963">
        <v>3</v>
      </c>
      <c r="H1963">
        <v>5</v>
      </c>
      <c r="I1963" t="s">
        <v>14156</v>
      </c>
      <c r="J1963">
        <v>27420</v>
      </c>
    </row>
    <row r="1964" spans="1:10" x14ac:dyDescent="0.25">
      <c r="A1964">
        <v>20</v>
      </c>
      <c r="B1964">
        <v>63</v>
      </c>
      <c r="C1964">
        <f t="shared" si="30"/>
        <v>1963</v>
      </c>
      <c r="D1964">
        <v>1421</v>
      </c>
      <c r="E1964">
        <v>1586</v>
      </c>
      <c r="F1964">
        <v>585</v>
      </c>
      <c r="G1964">
        <v>3</v>
      </c>
      <c r="H1964">
        <v>1</v>
      </c>
      <c r="I1964" t="s">
        <v>14157</v>
      </c>
      <c r="J1964">
        <v>21506</v>
      </c>
    </row>
    <row r="1965" spans="1:10" x14ac:dyDescent="0.25">
      <c r="A1965">
        <v>20</v>
      </c>
      <c r="B1965">
        <v>64</v>
      </c>
      <c r="C1965">
        <f t="shared" si="30"/>
        <v>1964</v>
      </c>
      <c r="D1965">
        <v>1466</v>
      </c>
      <c r="E1965">
        <v>1102</v>
      </c>
      <c r="F1965">
        <v>0</v>
      </c>
      <c r="G1965">
        <v>3</v>
      </c>
      <c r="H1965">
        <v>0</v>
      </c>
      <c r="I1965" t="s">
        <v>14158</v>
      </c>
      <c r="J1965">
        <v>2267</v>
      </c>
    </row>
    <row r="1966" spans="1:10" x14ac:dyDescent="0.25">
      <c r="A1966">
        <v>20</v>
      </c>
      <c r="B1966">
        <v>65</v>
      </c>
      <c r="C1966">
        <f t="shared" si="30"/>
        <v>1965</v>
      </c>
      <c r="D1966">
        <v>2640</v>
      </c>
      <c r="E1966">
        <v>4595</v>
      </c>
      <c r="F1966">
        <v>168</v>
      </c>
      <c r="G1966">
        <v>3</v>
      </c>
      <c r="H1966">
        <v>2</v>
      </c>
      <c r="I1966" t="s">
        <v>14159</v>
      </c>
      <c r="J1966">
        <v>23479</v>
      </c>
    </row>
    <row r="1967" spans="1:10" x14ac:dyDescent="0.25">
      <c r="A1967">
        <v>20</v>
      </c>
      <c r="B1967">
        <v>66</v>
      </c>
      <c r="C1967">
        <f t="shared" si="30"/>
        <v>1966</v>
      </c>
      <c r="D1967">
        <v>1849</v>
      </c>
      <c r="E1967">
        <v>8410</v>
      </c>
      <c r="F1967">
        <v>0</v>
      </c>
      <c r="G1967">
        <v>3</v>
      </c>
      <c r="H1967">
        <v>5</v>
      </c>
      <c r="I1967" t="s">
        <v>14160</v>
      </c>
      <c r="J1967">
        <v>26041</v>
      </c>
    </row>
    <row r="1968" spans="1:10" x14ac:dyDescent="0.25">
      <c r="A1968">
        <v>20</v>
      </c>
      <c r="B1968">
        <v>67</v>
      </c>
      <c r="C1968">
        <f t="shared" si="30"/>
        <v>1967</v>
      </c>
      <c r="D1968">
        <v>2508</v>
      </c>
      <c r="E1968">
        <v>1140</v>
      </c>
      <c r="F1968">
        <v>741</v>
      </c>
      <c r="G1968">
        <v>3</v>
      </c>
      <c r="H1968">
        <v>0</v>
      </c>
      <c r="I1968" t="s">
        <v>14161</v>
      </c>
      <c r="J1968">
        <v>16884</v>
      </c>
    </row>
    <row r="1969" spans="1:10" x14ac:dyDescent="0.25">
      <c r="A1969">
        <v>20</v>
      </c>
      <c r="B1969">
        <v>68</v>
      </c>
      <c r="C1969">
        <f t="shared" si="30"/>
        <v>1968</v>
      </c>
      <c r="D1969">
        <v>5019</v>
      </c>
      <c r="E1969">
        <v>1029</v>
      </c>
      <c r="F1969">
        <v>224</v>
      </c>
      <c r="G1969">
        <v>30</v>
      </c>
      <c r="H1969">
        <v>0</v>
      </c>
      <c r="I1969" t="s">
        <v>14162</v>
      </c>
      <c r="J1969">
        <v>23089</v>
      </c>
    </row>
    <row r="1970" spans="1:10" x14ac:dyDescent="0.25">
      <c r="A1970">
        <v>20</v>
      </c>
      <c r="B1970">
        <v>69</v>
      </c>
      <c r="C1970">
        <f t="shared" si="30"/>
        <v>1969</v>
      </c>
      <c r="D1970">
        <v>16820</v>
      </c>
      <c r="E1970">
        <v>2703</v>
      </c>
      <c r="F1970">
        <v>438</v>
      </c>
      <c r="G1970">
        <v>6</v>
      </c>
      <c r="H1970">
        <v>0</v>
      </c>
      <c r="I1970" t="s">
        <v>14163</v>
      </c>
      <c r="J1970">
        <v>14701</v>
      </c>
    </row>
    <row r="1971" spans="1:10" x14ac:dyDescent="0.25">
      <c r="A1971">
        <v>20</v>
      </c>
      <c r="B1971">
        <v>70</v>
      </c>
      <c r="C1971">
        <f t="shared" si="30"/>
        <v>1970</v>
      </c>
      <c r="D1971">
        <v>1467</v>
      </c>
      <c r="E1971">
        <v>1078</v>
      </c>
      <c r="F1971">
        <v>0</v>
      </c>
      <c r="G1971">
        <v>6</v>
      </c>
      <c r="H1971">
        <v>1</v>
      </c>
      <c r="I1971" t="s">
        <v>14164</v>
      </c>
      <c r="J1971">
        <v>7447</v>
      </c>
    </row>
    <row r="1972" spans="1:10" x14ac:dyDescent="0.25">
      <c r="A1972">
        <v>20</v>
      </c>
      <c r="B1972">
        <v>71</v>
      </c>
      <c r="C1972">
        <f t="shared" si="30"/>
        <v>1971</v>
      </c>
      <c r="D1972">
        <v>1564</v>
      </c>
      <c r="E1972">
        <v>3186</v>
      </c>
      <c r="F1972">
        <v>149</v>
      </c>
      <c r="G1972">
        <v>3</v>
      </c>
      <c r="H1972">
        <v>0</v>
      </c>
      <c r="I1972" t="s">
        <v>14165</v>
      </c>
      <c r="J1972">
        <v>12349</v>
      </c>
    </row>
    <row r="1973" spans="1:10" x14ac:dyDescent="0.25">
      <c r="A1973">
        <v>20</v>
      </c>
      <c r="B1973">
        <v>72</v>
      </c>
      <c r="C1973">
        <f t="shared" si="30"/>
        <v>1972</v>
      </c>
      <c r="D1973">
        <v>1436</v>
      </c>
      <c r="E1973">
        <v>1062</v>
      </c>
      <c r="F1973">
        <v>240</v>
      </c>
      <c r="G1973">
        <v>9</v>
      </c>
      <c r="H1973">
        <v>0</v>
      </c>
      <c r="I1973" t="s">
        <v>14166</v>
      </c>
      <c r="J1973">
        <v>12725</v>
      </c>
    </row>
    <row r="1974" spans="1:10" x14ac:dyDescent="0.25">
      <c r="A1974">
        <v>20</v>
      </c>
      <c r="B1974">
        <v>73</v>
      </c>
      <c r="C1974">
        <f t="shared" si="30"/>
        <v>1973</v>
      </c>
      <c r="D1974">
        <v>3548</v>
      </c>
      <c r="E1974">
        <v>1944</v>
      </c>
      <c r="F1974">
        <v>282</v>
      </c>
      <c r="G1974">
        <v>3</v>
      </c>
      <c r="H1974">
        <v>5</v>
      </c>
      <c r="I1974" t="s">
        <v>14167</v>
      </c>
      <c r="J1974">
        <v>23840</v>
      </c>
    </row>
    <row r="1975" spans="1:10" x14ac:dyDescent="0.25">
      <c r="A1975">
        <v>20</v>
      </c>
      <c r="B1975">
        <v>74</v>
      </c>
      <c r="C1975">
        <f t="shared" si="30"/>
        <v>1974</v>
      </c>
      <c r="D1975">
        <v>3424</v>
      </c>
      <c r="E1975">
        <v>730</v>
      </c>
      <c r="F1975">
        <v>129</v>
      </c>
      <c r="G1975">
        <v>3</v>
      </c>
      <c r="H1975">
        <v>0</v>
      </c>
      <c r="I1975" t="s">
        <v>14168</v>
      </c>
      <c r="J1975">
        <v>10128</v>
      </c>
    </row>
    <row r="1976" spans="1:10" x14ac:dyDescent="0.25">
      <c r="A1976">
        <v>20</v>
      </c>
      <c r="B1976">
        <v>75</v>
      </c>
      <c r="C1976">
        <f t="shared" si="30"/>
        <v>1975</v>
      </c>
      <c r="D1976">
        <v>2542</v>
      </c>
      <c r="E1976">
        <v>945</v>
      </c>
      <c r="F1976">
        <v>514</v>
      </c>
      <c r="G1976">
        <v>6</v>
      </c>
      <c r="H1976">
        <v>0</v>
      </c>
      <c r="I1976" t="s">
        <v>14169</v>
      </c>
      <c r="J1976">
        <v>26496</v>
      </c>
    </row>
    <row r="1977" spans="1:10" x14ac:dyDescent="0.25">
      <c r="A1977">
        <v>20</v>
      </c>
      <c r="B1977">
        <v>76</v>
      </c>
      <c r="C1977">
        <f t="shared" si="30"/>
        <v>1976</v>
      </c>
      <c r="D1977">
        <v>1388</v>
      </c>
      <c r="E1977">
        <v>884</v>
      </c>
      <c r="F1977">
        <v>1105</v>
      </c>
      <c r="G1977">
        <v>9</v>
      </c>
      <c r="H1977">
        <v>0</v>
      </c>
      <c r="I1977" t="s">
        <v>14170</v>
      </c>
      <c r="J1977">
        <v>36572</v>
      </c>
    </row>
    <row r="1978" spans="1:10" x14ac:dyDescent="0.25">
      <c r="A1978">
        <v>20</v>
      </c>
      <c r="B1978">
        <v>77</v>
      </c>
      <c r="C1978">
        <f t="shared" si="30"/>
        <v>1977</v>
      </c>
      <c r="D1978">
        <v>1653</v>
      </c>
      <c r="E1978">
        <v>1078</v>
      </c>
      <c r="F1978">
        <v>322</v>
      </c>
      <c r="G1978">
        <v>3</v>
      </c>
      <c r="H1978">
        <v>2</v>
      </c>
      <c r="I1978" t="s">
        <v>14171</v>
      </c>
      <c r="J1978">
        <v>7911</v>
      </c>
    </row>
    <row r="1979" spans="1:10" x14ac:dyDescent="0.25">
      <c r="A1979">
        <v>20</v>
      </c>
      <c r="B1979">
        <v>78</v>
      </c>
      <c r="C1979">
        <f t="shared" si="30"/>
        <v>1978</v>
      </c>
      <c r="D1979">
        <v>1665</v>
      </c>
      <c r="E1979">
        <v>1990</v>
      </c>
      <c r="F1979">
        <v>254</v>
      </c>
      <c r="G1979">
        <v>0</v>
      </c>
      <c r="H1979">
        <v>0</v>
      </c>
      <c r="J1979">
        <v>7236</v>
      </c>
    </row>
    <row r="1980" spans="1:10" x14ac:dyDescent="0.25">
      <c r="A1980">
        <v>20</v>
      </c>
      <c r="B1980">
        <v>79</v>
      </c>
      <c r="C1980">
        <f t="shared" si="30"/>
        <v>1979</v>
      </c>
      <c r="D1980">
        <v>4557</v>
      </c>
      <c r="E1980">
        <v>4445</v>
      </c>
      <c r="F1980">
        <v>215</v>
      </c>
      <c r="G1980">
        <v>30</v>
      </c>
      <c r="H1980">
        <v>0</v>
      </c>
      <c r="I1980" t="s">
        <v>14172</v>
      </c>
      <c r="J1980">
        <v>213617</v>
      </c>
    </row>
    <row r="1981" spans="1:10" x14ac:dyDescent="0.25">
      <c r="A1981">
        <v>20</v>
      </c>
      <c r="B1981">
        <v>80</v>
      </c>
      <c r="C1981">
        <f t="shared" si="30"/>
        <v>1980</v>
      </c>
      <c r="D1981">
        <v>1476</v>
      </c>
      <c r="E1981">
        <v>1051</v>
      </c>
      <c r="F1981">
        <v>348</v>
      </c>
      <c r="G1981">
        <v>3</v>
      </c>
      <c r="H1981">
        <v>0</v>
      </c>
      <c r="I1981" t="s">
        <v>14173</v>
      </c>
      <c r="J1981">
        <v>8564</v>
      </c>
    </row>
    <row r="1982" spans="1:10" x14ac:dyDescent="0.25">
      <c r="A1982">
        <v>20</v>
      </c>
      <c r="B1982">
        <v>81</v>
      </c>
      <c r="C1982">
        <f t="shared" si="30"/>
        <v>1981</v>
      </c>
      <c r="D1982">
        <v>3430</v>
      </c>
      <c r="E1982">
        <v>1976</v>
      </c>
      <c r="F1982">
        <v>330</v>
      </c>
      <c r="G1982">
        <v>30</v>
      </c>
      <c r="H1982">
        <v>0</v>
      </c>
      <c r="I1982" t="s">
        <v>14174</v>
      </c>
      <c r="J1982">
        <v>30558</v>
      </c>
    </row>
    <row r="1983" spans="1:10" x14ac:dyDescent="0.25">
      <c r="A1983">
        <v>20</v>
      </c>
      <c r="B1983">
        <v>82</v>
      </c>
      <c r="C1983">
        <f t="shared" si="30"/>
        <v>1982</v>
      </c>
      <c r="D1983">
        <v>3980</v>
      </c>
      <c r="E1983">
        <v>997</v>
      </c>
      <c r="F1983">
        <v>309</v>
      </c>
      <c r="G1983">
        <v>3</v>
      </c>
      <c r="H1983">
        <v>1</v>
      </c>
      <c r="I1983" t="s">
        <v>14175</v>
      </c>
      <c r="J1983">
        <v>16902</v>
      </c>
    </row>
    <row r="1984" spans="1:10" x14ac:dyDescent="0.25">
      <c r="A1984">
        <v>20</v>
      </c>
      <c r="B1984">
        <v>83</v>
      </c>
      <c r="C1984">
        <f t="shared" si="30"/>
        <v>1983</v>
      </c>
      <c r="D1984">
        <v>0</v>
      </c>
      <c r="E1984">
        <v>813</v>
      </c>
      <c r="F1984">
        <v>207</v>
      </c>
      <c r="G1984">
        <v>3</v>
      </c>
      <c r="H1984">
        <v>1</v>
      </c>
      <c r="I1984" t="s">
        <v>14176</v>
      </c>
      <c r="J1984">
        <v>5651</v>
      </c>
    </row>
    <row r="1985" spans="1:10" x14ac:dyDescent="0.25">
      <c r="A1985">
        <v>20</v>
      </c>
      <c r="B1985">
        <v>84</v>
      </c>
      <c r="C1985">
        <f t="shared" si="30"/>
        <v>1984</v>
      </c>
      <c r="D1985">
        <v>3304</v>
      </c>
      <c r="E1985">
        <v>1824</v>
      </c>
      <c r="F1985">
        <v>244</v>
      </c>
      <c r="G1985">
        <v>9</v>
      </c>
      <c r="H1985">
        <v>0</v>
      </c>
      <c r="I1985" t="s">
        <v>14177</v>
      </c>
      <c r="J1985">
        <v>10316</v>
      </c>
    </row>
    <row r="1986" spans="1:10" x14ac:dyDescent="0.25">
      <c r="A1986">
        <v>20</v>
      </c>
      <c r="B1986">
        <v>85</v>
      </c>
      <c r="C1986">
        <f t="shared" si="30"/>
        <v>1985</v>
      </c>
      <c r="D1986">
        <v>3224</v>
      </c>
      <c r="E1986">
        <v>1241</v>
      </c>
      <c r="F1986">
        <v>785</v>
      </c>
      <c r="G1986">
        <v>0</v>
      </c>
      <c r="H1986">
        <v>0</v>
      </c>
      <c r="J1986">
        <v>17263</v>
      </c>
    </row>
    <row r="1987" spans="1:10" x14ac:dyDescent="0.25">
      <c r="A1987">
        <v>20</v>
      </c>
      <c r="B1987">
        <v>86</v>
      </c>
      <c r="C1987">
        <f t="shared" si="30"/>
        <v>1986</v>
      </c>
      <c r="D1987">
        <v>0</v>
      </c>
      <c r="E1987">
        <v>2853</v>
      </c>
      <c r="F1987">
        <v>229</v>
      </c>
      <c r="G1987">
        <v>9</v>
      </c>
      <c r="H1987">
        <v>1</v>
      </c>
      <c r="I1987" t="s">
        <v>14178</v>
      </c>
      <c r="J1987">
        <v>14577</v>
      </c>
    </row>
    <row r="1988" spans="1:10" x14ac:dyDescent="0.25">
      <c r="A1988">
        <v>20</v>
      </c>
      <c r="B1988">
        <v>87</v>
      </c>
      <c r="C1988">
        <f t="shared" ref="C1988:C2001" si="31">C1987+1</f>
        <v>1987</v>
      </c>
      <c r="D1988">
        <v>5408</v>
      </c>
      <c r="E1988">
        <v>2958</v>
      </c>
      <c r="F1988">
        <v>214</v>
      </c>
      <c r="G1988">
        <v>3</v>
      </c>
      <c r="H1988">
        <v>2</v>
      </c>
      <c r="I1988" t="s">
        <v>14179</v>
      </c>
      <c r="J1988">
        <v>8109</v>
      </c>
    </row>
    <row r="1989" spans="1:10" x14ac:dyDescent="0.25">
      <c r="A1989">
        <v>20</v>
      </c>
      <c r="B1989">
        <v>88</v>
      </c>
      <c r="C1989">
        <f t="shared" si="31"/>
        <v>1988</v>
      </c>
      <c r="D1989">
        <v>3240</v>
      </c>
      <c r="E1989">
        <v>2826</v>
      </c>
      <c r="F1989">
        <v>233</v>
      </c>
      <c r="G1989">
        <v>6</v>
      </c>
      <c r="H1989">
        <v>0</v>
      </c>
      <c r="I1989" t="s">
        <v>14180</v>
      </c>
      <c r="J1989">
        <v>13786</v>
      </c>
    </row>
    <row r="1990" spans="1:10" x14ac:dyDescent="0.25">
      <c r="A1990">
        <v>20</v>
      </c>
      <c r="B1990">
        <v>89</v>
      </c>
      <c r="C1990">
        <f t="shared" si="31"/>
        <v>1989</v>
      </c>
      <c r="D1990">
        <v>1699</v>
      </c>
      <c r="E1990">
        <v>1832</v>
      </c>
      <c r="F1990">
        <v>448</v>
      </c>
      <c r="G1990">
        <v>3</v>
      </c>
      <c r="H1990">
        <v>2</v>
      </c>
      <c r="I1990" t="s">
        <v>14181</v>
      </c>
      <c r="J1990">
        <v>24149</v>
      </c>
    </row>
    <row r="1991" spans="1:10" x14ac:dyDescent="0.25">
      <c r="A1991">
        <v>20</v>
      </c>
      <c r="B1991">
        <v>90</v>
      </c>
      <c r="C1991">
        <f t="shared" si="31"/>
        <v>1990</v>
      </c>
      <c r="D1991">
        <v>3556</v>
      </c>
      <c r="E1991">
        <v>996</v>
      </c>
      <c r="F1991">
        <v>436</v>
      </c>
      <c r="G1991">
        <v>3</v>
      </c>
      <c r="H1991">
        <v>1</v>
      </c>
      <c r="I1991" t="s">
        <v>14182</v>
      </c>
      <c r="J1991">
        <v>18281</v>
      </c>
    </row>
    <row r="1992" spans="1:10" x14ac:dyDescent="0.25">
      <c r="A1992">
        <v>20</v>
      </c>
      <c r="B1992">
        <v>91</v>
      </c>
      <c r="C1992">
        <f t="shared" si="31"/>
        <v>1991</v>
      </c>
      <c r="D1992">
        <v>3248</v>
      </c>
      <c r="E1992">
        <v>981</v>
      </c>
      <c r="F1992">
        <v>486</v>
      </c>
      <c r="G1992">
        <v>6</v>
      </c>
      <c r="H1992">
        <v>1</v>
      </c>
      <c r="I1992" t="s">
        <v>14183</v>
      </c>
      <c r="J1992">
        <v>16155</v>
      </c>
    </row>
    <row r="1993" spans="1:10" x14ac:dyDescent="0.25">
      <c r="A1993">
        <v>20</v>
      </c>
      <c r="B1993">
        <v>92</v>
      </c>
      <c r="C1993">
        <f t="shared" si="31"/>
        <v>1992</v>
      </c>
      <c r="D1993">
        <v>1442</v>
      </c>
      <c r="E1993">
        <v>10380</v>
      </c>
      <c r="F1993">
        <v>0</v>
      </c>
      <c r="G1993">
        <v>3</v>
      </c>
      <c r="H1993">
        <v>0</v>
      </c>
      <c r="I1993" t="s">
        <v>14184</v>
      </c>
      <c r="J1993">
        <v>14454</v>
      </c>
    </row>
    <row r="1994" spans="1:10" x14ac:dyDescent="0.25">
      <c r="A1994">
        <v>20</v>
      </c>
      <c r="B1994">
        <v>93</v>
      </c>
      <c r="C1994">
        <f t="shared" si="31"/>
        <v>1993</v>
      </c>
      <c r="D1994">
        <v>2003</v>
      </c>
      <c r="E1994">
        <v>2811</v>
      </c>
      <c r="F1994">
        <v>119</v>
      </c>
      <c r="G1994">
        <v>3</v>
      </c>
      <c r="H1994">
        <v>0</v>
      </c>
      <c r="I1994" t="s">
        <v>14185</v>
      </c>
      <c r="J1994">
        <v>11783</v>
      </c>
    </row>
    <row r="1995" spans="1:10" x14ac:dyDescent="0.25">
      <c r="A1995">
        <v>20</v>
      </c>
      <c r="B1995">
        <v>94</v>
      </c>
      <c r="C1995">
        <f t="shared" si="31"/>
        <v>1994</v>
      </c>
      <c r="D1995">
        <v>2994</v>
      </c>
      <c r="E1995">
        <v>1108</v>
      </c>
      <c r="F1995">
        <v>672</v>
      </c>
      <c r="G1995">
        <v>3</v>
      </c>
      <c r="H1995">
        <v>1</v>
      </c>
      <c r="I1995" t="s">
        <v>14186</v>
      </c>
      <c r="J1995">
        <v>19963</v>
      </c>
    </row>
    <row r="1996" spans="1:10" x14ac:dyDescent="0.25">
      <c r="A1996">
        <v>20</v>
      </c>
      <c r="B1996">
        <v>95</v>
      </c>
      <c r="C1996">
        <f t="shared" si="31"/>
        <v>1995</v>
      </c>
      <c r="D1996">
        <v>2982</v>
      </c>
      <c r="E1996">
        <v>1614</v>
      </c>
      <c r="F1996">
        <v>486</v>
      </c>
      <c r="G1996">
        <v>9</v>
      </c>
      <c r="H1996">
        <v>5</v>
      </c>
      <c r="I1996" t="s">
        <v>14187</v>
      </c>
      <c r="J1996">
        <v>39070</v>
      </c>
    </row>
    <row r="1997" spans="1:10" x14ac:dyDescent="0.25">
      <c r="A1997">
        <v>20</v>
      </c>
      <c r="B1997">
        <v>96</v>
      </c>
      <c r="C1997">
        <f t="shared" si="31"/>
        <v>1996</v>
      </c>
      <c r="D1997">
        <v>3398</v>
      </c>
      <c r="E1997">
        <v>0</v>
      </c>
      <c r="F1997">
        <v>508</v>
      </c>
      <c r="G1997">
        <v>3</v>
      </c>
      <c r="H1997">
        <v>0</v>
      </c>
      <c r="I1997" t="s">
        <v>14188</v>
      </c>
      <c r="J1997">
        <v>10908</v>
      </c>
    </row>
    <row r="1998" spans="1:10" x14ac:dyDescent="0.25">
      <c r="A1998">
        <v>20</v>
      </c>
      <c r="B1998">
        <v>97</v>
      </c>
      <c r="C1998">
        <f t="shared" si="31"/>
        <v>1997</v>
      </c>
      <c r="D1998">
        <v>1616</v>
      </c>
      <c r="E1998">
        <v>2090</v>
      </c>
      <c r="F1998">
        <v>240</v>
      </c>
      <c r="G1998">
        <v>6</v>
      </c>
      <c r="H1998">
        <v>3</v>
      </c>
      <c r="I1998" t="s">
        <v>14189</v>
      </c>
      <c r="J1998">
        <v>26328</v>
      </c>
    </row>
    <row r="1999" spans="1:10" x14ac:dyDescent="0.25">
      <c r="A1999">
        <v>20</v>
      </c>
      <c r="B1999">
        <v>98</v>
      </c>
      <c r="C1999">
        <f t="shared" si="31"/>
        <v>1998</v>
      </c>
      <c r="D1999">
        <v>2554</v>
      </c>
      <c r="E1999">
        <v>1964</v>
      </c>
      <c r="F1999">
        <v>705</v>
      </c>
      <c r="G1999">
        <v>6</v>
      </c>
      <c r="H1999">
        <v>0</v>
      </c>
      <c r="I1999" t="s">
        <v>14190</v>
      </c>
      <c r="J1999">
        <v>23819</v>
      </c>
    </row>
    <row r="2000" spans="1:10" x14ac:dyDescent="0.25">
      <c r="A2000">
        <v>20</v>
      </c>
      <c r="B2000">
        <v>99</v>
      </c>
      <c r="C2000">
        <f t="shared" si="31"/>
        <v>1999</v>
      </c>
      <c r="D2000">
        <v>8625</v>
      </c>
      <c r="E2000">
        <v>2112</v>
      </c>
      <c r="F2000">
        <v>0</v>
      </c>
      <c r="G2000">
        <v>3</v>
      </c>
      <c r="H2000">
        <v>0</v>
      </c>
      <c r="I2000" t="s">
        <v>14191</v>
      </c>
      <c r="J2000">
        <v>23613</v>
      </c>
    </row>
    <row r="2001" spans="1:10" x14ac:dyDescent="0.25">
      <c r="A2001">
        <v>20</v>
      </c>
      <c r="B2001">
        <v>100</v>
      </c>
      <c r="C2001">
        <f t="shared" si="31"/>
        <v>2000</v>
      </c>
      <c r="D2001">
        <v>1618</v>
      </c>
      <c r="E2001">
        <v>2258</v>
      </c>
      <c r="F2001">
        <v>310</v>
      </c>
      <c r="G2001">
        <v>6</v>
      </c>
      <c r="H2001">
        <v>0</v>
      </c>
      <c r="I2001" t="s">
        <v>14192</v>
      </c>
      <c r="J2001">
        <v>11429</v>
      </c>
    </row>
  </sheetData>
  <autoFilter ref="A1:J200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
  <sheetViews>
    <sheetView workbookViewId="0">
      <selection activeCell="C2" sqref="C2"/>
    </sheetView>
  </sheetViews>
  <sheetFormatPr defaultRowHeight="15" x14ac:dyDescent="0.25"/>
  <sheetData>
    <row r="1" spans="1:3" x14ac:dyDescent="0.25">
      <c r="A1">
        <v>1</v>
      </c>
      <c r="B1" t="s">
        <v>14223</v>
      </c>
      <c r="C1" t="s">
        <v>14232</v>
      </c>
    </row>
    <row r="2" spans="1:3" x14ac:dyDescent="0.25">
      <c r="A2">
        <f>A1+1</f>
        <v>2</v>
      </c>
      <c r="B2" t="s">
        <v>14223</v>
      </c>
      <c r="C2" t="s">
        <v>14219</v>
      </c>
    </row>
    <row r="3" spans="1:3" x14ac:dyDescent="0.25">
      <c r="A3">
        <f t="shared" ref="A3:A66" si="0">A2+1</f>
        <v>3</v>
      </c>
      <c r="B3" t="s">
        <v>14223</v>
      </c>
    </row>
    <row r="4" spans="1:3" x14ac:dyDescent="0.25">
      <c r="A4">
        <f t="shared" si="0"/>
        <v>4</v>
      </c>
      <c r="B4" t="s">
        <v>14223</v>
      </c>
    </row>
    <row r="5" spans="1:3" x14ac:dyDescent="0.25">
      <c r="A5">
        <f t="shared" si="0"/>
        <v>5</v>
      </c>
      <c r="B5" t="s">
        <v>14223</v>
      </c>
    </row>
    <row r="6" spans="1:3" x14ac:dyDescent="0.25">
      <c r="A6">
        <f t="shared" si="0"/>
        <v>6</v>
      </c>
      <c r="B6" t="s">
        <v>14223</v>
      </c>
    </row>
    <row r="7" spans="1:3" x14ac:dyDescent="0.25">
      <c r="A7">
        <f t="shared" si="0"/>
        <v>7</v>
      </c>
      <c r="B7" t="s">
        <v>14223</v>
      </c>
    </row>
    <row r="8" spans="1:3" x14ac:dyDescent="0.25">
      <c r="A8">
        <f t="shared" si="0"/>
        <v>8</v>
      </c>
      <c r="B8" t="s">
        <v>14223</v>
      </c>
    </row>
    <row r="9" spans="1:3" x14ac:dyDescent="0.25">
      <c r="A9">
        <f t="shared" si="0"/>
        <v>9</v>
      </c>
      <c r="B9" t="s">
        <v>14223</v>
      </c>
    </row>
    <row r="10" spans="1:3" x14ac:dyDescent="0.25">
      <c r="A10">
        <f t="shared" si="0"/>
        <v>10</v>
      </c>
      <c r="B10" t="s">
        <v>14223</v>
      </c>
    </row>
    <row r="11" spans="1:3" x14ac:dyDescent="0.25">
      <c r="A11">
        <f t="shared" si="0"/>
        <v>11</v>
      </c>
      <c r="B11" t="s">
        <v>14224</v>
      </c>
    </row>
    <row r="12" spans="1:3" x14ac:dyDescent="0.25">
      <c r="A12">
        <f t="shared" si="0"/>
        <v>12</v>
      </c>
      <c r="B12" t="s">
        <v>14224</v>
      </c>
    </row>
    <row r="13" spans="1:3" x14ac:dyDescent="0.25">
      <c r="A13">
        <f t="shared" si="0"/>
        <v>13</v>
      </c>
      <c r="B13" t="s">
        <v>14224</v>
      </c>
    </row>
    <row r="14" spans="1:3" x14ac:dyDescent="0.25">
      <c r="A14">
        <f t="shared" si="0"/>
        <v>14</v>
      </c>
      <c r="B14" t="s">
        <v>14224</v>
      </c>
    </row>
    <row r="15" spans="1:3" x14ac:dyDescent="0.25">
      <c r="A15">
        <f t="shared" si="0"/>
        <v>15</v>
      </c>
      <c r="B15" t="s">
        <v>14224</v>
      </c>
    </row>
    <row r="16" spans="1:3" x14ac:dyDescent="0.25">
      <c r="A16">
        <f t="shared" si="0"/>
        <v>16</v>
      </c>
      <c r="B16" t="s">
        <v>14224</v>
      </c>
    </row>
    <row r="17" spans="1:2" x14ac:dyDescent="0.25">
      <c r="A17">
        <f t="shared" si="0"/>
        <v>17</v>
      </c>
      <c r="B17" t="s">
        <v>14224</v>
      </c>
    </row>
    <row r="18" spans="1:2" x14ac:dyDescent="0.25">
      <c r="A18">
        <f t="shared" si="0"/>
        <v>18</v>
      </c>
      <c r="B18" t="s">
        <v>14224</v>
      </c>
    </row>
    <row r="19" spans="1:2" x14ac:dyDescent="0.25">
      <c r="A19">
        <f t="shared" si="0"/>
        <v>19</v>
      </c>
      <c r="B19" t="s">
        <v>14224</v>
      </c>
    </row>
    <row r="20" spans="1:2" x14ac:dyDescent="0.25">
      <c r="A20">
        <f t="shared" si="0"/>
        <v>20</v>
      </c>
      <c r="B20" t="s">
        <v>14224</v>
      </c>
    </row>
    <row r="21" spans="1:2" x14ac:dyDescent="0.25">
      <c r="A21">
        <f t="shared" si="0"/>
        <v>21</v>
      </c>
      <c r="B21" t="s">
        <v>14225</v>
      </c>
    </row>
    <row r="22" spans="1:2" x14ac:dyDescent="0.25">
      <c r="A22">
        <f t="shared" si="0"/>
        <v>22</v>
      </c>
      <c r="B22" t="s">
        <v>14225</v>
      </c>
    </row>
    <row r="23" spans="1:2" x14ac:dyDescent="0.25">
      <c r="A23">
        <f t="shared" si="0"/>
        <v>23</v>
      </c>
      <c r="B23" t="s">
        <v>14225</v>
      </c>
    </row>
    <row r="24" spans="1:2" x14ac:dyDescent="0.25">
      <c r="A24">
        <f t="shared" si="0"/>
        <v>24</v>
      </c>
      <c r="B24" t="s">
        <v>14225</v>
      </c>
    </row>
    <row r="25" spans="1:2" x14ac:dyDescent="0.25">
      <c r="A25">
        <f t="shared" si="0"/>
        <v>25</v>
      </c>
      <c r="B25" t="s">
        <v>14225</v>
      </c>
    </row>
    <row r="26" spans="1:2" x14ac:dyDescent="0.25">
      <c r="A26">
        <f t="shared" si="0"/>
        <v>26</v>
      </c>
      <c r="B26" t="s">
        <v>14225</v>
      </c>
    </row>
    <row r="27" spans="1:2" x14ac:dyDescent="0.25">
      <c r="A27">
        <f t="shared" si="0"/>
        <v>27</v>
      </c>
      <c r="B27" t="s">
        <v>14225</v>
      </c>
    </row>
    <row r="28" spans="1:2" x14ac:dyDescent="0.25">
      <c r="A28">
        <f t="shared" si="0"/>
        <v>28</v>
      </c>
      <c r="B28" t="s">
        <v>14225</v>
      </c>
    </row>
    <row r="29" spans="1:2" x14ac:dyDescent="0.25">
      <c r="A29">
        <f t="shared" si="0"/>
        <v>29</v>
      </c>
      <c r="B29" t="s">
        <v>14225</v>
      </c>
    </row>
    <row r="30" spans="1:2" x14ac:dyDescent="0.25">
      <c r="A30">
        <f t="shared" si="0"/>
        <v>30</v>
      </c>
      <c r="B30" t="s">
        <v>14225</v>
      </c>
    </row>
    <row r="31" spans="1:2" x14ac:dyDescent="0.25">
      <c r="A31">
        <f t="shared" si="0"/>
        <v>31</v>
      </c>
      <c r="B31" t="s">
        <v>14226</v>
      </c>
    </row>
    <row r="32" spans="1:2" x14ac:dyDescent="0.25">
      <c r="A32">
        <f t="shared" si="0"/>
        <v>32</v>
      </c>
      <c r="B32" t="s">
        <v>14226</v>
      </c>
    </row>
    <row r="33" spans="1:2" x14ac:dyDescent="0.25">
      <c r="A33">
        <f t="shared" si="0"/>
        <v>33</v>
      </c>
      <c r="B33" t="s">
        <v>14226</v>
      </c>
    </row>
    <row r="34" spans="1:2" x14ac:dyDescent="0.25">
      <c r="A34">
        <f t="shared" si="0"/>
        <v>34</v>
      </c>
      <c r="B34" t="s">
        <v>14226</v>
      </c>
    </row>
    <row r="35" spans="1:2" x14ac:dyDescent="0.25">
      <c r="A35">
        <f t="shared" si="0"/>
        <v>35</v>
      </c>
      <c r="B35" t="s">
        <v>14226</v>
      </c>
    </row>
    <row r="36" spans="1:2" x14ac:dyDescent="0.25">
      <c r="A36">
        <f t="shared" si="0"/>
        <v>36</v>
      </c>
      <c r="B36" t="s">
        <v>14226</v>
      </c>
    </row>
    <row r="37" spans="1:2" x14ac:dyDescent="0.25">
      <c r="A37">
        <f t="shared" si="0"/>
        <v>37</v>
      </c>
      <c r="B37" t="s">
        <v>14226</v>
      </c>
    </row>
    <row r="38" spans="1:2" x14ac:dyDescent="0.25">
      <c r="A38">
        <f t="shared" si="0"/>
        <v>38</v>
      </c>
      <c r="B38" t="s">
        <v>14226</v>
      </c>
    </row>
    <row r="39" spans="1:2" x14ac:dyDescent="0.25">
      <c r="A39">
        <f t="shared" si="0"/>
        <v>39</v>
      </c>
      <c r="B39" t="s">
        <v>14226</v>
      </c>
    </row>
    <row r="40" spans="1:2" x14ac:dyDescent="0.25">
      <c r="A40">
        <f t="shared" si="0"/>
        <v>40</v>
      </c>
      <c r="B40" t="s">
        <v>14226</v>
      </c>
    </row>
    <row r="41" spans="1:2" x14ac:dyDescent="0.25">
      <c r="A41">
        <f t="shared" si="0"/>
        <v>41</v>
      </c>
      <c r="B41" t="s">
        <v>14227</v>
      </c>
    </row>
    <row r="42" spans="1:2" x14ac:dyDescent="0.25">
      <c r="A42">
        <f t="shared" si="0"/>
        <v>42</v>
      </c>
      <c r="B42" t="s">
        <v>14227</v>
      </c>
    </row>
    <row r="43" spans="1:2" x14ac:dyDescent="0.25">
      <c r="A43">
        <f t="shared" si="0"/>
        <v>43</v>
      </c>
      <c r="B43" t="s">
        <v>14227</v>
      </c>
    </row>
    <row r="44" spans="1:2" x14ac:dyDescent="0.25">
      <c r="A44">
        <f t="shared" si="0"/>
        <v>44</v>
      </c>
      <c r="B44" t="s">
        <v>14227</v>
      </c>
    </row>
    <row r="45" spans="1:2" x14ac:dyDescent="0.25">
      <c r="A45">
        <f t="shared" si="0"/>
        <v>45</v>
      </c>
      <c r="B45" t="s">
        <v>14227</v>
      </c>
    </row>
    <row r="46" spans="1:2" x14ac:dyDescent="0.25">
      <c r="A46">
        <f t="shared" si="0"/>
        <v>46</v>
      </c>
      <c r="B46" t="s">
        <v>14227</v>
      </c>
    </row>
    <row r="47" spans="1:2" x14ac:dyDescent="0.25">
      <c r="A47">
        <f t="shared" si="0"/>
        <v>47</v>
      </c>
      <c r="B47" t="s">
        <v>14227</v>
      </c>
    </row>
    <row r="48" spans="1:2" x14ac:dyDescent="0.25">
      <c r="A48">
        <f t="shared" si="0"/>
        <v>48</v>
      </c>
      <c r="B48" t="s">
        <v>14227</v>
      </c>
    </row>
    <row r="49" spans="1:2" x14ac:dyDescent="0.25">
      <c r="A49">
        <f t="shared" si="0"/>
        <v>49</v>
      </c>
      <c r="B49" t="s">
        <v>14227</v>
      </c>
    </row>
    <row r="50" spans="1:2" x14ac:dyDescent="0.25">
      <c r="A50">
        <f t="shared" si="0"/>
        <v>50</v>
      </c>
      <c r="B50" t="s">
        <v>14227</v>
      </c>
    </row>
    <row r="51" spans="1:2" x14ac:dyDescent="0.25">
      <c r="A51">
        <f t="shared" si="0"/>
        <v>51</v>
      </c>
      <c r="B51" t="s">
        <v>14228</v>
      </c>
    </row>
    <row r="52" spans="1:2" x14ac:dyDescent="0.25">
      <c r="A52">
        <f t="shared" si="0"/>
        <v>52</v>
      </c>
      <c r="B52" t="s">
        <v>14228</v>
      </c>
    </row>
    <row r="53" spans="1:2" x14ac:dyDescent="0.25">
      <c r="A53">
        <f t="shared" si="0"/>
        <v>53</v>
      </c>
      <c r="B53" t="s">
        <v>14228</v>
      </c>
    </row>
    <row r="54" spans="1:2" x14ac:dyDescent="0.25">
      <c r="A54">
        <f t="shared" si="0"/>
        <v>54</v>
      </c>
      <c r="B54" t="s">
        <v>14228</v>
      </c>
    </row>
    <row r="55" spans="1:2" x14ac:dyDescent="0.25">
      <c r="A55">
        <f t="shared" si="0"/>
        <v>55</v>
      </c>
      <c r="B55" t="s">
        <v>14228</v>
      </c>
    </row>
    <row r="56" spans="1:2" x14ac:dyDescent="0.25">
      <c r="A56">
        <f t="shared" si="0"/>
        <v>56</v>
      </c>
      <c r="B56" t="s">
        <v>14228</v>
      </c>
    </row>
    <row r="57" spans="1:2" x14ac:dyDescent="0.25">
      <c r="A57">
        <f t="shared" si="0"/>
        <v>57</v>
      </c>
      <c r="B57" t="s">
        <v>14228</v>
      </c>
    </row>
    <row r="58" spans="1:2" x14ac:dyDescent="0.25">
      <c r="A58">
        <f t="shared" si="0"/>
        <v>58</v>
      </c>
      <c r="B58" t="s">
        <v>14228</v>
      </c>
    </row>
    <row r="59" spans="1:2" x14ac:dyDescent="0.25">
      <c r="A59">
        <f t="shared" si="0"/>
        <v>59</v>
      </c>
      <c r="B59" t="s">
        <v>14228</v>
      </c>
    </row>
    <row r="60" spans="1:2" x14ac:dyDescent="0.25">
      <c r="A60">
        <f t="shared" si="0"/>
        <v>60</v>
      </c>
      <c r="B60" t="s">
        <v>14228</v>
      </c>
    </row>
    <row r="61" spans="1:2" x14ac:dyDescent="0.25">
      <c r="A61">
        <f t="shared" si="0"/>
        <v>61</v>
      </c>
      <c r="B61" t="s">
        <v>14229</v>
      </c>
    </row>
    <row r="62" spans="1:2" x14ac:dyDescent="0.25">
      <c r="A62">
        <f t="shared" si="0"/>
        <v>62</v>
      </c>
      <c r="B62" t="s">
        <v>14229</v>
      </c>
    </row>
    <row r="63" spans="1:2" x14ac:dyDescent="0.25">
      <c r="A63">
        <f t="shared" si="0"/>
        <v>63</v>
      </c>
      <c r="B63" t="s">
        <v>14229</v>
      </c>
    </row>
    <row r="64" spans="1:2" x14ac:dyDescent="0.25">
      <c r="A64">
        <f t="shared" si="0"/>
        <v>64</v>
      </c>
      <c r="B64" t="s">
        <v>14229</v>
      </c>
    </row>
    <row r="65" spans="1:2" x14ac:dyDescent="0.25">
      <c r="A65">
        <f t="shared" si="0"/>
        <v>65</v>
      </c>
      <c r="B65" t="s">
        <v>14229</v>
      </c>
    </row>
    <row r="66" spans="1:2" x14ac:dyDescent="0.25">
      <c r="A66">
        <f t="shared" si="0"/>
        <v>66</v>
      </c>
      <c r="B66" t="s">
        <v>14229</v>
      </c>
    </row>
    <row r="67" spans="1:2" x14ac:dyDescent="0.25">
      <c r="A67">
        <f t="shared" ref="A67:A100" si="1">A66+1</f>
        <v>67</v>
      </c>
      <c r="B67" t="s">
        <v>14229</v>
      </c>
    </row>
    <row r="68" spans="1:2" x14ac:dyDescent="0.25">
      <c r="A68">
        <f t="shared" si="1"/>
        <v>68</v>
      </c>
      <c r="B68" t="s">
        <v>14229</v>
      </c>
    </row>
    <row r="69" spans="1:2" x14ac:dyDescent="0.25">
      <c r="A69">
        <f t="shared" si="1"/>
        <v>69</v>
      </c>
      <c r="B69" t="s">
        <v>14229</v>
      </c>
    </row>
    <row r="70" spans="1:2" x14ac:dyDescent="0.25">
      <c r="A70">
        <f t="shared" si="1"/>
        <v>70</v>
      </c>
      <c r="B70" t="s">
        <v>14229</v>
      </c>
    </row>
    <row r="71" spans="1:2" x14ac:dyDescent="0.25">
      <c r="A71">
        <f t="shared" si="1"/>
        <v>71</v>
      </c>
      <c r="B71" t="s">
        <v>14230</v>
      </c>
    </row>
    <row r="72" spans="1:2" x14ac:dyDescent="0.25">
      <c r="A72">
        <f t="shared" si="1"/>
        <v>72</v>
      </c>
      <c r="B72" t="s">
        <v>14230</v>
      </c>
    </row>
    <row r="73" spans="1:2" x14ac:dyDescent="0.25">
      <c r="A73">
        <f t="shared" si="1"/>
        <v>73</v>
      </c>
      <c r="B73" t="s">
        <v>14230</v>
      </c>
    </row>
    <row r="74" spans="1:2" x14ac:dyDescent="0.25">
      <c r="A74">
        <f t="shared" si="1"/>
        <v>74</v>
      </c>
      <c r="B74" t="s">
        <v>14230</v>
      </c>
    </row>
    <row r="75" spans="1:2" x14ac:dyDescent="0.25">
      <c r="A75">
        <f t="shared" si="1"/>
        <v>75</v>
      </c>
      <c r="B75" t="s">
        <v>14230</v>
      </c>
    </row>
    <row r="76" spans="1:2" x14ac:dyDescent="0.25">
      <c r="A76">
        <f t="shared" si="1"/>
        <v>76</v>
      </c>
      <c r="B76" t="s">
        <v>14230</v>
      </c>
    </row>
    <row r="77" spans="1:2" x14ac:dyDescent="0.25">
      <c r="A77">
        <f t="shared" si="1"/>
        <v>77</v>
      </c>
      <c r="B77" t="s">
        <v>14230</v>
      </c>
    </row>
    <row r="78" spans="1:2" x14ac:dyDescent="0.25">
      <c r="A78">
        <f t="shared" si="1"/>
        <v>78</v>
      </c>
      <c r="B78" t="s">
        <v>14230</v>
      </c>
    </row>
    <row r="79" spans="1:2" x14ac:dyDescent="0.25">
      <c r="A79">
        <f t="shared" si="1"/>
        <v>79</v>
      </c>
      <c r="B79" t="s">
        <v>14230</v>
      </c>
    </row>
    <row r="80" spans="1:2" x14ac:dyDescent="0.25">
      <c r="A80">
        <f t="shared" si="1"/>
        <v>80</v>
      </c>
      <c r="B80" t="s">
        <v>14230</v>
      </c>
    </row>
    <row r="81" spans="1:2" x14ac:dyDescent="0.25">
      <c r="A81">
        <f t="shared" si="1"/>
        <v>81</v>
      </c>
      <c r="B81" t="s">
        <v>14231</v>
      </c>
    </row>
    <row r="82" spans="1:2" x14ac:dyDescent="0.25">
      <c r="A82">
        <f t="shared" si="1"/>
        <v>82</v>
      </c>
      <c r="B82" t="s">
        <v>14231</v>
      </c>
    </row>
    <row r="83" spans="1:2" x14ac:dyDescent="0.25">
      <c r="A83">
        <f t="shared" si="1"/>
        <v>83</v>
      </c>
      <c r="B83" t="s">
        <v>14231</v>
      </c>
    </row>
    <row r="84" spans="1:2" x14ac:dyDescent="0.25">
      <c r="A84">
        <f t="shared" si="1"/>
        <v>84</v>
      </c>
      <c r="B84" t="s">
        <v>14231</v>
      </c>
    </row>
    <row r="85" spans="1:2" x14ac:dyDescent="0.25">
      <c r="A85">
        <f t="shared" si="1"/>
        <v>85</v>
      </c>
      <c r="B85" t="s">
        <v>14231</v>
      </c>
    </row>
    <row r="86" spans="1:2" x14ac:dyDescent="0.25">
      <c r="A86">
        <f t="shared" si="1"/>
        <v>86</v>
      </c>
      <c r="B86" t="s">
        <v>14231</v>
      </c>
    </row>
    <row r="87" spans="1:2" x14ac:dyDescent="0.25">
      <c r="A87">
        <f t="shared" si="1"/>
        <v>87</v>
      </c>
      <c r="B87" t="s">
        <v>14231</v>
      </c>
    </row>
    <row r="88" spans="1:2" x14ac:dyDescent="0.25">
      <c r="A88">
        <f t="shared" si="1"/>
        <v>88</v>
      </c>
      <c r="B88" t="s">
        <v>14231</v>
      </c>
    </row>
    <row r="89" spans="1:2" x14ac:dyDescent="0.25">
      <c r="A89">
        <f t="shared" si="1"/>
        <v>89</v>
      </c>
      <c r="B89" t="s">
        <v>14231</v>
      </c>
    </row>
    <row r="90" spans="1:2" x14ac:dyDescent="0.25">
      <c r="A90">
        <f t="shared" si="1"/>
        <v>90</v>
      </c>
      <c r="B90" t="s">
        <v>14231</v>
      </c>
    </row>
    <row r="91" spans="1:2" x14ac:dyDescent="0.25">
      <c r="A91">
        <f t="shared" si="1"/>
        <v>91</v>
      </c>
      <c r="B91" t="s">
        <v>14222</v>
      </c>
    </row>
    <row r="92" spans="1:2" x14ac:dyDescent="0.25">
      <c r="A92">
        <f t="shared" si="1"/>
        <v>92</v>
      </c>
      <c r="B92" t="s">
        <v>14222</v>
      </c>
    </row>
    <row r="93" spans="1:2" x14ac:dyDescent="0.25">
      <c r="A93">
        <f t="shared" si="1"/>
        <v>93</v>
      </c>
      <c r="B93" t="s">
        <v>14222</v>
      </c>
    </row>
    <row r="94" spans="1:2" x14ac:dyDescent="0.25">
      <c r="A94">
        <f t="shared" si="1"/>
        <v>94</v>
      </c>
      <c r="B94" t="s">
        <v>14222</v>
      </c>
    </row>
    <row r="95" spans="1:2" x14ac:dyDescent="0.25">
      <c r="A95">
        <f t="shared" si="1"/>
        <v>95</v>
      </c>
      <c r="B95" t="s">
        <v>14222</v>
      </c>
    </row>
    <row r="96" spans="1:2" x14ac:dyDescent="0.25">
      <c r="A96">
        <f t="shared" si="1"/>
        <v>96</v>
      </c>
      <c r="B96" t="s">
        <v>14222</v>
      </c>
    </row>
    <row r="97" spans="1:2" x14ac:dyDescent="0.25">
      <c r="A97">
        <f t="shared" si="1"/>
        <v>97</v>
      </c>
      <c r="B97" t="s">
        <v>14222</v>
      </c>
    </row>
    <row r="98" spans="1:2" x14ac:dyDescent="0.25">
      <c r="A98">
        <f t="shared" si="1"/>
        <v>98</v>
      </c>
      <c r="B98" t="s">
        <v>14222</v>
      </c>
    </row>
    <row r="99" spans="1:2" x14ac:dyDescent="0.25">
      <c r="A99">
        <f t="shared" si="1"/>
        <v>99</v>
      </c>
      <c r="B99" t="s">
        <v>14222</v>
      </c>
    </row>
    <row r="100" spans="1:2" x14ac:dyDescent="0.25">
      <c r="A100">
        <f t="shared" si="1"/>
        <v>100</v>
      </c>
      <c r="B100" t="s">
        <v>14222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5"/>
  <sheetViews>
    <sheetView workbookViewId="0"/>
  </sheetViews>
  <sheetFormatPr defaultRowHeight="15" x14ac:dyDescent="0.25"/>
  <cols>
    <col min="1" max="1" width="40.85546875" style="1" bestFit="1" customWidth="1"/>
    <col min="2" max="2" width="10.140625" style="3" bestFit="1" customWidth="1"/>
    <col min="3" max="3" width="4.42578125" style="3" customWidth="1"/>
    <col min="4" max="4" width="10.140625" style="3" bestFit="1" customWidth="1"/>
    <col min="5" max="5" width="3" style="3" bestFit="1" customWidth="1"/>
    <col min="6" max="6" width="10.140625" style="3" bestFit="1" customWidth="1"/>
    <col min="7" max="7" width="3" style="3" bestFit="1" customWidth="1"/>
    <col min="8" max="8" width="10.140625" style="3" bestFit="1" customWidth="1"/>
    <col min="9" max="9" width="3" style="3" bestFit="1" customWidth="1"/>
    <col min="10" max="10" width="10.140625" style="3" bestFit="1" customWidth="1"/>
    <col min="11" max="11" width="3" style="3" bestFit="1" customWidth="1"/>
    <col min="12" max="12" width="10.140625" style="3" bestFit="1" customWidth="1"/>
    <col min="13" max="13" width="3" style="3" bestFit="1" customWidth="1"/>
    <col min="14" max="14" width="10.140625" style="3" bestFit="1" customWidth="1"/>
    <col min="15" max="15" width="3" style="3" bestFit="1" customWidth="1"/>
    <col min="16" max="16" width="10.140625" style="3" bestFit="1" customWidth="1"/>
    <col min="17" max="17" width="3" style="3" bestFit="1" customWidth="1"/>
    <col min="18" max="18" width="10.140625" style="3" bestFit="1" customWidth="1"/>
    <col min="19" max="19" width="3" style="3" bestFit="1" customWidth="1"/>
    <col min="20" max="20" width="11.140625" style="3" bestFit="1" customWidth="1"/>
    <col min="21" max="21" width="3" style="3" bestFit="1" customWidth="1"/>
    <col min="22" max="22" width="9.140625" style="3"/>
  </cols>
  <sheetData>
    <row r="1" spans="1:22" s="1" customFormat="1" x14ac:dyDescent="0.25">
      <c r="A1" s="1" t="s">
        <v>14215</v>
      </c>
      <c r="B1" s="2" t="s">
        <v>14202</v>
      </c>
      <c r="C1" s="2" t="s">
        <v>14194</v>
      </c>
      <c r="D1" s="2" t="s">
        <v>14203</v>
      </c>
      <c r="E1" s="2" t="s">
        <v>14194</v>
      </c>
      <c r="F1" s="2" t="s">
        <v>14204</v>
      </c>
      <c r="G1" s="2" t="s">
        <v>14194</v>
      </c>
      <c r="H1" s="2" t="s">
        <v>14205</v>
      </c>
      <c r="I1" s="2" t="s">
        <v>14194</v>
      </c>
      <c r="J1" s="2" t="s">
        <v>14206</v>
      </c>
      <c r="K1" s="2" t="s">
        <v>14194</v>
      </c>
      <c r="L1" s="2" t="s">
        <v>14207</v>
      </c>
      <c r="M1" s="2" t="s">
        <v>14194</v>
      </c>
      <c r="N1" s="2" t="s">
        <v>14208</v>
      </c>
      <c r="O1" s="2" t="s">
        <v>14194</v>
      </c>
      <c r="P1" s="2" t="s">
        <v>14209</v>
      </c>
      <c r="Q1" s="2" t="s">
        <v>14194</v>
      </c>
      <c r="R1" s="2" t="s">
        <v>14210</v>
      </c>
      <c r="S1" s="2" t="s">
        <v>14194</v>
      </c>
      <c r="T1" s="2" t="s">
        <v>14211</v>
      </c>
      <c r="U1" s="2" t="s">
        <v>14194</v>
      </c>
      <c r="V1" s="2"/>
    </row>
    <row r="2" spans="1:22" x14ac:dyDescent="0.25">
      <c r="A2" s="1" t="s">
        <v>14193</v>
      </c>
      <c r="C2" s="3">
        <f>ROUNDUP(B2/5,0)</f>
        <v>0</v>
      </c>
      <c r="E2" s="3">
        <f>ROUNDUP(D2/5,0)</f>
        <v>0</v>
      </c>
      <c r="G2" s="3">
        <f>ROUNDUP(F2/5,0)</f>
        <v>0</v>
      </c>
      <c r="I2" s="3">
        <f>ROUNDUP(H2/5,0)</f>
        <v>0</v>
      </c>
      <c r="K2" s="3">
        <f>ROUNDUP(J2/5,0)</f>
        <v>0</v>
      </c>
      <c r="M2" s="3">
        <f>ROUNDUP(L2/5,0)</f>
        <v>0</v>
      </c>
      <c r="O2" s="3">
        <f>ROUNDUP(N2/5,0)</f>
        <v>0</v>
      </c>
      <c r="Q2" s="3">
        <f>ROUNDUP(P2/5,0)</f>
        <v>0</v>
      </c>
      <c r="S2" s="3">
        <f>ROUNDUP(R2/5,0)</f>
        <v>0</v>
      </c>
      <c r="U2" s="3">
        <f>ROUNDUP(T2/5,0)</f>
        <v>0</v>
      </c>
    </row>
    <row r="3" spans="1:22" x14ac:dyDescent="0.25">
      <c r="A3" s="1" t="s">
        <v>14195</v>
      </c>
      <c r="C3" s="3">
        <f>ROUNDUP(B3/25,0)</f>
        <v>0</v>
      </c>
      <c r="E3" s="3">
        <f>ROUNDUP(D3/25,0)</f>
        <v>0</v>
      </c>
      <c r="G3" s="3">
        <f>ROUNDUP(F3/25,0)</f>
        <v>0</v>
      </c>
      <c r="I3" s="3">
        <f>ROUNDUP(H3/25,0)</f>
        <v>0</v>
      </c>
      <c r="K3" s="3">
        <f>ROUNDUP(J3/25,0)</f>
        <v>0</v>
      </c>
      <c r="M3" s="3">
        <f>ROUNDUP(L3/25,0)</f>
        <v>0</v>
      </c>
      <c r="O3" s="3">
        <f>ROUNDUP(N3/25,0)</f>
        <v>0</v>
      </c>
      <c r="Q3" s="3">
        <f>ROUNDUP(P3/25,0)</f>
        <v>0</v>
      </c>
      <c r="S3" s="3">
        <f>ROUNDUP(R3/25,0)</f>
        <v>0</v>
      </c>
      <c r="U3" s="3">
        <f>ROUNDUP(T3/25,0)</f>
        <v>0</v>
      </c>
    </row>
    <row r="4" spans="1:22" x14ac:dyDescent="0.25">
      <c r="A4" s="1" t="s">
        <v>14196</v>
      </c>
      <c r="C4" s="3">
        <f>IF(B4="",0,IF(SEARCH("D",B4)&gt;0,LEFT(B4,SEARCH("D",B4)-1),0))</f>
        <v>0</v>
      </c>
      <c r="E4" s="3">
        <f>IF(D4="",0,IF(SEARCH("D",D4)&gt;0,LEFT(D4,SEARCH("D",D4)-1),0))</f>
        <v>0</v>
      </c>
      <c r="G4" s="3">
        <f>IF(F4="",0,IF(SEARCH("D",F4)&gt;0,LEFT(F4,SEARCH("D",F4)-1),0))</f>
        <v>0</v>
      </c>
      <c r="I4" s="3">
        <f>IF(H4="",0,IF(SEARCH("D",H4)&gt;0,LEFT(H4,SEARCH("D",H4)-1),0))</f>
        <v>0</v>
      </c>
      <c r="K4" s="3">
        <f>IF(J4="",0,IF(SEARCH("D",J4)&gt;0,LEFT(J4,SEARCH("D",J4)-1),0))</f>
        <v>0</v>
      </c>
      <c r="M4" s="3">
        <f>IF(L4="",0,IF(SEARCH("D",L4)&gt;0,LEFT(L4,SEARCH("D",L4)-1),0))</f>
        <v>0</v>
      </c>
      <c r="O4" s="3">
        <f>IF(N4="",0,IF(SEARCH("D",N4)&gt;0,LEFT(N4,SEARCH("D",N4)-1),0))</f>
        <v>0</v>
      </c>
      <c r="Q4" s="3">
        <f>IF(P4="",0,IF(SEARCH("D",P4)&gt;0,LEFT(P4,SEARCH("D",P4)-1),0))</f>
        <v>0</v>
      </c>
      <c r="S4" s="3">
        <f>IF(R4="",0,IF(SEARCH("D",R4)&gt;0,LEFT(R4,SEARCH("D",R4)-1),0))</f>
        <v>0</v>
      </c>
      <c r="U4" s="3">
        <f>IF(T4="",0,IF(SEARCH("D",T4)&gt;0,LEFT(T4,SEARCH("D",T4)-1),0))</f>
        <v>0</v>
      </c>
    </row>
    <row r="5" spans="1:22" x14ac:dyDescent="0.25">
      <c r="A5" s="1" t="s">
        <v>14197</v>
      </c>
      <c r="C5" s="3">
        <f>B5</f>
        <v>0</v>
      </c>
      <c r="E5" s="3">
        <f>D5</f>
        <v>0</v>
      </c>
      <c r="G5" s="3">
        <f>F5</f>
        <v>0</v>
      </c>
      <c r="I5" s="3">
        <f>H5</f>
        <v>0</v>
      </c>
      <c r="K5" s="3">
        <f>J5</f>
        <v>0</v>
      </c>
      <c r="M5" s="3">
        <f>L5</f>
        <v>0</v>
      </c>
      <c r="O5" s="3">
        <f>N5</f>
        <v>0</v>
      </c>
      <c r="Q5" s="3">
        <f>P5</f>
        <v>0</v>
      </c>
      <c r="S5" s="3">
        <f>R5</f>
        <v>0</v>
      </c>
      <c r="U5" s="3">
        <f>T5</f>
        <v>0</v>
      </c>
    </row>
    <row r="6" spans="1:22" x14ac:dyDescent="0.25">
      <c r="A6" s="1" t="s">
        <v>14198</v>
      </c>
      <c r="C6" s="3">
        <f>B6</f>
        <v>0</v>
      </c>
      <c r="E6" s="3">
        <f>D6</f>
        <v>0</v>
      </c>
      <c r="G6" s="3">
        <f>F6</f>
        <v>0</v>
      </c>
      <c r="I6" s="3">
        <f>H6</f>
        <v>0</v>
      </c>
      <c r="K6" s="3">
        <f>J6</f>
        <v>0</v>
      </c>
      <c r="M6" s="3">
        <f>L6</f>
        <v>0</v>
      </c>
      <c r="O6" s="3">
        <f>N6</f>
        <v>0</v>
      </c>
      <c r="Q6" s="3">
        <f>P6</f>
        <v>0</v>
      </c>
      <c r="S6" s="3">
        <f>R6</f>
        <v>0</v>
      </c>
      <c r="U6" s="3">
        <f>T6</f>
        <v>0</v>
      </c>
    </row>
    <row r="7" spans="1:22" x14ac:dyDescent="0.25">
      <c r="A7" s="1" t="s">
        <v>14199</v>
      </c>
      <c r="C7" s="3">
        <f>B7</f>
        <v>0</v>
      </c>
      <c r="E7" s="3">
        <f>D7</f>
        <v>0</v>
      </c>
      <c r="G7" s="3">
        <f>F7</f>
        <v>0</v>
      </c>
      <c r="I7" s="3">
        <f>H7</f>
        <v>0</v>
      </c>
      <c r="K7" s="3">
        <f>J7</f>
        <v>0</v>
      </c>
      <c r="M7" s="3">
        <f>L7</f>
        <v>0</v>
      </c>
      <c r="O7" s="3">
        <f>N7</f>
        <v>0</v>
      </c>
      <c r="Q7" s="3">
        <f>P7</f>
        <v>0</v>
      </c>
      <c r="S7" s="3">
        <f>R7</f>
        <v>0</v>
      </c>
      <c r="U7" s="3">
        <f>T7</f>
        <v>0</v>
      </c>
    </row>
    <row r="8" spans="1:22" x14ac:dyDescent="0.25">
      <c r="A8" s="1" t="s">
        <v>14200</v>
      </c>
      <c r="C8" s="3">
        <f>ROUNDUP(B8/5,0)</f>
        <v>0</v>
      </c>
      <c r="E8" s="3">
        <f>ROUNDUP(D8/5,0)</f>
        <v>0</v>
      </c>
      <c r="G8" s="3">
        <f>ROUNDUP(F8/5,0)</f>
        <v>0</v>
      </c>
      <c r="I8" s="3">
        <f>ROUNDUP(H8/5,0)</f>
        <v>0</v>
      </c>
      <c r="K8" s="3">
        <f>ROUNDUP(J8/5,0)</f>
        <v>0</v>
      </c>
      <c r="M8" s="3">
        <f>ROUNDUP(L8/5,0)</f>
        <v>0</v>
      </c>
      <c r="O8" s="3">
        <f>ROUNDUP(N8/5,0)</f>
        <v>0</v>
      </c>
      <c r="Q8" s="3">
        <f>ROUNDUP(P8/5,0)</f>
        <v>0</v>
      </c>
      <c r="S8" s="3">
        <f>ROUNDUP(R8/5,0)</f>
        <v>0</v>
      </c>
      <c r="U8" s="3">
        <f>ROUNDUP(T8/5,0)</f>
        <v>0</v>
      </c>
    </row>
    <row r="9" spans="1:22" x14ac:dyDescent="0.25">
      <c r="A9" s="1" t="s">
        <v>14201</v>
      </c>
      <c r="C9" s="3">
        <f>MAX(B9-1,0)</f>
        <v>0</v>
      </c>
      <c r="E9" s="3">
        <f>MAX(D9-1,0)</f>
        <v>0</v>
      </c>
      <c r="G9" s="3">
        <f>MAX(F9-1,0)</f>
        <v>0</v>
      </c>
      <c r="I9" s="3">
        <f>MAX(H9-1,0)</f>
        <v>0</v>
      </c>
      <c r="K9" s="3">
        <f>MAX(J9-1,0)</f>
        <v>0</v>
      </c>
      <c r="M9" s="3">
        <f>MAX(L9-1,0)</f>
        <v>0</v>
      </c>
      <c r="O9" s="3">
        <f>MAX(N9-1,0)</f>
        <v>0</v>
      </c>
      <c r="Q9" s="3">
        <f>MAX(P9-1,0)</f>
        <v>0</v>
      </c>
      <c r="S9" s="3">
        <f>MAX(R9-1,0)</f>
        <v>0</v>
      </c>
      <c r="U9" s="3">
        <f>MAX(T9-1,0)</f>
        <v>0</v>
      </c>
    </row>
    <row r="10" spans="1:22" x14ac:dyDescent="0.25">
      <c r="B10" s="3" t="s">
        <v>14217</v>
      </c>
      <c r="C10" s="3">
        <f>SUM(C2:C9)</f>
        <v>0</v>
      </c>
      <c r="D10" s="3" t="s">
        <v>14217</v>
      </c>
      <c r="E10" s="3">
        <f>SUM(E2:E9)</f>
        <v>0</v>
      </c>
      <c r="F10" s="3" t="s">
        <v>14217</v>
      </c>
      <c r="G10" s="3">
        <f>SUM(G2:G9)</f>
        <v>0</v>
      </c>
      <c r="H10" s="3" t="s">
        <v>14217</v>
      </c>
      <c r="I10" s="3">
        <f>SUM(I2:I9)</f>
        <v>0</v>
      </c>
      <c r="J10" s="3" t="s">
        <v>14217</v>
      </c>
      <c r="K10" s="3">
        <f>SUM(K2:K9)</f>
        <v>0</v>
      </c>
      <c r="L10" s="3" t="s">
        <v>14217</v>
      </c>
      <c r="M10" s="3">
        <f>SUM(M2:M9)</f>
        <v>0</v>
      </c>
      <c r="N10" s="3" t="s">
        <v>14217</v>
      </c>
      <c r="O10" s="3">
        <f>SUM(O2:O9)</f>
        <v>0</v>
      </c>
      <c r="P10" s="3" t="s">
        <v>14217</v>
      </c>
      <c r="Q10" s="3">
        <f>SUM(Q2:Q9)</f>
        <v>0</v>
      </c>
      <c r="R10" s="3" t="s">
        <v>14217</v>
      </c>
      <c r="S10" s="3">
        <f>SUM(S2:S9)</f>
        <v>0</v>
      </c>
      <c r="T10" s="3" t="s">
        <v>14217</v>
      </c>
      <c r="U10" s="3">
        <f>SUM(U2:U9)</f>
        <v>0</v>
      </c>
    </row>
    <row r="11" spans="1:22" x14ac:dyDescent="0.25">
      <c r="A11" s="1" t="s">
        <v>14212</v>
      </c>
      <c r="B11" s="4"/>
      <c r="C11" s="5">
        <f>SUM(C10:U10)</f>
        <v>0</v>
      </c>
    </row>
    <row r="13" spans="1:22" x14ac:dyDescent="0.25">
      <c r="A13" s="1" t="s">
        <v>14216</v>
      </c>
      <c r="B13" s="2" t="s">
        <v>14202</v>
      </c>
      <c r="C13" s="2" t="s">
        <v>14194</v>
      </c>
      <c r="D13" s="2" t="s">
        <v>14203</v>
      </c>
      <c r="E13" s="2" t="s">
        <v>14194</v>
      </c>
      <c r="F13" s="2" t="s">
        <v>14204</v>
      </c>
      <c r="G13" s="2" t="s">
        <v>14194</v>
      </c>
      <c r="H13" s="2" t="s">
        <v>14205</v>
      </c>
      <c r="I13" s="2" t="s">
        <v>14194</v>
      </c>
      <c r="J13" s="2" t="s">
        <v>14206</v>
      </c>
      <c r="K13" s="2" t="s">
        <v>14194</v>
      </c>
      <c r="L13" s="2" t="s">
        <v>14207</v>
      </c>
      <c r="M13" s="2" t="s">
        <v>14194</v>
      </c>
      <c r="N13" s="2" t="s">
        <v>14208</v>
      </c>
      <c r="O13" s="2" t="s">
        <v>14194</v>
      </c>
      <c r="P13" s="2" t="s">
        <v>14209</v>
      </c>
      <c r="Q13" s="2" t="s">
        <v>14194</v>
      </c>
      <c r="R13" s="2" t="s">
        <v>14210</v>
      </c>
      <c r="S13" s="2" t="s">
        <v>14194</v>
      </c>
      <c r="T13" s="2" t="s">
        <v>14211</v>
      </c>
      <c r="U13" s="2" t="s">
        <v>14194</v>
      </c>
    </row>
    <row r="14" spans="1:22" x14ac:dyDescent="0.25">
      <c r="A14" s="1" t="s">
        <v>14193</v>
      </c>
      <c r="C14" s="3">
        <f>ROUNDUP(B14/5,0)</f>
        <v>0</v>
      </c>
      <c r="E14" s="3">
        <f>ROUNDUP(D14/5,0)</f>
        <v>0</v>
      </c>
      <c r="G14" s="3">
        <f>ROUNDUP(F14/5,0)</f>
        <v>0</v>
      </c>
      <c r="I14" s="3">
        <f>ROUNDUP(H14/5,0)</f>
        <v>0</v>
      </c>
      <c r="K14" s="3">
        <f>ROUNDUP(J14/5,0)</f>
        <v>0</v>
      </c>
      <c r="M14" s="3">
        <f>ROUNDUP(L14/5,0)</f>
        <v>0</v>
      </c>
      <c r="O14" s="3">
        <f>ROUNDUP(N14/5,0)</f>
        <v>0</v>
      </c>
      <c r="Q14" s="3">
        <f>ROUNDUP(P14/5,0)</f>
        <v>0</v>
      </c>
      <c r="S14" s="3">
        <f>ROUNDUP(R14/5,0)</f>
        <v>0</v>
      </c>
      <c r="U14" s="3">
        <f>ROUNDUP(T14/5,0)</f>
        <v>0</v>
      </c>
    </row>
    <row r="15" spans="1:22" x14ac:dyDescent="0.25">
      <c r="A15" s="1" t="s">
        <v>14195</v>
      </c>
      <c r="C15" s="3">
        <f>ROUNDUP(B15/25,0)</f>
        <v>0</v>
      </c>
      <c r="E15" s="3">
        <f>ROUNDUP(D15/25,0)</f>
        <v>0</v>
      </c>
      <c r="G15" s="3">
        <f>ROUNDUP(F15/25,0)</f>
        <v>0</v>
      </c>
      <c r="I15" s="3">
        <f>ROUNDUP(H15/25,0)</f>
        <v>0</v>
      </c>
      <c r="K15" s="3">
        <f>ROUNDUP(J15/25,0)</f>
        <v>0</v>
      </c>
      <c r="M15" s="3">
        <f>ROUNDUP(L15/25,0)</f>
        <v>0</v>
      </c>
      <c r="O15" s="3">
        <f>ROUNDUP(N15/25,0)</f>
        <v>0</v>
      </c>
      <c r="Q15" s="3">
        <f>ROUNDUP(P15/25,0)</f>
        <v>0</v>
      </c>
      <c r="S15" s="3">
        <f>ROUNDUP(R15/25,0)</f>
        <v>0</v>
      </c>
      <c r="U15" s="3">
        <f>ROUNDUP(T15/25,0)</f>
        <v>0</v>
      </c>
    </row>
    <row r="16" spans="1:22" x14ac:dyDescent="0.25">
      <c r="A16" s="1" t="s">
        <v>14214</v>
      </c>
      <c r="C16" s="3">
        <f>ROUNDUP(B16/25,0)</f>
        <v>0</v>
      </c>
      <c r="E16" s="3">
        <f>ROUNDUP(D16/25,0)</f>
        <v>0</v>
      </c>
      <c r="G16" s="3">
        <f>ROUNDUP(F16/25,0)</f>
        <v>0</v>
      </c>
      <c r="I16" s="3">
        <f>ROUNDUP(H16/25,0)</f>
        <v>0</v>
      </c>
      <c r="K16" s="3">
        <f>ROUNDUP(J16/25,0)</f>
        <v>0</v>
      </c>
      <c r="M16" s="3">
        <f>ROUNDUP(L16/25,0)</f>
        <v>0</v>
      </c>
      <c r="O16" s="3">
        <f>ROUNDUP(N16/25,0)</f>
        <v>0</v>
      </c>
      <c r="Q16" s="3">
        <f>ROUNDUP(P16/25,0)</f>
        <v>0</v>
      </c>
      <c r="S16" s="3">
        <f>ROUNDUP(R16/25,0)</f>
        <v>0</v>
      </c>
      <c r="U16" s="3">
        <f>ROUNDUP(T16/25,0)</f>
        <v>0</v>
      </c>
    </row>
    <row r="17" spans="1:21" x14ac:dyDescent="0.25">
      <c r="A17" s="1" t="s">
        <v>14196</v>
      </c>
      <c r="C17" s="3">
        <f>IF(B17="",0,IF(SEARCH("D",B17)&gt;0,LEFT(B17,SEARCH("D",B17)-1),0))</f>
        <v>0</v>
      </c>
      <c r="E17" s="3">
        <f>IF(D17="",0,IF(SEARCH("D",D17)&gt;0,LEFT(D17,SEARCH("D",D17)-1),0))</f>
        <v>0</v>
      </c>
      <c r="G17" s="3">
        <f>IF(F17="",0,IF(SEARCH("D",F17)&gt;0,LEFT(F17,SEARCH("D",F17)-1),0))</f>
        <v>0</v>
      </c>
      <c r="I17" s="3">
        <f>IF(H17="",0,IF(SEARCH("D",H17)&gt;0,LEFT(H17,SEARCH("D",H17)-1),0))</f>
        <v>0</v>
      </c>
      <c r="K17" s="3">
        <f>IF(J17="",0,IF(SEARCH("D",J17)&gt;0,LEFT(J17,SEARCH("D",J17)-1),0))</f>
        <v>0</v>
      </c>
      <c r="M17" s="3">
        <f>IF(L17="",0,IF(SEARCH("D",L17)&gt;0,LEFT(L17,SEARCH("D",L17)-1),0))</f>
        <v>0</v>
      </c>
      <c r="O17" s="3">
        <f>IF(N17="",0,IF(SEARCH("D",N17)&gt;0,LEFT(N17,SEARCH("D",N17)-1),0))</f>
        <v>0</v>
      </c>
      <c r="Q17" s="3">
        <f>IF(P17="",0,IF(SEARCH("D",P17)&gt;0,LEFT(P17,SEARCH("D",P17)-1),0))</f>
        <v>0</v>
      </c>
      <c r="S17" s="3">
        <f>IF(R17="",0,IF(SEARCH("D",R17)&gt;0,LEFT(R17,SEARCH("D",R17)-1),0))</f>
        <v>0</v>
      </c>
      <c r="U17" s="3">
        <f>IF(T17="",0,IF(SEARCH("D",T17)&gt;0,LEFT(T17,SEARCH("D",T17)-1),0))</f>
        <v>0</v>
      </c>
    </row>
    <row r="18" spans="1:21" x14ac:dyDescent="0.25">
      <c r="A18" s="1" t="s">
        <v>14197</v>
      </c>
      <c r="C18" s="3">
        <f>B18</f>
        <v>0</v>
      </c>
      <c r="E18" s="3">
        <f>D18</f>
        <v>0</v>
      </c>
      <c r="G18" s="3">
        <f>F18</f>
        <v>0</v>
      </c>
      <c r="I18" s="3">
        <f>H18</f>
        <v>0</v>
      </c>
      <c r="K18" s="3">
        <f>J18</f>
        <v>0</v>
      </c>
      <c r="M18" s="3">
        <f>L18</f>
        <v>0</v>
      </c>
      <c r="O18" s="3">
        <f>N18</f>
        <v>0</v>
      </c>
      <c r="Q18" s="3">
        <f>P18</f>
        <v>0</v>
      </c>
      <c r="S18" s="3">
        <f>R18</f>
        <v>0</v>
      </c>
      <c r="U18" s="3">
        <f>T18</f>
        <v>0</v>
      </c>
    </row>
    <row r="19" spans="1:21" x14ac:dyDescent="0.25">
      <c r="A19" s="1" t="s">
        <v>14213</v>
      </c>
      <c r="C19" s="3">
        <f>B19</f>
        <v>0</v>
      </c>
      <c r="E19" s="3">
        <f>D19</f>
        <v>0</v>
      </c>
      <c r="G19" s="3">
        <f>F19</f>
        <v>0</v>
      </c>
      <c r="I19" s="3">
        <f>H19</f>
        <v>0</v>
      </c>
      <c r="K19" s="3">
        <f>J19</f>
        <v>0</v>
      </c>
      <c r="M19" s="3">
        <f>L19</f>
        <v>0</v>
      </c>
      <c r="O19" s="3">
        <f>N19</f>
        <v>0</v>
      </c>
      <c r="Q19" s="3">
        <f>P19</f>
        <v>0</v>
      </c>
      <c r="S19" s="3">
        <f>R19</f>
        <v>0</v>
      </c>
      <c r="U19" s="3">
        <f>T19</f>
        <v>0</v>
      </c>
    </row>
    <row r="20" spans="1:21" x14ac:dyDescent="0.25">
      <c r="A20" s="1" t="s">
        <v>14199</v>
      </c>
      <c r="C20" s="3">
        <f>B20</f>
        <v>0</v>
      </c>
      <c r="E20" s="3">
        <f>D20</f>
        <v>0</v>
      </c>
      <c r="G20" s="3">
        <f>F20</f>
        <v>0</v>
      </c>
      <c r="I20" s="3">
        <f>H20</f>
        <v>0</v>
      </c>
      <c r="K20" s="3">
        <f>J20</f>
        <v>0</v>
      </c>
      <c r="M20" s="3">
        <f>L20</f>
        <v>0</v>
      </c>
      <c r="O20" s="3">
        <f>N20</f>
        <v>0</v>
      </c>
      <c r="Q20" s="3">
        <f>P20</f>
        <v>0</v>
      </c>
      <c r="S20" s="3">
        <f>R20</f>
        <v>0</v>
      </c>
      <c r="U20" s="3">
        <f>T20</f>
        <v>0</v>
      </c>
    </row>
    <row r="21" spans="1:21" x14ac:dyDescent="0.25">
      <c r="A21" s="1" t="s">
        <v>14200</v>
      </c>
      <c r="C21" s="3">
        <f>ROUNDUP(B21/5,0)</f>
        <v>0</v>
      </c>
      <c r="E21" s="3">
        <f>ROUNDUP(D21/5,0)</f>
        <v>0</v>
      </c>
      <c r="G21" s="3">
        <f>ROUNDUP(F21/5,0)</f>
        <v>0</v>
      </c>
      <c r="I21" s="3">
        <f>ROUNDUP(H21/5,0)</f>
        <v>0</v>
      </c>
      <c r="K21" s="3">
        <f>ROUNDUP(J21/5,0)</f>
        <v>0</v>
      </c>
      <c r="M21" s="3">
        <f>ROUNDUP(L21/5,0)</f>
        <v>0</v>
      </c>
      <c r="O21" s="3">
        <f>ROUNDUP(N21/5,0)</f>
        <v>0</v>
      </c>
      <c r="Q21" s="3">
        <f>ROUNDUP(P21/5,0)</f>
        <v>0</v>
      </c>
      <c r="S21" s="3">
        <f>ROUNDUP(R21/5,0)</f>
        <v>0</v>
      </c>
      <c r="U21" s="3">
        <f>ROUNDUP(T21/5,0)</f>
        <v>0</v>
      </c>
    </row>
    <row r="22" spans="1:21" x14ac:dyDescent="0.25">
      <c r="A22" s="1" t="s">
        <v>14201</v>
      </c>
      <c r="C22" s="3">
        <f>MAX(B22-1,0)</f>
        <v>0</v>
      </c>
      <c r="E22" s="3">
        <f>MAX(D22-1,0)</f>
        <v>0</v>
      </c>
      <c r="G22" s="3">
        <f>MAX(F22-1,0)</f>
        <v>0</v>
      </c>
      <c r="I22" s="3">
        <f>MAX(H22-1,0)</f>
        <v>0</v>
      </c>
      <c r="K22" s="3">
        <f>MAX(J22-1,0)</f>
        <v>0</v>
      </c>
      <c r="M22" s="3">
        <f>MAX(L22-1,0)</f>
        <v>0</v>
      </c>
      <c r="O22" s="3">
        <f>MAX(N22-1,0)</f>
        <v>0</v>
      </c>
      <c r="Q22" s="3">
        <f>MAX(P22-1,0)</f>
        <v>0</v>
      </c>
      <c r="S22" s="3">
        <f>MAX(R22-1,0)</f>
        <v>0</v>
      </c>
      <c r="U22" s="3">
        <f>MAX(T22-1,0)</f>
        <v>0</v>
      </c>
    </row>
    <row r="23" spans="1:21" x14ac:dyDescent="0.25">
      <c r="A23" s="1" t="s">
        <v>14218</v>
      </c>
      <c r="C23" s="3">
        <f>B23</f>
        <v>0</v>
      </c>
      <c r="E23" s="3">
        <f>D23</f>
        <v>0</v>
      </c>
      <c r="G23" s="3">
        <f>F23</f>
        <v>0</v>
      </c>
      <c r="I23" s="3">
        <f>H23</f>
        <v>0</v>
      </c>
      <c r="K23" s="3">
        <f>J23</f>
        <v>0</v>
      </c>
      <c r="M23" s="3">
        <f>L23</f>
        <v>0</v>
      </c>
      <c r="O23" s="3">
        <f>N23</f>
        <v>0</v>
      </c>
      <c r="Q23" s="3">
        <f>P23</f>
        <v>0</v>
      </c>
      <c r="S23" s="3">
        <f>R23</f>
        <v>0</v>
      </c>
      <c r="U23" s="3">
        <f>T23</f>
        <v>0</v>
      </c>
    </row>
    <row r="24" spans="1:21" x14ac:dyDescent="0.25">
      <c r="B24" s="3" t="s">
        <v>14217</v>
      </c>
      <c r="C24" s="3">
        <f>SUM(C14:C23)</f>
        <v>0</v>
      </c>
      <c r="D24" s="3" t="s">
        <v>14217</v>
      </c>
      <c r="E24" s="3">
        <f>SUM(E14:E23)</f>
        <v>0</v>
      </c>
      <c r="F24" s="3" t="s">
        <v>14217</v>
      </c>
      <c r="G24" s="3">
        <f>SUM(G14:G23)</f>
        <v>0</v>
      </c>
      <c r="H24" s="3" t="s">
        <v>14217</v>
      </c>
      <c r="I24" s="3">
        <f>SUM(I14:I23)</f>
        <v>0</v>
      </c>
      <c r="J24" s="3" t="s">
        <v>14217</v>
      </c>
      <c r="K24" s="3">
        <f>SUM(K14:K23)</f>
        <v>0</v>
      </c>
      <c r="L24" s="3" t="s">
        <v>14217</v>
      </c>
      <c r="M24" s="3">
        <f>SUM(M14:M23)</f>
        <v>0</v>
      </c>
      <c r="N24" s="3" t="s">
        <v>14217</v>
      </c>
      <c r="O24" s="3">
        <f>SUM(O14:O23)</f>
        <v>0</v>
      </c>
      <c r="P24" s="3" t="s">
        <v>14217</v>
      </c>
      <c r="Q24" s="3">
        <f>SUM(Q14:Q23)</f>
        <v>0</v>
      </c>
      <c r="R24" s="3" t="s">
        <v>14217</v>
      </c>
      <c r="S24" s="3">
        <f>SUM(S14:S23)</f>
        <v>0</v>
      </c>
      <c r="T24" s="3" t="s">
        <v>14217</v>
      </c>
      <c r="U24" s="3">
        <f>SUM(U14:U23)</f>
        <v>0</v>
      </c>
    </row>
    <row r="25" spans="1:21" x14ac:dyDescent="0.25">
      <c r="A25" s="1" t="s">
        <v>14212</v>
      </c>
      <c r="B25" s="4"/>
      <c r="C25" s="5">
        <f>SUM(C24:U24)</f>
        <v>0</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01"/>
  <sheetViews>
    <sheetView workbookViewId="0">
      <pane ySplit="1" topLeftCell="A2" activePane="bottomLeft" state="frozen"/>
      <selection pane="bottomLeft"/>
    </sheetView>
  </sheetViews>
  <sheetFormatPr defaultRowHeight="15" x14ac:dyDescent="0.25"/>
  <cols>
    <col min="1" max="1" width="6.5703125" bestFit="1" customWidth="1"/>
    <col min="2" max="2" width="7.5703125" bestFit="1" customWidth="1"/>
    <col min="3" max="3" width="7.5703125" customWidth="1"/>
    <col min="4" max="4" width="8.7109375" bestFit="1" customWidth="1"/>
    <col min="5" max="5" width="9" bestFit="1" customWidth="1"/>
    <col min="6" max="6" width="10.140625" bestFit="1" customWidth="1"/>
    <col min="7" max="7" width="8.42578125" bestFit="1" customWidth="1"/>
    <col min="8" max="8" width="8.28515625" bestFit="1" customWidth="1"/>
    <col min="9" max="9" width="255.7109375" bestFit="1" customWidth="1"/>
    <col min="10" max="10" width="13.28515625" bestFit="1" customWidth="1"/>
  </cols>
  <sheetData>
    <row r="1" spans="1:10" s="1" customFormat="1" x14ac:dyDescent="0.25">
      <c r="A1" s="1" t="s">
        <v>0</v>
      </c>
      <c r="B1" s="1" t="s">
        <v>1</v>
      </c>
      <c r="C1" s="1" t="s">
        <v>14220</v>
      </c>
      <c r="D1" s="1" t="s">
        <v>2</v>
      </c>
      <c r="E1" s="1" t="s">
        <v>3</v>
      </c>
      <c r="F1" s="1" t="s">
        <v>4</v>
      </c>
      <c r="G1" s="1" t="s">
        <v>5</v>
      </c>
      <c r="H1" s="1" t="s">
        <v>6</v>
      </c>
      <c r="I1" s="1" t="s">
        <v>7</v>
      </c>
      <c r="J1" s="1" t="s">
        <v>8</v>
      </c>
    </row>
    <row r="2" spans="1:10" x14ac:dyDescent="0.25">
      <c r="A2">
        <v>1</v>
      </c>
      <c r="B2">
        <v>1</v>
      </c>
      <c r="C2">
        <v>1</v>
      </c>
      <c r="D2">
        <v>87</v>
      </c>
      <c r="E2">
        <v>3</v>
      </c>
      <c r="F2">
        <v>0</v>
      </c>
      <c r="G2">
        <v>3</v>
      </c>
      <c r="H2">
        <v>0</v>
      </c>
      <c r="I2" t="s">
        <v>9</v>
      </c>
      <c r="J2">
        <v>2089</v>
      </c>
    </row>
    <row r="3" spans="1:10" x14ac:dyDescent="0.25">
      <c r="A3">
        <v>1</v>
      </c>
      <c r="B3">
        <v>2</v>
      </c>
      <c r="C3">
        <f>C2+1</f>
        <v>2</v>
      </c>
      <c r="D3">
        <v>37</v>
      </c>
      <c r="E3">
        <v>24</v>
      </c>
      <c r="F3">
        <v>2</v>
      </c>
      <c r="G3">
        <v>2</v>
      </c>
      <c r="H3">
        <v>0</v>
      </c>
      <c r="I3" t="s">
        <v>10</v>
      </c>
      <c r="J3">
        <v>124</v>
      </c>
    </row>
    <row r="4" spans="1:10" x14ac:dyDescent="0.25">
      <c r="A4">
        <v>1</v>
      </c>
      <c r="B4">
        <v>3</v>
      </c>
      <c r="C4">
        <f t="shared" ref="C4:C67" si="0">C3+1</f>
        <v>3</v>
      </c>
      <c r="D4">
        <v>53</v>
      </c>
      <c r="E4">
        <v>0</v>
      </c>
      <c r="F4">
        <v>0</v>
      </c>
      <c r="G4">
        <v>0</v>
      </c>
      <c r="H4">
        <v>0</v>
      </c>
      <c r="J4">
        <v>5</v>
      </c>
    </row>
    <row r="5" spans="1:10" x14ac:dyDescent="0.25">
      <c r="A5">
        <v>1</v>
      </c>
      <c r="B5">
        <v>4</v>
      </c>
      <c r="C5">
        <f t="shared" si="0"/>
        <v>4</v>
      </c>
      <c r="D5">
        <v>8</v>
      </c>
      <c r="E5">
        <v>30</v>
      </c>
      <c r="F5">
        <v>5</v>
      </c>
      <c r="G5">
        <v>0</v>
      </c>
      <c r="H5">
        <v>0</v>
      </c>
      <c r="J5">
        <v>130</v>
      </c>
    </row>
    <row r="6" spans="1:10" x14ac:dyDescent="0.25">
      <c r="A6">
        <v>1</v>
      </c>
      <c r="B6">
        <v>5</v>
      </c>
      <c r="C6">
        <f t="shared" si="0"/>
        <v>5</v>
      </c>
      <c r="D6">
        <v>71</v>
      </c>
      <c r="E6">
        <v>6</v>
      </c>
      <c r="F6">
        <v>0</v>
      </c>
      <c r="G6">
        <v>2</v>
      </c>
      <c r="H6">
        <v>0</v>
      </c>
      <c r="I6" t="s">
        <v>11</v>
      </c>
      <c r="J6">
        <v>134</v>
      </c>
    </row>
    <row r="7" spans="1:10" x14ac:dyDescent="0.25">
      <c r="A7">
        <v>1</v>
      </c>
      <c r="B7">
        <v>6</v>
      </c>
      <c r="C7">
        <f t="shared" si="0"/>
        <v>6</v>
      </c>
      <c r="D7">
        <v>85</v>
      </c>
      <c r="E7">
        <v>2</v>
      </c>
      <c r="F7">
        <v>0</v>
      </c>
      <c r="G7">
        <v>1</v>
      </c>
      <c r="H7">
        <v>0</v>
      </c>
      <c r="I7" t="s">
        <v>12</v>
      </c>
      <c r="J7">
        <v>99</v>
      </c>
    </row>
    <row r="8" spans="1:10" x14ac:dyDescent="0.25">
      <c r="A8">
        <v>1</v>
      </c>
      <c r="B8">
        <v>7</v>
      </c>
      <c r="C8">
        <f t="shared" si="0"/>
        <v>7</v>
      </c>
      <c r="D8">
        <v>70</v>
      </c>
      <c r="E8">
        <v>0</v>
      </c>
      <c r="F8">
        <v>0</v>
      </c>
      <c r="G8">
        <v>0</v>
      </c>
      <c r="H8">
        <v>0</v>
      </c>
      <c r="J8">
        <v>7</v>
      </c>
    </row>
    <row r="9" spans="1:10" x14ac:dyDescent="0.25">
      <c r="A9">
        <v>1</v>
      </c>
      <c r="B9">
        <v>8</v>
      </c>
      <c r="C9">
        <f t="shared" si="0"/>
        <v>8</v>
      </c>
      <c r="D9">
        <v>0</v>
      </c>
      <c r="E9">
        <v>1</v>
      </c>
      <c r="F9">
        <v>8</v>
      </c>
      <c r="G9">
        <v>0</v>
      </c>
      <c r="H9">
        <v>0</v>
      </c>
      <c r="J9">
        <v>161</v>
      </c>
    </row>
    <row r="10" spans="1:10" x14ac:dyDescent="0.25">
      <c r="A10">
        <v>1</v>
      </c>
      <c r="B10">
        <v>9</v>
      </c>
      <c r="C10">
        <f t="shared" si="0"/>
        <v>9</v>
      </c>
      <c r="D10">
        <v>64</v>
      </c>
      <c r="E10">
        <v>0</v>
      </c>
      <c r="F10">
        <v>0</v>
      </c>
      <c r="G10">
        <v>2</v>
      </c>
      <c r="H10">
        <v>0</v>
      </c>
      <c r="I10" t="s">
        <v>13</v>
      </c>
      <c r="J10">
        <v>136</v>
      </c>
    </row>
    <row r="11" spans="1:10" x14ac:dyDescent="0.25">
      <c r="A11">
        <v>1</v>
      </c>
      <c r="B11">
        <v>10</v>
      </c>
      <c r="C11">
        <f t="shared" si="0"/>
        <v>10</v>
      </c>
      <c r="D11">
        <v>0</v>
      </c>
      <c r="E11">
        <v>12</v>
      </c>
      <c r="F11">
        <v>0</v>
      </c>
      <c r="G11">
        <v>5</v>
      </c>
      <c r="H11">
        <v>0</v>
      </c>
      <c r="I11" t="s">
        <v>14</v>
      </c>
      <c r="J11">
        <v>249</v>
      </c>
    </row>
    <row r="12" spans="1:10" x14ac:dyDescent="0.25">
      <c r="A12">
        <v>1</v>
      </c>
      <c r="B12">
        <v>11</v>
      </c>
      <c r="C12">
        <f t="shared" si="0"/>
        <v>11</v>
      </c>
      <c r="D12">
        <v>98</v>
      </c>
      <c r="E12">
        <v>0</v>
      </c>
      <c r="F12">
        <v>0</v>
      </c>
      <c r="G12">
        <v>4</v>
      </c>
      <c r="H12">
        <v>0</v>
      </c>
      <c r="I12" t="s">
        <v>15</v>
      </c>
      <c r="J12">
        <v>2957</v>
      </c>
    </row>
    <row r="13" spans="1:10" x14ac:dyDescent="0.25">
      <c r="A13">
        <v>1</v>
      </c>
      <c r="B13">
        <v>12</v>
      </c>
      <c r="C13">
        <f t="shared" si="0"/>
        <v>12</v>
      </c>
      <c r="D13">
        <v>76</v>
      </c>
      <c r="E13">
        <v>0</v>
      </c>
      <c r="F13">
        <v>0</v>
      </c>
      <c r="G13">
        <v>0</v>
      </c>
      <c r="H13">
        <v>0</v>
      </c>
      <c r="J13">
        <v>7</v>
      </c>
    </row>
    <row r="14" spans="1:10" x14ac:dyDescent="0.25">
      <c r="A14">
        <v>1</v>
      </c>
      <c r="B14">
        <v>13</v>
      </c>
      <c r="C14">
        <f t="shared" si="0"/>
        <v>13</v>
      </c>
      <c r="D14">
        <v>69</v>
      </c>
      <c r="E14">
        <v>7</v>
      </c>
      <c r="F14">
        <v>0</v>
      </c>
      <c r="G14">
        <v>2</v>
      </c>
      <c r="H14">
        <v>0</v>
      </c>
      <c r="I14" t="s">
        <v>16</v>
      </c>
      <c r="J14">
        <v>1126</v>
      </c>
    </row>
    <row r="15" spans="1:10" x14ac:dyDescent="0.25">
      <c r="A15">
        <v>1</v>
      </c>
      <c r="B15">
        <v>14</v>
      </c>
      <c r="C15">
        <f t="shared" si="0"/>
        <v>14</v>
      </c>
      <c r="D15">
        <v>18</v>
      </c>
      <c r="E15">
        <v>0</v>
      </c>
      <c r="F15">
        <v>0</v>
      </c>
      <c r="G15">
        <v>3</v>
      </c>
      <c r="H15">
        <v>0</v>
      </c>
      <c r="I15" t="s">
        <v>17</v>
      </c>
      <c r="J15">
        <v>363</v>
      </c>
    </row>
    <row r="16" spans="1:10" x14ac:dyDescent="0.25">
      <c r="A16">
        <v>1</v>
      </c>
      <c r="B16">
        <v>15</v>
      </c>
      <c r="C16">
        <f t="shared" si="0"/>
        <v>15</v>
      </c>
      <c r="D16">
        <v>114</v>
      </c>
      <c r="E16">
        <v>6</v>
      </c>
      <c r="F16">
        <v>8</v>
      </c>
      <c r="G16">
        <v>1</v>
      </c>
      <c r="H16">
        <v>0</v>
      </c>
      <c r="I16" t="s">
        <v>18</v>
      </c>
      <c r="J16">
        <v>5177</v>
      </c>
    </row>
    <row r="17" spans="1:10" x14ac:dyDescent="0.25">
      <c r="A17">
        <v>1</v>
      </c>
      <c r="B17">
        <v>16</v>
      </c>
      <c r="C17">
        <f t="shared" si="0"/>
        <v>16</v>
      </c>
      <c r="D17">
        <v>82</v>
      </c>
      <c r="E17">
        <v>2</v>
      </c>
      <c r="F17">
        <v>2</v>
      </c>
      <c r="G17">
        <v>3</v>
      </c>
      <c r="H17">
        <v>0</v>
      </c>
      <c r="I17" t="s">
        <v>19</v>
      </c>
      <c r="J17">
        <v>776</v>
      </c>
    </row>
    <row r="18" spans="1:10" x14ac:dyDescent="0.25">
      <c r="A18">
        <v>1</v>
      </c>
      <c r="B18">
        <v>17</v>
      </c>
      <c r="C18">
        <f t="shared" si="0"/>
        <v>17</v>
      </c>
      <c r="D18">
        <v>15</v>
      </c>
      <c r="E18">
        <v>2</v>
      </c>
      <c r="F18">
        <v>0</v>
      </c>
      <c r="G18">
        <v>0</v>
      </c>
      <c r="H18">
        <v>0</v>
      </c>
      <c r="J18">
        <v>3</v>
      </c>
    </row>
    <row r="19" spans="1:10" x14ac:dyDescent="0.25">
      <c r="A19">
        <v>1</v>
      </c>
      <c r="B19">
        <v>18</v>
      </c>
      <c r="C19">
        <f t="shared" si="0"/>
        <v>18</v>
      </c>
      <c r="D19">
        <v>132</v>
      </c>
      <c r="E19">
        <v>8</v>
      </c>
      <c r="F19">
        <v>10</v>
      </c>
      <c r="G19">
        <v>0</v>
      </c>
      <c r="H19">
        <v>0</v>
      </c>
      <c r="J19">
        <v>221</v>
      </c>
    </row>
    <row r="20" spans="1:10" x14ac:dyDescent="0.25">
      <c r="A20">
        <v>1</v>
      </c>
      <c r="B20">
        <v>19</v>
      </c>
      <c r="C20">
        <f t="shared" si="0"/>
        <v>19</v>
      </c>
      <c r="D20">
        <v>62</v>
      </c>
      <c r="E20">
        <v>14</v>
      </c>
      <c r="F20">
        <v>10</v>
      </c>
      <c r="G20">
        <v>1</v>
      </c>
      <c r="H20">
        <v>0</v>
      </c>
      <c r="I20" t="s">
        <v>20</v>
      </c>
      <c r="J20">
        <v>282</v>
      </c>
    </row>
    <row r="21" spans="1:10" x14ac:dyDescent="0.25">
      <c r="A21">
        <v>1</v>
      </c>
      <c r="B21">
        <v>20</v>
      </c>
      <c r="C21">
        <f t="shared" si="0"/>
        <v>20</v>
      </c>
      <c r="D21">
        <v>70</v>
      </c>
      <c r="E21">
        <v>1</v>
      </c>
      <c r="F21">
        <v>0</v>
      </c>
      <c r="G21">
        <v>2</v>
      </c>
      <c r="H21">
        <v>0</v>
      </c>
      <c r="I21" t="s">
        <v>21</v>
      </c>
      <c r="J21">
        <v>134</v>
      </c>
    </row>
    <row r="22" spans="1:10" x14ac:dyDescent="0.25">
      <c r="A22">
        <v>1</v>
      </c>
      <c r="B22">
        <v>21</v>
      </c>
      <c r="C22">
        <f t="shared" si="0"/>
        <v>21</v>
      </c>
      <c r="D22">
        <v>485</v>
      </c>
      <c r="E22">
        <v>10</v>
      </c>
      <c r="F22">
        <v>0</v>
      </c>
      <c r="G22">
        <v>1</v>
      </c>
      <c r="H22">
        <v>0</v>
      </c>
      <c r="I22" t="s">
        <v>22</v>
      </c>
      <c r="J22">
        <v>733</v>
      </c>
    </row>
    <row r="23" spans="1:10" x14ac:dyDescent="0.25">
      <c r="A23">
        <v>1</v>
      </c>
      <c r="B23">
        <v>22</v>
      </c>
      <c r="C23">
        <f t="shared" si="0"/>
        <v>22</v>
      </c>
      <c r="D23">
        <v>15</v>
      </c>
      <c r="E23">
        <v>14</v>
      </c>
      <c r="F23">
        <v>0</v>
      </c>
      <c r="G23">
        <v>0</v>
      </c>
      <c r="H23">
        <v>0</v>
      </c>
      <c r="J23">
        <v>15</v>
      </c>
    </row>
    <row r="24" spans="1:10" x14ac:dyDescent="0.25">
      <c r="A24">
        <v>1</v>
      </c>
      <c r="B24">
        <v>23</v>
      </c>
      <c r="C24">
        <f t="shared" si="0"/>
        <v>23</v>
      </c>
      <c r="D24">
        <v>13</v>
      </c>
      <c r="E24">
        <v>9</v>
      </c>
      <c r="F24">
        <v>12</v>
      </c>
      <c r="G24">
        <v>1</v>
      </c>
      <c r="H24">
        <v>0</v>
      </c>
      <c r="I24" t="s">
        <v>23</v>
      </c>
      <c r="J24">
        <v>1050</v>
      </c>
    </row>
    <row r="25" spans="1:10" x14ac:dyDescent="0.25">
      <c r="A25">
        <v>1</v>
      </c>
      <c r="B25">
        <v>24</v>
      </c>
      <c r="C25">
        <f t="shared" si="0"/>
        <v>24</v>
      </c>
      <c r="D25">
        <v>16</v>
      </c>
      <c r="E25">
        <v>8</v>
      </c>
      <c r="F25">
        <v>0</v>
      </c>
      <c r="G25">
        <v>0</v>
      </c>
      <c r="H25">
        <v>0</v>
      </c>
      <c r="J25">
        <v>9</v>
      </c>
    </row>
    <row r="26" spans="1:10" x14ac:dyDescent="0.25">
      <c r="A26">
        <v>1</v>
      </c>
      <c r="B26">
        <v>25</v>
      </c>
      <c r="C26">
        <f t="shared" si="0"/>
        <v>25</v>
      </c>
      <c r="D26">
        <v>300</v>
      </c>
      <c r="E26">
        <v>2</v>
      </c>
      <c r="F26">
        <v>0</v>
      </c>
      <c r="G26">
        <v>0</v>
      </c>
      <c r="H26">
        <v>0</v>
      </c>
      <c r="J26">
        <v>32</v>
      </c>
    </row>
    <row r="27" spans="1:10" x14ac:dyDescent="0.25">
      <c r="A27">
        <v>1</v>
      </c>
      <c r="B27">
        <v>26</v>
      </c>
      <c r="C27">
        <f t="shared" si="0"/>
        <v>26</v>
      </c>
      <c r="D27">
        <v>59</v>
      </c>
      <c r="E27">
        <v>4</v>
      </c>
      <c r="F27">
        <v>0</v>
      </c>
      <c r="G27">
        <v>5</v>
      </c>
      <c r="H27">
        <v>0</v>
      </c>
      <c r="I27" t="s">
        <v>24</v>
      </c>
      <c r="J27">
        <v>7676</v>
      </c>
    </row>
    <row r="28" spans="1:10" x14ac:dyDescent="0.25">
      <c r="A28">
        <v>1</v>
      </c>
      <c r="B28">
        <v>27</v>
      </c>
      <c r="C28">
        <f t="shared" si="0"/>
        <v>27</v>
      </c>
      <c r="D28">
        <v>39</v>
      </c>
      <c r="E28">
        <v>15</v>
      </c>
      <c r="F28">
        <v>0</v>
      </c>
      <c r="G28">
        <v>2</v>
      </c>
      <c r="H28">
        <v>0</v>
      </c>
      <c r="I28" t="s">
        <v>25</v>
      </c>
      <c r="J28">
        <v>118</v>
      </c>
    </row>
    <row r="29" spans="1:10" x14ac:dyDescent="0.25">
      <c r="A29">
        <v>1</v>
      </c>
      <c r="B29">
        <v>28</v>
      </c>
      <c r="C29">
        <f t="shared" si="0"/>
        <v>28</v>
      </c>
      <c r="D29">
        <v>122</v>
      </c>
      <c r="E29">
        <v>0</v>
      </c>
      <c r="F29">
        <v>0</v>
      </c>
      <c r="G29">
        <v>0</v>
      </c>
      <c r="H29">
        <v>0</v>
      </c>
      <c r="J29">
        <v>12</v>
      </c>
    </row>
    <row r="30" spans="1:10" x14ac:dyDescent="0.25">
      <c r="A30">
        <v>1</v>
      </c>
      <c r="B30">
        <v>29</v>
      </c>
      <c r="C30">
        <f t="shared" si="0"/>
        <v>29</v>
      </c>
      <c r="D30">
        <v>0</v>
      </c>
      <c r="E30">
        <v>9</v>
      </c>
      <c r="F30">
        <v>0</v>
      </c>
      <c r="G30">
        <v>1</v>
      </c>
      <c r="H30">
        <v>0</v>
      </c>
      <c r="I30" t="s">
        <v>26</v>
      </c>
      <c r="J30">
        <v>17</v>
      </c>
    </row>
    <row r="31" spans="1:10" x14ac:dyDescent="0.25">
      <c r="A31">
        <v>1</v>
      </c>
      <c r="B31">
        <v>30</v>
      </c>
      <c r="C31">
        <f t="shared" si="0"/>
        <v>30</v>
      </c>
      <c r="D31">
        <v>100</v>
      </c>
      <c r="E31">
        <v>4</v>
      </c>
      <c r="F31">
        <v>2</v>
      </c>
      <c r="G31">
        <v>2</v>
      </c>
      <c r="H31">
        <v>0</v>
      </c>
      <c r="I31" t="s">
        <v>27</v>
      </c>
      <c r="J31">
        <v>150</v>
      </c>
    </row>
    <row r="32" spans="1:10" x14ac:dyDescent="0.25">
      <c r="A32">
        <v>1</v>
      </c>
      <c r="B32">
        <v>31</v>
      </c>
      <c r="C32">
        <f t="shared" si="0"/>
        <v>31</v>
      </c>
      <c r="D32">
        <v>90</v>
      </c>
      <c r="E32">
        <v>0</v>
      </c>
      <c r="F32">
        <v>15</v>
      </c>
      <c r="G32">
        <v>0</v>
      </c>
      <c r="H32">
        <v>0</v>
      </c>
      <c r="J32">
        <v>309</v>
      </c>
    </row>
    <row r="33" spans="1:10" x14ac:dyDescent="0.25">
      <c r="A33">
        <v>1</v>
      </c>
      <c r="B33">
        <v>32</v>
      </c>
      <c r="C33">
        <f t="shared" si="0"/>
        <v>32</v>
      </c>
      <c r="D33">
        <v>93</v>
      </c>
      <c r="E33">
        <v>14</v>
      </c>
      <c r="F33">
        <v>0</v>
      </c>
      <c r="G33">
        <v>0</v>
      </c>
      <c r="H33">
        <v>0</v>
      </c>
      <c r="J33">
        <v>23</v>
      </c>
    </row>
    <row r="34" spans="1:10" x14ac:dyDescent="0.25">
      <c r="A34">
        <v>1</v>
      </c>
      <c r="B34">
        <v>33</v>
      </c>
      <c r="C34">
        <f t="shared" si="0"/>
        <v>33</v>
      </c>
      <c r="D34">
        <v>50</v>
      </c>
      <c r="E34">
        <v>7</v>
      </c>
      <c r="F34">
        <v>12</v>
      </c>
      <c r="G34">
        <v>0</v>
      </c>
      <c r="H34">
        <v>0</v>
      </c>
      <c r="J34">
        <v>252</v>
      </c>
    </row>
    <row r="35" spans="1:10" x14ac:dyDescent="0.25">
      <c r="A35">
        <v>1</v>
      </c>
      <c r="B35">
        <v>34</v>
      </c>
      <c r="C35">
        <f t="shared" si="0"/>
        <v>34</v>
      </c>
      <c r="D35">
        <v>99</v>
      </c>
      <c r="E35">
        <v>1</v>
      </c>
      <c r="F35">
        <v>0</v>
      </c>
      <c r="G35">
        <v>0</v>
      </c>
      <c r="H35">
        <v>0</v>
      </c>
      <c r="J35">
        <v>10</v>
      </c>
    </row>
    <row r="36" spans="1:10" x14ac:dyDescent="0.25">
      <c r="A36">
        <v>1</v>
      </c>
      <c r="B36">
        <v>35</v>
      </c>
      <c r="C36">
        <f t="shared" si="0"/>
        <v>35</v>
      </c>
      <c r="D36">
        <v>98</v>
      </c>
      <c r="E36">
        <v>2</v>
      </c>
      <c r="F36">
        <v>0</v>
      </c>
      <c r="G36">
        <v>0</v>
      </c>
      <c r="H36">
        <v>0</v>
      </c>
      <c r="J36">
        <v>11</v>
      </c>
    </row>
    <row r="37" spans="1:10" x14ac:dyDescent="0.25">
      <c r="A37">
        <v>1</v>
      </c>
      <c r="B37">
        <v>36</v>
      </c>
      <c r="C37">
        <f t="shared" si="0"/>
        <v>36</v>
      </c>
      <c r="D37">
        <v>0</v>
      </c>
      <c r="E37">
        <v>20</v>
      </c>
      <c r="F37">
        <v>10</v>
      </c>
      <c r="G37">
        <v>0</v>
      </c>
      <c r="H37">
        <v>0</v>
      </c>
      <c r="J37">
        <v>220</v>
      </c>
    </row>
    <row r="38" spans="1:10" x14ac:dyDescent="0.25">
      <c r="A38">
        <v>1</v>
      </c>
      <c r="B38">
        <v>37</v>
      </c>
      <c r="C38">
        <f t="shared" si="0"/>
        <v>37</v>
      </c>
      <c r="D38">
        <v>77</v>
      </c>
      <c r="E38">
        <v>3</v>
      </c>
      <c r="F38">
        <v>6</v>
      </c>
      <c r="G38">
        <v>3</v>
      </c>
      <c r="H38">
        <v>0</v>
      </c>
      <c r="I38" t="s">
        <v>28</v>
      </c>
      <c r="J38">
        <v>8232</v>
      </c>
    </row>
    <row r="39" spans="1:10" x14ac:dyDescent="0.25">
      <c r="A39">
        <v>1</v>
      </c>
      <c r="B39">
        <v>38</v>
      </c>
      <c r="C39">
        <f t="shared" si="0"/>
        <v>38</v>
      </c>
      <c r="D39">
        <v>0</v>
      </c>
      <c r="E39">
        <v>10</v>
      </c>
      <c r="F39">
        <v>12</v>
      </c>
      <c r="G39">
        <v>0</v>
      </c>
      <c r="H39">
        <v>0</v>
      </c>
      <c r="J39">
        <v>250</v>
      </c>
    </row>
    <row r="40" spans="1:10" x14ac:dyDescent="0.25">
      <c r="A40">
        <v>1</v>
      </c>
      <c r="B40">
        <v>39</v>
      </c>
      <c r="C40">
        <f t="shared" si="0"/>
        <v>39</v>
      </c>
      <c r="D40">
        <v>66</v>
      </c>
      <c r="E40">
        <v>0</v>
      </c>
      <c r="F40">
        <v>6</v>
      </c>
      <c r="G40">
        <v>1</v>
      </c>
      <c r="H40">
        <v>0</v>
      </c>
      <c r="I40" t="s">
        <v>29</v>
      </c>
      <c r="J40">
        <v>313</v>
      </c>
    </row>
    <row r="41" spans="1:10" x14ac:dyDescent="0.25">
      <c r="A41">
        <v>1</v>
      </c>
      <c r="B41">
        <v>40</v>
      </c>
      <c r="C41">
        <f t="shared" si="0"/>
        <v>40</v>
      </c>
      <c r="D41">
        <v>6</v>
      </c>
      <c r="E41">
        <v>10</v>
      </c>
      <c r="F41">
        <v>0</v>
      </c>
      <c r="G41">
        <v>1</v>
      </c>
      <c r="H41">
        <v>0</v>
      </c>
      <c r="I41" t="s">
        <v>30</v>
      </c>
      <c r="J41">
        <v>573</v>
      </c>
    </row>
    <row r="42" spans="1:10" x14ac:dyDescent="0.25">
      <c r="A42">
        <v>1</v>
      </c>
      <c r="B42">
        <v>41</v>
      </c>
      <c r="C42">
        <f t="shared" si="0"/>
        <v>41</v>
      </c>
      <c r="D42">
        <v>480</v>
      </c>
      <c r="E42">
        <v>3</v>
      </c>
      <c r="F42">
        <v>6</v>
      </c>
      <c r="G42">
        <v>0</v>
      </c>
      <c r="H42">
        <v>0</v>
      </c>
      <c r="J42">
        <v>171</v>
      </c>
    </row>
    <row r="43" spans="1:10" x14ac:dyDescent="0.25">
      <c r="A43">
        <v>1</v>
      </c>
      <c r="B43">
        <v>42</v>
      </c>
      <c r="C43">
        <f t="shared" si="0"/>
        <v>42</v>
      </c>
      <c r="D43">
        <v>28</v>
      </c>
      <c r="E43">
        <v>0</v>
      </c>
      <c r="F43">
        <v>20</v>
      </c>
      <c r="G43">
        <v>0</v>
      </c>
      <c r="H43">
        <v>0</v>
      </c>
      <c r="J43">
        <v>402</v>
      </c>
    </row>
    <row r="44" spans="1:10" x14ac:dyDescent="0.25">
      <c r="A44">
        <v>1</v>
      </c>
      <c r="B44">
        <v>43</v>
      </c>
      <c r="C44">
        <f t="shared" si="0"/>
        <v>43</v>
      </c>
      <c r="D44">
        <v>54</v>
      </c>
      <c r="E44">
        <v>9</v>
      </c>
      <c r="F44">
        <v>0</v>
      </c>
      <c r="G44">
        <v>1</v>
      </c>
      <c r="H44">
        <v>0</v>
      </c>
      <c r="I44" t="s">
        <v>31</v>
      </c>
      <c r="J44">
        <v>316</v>
      </c>
    </row>
    <row r="45" spans="1:10" x14ac:dyDescent="0.25">
      <c r="A45">
        <v>1</v>
      </c>
      <c r="B45">
        <v>44</v>
      </c>
      <c r="C45">
        <f t="shared" si="0"/>
        <v>44</v>
      </c>
      <c r="D45">
        <v>78</v>
      </c>
      <c r="E45">
        <v>0</v>
      </c>
      <c r="F45">
        <v>6</v>
      </c>
      <c r="G45">
        <v>0</v>
      </c>
      <c r="H45">
        <v>0</v>
      </c>
      <c r="J45">
        <v>127</v>
      </c>
    </row>
    <row r="46" spans="1:10" x14ac:dyDescent="0.25">
      <c r="A46">
        <v>1</v>
      </c>
      <c r="B46">
        <v>45</v>
      </c>
      <c r="C46">
        <f t="shared" si="0"/>
        <v>45</v>
      </c>
      <c r="D46">
        <v>53</v>
      </c>
      <c r="E46">
        <v>0</v>
      </c>
      <c r="F46">
        <v>0</v>
      </c>
      <c r="G46">
        <v>0</v>
      </c>
      <c r="H46">
        <v>0</v>
      </c>
      <c r="J46">
        <v>5</v>
      </c>
    </row>
    <row r="47" spans="1:10" x14ac:dyDescent="0.25">
      <c r="A47">
        <v>1</v>
      </c>
      <c r="B47">
        <v>46</v>
      </c>
      <c r="C47">
        <f t="shared" si="0"/>
        <v>46</v>
      </c>
      <c r="D47">
        <v>24</v>
      </c>
      <c r="E47">
        <v>0</v>
      </c>
      <c r="F47">
        <v>5</v>
      </c>
      <c r="G47">
        <v>1</v>
      </c>
      <c r="H47">
        <v>0</v>
      </c>
      <c r="I47" t="s">
        <v>32</v>
      </c>
      <c r="J47">
        <v>324</v>
      </c>
    </row>
    <row r="48" spans="1:10" x14ac:dyDescent="0.25">
      <c r="A48">
        <v>1</v>
      </c>
      <c r="B48">
        <v>47</v>
      </c>
      <c r="C48">
        <f t="shared" si="0"/>
        <v>47</v>
      </c>
      <c r="D48">
        <v>55</v>
      </c>
      <c r="E48">
        <v>0</v>
      </c>
      <c r="F48">
        <v>0</v>
      </c>
      <c r="G48">
        <v>1</v>
      </c>
      <c r="H48">
        <v>1</v>
      </c>
      <c r="I48" t="s">
        <v>33</v>
      </c>
      <c r="J48">
        <v>23005</v>
      </c>
    </row>
    <row r="49" spans="1:10" x14ac:dyDescent="0.25">
      <c r="A49">
        <v>1</v>
      </c>
      <c r="B49">
        <v>48</v>
      </c>
      <c r="C49">
        <f t="shared" si="0"/>
        <v>48</v>
      </c>
      <c r="D49">
        <v>0</v>
      </c>
      <c r="E49">
        <v>0</v>
      </c>
      <c r="F49">
        <v>2</v>
      </c>
      <c r="G49">
        <v>1</v>
      </c>
      <c r="H49">
        <v>0</v>
      </c>
      <c r="I49" t="s">
        <v>34</v>
      </c>
      <c r="J49">
        <v>1240</v>
      </c>
    </row>
    <row r="50" spans="1:10" x14ac:dyDescent="0.25">
      <c r="A50">
        <v>1</v>
      </c>
      <c r="B50">
        <v>49</v>
      </c>
      <c r="C50">
        <f t="shared" si="0"/>
        <v>49</v>
      </c>
      <c r="D50">
        <v>87</v>
      </c>
      <c r="E50">
        <v>0</v>
      </c>
      <c r="F50">
        <v>20</v>
      </c>
      <c r="G50">
        <v>1</v>
      </c>
      <c r="H50">
        <v>0</v>
      </c>
      <c r="I50" t="s">
        <v>35</v>
      </c>
      <c r="J50">
        <v>784</v>
      </c>
    </row>
    <row r="51" spans="1:10" x14ac:dyDescent="0.25">
      <c r="A51">
        <v>1</v>
      </c>
      <c r="B51">
        <v>50</v>
      </c>
      <c r="C51">
        <f t="shared" si="0"/>
        <v>50</v>
      </c>
      <c r="D51">
        <v>18</v>
      </c>
      <c r="E51">
        <v>0</v>
      </c>
      <c r="F51">
        <v>5</v>
      </c>
      <c r="G51">
        <v>2</v>
      </c>
      <c r="H51">
        <v>0</v>
      </c>
      <c r="I51" t="s">
        <v>36</v>
      </c>
      <c r="J51">
        <v>197</v>
      </c>
    </row>
    <row r="52" spans="1:10" x14ac:dyDescent="0.25">
      <c r="A52">
        <v>1</v>
      </c>
      <c r="B52">
        <v>51</v>
      </c>
      <c r="C52">
        <f t="shared" si="0"/>
        <v>51</v>
      </c>
      <c r="D52">
        <v>81</v>
      </c>
      <c r="E52">
        <v>8</v>
      </c>
      <c r="F52">
        <v>3</v>
      </c>
      <c r="G52">
        <v>1</v>
      </c>
      <c r="H52">
        <v>0</v>
      </c>
      <c r="I52" t="s">
        <v>37</v>
      </c>
      <c r="J52">
        <v>89</v>
      </c>
    </row>
    <row r="53" spans="1:10" x14ac:dyDescent="0.25">
      <c r="A53">
        <v>1</v>
      </c>
      <c r="B53">
        <v>52</v>
      </c>
      <c r="C53">
        <f t="shared" si="0"/>
        <v>52</v>
      </c>
      <c r="D53">
        <v>9</v>
      </c>
      <c r="E53">
        <v>0</v>
      </c>
      <c r="F53">
        <v>6</v>
      </c>
      <c r="G53">
        <v>1</v>
      </c>
      <c r="H53">
        <v>0</v>
      </c>
      <c r="I53" t="s">
        <v>38</v>
      </c>
      <c r="J53">
        <v>129</v>
      </c>
    </row>
    <row r="54" spans="1:10" x14ac:dyDescent="0.25">
      <c r="A54">
        <v>1</v>
      </c>
      <c r="B54">
        <v>53</v>
      </c>
      <c r="C54">
        <f t="shared" si="0"/>
        <v>53</v>
      </c>
      <c r="D54">
        <v>44</v>
      </c>
      <c r="E54">
        <v>8</v>
      </c>
      <c r="F54">
        <v>0</v>
      </c>
      <c r="G54">
        <v>0</v>
      </c>
      <c r="H54">
        <v>0</v>
      </c>
      <c r="J54">
        <v>12</v>
      </c>
    </row>
    <row r="55" spans="1:10" x14ac:dyDescent="0.25">
      <c r="A55">
        <v>1</v>
      </c>
      <c r="B55">
        <v>54</v>
      </c>
      <c r="C55">
        <f t="shared" si="0"/>
        <v>54</v>
      </c>
      <c r="D55">
        <v>37</v>
      </c>
      <c r="E55">
        <v>10</v>
      </c>
      <c r="F55">
        <v>2</v>
      </c>
      <c r="G55">
        <v>0</v>
      </c>
      <c r="H55">
        <v>0</v>
      </c>
      <c r="J55">
        <v>53</v>
      </c>
    </row>
    <row r="56" spans="1:10" x14ac:dyDescent="0.25">
      <c r="A56">
        <v>1</v>
      </c>
      <c r="B56">
        <v>55</v>
      </c>
      <c r="C56">
        <f t="shared" si="0"/>
        <v>55</v>
      </c>
      <c r="D56">
        <v>0</v>
      </c>
      <c r="E56">
        <v>8</v>
      </c>
      <c r="F56">
        <v>6</v>
      </c>
      <c r="G56">
        <v>0</v>
      </c>
      <c r="H56">
        <v>0</v>
      </c>
      <c r="J56">
        <v>128</v>
      </c>
    </row>
    <row r="57" spans="1:10" x14ac:dyDescent="0.25">
      <c r="A57">
        <v>1</v>
      </c>
      <c r="B57">
        <v>56</v>
      </c>
      <c r="C57">
        <f t="shared" si="0"/>
        <v>56</v>
      </c>
      <c r="D57">
        <v>64</v>
      </c>
      <c r="E57">
        <v>6</v>
      </c>
      <c r="F57">
        <v>0</v>
      </c>
      <c r="G57">
        <v>0</v>
      </c>
      <c r="H57">
        <v>0</v>
      </c>
      <c r="J57">
        <v>12</v>
      </c>
    </row>
    <row r="58" spans="1:10" x14ac:dyDescent="0.25">
      <c r="A58">
        <v>1</v>
      </c>
      <c r="B58">
        <v>57</v>
      </c>
      <c r="C58">
        <f t="shared" si="0"/>
        <v>57</v>
      </c>
      <c r="D58">
        <v>84</v>
      </c>
      <c r="E58">
        <v>9</v>
      </c>
      <c r="F58">
        <v>0</v>
      </c>
      <c r="G58">
        <v>0</v>
      </c>
      <c r="H58">
        <v>0</v>
      </c>
      <c r="J58">
        <v>17</v>
      </c>
    </row>
    <row r="59" spans="1:10" x14ac:dyDescent="0.25">
      <c r="A59">
        <v>1</v>
      </c>
      <c r="B59">
        <v>58</v>
      </c>
      <c r="C59">
        <f t="shared" si="0"/>
        <v>58</v>
      </c>
      <c r="D59">
        <v>0</v>
      </c>
      <c r="E59">
        <v>0</v>
      </c>
      <c r="F59">
        <v>0</v>
      </c>
      <c r="G59">
        <v>0</v>
      </c>
      <c r="H59">
        <v>0</v>
      </c>
      <c r="J59">
        <v>0</v>
      </c>
    </row>
    <row r="60" spans="1:10" x14ac:dyDescent="0.25">
      <c r="A60">
        <v>1</v>
      </c>
      <c r="B60">
        <v>59</v>
      </c>
      <c r="C60">
        <f t="shared" si="0"/>
        <v>59</v>
      </c>
      <c r="D60">
        <v>98</v>
      </c>
      <c r="E60">
        <v>0</v>
      </c>
      <c r="F60">
        <v>0</v>
      </c>
      <c r="G60">
        <v>0</v>
      </c>
      <c r="H60">
        <v>0</v>
      </c>
      <c r="J60">
        <v>9</v>
      </c>
    </row>
    <row r="61" spans="1:10" x14ac:dyDescent="0.25">
      <c r="A61">
        <v>1</v>
      </c>
      <c r="B61">
        <v>60</v>
      </c>
      <c r="C61">
        <f t="shared" si="0"/>
        <v>60</v>
      </c>
      <c r="D61">
        <v>0</v>
      </c>
      <c r="E61">
        <v>3</v>
      </c>
      <c r="F61">
        <v>4</v>
      </c>
      <c r="G61">
        <v>1</v>
      </c>
      <c r="H61">
        <v>0</v>
      </c>
      <c r="I61" t="s">
        <v>39</v>
      </c>
      <c r="J61">
        <v>792</v>
      </c>
    </row>
    <row r="62" spans="1:10" x14ac:dyDescent="0.25">
      <c r="A62">
        <v>1</v>
      </c>
      <c r="B62">
        <v>61</v>
      </c>
      <c r="C62">
        <f t="shared" si="0"/>
        <v>61</v>
      </c>
      <c r="D62">
        <v>0</v>
      </c>
      <c r="E62">
        <v>6</v>
      </c>
      <c r="F62">
        <v>3</v>
      </c>
      <c r="G62">
        <v>1</v>
      </c>
      <c r="H62">
        <v>0</v>
      </c>
      <c r="I62" t="s">
        <v>40</v>
      </c>
      <c r="J62">
        <v>102</v>
      </c>
    </row>
    <row r="63" spans="1:10" x14ac:dyDescent="0.25">
      <c r="A63">
        <v>1</v>
      </c>
      <c r="B63">
        <v>62</v>
      </c>
      <c r="C63">
        <f t="shared" si="0"/>
        <v>62</v>
      </c>
      <c r="D63">
        <v>495</v>
      </c>
      <c r="E63">
        <v>8</v>
      </c>
      <c r="F63">
        <v>0</v>
      </c>
      <c r="G63">
        <v>2</v>
      </c>
      <c r="H63">
        <v>0</v>
      </c>
      <c r="I63" t="s">
        <v>41</v>
      </c>
      <c r="J63">
        <v>351</v>
      </c>
    </row>
    <row r="64" spans="1:10" x14ac:dyDescent="0.25">
      <c r="A64">
        <v>1</v>
      </c>
      <c r="B64">
        <v>63</v>
      </c>
      <c r="C64">
        <f t="shared" si="0"/>
        <v>63</v>
      </c>
      <c r="D64">
        <v>0</v>
      </c>
      <c r="E64">
        <v>0</v>
      </c>
      <c r="F64">
        <v>6</v>
      </c>
      <c r="G64">
        <v>0</v>
      </c>
      <c r="H64">
        <v>1</v>
      </c>
      <c r="I64" t="s">
        <v>42</v>
      </c>
      <c r="J64">
        <v>120</v>
      </c>
    </row>
    <row r="65" spans="1:10" x14ac:dyDescent="0.25">
      <c r="A65">
        <v>1</v>
      </c>
      <c r="B65">
        <v>64</v>
      </c>
      <c r="C65">
        <f t="shared" si="0"/>
        <v>64</v>
      </c>
      <c r="D65">
        <v>94</v>
      </c>
      <c r="E65">
        <v>0</v>
      </c>
      <c r="F65">
        <v>5</v>
      </c>
      <c r="G65">
        <v>0</v>
      </c>
      <c r="H65">
        <v>0</v>
      </c>
      <c r="J65">
        <v>109</v>
      </c>
    </row>
    <row r="66" spans="1:10" x14ac:dyDescent="0.25">
      <c r="A66">
        <v>1</v>
      </c>
      <c r="B66">
        <v>65</v>
      </c>
      <c r="C66">
        <f t="shared" si="0"/>
        <v>65</v>
      </c>
      <c r="D66">
        <v>158</v>
      </c>
      <c r="E66">
        <v>35</v>
      </c>
      <c r="F66">
        <v>6</v>
      </c>
      <c r="G66">
        <v>0</v>
      </c>
      <c r="H66">
        <v>0</v>
      </c>
      <c r="J66">
        <v>170</v>
      </c>
    </row>
    <row r="67" spans="1:10" x14ac:dyDescent="0.25">
      <c r="A67">
        <v>1</v>
      </c>
      <c r="B67">
        <v>66</v>
      </c>
      <c r="C67">
        <f t="shared" si="0"/>
        <v>66</v>
      </c>
      <c r="D67">
        <v>12</v>
      </c>
      <c r="E67">
        <v>5</v>
      </c>
      <c r="F67">
        <v>6</v>
      </c>
      <c r="G67">
        <v>3</v>
      </c>
      <c r="H67">
        <v>1</v>
      </c>
      <c r="I67" t="s">
        <v>43</v>
      </c>
      <c r="J67">
        <v>17850</v>
      </c>
    </row>
    <row r="68" spans="1:10" x14ac:dyDescent="0.25">
      <c r="A68">
        <v>1</v>
      </c>
      <c r="B68">
        <v>67</v>
      </c>
      <c r="C68">
        <f t="shared" ref="C68:C131" si="1">C67+1</f>
        <v>67</v>
      </c>
      <c r="D68">
        <v>53</v>
      </c>
      <c r="E68">
        <v>0</v>
      </c>
      <c r="F68">
        <v>3</v>
      </c>
      <c r="G68">
        <v>0</v>
      </c>
      <c r="H68">
        <v>0</v>
      </c>
      <c r="J68">
        <v>65</v>
      </c>
    </row>
    <row r="69" spans="1:10" x14ac:dyDescent="0.25">
      <c r="A69">
        <v>1</v>
      </c>
      <c r="B69">
        <v>68</v>
      </c>
      <c r="C69">
        <f t="shared" si="1"/>
        <v>68</v>
      </c>
      <c r="D69">
        <v>42</v>
      </c>
      <c r="E69">
        <v>0</v>
      </c>
      <c r="F69">
        <v>0</v>
      </c>
      <c r="G69">
        <v>0</v>
      </c>
      <c r="H69">
        <v>0</v>
      </c>
      <c r="J69">
        <v>4</v>
      </c>
    </row>
    <row r="70" spans="1:10" x14ac:dyDescent="0.25">
      <c r="A70">
        <v>1</v>
      </c>
      <c r="B70">
        <v>69</v>
      </c>
      <c r="C70">
        <f t="shared" si="1"/>
        <v>69</v>
      </c>
      <c r="D70">
        <v>255</v>
      </c>
      <c r="E70">
        <v>8</v>
      </c>
      <c r="F70">
        <v>6</v>
      </c>
      <c r="G70">
        <v>0</v>
      </c>
      <c r="H70">
        <v>0</v>
      </c>
      <c r="J70">
        <v>153</v>
      </c>
    </row>
    <row r="71" spans="1:10" x14ac:dyDescent="0.25">
      <c r="A71">
        <v>1</v>
      </c>
      <c r="B71">
        <v>70</v>
      </c>
      <c r="C71">
        <f t="shared" si="1"/>
        <v>70</v>
      </c>
      <c r="D71">
        <v>46</v>
      </c>
      <c r="E71">
        <v>9</v>
      </c>
      <c r="F71">
        <v>10</v>
      </c>
      <c r="G71">
        <v>0</v>
      </c>
      <c r="H71">
        <v>0</v>
      </c>
      <c r="J71">
        <v>213</v>
      </c>
    </row>
    <row r="72" spans="1:10" x14ac:dyDescent="0.25">
      <c r="A72">
        <v>1</v>
      </c>
      <c r="B72">
        <v>71</v>
      </c>
      <c r="C72">
        <f t="shared" si="1"/>
        <v>71</v>
      </c>
      <c r="D72">
        <v>4</v>
      </c>
      <c r="E72">
        <v>16</v>
      </c>
      <c r="F72">
        <v>2</v>
      </c>
      <c r="G72">
        <v>0</v>
      </c>
      <c r="H72">
        <v>0</v>
      </c>
      <c r="J72">
        <v>56</v>
      </c>
    </row>
    <row r="73" spans="1:10" x14ac:dyDescent="0.25">
      <c r="A73">
        <v>1</v>
      </c>
      <c r="B73">
        <v>72</v>
      </c>
      <c r="C73">
        <f t="shared" si="1"/>
        <v>72</v>
      </c>
      <c r="D73">
        <v>87</v>
      </c>
      <c r="E73">
        <v>0</v>
      </c>
      <c r="F73">
        <v>3</v>
      </c>
      <c r="G73">
        <v>3</v>
      </c>
      <c r="H73">
        <v>0</v>
      </c>
      <c r="I73" t="s">
        <v>44</v>
      </c>
      <c r="J73">
        <v>3999</v>
      </c>
    </row>
    <row r="74" spans="1:10" x14ac:dyDescent="0.25">
      <c r="A74">
        <v>1</v>
      </c>
      <c r="B74">
        <v>73</v>
      </c>
      <c r="C74">
        <f t="shared" si="1"/>
        <v>73</v>
      </c>
      <c r="D74">
        <v>21</v>
      </c>
      <c r="E74">
        <v>8</v>
      </c>
      <c r="F74">
        <v>10</v>
      </c>
      <c r="G74">
        <v>1</v>
      </c>
      <c r="H74">
        <v>0</v>
      </c>
      <c r="I74" t="s">
        <v>45</v>
      </c>
      <c r="J74">
        <v>210</v>
      </c>
    </row>
    <row r="75" spans="1:10" x14ac:dyDescent="0.25">
      <c r="A75">
        <v>1</v>
      </c>
      <c r="B75">
        <v>74</v>
      </c>
      <c r="C75">
        <f t="shared" si="1"/>
        <v>74</v>
      </c>
      <c r="D75">
        <v>69</v>
      </c>
      <c r="E75">
        <v>16</v>
      </c>
      <c r="F75">
        <v>6</v>
      </c>
      <c r="G75">
        <v>0</v>
      </c>
      <c r="H75">
        <v>0</v>
      </c>
      <c r="J75">
        <v>142</v>
      </c>
    </row>
    <row r="76" spans="1:10" x14ac:dyDescent="0.25">
      <c r="A76">
        <v>1</v>
      </c>
      <c r="B76">
        <v>75</v>
      </c>
      <c r="C76">
        <f t="shared" si="1"/>
        <v>75</v>
      </c>
      <c r="D76">
        <v>210</v>
      </c>
      <c r="E76">
        <v>16</v>
      </c>
      <c r="F76">
        <v>0</v>
      </c>
      <c r="G76">
        <v>4</v>
      </c>
      <c r="H76">
        <v>0</v>
      </c>
      <c r="I76" t="s">
        <v>46</v>
      </c>
      <c r="J76">
        <v>3800</v>
      </c>
    </row>
    <row r="77" spans="1:10" x14ac:dyDescent="0.25">
      <c r="A77">
        <v>1</v>
      </c>
      <c r="B77">
        <v>76</v>
      </c>
      <c r="C77">
        <f t="shared" si="1"/>
        <v>76</v>
      </c>
      <c r="D77">
        <v>117</v>
      </c>
      <c r="E77">
        <v>1</v>
      </c>
      <c r="F77">
        <v>0</v>
      </c>
      <c r="G77">
        <v>0</v>
      </c>
      <c r="H77">
        <v>0</v>
      </c>
      <c r="J77">
        <v>12</v>
      </c>
    </row>
    <row r="78" spans="1:10" x14ac:dyDescent="0.25">
      <c r="A78">
        <v>1</v>
      </c>
      <c r="B78">
        <v>77</v>
      </c>
      <c r="C78">
        <f t="shared" si="1"/>
        <v>77</v>
      </c>
      <c r="D78">
        <v>0</v>
      </c>
      <c r="E78">
        <v>5</v>
      </c>
      <c r="F78">
        <v>0</v>
      </c>
      <c r="G78">
        <v>1</v>
      </c>
      <c r="H78">
        <v>0</v>
      </c>
      <c r="I78" t="s">
        <v>47</v>
      </c>
      <c r="J78">
        <v>10005</v>
      </c>
    </row>
    <row r="79" spans="1:10" x14ac:dyDescent="0.25">
      <c r="A79">
        <v>1</v>
      </c>
      <c r="B79">
        <v>78</v>
      </c>
      <c r="C79">
        <f t="shared" si="1"/>
        <v>78</v>
      </c>
      <c r="D79">
        <v>128</v>
      </c>
      <c r="E79">
        <v>16</v>
      </c>
      <c r="F79">
        <v>6</v>
      </c>
      <c r="G79">
        <v>1</v>
      </c>
      <c r="H79">
        <v>0</v>
      </c>
      <c r="I79" t="s">
        <v>48</v>
      </c>
      <c r="J79">
        <v>455</v>
      </c>
    </row>
    <row r="80" spans="1:10" x14ac:dyDescent="0.25">
      <c r="A80">
        <v>1</v>
      </c>
      <c r="B80">
        <v>79</v>
      </c>
      <c r="C80">
        <f t="shared" si="1"/>
        <v>79</v>
      </c>
      <c r="D80">
        <v>78</v>
      </c>
      <c r="E80">
        <v>0</v>
      </c>
      <c r="F80">
        <v>0</v>
      </c>
      <c r="G80">
        <v>0</v>
      </c>
      <c r="H80">
        <v>0</v>
      </c>
      <c r="J80">
        <v>7</v>
      </c>
    </row>
    <row r="81" spans="1:10" x14ac:dyDescent="0.25">
      <c r="A81">
        <v>1</v>
      </c>
      <c r="B81">
        <v>80</v>
      </c>
      <c r="C81">
        <f t="shared" si="1"/>
        <v>80</v>
      </c>
      <c r="D81">
        <v>66</v>
      </c>
      <c r="E81">
        <v>0</v>
      </c>
      <c r="F81">
        <v>0</v>
      </c>
      <c r="G81">
        <v>2</v>
      </c>
      <c r="H81">
        <v>0</v>
      </c>
      <c r="I81" t="s">
        <v>49</v>
      </c>
      <c r="J81">
        <v>1000</v>
      </c>
    </row>
    <row r="82" spans="1:10" x14ac:dyDescent="0.25">
      <c r="A82">
        <v>1</v>
      </c>
      <c r="B82">
        <v>81</v>
      </c>
      <c r="C82">
        <f t="shared" si="1"/>
        <v>81</v>
      </c>
      <c r="D82">
        <v>33</v>
      </c>
      <c r="E82">
        <v>7</v>
      </c>
      <c r="F82">
        <v>0</v>
      </c>
      <c r="G82">
        <v>0</v>
      </c>
      <c r="H82">
        <v>0</v>
      </c>
      <c r="J82">
        <v>10</v>
      </c>
    </row>
    <row r="83" spans="1:10" x14ac:dyDescent="0.25">
      <c r="A83">
        <v>1</v>
      </c>
      <c r="B83">
        <v>82</v>
      </c>
      <c r="C83">
        <f t="shared" si="1"/>
        <v>82</v>
      </c>
      <c r="D83">
        <v>52</v>
      </c>
      <c r="E83">
        <v>20</v>
      </c>
      <c r="F83">
        <v>0</v>
      </c>
      <c r="G83">
        <v>1</v>
      </c>
      <c r="H83">
        <v>0</v>
      </c>
      <c r="I83" t="s">
        <v>50</v>
      </c>
      <c r="J83">
        <v>224</v>
      </c>
    </row>
    <row r="84" spans="1:10" x14ac:dyDescent="0.25">
      <c r="A84">
        <v>1</v>
      </c>
      <c r="B84">
        <v>83</v>
      </c>
      <c r="C84">
        <f t="shared" si="1"/>
        <v>83</v>
      </c>
      <c r="D84">
        <v>39</v>
      </c>
      <c r="E84">
        <v>35</v>
      </c>
      <c r="F84">
        <v>6</v>
      </c>
      <c r="G84">
        <v>2</v>
      </c>
      <c r="H84">
        <v>0</v>
      </c>
      <c r="I84" t="s">
        <v>51</v>
      </c>
      <c r="J84">
        <v>262</v>
      </c>
    </row>
    <row r="85" spans="1:10" x14ac:dyDescent="0.25">
      <c r="A85">
        <v>1</v>
      </c>
      <c r="B85">
        <v>84</v>
      </c>
      <c r="C85">
        <f t="shared" si="1"/>
        <v>84</v>
      </c>
      <c r="D85">
        <v>52</v>
      </c>
      <c r="E85">
        <v>16</v>
      </c>
      <c r="F85">
        <v>5</v>
      </c>
      <c r="G85">
        <v>1</v>
      </c>
      <c r="H85">
        <v>0</v>
      </c>
      <c r="I85" t="s">
        <v>52</v>
      </c>
      <c r="J85">
        <v>695</v>
      </c>
    </row>
    <row r="86" spans="1:10" x14ac:dyDescent="0.25">
      <c r="A86">
        <v>1</v>
      </c>
      <c r="B86">
        <v>85</v>
      </c>
      <c r="C86">
        <f t="shared" si="1"/>
        <v>85</v>
      </c>
      <c r="D86">
        <v>90</v>
      </c>
      <c r="E86">
        <v>7</v>
      </c>
      <c r="F86">
        <v>0</v>
      </c>
      <c r="G86">
        <v>0</v>
      </c>
      <c r="H86">
        <v>0</v>
      </c>
      <c r="J86">
        <v>16</v>
      </c>
    </row>
    <row r="87" spans="1:10" x14ac:dyDescent="0.25">
      <c r="A87">
        <v>1</v>
      </c>
      <c r="B87">
        <v>86</v>
      </c>
      <c r="C87">
        <f t="shared" si="1"/>
        <v>86</v>
      </c>
      <c r="D87">
        <v>42</v>
      </c>
      <c r="E87">
        <v>8</v>
      </c>
      <c r="F87">
        <v>0</v>
      </c>
      <c r="G87">
        <v>0</v>
      </c>
      <c r="H87">
        <v>0</v>
      </c>
      <c r="J87">
        <v>12</v>
      </c>
    </row>
    <row r="88" spans="1:10" x14ac:dyDescent="0.25">
      <c r="A88">
        <v>1</v>
      </c>
      <c r="B88">
        <v>87</v>
      </c>
      <c r="C88">
        <f t="shared" si="1"/>
        <v>87</v>
      </c>
      <c r="D88">
        <v>234</v>
      </c>
      <c r="E88">
        <v>16</v>
      </c>
      <c r="F88">
        <v>1</v>
      </c>
      <c r="G88">
        <v>0</v>
      </c>
      <c r="H88">
        <v>0</v>
      </c>
      <c r="J88">
        <v>59</v>
      </c>
    </row>
    <row r="89" spans="1:10" x14ac:dyDescent="0.25">
      <c r="A89">
        <v>1</v>
      </c>
      <c r="B89">
        <v>88</v>
      </c>
      <c r="C89">
        <f t="shared" si="1"/>
        <v>88</v>
      </c>
      <c r="D89">
        <v>106</v>
      </c>
      <c r="E89">
        <v>7</v>
      </c>
      <c r="F89">
        <v>0</v>
      </c>
      <c r="G89">
        <v>1</v>
      </c>
      <c r="H89">
        <v>0</v>
      </c>
      <c r="I89" t="s">
        <v>53</v>
      </c>
      <c r="J89">
        <v>152</v>
      </c>
    </row>
    <row r="90" spans="1:10" x14ac:dyDescent="0.25">
      <c r="A90">
        <v>1</v>
      </c>
      <c r="B90">
        <v>89</v>
      </c>
      <c r="C90">
        <f t="shared" si="1"/>
        <v>89</v>
      </c>
      <c r="D90">
        <v>68</v>
      </c>
      <c r="E90">
        <v>9</v>
      </c>
      <c r="F90">
        <v>30</v>
      </c>
      <c r="G90">
        <v>1</v>
      </c>
      <c r="H90">
        <v>0</v>
      </c>
      <c r="I90" t="s">
        <v>54</v>
      </c>
      <c r="J90">
        <v>678</v>
      </c>
    </row>
    <row r="91" spans="1:10" x14ac:dyDescent="0.25">
      <c r="A91">
        <v>1</v>
      </c>
      <c r="B91">
        <v>90</v>
      </c>
      <c r="C91">
        <f t="shared" si="1"/>
        <v>90</v>
      </c>
      <c r="D91">
        <v>0</v>
      </c>
      <c r="E91">
        <v>9</v>
      </c>
      <c r="F91">
        <v>2</v>
      </c>
      <c r="G91">
        <v>0</v>
      </c>
      <c r="H91">
        <v>0</v>
      </c>
      <c r="J91">
        <v>49</v>
      </c>
    </row>
    <row r="92" spans="1:10" x14ac:dyDescent="0.25">
      <c r="A92">
        <v>1</v>
      </c>
      <c r="B92">
        <v>91</v>
      </c>
      <c r="C92">
        <f t="shared" si="1"/>
        <v>91</v>
      </c>
      <c r="D92">
        <v>0</v>
      </c>
      <c r="E92">
        <v>6</v>
      </c>
      <c r="F92">
        <v>1</v>
      </c>
      <c r="G92">
        <v>1</v>
      </c>
      <c r="H92">
        <v>0</v>
      </c>
      <c r="I92" t="s">
        <v>45</v>
      </c>
      <c r="J92">
        <v>26</v>
      </c>
    </row>
    <row r="93" spans="1:10" x14ac:dyDescent="0.25">
      <c r="A93">
        <v>1</v>
      </c>
      <c r="B93">
        <v>92</v>
      </c>
      <c r="C93">
        <f t="shared" si="1"/>
        <v>92</v>
      </c>
      <c r="D93">
        <v>50</v>
      </c>
      <c r="E93">
        <v>10</v>
      </c>
      <c r="F93">
        <v>5</v>
      </c>
      <c r="G93">
        <v>0</v>
      </c>
      <c r="H93">
        <v>2</v>
      </c>
      <c r="I93" t="s">
        <v>55</v>
      </c>
      <c r="J93">
        <v>15115</v>
      </c>
    </row>
    <row r="94" spans="1:10" x14ac:dyDescent="0.25">
      <c r="A94">
        <v>1</v>
      </c>
      <c r="B94">
        <v>93</v>
      </c>
      <c r="C94">
        <f t="shared" si="1"/>
        <v>93</v>
      </c>
      <c r="D94">
        <v>57</v>
      </c>
      <c r="E94">
        <v>2</v>
      </c>
      <c r="F94">
        <v>6</v>
      </c>
      <c r="G94">
        <v>1</v>
      </c>
      <c r="H94">
        <v>0</v>
      </c>
      <c r="I94" t="s">
        <v>56</v>
      </c>
      <c r="J94">
        <v>1127</v>
      </c>
    </row>
    <row r="95" spans="1:10" x14ac:dyDescent="0.25">
      <c r="A95">
        <v>1</v>
      </c>
      <c r="B95">
        <v>94</v>
      </c>
      <c r="C95">
        <f t="shared" si="1"/>
        <v>94</v>
      </c>
      <c r="D95">
        <v>276</v>
      </c>
      <c r="E95">
        <v>35</v>
      </c>
      <c r="F95">
        <v>0</v>
      </c>
      <c r="G95">
        <v>0</v>
      </c>
      <c r="H95">
        <v>0</v>
      </c>
      <c r="J95">
        <v>62</v>
      </c>
    </row>
    <row r="96" spans="1:10" x14ac:dyDescent="0.25">
      <c r="A96">
        <v>1</v>
      </c>
      <c r="B96">
        <v>95</v>
      </c>
      <c r="C96">
        <f t="shared" si="1"/>
        <v>95</v>
      </c>
      <c r="D96">
        <v>72</v>
      </c>
      <c r="E96">
        <v>35</v>
      </c>
      <c r="F96">
        <v>0</v>
      </c>
      <c r="G96">
        <v>4</v>
      </c>
      <c r="H96">
        <v>0</v>
      </c>
      <c r="I96" t="s">
        <v>57</v>
      </c>
      <c r="J96">
        <v>18746</v>
      </c>
    </row>
    <row r="97" spans="1:10" x14ac:dyDescent="0.25">
      <c r="A97">
        <v>1</v>
      </c>
      <c r="B97">
        <v>96</v>
      </c>
      <c r="C97">
        <f t="shared" si="1"/>
        <v>96</v>
      </c>
      <c r="D97">
        <v>72</v>
      </c>
      <c r="E97">
        <v>0</v>
      </c>
      <c r="F97">
        <v>0</v>
      </c>
      <c r="G97">
        <v>0</v>
      </c>
      <c r="H97">
        <v>0</v>
      </c>
      <c r="J97">
        <v>7</v>
      </c>
    </row>
    <row r="98" spans="1:10" x14ac:dyDescent="0.25">
      <c r="A98">
        <v>1</v>
      </c>
      <c r="B98">
        <v>97</v>
      </c>
      <c r="C98">
        <f t="shared" si="1"/>
        <v>97</v>
      </c>
      <c r="D98">
        <v>66</v>
      </c>
      <c r="E98">
        <v>30</v>
      </c>
      <c r="F98">
        <v>4</v>
      </c>
      <c r="G98">
        <v>0</v>
      </c>
      <c r="H98">
        <v>0</v>
      </c>
      <c r="J98">
        <v>116</v>
      </c>
    </row>
    <row r="99" spans="1:10" x14ac:dyDescent="0.25">
      <c r="A99">
        <v>1</v>
      </c>
      <c r="B99">
        <v>98</v>
      </c>
      <c r="C99">
        <f t="shared" si="1"/>
        <v>98</v>
      </c>
      <c r="D99">
        <v>28</v>
      </c>
      <c r="E99">
        <v>9</v>
      </c>
      <c r="F99">
        <v>1</v>
      </c>
      <c r="G99">
        <v>2</v>
      </c>
      <c r="H99">
        <v>0</v>
      </c>
      <c r="I99" t="s">
        <v>58</v>
      </c>
      <c r="J99">
        <v>85</v>
      </c>
    </row>
    <row r="100" spans="1:10" x14ac:dyDescent="0.25">
      <c r="A100">
        <v>1</v>
      </c>
      <c r="B100">
        <v>99</v>
      </c>
      <c r="C100">
        <f t="shared" si="1"/>
        <v>99</v>
      </c>
      <c r="D100">
        <v>52</v>
      </c>
      <c r="E100">
        <v>4</v>
      </c>
      <c r="F100">
        <v>0</v>
      </c>
      <c r="G100">
        <v>0</v>
      </c>
      <c r="H100">
        <v>0</v>
      </c>
      <c r="J100">
        <v>9</v>
      </c>
    </row>
    <row r="101" spans="1:10" x14ac:dyDescent="0.25">
      <c r="A101">
        <v>1</v>
      </c>
      <c r="B101">
        <v>100</v>
      </c>
      <c r="C101">
        <f t="shared" si="1"/>
        <v>100</v>
      </c>
      <c r="D101">
        <v>0</v>
      </c>
      <c r="E101">
        <v>5</v>
      </c>
      <c r="F101">
        <v>2</v>
      </c>
      <c r="G101">
        <v>5</v>
      </c>
      <c r="H101">
        <v>0</v>
      </c>
      <c r="I101" t="s">
        <v>59</v>
      </c>
      <c r="J101">
        <v>5606</v>
      </c>
    </row>
    <row r="102" spans="1:10" x14ac:dyDescent="0.25">
      <c r="A102">
        <v>2</v>
      </c>
      <c r="B102">
        <v>1</v>
      </c>
      <c r="C102">
        <f t="shared" si="1"/>
        <v>101</v>
      </c>
      <c r="D102">
        <v>106</v>
      </c>
      <c r="E102">
        <v>0</v>
      </c>
      <c r="F102">
        <v>5</v>
      </c>
      <c r="G102">
        <v>1</v>
      </c>
      <c r="H102">
        <v>0</v>
      </c>
      <c r="I102" t="s">
        <v>37</v>
      </c>
      <c r="J102">
        <v>123</v>
      </c>
    </row>
    <row r="103" spans="1:10" x14ac:dyDescent="0.25">
      <c r="A103">
        <v>2</v>
      </c>
      <c r="B103">
        <v>2</v>
      </c>
      <c r="C103">
        <f t="shared" si="1"/>
        <v>102</v>
      </c>
      <c r="D103">
        <v>64</v>
      </c>
      <c r="E103">
        <v>9</v>
      </c>
      <c r="F103">
        <v>5</v>
      </c>
      <c r="G103">
        <v>0</v>
      </c>
      <c r="H103">
        <v>0</v>
      </c>
      <c r="J103">
        <v>115</v>
      </c>
    </row>
    <row r="104" spans="1:10" x14ac:dyDescent="0.25">
      <c r="A104">
        <v>2</v>
      </c>
      <c r="B104">
        <v>3</v>
      </c>
      <c r="C104">
        <f t="shared" si="1"/>
        <v>103</v>
      </c>
      <c r="D104">
        <v>57</v>
      </c>
      <c r="E104">
        <v>1</v>
      </c>
      <c r="F104">
        <v>0</v>
      </c>
      <c r="G104">
        <v>0</v>
      </c>
      <c r="H104">
        <v>0</v>
      </c>
      <c r="J104">
        <v>6</v>
      </c>
    </row>
    <row r="105" spans="1:10" x14ac:dyDescent="0.25">
      <c r="A105">
        <v>2</v>
      </c>
      <c r="B105">
        <v>4</v>
      </c>
      <c r="C105">
        <f t="shared" si="1"/>
        <v>104</v>
      </c>
      <c r="D105">
        <v>0</v>
      </c>
      <c r="E105">
        <v>3</v>
      </c>
      <c r="F105">
        <v>3</v>
      </c>
      <c r="G105">
        <v>0</v>
      </c>
      <c r="H105">
        <v>0</v>
      </c>
      <c r="J105">
        <v>63</v>
      </c>
    </row>
    <row r="106" spans="1:10" x14ac:dyDescent="0.25">
      <c r="A106">
        <v>2</v>
      </c>
      <c r="B106">
        <v>5</v>
      </c>
      <c r="C106">
        <f t="shared" si="1"/>
        <v>105</v>
      </c>
      <c r="D106">
        <v>24</v>
      </c>
      <c r="E106">
        <v>0</v>
      </c>
      <c r="F106">
        <v>0</v>
      </c>
      <c r="G106">
        <v>0</v>
      </c>
      <c r="H106">
        <v>0</v>
      </c>
      <c r="J106">
        <v>2</v>
      </c>
    </row>
    <row r="107" spans="1:10" x14ac:dyDescent="0.25">
      <c r="A107">
        <v>2</v>
      </c>
      <c r="B107">
        <v>6</v>
      </c>
      <c r="C107">
        <f t="shared" si="1"/>
        <v>106</v>
      </c>
      <c r="D107">
        <v>90</v>
      </c>
      <c r="E107">
        <v>6</v>
      </c>
      <c r="F107">
        <v>8</v>
      </c>
      <c r="G107">
        <v>0</v>
      </c>
      <c r="H107">
        <v>0</v>
      </c>
      <c r="J107">
        <v>175</v>
      </c>
    </row>
    <row r="108" spans="1:10" x14ac:dyDescent="0.25">
      <c r="A108">
        <v>2</v>
      </c>
      <c r="B108">
        <v>7</v>
      </c>
      <c r="C108">
        <f t="shared" si="1"/>
        <v>107</v>
      </c>
      <c r="D108">
        <v>80</v>
      </c>
      <c r="E108">
        <v>4</v>
      </c>
      <c r="F108">
        <v>4</v>
      </c>
      <c r="G108">
        <v>1</v>
      </c>
      <c r="H108">
        <v>0</v>
      </c>
      <c r="I108" t="s">
        <v>60</v>
      </c>
      <c r="J108">
        <v>159</v>
      </c>
    </row>
    <row r="109" spans="1:10" x14ac:dyDescent="0.25">
      <c r="A109">
        <v>2</v>
      </c>
      <c r="B109">
        <v>8</v>
      </c>
      <c r="C109">
        <f t="shared" si="1"/>
        <v>108</v>
      </c>
      <c r="D109">
        <v>17</v>
      </c>
      <c r="E109">
        <v>0</v>
      </c>
      <c r="F109">
        <v>12</v>
      </c>
      <c r="G109">
        <v>0</v>
      </c>
      <c r="H109">
        <v>0</v>
      </c>
      <c r="J109">
        <v>241</v>
      </c>
    </row>
    <row r="110" spans="1:10" x14ac:dyDescent="0.25">
      <c r="A110">
        <v>2</v>
      </c>
      <c r="B110">
        <v>9</v>
      </c>
      <c r="C110">
        <f t="shared" si="1"/>
        <v>109</v>
      </c>
      <c r="D110">
        <v>8</v>
      </c>
      <c r="E110">
        <v>8</v>
      </c>
      <c r="F110">
        <v>6</v>
      </c>
      <c r="G110">
        <v>2</v>
      </c>
      <c r="H110">
        <v>0</v>
      </c>
      <c r="I110" t="s">
        <v>61</v>
      </c>
      <c r="J110">
        <v>14128</v>
      </c>
    </row>
    <row r="111" spans="1:10" x14ac:dyDescent="0.25">
      <c r="A111">
        <v>2</v>
      </c>
      <c r="B111">
        <v>10</v>
      </c>
      <c r="C111">
        <f t="shared" si="1"/>
        <v>110</v>
      </c>
      <c r="D111">
        <v>0</v>
      </c>
      <c r="E111">
        <v>7</v>
      </c>
      <c r="F111">
        <v>0</v>
      </c>
      <c r="G111">
        <v>0</v>
      </c>
      <c r="H111">
        <v>0</v>
      </c>
      <c r="J111">
        <v>7</v>
      </c>
    </row>
    <row r="112" spans="1:10" x14ac:dyDescent="0.25">
      <c r="A112">
        <v>2</v>
      </c>
      <c r="B112">
        <v>11</v>
      </c>
      <c r="C112">
        <f t="shared" si="1"/>
        <v>111</v>
      </c>
      <c r="D112">
        <v>20</v>
      </c>
      <c r="E112">
        <v>7</v>
      </c>
      <c r="F112">
        <v>0</v>
      </c>
      <c r="G112">
        <v>1</v>
      </c>
      <c r="H112">
        <v>0</v>
      </c>
      <c r="I112" t="s">
        <v>62</v>
      </c>
      <c r="J112">
        <v>2009</v>
      </c>
    </row>
    <row r="113" spans="1:10" x14ac:dyDescent="0.25">
      <c r="A113">
        <v>2</v>
      </c>
      <c r="B113">
        <v>12</v>
      </c>
      <c r="C113">
        <f t="shared" si="1"/>
        <v>112</v>
      </c>
      <c r="D113">
        <v>84</v>
      </c>
      <c r="E113">
        <v>10</v>
      </c>
      <c r="F113">
        <v>0</v>
      </c>
      <c r="G113">
        <v>0</v>
      </c>
      <c r="H113">
        <v>0</v>
      </c>
      <c r="J113">
        <v>18</v>
      </c>
    </row>
    <row r="114" spans="1:10" x14ac:dyDescent="0.25">
      <c r="A114">
        <v>2</v>
      </c>
      <c r="B114">
        <v>13</v>
      </c>
      <c r="C114">
        <f t="shared" si="1"/>
        <v>113</v>
      </c>
      <c r="D114">
        <v>430</v>
      </c>
      <c r="E114">
        <v>3</v>
      </c>
      <c r="F114">
        <v>0</v>
      </c>
      <c r="G114">
        <v>2</v>
      </c>
      <c r="H114">
        <v>0</v>
      </c>
      <c r="I114" t="s">
        <v>63</v>
      </c>
      <c r="J114">
        <v>8054</v>
      </c>
    </row>
    <row r="115" spans="1:10" x14ac:dyDescent="0.25">
      <c r="A115">
        <v>2</v>
      </c>
      <c r="B115">
        <v>14</v>
      </c>
      <c r="C115">
        <f t="shared" si="1"/>
        <v>114</v>
      </c>
      <c r="D115">
        <v>78</v>
      </c>
      <c r="E115">
        <v>14</v>
      </c>
      <c r="F115">
        <v>0</v>
      </c>
      <c r="G115">
        <v>1</v>
      </c>
      <c r="H115">
        <v>0</v>
      </c>
      <c r="I115" t="s">
        <v>64</v>
      </c>
      <c r="J115">
        <v>40021</v>
      </c>
    </row>
    <row r="116" spans="1:10" x14ac:dyDescent="0.25">
      <c r="A116">
        <v>2</v>
      </c>
      <c r="B116">
        <v>15</v>
      </c>
      <c r="C116">
        <f t="shared" si="1"/>
        <v>115</v>
      </c>
      <c r="D116">
        <v>150</v>
      </c>
      <c r="E116">
        <v>2</v>
      </c>
      <c r="F116">
        <v>2</v>
      </c>
      <c r="G116">
        <v>5</v>
      </c>
      <c r="H116">
        <v>0</v>
      </c>
      <c r="I116" t="s">
        <v>65</v>
      </c>
      <c r="J116">
        <v>13144</v>
      </c>
    </row>
    <row r="117" spans="1:10" x14ac:dyDescent="0.25">
      <c r="A117">
        <v>2</v>
      </c>
      <c r="B117">
        <v>16</v>
      </c>
      <c r="C117">
        <f t="shared" si="1"/>
        <v>116</v>
      </c>
      <c r="D117">
        <v>46</v>
      </c>
      <c r="E117">
        <v>8</v>
      </c>
      <c r="F117">
        <v>10</v>
      </c>
      <c r="G117">
        <v>3</v>
      </c>
      <c r="H117">
        <v>0</v>
      </c>
      <c r="I117" t="s">
        <v>66</v>
      </c>
      <c r="J117">
        <v>7286</v>
      </c>
    </row>
    <row r="118" spans="1:10" x14ac:dyDescent="0.25">
      <c r="A118">
        <v>2</v>
      </c>
      <c r="B118">
        <v>17</v>
      </c>
      <c r="C118">
        <f t="shared" si="1"/>
        <v>117</v>
      </c>
      <c r="D118">
        <v>0</v>
      </c>
      <c r="E118">
        <v>0</v>
      </c>
      <c r="F118">
        <v>0</v>
      </c>
      <c r="G118">
        <v>0</v>
      </c>
      <c r="H118">
        <v>0</v>
      </c>
      <c r="J118">
        <v>0</v>
      </c>
    </row>
    <row r="119" spans="1:10" x14ac:dyDescent="0.25">
      <c r="A119">
        <v>2</v>
      </c>
      <c r="B119">
        <v>18</v>
      </c>
      <c r="C119">
        <f t="shared" si="1"/>
        <v>118</v>
      </c>
      <c r="D119">
        <v>108</v>
      </c>
      <c r="E119">
        <v>2</v>
      </c>
      <c r="F119">
        <v>0</v>
      </c>
      <c r="G119">
        <v>0</v>
      </c>
      <c r="H119">
        <v>0</v>
      </c>
      <c r="J119">
        <v>12</v>
      </c>
    </row>
    <row r="120" spans="1:10" x14ac:dyDescent="0.25">
      <c r="A120">
        <v>2</v>
      </c>
      <c r="B120">
        <v>19</v>
      </c>
      <c r="C120">
        <f t="shared" si="1"/>
        <v>119</v>
      </c>
      <c r="D120">
        <v>18</v>
      </c>
      <c r="E120">
        <v>8</v>
      </c>
      <c r="F120">
        <v>0</v>
      </c>
      <c r="G120">
        <v>1</v>
      </c>
      <c r="H120">
        <v>0</v>
      </c>
      <c r="I120" t="s">
        <v>67</v>
      </c>
      <c r="J120">
        <v>2009</v>
      </c>
    </row>
    <row r="121" spans="1:10" x14ac:dyDescent="0.25">
      <c r="A121">
        <v>2</v>
      </c>
      <c r="B121">
        <v>20</v>
      </c>
      <c r="C121">
        <f t="shared" si="1"/>
        <v>120</v>
      </c>
      <c r="D121">
        <v>177</v>
      </c>
      <c r="E121">
        <v>0</v>
      </c>
      <c r="F121">
        <v>10</v>
      </c>
      <c r="G121">
        <v>1</v>
      </c>
      <c r="H121">
        <v>0</v>
      </c>
      <c r="I121" t="s">
        <v>68</v>
      </c>
      <c r="J121">
        <v>226</v>
      </c>
    </row>
    <row r="122" spans="1:10" x14ac:dyDescent="0.25">
      <c r="A122">
        <v>2</v>
      </c>
      <c r="B122">
        <v>21</v>
      </c>
      <c r="C122">
        <f t="shared" si="1"/>
        <v>121</v>
      </c>
      <c r="D122">
        <v>0</v>
      </c>
      <c r="E122">
        <v>80</v>
      </c>
      <c r="F122">
        <v>4</v>
      </c>
      <c r="G122">
        <v>0</v>
      </c>
      <c r="H122">
        <v>0</v>
      </c>
      <c r="J122">
        <v>160</v>
      </c>
    </row>
    <row r="123" spans="1:10" x14ac:dyDescent="0.25">
      <c r="A123">
        <v>2</v>
      </c>
      <c r="B123">
        <v>22</v>
      </c>
      <c r="C123">
        <f t="shared" si="1"/>
        <v>122</v>
      </c>
      <c r="D123">
        <v>69</v>
      </c>
      <c r="E123">
        <v>0</v>
      </c>
      <c r="F123">
        <v>1</v>
      </c>
      <c r="G123">
        <v>0</v>
      </c>
      <c r="H123">
        <v>0</v>
      </c>
      <c r="J123">
        <v>26</v>
      </c>
    </row>
    <row r="124" spans="1:10" x14ac:dyDescent="0.25">
      <c r="A124">
        <v>2</v>
      </c>
      <c r="B124">
        <v>23</v>
      </c>
      <c r="C124">
        <f t="shared" si="1"/>
        <v>123</v>
      </c>
      <c r="D124">
        <v>95</v>
      </c>
      <c r="E124">
        <v>8</v>
      </c>
      <c r="F124">
        <v>8</v>
      </c>
      <c r="G124">
        <v>1</v>
      </c>
      <c r="H124">
        <v>0</v>
      </c>
      <c r="I124" t="s">
        <v>69</v>
      </c>
      <c r="J124">
        <v>8177</v>
      </c>
    </row>
    <row r="125" spans="1:10" x14ac:dyDescent="0.25">
      <c r="A125">
        <v>2</v>
      </c>
      <c r="B125">
        <v>24</v>
      </c>
      <c r="C125">
        <f t="shared" si="1"/>
        <v>124</v>
      </c>
      <c r="D125">
        <v>40</v>
      </c>
      <c r="E125">
        <v>10</v>
      </c>
      <c r="F125">
        <v>0</v>
      </c>
      <c r="G125">
        <v>2</v>
      </c>
      <c r="H125">
        <v>0</v>
      </c>
      <c r="I125" t="s">
        <v>70</v>
      </c>
      <c r="J125">
        <v>35</v>
      </c>
    </row>
    <row r="126" spans="1:10" x14ac:dyDescent="0.25">
      <c r="A126">
        <v>2</v>
      </c>
      <c r="B126">
        <v>25</v>
      </c>
      <c r="C126">
        <f t="shared" si="1"/>
        <v>125</v>
      </c>
      <c r="D126">
        <v>4</v>
      </c>
      <c r="E126">
        <v>70</v>
      </c>
      <c r="F126">
        <v>6</v>
      </c>
      <c r="G126">
        <v>1</v>
      </c>
      <c r="H126">
        <v>0</v>
      </c>
      <c r="I126" t="s">
        <v>71</v>
      </c>
      <c r="J126">
        <v>6190</v>
      </c>
    </row>
    <row r="127" spans="1:10" x14ac:dyDescent="0.25">
      <c r="A127">
        <v>2</v>
      </c>
      <c r="B127">
        <v>26</v>
      </c>
      <c r="C127">
        <f t="shared" si="1"/>
        <v>126</v>
      </c>
      <c r="D127">
        <v>166</v>
      </c>
      <c r="E127">
        <v>10</v>
      </c>
      <c r="F127">
        <v>6</v>
      </c>
      <c r="G127">
        <v>0</v>
      </c>
      <c r="H127">
        <v>0</v>
      </c>
      <c r="J127">
        <v>146</v>
      </c>
    </row>
    <row r="128" spans="1:10" x14ac:dyDescent="0.25">
      <c r="A128">
        <v>2</v>
      </c>
      <c r="B128">
        <v>27</v>
      </c>
      <c r="C128">
        <f t="shared" si="1"/>
        <v>127</v>
      </c>
      <c r="D128">
        <v>36</v>
      </c>
      <c r="E128">
        <v>5</v>
      </c>
      <c r="F128">
        <v>0</v>
      </c>
      <c r="G128">
        <v>0</v>
      </c>
      <c r="H128">
        <v>0</v>
      </c>
      <c r="J128">
        <v>8</v>
      </c>
    </row>
    <row r="129" spans="1:10" x14ac:dyDescent="0.25">
      <c r="A129">
        <v>2</v>
      </c>
      <c r="B129">
        <v>28</v>
      </c>
      <c r="C129">
        <f t="shared" si="1"/>
        <v>128</v>
      </c>
      <c r="D129">
        <v>148</v>
      </c>
      <c r="E129">
        <v>0</v>
      </c>
      <c r="F129">
        <v>0</v>
      </c>
      <c r="G129">
        <v>0</v>
      </c>
      <c r="H129">
        <v>0</v>
      </c>
      <c r="J129">
        <v>14</v>
      </c>
    </row>
    <row r="130" spans="1:10" x14ac:dyDescent="0.25">
      <c r="A130">
        <v>2</v>
      </c>
      <c r="B130">
        <v>29</v>
      </c>
      <c r="C130">
        <f t="shared" si="1"/>
        <v>129</v>
      </c>
      <c r="D130">
        <v>76</v>
      </c>
      <c r="E130">
        <v>45</v>
      </c>
      <c r="F130">
        <v>2</v>
      </c>
      <c r="G130">
        <v>3</v>
      </c>
      <c r="H130">
        <v>0</v>
      </c>
      <c r="I130" t="s">
        <v>72</v>
      </c>
      <c r="J130">
        <v>10094</v>
      </c>
    </row>
    <row r="131" spans="1:10" x14ac:dyDescent="0.25">
      <c r="A131">
        <v>2</v>
      </c>
      <c r="B131">
        <v>30</v>
      </c>
      <c r="C131">
        <f t="shared" si="1"/>
        <v>130</v>
      </c>
      <c r="D131">
        <v>54</v>
      </c>
      <c r="E131">
        <v>7</v>
      </c>
      <c r="F131">
        <v>0</v>
      </c>
      <c r="G131">
        <v>2</v>
      </c>
      <c r="H131">
        <v>0</v>
      </c>
      <c r="I131" t="s">
        <v>73</v>
      </c>
      <c r="J131">
        <v>1812</v>
      </c>
    </row>
    <row r="132" spans="1:10" x14ac:dyDescent="0.25">
      <c r="A132">
        <v>2</v>
      </c>
      <c r="B132">
        <v>31</v>
      </c>
      <c r="C132">
        <f t="shared" ref="C132:C195" si="2">C131+1</f>
        <v>131</v>
      </c>
      <c r="D132">
        <v>48</v>
      </c>
      <c r="E132">
        <v>0</v>
      </c>
      <c r="F132">
        <v>0</v>
      </c>
      <c r="G132">
        <v>0</v>
      </c>
      <c r="H132">
        <v>0</v>
      </c>
      <c r="J132">
        <v>4</v>
      </c>
    </row>
    <row r="133" spans="1:10" x14ac:dyDescent="0.25">
      <c r="A133">
        <v>2</v>
      </c>
      <c r="B133">
        <v>32</v>
      </c>
      <c r="C133">
        <f t="shared" si="2"/>
        <v>132</v>
      </c>
      <c r="D133">
        <v>22</v>
      </c>
      <c r="E133">
        <v>6</v>
      </c>
      <c r="F133">
        <v>0</v>
      </c>
      <c r="G133">
        <v>0</v>
      </c>
      <c r="H133">
        <v>0</v>
      </c>
      <c r="J133">
        <v>8</v>
      </c>
    </row>
    <row r="134" spans="1:10" x14ac:dyDescent="0.25">
      <c r="A134">
        <v>2</v>
      </c>
      <c r="B134">
        <v>33</v>
      </c>
      <c r="C134">
        <f t="shared" si="2"/>
        <v>133</v>
      </c>
      <c r="D134">
        <v>59</v>
      </c>
      <c r="E134">
        <v>18</v>
      </c>
      <c r="F134">
        <v>10</v>
      </c>
      <c r="G134">
        <v>5</v>
      </c>
      <c r="H134">
        <v>0</v>
      </c>
      <c r="I134" t="s">
        <v>74</v>
      </c>
      <c r="J134">
        <v>2820</v>
      </c>
    </row>
    <row r="135" spans="1:10" x14ac:dyDescent="0.25">
      <c r="A135">
        <v>2</v>
      </c>
      <c r="B135">
        <v>34</v>
      </c>
      <c r="C135">
        <f t="shared" si="2"/>
        <v>134</v>
      </c>
      <c r="D135">
        <v>22</v>
      </c>
      <c r="E135">
        <v>8</v>
      </c>
      <c r="F135">
        <v>0</v>
      </c>
      <c r="G135">
        <v>0</v>
      </c>
      <c r="H135">
        <v>0</v>
      </c>
      <c r="J135">
        <v>10</v>
      </c>
    </row>
    <row r="136" spans="1:10" x14ac:dyDescent="0.25">
      <c r="A136">
        <v>2</v>
      </c>
      <c r="B136">
        <v>35</v>
      </c>
      <c r="C136">
        <f t="shared" si="2"/>
        <v>135</v>
      </c>
      <c r="D136">
        <v>117</v>
      </c>
      <c r="E136">
        <v>0</v>
      </c>
      <c r="F136">
        <v>4</v>
      </c>
      <c r="G136">
        <v>1</v>
      </c>
      <c r="H136">
        <v>0</v>
      </c>
      <c r="I136" t="s">
        <v>75</v>
      </c>
      <c r="J136">
        <v>148</v>
      </c>
    </row>
    <row r="137" spans="1:10" x14ac:dyDescent="0.25">
      <c r="A137">
        <v>2</v>
      </c>
      <c r="B137">
        <v>36</v>
      </c>
      <c r="C137">
        <f t="shared" si="2"/>
        <v>136</v>
      </c>
      <c r="D137">
        <v>93</v>
      </c>
      <c r="E137">
        <v>0</v>
      </c>
      <c r="F137">
        <v>4</v>
      </c>
      <c r="G137">
        <v>0</v>
      </c>
      <c r="H137">
        <v>0</v>
      </c>
      <c r="J137">
        <v>89</v>
      </c>
    </row>
    <row r="138" spans="1:10" x14ac:dyDescent="0.25">
      <c r="A138">
        <v>2</v>
      </c>
      <c r="B138">
        <v>37</v>
      </c>
      <c r="C138">
        <f t="shared" si="2"/>
        <v>137</v>
      </c>
      <c r="D138">
        <v>50</v>
      </c>
      <c r="E138">
        <v>30</v>
      </c>
      <c r="F138">
        <v>0</v>
      </c>
      <c r="G138">
        <v>0</v>
      </c>
      <c r="H138">
        <v>0</v>
      </c>
      <c r="J138">
        <v>35</v>
      </c>
    </row>
    <row r="139" spans="1:10" x14ac:dyDescent="0.25">
      <c r="A139">
        <v>2</v>
      </c>
      <c r="B139">
        <v>38</v>
      </c>
      <c r="C139">
        <f t="shared" si="2"/>
        <v>138</v>
      </c>
      <c r="D139">
        <v>86</v>
      </c>
      <c r="E139">
        <v>5</v>
      </c>
      <c r="F139">
        <v>15</v>
      </c>
      <c r="G139">
        <v>2</v>
      </c>
      <c r="H139">
        <v>0</v>
      </c>
      <c r="I139" t="s">
        <v>76</v>
      </c>
      <c r="J139">
        <v>5813</v>
      </c>
    </row>
    <row r="140" spans="1:10" x14ac:dyDescent="0.25">
      <c r="A140">
        <v>2</v>
      </c>
      <c r="B140">
        <v>39</v>
      </c>
      <c r="C140">
        <f t="shared" si="2"/>
        <v>139</v>
      </c>
      <c r="D140">
        <v>60</v>
      </c>
      <c r="E140">
        <v>50</v>
      </c>
      <c r="F140">
        <v>0</v>
      </c>
      <c r="G140">
        <v>0</v>
      </c>
      <c r="H140">
        <v>0</v>
      </c>
      <c r="J140">
        <v>56</v>
      </c>
    </row>
    <row r="141" spans="1:10" x14ac:dyDescent="0.25">
      <c r="A141">
        <v>2</v>
      </c>
      <c r="B141">
        <v>40</v>
      </c>
      <c r="C141">
        <f t="shared" si="2"/>
        <v>140</v>
      </c>
      <c r="D141">
        <v>246</v>
      </c>
      <c r="E141">
        <v>0</v>
      </c>
      <c r="F141">
        <v>3</v>
      </c>
      <c r="G141">
        <v>0</v>
      </c>
      <c r="H141">
        <v>0</v>
      </c>
      <c r="J141">
        <v>84</v>
      </c>
    </row>
    <row r="142" spans="1:10" x14ac:dyDescent="0.25">
      <c r="A142">
        <v>2</v>
      </c>
      <c r="B142">
        <v>41</v>
      </c>
      <c r="C142">
        <f t="shared" si="2"/>
        <v>141</v>
      </c>
      <c r="D142">
        <v>0</v>
      </c>
      <c r="E142">
        <v>0</v>
      </c>
      <c r="F142">
        <v>0</v>
      </c>
      <c r="G142">
        <v>0</v>
      </c>
      <c r="H142">
        <v>0</v>
      </c>
      <c r="J142">
        <v>0</v>
      </c>
    </row>
    <row r="143" spans="1:10" x14ac:dyDescent="0.25">
      <c r="A143">
        <v>2</v>
      </c>
      <c r="B143">
        <v>42</v>
      </c>
      <c r="C143">
        <f t="shared" si="2"/>
        <v>142</v>
      </c>
      <c r="D143">
        <v>0</v>
      </c>
      <c r="E143">
        <v>6</v>
      </c>
      <c r="F143">
        <v>3</v>
      </c>
      <c r="G143">
        <v>0</v>
      </c>
      <c r="H143">
        <v>0</v>
      </c>
      <c r="J143">
        <v>66</v>
      </c>
    </row>
    <row r="144" spans="1:10" x14ac:dyDescent="0.25">
      <c r="A144">
        <v>2</v>
      </c>
      <c r="B144">
        <v>43</v>
      </c>
      <c r="C144">
        <f t="shared" si="2"/>
        <v>143</v>
      </c>
      <c r="D144">
        <v>9</v>
      </c>
      <c r="E144">
        <v>1</v>
      </c>
      <c r="F144">
        <v>0</v>
      </c>
      <c r="G144">
        <v>5</v>
      </c>
      <c r="H144">
        <v>0</v>
      </c>
      <c r="I144" t="s">
        <v>77</v>
      </c>
      <c r="J144">
        <v>222</v>
      </c>
    </row>
    <row r="145" spans="1:10" x14ac:dyDescent="0.25">
      <c r="A145">
        <v>2</v>
      </c>
      <c r="B145">
        <v>44</v>
      </c>
      <c r="C145">
        <f t="shared" si="2"/>
        <v>144</v>
      </c>
      <c r="D145">
        <v>68</v>
      </c>
      <c r="E145">
        <v>10</v>
      </c>
      <c r="F145">
        <v>0</v>
      </c>
      <c r="G145">
        <v>0</v>
      </c>
      <c r="H145">
        <v>0</v>
      </c>
      <c r="J145">
        <v>16</v>
      </c>
    </row>
    <row r="146" spans="1:10" x14ac:dyDescent="0.25">
      <c r="A146">
        <v>2</v>
      </c>
      <c r="B146">
        <v>45</v>
      </c>
      <c r="C146">
        <f t="shared" si="2"/>
        <v>145</v>
      </c>
      <c r="D146">
        <v>24</v>
      </c>
      <c r="E146">
        <v>2</v>
      </c>
      <c r="F146">
        <v>0</v>
      </c>
      <c r="G146">
        <v>1</v>
      </c>
      <c r="H146">
        <v>0</v>
      </c>
      <c r="I146" t="s">
        <v>78</v>
      </c>
      <c r="J146">
        <v>55</v>
      </c>
    </row>
    <row r="147" spans="1:10" x14ac:dyDescent="0.25">
      <c r="A147">
        <v>2</v>
      </c>
      <c r="B147">
        <v>46</v>
      </c>
      <c r="C147">
        <f t="shared" si="2"/>
        <v>146</v>
      </c>
      <c r="D147">
        <v>100</v>
      </c>
      <c r="E147">
        <v>0</v>
      </c>
      <c r="F147">
        <v>0</v>
      </c>
      <c r="G147">
        <v>1</v>
      </c>
      <c r="H147">
        <v>0</v>
      </c>
      <c r="I147" t="s">
        <v>79</v>
      </c>
      <c r="J147">
        <v>676</v>
      </c>
    </row>
    <row r="148" spans="1:10" x14ac:dyDescent="0.25">
      <c r="A148">
        <v>2</v>
      </c>
      <c r="B148">
        <v>47</v>
      </c>
      <c r="C148">
        <f t="shared" si="2"/>
        <v>147</v>
      </c>
      <c r="D148">
        <v>48</v>
      </c>
      <c r="E148">
        <v>0</v>
      </c>
      <c r="F148">
        <v>3</v>
      </c>
      <c r="G148">
        <v>0</v>
      </c>
      <c r="H148">
        <v>0</v>
      </c>
      <c r="J148">
        <v>64</v>
      </c>
    </row>
    <row r="149" spans="1:10" x14ac:dyDescent="0.25">
      <c r="A149">
        <v>2</v>
      </c>
      <c r="B149">
        <v>48</v>
      </c>
      <c r="C149">
        <f t="shared" si="2"/>
        <v>148</v>
      </c>
      <c r="D149">
        <v>380</v>
      </c>
      <c r="E149">
        <v>1</v>
      </c>
      <c r="F149">
        <v>0</v>
      </c>
      <c r="G149">
        <v>1</v>
      </c>
      <c r="H149">
        <v>0</v>
      </c>
      <c r="I149" t="s">
        <v>80</v>
      </c>
      <c r="J149">
        <v>172</v>
      </c>
    </row>
    <row r="150" spans="1:10" x14ac:dyDescent="0.25">
      <c r="A150">
        <v>2</v>
      </c>
      <c r="B150">
        <v>49</v>
      </c>
      <c r="C150">
        <f t="shared" si="2"/>
        <v>149</v>
      </c>
      <c r="D150">
        <v>82</v>
      </c>
      <c r="E150">
        <v>1</v>
      </c>
      <c r="F150">
        <v>10</v>
      </c>
      <c r="G150">
        <v>1</v>
      </c>
      <c r="H150">
        <v>0</v>
      </c>
      <c r="I150" t="s">
        <v>81</v>
      </c>
      <c r="J150">
        <v>4209</v>
      </c>
    </row>
    <row r="151" spans="1:10" x14ac:dyDescent="0.25">
      <c r="A151">
        <v>2</v>
      </c>
      <c r="B151">
        <v>50</v>
      </c>
      <c r="C151">
        <f t="shared" si="2"/>
        <v>150</v>
      </c>
      <c r="D151">
        <v>28</v>
      </c>
      <c r="E151">
        <v>2</v>
      </c>
      <c r="F151">
        <v>0</v>
      </c>
      <c r="G151">
        <v>0</v>
      </c>
      <c r="H151">
        <v>0</v>
      </c>
      <c r="J151">
        <v>4</v>
      </c>
    </row>
    <row r="152" spans="1:10" x14ac:dyDescent="0.25">
      <c r="A152">
        <v>2</v>
      </c>
      <c r="B152">
        <v>51</v>
      </c>
      <c r="C152">
        <f t="shared" si="2"/>
        <v>151</v>
      </c>
      <c r="D152">
        <v>0</v>
      </c>
      <c r="E152">
        <v>0</v>
      </c>
      <c r="F152">
        <v>5</v>
      </c>
      <c r="G152">
        <v>0</v>
      </c>
      <c r="H152">
        <v>0</v>
      </c>
      <c r="J152">
        <v>100</v>
      </c>
    </row>
    <row r="153" spans="1:10" x14ac:dyDescent="0.25">
      <c r="A153">
        <v>2</v>
      </c>
      <c r="B153">
        <v>52</v>
      </c>
      <c r="C153">
        <f t="shared" si="2"/>
        <v>152</v>
      </c>
      <c r="D153">
        <v>50</v>
      </c>
      <c r="E153">
        <v>6</v>
      </c>
      <c r="F153">
        <v>0</v>
      </c>
      <c r="G153">
        <v>0</v>
      </c>
      <c r="H153">
        <v>0</v>
      </c>
      <c r="J153">
        <v>11</v>
      </c>
    </row>
    <row r="154" spans="1:10" x14ac:dyDescent="0.25">
      <c r="A154">
        <v>2</v>
      </c>
      <c r="B154">
        <v>53</v>
      </c>
      <c r="C154">
        <f t="shared" si="2"/>
        <v>153</v>
      </c>
      <c r="D154">
        <v>0</v>
      </c>
      <c r="E154">
        <v>0</v>
      </c>
      <c r="F154">
        <v>0</v>
      </c>
      <c r="G154">
        <v>0</v>
      </c>
      <c r="H154">
        <v>0</v>
      </c>
      <c r="J154">
        <v>0</v>
      </c>
    </row>
    <row r="155" spans="1:10" x14ac:dyDescent="0.25">
      <c r="A155">
        <v>2</v>
      </c>
      <c r="B155">
        <v>54</v>
      </c>
      <c r="C155">
        <f t="shared" si="2"/>
        <v>154</v>
      </c>
      <c r="D155">
        <v>0</v>
      </c>
      <c r="E155">
        <v>16</v>
      </c>
      <c r="F155">
        <v>0</v>
      </c>
      <c r="G155">
        <v>2</v>
      </c>
      <c r="H155">
        <v>0</v>
      </c>
      <c r="I155" t="s">
        <v>82</v>
      </c>
      <c r="J155">
        <v>444</v>
      </c>
    </row>
    <row r="156" spans="1:10" x14ac:dyDescent="0.25">
      <c r="A156">
        <v>2</v>
      </c>
      <c r="B156">
        <v>55</v>
      </c>
      <c r="C156">
        <f t="shared" si="2"/>
        <v>155</v>
      </c>
      <c r="D156">
        <v>168</v>
      </c>
      <c r="E156">
        <v>10</v>
      </c>
      <c r="F156">
        <v>12</v>
      </c>
      <c r="G156">
        <v>0</v>
      </c>
      <c r="H156">
        <v>0</v>
      </c>
      <c r="J156">
        <v>266</v>
      </c>
    </row>
    <row r="157" spans="1:10" x14ac:dyDescent="0.25">
      <c r="A157">
        <v>2</v>
      </c>
      <c r="B157">
        <v>56</v>
      </c>
      <c r="C157">
        <f t="shared" si="2"/>
        <v>156</v>
      </c>
      <c r="D157">
        <v>0</v>
      </c>
      <c r="E157">
        <v>16</v>
      </c>
      <c r="F157">
        <v>3</v>
      </c>
      <c r="G157">
        <v>5</v>
      </c>
      <c r="H157">
        <v>0</v>
      </c>
      <c r="I157" t="s">
        <v>83</v>
      </c>
      <c r="J157">
        <v>529</v>
      </c>
    </row>
    <row r="158" spans="1:10" x14ac:dyDescent="0.25">
      <c r="A158">
        <v>2</v>
      </c>
      <c r="B158">
        <v>57</v>
      </c>
      <c r="C158">
        <f t="shared" si="2"/>
        <v>157</v>
      </c>
      <c r="D158">
        <v>370</v>
      </c>
      <c r="E158">
        <v>4</v>
      </c>
      <c r="F158">
        <v>4</v>
      </c>
      <c r="G158">
        <v>1</v>
      </c>
      <c r="H158">
        <v>0</v>
      </c>
      <c r="I158" t="s">
        <v>84</v>
      </c>
      <c r="J158">
        <v>138</v>
      </c>
    </row>
    <row r="159" spans="1:10" x14ac:dyDescent="0.25">
      <c r="A159">
        <v>2</v>
      </c>
      <c r="B159">
        <v>58</v>
      </c>
      <c r="C159">
        <f t="shared" si="2"/>
        <v>158</v>
      </c>
      <c r="D159">
        <v>41</v>
      </c>
      <c r="E159">
        <v>1</v>
      </c>
      <c r="F159">
        <v>4</v>
      </c>
      <c r="G159">
        <v>1</v>
      </c>
      <c r="H159">
        <v>0</v>
      </c>
      <c r="I159" t="s">
        <v>85</v>
      </c>
      <c r="J159">
        <v>200</v>
      </c>
    </row>
    <row r="160" spans="1:10" x14ac:dyDescent="0.25">
      <c r="A160">
        <v>2</v>
      </c>
      <c r="B160">
        <v>59</v>
      </c>
      <c r="C160">
        <f t="shared" si="2"/>
        <v>159</v>
      </c>
      <c r="D160">
        <v>34</v>
      </c>
      <c r="E160">
        <v>6</v>
      </c>
      <c r="F160">
        <v>2</v>
      </c>
      <c r="G160">
        <v>1</v>
      </c>
      <c r="H160">
        <v>0</v>
      </c>
      <c r="I160" t="s">
        <v>86</v>
      </c>
      <c r="J160">
        <v>99</v>
      </c>
    </row>
    <row r="161" spans="1:10" x14ac:dyDescent="0.25">
      <c r="A161">
        <v>2</v>
      </c>
      <c r="B161">
        <v>60</v>
      </c>
      <c r="C161">
        <f t="shared" si="2"/>
        <v>160</v>
      </c>
      <c r="D161">
        <v>55</v>
      </c>
      <c r="E161">
        <v>2</v>
      </c>
      <c r="F161">
        <v>8</v>
      </c>
      <c r="G161">
        <v>2</v>
      </c>
      <c r="H161">
        <v>0</v>
      </c>
      <c r="I161" t="s">
        <v>87</v>
      </c>
      <c r="J161">
        <v>804</v>
      </c>
    </row>
    <row r="162" spans="1:10" x14ac:dyDescent="0.25">
      <c r="A162">
        <v>2</v>
      </c>
      <c r="B162">
        <v>61</v>
      </c>
      <c r="C162">
        <f t="shared" si="2"/>
        <v>161</v>
      </c>
      <c r="D162">
        <v>0</v>
      </c>
      <c r="E162">
        <v>1</v>
      </c>
      <c r="F162">
        <v>0</v>
      </c>
      <c r="G162">
        <v>1</v>
      </c>
      <c r="H162">
        <v>1</v>
      </c>
      <c r="I162" t="s">
        <v>88</v>
      </c>
      <c r="J162">
        <v>16001</v>
      </c>
    </row>
    <row r="163" spans="1:10" x14ac:dyDescent="0.25">
      <c r="A163">
        <v>2</v>
      </c>
      <c r="B163">
        <v>62</v>
      </c>
      <c r="C163">
        <f t="shared" si="2"/>
        <v>162</v>
      </c>
      <c r="D163">
        <v>11</v>
      </c>
      <c r="E163">
        <v>0</v>
      </c>
      <c r="F163">
        <v>0</v>
      </c>
      <c r="G163">
        <v>2</v>
      </c>
      <c r="H163">
        <v>0</v>
      </c>
      <c r="I163" t="s">
        <v>89</v>
      </c>
      <c r="J163">
        <v>377</v>
      </c>
    </row>
    <row r="164" spans="1:10" x14ac:dyDescent="0.25">
      <c r="A164">
        <v>2</v>
      </c>
      <c r="B164">
        <v>63</v>
      </c>
      <c r="C164">
        <f t="shared" si="2"/>
        <v>163</v>
      </c>
      <c r="D164">
        <v>51</v>
      </c>
      <c r="E164">
        <v>1</v>
      </c>
      <c r="F164">
        <v>0</v>
      </c>
      <c r="G164">
        <v>0</v>
      </c>
      <c r="H164">
        <v>0</v>
      </c>
      <c r="J164">
        <v>6</v>
      </c>
    </row>
    <row r="165" spans="1:10" x14ac:dyDescent="0.25">
      <c r="A165">
        <v>2</v>
      </c>
      <c r="B165">
        <v>64</v>
      </c>
      <c r="C165">
        <f t="shared" si="2"/>
        <v>164</v>
      </c>
      <c r="D165">
        <v>90</v>
      </c>
      <c r="E165">
        <v>5</v>
      </c>
      <c r="F165">
        <v>4</v>
      </c>
      <c r="G165">
        <v>4</v>
      </c>
      <c r="H165">
        <v>0</v>
      </c>
      <c r="I165" t="s">
        <v>90</v>
      </c>
      <c r="J165">
        <v>372</v>
      </c>
    </row>
    <row r="166" spans="1:10" x14ac:dyDescent="0.25">
      <c r="A166">
        <v>2</v>
      </c>
      <c r="B166">
        <v>65</v>
      </c>
      <c r="C166">
        <f t="shared" si="2"/>
        <v>165</v>
      </c>
      <c r="D166">
        <v>0</v>
      </c>
      <c r="E166">
        <v>0</v>
      </c>
      <c r="F166">
        <v>0</v>
      </c>
      <c r="G166">
        <v>0</v>
      </c>
      <c r="H166">
        <v>0</v>
      </c>
      <c r="J166">
        <v>0</v>
      </c>
    </row>
    <row r="167" spans="1:10" x14ac:dyDescent="0.25">
      <c r="A167">
        <v>2</v>
      </c>
      <c r="B167">
        <v>66</v>
      </c>
      <c r="C167">
        <f t="shared" si="2"/>
        <v>166</v>
      </c>
      <c r="D167">
        <v>92</v>
      </c>
      <c r="E167">
        <v>0</v>
      </c>
      <c r="F167">
        <v>0</v>
      </c>
      <c r="G167">
        <v>1</v>
      </c>
      <c r="H167">
        <v>0</v>
      </c>
      <c r="I167" t="s">
        <v>45</v>
      </c>
      <c r="J167">
        <v>9</v>
      </c>
    </row>
    <row r="168" spans="1:10" x14ac:dyDescent="0.25">
      <c r="A168">
        <v>2</v>
      </c>
      <c r="B168">
        <v>67</v>
      </c>
      <c r="C168">
        <f t="shared" si="2"/>
        <v>167</v>
      </c>
      <c r="D168">
        <v>56</v>
      </c>
      <c r="E168">
        <v>20</v>
      </c>
      <c r="F168">
        <v>60</v>
      </c>
      <c r="G168">
        <v>1</v>
      </c>
      <c r="H168">
        <v>0</v>
      </c>
      <c r="I168" t="s">
        <v>91</v>
      </c>
      <c r="J168">
        <v>1259</v>
      </c>
    </row>
    <row r="169" spans="1:10" x14ac:dyDescent="0.25">
      <c r="A169">
        <v>2</v>
      </c>
      <c r="B169">
        <v>68</v>
      </c>
      <c r="C169">
        <f t="shared" si="2"/>
        <v>168</v>
      </c>
      <c r="D169">
        <v>0</v>
      </c>
      <c r="E169">
        <v>21</v>
      </c>
      <c r="F169">
        <v>1</v>
      </c>
      <c r="G169">
        <v>2</v>
      </c>
      <c r="H169">
        <v>0</v>
      </c>
      <c r="I169" t="s">
        <v>92</v>
      </c>
      <c r="J169">
        <v>1390</v>
      </c>
    </row>
    <row r="170" spans="1:10" x14ac:dyDescent="0.25">
      <c r="A170">
        <v>2</v>
      </c>
      <c r="B170">
        <v>69</v>
      </c>
      <c r="C170">
        <f t="shared" si="2"/>
        <v>169</v>
      </c>
      <c r="D170">
        <v>16</v>
      </c>
      <c r="E170">
        <v>0</v>
      </c>
      <c r="F170">
        <v>18</v>
      </c>
      <c r="G170">
        <v>0</v>
      </c>
      <c r="H170">
        <v>0</v>
      </c>
      <c r="J170">
        <v>361</v>
      </c>
    </row>
    <row r="171" spans="1:10" x14ac:dyDescent="0.25">
      <c r="A171">
        <v>2</v>
      </c>
      <c r="B171">
        <v>70</v>
      </c>
      <c r="C171">
        <f t="shared" si="2"/>
        <v>170</v>
      </c>
      <c r="D171">
        <v>75</v>
      </c>
      <c r="E171">
        <v>0</v>
      </c>
      <c r="F171">
        <v>0</v>
      </c>
      <c r="G171">
        <v>2</v>
      </c>
      <c r="H171">
        <v>0</v>
      </c>
      <c r="I171" t="s">
        <v>93</v>
      </c>
      <c r="J171">
        <v>1365</v>
      </c>
    </row>
    <row r="172" spans="1:10" x14ac:dyDescent="0.25">
      <c r="A172">
        <v>2</v>
      </c>
      <c r="B172">
        <v>71</v>
      </c>
      <c r="C172">
        <f t="shared" si="2"/>
        <v>171</v>
      </c>
      <c r="D172">
        <v>0</v>
      </c>
      <c r="E172">
        <v>0</v>
      </c>
      <c r="F172">
        <v>18</v>
      </c>
      <c r="G172">
        <v>2</v>
      </c>
      <c r="H172">
        <v>0</v>
      </c>
      <c r="I172" t="s">
        <v>94</v>
      </c>
      <c r="J172">
        <v>6360</v>
      </c>
    </row>
    <row r="173" spans="1:10" x14ac:dyDescent="0.25">
      <c r="A173">
        <v>2</v>
      </c>
      <c r="B173">
        <v>72</v>
      </c>
      <c r="C173">
        <f t="shared" si="2"/>
        <v>172</v>
      </c>
      <c r="D173">
        <v>236</v>
      </c>
      <c r="E173">
        <v>0</v>
      </c>
      <c r="F173">
        <v>6</v>
      </c>
      <c r="G173">
        <v>1</v>
      </c>
      <c r="H173">
        <v>0</v>
      </c>
      <c r="I173" t="s">
        <v>95</v>
      </c>
      <c r="J173">
        <v>259</v>
      </c>
    </row>
    <row r="174" spans="1:10" x14ac:dyDescent="0.25">
      <c r="A174">
        <v>2</v>
      </c>
      <c r="B174">
        <v>73</v>
      </c>
      <c r="C174">
        <f t="shared" si="2"/>
        <v>173</v>
      </c>
      <c r="D174">
        <v>0</v>
      </c>
      <c r="E174">
        <v>24</v>
      </c>
      <c r="F174">
        <v>12</v>
      </c>
      <c r="G174">
        <v>1</v>
      </c>
      <c r="H174">
        <v>0</v>
      </c>
      <c r="I174" t="s">
        <v>96</v>
      </c>
      <c r="J174">
        <v>346</v>
      </c>
    </row>
    <row r="175" spans="1:10" x14ac:dyDescent="0.25">
      <c r="A175">
        <v>2</v>
      </c>
      <c r="B175">
        <v>74</v>
      </c>
      <c r="C175">
        <f t="shared" si="2"/>
        <v>174</v>
      </c>
      <c r="D175">
        <v>234</v>
      </c>
      <c r="E175">
        <v>35</v>
      </c>
      <c r="F175">
        <v>0</v>
      </c>
      <c r="G175">
        <v>0</v>
      </c>
      <c r="H175">
        <v>0</v>
      </c>
      <c r="J175">
        <v>58</v>
      </c>
    </row>
    <row r="176" spans="1:10" x14ac:dyDescent="0.25">
      <c r="A176">
        <v>2</v>
      </c>
      <c r="B176">
        <v>75</v>
      </c>
      <c r="C176">
        <f t="shared" si="2"/>
        <v>175</v>
      </c>
      <c r="D176">
        <v>110</v>
      </c>
      <c r="E176">
        <v>14</v>
      </c>
      <c r="F176">
        <v>0</v>
      </c>
      <c r="G176">
        <v>1</v>
      </c>
      <c r="H176">
        <v>0</v>
      </c>
      <c r="I176" t="s">
        <v>97</v>
      </c>
      <c r="J176">
        <v>13025</v>
      </c>
    </row>
    <row r="177" spans="1:10" x14ac:dyDescent="0.25">
      <c r="A177">
        <v>2</v>
      </c>
      <c r="B177">
        <v>76</v>
      </c>
      <c r="C177">
        <f t="shared" si="2"/>
        <v>176</v>
      </c>
      <c r="D177">
        <v>12</v>
      </c>
      <c r="E177">
        <v>9</v>
      </c>
      <c r="F177">
        <v>2</v>
      </c>
      <c r="G177">
        <v>0</v>
      </c>
      <c r="H177">
        <v>0</v>
      </c>
      <c r="J177">
        <v>50</v>
      </c>
    </row>
    <row r="178" spans="1:10" x14ac:dyDescent="0.25">
      <c r="A178">
        <v>2</v>
      </c>
      <c r="B178">
        <v>77</v>
      </c>
      <c r="C178">
        <f t="shared" si="2"/>
        <v>177</v>
      </c>
      <c r="D178">
        <v>0</v>
      </c>
      <c r="E178">
        <v>2</v>
      </c>
      <c r="F178">
        <v>2</v>
      </c>
      <c r="G178">
        <v>1</v>
      </c>
      <c r="H178">
        <v>0</v>
      </c>
      <c r="I178" t="s">
        <v>98</v>
      </c>
      <c r="J178">
        <v>542</v>
      </c>
    </row>
    <row r="179" spans="1:10" x14ac:dyDescent="0.25">
      <c r="A179">
        <v>2</v>
      </c>
      <c r="B179">
        <v>78</v>
      </c>
      <c r="C179">
        <f t="shared" si="2"/>
        <v>178</v>
      </c>
      <c r="D179">
        <v>0</v>
      </c>
      <c r="E179">
        <v>20</v>
      </c>
      <c r="F179">
        <v>12</v>
      </c>
      <c r="G179">
        <v>1</v>
      </c>
      <c r="H179">
        <v>0</v>
      </c>
      <c r="I179" t="s">
        <v>99</v>
      </c>
      <c r="J179">
        <v>313</v>
      </c>
    </row>
    <row r="180" spans="1:10" x14ac:dyDescent="0.25">
      <c r="A180">
        <v>2</v>
      </c>
      <c r="B180">
        <v>79</v>
      </c>
      <c r="C180">
        <f t="shared" si="2"/>
        <v>179</v>
      </c>
      <c r="D180">
        <v>36</v>
      </c>
      <c r="E180">
        <v>10</v>
      </c>
      <c r="F180">
        <v>0</v>
      </c>
      <c r="G180">
        <v>0</v>
      </c>
      <c r="H180">
        <v>0</v>
      </c>
      <c r="J180">
        <v>13</v>
      </c>
    </row>
    <row r="181" spans="1:10" x14ac:dyDescent="0.25">
      <c r="A181">
        <v>2</v>
      </c>
      <c r="B181">
        <v>80</v>
      </c>
      <c r="C181">
        <f t="shared" si="2"/>
        <v>180</v>
      </c>
      <c r="D181">
        <v>54</v>
      </c>
      <c r="E181">
        <v>27</v>
      </c>
      <c r="F181">
        <v>0</v>
      </c>
      <c r="G181">
        <v>1</v>
      </c>
      <c r="H181">
        <v>0</v>
      </c>
      <c r="I181" t="s">
        <v>100</v>
      </c>
      <c r="J181">
        <v>394</v>
      </c>
    </row>
    <row r="182" spans="1:10" x14ac:dyDescent="0.25">
      <c r="A182">
        <v>2</v>
      </c>
      <c r="B182">
        <v>81</v>
      </c>
      <c r="C182">
        <f t="shared" si="2"/>
        <v>181</v>
      </c>
      <c r="D182">
        <v>104</v>
      </c>
      <c r="E182">
        <v>6</v>
      </c>
      <c r="F182">
        <v>0</v>
      </c>
      <c r="G182">
        <v>0</v>
      </c>
      <c r="H182">
        <v>0</v>
      </c>
      <c r="J182">
        <v>16</v>
      </c>
    </row>
    <row r="183" spans="1:10" x14ac:dyDescent="0.25">
      <c r="A183">
        <v>2</v>
      </c>
      <c r="B183">
        <v>82</v>
      </c>
      <c r="C183">
        <f t="shared" si="2"/>
        <v>182</v>
      </c>
      <c r="D183">
        <v>300</v>
      </c>
      <c r="E183">
        <v>8</v>
      </c>
      <c r="F183">
        <v>12</v>
      </c>
      <c r="G183">
        <v>2</v>
      </c>
      <c r="H183">
        <v>2</v>
      </c>
      <c r="I183" t="s">
        <v>101</v>
      </c>
      <c r="J183">
        <v>370</v>
      </c>
    </row>
    <row r="184" spans="1:10" x14ac:dyDescent="0.25">
      <c r="A184">
        <v>2</v>
      </c>
      <c r="B184">
        <v>83</v>
      </c>
      <c r="C184">
        <f t="shared" si="2"/>
        <v>183</v>
      </c>
      <c r="D184">
        <v>54</v>
      </c>
      <c r="E184">
        <v>4</v>
      </c>
      <c r="F184">
        <v>12</v>
      </c>
      <c r="G184">
        <v>0</v>
      </c>
      <c r="H184">
        <v>0</v>
      </c>
      <c r="J184">
        <v>249</v>
      </c>
    </row>
    <row r="185" spans="1:10" x14ac:dyDescent="0.25">
      <c r="A185">
        <v>2</v>
      </c>
      <c r="B185">
        <v>84</v>
      </c>
      <c r="C185">
        <f t="shared" si="2"/>
        <v>184</v>
      </c>
      <c r="D185">
        <v>0</v>
      </c>
      <c r="E185">
        <v>1</v>
      </c>
      <c r="F185">
        <v>0</v>
      </c>
      <c r="G185">
        <v>0</v>
      </c>
      <c r="H185">
        <v>0</v>
      </c>
      <c r="J185">
        <v>1</v>
      </c>
    </row>
    <row r="186" spans="1:10" x14ac:dyDescent="0.25">
      <c r="A186">
        <v>2</v>
      </c>
      <c r="B186">
        <v>85</v>
      </c>
      <c r="C186">
        <f t="shared" si="2"/>
        <v>185</v>
      </c>
      <c r="D186">
        <v>118</v>
      </c>
      <c r="E186">
        <v>4</v>
      </c>
      <c r="F186">
        <v>10</v>
      </c>
      <c r="G186">
        <v>0</v>
      </c>
      <c r="H186">
        <v>0</v>
      </c>
      <c r="J186">
        <v>215</v>
      </c>
    </row>
    <row r="187" spans="1:10" x14ac:dyDescent="0.25">
      <c r="A187">
        <v>2</v>
      </c>
      <c r="B187">
        <v>86</v>
      </c>
      <c r="C187">
        <f t="shared" si="2"/>
        <v>186</v>
      </c>
      <c r="D187">
        <v>32</v>
      </c>
      <c r="E187">
        <v>0</v>
      </c>
      <c r="F187">
        <v>5</v>
      </c>
      <c r="G187">
        <v>1</v>
      </c>
      <c r="H187">
        <v>0</v>
      </c>
      <c r="I187" t="s">
        <v>102</v>
      </c>
      <c r="J187">
        <v>167</v>
      </c>
    </row>
    <row r="188" spans="1:10" x14ac:dyDescent="0.25">
      <c r="A188">
        <v>2</v>
      </c>
      <c r="B188">
        <v>87</v>
      </c>
      <c r="C188">
        <f t="shared" si="2"/>
        <v>187</v>
      </c>
      <c r="D188">
        <v>44</v>
      </c>
      <c r="E188">
        <v>35</v>
      </c>
      <c r="F188">
        <v>10</v>
      </c>
      <c r="G188">
        <v>0</v>
      </c>
      <c r="H188">
        <v>0</v>
      </c>
      <c r="J188">
        <v>239</v>
      </c>
    </row>
    <row r="189" spans="1:10" x14ac:dyDescent="0.25">
      <c r="A189">
        <v>2</v>
      </c>
      <c r="B189">
        <v>88</v>
      </c>
      <c r="C189">
        <f t="shared" si="2"/>
        <v>188</v>
      </c>
      <c r="D189">
        <v>77</v>
      </c>
      <c r="E189">
        <v>4</v>
      </c>
      <c r="F189">
        <v>0</v>
      </c>
      <c r="G189">
        <v>0</v>
      </c>
      <c r="H189">
        <v>0</v>
      </c>
      <c r="J189">
        <v>11</v>
      </c>
    </row>
    <row r="190" spans="1:10" x14ac:dyDescent="0.25">
      <c r="A190">
        <v>2</v>
      </c>
      <c r="B190">
        <v>89</v>
      </c>
      <c r="C190">
        <f t="shared" si="2"/>
        <v>189</v>
      </c>
      <c r="D190">
        <v>0</v>
      </c>
      <c r="E190">
        <v>6</v>
      </c>
      <c r="F190">
        <v>60</v>
      </c>
      <c r="G190">
        <v>0</v>
      </c>
      <c r="H190">
        <v>0</v>
      </c>
      <c r="J190">
        <v>1206</v>
      </c>
    </row>
    <row r="191" spans="1:10" x14ac:dyDescent="0.25">
      <c r="A191">
        <v>2</v>
      </c>
      <c r="B191">
        <v>90</v>
      </c>
      <c r="C191">
        <f t="shared" si="2"/>
        <v>190</v>
      </c>
      <c r="D191">
        <v>10</v>
      </c>
      <c r="E191">
        <v>1</v>
      </c>
      <c r="F191">
        <v>0</v>
      </c>
      <c r="G191">
        <v>1</v>
      </c>
      <c r="H191">
        <v>0</v>
      </c>
      <c r="I191" t="s">
        <v>103</v>
      </c>
      <c r="J191">
        <v>27</v>
      </c>
    </row>
    <row r="192" spans="1:10" x14ac:dyDescent="0.25">
      <c r="A192">
        <v>2</v>
      </c>
      <c r="B192">
        <v>91</v>
      </c>
      <c r="C192">
        <f t="shared" si="2"/>
        <v>191</v>
      </c>
      <c r="D192">
        <v>14</v>
      </c>
      <c r="E192">
        <v>7</v>
      </c>
      <c r="F192">
        <v>0</v>
      </c>
      <c r="G192">
        <v>3</v>
      </c>
      <c r="H192">
        <v>0</v>
      </c>
      <c r="I192" t="s">
        <v>104</v>
      </c>
      <c r="J192">
        <v>712</v>
      </c>
    </row>
    <row r="193" spans="1:10" x14ac:dyDescent="0.25">
      <c r="A193">
        <v>2</v>
      </c>
      <c r="B193">
        <v>92</v>
      </c>
      <c r="C193">
        <f t="shared" si="2"/>
        <v>192</v>
      </c>
      <c r="D193">
        <v>58</v>
      </c>
      <c r="E193">
        <v>12</v>
      </c>
      <c r="F193">
        <v>2</v>
      </c>
      <c r="G193">
        <v>0</v>
      </c>
      <c r="H193">
        <v>0</v>
      </c>
      <c r="J193">
        <v>57</v>
      </c>
    </row>
    <row r="194" spans="1:10" x14ac:dyDescent="0.25">
      <c r="A194">
        <v>2</v>
      </c>
      <c r="B194">
        <v>93</v>
      </c>
      <c r="C194">
        <f t="shared" si="2"/>
        <v>193</v>
      </c>
      <c r="D194">
        <v>0</v>
      </c>
      <c r="E194">
        <v>3</v>
      </c>
      <c r="F194">
        <v>8</v>
      </c>
      <c r="G194">
        <v>4</v>
      </c>
      <c r="H194">
        <v>0</v>
      </c>
      <c r="I194" t="s">
        <v>105</v>
      </c>
      <c r="J194">
        <v>7218</v>
      </c>
    </row>
    <row r="195" spans="1:10" x14ac:dyDescent="0.25">
      <c r="A195">
        <v>2</v>
      </c>
      <c r="B195">
        <v>94</v>
      </c>
      <c r="C195">
        <f t="shared" si="2"/>
        <v>194</v>
      </c>
      <c r="D195">
        <v>0</v>
      </c>
      <c r="E195">
        <v>7</v>
      </c>
      <c r="F195">
        <v>6</v>
      </c>
      <c r="G195">
        <v>0</v>
      </c>
      <c r="H195">
        <v>0</v>
      </c>
      <c r="J195">
        <v>127</v>
      </c>
    </row>
    <row r="196" spans="1:10" x14ac:dyDescent="0.25">
      <c r="A196">
        <v>2</v>
      </c>
      <c r="B196">
        <v>95</v>
      </c>
      <c r="C196">
        <f t="shared" ref="C196:C259" si="3">C195+1</f>
        <v>195</v>
      </c>
      <c r="D196">
        <v>74</v>
      </c>
      <c r="E196">
        <v>0</v>
      </c>
      <c r="F196">
        <v>15</v>
      </c>
      <c r="G196">
        <v>2</v>
      </c>
      <c r="H196">
        <v>0</v>
      </c>
      <c r="I196" t="s">
        <v>106</v>
      </c>
      <c r="J196">
        <v>408</v>
      </c>
    </row>
    <row r="197" spans="1:10" x14ac:dyDescent="0.25">
      <c r="A197">
        <v>2</v>
      </c>
      <c r="B197">
        <v>96</v>
      </c>
      <c r="C197">
        <f t="shared" si="3"/>
        <v>196</v>
      </c>
      <c r="D197">
        <v>12</v>
      </c>
      <c r="E197">
        <v>0</v>
      </c>
      <c r="F197">
        <v>1</v>
      </c>
      <c r="G197">
        <v>2</v>
      </c>
      <c r="H197">
        <v>0</v>
      </c>
      <c r="I197" t="s">
        <v>107</v>
      </c>
      <c r="J197">
        <v>7021</v>
      </c>
    </row>
    <row r="198" spans="1:10" x14ac:dyDescent="0.25">
      <c r="A198">
        <v>2</v>
      </c>
      <c r="B198">
        <v>97</v>
      </c>
      <c r="C198">
        <f t="shared" si="3"/>
        <v>197</v>
      </c>
      <c r="D198">
        <v>35</v>
      </c>
      <c r="E198">
        <v>2</v>
      </c>
      <c r="F198">
        <v>0</v>
      </c>
      <c r="G198">
        <v>0</v>
      </c>
      <c r="H198">
        <v>0</v>
      </c>
      <c r="J198">
        <v>5</v>
      </c>
    </row>
    <row r="199" spans="1:10" x14ac:dyDescent="0.25">
      <c r="A199">
        <v>2</v>
      </c>
      <c r="B199">
        <v>98</v>
      </c>
      <c r="C199">
        <f t="shared" si="3"/>
        <v>198</v>
      </c>
      <c r="D199">
        <v>296</v>
      </c>
      <c r="E199">
        <v>0</v>
      </c>
      <c r="F199">
        <v>0</v>
      </c>
      <c r="G199">
        <v>1</v>
      </c>
      <c r="H199">
        <v>0</v>
      </c>
      <c r="I199" t="s">
        <v>108</v>
      </c>
      <c r="J199">
        <v>130029</v>
      </c>
    </row>
    <row r="200" spans="1:10" x14ac:dyDescent="0.25">
      <c r="A200">
        <v>2</v>
      </c>
      <c r="B200">
        <v>99</v>
      </c>
      <c r="C200">
        <f t="shared" si="3"/>
        <v>199</v>
      </c>
      <c r="D200">
        <v>56</v>
      </c>
      <c r="E200">
        <v>0</v>
      </c>
      <c r="F200">
        <v>12</v>
      </c>
      <c r="G200">
        <v>1</v>
      </c>
      <c r="H200">
        <v>0</v>
      </c>
      <c r="I200" t="s">
        <v>109</v>
      </c>
      <c r="J200">
        <v>337</v>
      </c>
    </row>
    <row r="201" spans="1:10" x14ac:dyDescent="0.25">
      <c r="A201">
        <v>2</v>
      </c>
      <c r="B201">
        <v>100</v>
      </c>
      <c r="C201">
        <f t="shared" si="3"/>
        <v>200</v>
      </c>
      <c r="D201">
        <v>186</v>
      </c>
      <c r="E201">
        <v>20</v>
      </c>
      <c r="F201">
        <v>0</v>
      </c>
      <c r="G201">
        <v>0</v>
      </c>
      <c r="H201">
        <v>0</v>
      </c>
      <c r="J201">
        <v>38</v>
      </c>
    </row>
    <row r="202" spans="1:10" x14ac:dyDescent="0.25">
      <c r="A202">
        <v>3</v>
      </c>
      <c r="B202">
        <v>1</v>
      </c>
      <c r="C202">
        <f t="shared" si="3"/>
        <v>201</v>
      </c>
      <c r="D202">
        <v>61</v>
      </c>
      <c r="E202">
        <v>0</v>
      </c>
      <c r="F202">
        <v>9</v>
      </c>
      <c r="G202">
        <v>1</v>
      </c>
      <c r="H202">
        <v>0</v>
      </c>
      <c r="I202" t="s">
        <v>45</v>
      </c>
      <c r="J202">
        <v>186</v>
      </c>
    </row>
    <row r="203" spans="1:10" x14ac:dyDescent="0.25">
      <c r="A203">
        <v>3</v>
      </c>
      <c r="B203">
        <v>2</v>
      </c>
      <c r="C203">
        <f t="shared" si="3"/>
        <v>202</v>
      </c>
      <c r="D203">
        <v>33</v>
      </c>
      <c r="E203">
        <v>8</v>
      </c>
      <c r="F203">
        <v>0</v>
      </c>
      <c r="G203">
        <v>0</v>
      </c>
      <c r="H203">
        <v>0</v>
      </c>
      <c r="J203">
        <v>11</v>
      </c>
    </row>
    <row r="204" spans="1:10" x14ac:dyDescent="0.25">
      <c r="A204">
        <v>3</v>
      </c>
      <c r="B204">
        <v>3</v>
      </c>
      <c r="C204">
        <f t="shared" si="3"/>
        <v>203</v>
      </c>
      <c r="D204">
        <v>126</v>
      </c>
      <c r="E204">
        <v>12</v>
      </c>
      <c r="F204">
        <v>0</v>
      </c>
      <c r="G204">
        <v>1</v>
      </c>
      <c r="H204">
        <v>0</v>
      </c>
      <c r="I204" t="s">
        <v>45</v>
      </c>
      <c r="J204">
        <v>24</v>
      </c>
    </row>
    <row r="205" spans="1:10" x14ac:dyDescent="0.25">
      <c r="A205">
        <v>3</v>
      </c>
      <c r="B205">
        <v>4</v>
      </c>
      <c r="C205">
        <f t="shared" si="3"/>
        <v>204</v>
      </c>
      <c r="D205">
        <v>28</v>
      </c>
      <c r="E205">
        <v>14</v>
      </c>
      <c r="F205">
        <v>0</v>
      </c>
      <c r="G205">
        <v>0</v>
      </c>
      <c r="H205">
        <v>0</v>
      </c>
      <c r="J205">
        <v>16</v>
      </c>
    </row>
    <row r="206" spans="1:10" x14ac:dyDescent="0.25">
      <c r="A206">
        <v>3</v>
      </c>
      <c r="B206">
        <v>5</v>
      </c>
      <c r="C206">
        <f t="shared" si="3"/>
        <v>205</v>
      </c>
      <c r="D206">
        <v>0</v>
      </c>
      <c r="E206">
        <v>0</v>
      </c>
      <c r="F206">
        <v>0</v>
      </c>
      <c r="G206">
        <v>1</v>
      </c>
      <c r="H206">
        <v>0</v>
      </c>
      <c r="I206" t="s">
        <v>110</v>
      </c>
      <c r="J206">
        <v>99</v>
      </c>
    </row>
    <row r="207" spans="1:10" x14ac:dyDescent="0.25">
      <c r="A207">
        <v>3</v>
      </c>
      <c r="B207">
        <v>6</v>
      </c>
      <c r="C207">
        <f t="shared" si="3"/>
        <v>206</v>
      </c>
      <c r="D207">
        <v>0</v>
      </c>
      <c r="E207">
        <v>0</v>
      </c>
      <c r="F207">
        <v>0</v>
      </c>
      <c r="G207">
        <v>0</v>
      </c>
      <c r="H207">
        <v>0</v>
      </c>
      <c r="J207">
        <v>0</v>
      </c>
    </row>
    <row r="208" spans="1:10" x14ac:dyDescent="0.25">
      <c r="A208">
        <v>3</v>
      </c>
      <c r="B208">
        <v>7</v>
      </c>
      <c r="C208">
        <f t="shared" si="3"/>
        <v>207</v>
      </c>
      <c r="D208">
        <v>100</v>
      </c>
      <c r="E208">
        <v>10</v>
      </c>
      <c r="F208">
        <v>0</v>
      </c>
      <c r="G208">
        <v>0</v>
      </c>
      <c r="H208">
        <v>1</v>
      </c>
      <c r="I208" t="s">
        <v>111</v>
      </c>
      <c r="J208">
        <v>2020</v>
      </c>
    </row>
    <row r="209" spans="1:10" x14ac:dyDescent="0.25">
      <c r="A209">
        <v>3</v>
      </c>
      <c r="B209">
        <v>8</v>
      </c>
      <c r="C209">
        <f t="shared" si="3"/>
        <v>208</v>
      </c>
      <c r="D209">
        <v>49</v>
      </c>
      <c r="E209">
        <v>27</v>
      </c>
      <c r="F209">
        <v>0</v>
      </c>
      <c r="G209">
        <v>0</v>
      </c>
      <c r="H209">
        <v>0</v>
      </c>
      <c r="J209">
        <v>31</v>
      </c>
    </row>
    <row r="210" spans="1:10" x14ac:dyDescent="0.25">
      <c r="A210">
        <v>3</v>
      </c>
      <c r="B210">
        <v>9</v>
      </c>
      <c r="C210">
        <f t="shared" si="3"/>
        <v>209</v>
      </c>
      <c r="D210">
        <v>0</v>
      </c>
      <c r="E210">
        <v>1</v>
      </c>
      <c r="F210">
        <v>6</v>
      </c>
      <c r="G210">
        <v>1</v>
      </c>
      <c r="H210">
        <v>0</v>
      </c>
      <c r="I210" t="s">
        <v>112</v>
      </c>
      <c r="J210">
        <v>464</v>
      </c>
    </row>
    <row r="211" spans="1:10" x14ac:dyDescent="0.25">
      <c r="A211">
        <v>3</v>
      </c>
      <c r="B211">
        <v>10</v>
      </c>
      <c r="C211">
        <f t="shared" si="3"/>
        <v>210</v>
      </c>
      <c r="D211">
        <v>84</v>
      </c>
      <c r="E211">
        <v>6</v>
      </c>
      <c r="F211">
        <v>6</v>
      </c>
      <c r="G211">
        <v>0</v>
      </c>
      <c r="H211">
        <v>0</v>
      </c>
      <c r="J211">
        <v>134</v>
      </c>
    </row>
    <row r="212" spans="1:10" x14ac:dyDescent="0.25">
      <c r="A212">
        <v>3</v>
      </c>
      <c r="B212">
        <v>11</v>
      </c>
      <c r="C212">
        <f t="shared" si="3"/>
        <v>211</v>
      </c>
      <c r="D212">
        <v>0</v>
      </c>
      <c r="E212">
        <v>8</v>
      </c>
      <c r="F212">
        <v>0</v>
      </c>
      <c r="G212">
        <v>1</v>
      </c>
      <c r="H212">
        <v>0</v>
      </c>
      <c r="I212" t="s">
        <v>113</v>
      </c>
      <c r="J212">
        <v>12</v>
      </c>
    </row>
    <row r="213" spans="1:10" x14ac:dyDescent="0.25">
      <c r="A213">
        <v>3</v>
      </c>
      <c r="B213">
        <v>12</v>
      </c>
      <c r="C213">
        <f t="shared" si="3"/>
        <v>212</v>
      </c>
      <c r="D213">
        <v>24</v>
      </c>
      <c r="E213">
        <v>7</v>
      </c>
      <c r="F213">
        <v>0</v>
      </c>
      <c r="G213">
        <v>0</v>
      </c>
      <c r="H213">
        <v>1</v>
      </c>
      <c r="I213" t="s">
        <v>114</v>
      </c>
      <c r="J213">
        <v>9</v>
      </c>
    </row>
    <row r="214" spans="1:10" x14ac:dyDescent="0.25">
      <c r="A214">
        <v>3</v>
      </c>
      <c r="B214">
        <v>13</v>
      </c>
      <c r="C214">
        <f t="shared" si="3"/>
        <v>213</v>
      </c>
      <c r="D214">
        <v>89</v>
      </c>
      <c r="E214">
        <v>0</v>
      </c>
      <c r="F214">
        <v>0</v>
      </c>
      <c r="G214">
        <v>0</v>
      </c>
      <c r="H214">
        <v>0</v>
      </c>
      <c r="J214">
        <v>8</v>
      </c>
    </row>
    <row r="215" spans="1:10" x14ac:dyDescent="0.25">
      <c r="A215">
        <v>3</v>
      </c>
      <c r="B215">
        <v>14</v>
      </c>
      <c r="C215">
        <f t="shared" si="3"/>
        <v>214</v>
      </c>
      <c r="D215">
        <v>150</v>
      </c>
      <c r="E215">
        <v>18</v>
      </c>
      <c r="F215">
        <v>2</v>
      </c>
      <c r="G215">
        <v>0</v>
      </c>
      <c r="H215">
        <v>0</v>
      </c>
      <c r="J215">
        <v>73</v>
      </c>
    </row>
    <row r="216" spans="1:10" x14ac:dyDescent="0.25">
      <c r="A216">
        <v>3</v>
      </c>
      <c r="B216">
        <v>15</v>
      </c>
      <c r="C216">
        <f t="shared" si="3"/>
        <v>215</v>
      </c>
      <c r="D216">
        <v>240</v>
      </c>
      <c r="E216">
        <v>10</v>
      </c>
      <c r="F216">
        <v>15</v>
      </c>
      <c r="G216">
        <v>0</v>
      </c>
      <c r="H216">
        <v>0</v>
      </c>
      <c r="J216">
        <v>334</v>
      </c>
    </row>
    <row r="217" spans="1:10" x14ac:dyDescent="0.25">
      <c r="A217">
        <v>3</v>
      </c>
      <c r="B217">
        <v>16</v>
      </c>
      <c r="C217">
        <f t="shared" si="3"/>
        <v>216</v>
      </c>
      <c r="D217">
        <v>50</v>
      </c>
      <c r="E217">
        <v>12</v>
      </c>
      <c r="F217">
        <v>6</v>
      </c>
      <c r="G217">
        <v>2</v>
      </c>
      <c r="H217">
        <v>0</v>
      </c>
      <c r="I217" t="s">
        <v>115</v>
      </c>
      <c r="J217">
        <v>514</v>
      </c>
    </row>
    <row r="218" spans="1:10" x14ac:dyDescent="0.25">
      <c r="A218">
        <v>3</v>
      </c>
      <c r="B218">
        <v>17</v>
      </c>
      <c r="C218">
        <f t="shared" si="3"/>
        <v>217</v>
      </c>
      <c r="D218">
        <v>62</v>
      </c>
      <c r="E218">
        <v>0</v>
      </c>
      <c r="F218">
        <v>0</v>
      </c>
      <c r="G218">
        <v>2</v>
      </c>
      <c r="H218">
        <v>0</v>
      </c>
      <c r="I218" t="s">
        <v>116</v>
      </c>
      <c r="J218">
        <v>6089</v>
      </c>
    </row>
    <row r="219" spans="1:10" x14ac:dyDescent="0.25">
      <c r="A219">
        <v>3</v>
      </c>
      <c r="B219">
        <v>18</v>
      </c>
      <c r="C219">
        <f t="shared" si="3"/>
        <v>218</v>
      </c>
      <c r="D219">
        <v>0</v>
      </c>
      <c r="E219">
        <v>0</v>
      </c>
      <c r="F219">
        <v>4</v>
      </c>
      <c r="G219">
        <v>1</v>
      </c>
      <c r="H219">
        <v>0</v>
      </c>
      <c r="I219" t="s">
        <v>117</v>
      </c>
      <c r="J219">
        <v>3080</v>
      </c>
    </row>
    <row r="220" spans="1:10" x14ac:dyDescent="0.25">
      <c r="A220">
        <v>3</v>
      </c>
      <c r="B220">
        <v>19</v>
      </c>
      <c r="C220">
        <f t="shared" si="3"/>
        <v>219</v>
      </c>
      <c r="D220">
        <v>0</v>
      </c>
      <c r="E220">
        <v>20</v>
      </c>
      <c r="F220">
        <v>6</v>
      </c>
      <c r="G220">
        <v>0</v>
      </c>
      <c r="H220">
        <v>0</v>
      </c>
      <c r="J220">
        <v>140</v>
      </c>
    </row>
    <row r="221" spans="1:10" x14ac:dyDescent="0.25">
      <c r="A221">
        <v>3</v>
      </c>
      <c r="B221">
        <v>20</v>
      </c>
      <c r="C221">
        <f t="shared" si="3"/>
        <v>220</v>
      </c>
      <c r="D221">
        <v>0</v>
      </c>
      <c r="E221">
        <v>0</v>
      </c>
      <c r="F221">
        <v>5</v>
      </c>
      <c r="G221">
        <v>1</v>
      </c>
      <c r="H221">
        <v>0</v>
      </c>
      <c r="I221" t="s">
        <v>118</v>
      </c>
      <c r="J221">
        <v>144</v>
      </c>
    </row>
    <row r="222" spans="1:10" x14ac:dyDescent="0.25">
      <c r="A222">
        <v>3</v>
      </c>
      <c r="B222">
        <v>21</v>
      </c>
      <c r="C222">
        <f t="shared" si="3"/>
        <v>221</v>
      </c>
      <c r="D222">
        <v>136</v>
      </c>
      <c r="E222">
        <v>2</v>
      </c>
      <c r="F222">
        <v>12</v>
      </c>
      <c r="G222">
        <v>3</v>
      </c>
      <c r="H222">
        <v>0</v>
      </c>
      <c r="I222" t="s">
        <v>119</v>
      </c>
      <c r="J222">
        <v>1052</v>
      </c>
    </row>
    <row r="223" spans="1:10" x14ac:dyDescent="0.25">
      <c r="A223">
        <v>3</v>
      </c>
      <c r="B223">
        <v>22</v>
      </c>
      <c r="C223">
        <f t="shared" si="3"/>
        <v>222</v>
      </c>
      <c r="D223">
        <v>0</v>
      </c>
      <c r="E223">
        <v>0</v>
      </c>
      <c r="F223">
        <v>0</v>
      </c>
      <c r="G223">
        <v>0</v>
      </c>
      <c r="H223">
        <v>0</v>
      </c>
      <c r="J223">
        <v>0</v>
      </c>
    </row>
    <row r="224" spans="1:10" x14ac:dyDescent="0.25">
      <c r="A224">
        <v>3</v>
      </c>
      <c r="B224">
        <v>23</v>
      </c>
      <c r="C224">
        <f t="shared" si="3"/>
        <v>223</v>
      </c>
      <c r="D224">
        <v>100</v>
      </c>
      <c r="E224">
        <v>28</v>
      </c>
      <c r="F224">
        <v>2</v>
      </c>
      <c r="G224">
        <v>0</v>
      </c>
      <c r="H224">
        <v>0</v>
      </c>
      <c r="J224">
        <v>78</v>
      </c>
    </row>
    <row r="225" spans="1:10" x14ac:dyDescent="0.25">
      <c r="A225">
        <v>3</v>
      </c>
      <c r="B225">
        <v>24</v>
      </c>
      <c r="C225">
        <f t="shared" si="3"/>
        <v>224</v>
      </c>
      <c r="D225">
        <v>198</v>
      </c>
      <c r="E225">
        <v>8</v>
      </c>
      <c r="F225">
        <v>12</v>
      </c>
      <c r="G225">
        <v>0</v>
      </c>
      <c r="H225">
        <v>0</v>
      </c>
      <c r="J225">
        <v>267</v>
      </c>
    </row>
    <row r="226" spans="1:10" x14ac:dyDescent="0.25">
      <c r="A226">
        <v>3</v>
      </c>
      <c r="B226">
        <v>25</v>
      </c>
      <c r="C226">
        <f t="shared" si="3"/>
        <v>225</v>
      </c>
      <c r="D226">
        <v>0</v>
      </c>
      <c r="E226">
        <v>0</v>
      </c>
      <c r="F226">
        <v>2</v>
      </c>
      <c r="G226">
        <v>1</v>
      </c>
      <c r="H226">
        <v>1</v>
      </c>
      <c r="I226" t="s">
        <v>120</v>
      </c>
      <c r="J226">
        <v>15040</v>
      </c>
    </row>
    <row r="227" spans="1:10" x14ac:dyDescent="0.25">
      <c r="A227">
        <v>3</v>
      </c>
      <c r="B227">
        <v>26</v>
      </c>
      <c r="C227">
        <f t="shared" si="3"/>
        <v>226</v>
      </c>
      <c r="D227">
        <v>0</v>
      </c>
      <c r="E227">
        <v>12</v>
      </c>
      <c r="F227">
        <v>0</v>
      </c>
      <c r="G227">
        <v>1</v>
      </c>
      <c r="H227">
        <v>0</v>
      </c>
      <c r="I227" t="s">
        <v>121</v>
      </c>
      <c r="J227">
        <v>5012</v>
      </c>
    </row>
    <row r="228" spans="1:10" x14ac:dyDescent="0.25">
      <c r="A228">
        <v>3</v>
      </c>
      <c r="B228">
        <v>27</v>
      </c>
      <c r="C228">
        <f t="shared" si="3"/>
        <v>227</v>
      </c>
      <c r="D228">
        <v>178</v>
      </c>
      <c r="E228">
        <v>2</v>
      </c>
      <c r="F228">
        <v>0</v>
      </c>
      <c r="G228">
        <v>0</v>
      </c>
      <c r="H228">
        <v>0</v>
      </c>
      <c r="J228">
        <v>19</v>
      </c>
    </row>
    <row r="229" spans="1:10" x14ac:dyDescent="0.25">
      <c r="A229">
        <v>3</v>
      </c>
      <c r="B229">
        <v>28</v>
      </c>
      <c r="C229">
        <f t="shared" si="3"/>
        <v>228</v>
      </c>
      <c r="D229">
        <v>7</v>
      </c>
      <c r="E229">
        <v>40</v>
      </c>
      <c r="F229">
        <v>5</v>
      </c>
      <c r="G229">
        <v>2</v>
      </c>
      <c r="H229">
        <v>0</v>
      </c>
      <c r="I229" t="s">
        <v>122</v>
      </c>
      <c r="J229">
        <v>580</v>
      </c>
    </row>
    <row r="230" spans="1:10" x14ac:dyDescent="0.25">
      <c r="A230">
        <v>3</v>
      </c>
      <c r="B230">
        <v>29</v>
      </c>
      <c r="C230">
        <f t="shared" si="3"/>
        <v>229</v>
      </c>
      <c r="D230">
        <v>0</v>
      </c>
      <c r="E230">
        <v>24</v>
      </c>
      <c r="F230">
        <v>0</v>
      </c>
      <c r="G230">
        <v>1</v>
      </c>
      <c r="H230">
        <v>0</v>
      </c>
      <c r="I230" t="s">
        <v>123</v>
      </c>
      <c r="J230">
        <v>625</v>
      </c>
    </row>
    <row r="231" spans="1:10" x14ac:dyDescent="0.25">
      <c r="A231">
        <v>3</v>
      </c>
      <c r="B231">
        <v>30</v>
      </c>
      <c r="C231">
        <f t="shared" si="3"/>
        <v>230</v>
      </c>
      <c r="D231">
        <v>11</v>
      </c>
      <c r="E231">
        <v>12</v>
      </c>
      <c r="F231">
        <v>0</v>
      </c>
      <c r="G231">
        <v>2</v>
      </c>
      <c r="H231">
        <v>0</v>
      </c>
      <c r="I231" t="s">
        <v>94</v>
      </c>
      <c r="J231">
        <v>6013</v>
      </c>
    </row>
    <row r="232" spans="1:10" x14ac:dyDescent="0.25">
      <c r="A232">
        <v>3</v>
      </c>
      <c r="B232">
        <v>31</v>
      </c>
      <c r="C232">
        <f t="shared" si="3"/>
        <v>231</v>
      </c>
      <c r="D232">
        <v>38</v>
      </c>
      <c r="E232">
        <v>12</v>
      </c>
      <c r="F232">
        <v>2</v>
      </c>
      <c r="G232">
        <v>1</v>
      </c>
      <c r="H232">
        <v>0</v>
      </c>
      <c r="I232" t="s">
        <v>45</v>
      </c>
      <c r="J232">
        <v>55</v>
      </c>
    </row>
    <row r="233" spans="1:10" x14ac:dyDescent="0.25">
      <c r="A233">
        <v>3</v>
      </c>
      <c r="B233">
        <v>32</v>
      </c>
      <c r="C233">
        <f t="shared" si="3"/>
        <v>232</v>
      </c>
      <c r="D233">
        <v>0</v>
      </c>
      <c r="E233">
        <v>10</v>
      </c>
      <c r="F233">
        <v>2</v>
      </c>
      <c r="G233">
        <v>1</v>
      </c>
      <c r="H233">
        <v>0</v>
      </c>
      <c r="I233" t="s">
        <v>124</v>
      </c>
      <c r="J233">
        <v>309</v>
      </c>
    </row>
    <row r="234" spans="1:10" x14ac:dyDescent="0.25">
      <c r="A234">
        <v>3</v>
      </c>
      <c r="B234">
        <v>33</v>
      </c>
      <c r="C234">
        <f t="shared" si="3"/>
        <v>233</v>
      </c>
      <c r="D234">
        <v>168</v>
      </c>
      <c r="E234">
        <v>4</v>
      </c>
      <c r="F234">
        <v>6</v>
      </c>
      <c r="G234">
        <v>5</v>
      </c>
      <c r="H234">
        <v>0</v>
      </c>
      <c r="I234" t="s">
        <v>125</v>
      </c>
      <c r="J234">
        <v>12655</v>
      </c>
    </row>
    <row r="235" spans="1:10" x14ac:dyDescent="0.25">
      <c r="A235">
        <v>3</v>
      </c>
      <c r="B235">
        <v>34</v>
      </c>
      <c r="C235">
        <f t="shared" si="3"/>
        <v>234</v>
      </c>
      <c r="D235">
        <v>184</v>
      </c>
      <c r="E235">
        <v>3</v>
      </c>
      <c r="F235">
        <v>0</v>
      </c>
      <c r="G235">
        <v>0</v>
      </c>
      <c r="H235">
        <v>0</v>
      </c>
      <c r="J235">
        <v>21</v>
      </c>
    </row>
    <row r="236" spans="1:10" x14ac:dyDescent="0.25">
      <c r="A236">
        <v>3</v>
      </c>
      <c r="B236">
        <v>35</v>
      </c>
      <c r="C236">
        <f t="shared" si="3"/>
        <v>235</v>
      </c>
      <c r="D236">
        <v>94</v>
      </c>
      <c r="E236">
        <v>5</v>
      </c>
      <c r="F236">
        <v>3</v>
      </c>
      <c r="G236">
        <v>0</v>
      </c>
      <c r="H236">
        <v>0</v>
      </c>
      <c r="J236">
        <v>74</v>
      </c>
    </row>
    <row r="237" spans="1:10" x14ac:dyDescent="0.25">
      <c r="A237">
        <v>3</v>
      </c>
      <c r="B237">
        <v>36</v>
      </c>
      <c r="C237">
        <f t="shared" si="3"/>
        <v>236</v>
      </c>
      <c r="D237">
        <v>52</v>
      </c>
      <c r="E237">
        <v>0</v>
      </c>
      <c r="F237">
        <v>0</v>
      </c>
      <c r="G237">
        <v>3</v>
      </c>
      <c r="H237">
        <v>0</v>
      </c>
      <c r="I237" t="s">
        <v>126</v>
      </c>
      <c r="J237">
        <v>762</v>
      </c>
    </row>
    <row r="238" spans="1:10" x14ac:dyDescent="0.25">
      <c r="A238">
        <v>3</v>
      </c>
      <c r="B238">
        <v>37</v>
      </c>
      <c r="C238">
        <f t="shared" si="3"/>
        <v>237</v>
      </c>
      <c r="D238">
        <v>0</v>
      </c>
      <c r="E238">
        <v>16</v>
      </c>
      <c r="F238">
        <v>0</v>
      </c>
      <c r="G238">
        <v>1</v>
      </c>
      <c r="H238">
        <v>0</v>
      </c>
      <c r="I238" t="s">
        <v>127</v>
      </c>
      <c r="J238">
        <v>698</v>
      </c>
    </row>
    <row r="239" spans="1:10" x14ac:dyDescent="0.25">
      <c r="A239">
        <v>3</v>
      </c>
      <c r="B239">
        <v>38</v>
      </c>
      <c r="C239">
        <f t="shared" si="3"/>
        <v>238</v>
      </c>
      <c r="D239">
        <v>0</v>
      </c>
      <c r="E239">
        <v>3</v>
      </c>
      <c r="F239">
        <v>0</v>
      </c>
      <c r="G239">
        <v>0</v>
      </c>
      <c r="H239">
        <v>0</v>
      </c>
      <c r="J239">
        <v>3</v>
      </c>
    </row>
    <row r="240" spans="1:10" x14ac:dyDescent="0.25">
      <c r="A240">
        <v>3</v>
      </c>
      <c r="B240">
        <v>39</v>
      </c>
      <c r="C240">
        <f t="shared" si="3"/>
        <v>239</v>
      </c>
      <c r="D240">
        <v>205</v>
      </c>
      <c r="E240">
        <v>2</v>
      </c>
      <c r="F240">
        <v>0</v>
      </c>
      <c r="G240">
        <v>2</v>
      </c>
      <c r="H240">
        <v>0</v>
      </c>
      <c r="I240" t="s">
        <v>128</v>
      </c>
      <c r="J240">
        <v>1101</v>
      </c>
    </row>
    <row r="241" spans="1:10" x14ac:dyDescent="0.25">
      <c r="A241">
        <v>3</v>
      </c>
      <c r="B241">
        <v>40</v>
      </c>
      <c r="C241">
        <f t="shared" si="3"/>
        <v>240</v>
      </c>
      <c r="D241">
        <v>73</v>
      </c>
      <c r="E241">
        <v>2</v>
      </c>
      <c r="F241">
        <v>0</v>
      </c>
      <c r="G241">
        <v>1</v>
      </c>
      <c r="H241">
        <v>0</v>
      </c>
      <c r="I241" t="s">
        <v>45</v>
      </c>
      <c r="J241">
        <v>9</v>
      </c>
    </row>
    <row r="242" spans="1:10" x14ac:dyDescent="0.25">
      <c r="A242">
        <v>3</v>
      </c>
      <c r="B242">
        <v>41</v>
      </c>
      <c r="C242">
        <f t="shared" si="3"/>
        <v>241</v>
      </c>
      <c r="D242">
        <v>0</v>
      </c>
      <c r="E242">
        <v>5</v>
      </c>
      <c r="F242">
        <v>10</v>
      </c>
      <c r="G242">
        <v>0</v>
      </c>
      <c r="H242">
        <v>0</v>
      </c>
      <c r="J242">
        <v>205</v>
      </c>
    </row>
    <row r="243" spans="1:10" x14ac:dyDescent="0.25">
      <c r="A243">
        <v>3</v>
      </c>
      <c r="B243">
        <v>42</v>
      </c>
      <c r="C243">
        <f t="shared" si="3"/>
        <v>242</v>
      </c>
      <c r="D243">
        <v>110</v>
      </c>
      <c r="E243">
        <v>2</v>
      </c>
      <c r="F243">
        <v>4</v>
      </c>
      <c r="G243">
        <v>1</v>
      </c>
      <c r="H243">
        <v>0</v>
      </c>
      <c r="I243" t="s">
        <v>129</v>
      </c>
      <c r="J243">
        <v>422</v>
      </c>
    </row>
    <row r="244" spans="1:10" x14ac:dyDescent="0.25">
      <c r="A244">
        <v>3</v>
      </c>
      <c r="B244">
        <v>43</v>
      </c>
      <c r="C244">
        <f t="shared" si="3"/>
        <v>243</v>
      </c>
      <c r="D244">
        <v>6</v>
      </c>
      <c r="E244">
        <v>0</v>
      </c>
      <c r="F244">
        <v>0</v>
      </c>
      <c r="G244">
        <v>10</v>
      </c>
      <c r="H244">
        <v>0</v>
      </c>
      <c r="I244" t="s">
        <v>130</v>
      </c>
      <c r="J244">
        <v>1418</v>
      </c>
    </row>
    <row r="245" spans="1:10" x14ac:dyDescent="0.25">
      <c r="A245">
        <v>3</v>
      </c>
      <c r="B245">
        <v>44</v>
      </c>
      <c r="C245">
        <f t="shared" si="3"/>
        <v>244</v>
      </c>
      <c r="D245">
        <v>0</v>
      </c>
      <c r="E245">
        <v>0</v>
      </c>
      <c r="F245">
        <v>0</v>
      </c>
      <c r="G245">
        <v>0</v>
      </c>
      <c r="H245">
        <v>0</v>
      </c>
      <c r="J245">
        <v>0</v>
      </c>
    </row>
    <row r="246" spans="1:10" x14ac:dyDescent="0.25">
      <c r="A246">
        <v>3</v>
      </c>
      <c r="B246">
        <v>45</v>
      </c>
      <c r="C246">
        <f t="shared" si="3"/>
        <v>245</v>
      </c>
      <c r="D246">
        <v>77</v>
      </c>
      <c r="E246">
        <v>10</v>
      </c>
      <c r="F246">
        <v>0</v>
      </c>
      <c r="G246">
        <v>1</v>
      </c>
      <c r="H246">
        <v>0</v>
      </c>
      <c r="I246" t="s">
        <v>131</v>
      </c>
      <c r="J246">
        <v>714</v>
      </c>
    </row>
    <row r="247" spans="1:10" x14ac:dyDescent="0.25">
      <c r="A247">
        <v>3</v>
      </c>
      <c r="B247">
        <v>46</v>
      </c>
      <c r="C247">
        <f t="shared" si="3"/>
        <v>246</v>
      </c>
      <c r="D247">
        <v>0</v>
      </c>
      <c r="E247">
        <v>27</v>
      </c>
      <c r="F247">
        <v>3</v>
      </c>
      <c r="G247">
        <v>0</v>
      </c>
      <c r="H247">
        <v>1</v>
      </c>
      <c r="I247" t="s">
        <v>42</v>
      </c>
      <c r="J247">
        <v>87</v>
      </c>
    </row>
    <row r="248" spans="1:10" x14ac:dyDescent="0.25">
      <c r="A248">
        <v>3</v>
      </c>
      <c r="B248">
        <v>47</v>
      </c>
      <c r="C248">
        <f t="shared" si="3"/>
        <v>247</v>
      </c>
      <c r="D248">
        <v>24</v>
      </c>
      <c r="E248">
        <v>7</v>
      </c>
      <c r="F248">
        <v>0</v>
      </c>
      <c r="G248">
        <v>0</v>
      </c>
      <c r="H248">
        <v>0</v>
      </c>
      <c r="J248">
        <v>9</v>
      </c>
    </row>
    <row r="249" spans="1:10" x14ac:dyDescent="0.25">
      <c r="A249">
        <v>3</v>
      </c>
      <c r="B249">
        <v>48</v>
      </c>
      <c r="C249">
        <f t="shared" si="3"/>
        <v>248</v>
      </c>
      <c r="D249">
        <v>43</v>
      </c>
      <c r="E249">
        <v>6</v>
      </c>
      <c r="F249">
        <v>0</v>
      </c>
      <c r="G249">
        <v>0</v>
      </c>
      <c r="H249">
        <v>0</v>
      </c>
      <c r="J249">
        <v>10</v>
      </c>
    </row>
    <row r="250" spans="1:10" x14ac:dyDescent="0.25">
      <c r="A250">
        <v>3</v>
      </c>
      <c r="B250">
        <v>49</v>
      </c>
      <c r="C250">
        <f t="shared" si="3"/>
        <v>249</v>
      </c>
      <c r="D250">
        <v>50</v>
      </c>
      <c r="E250">
        <v>2</v>
      </c>
      <c r="F250">
        <v>0</v>
      </c>
      <c r="G250">
        <v>1</v>
      </c>
      <c r="H250">
        <v>0</v>
      </c>
      <c r="I250" t="s">
        <v>132</v>
      </c>
      <c r="J250">
        <v>600</v>
      </c>
    </row>
    <row r="251" spans="1:10" x14ac:dyDescent="0.25">
      <c r="A251">
        <v>3</v>
      </c>
      <c r="B251">
        <v>50</v>
      </c>
      <c r="C251">
        <f t="shared" si="3"/>
        <v>250</v>
      </c>
      <c r="D251">
        <v>0</v>
      </c>
      <c r="E251">
        <v>0</v>
      </c>
      <c r="F251">
        <v>0</v>
      </c>
      <c r="G251">
        <v>2</v>
      </c>
      <c r="H251">
        <v>0</v>
      </c>
      <c r="I251" t="s">
        <v>133</v>
      </c>
      <c r="J251">
        <v>1341</v>
      </c>
    </row>
    <row r="252" spans="1:10" x14ac:dyDescent="0.25">
      <c r="A252">
        <v>3</v>
      </c>
      <c r="B252">
        <v>51</v>
      </c>
      <c r="C252">
        <f t="shared" si="3"/>
        <v>251</v>
      </c>
      <c r="D252">
        <v>246</v>
      </c>
      <c r="E252">
        <v>5</v>
      </c>
      <c r="F252">
        <v>0</v>
      </c>
      <c r="G252">
        <v>1</v>
      </c>
      <c r="H252">
        <v>0</v>
      </c>
      <c r="I252" t="s">
        <v>134</v>
      </c>
      <c r="J252">
        <v>689</v>
      </c>
    </row>
    <row r="253" spans="1:10" x14ac:dyDescent="0.25">
      <c r="A253">
        <v>3</v>
      </c>
      <c r="B253">
        <v>52</v>
      </c>
      <c r="C253">
        <f t="shared" si="3"/>
        <v>252</v>
      </c>
      <c r="D253">
        <v>40</v>
      </c>
      <c r="E253">
        <v>0</v>
      </c>
      <c r="F253">
        <v>0</v>
      </c>
      <c r="G253">
        <v>5</v>
      </c>
      <c r="H253">
        <v>0</v>
      </c>
      <c r="I253" t="s">
        <v>135</v>
      </c>
      <c r="J253">
        <v>970</v>
      </c>
    </row>
    <row r="254" spans="1:10" x14ac:dyDescent="0.25">
      <c r="A254">
        <v>3</v>
      </c>
      <c r="B254">
        <v>53</v>
      </c>
      <c r="C254">
        <f t="shared" si="3"/>
        <v>253</v>
      </c>
      <c r="D254">
        <v>70</v>
      </c>
      <c r="E254">
        <v>10</v>
      </c>
      <c r="F254">
        <v>9</v>
      </c>
      <c r="G254">
        <v>1</v>
      </c>
      <c r="H254">
        <v>0</v>
      </c>
      <c r="I254" t="s">
        <v>26</v>
      </c>
      <c r="J254">
        <v>205</v>
      </c>
    </row>
    <row r="255" spans="1:10" x14ac:dyDescent="0.25">
      <c r="A255">
        <v>3</v>
      </c>
      <c r="B255">
        <v>54</v>
      </c>
      <c r="C255">
        <f t="shared" si="3"/>
        <v>254</v>
      </c>
      <c r="D255">
        <v>32</v>
      </c>
      <c r="E255">
        <v>3</v>
      </c>
      <c r="F255">
        <v>15</v>
      </c>
      <c r="G255">
        <v>0</v>
      </c>
      <c r="H255">
        <v>0</v>
      </c>
      <c r="J255">
        <v>306</v>
      </c>
    </row>
    <row r="256" spans="1:10" x14ac:dyDescent="0.25">
      <c r="A256">
        <v>3</v>
      </c>
      <c r="B256">
        <v>55</v>
      </c>
      <c r="C256">
        <f t="shared" si="3"/>
        <v>255</v>
      </c>
      <c r="D256">
        <v>0</v>
      </c>
      <c r="E256">
        <v>2</v>
      </c>
      <c r="F256">
        <v>4</v>
      </c>
      <c r="G256">
        <v>1</v>
      </c>
      <c r="H256">
        <v>0</v>
      </c>
      <c r="I256" t="s">
        <v>136</v>
      </c>
      <c r="J256">
        <v>792</v>
      </c>
    </row>
    <row r="257" spans="1:10" x14ac:dyDescent="0.25">
      <c r="A257">
        <v>3</v>
      </c>
      <c r="B257">
        <v>56</v>
      </c>
      <c r="C257">
        <f t="shared" si="3"/>
        <v>256</v>
      </c>
      <c r="D257">
        <v>81</v>
      </c>
      <c r="E257">
        <v>9</v>
      </c>
      <c r="F257">
        <v>4</v>
      </c>
      <c r="G257">
        <v>1</v>
      </c>
      <c r="H257">
        <v>0</v>
      </c>
      <c r="I257" t="s">
        <v>137</v>
      </c>
      <c r="J257">
        <v>9097</v>
      </c>
    </row>
    <row r="258" spans="1:10" x14ac:dyDescent="0.25">
      <c r="A258">
        <v>3</v>
      </c>
      <c r="B258">
        <v>57</v>
      </c>
      <c r="C258">
        <f t="shared" si="3"/>
        <v>257</v>
      </c>
      <c r="D258">
        <v>0</v>
      </c>
      <c r="E258">
        <v>50</v>
      </c>
      <c r="F258">
        <v>25</v>
      </c>
      <c r="G258">
        <v>1</v>
      </c>
      <c r="H258">
        <v>0</v>
      </c>
      <c r="I258" t="s">
        <v>138</v>
      </c>
      <c r="J258">
        <v>1026</v>
      </c>
    </row>
    <row r="259" spans="1:10" x14ac:dyDescent="0.25">
      <c r="A259">
        <v>3</v>
      </c>
      <c r="B259">
        <v>58</v>
      </c>
      <c r="C259">
        <f t="shared" si="3"/>
        <v>258</v>
      </c>
      <c r="D259">
        <v>80</v>
      </c>
      <c r="E259">
        <v>6</v>
      </c>
      <c r="F259">
        <v>0</v>
      </c>
      <c r="G259">
        <v>0</v>
      </c>
      <c r="H259">
        <v>0</v>
      </c>
      <c r="J259">
        <v>14</v>
      </c>
    </row>
    <row r="260" spans="1:10" x14ac:dyDescent="0.25">
      <c r="A260">
        <v>3</v>
      </c>
      <c r="B260">
        <v>59</v>
      </c>
      <c r="C260">
        <f t="shared" ref="C260:C323" si="4">C259+1</f>
        <v>259</v>
      </c>
      <c r="D260">
        <v>0</v>
      </c>
      <c r="E260">
        <v>45</v>
      </c>
      <c r="F260">
        <v>4</v>
      </c>
      <c r="G260">
        <v>0</v>
      </c>
      <c r="H260">
        <v>0</v>
      </c>
      <c r="J260">
        <v>125</v>
      </c>
    </row>
    <row r="261" spans="1:10" x14ac:dyDescent="0.25">
      <c r="A261">
        <v>3</v>
      </c>
      <c r="B261">
        <v>60</v>
      </c>
      <c r="C261">
        <f t="shared" si="4"/>
        <v>260</v>
      </c>
      <c r="D261">
        <v>0</v>
      </c>
      <c r="E261">
        <v>0</v>
      </c>
      <c r="F261">
        <v>6</v>
      </c>
      <c r="G261">
        <v>0</v>
      </c>
      <c r="H261">
        <v>0</v>
      </c>
      <c r="J261">
        <v>120</v>
      </c>
    </row>
    <row r="262" spans="1:10" x14ac:dyDescent="0.25">
      <c r="A262">
        <v>3</v>
      </c>
      <c r="B262">
        <v>61</v>
      </c>
      <c r="C262">
        <f t="shared" si="4"/>
        <v>261</v>
      </c>
      <c r="D262">
        <v>27</v>
      </c>
      <c r="E262">
        <v>0</v>
      </c>
      <c r="F262">
        <v>0</v>
      </c>
      <c r="G262">
        <v>0</v>
      </c>
      <c r="H262">
        <v>0</v>
      </c>
      <c r="J262">
        <v>2</v>
      </c>
    </row>
    <row r="263" spans="1:10" x14ac:dyDescent="0.25">
      <c r="A263">
        <v>3</v>
      </c>
      <c r="B263">
        <v>62</v>
      </c>
      <c r="C263">
        <f t="shared" si="4"/>
        <v>262</v>
      </c>
      <c r="D263">
        <v>30</v>
      </c>
      <c r="E263">
        <v>0</v>
      </c>
      <c r="F263">
        <v>5</v>
      </c>
      <c r="G263">
        <v>0</v>
      </c>
      <c r="H263">
        <v>0</v>
      </c>
      <c r="J263">
        <v>103</v>
      </c>
    </row>
    <row r="264" spans="1:10" x14ac:dyDescent="0.25">
      <c r="A264">
        <v>3</v>
      </c>
      <c r="B264">
        <v>63</v>
      </c>
      <c r="C264">
        <f t="shared" si="4"/>
        <v>263</v>
      </c>
      <c r="D264">
        <v>0</v>
      </c>
      <c r="E264">
        <v>16</v>
      </c>
      <c r="F264">
        <v>0</v>
      </c>
      <c r="G264">
        <v>2</v>
      </c>
      <c r="H264">
        <v>0</v>
      </c>
      <c r="I264" t="s">
        <v>139</v>
      </c>
      <c r="J264">
        <v>122</v>
      </c>
    </row>
    <row r="265" spans="1:10" x14ac:dyDescent="0.25">
      <c r="A265">
        <v>3</v>
      </c>
      <c r="B265">
        <v>64</v>
      </c>
      <c r="C265">
        <f t="shared" si="4"/>
        <v>264</v>
      </c>
      <c r="D265">
        <v>168</v>
      </c>
      <c r="E265">
        <v>70</v>
      </c>
      <c r="F265">
        <v>0</v>
      </c>
      <c r="G265">
        <v>0</v>
      </c>
      <c r="H265">
        <v>0</v>
      </c>
      <c r="J265">
        <v>86</v>
      </c>
    </row>
    <row r="266" spans="1:10" x14ac:dyDescent="0.25">
      <c r="A266">
        <v>3</v>
      </c>
      <c r="B266">
        <v>65</v>
      </c>
      <c r="C266">
        <f t="shared" si="4"/>
        <v>265</v>
      </c>
      <c r="D266">
        <v>32</v>
      </c>
      <c r="E266">
        <v>1</v>
      </c>
      <c r="F266">
        <v>12</v>
      </c>
      <c r="G266">
        <v>1</v>
      </c>
      <c r="H266">
        <v>0</v>
      </c>
      <c r="I266" t="s">
        <v>45</v>
      </c>
      <c r="J266">
        <v>244</v>
      </c>
    </row>
    <row r="267" spans="1:10" x14ac:dyDescent="0.25">
      <c r="A267">
        <v>3</v>
      </c>
      <c r="B267">
        <v>66</v>
      </c>
      <c r="C267">
        <f t="shared" si="4"/>
        <v>266</v>
      </c>
      <c r="D267">
        <v>73</v>
      </c>
      <c r="E267">
        <v>20</v>
      </c>
      <c r="F267">
        <v>0</v>
      </c>
      <c r="G267">
        <v>0</v>
      </c>
      <c r="H267">
        <v>0</v>
      </c>
      <c r="J267">
        <v>27</v>
      </c>
    </row>
    <row r="268" spans="1:10" x14ac:dyDescent="0.25">
      <c r="A268">
        <v>3</v>
      </c>
      <c r="B268">
        <v>67</v>
      </c>
      <c r="C268">
        <f t="shared" si="4"/>
        <v>267</v>
      </c>
      <c r="D268">
        <v>38</v>
      </c>
      <c r="E268">
        <v>27</v>
      </c>
      <c r="F268">
        <v>12</v>
      </c>
      <c r="G268">
        <v>2</v>
      </c>
      <c r="H268">
        <v>0</v>
      </c>
      <c r="I268" t="s">
        <v>140</v>
      </c>
      <c r="J268">
        <v>279</v>
      </c>
    </row>
    <row r="269" spans="1:10" x14ac:dyDescent="0.25">
      <c r="A269">
        <v>3</v>
      </c>
      <c r="B269">
        <v>68</v>
      </c>
      <c r="C269">
        <f t="shared" si="4"/>
        <v>268</v>
      </c>
      <c r="D269">
        <v>255</v>
      </c>
      <c r="E269">
        <v>16</v>
      </c>
      <c r="F269">
        <v>1</v>
      </c>
      <c r="G269">
        <v>1</v>
      </c>
      <c r="H269">
        <v>0</v>
      </c>
      <c r="I269" t="s">
        <v>141</v>
      </c>
      <c r="J269">
        <v>104</v>
      </c>
    </row>
    <row r="270" spans="1:10" x14ac:dyDescent="0.25">
      <c r="A270">
        <v>3</v>
      </c>
      <c r="B270">
        <v>69</v>
      </c>
      <c r="C270">
        <f t="shared" si="4"/>
        <v>269</v>
      </c>
      <c r="D270">
        <v>19</v>
      </c>
      <c r="E270">
        <v>5</v>
      </c>
      <c r="F270">
        <v>0</v>
      </c>
      <c r="G270">
        <v>0</v>
      </c>
      <c r="H270">
        <v>0</v>
      </c>
      <c r="J270">
        <v>6</v>
      </c>
    </row>
    <row r="271" spans="1:10" x14ac:dyDescent="0.25">
      <c r="A271">
        <v>3</v>
      </c>
      <c r="B271">
        <v>70</v>
      </c>
      <c r="C271">
        <f t="shared" si="4"/>
        <v>270</v>
      </c>
      <c r="D271">
        <v>234</v>
      </c>
      <c r="E271">
        <v>9</v>
      </c>
      <c r="F271">
        <v>18</v>
      </c>
      <c r="G271">
        <v>0</v>
      </c>
      <c r="H271">
        <v>0</v>
      </c>
      <c r="J271">
        <v>392</v>
      </c>
    </row>
    <row r="272" spans="1:10" x14ac:dyDescent="0.25">
      <c r="A272">
        <v>3</v>
      </c>
      <c r="B272">
        <v>71</v>
      </c>
      <c r="C272">
        <f t="shared" si="4"/>
        <v>271</v>
      </c>
      <c r="D272">
        <v>0</v>
      </c>
      <c r="E272">
        <v>9</v>
      </c>
      <c r="F272">
        <v>0</v>
      </c>
      <c r="G272">
        <v>1</v>
      </c>
      <c r="H272">
        <v>0</v>
      </c>
      <c r="I272" t="s">
        <v>142</v>
      </c>
      <c r="J272">
        <v>109</v>
      </c>
    </row>
    <row r="273" spans="1:10" x14ac:dyDescent="0.25">
      <c r="A273">
        <v>3</v>
      </c>
      <c r="B273">
        <v>72</v>
      </c>
      <c r="C273">
        <f t="shared" si="4"/>
        <v>272</v>
      </c>
      <c r="D273">
        <v>267</v>
      </c>
      <c r="E273">
        <v>0</v>
      </c>
      <c r="F273">
        <v>0</v>
      </c>
      <c r="G273">
        <v>1</v>
      </c>
      <c r="H273">
        <v>0</v>
      </c>
      <c r="I273" t="s">
        <v>143</v>
      </c>
      <c r="J273">
        <v>405</v>
      </c>
    </row>
    <row r="274" spans="1:10" x14ac:dyDescent="0.25">
      <c r="A274">
        <v>3</v>
      </c>
      <c r="B274">
        <v>73</v>
      </c>
      <c r="C274">
        <f t="shared" si="4"/>
        <v>273</v>
      </c>
      <c r="D274">
        <v>66</v>
      </c>
      <c r="E274">
        <v>50</v>
      </c>
      <c r="F274">
        <v>3</v>
      </c>
      <c r="G274">
        <v>0</v>
      </c>
      <c r="H274">
        <v>0</v>
      </c>
      <c r="J274">
        <v>116</v>
      </c>
    </row>
    <row r="275" spans="1:10" x14ac:dyDescent="0.25">
      <c r="A275">
        <v>3</v>
      </c>
      <c r="B275">
        <v>74</v>
      </c>
      <c r="C275">
        <f t="shared" si="4"/>
        <v>274</v>
      </c>
      <c r="D275">
        <v>38</v>
      </c>
      <c r="E275">
        <v>0</v>
      </c>
      <c r="F275">
        <v>4</v>
      </c>
      <c r="G275">
        <v>5</v>
      </c>
      <c r="H275">
        <v>0</v>
      </c>
      <c r="I275" t="s">
        <v>144</v>
      </c>
      <c r="J275">
        <v>344</v>
      </c>
    </row>
    <row r="276" spans="1:10" x14ac:dyDescent="0.25">
      <c r="A276">
        <v>3</v>
      </c>
      <c r="B276">
        <v>75</v>
      </c>
      <c r="C276">
        <f t="shared" si="4"/>
        <v>275</v>
      </c>
      <c r="D276">
        <v>58</v>
      </c>
      <c r="E276">
        <v>7</v>
      </c>
      <c r="F276">
        <v>0</v>
      </c>
      <c r="G276">
        <v>0</v>
      </c>
      <c r="H276">
        <v>0</v>
      </c>
      <c r="J276">
        <v>12</v>
      </c>
    </row>
    <row r="277" spans="1:10" x14ac:dyDescent="0.25">
      <c r="A277">
        <v>3</v>
      </c>
      <c r="B277">
        <v>76</v>
      </c>
      <c r="C277">
        <f t="shared" si="4"/>
        <v>276</v>
      </c>
      <c r="D277">
        <v>15</v>
      </c>
      <c r="E277">
        <v>0</v>
      </c>
      <c r="F277">
        <v>1</v>
      </c>
      <c r="G277">
        <v>1</v>
      </c>
      <c r="H277">
        <v>0</v>
      </c>
      <c r="I277" t="s">
        <v>145</v>
      </c>
      <c r="J277">
        <v>104</v>
      </c>
    </row>
    <row r="278" spans="1:10" x14ac:dyDescent="0.25">
      <c r="A278">
        <v>3</v>
      </c>
      <c r="B278">
        <v>77</v>
      </c>
      <c r="C278">
        <f t="shared" si="4"/>
        <v>277</v>
      </c>
      <c r="D278">
        <v>42</v>
      </c>
      <c r="E278">
        <v>45</v>
      </c>
      <c r="F278">
        <v>0</v>
      </c>
      <c r="G278">
        <v>1</v>
      </c>
      <c r="H278">
        <v>0</v>
      </c>
      <c r="I278" t="s">
        <v>146</v>
      </c>
      <c r="J278">
        <v>80</v>
      </c>
    </row>
    <row r="279" spans="1:10" x14ac:dyDescent="0.25">
      <c r="A279">
        <v>3</v>
      </c>
      <c r="B279">
        <v>78</v>
      </c>
      <c r="C279">
        <f t="shared" si="4"/>
        <v>278</v>
      </c>
      <c r="D279">
        <v>56</v>
      </c>
      <c r="E279">
        <v>7</v>
      </c>
      <c r="F279">
        <v>6</v>
      </c>
      <c r="G279">
        <v>2</v>
      </c>
      <c r="H279">
        <v>0</v>
      </c>
      <c r="I279" t="s">
        <v>147</v>
      </c>
      <c r="J279">
        <v>207</v>
      </c>
    </row>
    <row r="280" spans="1:10" x14ac:dyDescent="0.25">
      <c r="A280">
        <v>3</v>
      </c>
      <c r="B280">
        <v>79</v>
      </c>
      <c r="C280">
        <f t="shared" si="4"/>
        <v>279</v>
      </c>
      <c r="D280">
        <v>0</v>
      </c>
      <c r="E280">
        <v>10</v>
      </c>
      <c r="F280">
        <v>1</v>
      </c>
      <c r="G280">
        <v>0</v>
      </c>
      <c r="H280">
        <v>0</v>
      </c>
      <c r="J280">
        <v>30</v>
      </c>
    </row>
    <row r="281" spans="1:10" x14ac:dyDescent="0.25">
      <c r="A281">
        <v>3</v>
      </c>
      <c r="B281">
        <v>80</v>
      </c>
      <c r="C281">
        <f t="shared" si="4"/>
        <v>280</v>
      </c>
      <c r="D281">
        <v>0</v>
      </c>
      <c r="E281">
        <v>2</v>
      </c>
      <c r="F281">
        <v>12</v>
      </c>
      <c r="G281">
        <v>0</v>
      </c>
      <c r="H281">
        <v>0</v>
      </c>
      <c r="J281">
        <v>242</v>
      </c>
    </row>
    <row r="282" spans="1:10" x14ac:dyDescent="0.25">
      <c r="A282">
        <v>3</v>
      </c>
      <c r="B282">
        <v>81</v>
      </c>
      <c r="C282">
        <f t="shared" si="4"/>
        <v>281</v>
      </c>
      <c r="D282">
        <v>22</v>
      </c>
      <c r="E282">
        <v>0</v>
      </c>
      <c r="F282">
        <v>4</v>
      </c>
      <c r="G282">
        <v>0</v>
      </c>
      <c r="H282">
        <v>0</v>
      </c>
      <c r="J282">
        <v>82</v>
      </c>
    </row>
    <row r="283" spans="1:10" x14ac:dyDescent="0.25">
      <c r="A283">
        <v>3</v>
      </c>
      <c r="B283">
        <v>82</v>
      </c>
      <c r="C283">
        <f t="shared" si="4"/>
        <v>282</v>
      </c>
      <c r="D283">
        <v>294</v>
      </c>
      <c r="E283">
        <v>4</v>
      </c>
      <c r="F283">
        <v>10</v>
      </c>
      <c r="G283">
        <v>0</v>
      </c>
      <c r="H283">
        <v>0</v>
      </c>
      <c r="J283">
        <v>233</v>
      </c>
    </row>
    <row r="284" spans="1:10" x14ac:dyDescent="0.25">
      <c r="A284">
        <v>3</v>
      </c>
      <c r="B284">
        <v>83</v>
      </c>
      <c r="C284">
        <f t="shared" si="4"/>
        <v>283</v>
      </c>
      <c r="D284">
        <v>72</v>
      </c>
      <c r="E284">
        <v>0</v>
      </c>
      <c r="F284">
        <v>0</v>
      </c>
      <c r="G284">
        <v>0</v>
      </c>
      <c r="H284">
        <v>0</v>
      </c>
      <c r="J284">
        <v>7</v>
      </c>
    </row>
    <row r="285" spans="1:10" x14ac:dyDescent="0.25">
      <c r="A285">
        <v>3</v>
      </c>
      <c r="B285">
        <v>84</v>
      </c>
      <c r="C285">
        <f t="shared" si="4"/>
        <v>284</v>
      </c>
      <c r="D285">
        <v>66</v>
      </c>
      <c r="E285">
        <v>8</v>
      </c>
      <c r="F285">
        <v>0</v>
      </c>
      <c r="G285">
        <v>1</v>
      </c>
      <c r="H285">
        <v>0</v>
      </c>
      <c r="I285" t="s">
        <v>148</v>
      </c>
      <c r="J285">
        <v>17</v>
      </c>
    </row>
    <row r="286" spans="1:10" x14ac:dyDescent="0.25">
      <c r="A286">
        <v>3</v>
      </c>
      <c r="B286">
        <v>85</v>
      </c>
      <c r="C286">
        <f t="shared" si="4"/>
        <v>285</v>
      </c>
      <c r="D286">
        <v>108</v>
      </c>
      <c r="E286">
        <v>0</v>
      </c>
      <c r="F286">
        <v>0</v>
      </c>
      <c r="G286">
        <v>0</v>
      </c>
      <c r="H286">
        <v>0</v>
      </c>
      <c r="J286">
        <v>10</v>
      </c>
    </row>
    <row r="287" spans="1:10" x14ac:dyDescent="0.25">
      <c r="A287">
        <v>3</v>
      </c>
      <c r="B287">
        <v>86</v>
      </c>
      <c r="C287">
        <f t="shared" si="4"/>
        <v>286</v>
      </c>
      <c r="D287">
        <v>85</v>
      </c>
      <c r="E287">
        <v>3</v>
      </c>
      <c r="F287">
        <v>0</v>
      </c>
      <c r="G287">
        <v>1</v>
      </c>
      <c r="H287">
        <v>0</v>
      </c>
      <c r="I287" t="s">
        <v>149</v>
      </c>
      <c r="J287">
        <v>117</v>
      </c>
    </row>
    <row r="288" spans="1:10" x14ac:dyDescent="0.25">
      <c r="A288">
        <v>3</v>
      </c>
      <c r="B288">
        <v>87</v>
      </c>
      <c r="C288">
        <f t="shared" si="4"/>
        <v>287</v>
      </c>
      <c r="D288">
        <v>62</v>
      </c>
      <c r="E288">
        <v>7</v>
      </c>
      <c r="F288">
        <v>0</v>
      </c>
      <c r="G288">
        <v>0</v>
      </c>
      <c r="H288">
        <v>0</v>
      </c>
      <c r="J288">
        <v>13</v>
      </c>
    </row>
    <row r="289" spans="1:10" x14ac:dyDescent="0.25">
      <c r="A289">
        <v>3</v>
      </c>
      <c r="B289">
        <v>88</v>
      </c>
      <c r="C289">
        <f t="shared" si="4"/>
        <v>288</v>
      </c>
      <c r="D289">
        <v>0</v>
      </c>
      <c r="E289">
        <v>12</v>
      </c>
      <c r="F289">
        <v>0</v>
      </c>
      <c r="G289">
        <v>1</v>
      </c>
      <c r="H289">
        <v>0</v>
      </c>
      <c r="I289" t="s">
        <v>150</v>
      </c>
      <c r="J289">
        <v>7012</v>
      </c>
    </row>
    <row r="290" spans="1:10" x14ac:dyDescent="0.25">
      <c r="A290">
        <v>3</v>
      </c>
      <c r="B290">
        <v>89</v>
      </c>
      <c r="C290">
        <f t="shared" si="4"/>
        <v>289</v>
      </c>
      <c r="D290">
        <v>0</v>
      </c>
      <c r="E290">
        <v>4</v>
      </c>
      <c r="F290">
        <v>1</v>
      </c>
      <c r="G290">
        <v>1</v>
      </c>
      <c r="H290">
        <v>0</v>
      </c>
      <c r="I290" t="s">
        <v>151</v>
      </c>
      <c r="J290">
        <v>99</v>
      </c>
    </row>
    <row r="291" spans="1:10" x14ac:dyDescent="0.25">
      <c r="A291">
        <v>3</v>
      </c>
      <c r="B291">
        <v>90</v>
      </c>
      <c r="C291">
        <f t="shared" si="4"/>
        <v>290</v>
      </c>
      <c r="D291">
        <v>156</v>
      </c>
      <c r="E291">
        <v>2</v>
      </c>
      <c r="F291">
        <v>2</v>
      </c>
      <c r="G291">
        <v>1</v>
      </c>
      <c r="H291">
        <v>0</v>
      </c>
      <c r="I291" t="s">
        <v>152</v>
      </c>
      <c r="J291">
        <v>789</v>
      </c>
    </row>
    <row r="292" spans="1:10" x14ac:dyDescent="0.25">
      <c r="A292">
        <v>3</v>
      </c>
      <c r="B292">
        <v>91</v>
      </c>
      <c r="C292">
        <f t="shared" si="4"/>
        <v>291</v>
      </c>
      <c r="D292">
        <v>35</v>
      </c>
      <c r="E292">
        <v>18</v>
      </c>
      <c r="F292">
        <v>1</v>
      </c>
      <c r="G292">
        <v>0</v>
      </c>
      <c r="H292">
        <v>0</v>
      </c>
      <c r="J292">
        <v>41</v>
      </c>
    </row>
    <row r="293" spans="1:10" x14ac:dyDescent="0.25">
      <c r="A293">
        <v>3</v>
      </c>
      <c r="B293">
        <v>92</v>
      </c>
      <c r="C293">
        <f t="shared" si="4"/>
        <v>292</v>
      </c>
      <c r="D293">
        <v>74</v>
      </c>
      <c r="E293">
        <v>36</v>
      </c>
      <c r="F293">
        <v>0</v>
      </c>
      <c r="G293">
        <v>0</v>
      </c>
      <c r="H293">
        <v>0</v>
      </c>
      <c r="J293">
        <v>43</v>
      </c>
    </row>
    <row r="294" spans="1:10" x14ac:dyDescent="0.25">
      <c r="A294">
        <v>3</v>
      </c>
      <c r="B294">
        <v>93</v>
      </c>
      <c r="C294">
        <f t="shared" si="4"/>
        <v>293</v>
      </c>
      <c r="D294">
        <v>60</v>
      </c>
      <c r="E294">
        <v>8</v>
      </c>
      <c r="F294">
        <v>0</v>
      </c>
      <c r="G294">
        <v>1</v>
      </c>
      <c r="H294">
        <v>0</v>
      </c>
      <c r="I294" t="s">
        <v>132</v>
      </c>
      <c r="J294">
        <v>607</v>
      </c>
    </row>
    <row r="295" spans="1:10" x14ac:dyDescent="0.25">
      <c r="A295">
        <v>3</v>
      </c>
      <c r="B295">
        <v>94</v>
      </c>
      <c r="C295">
        <f t="shared" si="4"/>
        <v>294</v>
      </c>
      <c r="D295">
        <v>0</v>
      </c>
      <c r="E295">
        <v>0</v>
      </c>
      <c r="F295">
        <v>0</v>
      </c>
      <c r="G295">
        <v>3</v>
      </c>
      <c r="H295">
        <v>0</v>
      </c>
      <c r="I295" t="s">
        <v>153</v>
      </c>
      <c r="J295">
        <v>748</v>
      </c>
    </row>
    <row r="296" spans="1:10" x14ac:dyDescent="0.25">
      <c r="A296">
        <v>3</v>
      </c>
      <c r="B296">
        <v>95</v>
      </c>
      <c r="C296">
        <f t="shared" si="4"/>
        <v>295</v>
      </c>
      <c r="D296">
        <v>132</v>
      </c>
      <c r="E296">
        <v>10</v>
      </c>
      <c r="F296">
        <v>2</v>
      </c>
      <c r="G296">
        <v>1</v>
      </c>
      <c r="H296">
        <v>0</v>
      </c>
      <c r="I296" t="s">
        <v>154</v>
      </c>
      <c r="J296">
        <v>353</v>
      </c>
    </row>
    <row r="297" spans="1:10" x14ac:dyDescent="0.25">
      <c r="A297">
        <v>3</v>
      </c>
      <c r="B297">
        <v>96</v>
      </c>
      <c r="C297">
        <f t="shared" si="4"/>
        <v>296</v>
      </c>
      <c r="D297">
        <v>186</v>
      </c>
      <c r="E297">
        <v>10</v>
      </c>
      <c r="F297">
        <v>1</v>
      </c>
      <c r="G297">
        <v>0</v>
      </c>
      <c r="H297">
        <v>0</v>
      </c>
      <c r="J297">
        <v>48</v>
      </c>
    </row>
    <row r="298" spans="1:10" x14ac:dyDescent="0.25">
      <c r="A298">
        <v>3</v>
      </c>
      <c r="B298">
        <v>97</v>
      </c>
      <c r="C298">
        <f t="shared" si="4"/>
        <v>297</v>
      </c>
      <c r="D298">
        <v>0</v>
      </c>
      <c r="E298">
        <v>20</v>
      </c>
      <c r="F298">
        <v>6</v>
      </c>
      <c r="G298">
        <v>2</v>
      </c>
      <c r="H298">
        <v>0</v>
      </c>
      <c r="I298" t="s">
        <v>155</v>
      </c>
      <c r="J298">
        <v>150</v>
      </c>
    </row>
    <row r="299" spans="1:10" x14ac:dyDescent="0.25">
      <c r="A299">
        <v>3</v>
      </c>
      <c r="B299">
        <v>98</v>
      </c>
      <c r="C299">
        <f t="shared" si="4"/>
        <v>298</v>
      </c>
      <c r="D299">
        <v>0</v>
      </c>
      <c r="E299">
        <v>8</v>
      </c>
      <c r="F299">
        <v>25</v>
      </c>
      <c r="G299">
        <v>1</v>
      </c>
      <c r="H299">
        <v>0</v>
      </c>
      <c r="I299" t="s">
        <v>156</v>
      </c>
      <c r="J299">
        <v>578</v>
      </c>
    </row>
    <row r="300" spans="1:10" x14ac:dyDescent="0.25">
      <c r="A300">
        <v>3</v>
      </c>
      <c r="B300">
        <v>99</v>
      </c>
      <c r="C300">
        <f t="shared" si="4"/>
        <v>299</v>
      </c>
      <c r="D300">
        <v>31</v>
      </c>
      <c r="E300">
        <v>18</v>
      </c>
      <c r="F300">
        <v>0</v>
      </c>
      <c r="G300">
        <v>2</v>
      </c>
      <c r="H300">
        <v>0</v>
      </c>
      <c r="I300" t="s">
        <v>157</v>
      </c>
      <c r="J300">
        <v>748</v>
      </c>
    </row>
    <row r="301" spans="1:10" x14ac:dyDescent="0.25">
      <c r="A301">
        <v>3</v>
      </c>
      <c r="B301">
        <v>100</v>
      </c>
      <c r="C301">
        <f t="shared" si="4"/>
        <v>300</v>
      </c>
      <c r="D301">
        <v>184</v>
      </c>
      <c r="E301">
        <v>3</v>
      </c>
      <c r="F301">
        <v>2</v>
      </c>
      <c r="G301">
        <v>0</v>
      </c>
      <c r="H301">
        <v>0</v>
      </c>
      <c r="J301">
        <v>61</v>
      </c>
    </row>
    <row r="302" spans="1:10" x14ac:dyDescent="0.25">
      <c r="A302">
        <v>4</v>
      </c>
      <c r="B302">
        <v>1</v>
      </c>
      <c r="C302">
        <f t="shared" si="4"/>
        <v>301</v>
      </c>
      <c r="D302">
        <v>0</v>
      </c>
      <c r="E302">
        <v>9</v>
      </c>
      <c r="F302">
        <v>2</v>
      </c>
      <c r="G302">
        <v>1</v>
      </c>
      <c r="H302">
        <v>0</v>
      </c>
      <c r="I302" t="s">
        <v>158</v>
      </c>
      <c r="J302">
        <v>140</v>
      </c>
    </row>
    <row r="303" spans="1:10" x14ac:dyDescent="0.25">
      <c r="A303">
        <v>4</v>
      </c>
      <c r="B303">
        <v>2</v>
      </c>
      <c r="C303">
        <f t="shared" si="4"/>
        <v>302</v>
      </c>
      <c r="D303">
        <v>22</v>
      </c>
      <c r="E303">
        <v>6</v>
      </c>
      <c r="F303">
        <v>0</v>
      </c>
      <c r="G303">
        <v>1</v>
      </c>
      <c r="H303">
        <v>0</v>
      </c>
      <c r="I303" t="s">
        <v>159</v>
      </c>
      <c r="J303">
        <v>32</v>
      </c>
    </row>
    <row r="304" spans="1:10" x14ac:dyDescent="0.25">
      <c r="A304">
        <v>4</v>
      </c>
      <c r="B304">
        <v>3</v>
      </c>
      <c r="C304">
        <f t="shared" si="4"/>
        <v>303</v>
      </c>
      <c r="D304">
        <v>134</v>
      </c>
      <c r="E304">
        <v>6</v>
      </c>
      <c r="F304">
        <v>0</v>
      </c>
      <c r="G304">
        <v>0</v>
      </c>
      <c r="H304">
        <v>0</v>
      </c>
      <c r="J304">
        <v>19</v>
      </c>
    </row>
    <row r="305" spans="1:10" x14ac:dyDescent="0.25">
      <c r="A305">
        <v>4</v>
      </c>
      <c r="B305">
        <v>4</v>
      </c>
      <c r="C305">
        <f t="shared" si="4"/>
        <v>304</v>
      </c>
      <c r="D305">
        <v>0</v>
      </c>
      <c r="E305">
        <v>10</v>
      </c>
      <c r="F305">
        <v>0</v>
      </c>
      <c r="G305">
        <v>10</v>
      </c>
      <c r="H305">
        <v>0</v>
      </c>
      <c r="I305" t="s">
        <v>160</v>
      </c>
      <c r="J305">
        <v>12447</v>
      </c>
    </row>
    <row r="306" spans="1:10" x14ac:dyDescent="0.25">
      <c r="A306">
        <v>4</v>
      </c>
      <c r="B306">
        <v>5</v>
      </c>
      <c r="C306">
        <f t="shared" si="4"/>
        <v>305</v>
      </c>
      <c r="D306">
        <v>65</v>
      </c>
      <c r="E306">
        <v>14</v>
      </c>
      <c r="F306">
        <v>0</v>
      </c>
      <c r="G306">
        <v>1</v>
      </c>
      <c r="H306">
        <v>0</v>
      </c>
      <c r="I306" t="s">
        <v>161</v>
      </c>
      <c r="J306">
        <v>39</v>
      </c>
    </row>
    <row r="307" spans="1:10" x14ac:dyDescent="0.25">
      <c r="A307">
        <v>4</v>
      </c>
      <c r="B307">
        <v>6</v>
      </c>
      <c r="C307">
        <f t="shared" si="4"/>
        <v>306</v>
      </c>
      <c r="D307">
        <v>67</v>
      </c>
      <c r="E307">
        <v>18</v>
      </c>
      <c r="F307">
        <v>0</v>
      </c>
      <c r="G307">
        <v>0</v>
      </c>
      <c r="H307">
        <v>0</v>
      </c>
      <c r="J307">
        <v>24</v>
      </c>
    </row>
    <row r="308" spans="1:10" x14ac:dyDescent="0.25">
      <c r="A308">
        <v>4</v>
      </c>
      <c r="B308">
        <v>7</v>
      </c>
      <c r="C308">
        <f t="shared" si="4"/>
        <v>307</v>
      </c>
      <c r="D308">
        <v>204</v>
      </c>
      <c r="E308">
        <v>3</v>
      </c>
      <c r="F308">
        <v>1</v>
      </c>
      <c r="G308">
        <v>0</v>
      </c>
      <c r="H308">
        <v>0</v>
      </c>
      <c r="J308">
        <v>43</v>
      </c>
    </row>
    <row r="309" spans="1:10" x14ac:dyDescent="0.25">
      <c r="A309">
        <v>4</v>
      </c>
      <c r="B309">
        <v>8</v>
      </c>
      <c r="C309">
        <f t="shared" si="4"/>
        <v>308</v>
      </c>
      <c r="D309">
        <v>201</v>
      </c>
      <c r="E309">
        <v>0</v>
      </c>
      <c r="F309">
        <v>5</v>
      </c>
      <c r="G309">
        <v>0</v>
      </c>
      <c r="H309">
        <v>0</v>
      </c>
      <c r="J309">
        <v>120</v>
      </c>
    </row>
    <row r="310" spans="1:10" x14ac:dyDescent="0.25">
      <c r="A310">
        <v>4</v>
      </c>
      <c r="B310">
        <v>9</v>
      </c>
      <c r="C310">
        <f t="shared" si="4"/>
        <v>309</v>
      </c>
      <c r="D310">
        <v>70</v>
      </c>
      <c r="E310">
        <v>10</v>
      </c>
      <c r="F310">
        <v>10</v>
      </c>
      <c r="G310">
        <v>1</v>
      </c>
      <c r="H310">
        <v>0</v>
      </c>
      <c r="I310" t="s">
        <v>162</v>
      </c>
      <c r="J310">
        <v>285</v>
      </c>
    </row>
    <row r="311" spans="1:10" x14ac:dyDescent="0.25">
      <c r="A311">
        <v>4</v>
      </c>
      <c r="B311">
        <v>10</v>
      </c>
      <c r="C311">
        <f t="shared" si="4"/>
        <v>310</v>
      </c>
      <c r="D311">
        <v>60</v>
      </c>
      <c r="E311">
        <v>18</v>
      </c>
      <c r="F311">
        <v>10</v>
      </c>
      <c r="G311">
        <v>2</v>
      </c>
      <c r="H311">
        <v>0</v>
      </c>
      <c r="I311" t="s">
        <v>163</v>
      </c>
      <c r="J311">
        <v>1301</v>
      </c>
    </row>
    <row r="312" spans="1:10" x14ac:dyDescent="0.25">
      <c r="A312">
        <v>4</v>
      </c>
      <c r="B312">
        <v>11</v>
      </c>
      <c r="C312">
        <f t="shared" si="4"/>
        <v>311</v>
      </c>
      <c r="D312">
        <v>2</v>
      </c>
      <c r="E312">
        <v>5</v>
      </c>
      <c r="F312">
        <v>3</v>
      </c>
      <c r="G312">
        <v>0</v>
      </c>
      <c r="H312">
        <v>0</v>
      </c>
      <c r="J312">
        <v>65</v>
      </c>
    </row>
    <row r="313" spans="1:10" x14ac:dyDescent="0.25">
      <c r="A313">
        <v>4</v>
      </c>
      <c r="B313">
        <v>12</v>
      </c>
      <c r="C313">
        <f t="shared" si="4"/>
        <v>312</v>
      </c>
      <c r="D313">
        <v>40</v>
      </c>
      <c r="E313">
        <v>7</v>
      </c>
      <c r="F313">
        <v>0</v>
      </c>
      <c r="G313">
        <v>0</v>
      </c>
      <c r="H313">
        <v>0</v>
      </c>
      <c r="J313">
        <v>11</v>
      </c>
    </row>
    <row r="314" spans="1:10" x14ac:dyDescent="0.25">
      <c r="A314">
        <v>4</v>
      </c>
      <c r="B314">
        <v>13</v>
      </c>
      <c r="C314">
        <f t="shared" si="4"/>
        <v>313</v>
      </c>
      <c r="D314">
        <v>81</v>
      </c>
      <c r="E314">
        <v>7</v>
      </c>
      <c r="F314">
        <v>0</v>
      </c>
      <c r="G314">
        <v>0</v>
      </c>
      <c r="H314">
        <v>0</v>
      </c>
      <c r="J314">
        <v>15</v>
      </c>
    </row>
    <row r="315" spans="1:10" x14ac:dyDescent="0.25">
      <c r="A315">
        <v>4</v>
      </c>
      <c r="B315">
        <v>14</v>
      </c>
      <c r="C315">
        <f t="shared" si="4"/>
        <v>314</v>
      </c>
      <c r="D315">
        <v>76</v>
      </c>
      <c r="E315">
        <v>10</v>
      </c>
      <c r="F315">
        <v>0</v>
      </c>
      <c r="G315">
        <v>2</v>
      </c>
      <c r="H315">
        <v>0</v>
      </c>
      <c r="I315" t="s">
        <v>164</v>
      </c>
      <c r="J315">
        <v>723</v>
      </c>
    </row>
    <row r="316" spans="1:10" x14ac:dyDescent="0.25">
      <c r="A316">
        <v>4</v>
      </c>
      <c r="B316">
        <v>15</v>
      </c>
      <c r="C316">
        <f t="shared" si="4"/>
        <v>315</v>
      </c>
      <c r="D316">
        <v>0</v>
      </c>
      <c r="E316">
        <v>27</v>
      </c>
      <c r="F316">
        <v>0</v>
      </c>
      <c r="G316">
        <v>2</v>
      </c>
      <c r="H316">
        <v>0</v>
      </c>
      <c r="I316" t="s">
        <v>165</v>
      </c>
      <c r="J316">
        <v>855</v>
      </c>
    </row>
    <row r="317" spans="1:10" x14ac:dyDescent="0.25">
      <c r="A317">
        <v>4</v>
      </c>
      <c r="B317">
        <v>16</v>
      </c>
      <c r="C317">
        <f t="shared" si="4"/>
        <v>316</v>
      </c>
      <c r="D317">
        <v>96</v>
      </c>
      <c r="E317">
        <v>8</v>
      </c>
      <c r="F317">
        <v>0</v>
      </c>
      <c r="G317">
        <v>0</v>
      </c>
      <c r="H317">
        <v>0</v>
      </c>
      <c r="J317">
        <v>17</v>
      </c>
    </row>
    <row r="318" spans="1:10" x14ac:dyDescent="0.25">
      <c r="A318">
        <v>4</v>
      </c>
      <c r="B318">
        <v>17</v>
      </c>
      <c r="C318">
        <f t="shared" si="4"/>
        <v>317</v>
      </c>
      <c r="D318">
        <v>0</v>
      </c>
      <c r="E318">
        <v>8</v>
      </c>
      <c r="F318">
        <v>0</v>
      </c>
      <c r="G318">
        <v>0</v>
      </c>
      <c r="H318">
        <v>0</v>
      </c>
      <c r="J318">
        <v>8</v>
      </c>
    </row>
    <row r="319" spans="1:10" x14ac:dyDescent="0.25">
      <c r="A319">
        <v>4</v>
      </c>
      <c r="B319">
        <v>18</v>
      </c>
      <c r="C319">
        <f t="shared" si="4"/>
        <v>318</v>
      </c>
      <c r="D319">
        <v>0</v>
      </c>
      <c r="E319">
        <v>3</v>
      </c>
      <c r="F319">
        <v>2</v>
      </c>
      <c r="G319">
        <v>5</v>
      </c>
      <c r="H319">
        <v>0</v>
      </c>
      <c r="I319" t="s">
        <v>166</v>
      </c>
      <c r="J319">
        <v>385</v>
      </c>
    </row>
    <row r="320" spans="1:10" x14ac:dyDescent="0.25">
      <c r="A320">
        <v>4</v>
      </c>
      <c r="B320">
        <v>19</v>
      </c>
      <c r="C320">
        <f t="shared" si="4"/>
        <v>319</v>
      </c>
      <c r="D320">
        <v>36</v>
      </c>
      <c r="E320">
        <v>6</v>
      </c>
      <c r="F320">
        <v>15</v>
      </c>
      <c r="G320">
        <v>0</v>
      </c>
      <c r="H320">
        <v>0</v>
      </c>
      <c r="J320">
        <v>309</v>
      </c>
    </row>
    <row r="321" spans="1:10" x14ac:dyDescent="0.25">
      <c r="A321">
        <v>4</v>
      </c>
      <c r="B321">
        <v>20</v>
      </c>
      <c r="C321">
        <f t="shared" si="4"/>
        <v>320</v>
      </c>
      <c r="D321">
        <v>102</v>
      </c>
      <c r="E321">
        <v>0</v>
      </c>
      <c r="F321">
        <v>18</v>
      </c>
      <c r="G321">
        <v>0</v>
      </c>
      <c r="H321">
        <v>0</v>
      </c>
      <c r="J321">
        <v>370</v>
      </c>
    </row>
    <row r="322" spans="1:10" x14ac:dyDescent="0.25">
      <c r="A322">
        <v>4</v>
      </c>
      <c r="B322">
        <v>21</v>
      </c>
      <c r="C322">
        <f t="shared" si="4"/>
        <v>321</v>
      </c>
      <c r="D322">
        <v>430</v>
      </c>
      <c r="E322">
        <v>6</v>
      </c>
      <c r="F322">
        <v>0</v>
      </c>
      <c r="G322">
        <v>0</v>
      </c>
      <c r="H322">
        <v>0</v>
      </c>
      <c r="J322">
        <v>49</v>
      </c>
    </row>
    <row r="323" spans="1:10" x14ac:dyDescent="0.25">
      <c r="A323">
        <v>4</v>
      </c>
      <c r="B323">
        <v>22</v>
      </c>
      <c r="C323">
        <f t="shared" si="4"/>
        <v>322</v>
      </c>
      <c r="D323">
        <v>122</v>
      </c>
      <c r="E323">
        <v>20</v>
      </c>
      <c r="F323">
        <v>4</v>
      </c>
      <c r="G323">
        <v>0</v>
      </c>
      <c r="H323">
        <v>0</v>
      </c>
      <c r="J323">
        <v>112</v>
      </c>
    </row>
    <row r="324" spans="1:10" x14ac:dyDescent="0.25">
      <c r="A324">
        <v>4</v>
      </c>
      <c r="B324">
        <v>23</v>
      </c>
      <c r="C324">
        <f t="shared" ref="C324:C387" si="5">C323+1</f>
        <v>323</v>
      </c>
      <c r="D324">
        <v>60</v>
      </c>
      <c r="E324">
        <v>0</v>
      </c>
      <c r="F324">
        <v>0</v>
      </c>
      <c r="G324">
        <v>0</v>
      </c>
      <c r="H324">
        <v>0</v>
      </c>
      <c r="J324">
        <v>6</v>
      </c>
    </row>
    <row r="325" spans="1:10" x14ac:dyDescent="0.25">
      <c r="A325">
        <v>4</v>
      </c>
      <c r="B325">
        <v>24</v>
      </c>
      <c r="C325">
        <f t="shared" si="5"/>
        <v>324</v>
      </c>
      <c r="D325">
        <v>0</v>
      </c>
      <c r="E325">
        <v>0</v>
      </c>
      <c r="F325">
        <v>5</v>
      </c>
      <c r="G325">
        <v>0</v>
      </c>
      <c r="H325">
        <v>0</v>
      </c>
      <c r="J325">
        <v>100</v>
      </c>
    </row>
    <row r="326" spans="1:10" x14ac:dyDescent="0.25">
      <c r="A326">
        <v>4</v>
      </c>
      <c r="B326">
        <v>25</v>
      </c>
      <c r="C326">
        <f t="shared" si="5"/>
        <v>325</v>
      </c>
      <c r="D326">
        <v>260</v>
      </c>
      <c r="E326">
        <v>0</v>
      </c>
      <c r="F326">
        <v>0</v>
      </c>
      <c r="G326">
        <v>2</v>
      </c>
      <c r="H326">
        <v>0</v>
      </c>
      <c r="I326" t="s">
        <v>167</v>
      </c>
      <c r="J326">
        <v>1395</v>
      </c>
    </row>
    <row r="327" spans="1:10" x14ac:dyDescent="0.25">
      <c r="A327">
        <v>4</v>
      </c>
      <c r="B327">
        <v>26</v>
      </c>
      <c r="C327">
        <f t="shared" si="5"/>
        <v>326</v>
      </c>
      <c r="D327">
        <v>0</v>
      </c>
      <c r="E327">
        <v>30</v>
      </c>
      <c r="F327">
        <v>0</v>
      </c>
      <c r="G327">
        <v>5</v>
      </c>
      <c r="H327">
        <v>0</v>
      </c>
      <c r="I327" t="s">
        <v>168</v>
      </c>
      <c r="J327">
        <v>7318</v>
      </c>
    </row>
    <row r="328" spans="1:10" x14ac:dyDescent="0.25">
      <c r="A328">
        <v>4</v>
      </c>
      <c r="B328">
        <v>27</v>
      </c>
      <c r="C328">
        <f t="shared" si="5"/>
        <v>327</v>
      </c>
      <c r="D328">
        <v>94</v>
      </c>
      <c r="E328">
        <v>6</v>
      </c>
      <c r="F328">
        <v>1</v>
      </c>
      <c r="G328">
        <v>1</v>
      </c>
      <c r="H328">
        <v>0</v>
      </c>
      <c r="I328" t="s">
        <v>169</v>
      </c>
      <c r="J328">
        <v>79</v>
      </c>
    </row>
    <row r="329" spans="1:10" x14ac:dyDescent="0.25">
      <c r="A329">
        <v>4</v>
      </c>
      <c r="B329">
        <v>28</v>
      </c>
      <c r="C329">
        <f t="shared" si="5"/>
        <v>328</v>
      </c>
      <c r="D329">
        <v>94</v>
      </c>
      <c r="E329">
        <v>6</v>
      </c>
      <c r="F329">
        <v>0</v>
      </c>
      <c r="G329">
        <v>3</v>
      </c>
      <c r="H329">
        <v>0</v>
      </c>
      <c r="I329" t="s">
        <v>170</v>
      </c>
      <c r="J329">
        <v>1150</v>
      </c>
    </row>
    <row r="330" spans="1:10" x14ac:dyDescent="0.25">
      <c r="A330">
        <v>4</v>
      </c>
      <c r="B330">
        <v>29</v>
      </c>
      <c r="C330">
        <f t="shared" si="5"/>
        <v>329</v>
      </c>
      <c r="D330">
        <v>108</v>
      </c>
      <c r="E330">
        <v>4</v>
      </c>
      <c r="F330">
        <v>0</v>
      </c>
      <c r="G330">
        <v>0</v>
      </c>
      <c r="H330">
        <v>0</v>
      </c>
      <c r="J330">
        <v>14</v>
      </c>
    </row>
    <row r="331" spans="1:10" x14ac:dyDescent="0.25">
      <c r="A331">
        <v>4</v>
      </c>
      <c r="B331">
        <v>30</v>
      </c>
      <c r="C331">
        <f t="shared" si="5"/>
        <v>330</v>
      </c>
      <c r="D331">
        <v>0</v>
      </c>
      <c r="E331">
        <v>0</v>
      </c>
      <c r="F331">
        <v>8</v>
      </c>
      <c r="G331">
        <v>3</v>
      </c>
      <c r="H331">
        <v>0</v>
      </c>
      <c r="I331" t="s">
        <v>171</v>
      </c>
      <c r="J331">
        <v>632</v>
      </c>
    </row>
    <row r="332" spans="1:10" x14ac:dyDescent="0.25">
      <c r="A332">
        <v>4</v>
      </c>
      <c r="B332">
        <v>31</v>
      </c>
      <c r="C332">
        <f t="shared" si="5"/>
        <v>331</v>
      </c>
      <c r="D332">
        <v>114</v>
      </c>
      <c r="E332">
        <v>0</v>
      </c>
      <c r="F332">
        <v>2</v>
      </c>
      <c r="G332">
        <v>10</v>
      </c>
      <c r="H332">
        <v>0</v>
      </c>
      <c r="I332" t="s">
        <v>172</v>
      </c>
      <c r="J332">
        <v>6694</v>
      </c>
    </row>
    <row r="333" spans="1:10" x14ac:dyDescent="0.25">
      <c r="A333">
        <v>4</v>
      </c>
      <c r="B333">
        <v>32</v>
      </c>
      <c r="C333">
        <f t="shared" si="5"/>
        <v>332</v>
      </c>
      <c r="D333">
        <v>54</v>
      </c>
      <c r="E333">
        <v>9</v>
      </c>
      <c r="F333">
        <v>1</v>
      </c>
      <c r="G333">
        <v>0</v>
      </c>
      <c r="H333">
        <v>0</v>
      </c>
      <c r="J333">
        <v>34</v>
      </c>
    </row>
    <row r="334" spans="1:10" x14ac:dyDescent="0.25">
      <c r="A334">
        <v>4</v>
      </c>
      <c r="B334">
        <v>33</v>
      </c>
      <c r="C334">
        <f t="shared" si="5"/>
        <v>333</v>
      </c>
      <c r="D334">
        <v>372</v>
      </c>
      <c r="E334">
        <v>0</v>
      </c>
      <c r="F334">
        <v>0</v>
      </c>
      <c r="G334">
        <v>0</v>
      </c>
      <c r="H334">
        <v>0</v>
      </c>
      <c r="J334">
        <v>37</v>
      </c>
    </row>
    <row r="335" spans="1:10" x14ac:dyDescent="0.25">
      <c r="A335">
        <v>4</v>
      </c>
      <c r="B335">
        <v>34</v>
      </c>
      <c r="C335">
        <f t="shared" si="5"/>
        <v>334</v>
      </c>
      <c r="D335">
        <v>96</v>
      </c>
      <c r="E335">
        <v>6</v>
      </c>
      <c r="F335">
        <v>0</v>
      </c>
      <c r="G335">
        <v>0</v>
      </c>
      <c r="H335">
        <v>0</v>
      </c>
      <c r="J335">
        <v>15</v>
      </c>
    </row>
    <row r="336" spans="1:10" x14ac:dyDescent="0.25">
      <c r="A336">
        <v>4</v>
      </c>
      <c r="B336">
        <v>35</v>
      </c>
      <c r="C336">
        <f t="shared" si="5"/>
        <v>335</v>
      </c>
      <c r="D336">
        <v>53</v>
      </c>
      <c r="E336">
        <v>6</v>
      </c>
      <c r="F336">
        <v>0</v>
      </c>
      <c r="G336">
        <v>0</v>
      </c>
      <c r="H336">
        <v>0</v>
      </c>
      <c r="J336">
        <v>11</v>
      </c>
    </row>
    <row r="337" spans="1:10" x14ac:dyDescent="0.25">
      <c r="A337">
        <v>4</v>
      </c>
      <c r="B337">
        <v>36</v>
      </c>
      <c r="C337">
        <f t="shared" si="5"/>
        <v>336</v>
      </c>
      <c r="D337">
        <v>85</v>
      </c>
      <c r="E337">
        <v>3</v>
      </c>
      <c r="F337">
        <v>18</v>
      </c>
      <c r="G337">
        <v>0</v>
      </c>
      <c r="H337">
        <v>0</v>
      </c>
      <c r="J337">
        <v>371</v>
      </c>
    </row>
    <row r="338" spans="1:10" x14ac:dyDescent="0.25">
      <c r="A338">
        <v>4</v>
      </c>
      <c r="B338">
        <v>37</v>
      </c>
      <c r="C338">
        <f t="shared" si="5"/>
        <v>337</v>
      </c>
      <c r="D338">
        <v>82</v>
      </c>
      <c r="E338">
        <v>27</v>
      </c>
      <c r="F338">
        <v>12</v>
      </c>
      <c r="G338">
        <v>1</v>
      </c>
      <c r="H338">
        <v>0</v>
      </c>
      <c r="I338" t="s">
        <v>173</v>
      </c>
      <c r="J338">
        <v>342</v>
      </c>
    </row>
    <row r="339" spans="1:10" x14ac:dyDescent="0.25">
      <c r="A339">
        <v>4</v>
      </c>
      <c r="B339">
        <v>38</v>
      </c>
      <c r="C339">
        <f t="shared" si="5"/>
        <v>338</v>
      </c>
      <c r="D339">
        <v>0</v>
      </c>
      <c r="E339">
        <v>16</v>
      </c>
      <c r="F339">
        <v>0</v>
      </c>
      <c r="G339">
        <v>10</v>
      </c>
      <c r="H339">
        <v>0</v>
      </c>
      <c r="I339" t="s">
        <v>174</v>
      </c>
      <c r="J339">
        <v>7518</v>
      </c>
    </row>
    <row r="340" spans="1:10" x14ac:dyDescent="0.25">
      <c r="A340">
        <v>4</v>
      </c>
      <c r="B340">
        <v>39</v>
      </c>
      <c r="C340">
        <f t="shared" si="5"/>
        <v>339</v>
      </c>
      <c r="D340">
        <v>69</v>
      </c>
      <c r="E340">
        <v>9</v>
      </c>
      <c r="F340">
        <v>0</v>
      </c>
      <c r="G340">
        <v>0</v>
      </c>
      <c r="H340">
        <v>0</v>
      </c>
      <c r="J340">
        <v>15</v>
      </c>
    </row>
    <row r="341" spans="1:10" x14ac:dyDescent="0.25">
      <c r="A341">
        <v>4</v>
      </c>
      <c r="B341">
        <v>40</v>
      </c>
      <c r="C341">
        <f t="shared" si="5"/>
        <v>340</v>
      </c>
      <c r="D341">
        <v>9</v>
      </c>
      <c r="E341">
        <v>9</v>
      </c>
      <c r="F341">
        <v>0</v>
      </c>
      <c r="G341">
        <v>0</v>
      </c>
      <c r="H341">
        <v>0</v>
      </c>
      <c r="J341">
        <v>9</v>
      </c>
    </row>
    <row r="342" spans="1:10" x14ac:dyDescent="0.25">
      <c r="A342">
        <v>4</v>
      </c>
      <c r="B342">
        <v>41</v>
      </c>
      <c r="C342">
        <f t="shared" si="5"/>
        <v>341</v>
      </c>
      <c r="D342">
        <v>90</v>
      </c>
      <c r="E342">
        <v>20</v>
      </c>
      <c r="F342">
        <v>0</v>
      </c>
      <c r="G342">
        <v>1</v>
      </c>
      <c r="H342">
        <v>0</v>
      </c>
      <c r="I342" t="s">
        <v>175</v>
      </c>
      <c r="J342">
        <v>107</v>
      </c>
    </row>
    <row r="343" spans="1:10" x14ac:dyDescent="0.25">
      <c r="A343">
        <v>4</v>
      </c>
      <c r="B343">
        <v>42</v>
      </c>
      <c r="C343">
        <f t="shared" si="5"/>
        <v>342</v>
      </c>
      <c r="D343">
        <v>0</v>
      </c>
      <c r="E343">
        <v>0</v>
      </c>
      <c r="F343">
        <v>0</v>
      </c>
      <c r="G343">
        <v>0</v>
      </c>
      <c r="H343">
        <v>0</v>
      </c>
      <c r="J343">
        <v>0</v>
      </c>
    </row>
    <row r="344" spans="1:10" x14ac:dyDescent="0.25">
      <c r="A344">
        <v>4</v>
      </c>
      <c r="B344">
        <v>43</v>
      </c>
      <c r="C344">
        <f t="shared" si="5"/>
        <v>343</v>
      </c>
      <c r="D344">
        <v>17</v>
      </c>
      <c r="E344">
        <v>0</v>
      </c>
      <c r="F344">
        <v>0</v>
      </c>
      <c r="G344">
        <v>0</v>
      </c>
      <c r="H344">
        <v>0</v>
      </c>
      <c r="J344">
        <v>1</v>
      </c>
    </row>
    <row r="345" spans="1:10" x14ac:dyDescent="0.25">
      <c r="A345">
        <v>4</v>
      </c>
      <c r="B345">
        <v>44</v>
      </c>
      <c r="C345">
        <f t="shared" si="5"/>
        <v>344</v>
      </c>
      <c r="D345">
        <v>0</v>
      </c>
      <c r="E345">
        <v>10</v>
      </c>
      <c r="F345">
        <v>0</v>
      </c>
      <c r="G345">
        <v>0</v>
      </c>
      <c r="H345">
        <v>1</v>
      </c>
      <c r="I345" t="s">
        <v>176</v>
      </c>
      <c r="J345">
        <v>10</v>
      </c>
    </row>
    <row r="346" spans="1:10" x14ac:dyDescent="0.25">
      <c r="A346">
        <v>4</v>
      </c>
      <c r="B346">
        <v>45</v>
      </c>
      <c r="C346">
        <f t="shared" si="5"/>
        <v>345</v>
      </c>
      <c r="D346">
        <v>108</v>
      </c>
      <c r="E346">
        <v>10</v>
      </c>
      <c r="F346">
        <v>5</v>
      </c>
      <c r="G346">
        <v>0</v>
      </c>
      <c r="H346">
        <v>0</v>
      </c>
      <c r="J346">
        <v>120</v>
      </c>
    </row>
    <row r="347" spans="1:10" x14ac:dyDescent="0.25">
      <c r="A347">
        <v>4</v>
      </c>
      <c r="B347">
        <v>46</v>
      </c>
      <c r="C347">
        <f t="shared" si="5"/>
        <v>346</v>
      </c>
      <c r="D347">
        <v>0</v>
      </c>
      <c r="E347">
        <v>0</v>
      </c>
      <c r="F347">
        <v>4</v>
      </c>
      <c r="G347">
        <v>2</v>
      </c>
      <c r="H347">
        <v>1</v>
      </c>
      <c r="I347" t="s">
        <v>177</v>
      </c>
      <c r="J347">
        <v>198</v>
      </c>
    </row>
    <row r="348" spans="1:10" x14ac:dyDescent="0.25">
      <c r="A348">
        <v>4</v>
      </c>
      <c r="B348">
        <v>47</v>
      </c>
      <c r="C348">
        <f t="shared" si="5"/>
        <v>347</v>
      </c>
      <c r="D348">
        <v>50</v>
      </c>
      <c r="E348">
        <v>32</v>
      </c>
      <c r="F348">
        <v>1</v>
      </c>
      <c r="G348">
        <v>0</v>
      </c>
      <c r="H348">
        <v>0</v>
      </c>
      <c r="J348">
        <v>57</v>
      </c>
    </row>
    <row r="349" spans="1:10" x14ac:dyDescent="0.25">
      <c r="A349">
        <v>4</v>
      </c>
      <c r="B349">
        <v>48</v>
      </c>
      <c r="C349">
        <f t="shared" si="5"/>
        <v>348</v>
      </c>
      <c r="D349">
        <v>6</v>
      </c>
      <c r="E349">
        <v>0</v>
      </c>
      <c r="F349">
        <v>0</v>
      </c>
      <c r="G349">
        <v>1</v>
      </c>
      <c r="H349">
        <v>0</v>
      </c>
      <c r="I349" t="s">
        <v>178</v>
      </c>
      <c r="J349">
        <v>1000</v>
      </c>
    </row>
    <row r="350" spans="1:10" x14ac:dyDescent="0.25">
      <c r="A350">
        <v>4</v>
      </c>
      <c r="B350">
        <v>49</v>
      </c>
      <c r="C350">
        <f t="shared" si="5"/>
        <v>349</v>
      </c>
      <c r="D350">
        <v>0</v>
      </c>
      <c r="E350">
        <v>10</v>
      </c>
      <c r="F350">
        <v>15</v>
      </c>
      <c r="G350">
        <v>1</v>
      </c>
      <c r="H350">
        <v>0</v>
      </c>
      <c r="I350" t="s">
        <v>179</v>
      </c>
      <c r="J350">
        <v>1029</v>
      </c>
    </row>
    <row r="351" spans="1:10" x14ac:dyDescent="0.25">
      <c r="A351">
        <v>4</v>
      </c>
      <c r="B351">
        <v>50</v>
      </c>
      <c r="C351">
        <f t="shared" si="5"/>
        <v>350</v>
      </c>
      <c r="D351">
        <v>180</v>
      </c>
      <c r="E351">
        <v>21</v>
      </c>
      <c r="F351">
        <v>9</v>
      </c>
      <c r="G351">
        <v>0</v>
      </c>
      <c r="H351">
        <v>0</v>
      </c>
      <c r="J351">
        <v>219</v>
      </c>
    </row>
    <row r="352" spans="1:10" x14ac:dyDescent="0.25">
      <c r="A352">
        <v>4</v>
      </c>
      <c r="B352">
        <v>51</v>
      </c>
      <c r="C352">
        <f t="shared" si="5"/>
        <v>351</v>
      </c>
      <c r="D352">
        <v>168</v>
      </c>
      <c r="E352">
        <v>4</v>
      </c>
      <c r="F352">
        <v>1</v>
      </c>
      <c r="G352">
        <v>0</v>
      </c>
      <c r="H352">
        <v>0</v>
      </c>
      <c r="J352">
        <v>40</v>
      </c>
    </row>
    <row r="353" spans="1:10" x14ac:dyDescent="0.25">
      <c r="A353">
        <v>4</v>
      </c>
      <c r="B353">
        <v>52</v>
      </c>
      <c r="C353">
        <f t="shared" si="5"/>
        <v>352</v>
      </c>
      <c r="D353">
        <v>0</v>
      </c>
      <c r="E353">
        <v>5</v>
      </c>
      <c r="F353">
        <v>3</v>
      </c>
      <c r="G353">
        <v>5</v>
      </c>
      <c r="H353">
        <v>1</v>
      </c>
      <c r="I353" t="s">
        <v>180</v>
      </c>
      <c r="J353">
        <v>933</v>
      </c>
    </row>
    <row r="354" spans="1:10" x14ac:dyDescent="0.25">
      <c r="A354">
        <v>4</v>
      </c>
      <c r="B354">
        <v>53</v>
      </c>
      <c r="C354">
        <f t="shared" si="5"/>
        <v>353</v>
      </c>
      <c r="D354">
        <v>10</v>
      </c>
      <c r="E354">
        <v>0</v>
      </c>
      <c r="F354">
        <v>8</v>
      </c>
      <c r="G354">
        <v>0</v>
      </c>
      <c r="H354">
        <v>0</v>
      </c>
      <c r="J354">
        <v>161</v>
      </c>
    </row>
    <row r="355" spans="1:10" x14ac:dyDescent="0.25">
      <c r="A355">
        <v>4</v>
      </c>
      <c r="B355">
        <v>54</v>
      </c>
      <c r="C355">
        <f t="shared" si="5"/>
        <v>354</v>
      </c>
      <c r="D355">
        <v>96</v>
      </c>
      <c r="E355">
        <v>5</v>
      </c>
      <c r="F355">
        <v>4</v>
      </c>
      <c r="G355">
        <v>3</v>
      </c>
      <c r="H355">
        <v>0</v>
      </c>
      <c r="I355" t="s">
        <v>181</v>
      </c>
      <c r="J355">
        <v>2070</v>
      </c>
    </row>
    <row r="356" spans="1:10" x14ac:dyDescent="0.25">
      <c r="A356">
        <v>4</v>
      </c>
      <c r="B356">
        <v>55</v>
      </c>
      <c r="C356">
        <f t="shared" si="5"/>
        <v>355</v>
      </c>
      <c r="D356">
        <v>84</v>
      </c>
      <c r="E356">
        <v>9</v>
      </c>
      <c r="F356">
        <v>0</v>
      </c>
      <c r="G356">
        <v>1</v>
      </c>
      <c r="H356">
        <v>0</v>
      </c>
      <c r="I356" t="s">
        <v>182</v>
      </c>
      <c r="J356">
        <v>124</v>
      </c>
    </row>
    <row r="357" spans="1:10" x14ac:dyDescent="0.25">
      <c r="A357">
        <v>4</v>
      </c>
      <c r="B357">
        <v>56</v>
      </c>
      <c r="C357">
        <f t="shared" si="5"/>
        <v>356</v>
      </c>
      <c r="D357">
        <v>0</v>
      </c>
      <c r="E357">
        <v>6</v>
      </c>
      <c r="F357">
        <v>0</v>
      </c>
      <c r="G357">
        <v>5</v>
      </c>
      <c r="H357">
        <v>0</v>
      </c>
      <c r="I357" t="s">
        <v>183</v>
      </c>
      <c r="J357">
        <v>7362</v>
      </c>
    </row>
    <row r="358" spans="1:10" x14ac:dyDescent="0.25">
      <c r="A358">
        <v>4</v>
      </c>
      <c r="B358">
        <v>57</v>
      </c>
      <c r="C358">
        <f t="shared" si="5"/>
        <v>357</v>
      </c>
      <c r="D358">
        <v>62</v>
      </c>
      <c r="E358">
        <v>0</v>
      </c>
      <c r="F358">
        <v>0</v>
      </c>
      <c r="G358">
        <v>0</v>
      </c>
      <c r="H358">
        <v>0</v>
      </c>
      <c r="J358">
        <v>6</v>
      </c>
    </row>
    <row r="359" spans="1:10" x14ac:dyDescent="0.25">
      <c r="A359">
        <v>4</v>
      </c>
      <c r="B359">
        <v>58</v>
      </c>
      <c r="C359">
        <f t="shared" si="5"/>
        <v>358</v>
      </c>
      <c r="D359">
        <v>140</v>
      </c>
      <c r="E359">
        <v>0</v>
      </c>
      <c r="F359">
        <v>6</v>
      </c>
      <c r="G359">
        <v>0</v>
      </c>
      <c r="H359">
        <v>0</v>
      </c>
      <c r="J359">
        <v>134</v>
      </c>
    </row>
    <row r="360" spans="1:10" x14ac:dyDescent="0.25">
      <c r="A360">
        <v>4</v>
      </c>
      <c r="B360">
        <v>59</v>
      </c>
      <c r="C360">
        <f t="shared" si="5"/>
        <v>359</v>
      </c>
      <c r="D360">
        <v>0</v>
      </c>
      <c r="E360">
        <v>14</v>
      </c>
      <c r="F360">
        <v>0</v>
      </c>
      <c r="G360">
        <v>0</v>
      </c>
      <c r="H360">
        <v>0</v>
      </c>
      <c r="J360">
        <v>14</v>
      </c>
    </row>
    <row r="361" spans="1:10" x14ac:dyDescent="0.25">
      <c r="A361">
        <v>4</v>
      </c>
      <c r="B361">
        <v>60</v>
      </c>
      <c r="C361">
        <f t="shared" si="5"/>
        <v>360</v>
      </c>
      <c r="D361">
        <v>11</v>
      </c>
      <c r="E361">
        <v>6</v>
      </c>
      <c r="F361">
        <v>4</v>
      </c>
      <c r="G361">
        <v>1</v>
      </c>
      <c r="H361">
        <v>0</v>
      </c>
      <c r="I361" t="s">
        <v>184</v>
      </c>
      <c r="J361">
        <v>370</v>
      </c>
    </row>
    <row r="362" spans="1:10" x14ac:dyDescent="0.25">
      <c r="A362">
        <v>4</v>
      </c>
      <c r="B362">
        <v>61</v>
      </c>
      <c r="C362">
        <f t="shared" si="5"/>
        <v>361</v>
      </c>
      <c r="D362">
        <v>100</v>
      </c>
      <c r="E362">
        <v>5</v>
      </c>
      <c r="F362">
        <v>30</v>
      </c>
      <c r="G362">
        <v>2</v>
      </c>
      <c r="H362">
        <v>0</v>
      </c>
      <c r="I362" t="s">
        <v>185</v>
      </c>
      <c r="J362">
        <v>1081</v>
      </c>
    </row>
    <row r="363" spans="1:10" x14ac:dyDescent="0.25">
      <c r="A363">
        <v>4</v>
      </c>
      <c r="B363">
        <v>62</v>
      </c>
      <c r="C363">
        <f t="shared" si="5"/>
        <v>362</v>
      </c>
      <c r="D363">
        <v>0</v>
      </c>
      <c r="E363">
        <v>9</v>
      </c>
      <c r="F363">
        <v>0</v>
      </c>
      <c r="G363">
        <v>1</v>
      </c>
      <c r="H363">
        <v>0</v>
      </c>
      <c r="I363" t="s">
        <v>186</v>
      </c>
      <c r="J363">
        <v>17</v>
      </c>
    </row>
    <row r="364" spans="1:10" x14ac:dyDescent="0.25">
      <c r="A364">
        <v>4</v>
      </c>
      <c r="B364">
        <v>63</v>
      </c>
      <c r="C364">
        <f t="shared" si="5"/>
        <v>363</v>
      </c>
      <c r="D364">
        <v>23</v>
      </c>
      <c r="E364">
        <v>2</v>
      </c>
      <c r="F364">
        <v>4</v>
      </c>
      <c r="G364">
        <v>0</v>
      </c>
      <c r="H364">
        <v>0</v>
      </c>
      <c r="J364">
        <v>84</v>
      </c>
    </row>
    <row r="365" spans="1:10" x14ac:dyDescent="0.25">
      <c r="A365">
        <v>4</v>
      </c>
      <c r="B365">
        <v>64</v>
      </c>
      <c r="C365">
        <f t="shared" si="5"/>
        <v>364</v>
      </c>
      <c r="D365">
        <v>85</v>
      </c>
      <c r="E365">
        <v>0</v>
      </c>
      <c r="F365">
        <v>0</v>
      </c>
      <c r="G365">
        <v>2</v>
      </c>
      <c r="H365">
        <v>0</v>
      </c>
      <c r="I365" t="s">
        <v>187</v>
      </c>
      <c r="J365">
        <v>125</v>
      </c>
    </row>
    <row r="366" spans="1:10" x14ac:dyDescent="0.25">
      <c r="A366">
        <v>4</v>
      </c>
      <c r="B366">
        <v>65</v>
      </c>
      <c r="C366">
        <f t="shared" si="5"/>
        <v>365</v>
      </c>
      <c r="D366">
        <v>34</v>
      </c>
      <c r="E366">
        <v>0</v>
      </c>
      <c r="F366">
        <v>3</v>
      </c>
      <c r="G366">
        <v>2</v>
      </c>
      <c r="H366">
        <v>0</v>
      </c>
      <c r="I366" t="s">
        <v>188</v>
      </c>
      <c r="J366">
        <v>1575</v>
      </c>
    </row>
    <row r="367" spans="1:10" x14ac:dyDescent="0.25">
      <c r="A367">
        <v>4</v>
      </c>
      <c r="B367">
        <v>66</v>
      </c>
      <c r="C367">
        <f t="shared" si="5"/>
        <v>366</v>
      </c>
      <c r="D367">
        <v>0</v>
      </c>
      <c r="E367">
        <v>6</v>
      </c>
      <c r="F367">
        <v>0</v>
      </c>
      <c r="G367">
        <v>2</v>
      </c>
      <c r="H367">
        <v>0</v>
      </c>
      <c r="I367" t="s">
        <v>189</v>
      </c>
      <c r="J367">
        <v>96</v>
      </c>
    </row>
    <row r="368" spans="1:10" x14ac:dyDescent="0.25">
      <c r="A368">
        <v>4</v>
      </c>
      <c r="B368">
        <v>67</v>
      </c>
      <c r="C368">
        <f t="shared" si="5"/>
        <v>367</v>
      </c>
      <c r="D368">
        <v>390</v>
      </c>
      <c r="E368">
        <v>0</v>
      </c>
      <c r="F368">
        <v>5</v>
      </c>
      <c r="G368">
        <v>1</v>
      </c>
      <c r="H368">
        <v>0</v>
      </c>
      <c r="I368" t="s">
        <v>150</v>
      </c>
      <c r="J368">
        <v>7139</v>
      </c>
    </row>
    <row r="369" spans="1:10" x14ac:dyDescent="0.25">
      <c r="A369">
        <v>4</v>
      </c>
      <c r="B369">
        <v>68</v>
      </c>
      <c r="C369">
        <f t="shared" si="5"/>
        <v>368</v>
      </c>
      <c r="D369">
        <v>0</v>
      </c>
      <c r="E369">
        <v>2</v>
      </c>
      <c r="F369">
        <v>0</v>
      </c>
      <c r="G369">
        <v>2</v>
      </c>
      <c r="H369">
        <v>0</v>
      </c>
      <c r="I369" t="s">
        <v>190</v>
      </c>
      <c r="J369">
        <v>4002</v>
      </c>
    </row>
    <row r="370" spans="1:10" x14ac:dyDescent="0.25">
      <c r="A370">
        <v>4</v>
      </c>
      <c r="B370">
        <v>69</v>
      </c>
      <c r="C370">
        <f t="shared" si="5"/>
        <v>369</v>
      </c>
      <c r="D370">
        <v>32</v>
      </c>
      <c r="E370">
        <v>2</v>
      </c>
      <c r="F370">
        <v>15</v>
      </c>
      <c r="G370">
        <v>2</v>
      </c>
      <c r="H370">
        <v>0</v>
      </c>
      <c r="I370" t="s">
        <v>191</v>
      </c>
      <c r="J370">
        <v>508</v>
      </c>
    </row>
    <row r="371" spans="1:10" x14ac:dyDescent="0.25">
      <c r="A371">
        <v>4</v>
      </c>
      <c r="B371">
        <v>70</v>
      </c>
      <c r="C371">
        <f t="shared" si="5"/>
        <v>370</v>
      </c>
      <c r="D371">
        <v>66</v>
      </c>
      <c r="E371">
        <v>3</v>
      </c>
      <c r="F371">
        <v>0</v>
      </c>
      <c r="G371">
        <v>0</v>
      </c>
      <c r="H371">
        <v>1</v>
      </c>
      <c r="I371" t="s">
        <v>192</v>
      </c>
      <c r="J371">
        <v>9</v>
      </c>
    </row>
    <row r="372" spans="1:10" x14ac:dyDescent="0.25">
      <c r="A372">
        <v>4</v>
      </c>
      <c r="B372">
        <v>71</v>
      </c>
      <c r="C372">
        <f t="shared" si="5"/>
        <v>371</v>
      </c>
      <c r="D372">
        <v>90</v>
      </c>
      <c r="E372">
        <v>0</v>
      </c>
      <c r="F372">
        <v>0</v>
      </c>
      <c r="G372">
        <v>2</v>
      </c>
      <c r="H372">
        <v>0</v>
      </c>
      <c r="I372" t="s">
        <v>193</v>
      </c>
      <c r="J372">
        <v>313</v>
      </c>
    </row>
    <row r="373" spans="1:10" x14ac:dyDescent="0.25">
      <c r="A373">
        <v>4</v>
      </c>
      <c r="B373">
        <v>72</v>
      </c>
      <c r="C373">
        <f t="shared" si="5"/>
        <v>372</v>
      </c>
      <c r="D373">
        <v>158</v>
      </c>
      <c r="E373">
        <v>18</v>
      </c>
      <c r="F373">
        <v>3</v>
      </c>
      <c r="G373">
        <v>3</v>
      </c>
      <c r="H373">
        <v>0</v>
      </c>
      <c r="I373" t="s">
        <v>194</v>
      </c>
      <c r="J373">
        <v>566</v>
      </c>
    </row>
    <row r="374" spans="1:10" x14ac:dyDescent="0.25">
      <c r="A374">
        <v>4</v>
      </c>
      <c r="B374">
        <v>73</v>
      </c>
      <c r="C374">
        <f t="shared" si="5"/>
        <v>373</v>
      </c>
      <c r="D374">
        <v>78</v>
      </c>
      <c r="E374">
        <v>10</v>
      </c>
      <c r="F374">
        <v>0</v>
      </c>
      <c r="G374">
        <v>0</v>
      </c>
      <c r="H374">
        <v>0</v>
      </c>
      <c r="J374">
        <v>17</v>
      </c>
    </row>
    <row r="375" spans="1:10" x14ac:dyDescent="0.25">
      <c r="A375">
        <v>4</v>
      </c>
      <c r="B375">
        <v>74</v>
      </c>
      <c r="C375">
        <f t="shared" si="5"/>
        <v>374</v>
      </c>
      <c r="D375">
        <v>34</v>
      </c>
      <c r="E375">
        <v>5</v>
      </c>
      <c r="F375">
        <v>0</v>
      </c>
      <c r="G375">
        <v>0</v>
      </c>
      <c r="H375">
        <v>1</v>
      </c>
      <c r="I375" t="s">
        <v>195</v>
      </c>
      <c r="J375">
        <v>8</v>
      </c>
    </row>
    <row r="376" spans="1:10" x14ac:dyDescent="0.25">
      <c r="A376">
        <v>4</v>
      </c>
      <c r="B376">
        <v>75</v>
      </c>
      <c r="C376">
        <f t="shared" si="5"/>
        <v>375</v>
      </c>
      <c r="D376">
        <v>0</v>
      </c>
      <c r="E376">
        <v>80</v>
      </c>
      <c r="F376">
        <v>2</v>
      </c>
      <c r="G376">
        <v>0</v>
      </c>
      <c r="H376">
        <v>0</v>
      </c>
      <c r="J376">
        <v>120</v>
      </c>
    </row>
    <row r="377" spans="1:10" x14ac:dyDescent="0.25">
      <c r="A377">
        <v>4</v>
      </c>
      <c r="B377">
        <v>76</v>
      </c>
      <c r="C377">
        <f t="shared" si="5"/>
        <v>376</v>
      </c>
      <c r="D377">
        <v>384</v>
      </c>
      <c r="E377">
        <v>0</v>
      </c>
      <c r="F377">
        <v>0</v>
      </c>
      <c r="G377">
        <v>0</v>
      </c>
      <c r="H377">
        <v>0</v>
      </c>
      <c r="J377">
        <v>38</v>
      </c>
    </row>
    <row r="378" spans="1:10" x14ac:dyDescent="0.25">
      <c r="A378">
        <v>4</v>
      </c>
      <c r="B378">
        <v>77</v>
      </c>
      <c r="C378">
        <f t="shared" si="5"/>
        <v>377</v>
      </c>
      <c r="D378">
        <v>0</v>
      </c>
      <c r="E378">
        <v>4</v>
      </c>
      <c r="F378">
        <v>12</v>
      </c>
      <c r="G378">
        <v>0</v>
      </c>
      <c r="H378">
        <v>0</v>
      </c>
      <c r="J378">
        <v>244</v>
      </c>
    </row>
    <row r="379" spans="1:10" x14ac:dyDescent="0.25">
      <c r="A379">
        <v>4</v>
      </c>
      <c r="B379">
        <v>78</v>
      </c>
      <c r="C379">
        <f t="shared" si="5"/>
        <v>378</v>
      </c>
      <c r="D379">
        <v>0</v>
      </c>
      <c r="E379">
        <v>10</v>
      </c>
      <c r="F379">
        <v>0</v>
      </c>
      <c r="G379">
        <v>1</v>
      </c>
      <c r="H379">
        <v>0</v>
      </c>
      <c r="I379" t="s">
        <v>196</v>
      </c>
      <c r="J379">
        <v>62</v>
      </c>
    </row>
    <row r="380" spans="1:10" x14ac:dyDescent="0.25">
      <c r="A380">
        <v>4</v>
      </c>
      <c r="B380">
        <v>79</v>
      </c>
      <c r="C380">
        <f t="shared" si="5"/>
        <v>379</v>
      </c>
      <c r="D380">
        <v>88</v>
      </c>
      <c r="E380">
        <v>4</v>
      </c>
      <c r="F380">
        <v>0</v>
      </c>
      <c r="G380">
        <v>1</v>
      </c>
      <c r="H380">
        <v>0</v>
      </c>
      <c r="I380" t="s">
        <v>197</v>
      </c>
      <c r="J380">
        <v>124</v>
      </c>
    </row>
    <row r="381" spans="1:10" x14ac:dyDescent="0.25">
      <c r="A381">
        <v>4</v>
      </c>
      <c r="B381">
        <v>80</v>
      </c>
      <c r="C381">
        <f t="shared" si="5"/>
        <v>380</v>
      </c>
      <c r="D381">
        <v>0</v>
      </c>
      <c r="E381">
        <v>5</v>
      </c>
      <c r="F381">
        <v>0</v>
      </c>
      <c r="G381">
        <v>1</v>
      </c>
      <c r="H381">
        <v>0</v>
      </c>
      <c r="I381" t="s">
        <v>198</v>
      </c>
      <c r="J381">
        <v>587</v>
      </c>
    </row>
    <row r="382" spans="1:10" x14ac:dyDescent="0.25">
      <c r="A382">
        <v>4</v>
      </c>
      <c r="B382">
        <v>81</v>
      </c>
      <c r="C382">
        <f t="shared" si="5"/>
        <v>381</v>
      </c>
      <c r="D382">
        <v>63</v>
      </c>
      <c r="E382">
        <v>6</v>
      </c>
      <c r="F382">
        <v>4</v>
      </c>
      <c r="G382">
        <v>0</v>
      </c>
      <c r="H382">
        <v>1</v>
      </c>
      <c r="I382" t="s">
        <v>199</v>
      </c>
      <c r="J382">
        <v>4092</v>
      </c>
    </row>
    <row r="383" spans="1:10" x14ac:dyDescent="0.25">
      <c r="A383">
        <v>4</v>
      </c>
      <c r="B383">
        <v>82</v>
      </c>
      <c r="C383">
        <f t="shared" si="5"/>
        <v>382</v>
      </c>
      <c r="D383">
        <v>2</v>
      </c>
      <c r="E383">
        <v>6</v>
      </c>
      <c r="F383">
        <v>0</v>
      </c>
      <c r="G383">
        <v>0</v>
      </c>
      <c r="H383">
        <v>0</v>
      </c>
      <c r="J383">
        <v>6</v>
      </c>
    </row>
    <row r="384" spans="1:10" x14ac:dyDescent="0.25">
      <c r="A384">
        <v>4</v>
      </c>
      <c r="B384">
        <v>83</v>
      </c>
      <c r="C384">
        <f t="shared" si="5"/>
        <v>383</v>
      </c>
      <c r="D384">
        <v>26</v>
      </c>
      <c r="E384">
        <v>1</v>
      </c>
      <c r="F384">
        <v>1</v>
      </c>
      <c r="G384">
        <v>0</v>
      </c>
      <c r="H384">
        <v>0</v>
      </c>
      <c r="J384">
        <v>23</v>
      </c>
    </row>
    <row r="385" spans="1:10" x14ac:dyDescent="0.25">
      <c r="A385">
        <v>4</v>
      </c>
      <c r="B385">
        <v>84</v>
      </c>
      <c r="C385">
        <f t="shared" si="5"/>
        <v>384</v>
      </c>
      <c r="D385">
        <v>0</v>
      </c>
      <c r="E385">
        <v>8</v>
      </c>
      <c r="F385">
        <v>0</v>
      </c>
      <c r="G385">
        <v>1</v>
      </c>
      <c r="H385">
        <v>0</v>
      </c>
      <c r="I385" t="s">
        <v>200</v>
      </c>
      <c r="J385">
        <v>150</v>
      </c>
    </row>
    <row r="386" spans="1:10" x14ac:dyDescent="0.25">
      <c r="A386">
        <v>4</v>
      </c>
      <c r="B386">
        <v>85</v>
      </c>
      <c r="C386">
        <f t="shared" si="5"/>
        <v>385</v>
      </c>
      <c r="D386">
        <v>70</v>
      </c>
      <c r="E386">
        <v>9</v>
      </c>
      <c r="F386">
        <v>0</v>
      </c>
      <c r="G386">
        <v>0</v>
      </c>
      <c r="H386">
        <v>0</v>
      </c>
      <c r="J386">
        <v>16</v>
      </c>
    </row>
    <row r="387" spans="1:10" x14ac:dyDescent="0.25">
      <c r="A387">
        <v>4</v>
      </c>
      <c r="B387">
        <v>86</v>
      </c>
      <c r="C387">
        <f t="shared" si="5"/>
        <v>386</v>
      </c>
      <c r="D387">
        <v>36</v>
      </c>
      <c r="E387">
        <v>21</v>
      </c>
      <c r="F387">
        <v>5</v>
      </c>
      <c r="G387">
        <v>0</v>
      </c>
      <c r="H387">
        <v>0</v>
      </c>
      <c r="J387">
        <v>124</v>
      </c>
    </row>
    <row r="388" spans="1:10" x14ac:dyDescent="0.25">
      <c r="A388">
        <v>4</v>
      </c>
      <c r="B388">
        <v>87</v>
      </c>
      <c r="C388">
        <f t="shared" ref="C388:C451" si="6">C387+1</f>
        <v>387</v>
      </c>
      <c r="D388">
        <v>12</v>
      </c>
      <c r="E388">
        <v>15</v>
      </c>
      <c r="F388">
        <v>1</v>
      </c>
      <c r="G388">
        <v>1</v>
      </c>
      <c r="H388">
        <v>0</v>
      </c>
      <c r="I388" t="s">
        <v>45</v>
      </c>
      <c r="J388">
        <v>36</v>
      </c>
    </row>
    <row r="389" spans="1:10" x14ac:dyDescent="0.25">
      <c r="A389">
        <v>4</v>
      </c>
      <c r="B389">
        <v>88</v>
      </c>
      <c r="C389">
        <f t="shared" si="6"/>
        <v>388</v>
      </c>
      <c r="D389">
        <v>182</v>
      </c>
      <c r="E389">
        <v>9</v>
      </c>
      <c r="F389">
        <v>12</v>
      </c>
      <c r="G389">
        <v>2</v>
      </c>
      <c r="H389">
        <v>0</v>
      </c>
      <c r="I389" t="s">
        <v>201</v>
      </c>
      <c r="J389">
        <v>807</v>
      </c>
    </row>
    <row r="390" spans="1:10" x14ac:dyDescent="0.25">
      <c r="A390">
        <v>4</v>
      </c>
      <c r="B390">
        <v>89</v>
      </c>
      <c r="C390">
        <f t="shared" si="6"/>
        <v>389</v>
      </c>
      <c r="D390">
        <v>205</v>
      </c>
      <c r="E390">
        <v>14</v>
      </c>
      <c r="F390">
        <v>0</v>
      </c>
      <c r="G390">
        <v>1</v>
      </c>
      <c r="H390">
        <v>0</v>
      </c>
      <c r="I390" t="s">
        <v>202</v>
      </c>
      <c r="J390">
        <v>99</v>
      </c>
    </row>
    <row r="391" spans="1:10" x14ac:dyDescent="0.25">
      <c r="A391">
        <v>4</v>
      </c>
      <c r="B391">
        <v>90</v>
      </c>
      <c r="C391">
        <f t="shared" si="6"/>
        <v>390</v>
      </c>
      <c r="D391">
        <v>152</v>
      </c>
      <c r="E391">
        <v>8</v>
      </c>
      <c r="F391">
        <v>6</v>
      </c>
      <c r="G391">
        <v>3</v>
      </c>
      <c r="H391">
        <v>0</v>
      </c>
      <c r="I391" t="s">
        <v>203</v>
      </c>
      <c r="J391">
        <v>794</v>
      </c>
    </row>
    <row r="392" spans="1:10" x14ac:dyDescent="0.25">
      <c r="A392">
        <v>4</v>
      </c>
      <c r="B392">
        <v>91</v>
      </c>
      <c r="C392">
        <f t="shared" si="6"/>
        <v>391</v>
      </c>
      <c r="D392">
        <v>32</v>
      </c>
      <c r="E392">
        <v>9</v>
      </c>
      <c r="F392">
        <v>2</v>
      </c>
      <c r="G392">
        <v>1</v>
      </c>
      <c r="H392">
        <v>0</v>
      </c>
      <c r="I392" t="s">
        <v>204</v>
      </c>
      <c r="J392">
        <v>8052</v>
      </c>
    </row>
    <row r="393" spans="1:10" x14ac:dyDescent="0.25">
      <c r="A393">
        <v>4</v>
      </c>
      <c r="B393">
        <v>92</v>
      </c>
      <c r="C393">
        <f t="shared" si="6"/>
        <v>392</v>
      </c>
      <c r="D393">
        <v>200</v>
      </c>
      <c r="E393">
        <v>24</v>
      </c>
      <c r="F393">
        <v>5</v>
      </c>
      <c r="G393">
        <v>1</v>
      </c>
      <c r="H393">
        <v>0</v>
      </c>
      <c r="I393" t="s">
        <v>205</v>
      </c>
      <c r="J393">
        <v>191</v>
      </c>
    </row>
    <row r="394" spans="1:10" x14ac:dyDescent="0.25">
      <c r="A394">
        <v>4</v>
      </c>
      <c r="B394">
        <v>93</v>
      </c>
      <c r="C394">
        <f t="shared" si="6"/>
        <v>393</v>
      </c>
      <c r="D394">
        <v>0</v>
      </c>
      <c r="E394">
        <v>18</v>
      </c>
      <c r="F394">
        <v>5</v>
      </c>
      <c r="G394">
        <v>1</v>
      </c>
      <c r="H394">
        <v>0</v>
      </c>
      <c r="I394" t="s">
        <v>206</v>
      </c>
      <c r="J394">
        <v>228</v>
      </c>
    </row>
    <row r="395" spans="1:10" x14ac:dyDescent="0.25">
      <c r="A395">
        <v>4</v>
      </c>
      <c r="B395">
        <v>94</v>
      </c>
      <c r="C395">
        <f t="shared" si="6"/>
        <v>394</v>
      </c>
      <c r="D395">
        <v>42</v>
      </c>
      <c r="E395">
        <v>70</v>
      </c>
      <c r="F395">
        <v>0</v>
      </c>
      <c r="G395">
        <v>0</v>
      </c>
      <c r="H395">
        <v>1</v>
      </c>
      <c r="I395" t="s">
        <v>207</v>
      </c>
      <c r="J395">
        <v>74</v>
      </c>
    </row>
    <row r="396" spans="1:10" x14ac:dyDescent="0.25">
      <c r="A396">
        <v>4</v>
      </c>
      <c r="B396">
        <v>95</v>
      </c>
      <c r="C396">
        <f t="shared" si="6"/>
        <v>395</v>
      </c>
      <c r="D396">
        <v>42</v>
      </c>
      <c r="E396">
        <v>18</v>
      </c>
      <c r="F396">
        <v>5</v>
      </c>
      <c r="G396">
        <v>2</v>
      </c>
      <c r="H396">
        <v>2</v>
      </c>
      <c r="I396" t="s">
        <v>208</v>
      </c>
      <c r="J396">
        <v>7225</v>
      </c>
    </row>
    <row r="397" spans="1:10" x14ac:dyDescent="0.25">
      <c r="A397">
        <v>4</v>
      </c>
      <c r="B397">
        <v>96</v>
      </c>
      <c r="C397">
        <f t="shared" si="6"/>
        <v>396</v>
      </c>
      <c r="D397">
        <v>46</v>
      </c>
      <c r="E397">
        <v>8</v>
      </c>
      <c r="F397">
        <v>12</v>
      </c>
      <c r="G397">
        <v>0</v>
      </c>
      <c r="H397">
        <v>0</v>
      </c>
      <c r="J397">
        <v>252</v>
      </c>
    </row>
    <row r="398" spans="1:10" x14ac:dyDescent="0.25">
      <c r="A398">
        <v>4</v>
      </c>
      <c r="B398">
        <v>97</v>
      </c>
      <c r="C398">
        <f t="shared" si="6"/>
        <v>397</v>
      </c>
      <c r="D398">
        <v>0</v>
      </c>
      <c r="E398">
        <v>18</v>
      </c>
      <c r="F398">
        <v>0</v>
      </c>
      <c r="G398">
        <v>3</v>
      </c>
      <c r="H398">
        <v>0</v>
      </c>
      <c r="I398" t="s">
        <v>209</v>
      </c>
      <c r="J398">
        <v>437</v>
      </c>
    </row>
    <row r="399" spans="1:10" x14ac:dyDescent="0.25">
      <c r="A399">
        <v>4</v>
      </c>
      <c r="B399">
        <v>98</v>
      </c>
      <c r="C399">
        <f t="shared" si="6"/>
        <v>398</v>
      </c>
      <c r="D399">
        <v>98</v>
      </c>
      <c r="E399">
        <v>14</v>
      </c>
      <c r="F399">
        <v>10</v>
      </c>
      <c r="G399">
        <v>1</v>
      </c>
      <c r="H399">
        <v>0</v>
      </c>
      <c r="I399" t="s">
        <v>210</v>
      </c>
      <c r="J399">
        <v>284</v>
      </c>
    </row>
    <row r="400" spans="1:10" x14ac:dyDescent="0.25">
      <c r="A400">
        <v>4</v>
      </c>
      <c r="B400">
        <v>99</v>
      </c>
      <c r="C400">
        <f t="shared" si="6"/>
        <v>399</v>
      </c>
      <c r="D400">
        <v>18</v>
      </c>
      <c r="E400">
        <v>100</v>
      </c>
      <c r="F400">
        <v>0</v>
      </c>
      <c r="G400">
        <v>2</v>
      </c>
      <c r="H400">
        <v>0</v>
      </c>
      <c r="I400" t="s">
        <v>211</v>
      </c>
      <c r="J400">
        <v>350</v>
      </c>
    </row>
    <row r="401" spans="1:10" x14ac:dyDescent="0.25">
      <c r="A401">
        <v>4</v>
      </c>
      <c r="B401">
        <v>100</v>
      </c>
      <c r="C401">
        <f t="shared" si="6"/>
        <v>400</v>
      </c>
      <c r="D401">
        <v>0</v>
      </c>
      <c r="E401">
        <v>0</v>
      </c>
      <c r="F401">
        <v>0</v>
      </c>
      <c r="G401">
        <v>0</v>
      </c>
      <c r="H401">
        <v>0</v>
      </c>
      <c r="J401">
        <v>0</v>
      </c>
    </row>
    <row r="402" spans="1:10" x14ac:dyDescent="0.25">
      <c r="A402">
        <v>5</v>
      </c>
      <c r="B402">
        <v>1</v>
      </c>
      <c r="C402">
        <f t="shared" si="6"/>
        <v>401</v>
      </c>
      <c r="D402">
        <v>170</v>
      </c>
      <c r="E402">
        <v>9</v>
      </c>
      <c r="F402">
        <v>8</v>
      </c>
      <c r="G402">
        <v>0</v>
      </c>
      <c r="H402">
        <v>0</v>
      </c>
      <c r="J402">
        <v>186</v>
      </c>
    </row>
    <row r="403" spans="1:10" x14ac:dyDescent="0.25">
      <c r="A403">
        <v>5</v>
      </c>
      <c r="B403">
        <v>2</v>
      </c>
      <c r="C403">
        <f t="shared" si="6"/>
        <v>402</v>
      </c>
      <c r="D403">
        <v>0</v>
      </c>
      <c r="E403">
        <v>6</v>
      </c>
      <c r="F403">
        <v>0</v>
      </c>
      <c r="G403">
        <v>0</v>
      </c>
      <c r="H403">
        <v>0</v>
      </c>
      <c r="J403">
        <v>6</v>
      </c>
    </row>
    <row r="404" spans="1:10" x14ac:dyDescent="0.25">
      <c r="A404">
        <v>5</v>
      </c>
      <c r="B404">
        <v>3</v>
      </c>
      <c r="C404">
        <f t="shared" si="6"/>
        <v>403</v>
      </c>
      <c r="D404">
        <v>144</v>
      </c>
      <c r="E404">
        <v>6</v>
      </c>
      <c r="F404">
        <v>25</v>
      </c>
      <c r="G404">
        <v>2</v>
      </c>
      <c r="H404">
        <v>0</v>
      </c>
      <c r="I404" t="s">
        <v>212</v>
      </c>
      <c r="J404">
        <v>590</v>
      </c>
    </row>
    <row r="405" spans="1:10" x14ac:dyDescent="0.25">
      <c r="A405">
        <v>5</v>
      </c>
      <c r="B405">
        <v>4</v>
      </c>
      <c r="C405">
        <f t="shared" si="6"/>
        <v>404</v>
      </c>
      <c r="D405">
        <v>52</v>
      </c>
      <c r="E405">
        <v>0</v>
      </c>
      <c r="F405">
        <v>0</v>
      </c>
      <c r="G405">
        <v>0</v>
      </c>
      <c r="H405">
        <v>0</v>
      </c>
      <c r="J405">
        <v>5</v>
      </c>
    </row>
    <row r="406" spans="1:10" x14ac:dyDescent="0.25">
      <c r="A406">
        <v>5</v>
      </c>
      <c r="B406">
        <v>5</v>
      </c>
      <c r="C406">
        <f t="shared" si="6"/>
        <v>405</v>
      </c>
      <c r="D406">
        <v>0</v>
      </c>
      <c r="E406">
        <v>16</v>
      </c>
      <c r="F406">
        <v>0</v>
      </c>
      <c r="G406">
        <v>1</v>
      </c>
      <c r="H406">
        <v>0</v>
      </c>
      <c r="I406" t="s">
        <v>186</v>
      </c>
      <c r="J406">
        <v>24</v>
      </c>
    </row>
    <row r="407" spans="1:10" x14ac:dyDescent="0.25">
      <c r="A407">
        <v>5</v>
      </c>
      <c r="B407">
        <v>6</v>
      </c>
      <c r="C407">
        <f t="shared" si="6"/>
        <v>406</v>
      </c>
      <c r="D407">
        <v>730</v>
      </c>
      <c r="E407">
        <v>4</v>
      </c>
      <c r="F407">
        <v>4</v>
      </c>
      <c r="G407">
        <v>0</v>
      </c>
      <c r="H407">
        <v>0</v>
      </c>
      <c r="J407">
        <v>157</v>
      </c>
    </row>
    <row r="408" spans="1:10" x14ac:dyDescent="0.25">
      <c r="A408">
        <v>5</v>
      </c>
      <c r="B408">
        <v>7</v>
      </c>
      <c r="C408">
        <f t="shared" si="6"/>
        <v>407</v>
      </c>
      <c r="D408">
        <v>32</v>
      </c>
      <c r="E408">
        <v>12</v>
      </c>
      <c r="F408">
        <v>3</v>
      </c>
      <c r="G408">
        <v>0</v>
      </c>
      <c r="H408">
        <v>1</v>
      </c>
      <c r="I408" t="s">
        <v>213</v>
      </c>
      <c r="J408">
        <v>75</v>
      </c>
    </row>
    <row r="409" spans="1:10" x14ac:dyDescent="0.25">
      <c r="A409">
        <v>5</v>
      </c>
      <c r="B409">
        <v>8</v>
      </c>
      <c r="C409">
        <f t="shared" si="6"/>
        <v>408</v>
      </c>
      <c r="D409">
        <v>58</v>
      </c>
      <c r="E409">
        <v>7</v>
      </c>
      <c r="F409">
        <v>6</v>
      </c>
      <c r="G409">
        <v>0</v>
      </c>
      <c r="H409">
        <v>0</v>
      </c>
      <c r="J409">
        <v>132</v>
      </c>
    </row>
    <row r="410" spans="1:10" x14ac:dyDescent="0.25">
      <c r="A410">
        <v>5</v>
      </c>
      <c r="B410">
        <v>9</v>
      </c>
      <c r="C410">
        <f t="shared" si="6"/>
        <v>409</v>
      </c>
      <c r="D410">
        <v>19</v>
      </c>
      <c r="E410">
        <v>24</v>
      </c>
      <c r="F410">
        <v>10</v>
      </c>
      <c r="G410">
        <v>0</v>
      </c>
      <c r="H410">
        <v>0</v>
      </c>
      <c r="J410">
        <v>225</v>
      </c>
    </row>
    <row r="411" spans="1:10" x14ac:dyDescent="0.25">
      <c r="A411">
        <v>5</v>
      </c>
      <c r="B411">
        <v>10</v>
      </c>
      <c r="C411">
        <f t="shared" si="6"/>
        <v>410</v>
      </c>
      <c r="D411">
        <v>294</v>
      </c>
      <c r="E411">
        <v>9</v>
      </c>
      <c r="F411">
        <v>20</v>
      </c>
      <c r="G411">
        <v>2</v>
      </c>
      <c r="H411">
        <v>0</v>
      </c>
      <c r="I411" t="s">
        <v>214</v>
      </c>
      <c r="J411">
        <v>592</v>
      </c>
    </row>
    <row r="412" spans="1:10" x14ac:dyDescent="0.25">
      <c r="A412">
        <v>5</v>
      </c>
      <c r="B412">
        <v>11</v>
      </c>
      <c r="C412">
        <f t="shared" si="6"/>
        <v>411</v>
      </c>
      <c r="D412">
        <v>96</v>
      </c>
      <c r="E412">
        <v>4</v>
      </c>
      <c r="F412">
        <v>10</v>
      </c>
      <c r="G412">
        <v>0</v>
      </c>
      <c r="H412">
        <v>0</v>
      </c>
      <c r="J412">
        <v>213</v>
      </c>
    </row>
    <row r="413" spans="1:10" x14ac:dyDescent="0.25">
      <c r="A413">
        <v>5</v>
      </c>
      <c r="B413">
        <v>12</v>
      </c>
      <c r="C413">
        <f t="shared" si="6"/>
        <v>412</v>
      </c>
      <c r="D413">
        <v>64</v>
      </c>
      <c r="E413">
        <v>14</v>
      </c>
      <c r="F413">
        <v>6</v>
      </c>
      <c r="G413">
        <v>0</v>
      </c>
      <c r="H413">
        <v>0</v>
      </c>
      <c r="J413">
        <v>140</v>
      </c>
    </row>
    <row r="414" spans="1:10" x14ac:dyDescent="0.25">
      <c r="A414">
        <v>5</v>
      </c>
      <c r="B414">
        <v>13</v>
      </c>
      <c r="C414">
        <f t="shared" si="6"/>
        <v>413</v>
      </c>
      <c r="D414">
        <v>282</v>
      </c>
      <c r="E414">
        <v>8</v>
      </c>
      <c r="F414">
        <v>6</v>
      </c>
      <c r="G414">
        <v>0</v>
      </c>
      <c r="H414">
        <v>0</v>
      </c>
      <c r="J414">
        <v>156</v>
      </c>
    </row>
    <row r="415" spans="1:10" x14ac:dyDescent="0.25">
      <c r="A415">
        <v>5</v>
      </c>
      <c r="B415">
        <v>14</v>
      </c>
      <c r="C415">
        <f t="shared" si="6"/>
        <v>414</v>
      </c>
      <c r="D415">
        <v>160</v>
      </c>
      <c r="E415">
        <v>18</v>
      </c>
      <c r="F415">
        <v>4</v>
      </c>
      <c r="G415">
        <v>1</v>
      </c>
      <c r="H415">
        <v>0</v>
      </c>
      <c r="I415" t="s">
        <v>215</v>
      </c>
      <c r="J415">
        <v>168</v>
      </c>
    </row>
    <row r="416" spans="1:10" x14ac:dyDescent="0.25">
      <c r="A416">
        <v>5</v>
      </c>
      <c r="B416">
        <v>15</v>
      </c>
      <c r="C416">
        <f t="shared" si="6"/>
        <v>415</v>
      </c>
      <c r="D416">
        <v>55</v>
      </c>
      <c r="E416">
        <v>8</v>
      </c>
      <c r="F416">
        <v>0</v>
      </c>
      <c r="G416">
        <v>0</v>
      </c>
      <c r="H416">
        <v>0</v>
      </c>
      <c r="J416">
        <v>13</v>
      </c>
    </row>
    <row r="417" spans="1:10" x14ac:dyDescent="0.25">
      <c r="A417">
        <v>5</v>
      </c>
      <c r="B417">
        <v>16</v>
      </c>
      <c r="C417">
        <f t="shared" si="6"/>
        <v>416</v>
      </c>
      <c r="D417">
        <v>57</v>
      </c>
      <c r="E417">
        <v>0</v>
      </c>
      <c r="F417">
        <v>1</v>
      </c>
      <c r="G417">
        <v>3</v>
      </c>
      <c r="H417">
        <v>0</v>
      </c>
      <c r="I417" t="s">
        <v>216</v>
      </c>
      <c r="J417">
        <v>699</v>
      </c>
    </row>
    <row r="418" spans="1:10" x14ac:dyDescent="0.25">
      <c r="A418">
        <v>5</v>
      </c>
      <c r="B418">
        <v>17</v>
      </c>
      <c r="C418">
        <f t="shared" si="6"/>
        <v>417</v>
      </c>
      <c r="D418">
        <v>42</v>
      </c>
      <c r="E418">
        <v>0</v>
      </c>
      <c r="F418">
        <v>4</v>
      </c>
      <c r="G418">
        <v>0</v>
      </c>
      <c r="H418">
        <v>0</v>
      </c>
      <c r="J418">
        <v>84</v>
      </c>
    </row>
    <row r="419" spans="1:10" x14ac:dyDescent="0.25">
      <c r="A419">
        <v>5</v>
      </c>
      <c r="B419">
        <v>18</v>
      </c>
      <c r="C419">
        <f t="shared" si="6"/>
        <v>418</v>
      </c>
      <c r="D419">
        <v>78</v>
      </c>
      <c r="E419">
        <v>3</v>
      </c>
      <c r="F419">
        <v>1</v>
      </c>
      <c r="G419">
        <v>0</v>
      </c>
      <c r="H419">
        <v>0</v>
      </c>
      <c r="J419">
        <v>30</v>
      </c>
    </row>
    <row r="420" spans="1:10" x14ac:dyDescent="0.25">
      <c r="A420">
        <v>5</v>
      </c>
      <c r="B420">
        <v>19</v>
      </c>
      <c r="C420">
        <f t="shared" si="6"/>
        <v>419</v>
      </c>
      <c r="D420">
        <v>0</v>
      </c>
      <c r="E420">
        <v>40</v>
      </c>
      <c r="F420">
        <v>0</v>
      </c>
      <c r="G420">
        <v>0</v>
      </c>
      <c r="H420">
        <v>0</v>
      </c>
      <c r="J420">
        <v>40</v>
      </c>
    </row>
    <row r="421" spans="1:10" x14ac:dyDescent="0.25">
      <c r="A421">
        <v>5</v>
      </c>
      <c r="B421">
        <v>20</v>
      </c>
      <c r="C421">
        <f t="shared" si="6"/>
        <v>420</v>
      </c>
      <c r="D421">
        <v>50</v>
      </c>
      <c r="E421">
        <v>4</v>
      </c>
      <c r="F421">
        <v>0</v>
      </c>
      <c r="G421">
        <v>2</v>
      </c>
      <c r="H421">
        <v>0</v>
      </c>
      <c r="I421" t="s">
        <v>217</v>
      </c>
      <c r="J421">
        <v>152</v>
      </c>
    </row>
    <row r="422" spans="1:10" x14ac:dyDescent="0.25">
      <c r="A422">
        <v>5</v>
      </c>
      <c r="B422">
        <v>21</v>
      </c>
      <c r="C422">
        <f t="shared" si="6"/>
        <v>421</v>
      </c>
      <c r="D422">
        <v>42</v>
      </c>
      <c r="E422">
        <v>9</v>
      </c>
      <c r="F422">
        <v>0</v>
      </c>
      <c r="G422">
        <v>2</v>
      </c>
      <c r="H422">
        <v>0</v>
      </c>
      <c r="I422" t="s">
        <v>218</v>
      </c>
      <c r="J422">
        <v>12101</v>
      </c>
    </row>
    <row r="423" spans="1:10" x14ac:dyDescent="0.25">
      <c r="A423">
        <v>5</v>
      </c>
      <c r="B423">
        <v>22</v>
      </c>
      <c r="C423">
        <f t="shared" si="6"/>
        <v>422</v>
      </c>
      <c r="D423">
        <v>890</v>
      </c>
      <c r="E423">
        <v>30</v>
      </c>
      <c r="F423">
        <v>0</v>
      </c>
      <c r="G423">
        <v>0</v>
      </c>
      <c r="H423">
        <v>0</v>
      </c>
      <c r="J423">
        <v>119</v>
      </c>
    </row>
    <row r="424" spans="1:10" x14ac:dyDescent="0.25">
      <c r="A424">
        <v>5</v>
      </c>
      <c r="B424">
        <v>23</v>
      </c>
      <c r="C424">
        <f t="shared" si="6"/>
        <v>423</v>
      </c>
      <c r="D424">
        <v>156</v>
      </c>
      <c r="E424">
        <v>3</v>
      </c>
      <c r="F424">
        <v>1</v>
      </c>
      <c r="G424">
        <v>0</v>
      </c>
      <c r="H424">
        <v>0</v>
      </c>
      <c r="J424">
        <v>38</v>
      </c>
    </row>
    <row r="425" spans="1:10" x14ac:dyDescent="0.25">
      <c r="A425">
        <v>5</v>
      </c>
      <c r="B425">
        <v>24</v>
      </c>
      <c r="C425">
        <f t="shared" si="6"/>
        <v>424</v>
      </c>
      <c r="D425">
        <v>31</v>
      </c>
      <c r="E425">
        <v>9</v>
      </c>
      <c r="F425">
        <v>20</v>
      </c>
      <c r="G425">
        <v>0</v>
      </c>
      <c r="H425">
        <v>0</v>
      </c>
      <c r="J425">
        <v>412</v>
      </c>
    </row>
    <row r="426" spans="1:10" x14ac:dyDescent="0.25">
      <c r="A426">
        <v>5</v>
      </c>
      <c r="B426">
        <v>25</v>
      </c>
      <c r="C426">
        <f t="shared" si="6"/>
        <v>425</v>
      </c>
      <c r="D426">
        <v>39</v>
      </c>
      <c r="E426">
        <v>4</v>
      </c>
      <c r="F426">
        <v>0</v>
      </c>
      <c r="G426">
        <v>1</v>
      </c>
      <c r="H426">
        <v>0</v>
      </c>
      <c r="I426" t="s">
        <v>219</v>
      </c>
      <c r="J426">
        <v>577</v>
      </c>
    </row>
    <row r="427" spans="1:10" x14ac:dyDescent="0.25">
      <c r="A427">
        <v>5</v>
      </c>
      <c r="B427">
        <v>26</v>
      </c>
      <c r="C427">
        <f t="shared" si="6"/>
        <v>426</v>
      </c>
      <c r="D427">
        <v>0</v>
      </c>
      <c r="E427">
        <v>8</v>
      </c>
      <c r="F427">
        <v>0</v>
      </c>
      <c r="G427">
        <v>0</v>
      </c>
      <c r="H427">
        <v>0</v>
      </c>
      <c r="J427">
        <v>8</v>
      </c>
    </row>
    <row r="428" spans="1:10" x14ac:dyDescent="0.25">
      <c r="A428">
        <v>5</v>
      </c>
      <c r="B428">
        <v>27</v>
      </c>
      <c r="C428">
        <f t="shared" si="6"/>
        <v>427</v>
      </c>
      <c r="D428">
        <v>0</v>
      </c>
      <c r="E428">
        <v>2</v>
      </c>
      <c r="F428">
        <v>0</v>
      </c>
      <c r="G428">
        <v>0</v>
      </c>
      <c r="H428">
        <v>0</v>
      </c>
      <c r="J428">
        <v>2</v>
      </c>
    </row>
    <row r="429" spans="1:10" x14ac:dyDescent="0.25">
      <c r="A429">
        <v>5</v>
      </c>
      <c r="B429">
        <v>28</v>
      </c>
      <c r="C429">
        <f t="shared" si="6"/>
        <v>428</v>
      </c>
      <c r="D429">
        <v>50</v>
      </c>
      <c r="E429">
        <v>0</v>
      </c>
      <c r="F429">
        <v>1</v>
      </c>
      <c r="G429">
        <v>0</v>
      </c>
      <c r="H429">
        <v>0</v>
      </c>
      <c r="J429">
        <v>25</v>
      </c>
    </row>
    <row r="430" spans="1:10" x14ac:dyDescent="0.25">
      <c r="A430">
        <v>5</v>
      </c>
      <c r="B430">
        <v>29</v>
      </c>
      <c r="C430">
        <f t="shared" si="6"/>
        <v>429</v>
      </c>
      <c r="D430">
        <v>87</v>
      </c>
      <c r="E430">
        <v>5</v>
      </c>
      <c r="F430">
        <v>0</v>
      </c>
      <c r="G430">
        <v>5</v>
      </c>
      <c r="H430">
        <v>0</v>
      </c>
      <c r="I430" t="s">
        <v>220</v>
      </c>
      <c r="J430">
        <v>463</v>
      </c>
    </row>
    <row r="431" spans="1:10" x14ac:dyDescent="0.25">
      <c r="A431">
        <v>5</v>
      </c>
      <c r="B431">
        <v>30</v>
      </c>
      <c r="C431">
        <f t="shared" si="6"/>
        <v>430</v>
      </c>
      <c r="D431">
        <v>0</v>
      </c>
      <c r="E431">
        <v>0</v>
      </c>
      <c r="F431">
        <v>5</v>
      </c>
      <c r="G431">
        <v>1</v>
      </c>
      <c r="H431">
        <v>0</v>
      </c>
      <c r="I431" t="s">
        <v>221</v>
      </c>
      <c r="J431">
        <v>114</v>
      </c>
    </row>
    <row r="432" spans="1:10" x14ac:dyDescent="0.25">
      <c r="A432">
        <v>5</v>
      </c>
      <c r="B432">
        <v>31</v>
      </c>
      <c r="C432">
        <f t="shared" si="6"/>
        <v>431</v>
      </c>
      <c r="D432">
        <v>82</v>
      </c>
      <c r="E432">
        <v>0</v>
      </c>
      <c r="F432">
        <v>0</v>
      </c>
      <c r="G432">
        <v>0</v>
      </c>
      <c r="H432">
        <v>0</v>
      </c>
      <c r="J432">
        <v>8</v>
      </c>
    </row>
    <row r="433" spans="1:10" x14ac:dyDescent="0.25">
      <c r="A433">
        <v>5</v>
      </c>
      <c r="B433">
        <v>32</v>
      </c>
      <c r="C433">
        <f t="shared" si="6"/>
        <v>432</v>
      </c>
      <c r="D433">
        <v>60</v>
      </c>
      <c r="E433">
        <v>0</v>
      </c>
      <c r="F433">
        <v>0</v>
      </c>
      <c r="G433">
        <v>0</v>
      </c>
      <c r="H433">
        <v>0</v>
      </c>
      <c r="J433">
        <v>6</v>
      </c>
    </row>
    <row r="434" spans="1:10" x14ac:dyDescent="0.25">
      <c r="A434">
        <v>5</v>
      </c>
      <c r="B434">
        <v>33</v>
      </c>
      <c r="C434">
        <f t="shared" si="6"/>
        <v>433</v>
      </c>
      <c r="D434">
        <v>0</v>
      </c>
      <c r="E434">
        <v>24</v>
      </c>
      <c r="F434">
        <v>3</v>
      </c>
      <c r="G434">
        <v>4</v>
      </c>
      <c r="H434">
        <v>0</v>
      </c>
      <c r="I434" t="s">
        <v>222</v>
      </c>
      <c r="J434">
        <v>15149</v>
      </c>
    </row>
    <row r="435" spans="1:10" x14ac:dyDescent="0.25">
      <c r="A435">
        <v>5</v>
      </c>
      <c r="B435">
        <v>34</v>
      </c>
      <c r="C435">
        <f t="shared" si="6"/>
        <v>434</v>
      </c>
      <c r="D435">
        <v>71</v>
      </c>
      <c r="E435">
        <v>18</v>
      </c>
      <c r="F435">
        <v>0</v>
      </c>
      <c r="G435">
        <v>5</v>
      </c>
      <c r="H435">
        <v>1</v>
      </c>
      <c r="I435" t="s">
        <v>223</v>
      </c>
      <c r="J435">
        <v>41303</v>
      </c>
    </row>
    <row r="436" spans="1:10" x14ac:dyDescent="0.25">
      <c r="A436">
        <v>5</v>
      </c>
      <c r="B436">
        <v>35</v>
      </c>
      <c r="C436">
        <f t="shared" si="6"/>
        <v>435</v>
      </c>
      <c r="D436">
        <v>198</v>
      </c>
      <c r="E436">
        <v>6</v>
      </c>
      <c r="F436">
        <v>0</v>
      </c>
      <c r="G436">
        <v>1</v>
      </c>
      <c r="H436">
        <v>0</v>
      </c>
      <c r="I436" t="s">
        <v>71</v>
      </c>
      <c r="J436">
        <v>6025</v>
      </c>
    </row>
    <row r="437" spans="1:10" x14ac:dyDescent="0.25">
      <c r="A437">
        <v>5</v>
      </c>
      <c r="B437">
        <v>36</v>
      </c>
      <c r="C437">
        <f t="shared" si="6"/>
        <v>436</v>
      </c>
      <c r="D437">
        <v>47</v>
      </c>
      <c r="E437">
        <v>0</v>
      </c>
      <c r="F437">
        <v>0</v>
      </c>
      <c r="G437">
        <v>0</v>
      </c>
      <c r="H437">
        <v>0</v>
      </c>
      <c r="J437">
        <v>4</v>
      </c>
    </row>
    <row r="438" spans="1:10" x14ac:dyDescent="0.25">
      <c r="A438">
        <v>5</v>
      </c>
      <c r="B438">
        <v>37</v>
      </c>
      <c r="C438">
        <f t="shared" si="6"/>
        <v>437</v>
      </c>
      <c r="D438">
        <v>76</v>
      </c>
      <c r="E438">
        <v>0</v>
      </c>
      <c r="F438">
        <v>0</v>
      </c>
      <c r="G438">
        <v>2</v>
      </c>
      <c r="H438">
        <v>0</v>
      </c>
      <c r="I438" t="s">
        <v>224</v>
      </c>
      <c r="J438">
        <v>437</v>
      </c>
    </row>
    <row r="439" spans="1:10" x14ac:dyDescent="0.25">
      <c r="A439">
        <v>5</v>
      </c>
      <c r="B439">
        <v>38</v>
      </c>
      <c r="C439">
        <f t="shared" si="6"/>
        <v>438</v>
      </c>
      <c r="D439">
        <v>78</v>
      </c>
      <c r="E439">
        <v>5</v>
      </c>
      <c r="F439">
        <v>2</v>
      </c>
      <c r="G439">
        <v>0</v>
      </c>
      <c r="H439">
        <v>0</v>
      </c>
      <c r="J439">
        <v>52</v>
      </c>
    </row>
    <row r="440" spans="1:10" x14ac:dyDescent="0.25">
      <c r="A440">
        <v>5</v>
      </c>
      <c r="B440">
        <v>39</v>
      </c>
      <c r="C440">
        <f t="shared" si="6"/>
        <v>439</v>
      </c>
      <c r="D440">
        <v>74</v>
      </c>
      <c r="E440">
        <v>0</v>
      </c>
      <c r="F440">
        <v>12</v>
      </c>
      <c r="G440">
        <v>5</v>
      </c>
      <c r="H440">
        <v>0</v>
      </c>
      <c r="I440" t="s">
        <v>225</v>
      </c>
      <c r="J440">
        <v>17406</v>
      </c>
    </row>
    <row r="441" spans="1:10" x14ac:dyDescent="0.25">
      <c r="A441">
        <v>5</v>
      </c>
      <c r="B441">
        <v>40</v>
      </c>
      <c r="C441">
        <f t="shared" si="6"/>
        <v>440</v>
      </c>
      <c r="D441">
        <v>76</v>
      </c>
      <c r="E441">
        <v>18</v>
      </c>
      <c r="F441">
        <v>3</v>
      </c>
      <c r="G441">
        <v>2</v>
      </c>
      <c r="H441">
        <v>0</v>
      </c>
      <c r="I441" t="s">
        <v>226</v>
      </c>
      <c r="J441">
        <v>6085</v>
      </c>
    </row>
    <row r="442" spans="1:10" x14ac:dyDescent="0.25">
      <c r="A442">
        <v>5</v>
      </c>
      <c r="B442">
        <v>41</v>
      </c>
      <c r="C442">
        <f t="shared" si="6"/>
        <v>441</v>
      </c>
      <c r="D442">
        <v>6</v>
      </c>
      <c r="E442">
        <v>0</v>
      </c>
      <c r="F442">
        <v>6</v>
      </c>
      <c r="G442">
        <v>1</v>
      </c>
      <c r="H442">
        <v>0</v>
      </c>
      <c r="I442" t="s">
        <v>62</v>
      </c>
      <c r="J442">
        <v>2120</v>
      </c>
    </row>
    <row r="443" spans="1:10" x14ac:dyDescent="0.25">
      <c r="A443">
        <v>5</v>
      </c>
      <c r="B443">
        <v>42</v>
      </c>
      <c r="C443">
        <f t="shared" si="6"/>
        <v>442</v>
      </c>
      <c r="D443">
        <v>90</v>
      </c>
      <c r="E443">
        <v>1</v>
      </c>
      <c r="F443">
        <v>0</v>
      </c>
      <c r="G443">
        <v>1</v>
      </c>
      <c r="H443">
        <v>0</v>
      </c>
      <c r="I443" t="s">
        <v>227</v>
      </c>
      <c r="J443">
        <v>78</v>
      </c>
    </row>
    <row r="444" spans="1:10" x14ac:dyDescent="0.25">
      <c r="A444">
        <v>5</v>
      </c>
      <c r="B444">
        <v>43</v>
      </c>
      <c r="C444">
        <f t="shared" si="6"/>
        <v>443</v>
      </c>
      <c r="D444">
        <v>0</v>
      </c>
      <c r="E444">
        <v>40</v>
      </c>
      <c r="F444">
        <v>10</v>
      </c>
      <c r="G444">
        <v>1</v>
      </c>
      <c r="H444">
        <v>0</v>
      </c>
      <c r="I444" t="s">
        <v>178</v>
      </c>
      <c r="J444">
        <v>1240</v>
      </c>
    </row>
    <row r="445" spans="1:10" x14ac:dyDescent="0.25">
      <c r="A445">
        <v>5</v>
      </c>
      <c r="B445">
        <v>44</v>
      </c>
      <c r="C445">
        <f t="shared" si="6"/>
        <v>444</v>
      </c>
      <c r="D445">
        <v>9</v>
      </c>
      <c r="E445">
        <v>16</v>
      </c>
      <c r="F445">
        <v>0</v>
      </c>
      <c r="G445">
        <v>1</v>
      </c>
      <c r="H445">
        <v>0</v>
      </c>
      <c r="I445" t="s">
        <v>45</v>
      </c>
      <c r="J445">
        <v>16</v>
      </c>
    </row>
    <row r="446" spans="1:10" x14ac:dyDescent="0.25">
      <c r="A446">
        <v>5</v>
      </c>
      <c r="B446">
        <v>45</v>
      </c>
      <c r="C446">
        <f t="shared" si="6"/>
        <v>445</v>
      </c>
      <c r="D446">
        <v>12</v>
      </c>
      <c r="E446">
        <v>2</v>
      </c>
      <c r="F446">
        <v>0</v>
      </c>
      <c r="G446">
        <v>0</v>
      </c>
      <c r="H446">
        <v>0</v>
      </c>
      <c r="J446">
        <v>3</v>
      </c>
    </row>
    <row r="447" spans="1:10" x14ac:dyDescent="0.25">
      <c r="A447">
        <v>5</v>
      </c>
      <c r="B447">
        <v>46</v>
      </c>
      <c r="C447">
        <f t="shared" si="6"/>
        <v>446</v>
      </c>
      <c r="D447">
        <v>88</v>
      </c>
      <c r="E447">
        <v>18</v>
      </c>
      <c r="F447">
        <v>0</v>
      </c>
      <c r="G447">
        <v>5</v>
      </c>
      <c r="H447">
        <v>0</v>
      </c>
      <c r="I447" t="s">
        <v>228</v>
      </c>
      <c r="J447">
        <v>12226</v>
      </c>
    </row>
    <row r="448" spans="1:10" x14ac:dyDescent="0.25">
      <c r="A448">
        <v>5</v>
      </c>
      <c r="B448">
        <v>47</v>
      </c>
      <c r="C448">
        <f t="shared" si="6"/>
        <v>447</v>
      </c>
      <c r="D448">
        <v>78</v>
      </c>
      <c r="E448">
        <v>5</v>
      </c>
      <c r="F448">
        <v>0</v>
      </c>
      <c r="G448">
        <v>1</v>
      </c>
      <c r="H448">
        <v>0</v>
      </c>
      <c r="I448" t="s">
        <v>229</v>
      </c>
      <c r="J448">
        <v>111</v>
      </c>
    </row>
    <row r="449" spans="1:10" x14ac:dyDescent="0.25">
      <c r="A449">
        <v>5</v>
      </c>
      <c r="B449">
        <v>48</v>
      </c>
      <c r="C449">
        <f t="shared" si="6"/>
        <v>448</v>
      </c>
      <c r="D449">
        <v>93</v>
      </c>
      <c r="E449">
        <v>6</v>
      </c>
      <c r="F449">
        <v>6</v>
      </c>
      <c r="G449">
        <v>0</v>
      </c>
      <c r="H449">
        <v>0</v>
      </c>
      <c r="J449">
        <v>135</v>
      </c>
    </row>
    <row r="450" spans="1:10" x14ac:dyDescent="0.25">
      <c r="A450">
        <v>5</v>
      </c>
      <c r="B450">
        <v>49</v>
      </c>
      <c r="C450">
        <f t="shared" si="6"/>
        <v>449</v>
      </c>
      <c r="D450">
        <v>6</v>
      </c>
      <c r="E450">
        <v>20</v>
      </c>
      <c r="F450">
        <v>0</v>
      </c>
      <c r="G450">
        <v>0</v>
      </c>
      <c r="H450">
        <v>2</v>
      </c>
      <c r="I450" t="s">
        <v>230</v>
      </c>
      <c r="J450">
        <v>9020</v>
      </c>
    </row>
    <row r="451" spans="1:10" x14ac:dyDescent="0.25">
      <c r="A451">
        <v>5</v>
      </c>
      <c r="B451">
        <v>50</v>
      </c>
      <c r="C451">
        <f t="shared" si="6"/>
        <v>450</v>
      </c>
      <c r="D451">
        <v>0</v>
      </c>
      <c r="E451">
        <v>6</v>
      </c>
      <c r="F451">
        <v>0</v>
      </c>
      <c r="G451">
        <v>0</v>
      </c>
      <c r="H451">
        <v>0</v>
      </c>
      <c r="J451">
        <v>6</v>
      </c>
    </row>
    <row r="452" spans="1:10" x14ac:dyDescent="0.25">
      <c r="A452">
        <v>5</v>
      </c>
      <c r="B452">
        <v>51</v>
      </c>
      <c r="C452">
        <f t="shared" ref="C452:C515" si="7">C451+1</f>
        <v>451</v>
      </c>
      <c r="D452">
        <v>123</v>
      </c>
      <c r="E452">
        <v>12</v>
      </c>
      <c r="F452">
        <v>0</v>
      </c>
      <c r="G452">
        <v>0</v>
      </c>
      <c r="H452">
        <v>1</v>
      </c>
      <c r="I452" t="s">
        <v>231</v>
      </c>
      <c r="J452">
        <v>24</v>
      </c>
    </row>
    <row r="453" spans="1:10" x14ac:dyDescent="0.25">
      <c r="A453">
        <v>5</v>
      </c>
      <c r="B453">
        <v>52</v>
      </c>
      <c r="C453">
        <f t="shared" si="7"/>
        <v>452</v>
      </c>
      <c r="D453">
        <v>73</v>
      </c>
      <c r="E453">
        <v>4</v>
      </c>
      <c r="F453">
        <v>0</v>
      </c>
      <c r="G453">
        <v>2</v>
      </c>
      <c r="H453">
        <v>0</v>
      </c>
      <c r="I453" t="s">
        <v>232</v>
      </c>
      <c r="J453">
        <v>128</v>
      </c>
    </row>
    <row r="454" spans="1:10" x14ac:dyDescent="0.25">
      <c r="A454">
        <v>5</v>
      </c>
      <c r="B454">
        <v>53</v>
      </c>
      <c r="C454">
        <f t="shared" si="7"/>
        <v>453</v>
      </c>
      <c r="D454">
        <v>85</v>
      </c>
      <c r="E454">
        <v>10</v>
      </c>
      <c r="F454">
        <v>4</v>
      </c>
      <c r="G454">
        <v>2</v>
      </c>
      <c r="H454">
        <v>0</v>
      </c>
      <c r="I454" t="s">
        <v>233</v>
      </c>
      <c r="J454">
        <v>101</v>
      </c>
    </row>
    <row r="455" spans="1:10" x14ac:dyDescent="0.25">
      <c r="A455">
        <v>5</v>
      </c>
      <c r="B455">
        <v>54</v>
      </c>
      <c r="C455">
        <f t="shared" si="7"/>
        <v>454</v>
      </c>
      <c r="D455">
        <v>0</v>
      </c>
      <c r="E455">
        <v>16</v>
      </c>
      <c r="F455">
        <v>2</v>
      </c>
      <c r="G455">
        <v>2</v>
      </c>
      <c r="H455">
        <v>0</v>
      </c>
      <c r="I455" t="s">
        <v>234</v>
      </c>
      <c r="J455">
        <v>2056</v>
      </c>
    </row>
    <row r="456" spans="1:10" x14ac:dyDescent="0.25">
      <c r="A456">
        <v>5</v>
      </c>
      <c r="B456">
        <v>55</v>
      </c>
      <c r="C456">
        <f t="shared" si="7"/>
        <v>455</v>
      </c>
      <c r="D456">
        <v>72</v>
      </c>
      <c r="E456">
        <v>0</v>
      </c>
      <c r="F456">
        <v>6</v>
      </c>
      <c r="G456">
        <v>1</v>
      </c>
      <c r="H456">
        <v>0</v>
      </c>
      <c r="I456" t="s">
        <v>235</v>
      </c>
      <c r="J456">
        <v>375</v>
      </c>
    </row>
    <row r="457" spans="1:10" x14ac:dyDescent="0.25">
      <c r="A457">
        <v>5</v>
      </c>
      <c r="B457">
        <v>56</v>
      </c>
      <c r="C457">
        <f t="shared" si="7"/>
        <v>456</v>
      </c>
      <c r="D457">
        <v>92</v>
      </c>
      <c r="E457">
        <v>14</v>
      </c>
      <c r="F457">
        <v>0</v>
      </c>
      <c r="G457">
        <v>0</v>
      </c>
      <c r="H457">
        <v>0</v>
      </c>
      <c r="J457">
        <v>23</v>
      </c>
    </row>
    <row r="458" spans="1:10" x14ac:dyDescent="0.25">
      <c r="A458">
        <v>5</v>
      </c>
      <c r="B458">
        <v>57</v>
      </c>
      <c r="C458">
        <f t="shared" si="7"/>
        <v>457</v>
      </c>
      <c r="D458">
        <v>0</v>
      </c>
      <c r="E458">
        <v>16</v>
      </c>
      <c r="F458">
        <v>24</v>
      </c>
      <c r="G458">
        <v>1</v>
      </c>
      <c r="H458">
        <v>0</v>
      </c>
      <c r="I458" t="s">
        <v>236</v>
      </c>
      <c r="J458">
        <v>613</v>
      </c>
    </row>
    <row r="459" spans="1:10" x14ac:dyDescent="0.25">
      <c r="A459">
        <v>5</v>
      </c>
      <c r="B459">
        <v>58</v>
      </c>
      <c r="C459">
        <f t="shared" si="7"/>
        <v>458</v>
      </c>
      <c r="D459">
        <v>54</v>
      </c>
      <c r="E459">
        <v>8</v>
      </c>
      <c r="F459">
        <v>0</v>
      </c>
      <c r="G459">
        <v>0</v>
      </c>
      <c r="H459">
        <v>0</v>
      </c>
      <c r="J459">
        <v>13</v>
      </c>
    </row>
    <row r="460" spans="1:10" x14ac:dyDescent="0.25">
      <c r="A460">
        <v>5</v>
      </c>
      <c r="B460">
        <v>59</v>
      </c>
      <c r="C460">
        <f t="shared" si="7"/>
        <v>459</v>
      </c>
      <c r="D460">
        <v>0</v>
      </c>
      <c r="E460">
        <v>9</v>
      </c>
      <c r="F460">
        <v>2</v>
      </c>
      <c r="G460">
        <v>0</v>
      </c>
      <c r="H460">
        <v>0</v>
      </c>
      <c r="J460">
        <v>49</v>
      </c>
    </row>
    <row r="461" spans="1:10" x14ac:dyDescent="0.25">
      <c r="A461">
        <v>5</v>
      </c>
      <c r="B461">
        <v>60</v>
      </c>
      <c r="C461">
        <f t="shared" si="7"/>
        <v>460</v>
      </c>
      <c r="D461">
        <v>154</v>
      </c>
      <c r="E461">
        <v>2</v>
      </c>
      <c r="F461">
        <v>1</v>
      </c>
      <c r="G461">
        <v>2</v>
      </c>
      <c r="H461">
        <v>0</v>
      </c>
      <c r="I461" t="s">
        <v>237</v>
      </c>
      <c r="J461">
        <v>1335</v>
      </c>
    </row>
    <row r="462" spans="1:10" x14ac:dyDescent="0.25">
      <c r="A462">
        <v>5</v>
      </c>
      <c r="B462">
        <v>61</v>
      </c>
      <c r="C462">
        <f t="shared" si="7"/>
        <v>461</v>
      </c>
      <c r="D462">
        <v>42</v>
      </c>
      <c r="E462">
        <v>2</v>
      </c>
      <c r="F462">
        <v>4</v>
      </c>
      <c r="G462">
        <v>1</v>
      </c>
      <c r="H462">
        <v>0</v>
      </c>
      <c r="I462" t="s">
        <v>238</v>
      </c>
      <c r="J462">
        <v>194</v>
      </c>
    </row>
    <row r="463" spans="1:10" x14ac:dyDescent="0.25">
      <c r="A463">
        <v>5</v>
      </c>
      <c r="B463">
        <v>62</v>
      </c>
      <c r="C463">
        <f t="shared" si="7"/>
        <v>462</v>
      </c>
      <c r="D463">
        <v>6</v>
      </c>
      <c r="E463">
        <v>0</v>
      </c>
      <c r="F463">
        <v>0</v>
      </c>
      <c r="G463">
        <v>1</v>
      </c>
      <c r="H463">
        <v>0</v>
      </c>
      <c r="I463" t="s">
        <v>239</v>
      </c>
      <c r="J463">
        <v>700</v>
      </c>
    </row>
    <row r="464" spans="1:10" x14ac:dyDescent="0.25">
      <c r="A464">
        <v>5</v>
      </c>
      <c r="B464">
        <v>63</v>
      </c>
      <c r="C464">
        <f t="shared" si="7"/>
        <v>463</v>
      </c>
      <c r="D464">
        <v>0</v>
      </c>
      <c r="E464">
        <v>0</v>
      </c>
      <c r="F464">
        <v>4</v>
      </c>
      <c r="G464">
        <v>1</v>
      </c>
      <c r="H464">
        <v>0</v>
      </c>
      <c r="I464" t="s">
        <v>45</v>
      </c>
      <c r="J464">
        <v>80</v>
      </c>
    </row>
    <row r="465" spans="1:10" x14ac:dyDescent="0.25">
      <c r="A465">
        <v>5</v>
      </c>
      <c r="B465">
        <v>64</v>
      </c>
      <c r="C465">
        <f t="shared" si="7"/>
        <v>464</v>
      </c>
      <c r="D465">
        <v>89</v>
      </c>
      <c r="E465">
        <v>0</v>
      </c>
      <c r="F465">
        <v>6</v>
      </c>
      <c r="G465">
        <v>0</v>
      </c>
      <c r="H465">
        <v>0</v>
      </c>
      <c r="J465">
        <v>128</v>
      </c>
    </row>
    <row r="466" spans="1:10" x14ac:dyDescent="0.25">
      <c r="A466">
        <v>5</v>
      </c>
      <c r="B466">
        <v>65</v>
      </c>
      <c r="C466">
        <f t="shared" si="7"/>
        <v>465</v>
      </c>
      <c r="D466">
        <v>82</v>
      </c>
      <c r="E466">
        <v>2</v>
      </c>
      <c r="F466">
        <v>0</v>
      </c>
      <c r="G466">
        <v>2</v>
      </c>
      <c r="H466">
        <v>0</v>
      </c>
      <c r="I466" t="s">
        <v>240</v>
      </c>
      <c r="J466">
        <v>553</v>
      </c>
    </row>
    <row r="467" spans="1:10" x14ac:dyDescent="0.25">
      <c r="A467">
        <v>5</v>
      </c>
      <c r="B467">
        <v>66</v>
      </c>
      <c r="C467">
        <f t="shared" si="7"/>
        <v>466</v>
      </c>
      <c r="D467">
        <v>10</v>
      </c>
      <c r="E467">
        <v>8</v>
      </c>
      <c r="F467">
        <v>8</v>
      </c>
      <c r="G467">
        <v>0</v>
      </c>
      <c r="H467">
        <v>0</v>
      </c>
      <c r="J467">
        <v>169</v>
      </c>
    </row>
    <row r="468" spans="1:10" x14ac:dyDescent="0.25">
      <c r="A468">
        <v>5</v>
      </c>
      <c r="B468">
        <v>67</v>
      </c>
      <c r="C468">
        <f t="shared" si="7"/>
        <v>467</v>
      </c>
      <c r="D468">
        <v>36</v>
      </c>
      <c r="E468">
        <v>14</v>
      </c>
      <c r="F468">
        <v>5</v>
      </c>
      <c r="G468">
        <v>2</v>
      </c>
      <c r="H468">
        <v>0</v>
      </c>
      <c r="I468" t="s">
        <v>241</v>
      </c>
      <c r="J468">
        <v>131</v>
      </c>
    </row>
    <row r="469" spans="1:10" x14ac:dyDescent="0.25">
      <c r="A469">
        <v>5</v>
      </c>
      <c r="B469">
        <v>68</v>
      </c>
      <c r="C469">
        <f t="shared" si="7"/>
        <v>468</v>
      </c>
      <c r="D469">
        <v>23</v>
      </c>
      <c r="E469">
        <v>0</v>
      </c>
      <c r="F469">
        <v>0</v>
      </c>
      <c r="G469">
        <v>1</v>
      </c>
      <c r="H469">
        <v>0</v>
      </c>
      <c r="I469" t="s">
        <v>242</v>
      </c>
      <c r="J469">
        <v>290</v>
      </c>
    </row>
    <row r="470" spans="1:10" x14ac:dyDescent="0.25">
      <c r="A470">
        <v>5</v>
      </c>
      <c r="B470">
        <v>69</v>
      </c>
      <c r="C470">
        <f t="shared" si="7"/>
        <v>469</v>
      </c>
      <c r="D470">
        <v>86</v>
      </c>
      <c r="E470">
        <v>40</v>
      </c>
      <c r="F470">
        <v>0</v>
      </c>
      <c r="G470">
        <v>2</v>
      </c>
      <c r="H470">
        <v>0</v>
      </c>
      <c r="I470" t="s">
        <v>243</v>
      </c>
      <c r="J470">
        <v>8048</v>
      </c>
    </row>
    <row r="471" spans="1:10" x14ac:dyDescent="0.25">
      <c r="A471">
        <v>5</v>
      </c>
      <c r="B471">
        <v>70</v>
      </c>
      <c r="C471">
        <f t="shared" si="7"/>
        <v>470</v>
      </c>
      <c r="D471">
        <v>40</v>
      </c>
      <c r="E471">
        <v>4</v>
      </c>
      <c r="F471">
        <v>10</v>
      </c>
      <c r="G471">
        <v>3</v>
      </c>
      <c r="H471">
        <v>0</v>
      </c>
      <c r="I471" t="s">
        <v>244</v>
      </c>
      <c r="J471">
        <v>5818</v>
      </c>
    </row>
    <row r="472" spans="1:10" x14ac:dyDescent="0.25">
      <c r="A472">
        <v>5</v>
      </c>
      <c r="B472">
        <v>71</v>
      </c>
      <c r="C472">
        <f t="shared" si="7"/>
        <v>471</v>
      </c>
      <c r="D472">
        <v>18</v>
      </c>
      <c r="E472">
        <v>1</v>
      </c>
      <c r="F472">
        <v>0</v>
      </c>
      <c r="G472">
        <v>0</v>
      </c>
      <c r="H472">
        <v>0</v>
      </c>
      <c r="J472">
        <v>2</v>
      </c>
    </row>
    <row r="473" spans="1:10" x14ac:dyDescent="0.25">
      <c r="A473">
        <v>5</v>
      </c>
      <c r="B473">
        <v>72</v>
      </c>
      <c r="C473">
        <f t="shared" si="7"/>
        <v>472</v>
      </c>
      <c r="D473">
        <v>95</v>
      </c>
      <c r="E473">
        <v>6</v>
      </c>
      <c r="F473">
        <v>30</v>
      </c>
      <c r="G473">
        <v>0</v>
      </c>
      <c r="H473">
        <v>0</v>
      </c>
      <c r="J473">
        <v>615</v>
      </c>
    </row>
    <row r="474" spans="1:10" x14ac:dyDescent="0.25">
      <c r="A474">
        <v>5</v>
      </c>
      <c r="B474">
        <v>73</v>
      </c>
      <c r="C474">
        <f t="shared" si="7"/>
        <v>473</v>
      </c>
      <c r="D474">
        <v>260</v>
      </c>
      <c r="E474">
        <v>8</v>
      </c>
      <c r="F474">
        <v>0</v>
      </c>
      <c r="G474">
        <v>0</v>
      </c>
      <c r="H474">
        <v>0</v>
      </c>
      <c r="J474">
        <v>34</v>
      </c>
    </row>
    <row r="475" spans="1:10" x14ac:dyDescent="0.25">
      <c r="A475">
        <v>5</v>
      </c>
      <c r="B475">
        <v>74</v>
      </c>
      <c r="C475">
        <f t="shared" si="7"/>
        <v>474</v>
      </c>
      <c r="D475">
        <v>198</v>
      </c>
      <c r="E475">
        <v>3</v>
      </c>
      <c r="F475">
        <v>0</v>
      </c>
      <c r="G475">
        <v>1</v>
      </c>
      <c r="H475">
        <v>0</v>
      </c>
      <c r="I475" t="s">
        <v>45</v>
      </c>
      <c r="J475">
        <v>22</v>
      </c>
    </row>
    <row r="476" spans="1:10" x14ac:dyDescent="0.25">
      <c r="A476">
        <v>5</v>
      </c>
      <c r="B476">
        <v>75</v>
      </c>
      <c r="C476">
        <f t="shared" si="7"/>
        <v>475</v>
      </c>
      <c r="D476">
        <v>0</v>
      </c>
      <c r="E476">
        <v>10</v>
      </c>
      <c r="F476">
        <v>18</v>
      </c>
      <c r="G476">
        <v>0</v>
      </c>
      <c r="H476">
        <v>0</v>
      </c>
      <c r="J476">
        <v>370</v>
      </c>
    </row>
    <row r="477" spans="1:10" x14ac:dyDescent="0.25">
      <c r="A477">
        <v>5</v>
      </c>
      <c r="B477">
        <v>76</v>
      </c>
      <c r="C477">
        <f t="shared" si="7"/>
        <v>476</v>
      </c>
      <c r="D477">
        <v>88</v>
      </c>
      <c r="E477">
        <v>0</v>
      </c>
      <c r="F477">
        <v>2</v>
      </c>
      <c r="G477">
        <v>0</v>
      </c>
      <c r="H477">
        <v>0</v>
      </c>
      <c r="J477">
        <v>48</v>
      </c>
    </row>
    <row r="478" spans="1:10" x14ac:dyDescent="0.25">
      <c r="A478">
        <v>5</v>
      </c>
      <c r="B478">
        <v>77</v>
      </c>
      <c r="C478">
        <f t="shared" si="7"/>
        <v>477</v>
      </c>
      <c r="D478">
        <v>92</v>
      </c>
      <c r="E478">
        <v>12</v>
      </c>
      <c r="F478">
        <v>12</v>
      </c>
      <c r="G478">
        <v>0</v>
      </c>
      <c r="H478">
        <v>0</v>
      </c>
      <c r="J478">
        <v>261</v>
      </c>
    </row>
    <row r="479" spans="1:10" x14ac:dyDescent="0.25">
      <c r="A479">
        <v>5</v>
      </c>
      <c r="B479">
        <v>78</v>
      </c>
      <c r="C479">
        <f t="shared" si="7"/>
        <v>478</v>
      </c>
      <c r="D479">
        <v>63</v>
      </c>
      <c r="E479">
        <v>10</v>
      </c>
      <c r="F479">
        <v>18</v>
      </c>
      <c r="G479">
        <v>0</v>
      </c>
      <c r="H479">
        <v>0</v>
      </c>
      <c r="J479">
        <v>376</v>
      </c>
    </row>
    <row r="480" spans="1:10" x14ac:dyDescent="0.25">
      <c r="A480">
        <v>5</v>
      </c>
      <c r="B480">
        <v>79</v>
      </c>
      <c r="C480">
        <f t="shared" si="7"/>
        <v>479</v>
      </c>
      <c r="D480">
        <v>5</v>
      </c>
      <c r="E480">
        <v>16</v>
      </c>
      <c r="F480">
        <v>8</v>
      </c>
      <c r="G480">
        <v>0</v>
      </c>
      <c r="H480">
        <v>0</v>
      </c>
      <c r="J480">
        <v>176</v>
      </c>
    </row>
    <row r="481" spans="1:10" x14ac:dyDescent="0.25">
      <c r="A481">
        <v>5</v>
      </c>
      <c r="B481">
        <v>80</v>
      </c>
      <c r="C481">
        <f t="shared" si="7"/>
        <v>480</v>
      </c>
      <c r="D481">
        <v>114</v>
      </c>
      <c r="E481">
        <v>16</v>
      </c>
      <c r="F481">
        <v>4</v>
      </c>
      <c r="G481">
        <v>0</v>
      </c>
      <c r="H481">
        <v>0</v>
      </c>
      <c r="J481">
        <v>107</v>
      </c>
    </row>
    <row r="482" spans="1:10" x14ac:dyDescent="0.25">
      <c r="A482">
        <v>5</v>
      </c>
      <c r="B482">
        <v>81</v>
      </c>
      <c r="C482">
        <f t="shared" si="7"/>
        <v>481</v>
      </c>
      <c r="D482">
        <v>45</v>
      </c>
      <c r="E482">
        <v>10</v>
      </c>
      <c r="F482">
        <v>0</v>
      </c>
      <c r="G482">
        <v>0</v>
      </c>
      <c r="H482">
        <v>0</v>
      </c>
      <c r="J482">
        <v>14</v>
      </c>
    </row>
    <row r="483" spans="1:10" x14ac:dyDescent="0.25">
      <c r="A483">
        <v>5</v>
      </c>
      <c r="B483">
        <v>82</v>
      </c>
      <c r="C483">
        <f t="shared" si="7"/>
        <v>482</v>
      </c>
      <c r="D483">
        <v>0</v>
      </c>
      <c r="E483">
        <v>7</v>
      </c>
      <c r="F483">
        <v>6</v>
      </c>
      <c r="G483">
        <v>1</v>
      </c>
      <c r="H483">
        <v>0</v>
      </c>
      <c r="I483" t="s">
        <v>245</v>
      </c>
      <c r="J483">
        <v>137</v>
      </c>
    </row>
    <row r="484" spans="1:10" x14ac:dyDescent="0.25">
      <c r="A484">
        <v>5</v>
      </c>
      <c r="B484">
        <v>83</v>
      </c>
      <c r="C484">
        <f t="shared" si="7"/>
        <v>483</v>
      </c>
      <c r="D484">
        <v>0</v>
      </c>
      <c r="E484">
        <v>7</v>
      </c>
      <c r="F484">
        <v>0</v>
      </c>
      <c r="G484">
        <v>0</v>
      </c>
      <c r="H484">
        <v>0</v>
      </c>
      <c r="J484">
        <v>7</v>
      </c>
    </row>
    <row r="485" spans="1:10" x14ac:dyDescent="0.25">
      <c r="A485">
        <v>5</v>
      </c>
      <c r="B485">
        <v>84</v>
      </c>
      <c r="C485">
        <f t="shared" si="7"/>
        <v>484</v>
      </c>
      <c r="D485">
        <v>100</v>
      </c>
      <c r="E485">
        <v>4</v>
      </c>
      <c r="F485">
        <v>1</v>
      </c>
      <c r="G485">
        <v>0</v>
      </c>
      <c r="H485">
        <v>0</v>
      </c>
      <c r="J485">
        <v>34</v>
      </c>
    </row>
    <row r="486" spans="1:10" x14ac:dyDescent="0.25">
      <c r="A486">
        <v>5</v>
      </c>
      <c r="B486">
        <v>85</v>
      </c>
      <c r="C486">
        <f t="shared" si="7"/>
        <v>485</v>
      </c>
      <c r="D486">
        <v>192</v>
      </c>
      <c r="E486">
        <v>0</v>
      </c>
      <c r="F486">
        <v>3</v>
      </c>
      <c r="G486">
        <v>1</v>
      </c>
      <c r="H486">
        <v>0</v>
      </c>
      <c r="I486" t="s">
        <v>113</v>
      </c>
      <c r="J486">
        <v>83</v>
      </c>
    </row>
    <row r="487" spans="1:10" x14ac:dyDescent="0.25">
      <c r="A487">
        <v>5</v>
      </c>
      <c r="B487">
        <v>86</v>
      </c>
      <c r="C487">
        <f t="shared" si="7"/>
        <v>486</v>
      </c>
      <c r="D487">
        <v>38</v>
      </c>
      <c r="E487">
        <v>2</v>
      </c>
      <c r="F487">
        <v>2</v>
      </c>
      <c r="G487">
        <v>2</v>
      </c>
      <c r="H487">
        <v>0</v>
      </c>
      <c r="I487" t="s">
        <v>246</v>
      </c>
      <c r="J487">
        <v>758</v>
      </c>
    </row>
    <row r="488" spans="1:10" x14ac:dyDescent="0.25">
      <c r="A488">
        <v>5</v>
      </c>
      <c r="B488">
        <v>87</v>
      </c>
      <c r="C488">
        <f t="shared" si="7"/>
        <v>487</v>
      </c>
      <c r="D488">
        <v>44</v>
      </c>
      <c r="E488">
        <v>6</v>
      </c>
      <c r="F488">
        <v>18</v>
      </c>
      <c r="G488">
        <v>3</v>
      </c>
      <c r="H488">
        <v>0</v>
      </c>
      <c r="I488" t="s">
        <v>247</v>
      </c>
      <c r="J488">
        <v>1486</v>
      </c>
    </row>
    <row r="489" spans="1:10" x14ac:dyDescent="0.25">
      <c r="A489">
        <v>5</v>
      </c>
      <c r="B489">
        <v>88</v>
      </c>
      <c r="C489">
        <f t="shared" si="7"/>
        <v>488</v>
      </c>
      <c r="D489">
        <v>0</v>
      </c>
      <c r="E489">
        <v>3</v>
      </c>
      <c r="F489">
        <v>3</v>
      </c>
      <c r="G489">
        <v>0</v>
      </c>
      <c r="H489">
        <v>0</v>
      </c>
      <c r="J489">
        <v>63</v>
      </c>
    </row>
    <row r="490" spans="1:10" x14ac:dyDescent="0.25">
      <c r="A490">
        <v>5</v>
      </c>
      <c r="B490">
        <v>89</v>
      </c>
      <c r="C490">
        <f t="shared" si="7"/>
        <v>489</v>
      </c>
      <c r="D490">
        <v>7</v>
      </c>
      <c r="E490">
        <v>7</v>
      </c>
      <c r="F490">
        <v>15</v>
      </c>
      <c r="G490">
        <v>0</v>
      </c>
      <c r="H490">
        <v>0</v>
      </c>
      <c r="J490">
        <v>307</v>
      </c>
    </row>
    <row r="491" spans="1:10" x14ac:dyDescent="0.25">
      <c r="A491">
        <v>5</v>
      </c>
      <c r="B491">
        <v>90</v>
      </c>
      <c r="C491">
        <f t="shared" si="7"/>
        <v>490</v>
      </c>
      <c r="D491">
        <v>455</v>
      </c>
      <c r="E491">
        <v>12</v>
      </c>
      <c r="F491">
        <v>4</v>
      </c>
      <c r="G491">
        <v>0</v>
      </c>
      <c r="H491">
        <v>0</v>
      </c>
      <c r="J491">
        <v>137</v>
      </c>
    </row>
    <row r="492" spans="1:10" x14ac:dyDescent="0.25">
      <c r="A492">
        <v>5</v>
      </c>
      <c r="B492">
        <v>91</v>
      </c>
      <c r="C492">
        <f t="shared" si="7"/>
        <v>491</v>
      </c>
      <c r="D492">
        <v>22</v>
      </c>
      <c r="E492">
        <v>0</v>
      </c>
      <c r="F492">
        <v>1</v>
      </c>
      <c r="G492">
        <v>0</v>
      </c>
      <c r="H492">
        <v>0</v>
      </c>
      <c r="J492">
        <v>22</v>
      </c>
    </row>
    <row r="493" spans="1:10" x14ac:dyDescent="0.25">
      <c r="A493">
        <v>5</v>
      </c>
      <c r="B493">
        <v>92</v>
      </c>
      <c r="C493">
        <f t="shared" si="7"/>
        <v>492</v>
      </c>
      <c r="D493">
        <v>0</v>
      </c>
      <c r="E493">
        <v>20</v>
      </c>
      <c r="F493">
        <v>1</v>
      </c>
      <c r="G493">
        <v>0</v>
      </c>
      <c r="H493">
        <v>0</v>
      </c>
      <c r="J493">
        <v>40</v>
      </c>
    </row>
    <row r="494" spans="1:10" x14ac:dyDescent="0.25">
      <c r="A494">
        <v>5</v>
      </c>
      <c r="B494">
        <v>93</v>
      </c>
      <c r="C494">
        <f t="shared" si="7"/>
        <v>493</v>
      </c>
      <c r="D494">
        <v>87</v>
      </c>
      <c r="E494">
        <v>0</v>
      </c>
      <c r="F494">
        <v>6</v>
      </c>
      <c r="G494">
        <v>5</v>
      </c>
      <c r="H494">
        <v>0</v>
      </c>
      <c r="I494" t="s">
        <v>248</v>
      </c>
      <c r="J494">
        <v>5323</v>
      </c>
    </row>
    <row r="495" spans="1:10" x14ac:dyDescent="0.25">
      <c r="A495">
        <v>5</v>
      </c>
      <c r="B495">
        <v>94</v>
      </c>
      <c r="C495">
        <f t="shared" si="7"/>
        <v>494</v>
      </c>
      <c r="D495">
        <v>3</v>
      </c>
      <c r="E495">
        <v>1</v>
      </c>
      <c r="F495">
        <v>6</v>
      </c>
      <c r="G495">
        <v>0</v>
      </c>
      <c r="H495">
        <v>0</v>
      </c>
      <c r="J495">
        <v>121</v>
      </c>
    </row>
    <row r="496" spans="1:10" x14ac:dyDescent="0.25">
      <c r="A496">
        <v>5</v>
      </c>
      <c r="B496">
        <v>95</v>
      </c>
      <c r="C496">
        <f t="shared" si="7"/>
        <v>495</v>
      </c>
      <c r="D496">
        <v>22</v>
      </c>
      <c r="E496">
        <v>10</v>
      </c>
      <c r="F496">
        <v>0</v>
      </c>
      <c r="G496">
        <v>0</v>
      </c>
      <c r="H496">
        <v>0</v>
      </c>
      <c r="J496">
        <v>12</v>
      </c>
    </row>
    <row r="497" spans="1:10" x14ac:dyDescent="0.25">
      <c r="A497">
        <v>5</v>
      </c>
      <c r="B497">
        <v>96</v>
      </c>
      <c r="C497">
        <f t="shared" si="7"/>
        <v>496</v>
      </c>
      <c r="D497">
        <v>220</v>
      </c>
      <c r="E497">
        <v>15</v>
      </c>
      <c r="F497">
        <v>0</v>
      </c>
      <c r="G497">
        <v>1</v>
      </c>
      <c r="H497">
        <v>0</v>
      </c>
      <c r="I497" t="s">
        <v>249</v>
      </c>
      <c r="J497">
        <v>487</v>
      </c>
    </row>
    <row r="498" spans="1:10" x14ac:dyDescent="0.25">
      <c r="A498">
        <v>5</v>
      </c>
      <c r="B498">
        <v>97</v>
      </c>
      <c r="C498">
        <f t="shared" si="7"/>
        <v>497</v>
      </c>
      <c r="D498">
        <v>900</v>
      </c>
      <c r="E498">
        <v>14</v>
      </c>
      <c r="F498">
        <v>1</v>
      </c>
      <c r="G498">
        <v>1</v>
      </c>
      <c r="H498">
        <v>0</v>
      </c>
      <c r="I498" t="s">
        <v>250</v>
      </c>
      <c r="J498">
        <v>131</v>
      </c>
    </row>
    <row r="499" spans="1:10" x14ac:dyDescent="0.25">
      <c r="A499">
        <v>5</v>
      </c>
      <c r="B499">
        <v>98</v>
      </c>
      <c r="C499">
        <f t="shared" si="7"/>
        <v>498</v>
      </c>
      <c r="D499">
        <v>355</v>
      </c>
      <c r="E499">
        <v>0</v>
      </c>
      <c r="F499">
        <v>0</v>
      </c>
      <c r="G499">
        <v>0</v>
      </c>
      <c r="H499">
        <v>0</v>
      </c>
      <c r="J499">
        <v>35</v>
      </c>
    </row>
    <row r="500" spans="1:10" x14ac:dyDescent="0.25">
      <c r="A500">
        <v>5</v>
      </c>
      <c r="B500">
        <v>99</v>
      </c>
      <c r="C500">
        <f t="shared" si="7"/>
        <v>499</v>
      </c>
      <c r="D500">
        <v>50</v>
      </c>
      <c r="E500">
        <v>0</v>
      </c>
      <c r="F500">
        <v>0</v>
      </c>
      <c r="G500">
        <v>0</v>
      </c>
      <c r="H500">
        <v>0</v>
      </c>
      <c r="J500">
        <v>5</v>
      </c>
    </row>
    <row r="501" spans="1:10" x14ac:dyDescent="0.25">
      <c r="A501">
        <v>5</v>
      </c>
      <c r="B501">
        <v>100</v>
      </c>
      <c r="C501">
        <f t="shared" si="7"/>
        <v>500</v>
      </c>
      <c r="D501">
        <v>71</v>
      </c>
      <c r="E501">
        <v>12</v>
      </c>
      <c r="F501">
        <v>6</v>
      </c>
      <c r="G501">
        <v>1</v>
      </c>
      <c r="H501">
        <v>0</v>
      </c>
      <c r="I501" t="s">
        <v>251</v>
      </c>
      <c r="J501">
        <v>141</v>
      </c>
    </row>
    <row r="502" spans="1:10" x14ac:dyDescent="0.25">
      <c r="A502">
        <v>6</v>
      </c>
      <c r="B502">
        <v>1</v>
      </c>
      <c r="C502">
        <f t="shared" si="7"/>
        <v>501</v>
      </c>
      <c r="D502">
        <v>8</v>
      </c>
      <c r="E502">
        <v>45</v>
      </c>
      <c r="F502">
        <v>0</v>
      </c>
      <c r="G502">
        <v>0</v>
      </c>
      <c r="H502">
        <v>0</v>
      </c>
      <c r="J502">
        <v>45</v>
      </c>
    </row>
    <row r="503" spans="1:10" x14ac:dyDescent="0.25">
      <c r="A503">
        <v>6</v>
      </c>
      <c r="B503">
        <v>2</v>
      </c>
      <c r="C503">
        <f t="shared" si="7"/>
        <v>502</v>
      </c>
      <c r="D503">
        <v>46</v>
      </c>
      <c r="E503">
        <v>2</v>
      </c>
      <c r="F503">
        <v>0</v>
      </c>
      <c r="G503">
        <v>5</v>
      </c>
      <c r="H503">
        <v>0</v>
      </c>
      <c r="I503" t="s">
        <v>252</v>
      </c>
      <c r="J503">
        <v>10333</v>
      </c>
    </row>
    <row r="504" spans="1:10" x14ac:dyDescent="0.25">
      <c r="A504">
        <v>6</v>
      </c>
      <c r="B504">
        <v>3</v>
      </c>
      <c r="C504">
        <f t="shared" si="7"/>
        <v>503</v>
      </c>
      <c r="D504">
        <v>255</v>
      </c>
      <c r="E504">
        <v>0</v>
      </c>
      <c r="F504">
        <v>0</v>
      </c>
      <c r="G504">
        <v>1</v>
      </c>
      <c r="H504">
        <v>0</v>
      </c>
      <c r="I504" t="s">
        <v>253</v>
      </c>
      <c r="J504">
        <v>444</v>
      </c>
    </row>
    <row r="505" spans="1:10" x14ac:dyDescent="0.25">
      <c r="A505">
        <v>6</v>
      </c>
      <c r="B505">
        <v>4</v>
      </c>
      <c r="C505">
        <f t="shared" si="7"/>
        <v>504</v>
      </c>
      <c r="D505">
        <v>32</v>
      </c>
      <c r="E505">
        <v>80</v>
      </c>
      <c r="F505">
        <v>0</v>
      </c>
      <c r="G505">
        <v>0</v>
      </c>
      <c r="H505">
        <v>0</v>
      </c>
      <c r="J505">
        <v>83</v>
      </c>
    </row>
    <row r="506" spans="1:10" x14ac:dyDescent="0.25">
      <c r="A506">
        <v>6</v>
      </c>
      <c r="B506">
        <v>5</v>
      </c>
      <c r="C506">
        <f t="shared" si="7"/>
        <v>505</v>
      </c>
      <c r="D506">
        <v>55</v>
      </c>
      <c r="E506">
        <v>10</v>
      </c>
      <c r="F506">
        <v>9</v>
      </c>
      <c r="G506">
        <v>3</v>
      </c>
      <c r="H506">
        <v>0</v>
      </c>
      <c r="I506" t="s">
        <v>254</v>
      </c>
      <c r="J506">
        <v>398</v>
      </c>
    </row>
    <row r="507" spans="1:10" x14ac:dyDescent="0.25">
      <c r="A507">
        <v>6</v>
      </c>
      <c r="B507">
        <v>6</v>
      </c>
      <c r="C507">
        <f t="shared" si="7"/>
        <v>506</v>
      </c>
      <c r="D507">
        <v>29</v>
      </c>
      <c r="E507">
        <v>27</v>
      </c>
      <c r="F507">
        <v>4</v>
      </c>
      <c r="G507">
        <v>0</v>
      </c>
      <c r="H507">
        <v>0</v>
      </c>
      <c r="J507">
        <v>109</v>
      </c>
    </row>
    <row r="508" spans="1:10" x14ac:dyDescent="0.25">
      <c r="A508">
        <v>6</v>
      </c>
      <c r="B508">
        <v>7</v>
      </c>
      <c r="C508">
        <f t="shared" si="7"/>
        <v>507</v>
      </c>
      <c r="D508">
        <v>0</v>
      </c>
      <c r="E508">
        <v>40</v>
      </c>
      <c r="F508">
        <v>8</v>
      </c>
      <c r="G508">
        <v>0</v>
      </c>
      <c r="H508">
        <v>0</v>
      </c>
      <c r="J508">
        <v>200</v>
      </c>
    </row>
    <row r="509" spans="1:10" x14ac:dyDescent="0.25">
      <c r="A509">
        <v>6</v>
      </c>
      <c r="B509">
        <v>8</v>
      </c>
      <c r="C509">
        <f t="shared" si="7"/>
        <v>508</v>
      </c>
      <c r="D509">
        <v>0</v>
      </c>
      <c r="E509">
        <v>6</v>
      </c>
      <c r="F509">
        <v>0</v>
      </c>
      <c r="G509">
        <v>1</v>
      </c>
      <c r="H509">
        <v>0</v>
      </c>
      <c r="I509" t="s">
        <v>255</v>
      </c>
      <c r="J509">
        <v>41</v>
      </c>
    </row>
    <row r="510" spans="1:10" x14ac:dyDescent="0.25">
      <c r="A510">
        <v>6</v>
      </c>
      <c r="B510">
        <v>9</v>
      </c>
      <c r="C510">
        <f t="shared" si="7"/>
        <v>509</v>
      </c>
      <c r="D510">
        <v>440</v>
      </c>
      <c r="E510">
        <v>6</v>
      </c>
      <c r="F510">
        <v>0</v>
      </c>
      <c r="G510">
        <v>0</v>
      </c>
      <c r="H510">
        <v>0</v>
      </c>
      <c r="J510">
        <v>50</v>
      </c>
    </row>
    <row r="511" spans="1:10" x14ac:dyDescent="0.25">
      <c r="A511">
        <v>6</v>
      </c>
      <c r="B511">
        <v>10</v>
      </c>
      <c r="C511">
        <f t="shared" si="7"/>
        <v>510</v>
      </c>
      <c r="D511">
        <v>162</v>
      </c>
      <c r="E511">
        <v>0</v>
      </c>
      <c r="F511">
        <v>0</v>
      </c>
      <c r="G511">
        <v>1</v>
      </c>
      <c r="H511">
        <v>0</v>
      </c>
      <c r="I511" t="s">
        <v>109</v>
      </c>
      <c r="J511">
        <v>108</v>
      </c>
    </row>
    <row r="512" spans="1:10" x14ac:dyDescent="0.25">
      <c r="A512">
        <v>6</v>
      </c>
      <c r="B512">
        <v>11</v>
      </c>
      <c r="C512">
        <f t="shared" si="7"/>
        <v>511</v>
      </c>
      <c r="D512">
        <v>37</v>
      </c>
      <c r="E512">
        <v>4</v>
      </c>
      <c r="F512">
        <v>5</v>
      </c>
      <c r="G512">
        <v>2</v>
      </c>
      <c r="H512">
        <v>0</v>
      </c>
      <c r="I512" t="s">
        <v>256</v>
      </c>
      <c r="J512">
        <v>3108</v>
      </c>
    </row>
    <row r="513" spans="1:10" x14ac:dyDescent="0.25">
      <c r="A513">
        <v>6</v>
      </c>
      <c r="B513">
        <v>12</v>
      </c>
      <c r="C513">
        <f t="shared" si="7"/>
        <v>512</v>
      </c>
      <c r="D513">
        <v>0</v>
      </c>
      <c r="E513">
        <v>0</v>
      </c>
      <c r="F513">
        <v>0</v>
      </c>
      <c r="G513">
        <v>2</v>
      </c>
      <c r="H513">
        <v>0</v>
      </c>
      <c r="I513" t="s">
        <v>257</v>
      </c>
      <c r="J513">
        <v>6055</v>
      </c>
    </row>
    <row r="514" spans="1:10" x14ac:dyDescent="0.25">
      <c r="A514">
        <v>6</v>
      </c>
      <c r="B514">
        <v>13</v>
      </c>
      <c r="C514">
        <f t="shared" si="7"/>
        <v>513</v>
      </c>
      <c r="D514">
        <v>0</v>
      </c>
      <c r="E514">
        <v>0</v>
      </c>
      <c r="F514">
        <v>0</v>
      </c>
      <c r="G514">
        <v>1</v>
      </c>
      <c r="H514">
        <v>0</v>
      </c>
      <c r="I514" t="s">
        <v>258</v>
      </c>
      <c r="J514">
        <v>134</v>
      </c>
    </row>
    <row r="515" spans="1:10" x14ac:dyDescent="0.25">
      <c r="A515">
        <v>6</v>
      </c>
      <c r="B515">
        <v>14</v>
      </c>
      <c r="C515">
        <f t="shared" si="7"/>
        <v>514</v>
      </c>
      <c r="D515">
        <v>0</v>
      </c>
      <c r="E515">
        <v>3</v>
      </c>
      <c r="F515">
        <v>1</v>
      </c>
      <c r="G515">
        <v>3</v>
      </c>
      <c r="H515">
        <v>0</v>
      </c>
      <c r="I515" t="s">
        <v>259</v>
      </c>
      <c r="J515">
        <v>219</v>
      </c>
    </row>
    <row r="516" spans="1:10" x14ac:dyDescent="0.25">
      <c r="A516">
        <v>6</v>
      </c>
      <c r="B516">
        <v>15</v>
      </c>
      <c r="C516">
        <f t="shared" ref="C516:C579" si="8">C515+1</f>
        <v>515</v>
      </c>
      <c r="D516">
        <v>152</v>
      </c>
      <c r="E516">
        <v>9</v>
      </c>
      <c r="F516">
        <v>10</v>
      </c>
      <c r="G516">
        <v>1</v>
      </c>
      <c r="H516">
        <v>0</v>
      </c>
      <c r="I516" t="s">
        <v>260</v>
      </c>
      <c r="J516">
        <v>298</v>
      </c>
    </row>
    <row r="517" spans="1:10" x14ac:dyDescent="0.25">
      <c r="A517">
        <v>6</v>
      </c>
      <c r="B517">
        <v>16</v>
      </c>
      <c r="C517">
        <f t="shared" si="8"/>
        <v>516</v>
      </c>
      <c r="D517">
        <v>28</v>
      </c>
      <c r="E517">
        <v>7</v>
      </c>
      <c r="F517">
        <v>0</v>
      </c>
      <c r="G517">
        <v>0</v>
      </c>
      <c r="H517">
        <v>0</v>
      </c>
      <c r="J517">
        <v>9</v>
      </c>
    </row>
    <row r="518" spans="1:10" x14ac:dyDescent="0.25">
      <c r="A518">
        <v>6</v>
      </c>
      <c r="B518">
        <v>17</v>
      </c>
      <c r="C518">
        <f t="shared" si="8"/>
        <v>517</v>
      </c>
      <c r="D518">
        <v>92</v>
      </c>
      <c r="E518">
        <v>5</v>
      </c>
      <c r="F518">
        <v>12</v>
      </c>
      <c r="G518">
        <v>10</v>
      </c>
      <c r="H518">
        <v>0</v>
      </c>
      <c r="I518" t="s">
        <v>261</v>
      </c>
      <c r="J518">
        <v>18903</v>
      </c>
    </row>
    <row r="519" spans="1:10" x14ac:dyDescent="0.25">
      <c r="A519">
        <v>6</v>
      </c>
      <c r="B519">
        <v>18</v>
      </c>
      <c r="C519">
        <f t="shared" si="8"/>
        <v>518</v>
      </c>
      <c r="D519">
        <v>0</v>
      </c>
      <c r="E519">
        <v>0</v>
      </c>
      <c r="F519">
        <v>0</v>
      </c>
      <c r="G519">
        <v>0</v>
      </c>
      <c r="H519">
        <v>0</v>
      </c>
      <c r="J519">
        <v>0</v>
      </c>
    </row>
    <row r="520" spans="1:10" x14ac:dyDescent="0.25">
      <c r="A520">
        <v>6</v>
      </c>
      <c r="B520">
        <v>19</v>
      </c>
      <c r="C520">
        <f t="shared" si="8"/>
        <v>519</v>
      </c>
      <c r="D520">
        <v>108</v>
      </c>
      <c r="E520">
        <v>1</v>
      </c>
      <c r="F520">
        <v>2</v>
      </c>
      <c r="G520">
        <v>0</v>
      </c>
      <c r="H520">
        <v>0</v>
      </c>
      <c r="J520">
        <v>51</v>
      </c>
    </row>
    <row r="521" spans="1:10" x14ac:dyDescent="0.25">
      <c r="A521">
        <v>6</v>
      </c>
      <c r="B521">
        <v>20</v>
      </c>
      <c r="C521">
        <f t="shared" si="8"/>
        <v>520</v>
      </c>
      <c r="D521">
        <v>46</v>
      </c>
      <c r="E521">
        <v>0</v>
      </c>
      <c r="F521">
        <v>0</v>
      </c>
      <c r="G521">
        <v>3</v>
      </c>
      <c r="H521">
        <v>0</v>
      </c>
      <c r="I521" t="s">
        <v>262</v>
      </c>
      <c r="J521">
        <v>6412</v>
      </c>
    </row>
    <row r="522" spans="1:10" x14ac:dyDescent="0.25">
      <c r="A522">
        <v>6</v>
      </c>
      <c r="B522">
        <v>21</v>
      </c>
      <c r="C522">
        <f t="shared" si="8"/>
        <v>521</v>
      </c>
      <c r="D522">
        <v>0</v>
      </c>
      <c r="E522">
        <v>15</v>
      </c>
      <c r="F522">
        <v>3</v>
      </c>
      <c r="G522">
        <v>0</v>
      </c>
      <c r="H522">
        <v>0</v>
      </c>
      <c r="J522">
        <v>75</v>
      </c>
    </row>
    <row r="523" spans="1:10" x14ac:dyDescent="0.25">
      <c r="A523">
        <v>6</v>
      </c>
      <c r="B523">
        <v>22</v>
      </c>
      <c r="C523">
        <f t="shared" si="8"/>
        <v>522</v>
      </c>
      <c r="D523">
        <v>120</v>
      </c>
      <c r="E523">
        <v>4</v>
      </c>
      <c r="F523">
        <v>0</v>
      </c>
      <c r="G523">
        <v>0</v>
      </c>
      <c r="H523">
        <v>0</v>
      </c>
      <c r="J523">
        <v>16</v>
      </c>
    </row>
    <row r="524" spans="1:10" x14ac:dyDescent="0.25">
      <c r="A524">
        <v>6</v>
      </c>
      <c r="B524">
        <v>23</v>
      </c>
      <c r="C524">
        <f t="shared" si="8"/>
        <v>523</v>
      </c>
      <c r="D524">
        <v>0</v>
      </c>
      <c r="E524">
        <v>15</v>
      </c>
      <c r="F524">
        <v>6</v>
      </c>
      <c r="G524">
        <v>0</v>
      </c>
      <c r="H524">
        <v>1</v>
      </c>
      <c r="I524" t="s">
        <v>263</v>
      </c>
      <c r="J524">
        <v>10135</v>
      </c>
    </row>
    <row r="525" spans="1:10" x14ac:dyDescent="0.25">
      <c r="A525">
        <v>6</v>
      </c>
      <c r="B525">
        <v>24</v>
      </c>
      <c r="C525">
        <f t="shared" si="8"/>
        <v>524</v>
      </c>
      <c r="D525">
        <v>11</v>
      </c>
      <c r="E525">
        <v>2</v>
      </c>
      <c r="F525">
        <v>9</v>
      </c>
      <c r="G525">
        <v>0</v>
      </c>
      <c r="H525">
        <v>0</v>
      </c>
      <c r="J525">
        <v>183</v>
      </c>
    </row>
    <row r="526" spans="1:10" x14ac:dyDescent="0.25">
      <c r="A526">
        <v>6</v>
      </c>
      <c r="B526">
        <v>25</v>
      </c>
      <c r="C526">
        <f t="shared" si="8"/>
        <v>525</v>
      </c>
      <c r="D526">
        <v>126</v>
      </c>
      <c r="E526">
        <v>3</v>
      </c>
      <c r="F526">
        <v>0</v>
      </c>
      <c r="G526">
        <v>1</v>
      </c>
      <c r="H526">
        <v>0</v>
      </c>
      <c r="I526" t="s">
        <v>264</v>
      </c>
      <c r="J526">
        <v>3015</v>
      </c>
    </row>
    <row r="527" spans="1:10" x14ac:dyDescent="0.25">
      <c r="A527">
        <v>6</v>
      </c>
      <c r="B527">
        <v>26</v>
      </c>
      <c r="C527">
        <f t="shared" si="8"/>
        <v>526</v>
      </c>
      <c r="D527">
        <v>34</v>
      </c>
      <c r="E527">
        <v>0</v>
      </c>
      <c r="F527">
        <v>4</v>
      </c>
      <c r="G527">
        <v>0</v>
      </c>
      <c r="H527">
        <v>0</v>
      </c>
      <c r="J527">
        <v>83</v>
      </c>
    </row>
    <row r="528" spans="1:10" x14ac:dyDescent="0.25">
      <c r="A528">
        <v>6</v>
      </c>
      <c r="B528">
        <v>27</v>
      </c>
      <c r="C528">
        <f t="shared" si="8"/>
        <v>527</v>
      </c>
      <c r="D528">
        <v>0</v>
      </c>
      <c r="E528">
        <v>7</v>
      </c>
      <c r="F528">
        <v>4</v>
      </c>
      <c r="G528">
        <v>0</v>
      </c>
      <c r="H528">
        <v>0</v>
      </c>
      <c r="J528">
        <v>87</v>
      </c>
    </row>
    <row r="529" spans="1:10" x14ac:dyDescent="0.25">
      <c r="A529">
        <v>6</v>
      </c>
      <c r="B529">
        <v>28</v>
      </c>
      <c r="C529">
        <f t="shared" si="8"/>
        <v>528</v>
      </c>
      <c r="D529">
        <v>0</v>
      </c>
      <c r="E529">
        <v>0</v>
      </c>
      <c r="F529">
        <v>12</v>
      </c>
      <c r="G529">
        <v>0</v>
      </c>
      <c r="H529">
        <v>0</v>
      </c>
      <c r="J529">
        <v>240</v>
      </c>
    </row>
    <row r="530" spans="1:10" x14ac:dyDescent="0.25">
      <c r="A530">
        <v>6</v>
      </c>
      <c r="B530">
        <v>29</v>
      </c>
      <c r="C530">
        <f t="shared" si="8"/>
        <v>529</v>
      </c>
      <c r="D530">
        <v>328</v>
      </c>
      <c r="E530">
        <v>10</v>
      </c>
      <c r="F530">
        <v>0</v>
      </c>
      <c r="G530">
        <v>0</v>
      </c>
      <c r="H530">
        <v>0</v>
      </c>
      <c r="J530">
        <v>42</v>
      </c>
    </row>
    <row r="531" spans="1:10" x14ac:dyDescent="0.25">
      <c r="A531">
        <v>6</v>
      </c>
      <c r="B531">
        <v>30</v>
      </c>
      <c r="C531">
        <f t="shared" si="8"/>
        <v>530</v>
      </c>
      <c r="D531">
        <v>68</v>
      </c>
      <c r="E531">
        <v>0</v>
      </c>
      <c r="F531">
        <v>0</v>
      </c>
      <c r="G531">
        <v>0</v>
      </c>
      <c r="H531">
        <v>0</v>
      </c>
      <c r="J531">
        <v>6</v>
      </c>
    </row>
    <row r="532" spans="1:10" x14ac:dyDescent="0.25">
      <c r="A532">
        <v>6</v>
      </c>
      <c r="B532">
        <v>31</v>
      </c>
      <c r="C532">
        <f t="shared" si="8"/>
        <v>531</v>
      </c>
      <c r="D532">
        <v>2</v>
      </c>
      <c r="E532">
        <v>0</v>
      </c>
      <c r="F532">
        <v>4</v>
      </c>
      <c r="G532">
        <v>0</v>
      </c>
      <c r="H532">
        <v>0</v>
      </c>
      <c r="J532">
        <v>80</v>
      </c>
    </row>
    <row r="533" spans="1:10" x14ac:dyDescent="0.25">
      <c r="A533">
        <v>6</v>
      </c>
      <c r="B533">
        <v>32</v>
      </c>
      <c r="C533">
        <f t="shared" si="8"/>
        <v>532</v>
      </c>
      <c r="D533">
        <v>0</v>
      </c>
      <c r="E533">
        <v>14</v>
      </c>
      <c r="F533">
        <v>12</v>
      </c>
      <c r="G533">
        <v>1</v>
      </c>
      <c r="H533">
        <v>0</v>
      </c>
      <c r="I533" t="s">
        <v>265</v>
      </c>
      <c r="J533">
        <v>277</v>
      </c>
    </row>
    <row r="534" spans="1:10" x14ac:dyDescent="0.25">
      <c r="A534">
        <v>6</v>
      </c>
      <c r="B534">
        <v>33</v>
      </c>
      <c r="C534">
        <f t="shared" si="8"/>
        <v>533</v>
      </c>
      <c r="D534">
        <v>0</v>
      </c>
      <c r="E534">
        <v>0</v>
      </c>
      <c r="F534">
        <v>0</v>
      </c>
      <c r="G534">
        <v>1</v>
      </c>
      <c r="H534">
        <v>1</v>
      </c>
      <c r="I534" t="s">
        <v>266</v>
      </c>
      <c r="J534">
        <v>9001</v>
      </c>
    </row>
    <row r="535" spans="1:10" x14ac:dyDescent="0.25">
      <c r="A535">
        <v>6</v>
      </c>
      <c r="B535">
        <v>34</v>
      </c>
      <c r="C535">
        <f t="shared" si="8"/>
        <v>534</v>
      </c>
      <c r="D535">
        <v>120</v>
      </c>
      <c r="E535">
        <v>0</v>
      </c>
      <c r="F535">
        <v>0</v>
      </c>
      <c r="G535">
        <v>1</v>
      </c>
      <c r="H535">
        <v>0</v>
      </c>
      <c r="I535" t="s">
        <v>137</v>
      </c>
      <c r="J535">
        <v>9012</v>
      </c>
    </row>
    <row r="536" spans="1:10" x14ac:dyDescent="0.25">
      <c r="A536">
        <v>6</v>
      </c>
      <c r="B536">
        <v>35</v>
      </c>
      <c r="C536">
        <f t="shared" si="8"/>
        <v>535</v>
      </c>
      <c r="D536">
        <v>0</v>
      </c>
      <c r="E536">
        <v>18</v>
      </c>
      <c r="F536">
        <v>0</v>
      </c>
      <c r="G536">
        <v>1</v>
      </c>
      <c r="H536">
        <v>0</v>
      </c>
      <c r="I536" t="s">
        <v>267</v>
      </c>
      <c r="J536">
        <v>1118</v>
      </c>
    </row>
    <row r="537" spans="1:10" x14ac:dyDescent="0.25">
      <c r="A537">
        <v>6</v>
      </c>
      <c r="B537">
        <v>36</v>
      </c>
      <c r="C537">
        <f t="shared" si="8"/>
        <v>536</v>
      </c>
      <c r="D537">
        <v>730</v>
      </c>
      <c r="E537">
        <v>28</v>
      </c>
      <c r="F537">
        <v>0</v>
      </c>
      <c r="G537">
        <v>1</v>
      </c>
      <c r="H537">
        <v>0</v>
      </c>
      <c r="I537" t="s">
        <v>268</v>
      </c>
      <c r="J537">
        <v>1101</v>
      </c>
    </row>
    <row r="538" spans="1:10" x14ac:dyDescent="0.25">
      <c r="A538">
        <v>6</v>
      </c>
      <c r="B538">
        <v>37</v>
      </c>
      <c r="C538">
        <f t="shared" si="8"/>
        <v>537</v>
      </c>
      <c r="D538">
        <v>8</v>
      </c>
      <c r="E538">
        <v>0</v>
      </c>
      <c r="F538">
        <v>1</v>
      </c>
      <c r="G538">
        <v>1</v>
      </c>
      <c r="H538">
        <v>1</v>
      </c>
      <c r="I538" t="s">
        <v>269</v>
      </c>
      <c r="J538">
        <v>4021</v>
      </c>
    </row>
    <row r="539" spans="1:10" x14ac:dyDescent="0.25">
      <c r="A539">
        <v>6</v>
      </c>
      <c r="B539">
        <v>38</v>
      </c>
      <c r="C539">
        <f t="shared" si="8"/>
        <v>538</v>
      </c>
      <c r="D539">
        <v>106</v>
      </c>
      <c r="E539">
        <v>14</v>
      </c>
      <c r="F539">
        <v>6</v>
      </c>
      <c r="G539">
        <v>1</v>
      </c>
      <c r="H539">
        <v>0</v>
      </c>
      <c r="I539" t="s">
        <v>37</v>
      </c>
      <c r="J539">
        <v>157</v>
      </c>
    </row>
    <row r="540" spans="1:10" x14ac:dyDescent="0.25">
      <c r="A540">
        <v>6</v>
      </c>
      <c r="B540">
        <v>39</v>
      </c>
      <c r="C540">
        <f t="shared" si="8"/>
        <v>539</v>
      </c>
      <c r="D540">
        <v>244</v>
      </c>
      <c r="E540">
        <v>7</v>
      </c>
      <c r="F540">
        <v>0</v>
      </c>
      <c r="G540">
        <v>0</v>
      </c>
      <c r="H540">
        <v>2</v>
      </c>
      <c r="I540" t="s">
        <v>270</v>
      </c>
      <c r="J540">
        <v>14031</v>
      </c>
    </row>
    <row r="541" spans="1:10" x14ac:dyDescent="0.25">
      <c r="A541">
        <v>6</v>
      </c>
      <c r="B541">
        <v>40</v>
      </c>
      <c r="C541">
        <f t="shared" si="8"/>
        <v>540</v>
      </c>
      <c r="D541">
        <v>88</v>
      </c>
      <c r="E541">
        <v>5</v>
      </c>
      <c r="F541">
        <v>6</v>
      </c>
      <c r="G541">
        <v>1</v>
      </c>
      <c r="H541">
        <v>0</v>
      </c>
      <c r="I541" t="s">
        <v>271</v>
      </c>
      <c r="J541">
        <v>11133</v>
      </c>
    </row>
    <row r="542" spans="1:10" x14ac:dyDescent="0.25">
      <c r="A542">
        <v>6</v>
      </c>
      <c r="B542">
        <v>41</v>
      </c>
      <c r="C542">
        <f t="shared" si="8"/>
        <v>541</v>
      </c>
      <c r="D542">
        <v>63</v>
      </c>
      <c r="E542">
        <v>10</v>
      </c>
      <c r="F542">
        <v>5</v>
      </c>
      <c r="G542">
        <v>0</v>
      </c>
      <c r="H542">
        <v>1</v>
      </c>
      <c r="I542" t="s">
        <v>272</v>
      </c>
      <c r="J542">
        <v>11116</v>
      </c>
    </row>
    <row r="543" spans="1:10" x14ac:dyDescent="0.25">
      <c r="A543">
        <v>6</v>
      </c>
      <c r="B543">
        <v>42</v>
      </c>
      <c r="C543">
        <f t="shared" si="8"/>
        <v>542</v>
      </c>
      <c r="D543">
        <v>6</v>
      </c>
      <c r="E543">
        <v>10</v>
      </c>
      <c r="F543">
        <v>5</v>
      </c>
      <c r="G543">
        <v>0</v>
      </c>
      <c r="H543">
        <v>2</v>
      </c>
      <c r="I543" t="s">
        <v>273</v>
      </c>
      <c r="J543">
        <v>10110</v>
      </c>
    </row>
    <row r="544" spans="1:10" x14ac:dyDescent="0.25">
      <c r="A544">
        <v>6</v>
      </c>
      <c r="B544">
        <v>43</v>
      </c>
      <c r="C544">
        <f t="shared" si="8"/>
        <v>543</v>
      </c>
      <c r="D544">
        <v>15</v>
      </c>
      <c r="E544">
        <v>5</v>
      </c>
      <c r="F544">
        <v>12</v>
      </c>
      <c r="G544">
        <v>0</v>
      </c>
      <c r="H544">
        <v>0</v>
      </c>
      <c r="J544">
        <v>246</v>
      </c>
    </row>
    <row r="545" spans="1:10" x14ac:dyDescent="0.25">
      <c r="A545">
        <v>6</v>
      </c>
      <c r="B545">
        <v>44</v>
      </c>
      <c r="C545">
        <f t="shared" si="8"/>
        <v>544</v>
      </c>
      <c r="D545">
        <v>0</v>
      </c>
      <c r="E545">
        <v>5</v>
      </c>
      <c r="F545">
        <v>1</v>
      </c>
      <c r="G545">
        <v>0</v>
      </c>
      <c r="H545">
        <v>0</v>
      </c>
      <c r="J545">
        <v>25</v>
      </c>
    </row>
    <row r="546" spans="1:10" x14ac:dyDescent="0.25">
      <c r="A546">
        <v>6</v>
      </c>
      <c r="B546">
        <v>45</v>
      </c>
      <c r="C546">
        <f t="shared" si="8"/>
        <v>545</v>
      </c>
      <c r="D546">
        <v>82</v>
      </c>
      <c r="E546">
        <v>21</v>
      </c>
      <c r="F546">
        <v>6</v>
      </c>
      <c r="G546">
        <v>0</v>
      </c>
      <c r="H546">
        <v>0</v>
      </c>
      <c r="J546">
        <v>149</v>
      </c>
    </row>
    <row r="547" spans="1:10" x14ac:dyDescent="0.25">
      <c r="A547">
        <v>6</v>
      </c>
      <c r="B547">
        <v>46</v>
      </c>
      <c r="C547">
        <f t="shared" si="8"/>
        <v>546</v>
      </c>
      <c r="D547">
        <v>32</v>
      </c>
      <c r="E547">
        <v>0</v>
      </c>
      <c r="F547">
        <v>3</v>
      </c>
      <c r="G547">
        <v>0</v>
      </c>
      <c r="H547">
        <v>0</v>
      </c>
      <c r="J547">
        <v>63</v>
      </c>
    </row>
    <row r="548" spans="1:10" x14ac:dyDescent="0.25">
      <c r="A548">
        <v>6</v>
      </c>
      <c r="B548">
        <v>47</v>
      </c>
      <c r="C548">
        <f t="shared" si="8"/>
        <v>547</v>
      </c>
      <c r="D548">
        <v>75</v>
      </c>
      <c r="E548">
        <v>9</v>
      </c>
      <c r="F548">
        <v>0</v>
      </c>
      <c r="G548">
        <v>0</v>
      </c>
      <c r="H548">
        <v>0</v>
      </c>
      <c r="J548">
        <v>16</v>
      </c>
    </row>
    <row r="549" spans="1:10" x14ac:dyDescent="0.25">
      <c r="A549">
        <v>6</v>
      </c>
      <c r="B549">
        <v>48</v>
      </c>
      <c r="C549">
        <f t="shared" si="8"/>
        <v>548</v>
      </c>
      <c r="D549">
        <v>26</v>
      </c>
      <c r="E549">
        <v>6</v>
      </c>
      <c r="F549">
        <v>0</v>
      </c>
      <c r="G549">
        <v>0</v>
      </c>
      <c r="H549">
        <v>0</v>
      </c>
      <c r="J549">
        <v>8</v>
      </c>
    </row>
    <row r="550" spans="1:10" x14ac:dyDescent="0.25">
      <c r="A550">
        <v>6</v>
      </c>
      <c r="B550">
        <v>49</v>
      </c>
      <c r="C550">
        <f t="shared" si="8"/>
        <v>549</v>
      </c>
      <c r="D550">
        <v>0</v>
      </c>
      <c r="E550">
        <v>7</v>
      </c>
      <c r="F550">
        <v>10</v>
      </c>
      <c r="G550">
        <v>2</v>
      </c>
      <c r="H550">
        <v>0</v>
      </c>
      <c r="I550" t="s">
        <v>274</v>
      </c>
      <c r="J550">
        <v>260</v>
      </c>
    </row>
    <row r="551" spans="1:10" x14ac:dyDescent="0.25">
      <c r="A551">
        <v>6</v>
      </c>
      <c r="B551">
        <v>50</v>
      </c>
      <c r="C551">
        <f t="shared" si="8"/>
        <v>550</v>
      </c>
      <c r="D551">
        <v>98</v>
      </c>
      <c r="E551">
        <v>28</v>
      </c>
      <c r="F551">
        <v>0</v>
      </c>
      <c r="G551">
        <v>0</v>
      </c>
      <c r="H551">
        <v>0</v>
      </c>
      <c r="J551">
        <v>37</v>
      </c>
    </row>
    <row r="552" spans="1:10" x14ac:dyDescent="0.25">
      <c r="A552">
        <v>6</v>
      </c>
      <c r="B552">
        <v>51</v>
      </c>
      <c r="C552">
        <f t="shared" si="8"/>
        <v>551</v>
      </c>
      <c r="D552">
        <v>33</v>
      </c>
      <c r="E552">
        <v>2</v>
      </c>
      <c r="F552">
        <v>0</v>
      </c>
      <c r="G552">
        <v>0</v>
      </c>
      <c r="H552">
        <v>0</v>
      </c>
      <c r="J552">
        <v>5</v>
      </c>
    </row>
    <row r="553" spans="1:10" x14ac:dyDescent="0.25">
      <c r="A553">
        <v>6</v>
      </c>
      <c r="B553">
        <v>52</v>
      </c>
      <c r="C553">
        <f t="shared" si="8"/>
        <v>552</v>
      </c>
      <c r="D553">
        <v>44</v>
      </c>
      <c r="E553">
        <v>6</v>
      </c>
      <c r="F553">
        <v>0</v>
      </c>
      <c r="G553">
        <v>0</v>
      </c>
      <c r="H553">
        <v>0</v>
      </c>
      <c r="J553">
        <v>10</v>
      </c>
    </row>
    <row r="554" spans="1:10" x14ac:dyDescent="0.25">
      <c r="A554">
        <v>6</v>
      </c>
      <c r="B554">
        <v>53</v>
      </c>
      <c r="C554">
        <f t="shared" si="8"/>
        <v>553</v>
      </c>
      <c r="D554">
        <v>20</v>
      </c>
      <c r="E554">
        <v>8</v>
      </c>
      <c r="F554">
        <v>0</v>
      </c>
      <c r="G554">
        <v>1</v>
      </c>
      <c r="H554">
        <v>0</v>
      </c>
      <c r="I554" t="s">
        <v>275</v>
      </c>
      <c r="J554">
        <v>11</v>
      </c>
    </row>
    <row r="555" spans="1:10" x14ac:dyDescent="0.25">
      <c r="A555">
        <v>6</v>
      </c>
      <c r="B555">
        <v>54</v>
      </c>
      <c r="C555">
        <f t="shared" si="8"/>
        <v>554</v>
      </c>
      <c r="D555">
        <v>10</v>
      </c>
      <c r="E555">
        <v>10</v>
      </c>
      <c r="F555">
        <v>3</v>
      </c>
      <c r="G555">
        <v>1</v>
      </c>
      <c r="H555">
        <v>0</v>
      </c>
      <c r="I555" t="s">
        <v>45</v>
      </c>
      <c r="J555">
        <v>71</v>
      </c>
    </row>
    <row r="556" spans="1:10" x14ac:dyDescent="0.25">
      <c r="A556">
        <v>6</v>
      </c>
      <c r="B556">
        <v>55</v>
      </c>
      <c r="C556">
        <f t="shared" si="8"/>
        <v>555</v>
      </c>
      <c r="D556">
        <v>17</v>
      </c>
      <c r="E556">
        <v>4</v>
      </c>
      <c r="F556">
        <v>2</v>
      </c>
      <c r="G556">
        <v>1</v>
      </c>
      <c r="H556">
        <v>0</v>
      </c>
      <c r="I556" t="s">
        <v>276</v>
      </c>
      <c r="J556">
        <v>741</v>
      </c>
    </row>
    <row r="557" spans="1:10" x14ac:dyDescent="0.25">
      <c r="A557">
        <v>6</v>
      </c>
      <c r="B557">
        <v>56</v>
      </c>
      <c r="C557">
        <f t="shared" si="8"/>
        <v>556</v>
      </c>
      <c r="D557">
        <v>190</v>
      </c>
      <c r="E557">
        <v>9</v>
      </c>
      <c r="F557">
        <v>0</v>
      </c>
      <c r="G557">
        <v>0</v>
      </c>
      <c r="H557">
        <v>0</v>
      </c>
      <c r="J557">
        <v>28</v>
      </c>
    </row>
    <row r="558" spans="1:10" x14ac:dyDescent="0.25">
      <c r="A558">
        <v>6</v>
      </c>
      <c r="B558">
        <v>57</v>
      </c>
      <c r="C558">
        <f t="shared" si="8"/>
        <v>557</v>
      </c>
      <c r="D558">
        <v>48</v>
      </c>
      <c r="E558">
        <v>10</v>
      </c>
      <c r="F558">
        <v>0</v>
      </c>
      <c r="G558">
        <v>0</v>
      </c>
      <c r="H558">
        <v>0</v>
      </c>
      <c r="J558">
        <v>14</v>
      </c>
    </row>
    <row r="559" spans="1:10" x14ac:dyDescent="0.25">
      <c r="A559">
        <v>6</v>
      </c>
      <c r="B559">
        <v>58</v>
      </c>
      <c r="C559">
        <f t="shared" si="8"/>
        <v>558</v>
      </c>
      <c r="D559">
        <v>89</v>
      </c>
      <c r="E559">
        <v>6</v>
      </c>
      <c r="F559">
        <v>0</v>
      </c>
      <c r="G559">
        <v>0</v>
      </c>
      <c r="H559">
        <v>0</v>
      </c>
      <c r="J559">
        <v>14</v>
      </c>
    </row>
    <row r="560" spans="1:10" x14ac:dyDescent="0.25">
      <c r="A560">
        <v>6</v>
      </c>
      <c r="B560">
        <v>59</v>
      </c>
      <c r="C560">
        <f t="shared" si="8"/>
        <v>559</v>
      </c>
      <c r="D560">
        <v>54</v>
      </c>
      <c r="E560">
        <v>8</v>
      </c>
      <c r="F560">
        <v>12</v>
      </c>
      <c r="G560">
        <v>0</v>
      </c>
      <c r="H560">
        <v>0</v>
      </c>
      <c r="J560">
        <v>253</v>
      </c>
    </row>
    <row r="561" spans="1:10" x14ac:dyDescent="0.25">
      <c r="A561">
        <v>6</v>
      </c>
      <c r="B561">
        <v>60</v>
      </c>
      <c r="C561">
        <f t="shared" si="8"/>
        <v>560</v>
      </c>
      <c r="D561">
        <v>2</v>
      </c>
      <c r="E561">
        <v>9</v>
      </c>
      <c r="F561">
        <v>0</v>
      </c>
      <c r="G561">
        <v>0</v>
      </c>
      <c r="H561">
        <v>0</v>
      </c>
      <c r="J561">
        <v>9</v>
      </c>
    </row>
    <row r="562" spans="1:10" x14ac:dyDescent="0.25">
      <c r="A562">
        <v>6</v>
      </c>
      <c r="B562">
        <v>61</v>
      </c>
      <c r="C562">
        <f t="shared" si="8"/>
        <v>561</v>
      </c>
      <c r="D562">
        <v>55</v>
      </c>
      <c r="E562">
        <v>18</v>
      </c>
      <c r="F562">
        <v>2</v>
      </c>
      <c r="G562">
        <v>0</v>
      </c>
      <c r="H562">
        <v>0</v>
      </c>
      <c r="J562">
        <v>63</v>
      </c>
    </row>
    <row r="563" spans="1:10" x14ac:dyDescent="0.25">
      <c r="A563">
        <v>6</v>
      </c>
      <c r="B563">
        <v>62</v>
      </c>
      <c r="C563">
        <f t="shared" si="8"/>
        <v>562</v>
      </c>
      <c r="D563">
        <v>178</v>
      </c>
      <c r="E563">
        <v>0</v>
      </c>
      <c r="F563">
        <v>0</v>
      </c>
      <c r="G563">
        <v>1</v>
      </c>
      <c r="H563">
        <v>0</v>
      </c>
      <c r="I563" t="s">
        <v>45</v>
      </c>
      <c r="J563">
        <v>17</v>
      </c>
    </row>
    <row r="564" spans="1:10" x14ac:dyDescent="0.25">
      <c r="A564">
        <v>6</v>
      </c>
      <c r="B564">
        <v>63</v>
      </c>
      <c r="C564">
        <f t="shared" si="8"/>
        <v>563</v>
      </c>
      <c r="D564">
        <v>136</v>
      </c>
      <c r="E564">
        <v>9</v>
      </c>
      <c r="F564">
        <v>0</v>
      </c>
      <c r="G564">
        <v>2</v>
      </c>
      <c r="H564">
        <v>1</v>
      </c>
      <c r="I564" t="s">
        <v>277</v>
      </c>
      <c r="J564">
        <v>87</v>
      </c>
    </row>
    <row r="565" spans="1:10" x14ac:dyDescent="0.25">
      <c r="A565">
        <v>6</v>
      </c>
      <c r="B565">
        <v>64</v>
      </c>
      <c r="C565">
        <f t="shared" si="8"/>
        <v>564</v>
      </c>
      <c r="D565">
        <v>100</v>
      </c>
      <c r="E565">
        <v>0</v>
      </c>
      <c r="F565">
        <v>0</v>
      </c>
      <c r="G565">
        <v>0</v>
      </c>
      <c r="H565">
        <v>0</v>
      </c>
      <c r="J565">
        <v>10</v>
      </c>
    </row>
    <row r="566" spans="1:10" x14ac:dyDescent="0.25">
      <c r="A566">
        <v>6</v>
      </c>
      <c r="B566">
        <v>65</v>
      </c>
      <c r="C566">
        <f t="shared" si="8"/>
        <v>565</v>
      </c>
      <c r="D566">
        <v>17</v>
      </c>
      <c r="E566">
        <v>0</v>
      </c>
      <c r="F566">
        <v>15</v>
      </c>
      <c r="G566">
        <v>0</v>
      </c>
      <c r="H566">
        <v>0</v>
      </c>
      <c r="J566">
        <v>301</v>
      </c>
    </row>
    <row r="567" spans="1:10" x14ac:dyDescent="0.25">
      <c r="A567">
        <v>6</v>
      </c>
      <c r="B567">
        <v>66</v>
      </c>
      <c r="C567">
        <f t="shared" si="8"/>
        <v>566</v>
      </c>
      <c r="D567">
        <v>0</v>
      </c>
      <c r="E567">
        <v>4</v>
      </c>
      <c r="F567">
        <v>12</v>
      </c>
      <c r="G567">
        <v>0</v>
      </c>
      <c r="H567">
        <v>0</v>
      </c>
      <c r="J567">
        <v>244</v>
      </c>
    </row>
    <row r="568" spans="1:10" x14ac:dyDescent="0.25">
      <c r="A568">
        <v>6</v>
      </c>
      <c r="B568">
        <v>67</v>
      </c>
      <c r="C568">
        <f t="shared" si="8"/>
        <v>567</v>
      </c>
      <c r="D568">
        <v>74</v>
      </c>
      <c r="E568">
        <v>7</v>
      </c>
      <c r="F568">
        <v>0</v>
      </c>
      <c r="G568">
        <v>2</v>
      </c>
      <c r="H568">
        <v>0</v>
      </c>
      <c r="I568" t="s">
        <v>278</v>
      </c>
      <c r="J568">
        <v>297</v>
      </c>
    </row>
    <row r="569" spans="1:10" x14ac:dyDescent="0.25">
      <c r="A569">
        <v>6</v>
      </c>
      <c r="B569">
        <v>68</v>
      </c>
      <c r="C569">
        <f t="shared" si="8"/>
        <v>568</v>
      </c>
      <c r="D569">
        <v>82</v>
      </c>
      <c r="E569">
        <v>6</v>
      </c>
      <c r="F569">
        <v>0</v>
      </c>
      <c r="G569">
        <v>0</v>
      </c>
      <c r="H569">
        <v>0</v>
      </c>
      <c r="J569">
        <v>14</v>
      </c>
    </row>
    <row r="570" spans="1:10" x14ac:dyDescent="0.25">
      <c r="A570">
        <v>6</v>
      </c>
      <c r="B570">
        <v>69</v>
      </c>
      <c r="C570">
        <f t="shared" si="8"/>
        <v>569</v>
      </c>
      <c r="D570">
        <v>12</v>
      </c>
      <c r="E570">
        <v>0</v>
      </c>
      <c r="F570">
        <v>8</v>
      </c>
      <c r="G570">
        <v>0</v>
      </c>
      <c r="H570">
        <v>0</v>
      </c>
      <c r="J570">
        <v>161</v>
      </c>
    </row>
    <row r="571" spans="1:10" x14ac:dyDescent="0.25">
      <c r="A571">
        <v>6</v>
      </c>
      <c r="B571">
        <v>70</v>
      </c>
      <c r="C571">
        <f t="shared" si="8"/>
        <v>570</v>
      </c>
      <c r="D571">
        <v>53</v>
      </c>
      <c r="E571">
        <v>4</v>
      </c>
      <c r="F571">
        <v>0</v>
      </c>
      <c r="G571">
        <v>0</v>
      </c>
      <c r="H571">
        <v>0</v>
      </c>
      <c r="J571">
        <v>9</v>
      </c>
    </row>
    <row r="572" spans="1:10" x14ac:dyDescent="0.25">
      <c r="A572">
        <v>6</v>
      </c>
      <c r="B572">
        <v>71</v>
      </c>
      <c r="C572">
        <f t="shared" si="8"/>
        <v>571</v>
      </c>
      <c r="D572">
        <v>4</v>
      </c>
      <c r="E572">
        <v>0</v>
      </c>
      <c r="F572">
        <v>6</v>
      </c>
      <c r="G572">
        <v>0</v>
      </c>
      <c r="H572">
        <v>0</v>
      </c>
      <c r="J572">
        <v>120</v>
      </c>
    </row>
    <row r="573" spans="1:10" x14ac:dyDescent="0.25">
      <c r="A573">
        <v>6</v>
      </c>
      <c r="B573">
        <v>72</v>
      </c>
      <c r="C573">
        <f t="shared" si="8"/>
        <v>572</v>
      </c>
      <c r="D573">
        <v>86</v>
      </c>
      <c r="E573">
        <v>1</v>
      </c>
      <c r="F573">
        <v>0</v>
      </c>
      <c r="G573">
        <v>1</v>
      </c>
      <c r="H573">
        <v>0</v>
      </c>
      <c r="I573" t="s">
        <v>279</v>
      </c>
      <c r="J573">
        <v>517</v>
      </c>
    </row>
    <row r="574" spans="1:10" x14ac:dyDescent="0.25">
      <c r="A574">
        <v>6</v>
      </c>
      <c r="B574">
        <v>73</v>
      </c>
      <c r="C574">
        <f t="shared" si="8"/>
        <v>573</v>
      </c>
      <c r="D574">
        <v>84</v>
      </c>
      <c r="E574">
        <v>9</v>
      </c>
      <c r="F574">
        <v>5</v>
      </c>
      <c r="G574">
        <v>1</v>
      </c>
      <c r="H574">
        <v>0</v>
      </c>
      <c r="I574" t="s">
        <v>280</v>
      </c>
      <c r="J574">
        <v>237</v>
      </c>
    </row>
    <row r="575" spans="1:10" x14ac:dyDescent="0.25">
      <c r="A575">
        <v>6</v>
      </c>
      <c r="B575">
        <v>74</v>
      </c>
      <c r="C575">
        <f t="shared" si="8"/>
        <v>574</v>
      </c>
      <c r="D575">
        <v>74</v>
      </c>
      <c r="E575">
        <v>14</v>
      </c>
      <c r="F575">
        <v>4</v>
      </c>
      <c r="G575">
        <v>0</v>
      </c>
      <c r="H575">
        <v>0</v>
      </c>
      <c r="J575">
        <v>101</v>
      </c>
    </row>
    <row r="576" spans="1:10" x14ac:dyDescent="0.25">
      <c r="A576">
        <v>6</v>
      </c>
      <c r="B576">
        <v>75</v>
      </c>
      <c r="C576">
        <f t="shared" si="8"/>
        <v>575</v>
      </c>
      <c r="D576">
        <v>42</v>
      </c>
      <c r="E576">
        <v>6</v>
      </c>
      <c r="F576">
        <v>20</v>
      </c>
      <c r="G576">
        <v>1</v>
      </c>
      <c r="H576">
        <v>0</v>
      </c>
      <c r="I576" t="s">
        <v>281</v>
      </c>
      <c r="J576">
        <v>415</v>
      </c>
    </row>
    <row r="577" spans="1:10" x14ac:dyDescent="0.25">
      <c r="A577">
        <v>6</v>
      </c>
      <c r="B577">
        <v>76</v>
      </c>
      <c r="C577">
        <f t="shared" si="8"/>
        <v>576</v>
      </c>
      <c r="D577">
        <v>270</v>
      </c>
      <c r="E577">
        <v>8</v>
      </c>
      <c r="F577">
        <v>3</v>
      </c>
      <c r="G577">
        <v>1</v>
      </c>
      <c r="H577">
        <v>0</v>
      </c>
      <c r="I577" t="s">
        <v>141</v>
      </c>
      <c r="J577">
        <v>138</v>
      </c>
    </row>
    <row r="578" spans="1:10" x14ac:dyDescent="0.25">
      <c r="A578">
        <v>6</v>
      </c>
      <c r="B578">
        <v>77</v>
      </c>
      <c r="C578">
        <f t="shared" si="8"/>
        <v>577</v>
      </c>
      <c r="D578">
        <v>30</v>
      </c>
      <c r="E578">
        <v>0</v>
      </c>
      <c r="F578">
        <v>0</v>
      </c>
      <c r="G578">
        <v>0</v>
      </c>
      <c r="H578">
        <v>0</v>
      </c>
      <c r="J578">
        <v>3</v>
      </c>
    </row>
    <row r="579" spans="1:10" x14ac:dyDescent="0.25">
      <c r="A579">
        <v>6</v>
      </c>
      <c r="B579">
        <v>78</v>
      </c>
      <c r="C579">
        <f t="shared" si="8"/>
        <v>578</v>
      </c>
      <c r="D579">
        <v>75</v>
      </c>
      <c r="E579">
        <v>15</v>
      </c>
      <c r="F579">
        <v>0</v>
      </c>
      <c r="G579">
        <v>0</v>
      </c>
      <c r="H579">
        <v>0</v>
      </c>
      <c r="J579">
        <v>22</v>
      </c>
    </row>
    <row r="580" spans="1:10" x14ac:dyDescent="0.25">
      <c r="A580">
        <v>6</v>
      </c>
      <c r="B580">
        <v>79</v>
      </c>
      <c r="C580">
        <f t="shared" ref="C580:C643" si="9">C579+1</f>
        <v>579</v>
      </c>
      <c r="D580">
        <v>72</v>
      </c>
      <c r="E580">
        <v>24</v>
      </c>
      <c r="F580">
        <v>1</v>
      </c>
      <c r="G580">
        <v>10</v>
      </c>
      <c r="H580">
        <v>0</v>
      </c>
      <c r="I580" t="s">
        <v>282</v>
      </c>
      <c r="J580">
        <v>3819</v>
      </c>
    </row>
    <row r="581" spans="1:10" x14ac:dyDescent="0.25">
      <c r="A581">
        <v>6</v>
      </c>
      <c r="B581">
        <v>80</v>
      </c>
      <c r="C581">
        <f t="shared" si="9"/>
        <v>580</v>
      </c>
      <c r="D581">
        <v>14</v>
      </c>
      <c r="E581">
        <v>6</v>
      </c>
      <c r="F581">
        <v>6</v>
      </c>
      <c r="G581">
        <v>3</v>
      </c>
      <c r="H581">
        <v>0</v>
      </c>
      <c r="I581" t="s">
        <v>283</v>
      </c>
      <c r="J581">
        <v>274</v>
      </c>
    </row>
    <row r="582" spans="1:10" x14ac:dyDescent="0.25">
      <c r="A582">
        <v>6</v>
      </c>
      <c r="B582">
        <v>81</v>
      </c>
      <c r="C582">
        <f t="shared" si="9"/>
        <v>581</v>
      </c>
      <c r="D582">
        <v>35</v>
      </c>
      <c r="E582">
        <v>3</v>
      </c>
      <c r="F582">
        <v>2</v>
      </c>
      <c r="G582">
        <v>2</v>
      </c>
      <c r="H582">
        <v>0</v>
      </c>
      <c r="I582" t="s">
        <v>284</v>
      </c>
      <c r="J582">
        <v>10091</v>
      </c>
    </row>
    <row r="583" spans="1:10" x14ac:dyDescent="0.25">
      <c r="A583">
        <v>6</v>
      </c>
      <c r="B583">
        <v>82</v>
      </c>
      <c r="C583">
        <f t="shared" si="9"/>
        <v>582</v>
      </c>
      <c r="D583">
        <v>110</v>
      </c>
      <c r="E583">
        <v>5</v>
      </c>
      <c r="F583">
        <v>0</v>
      </c>
      <c r="G583">
        <v>3</v>
      </c>
      <c r="H583">
        <v>0</v>
      </c>
      <c r="I583" t="s">
        <v>285</v>
      </c>
      <c r="J583">
        <v>11964</v>
      </c>
    </row>
    <row r="584" spans="1:10" x14ac:dyDescent="0.25">
      <c r="A584">
        <v>6</v>
      </c>
      <c r="B584">
        <v>83</v>
      </c>
      <c r="C584">
        <f t="shared" si="9"/>
        <v>583</v>
      </c>
      <c r="D584">
        <v>44</v>
      </c>
      <c r="E584">
        <v>14</v>
      </c>
      <c r="F584">
        <v>0</v>
      </c>
      <c r="G584">
        <v>0</v>
      </c>
      <c r="H584">
        <v>0</v>
      </c>
      <c r="J584">
        <v>18</v>
      </c>
    </row>
    <row r="585" spans="1:10" x14ac:dyDescent="0.25">
      <c r="A585">
        <v>6</v>
      </c>
      <c r="B585">
        <v>84</v>
      </c>
      <c r="C585">
        <f t="shared" si="9"/>
        <v>584</v>
      </c>
      <c r="D585">
        <v>36</v>
      </c>
      <c r="E585">
        <v>10</v>
      </c>
      <c r="F585">
        <v>0</v>
      </c>
      <c r="G585">
        <v>0</v>
      </c>
      <c r="H585">
        <v>0</v>
      </c>
      <c r="J585">
        <v>13</v>
      </c>
    </row>
    <row r="586" spans="1:10" x14ac:dyDescent="0.25">
      <c r="A586">
        <v>6</v>
      </c>
      <c r="B586">
        <v>85</v>
      </c>
      <c r="C586">
        <f t="shared" si="9"/>
        <v>585</v>
      </c>
      <c r="D586">
        <v>2</v>
      </c>
      <c r="E586">
        <v>8</v>
      </c>
      <c r="F586">
        <v>30</v>
      </c>
      <c r="G586">
        <v>0</v>
      </c>
      <c r="H586">
        <v>0</v>
      </c>
      <c r="J586">
        <v>608</v>
      </c>
    </row>
    <row r="587" spans="1:10" x14ac:dyDescent="0.25">
      <c r="A587">
        <v>6</v>
      </c>
      <c r="B587">
        <v>86</v>
      </c>
      <c r="C587">
        <f t="shared" si="9"/>
        <v>586</v>
      </c>
      <c r="D587">
        <v>27</v>
      </c>
      <c r="E587">
        <v>7</v>
      </c>
      <c r="F587">
        <v>1</v>
      </c>
      <c r="G587">
        <v>0</v>
      </c>
      <c r="H587">
        <v>0</v>
      </c>
      <c r="J587">
        <v>29</v>
      </c>
    </row>
    <row r="588" spans="1:10" x14ac:dyDescent="0.25">
      <c r="A588">
        <v>6</v>
      </c>
      <c r="B588">
        <v>87</v>
      </c>
      <c r="C588">
        <f t="shared" si="9"/>
        <v>587</v>
      </c>
      <c r="D588">
        <v>0</v>
      </c>
      <c r="E588">
        <v>0</v>
      </c>
      <c r="F588">
        <v>0</v>
      </c>
      <c r="G588">
        <v>1</v>
      </c>
      <c r="H588">
        <v>0</v>
      </c>
      <c r="I588" t="s">
        <v>286</v>
      </c>
      <c r="J588">
        <v>20000</v>
      </c>
    </row>
    <row r="589" spans="1:10" x14ac:dyDescent="0.25">
      <c r="A589">
        <v>6</v>
      </c>
      <c r="B589">
        <v>88</v>
      </c>
      <c r="C589">
        <f t="shared" si="9"/>
        <v>588</v>
      </c>
      <c r="D589">
        <v>18</v>
      </c>
      <c r="E589">
        <v>0</v>
      </c>
      <c r="F589">
        <v>4</v>
      </c>
      <c r="G589">
        <v>2</v>
      </c>
      <c r="H589">
        <v>0</v>
      </c>
      <c r="I589" t="s">
        <v>287</v>
      </c>
      <c r="J589">
        <v>839</v>
      </c>
    </row>
    <row r="590" spans="1:10" x14ac:dyDescent="0.25">
      <c r="A590">
        <v>6</v>
      </c>
      <c r="B590">
        <v>89</v>
      </c>
      <c r="C590">
        <f t="shared" si="9"/>
        <v>589</v>
      </c>
      <c r="D590">
        <v>0</v>
      </c>
      <c r="E590">
        <v>0</v>
      </c>
      <c r="F590">
        <v>0</v>
      </c>
      <c r="G590">
        <v>1</v>
      </c>
      <c r="H590">
        <v>0</v>
      </c>
      <c r="I590" t="s">
        <v>288</v>
      </c>
      <c r="J590">
        <v>112</v>
      </c>
    </row>
    <row r="591" spans="1:10" x14ac:dyDescent="0.25">
      <c r="A591">
        <v>6</v>
      </c>
      <c r="B591">
        <v>90</v>
      </c>
      <c r="C591">
        <f t="shared" si="9"/>
        <v>590</v>
      </c>
      <c r="D591">
        <v>68</v>
      </c>
      <c r="E591">
        <v>0</v>
      </c>
      <c r="F591">
        <v>0</v>
      </c>
      <c r="G591">
        <v>0</v>
      </c>
      <c r="H591">
        <v>0</v>
      </c>
      <c r="J591">
        <v>6</v>
      </c>
    </row>
    <row r="592" spans="1:10" x14ac:dyDescent="0.25">
      <c r="A592">
        <v>6</v>
      </c>
      <c r="B592">
        <v>91</v>
      </c>
      <c r="C592">
        <f t="shared" si="9"/>
        <v>591</v>
      </c>
      <c r="D592">
        <v>70</v>
      </c>
      <c r="E592">
        <v>6</v>
      </c>
      <c r="F592">
        <v>2</v>
      </c>
      <c r="G592">
        <v>0</v>
      </c>
      <c r="H592">
        <v>0</v>
      </c>
      <c r="J592">
        <v>53</v>
      </c>
    </row>
    <row r="593" spans="1:10" x14ac:dyDescent="0.25">
      <c r="A593">
        <v>6</v>
      </c>
      <c r="B593">
        <v>92</v>
      </c>
      <c r="C593">
        <f t="shared" si="9"/>
        <v>592</v>
      </c>
      <c r="D593">
        <v>10</v>
      </c>
      <c r="E593">
        <v>0</v>
      </c>
      <c r="F593">
        <v>0</v>
      </c>
      <c r="G593">
        <v>1</v>
      </c>
      <c r="H593">
        <v>0</v>
      </c>
      <c r="I593" t="s">
        <v>289</v>
      </c>
      <c r="J593">
        <v>51</v>
      </c>
    </row>
    <row r="594" spans="1:10" x14ac:dyDescent="0.25">
      <c r="A594">
        <v>6</v>
      </c>
      <c r="B594">
        <v>93</v>
      </c>
      <c r="C594">
        <f t="shared" si="9"/>
        <v>593</v>
      </c>
      <c r="D594">
        <v>126</v>
      </c>
      <c r="E594">
        <v>6</v>
      </c>
      <c r="F594">
        <v>4</v>
      </c>
      <c r="G594">
        <v>0</v>
      </c>
      <c r="H594">
        <v>0</v>
      </c>
      <c r="J594">
        <v>98</v>
      </c>
    </row>
    <row r="595" spans="1:10" x14ac:dyDescent="0.25">
      <c r="A595">
        <v>6</v>
      </c>
      <c r="B595">
        <v>94</v>
      </c>
      <c r="C595">
        <f t="shared" si="9"/>
        <v>594</v>
      </c>
      <c r="D595">
        <v>164</v>
      </c>
      <c r="E595">
        <v>18</v>
      </c>
      <c r="F595">
        <v>2</v>
      </c>
      <c r="G595">
        <v>0</v>
      </c>
      <c r="H595">
        <v>0</v>
      </c>
      <c r="J595">
        <v>74</v>
      </c>
    </row>
    <row r="596" spans="1:10" x14ac:dyDescent="0.25">
      <c r="A596">
        <v>6</v>
      </c>
      <c r="B596">
        <v>95</v>
      </c>
      <c r="C596">
        <f t="shared" si="9"/>
        <v>595</v>
      </c>
      <c r="D596">
        <v>32</v>
      </c>
      <c r="E596">
        <v>5</v>
      </c>
      <c r="F596">
        <v>6</v>
      </c>
      <c r="G596">
        <v>0</v>
      </c>
      <c r="H596">
        <v>0</v>
      </c>
      <c r="J596">
        <v>128</v>
      </c>
    </row>
    <row r="597" spans="1:10" x14ac:dyDescent="0.25">
      <c r="A597">
        <v>6</v>
      </c>
      <c r="B597">
        <v>96</v>
      </c>
      <c r="C597">
        <f t="shared" si="9"/>
        <v>596</v>
      </c>
      <c r="D597">
        <v>0</v>
      </c>
      <c r="E597">
        <v>27</v>
      </c>
      <c r="F597">
        <v>0</v>
      </c>
      <c r="G597">
        <v>1</v>
      </c>
      <c r="H597">
        <v>1</v>
      </c>
      <c r="I597" t="s">
        <v>290</v>
      </c>
      <c r="J597">
        <v>431</v>
      </c>
    </row>
    <row r="598" spans="1:10" x14ac:dyDescent="0.25">
      <c r="A598">
        <v>6</v>
      </c>
      <c r="B598">
        <v>97</v>
      </c>
      <c r="C598">
        <f t="shared" si="9"/>
        <v>597</v>
      </c>
      <c r="D598">
        <v>166</v>
      </c>
      <c r="E598">
        <v>0</v>
      </c>
      <c r="F598">
        <v>0</v>
      </c>
      <c r="G598">
        <v>0</v>
      </c>
      <c r="H598">
        <v>0</v>
      </c>
      <c r="J598">
        <v>16</v>
      </c>
    </row>
    <row r="599" spans="1:10" x14ac:dyDescent="0.25">
      <c r="A599">
        <v>6</v>
      </c>
      <c r="B599">
        <v>98</v>
      </c>
      <c r="C599">
        <f t="shared" si="9"/>
        <v>598</v>
      </c>
      <c r="D599">
        <v>93</v>
      </c>
      <c r="E599">
        <v>5</v>
      </c>
      <c r="F599">
        <v>1</v>
      </c>
      <c r="G599">
        <v>5</v>
      </c>
      <c r="H599">
        <v>0</v>
      </c>
      <c r="I599" t="s">
        <v>291</v>
      </c>
      <c r="J599">
        <v>12241</v>
      </c>
    </row>
    <row r="600" spans="1:10" x14ac:dyDescent="0.25">
      <c r="A600">
        <v>6</v>
      </c>
      <c r="B600">
        <v>99</v>
      </c>
      <c r="C600">
        <f t="shared" si="9"/>
        <v>599</v>
      </c>
      <c r="D600">
        <v>0</v>
      </c>
      <c r="E600">
        <v>10</v>
      </c>
      <c r="F600">
        <v>3</v>
      </c>
      <c r="G600">
        <v>1</v>
      </c>
      <c r="H600">
        <v>0</v>
      </c>
      <c r="I600" t="s">
        <v>292</v>
      </c>
      <c r="J600">
        <v>76</v>
      </c>
    </row>
    <row r="601" spans="1:10" x14ac:dyDescent="0.25">
      <c r="A601">
        <v>6</v>
      </c>
      <c r="B601">
        <v>100</v>
      </c>
      <c r="C601">
        <f t="shared" si="9"/>
        <v>600</v>
      </c>
      <c r="D601">
        <v>0</v>
      </c>
      <c r="E601">
        <v>6</v>
      </c>
      <c r="F601">
        <v>0</v>
      </c>
      <c r="G601">
        <v>1</v>
      </c>
      <c r="H601">
        <v>0</v>
      </c>
      <c r="I601" t="s">
        <v>293</v>
      </c>
      <c r="J601">
        <v>20</v>
      </c>
    </row>
    <row r="602" spans="1:10" x14ac:dyDescent="0.25">
      <c r="A602">
        <v>7</v>
      </c>
      <c r="B602">
        <v>1</v>
      </c>
      <c r="C602">
        <f t="shared" si="9"/>
        <v>601</v>
      </c>
      <c r="D602">
        <v>100</v>
      </c>
      <c r="E602">
        <v>18</v>
      </c>
      <c r="F602">
        <v>8</v>
      </c>
      <c r="G602">
        <v>1</v>
      </c>
      <c r="H602">
        <v>0</v>
      </c>
      <c r="I602" t="s">
        <v>294</v>
      </c>
      <c r="J602">
        <v>674</v>
      </c>
    </row>
    <row r="603" spans="1:10" x14ac:dyDescent="0.25">
      <c r="A603">
        <v>7</v>
      </c>
      <c r="B603">
        <v>2</v>
      </c>
      <c r="C603">
        <f t="shared" si="9"/>
        <v>602</v>
      </c>
      <c r="D603">
        <v>430</v>
      </c>
      <c r="E603">
        <v>10</v>
      </c>
      <c r="F603">
        <v>0</v>
      </c>
      <c r="G603">
        <v>3</v>
      </c>
      <c r="H603">
        <v>1</v>
      </c>
      <c r="I603" t="s">
        <v>295</v>
      </c>
      <c r="J603">
        <v>925</v>
      </c>
    </row>
    <row r="604" spans="1:10" x14ac:dyDescent="0.25">
      <c r="A604">
        <v>7</v>
      </c>
      <c r="B604">
        <v>3</v>
      </c>
      <c r="C604">
        <f t="shared" si="9"/>
        <v>603</v>
      </c>
      <c r="D604">
        <v>39</v>
      </c>
      <c r="E604">
        <v>8</v>
      </c>
      <c r="F604">
        <v>0</v>
      </c>
      <c r="G604">
        <v>0</v>
      </c>
      <c r="H604">
        <v>0</v>
      </c>
      <c r="J604">
        <v>11</v>
      </c>
    </row>
    <row r="605" spans="1:10" x14ac:dyDescent="0.25">
      <c r="A605">
        <v>7</v>
      </c>
      <c r="B605">
        <v>4</v>
      </c>
      <c r="C605">
        <f t="shared" si="9"/>
        <v>604</v>
      </c>
      <c r="D605">
        <v>46</v>
      </c>
      <c r="E605">
        <v>2</v>
      </c>
      <c r="F605">
        <v>9</v>
      </c>
      <c r="G605">
        <v>0</v>
      </c>
      <c r="H605">
        <v>0</v>
      </c>
      <c r="J605">
        <v>186</v>
      </c>
    </row>
    <row r="606" spans="1:10" x14ac:dyDescent="0.25">
      <c r="A606">
        <v>7</v>
      </c>
      <c r="B606">
        <v>5</v>
      </c>
      <c r="C606">
        <f t="shared" si="9"/>
        <v>605</v>
      </c>
      <c r="D606">
        <v>5</v>
      </c>
      <c r="E606">
        <v>0</v>
      </c>
      <c r="F606">
        <v>0</v>
      </c>
      <c r="G606">
        <v>1</v>
      </c>
      <c r="H606">
        <v>0</v>
      </c>
      <c r="I606" t="s">
        <v>296</v>
      </c>
      <c r="J606">
        <v>11</v>
      </c>
    </row>
    <row r="607" spans="1:10" x14ac:dyDescent="0.25">
      <c r="A607">
        <v>7</v>
      </c>
      <c r="B607">
        <v>6</v>
      </c>
      <c r="C607">
        <f t="shared" si="9"/>
        <v>606</v>
      </c>
      <c r="D607">
        <v>145</v>
      </c>
      <c r="E607">
        <v>3</v>
      </c>
      <c r="F607">
        <v>8</v>
      </c>
      <c r="G607">
        <v>5</v>
      </c>
      <c r="H607">
        <v>0</v>
      </c>
      <c r="I607" t="s">
        <v>297</v>
      </c>
      <c r="J607">
        <v>829</v>
      </c>
    </row>
    <row r="608" spans="1:10" x14ac:dyDescent="0.25">
      <c r="A608">
        <v>7</v>
      </c>
      <c r="B608">
        <v>7</v>
      </c>
      <c r="C608">
        <f t="shared" si="9"/>
        <v>607</v>
      </c>
      <c r="D608">
        <v>71</v>
      </c>
      <c r="E608">
        <v>2</v>
      </c>
      <c r="F608">
        <v>3</v>
      </c>
      <c r="G608">
        <v>1</v>
      </c>
      <c r="H608">
        <v>0</v>
      </c>
      <c r="I608" t="s">
        <v>271</v>
      </c>
      <c r="J608">
        <v>11069</v>
      </c>
    </row>
    <row r="609" spans="1:10" x14ac:dyDescent="0.25">
      <c r="A609">
        <v>7</v>
      </c>
      <c r="B609">
        <v>8</v>
      </c>
      <c r="C609">
        <f t="shared" si="9"/>
        <v>608</v>
      </c>
      <c r="D609">
        <v>57</v>
      </c>
      <c r="E609">
        <v>30</v>
      </c>
      <c r="F609">
        <v>0</v>
      </c>
      <c r="G609">
        <v>1</v>
      </c>
      <c r="H609">
        <v>0</v>
      </c>
      <c r="I609" t="s">
        <v>298</v>
      </c>
      <c r="J609">
        <v>121</v>
      </c>
    </row>
    <row r="610" spans="1:10" x14ac:dyDescent="0.25">
      <c r="A610">
        <v>7</v>
      </c>
      <c r="B610">
        <v>9</v>
      </c>
      <c r="C610">
        <f t="shared" si="9"/>
        <v>609</v>
      </c>
      <c r="D610">
        <v>59</v>
      </c>
      <c r="E610">
        <v>0</v>
      </c>
      <c r="F610">
        <v>12</v>
      </c>
      <c r="G610">
        <v>2</v>
      </c>
      <c r="H610">
        <v>0</v>
      </c>
      <c r="I610" t="s">
        <v>299</v>
      </c>
      <c r="J610">
        <v>635</v>
      </c>
    </row>
    <row r="611" spans="1:10" x14ac:dyDescent="0.25">
      <c r="A611">
        <v>7</v>
      </c>
      <c r="B611">
        <v>10</v>
      </c>
      <c r="C611">
        <f t="shared" si="9"/>
        <v>610</v>
      </c>
      <c r="D611">
        <v>138</v>
      </c>
      <c r="E611">
        <v>7</v>
      </c>
      <c r="F611">
        <v>0</v>
      </c>
      <c r="G611">
        <v>1</v>
      </c>
      <c r="H611">
        <v>0</v>
      </c>
      <c r="I611" t="s">
        <v>18</v>
      </c>
      <c r="J611">
        <v>5020</v>
      </c>
    </row>
    <row r="612" spans="1:10" x14ac:dyDescent="0.25">
      <c r="A612">
        <v>7</v>
      </c>
      <c r="B612">
        <v>11</v>
      </c>
      <c r="C612">
        <f t="shared" si="9"/>
        <v>611</v>
      </c>
      <c r="D612">
        <v>0</v>
      </c>
      <c r="E612">
        <v>10</v>
      </c>
      <c r="F612">
        <v>0</v>
      </c>
      <c r="G612">
        <v>2</v>
      </c>
      <c r="H612">
        <v>0</v>
      </c>
      <c r="I612" t="s">
        <v>300</v>
      </c>
      <c r="J612">
        <v>2058</v>
      </c>
    </row>
    <row r="613" spans="1:10" x14ac:dyDescent="0.25">
      <c r="A613">
        <v>7</v>
      </c>
      <c r="B613">
        <v>12</v>
      </c>
      <c r="C613">
        <f t="shared" si="9"/>
        <v>612</v>
      </c>
      <c r="D613">
        <v>84</v>
      </c>
      <c r="E613">
        <v>6</v>
      </c>
      <c r="F613">
        <v>0</v>
      </c>
      <c r="G613">
        <v>0</v>
      </c>
      <c r="H613">
        <v>0</v>
      </c>
      <c r="J613">
        <v>14</v>
      </c>
    </row>
    <row r="614" spans="1:10" x14ac:dyDescent="0.25">
      <c r="A614">
        <v>7</v>
      </c>
      <c r="B614">
        <v>13</v>
      </c>
      <c r="C614">
        <f t="shared" si="9"/>
        <v>613</v>
      </c>
      <c r="D614">
        <v>200</v>
      </c>
      <c r="E614">
        <v>2</v>
      </c>
      <c r="F614">
        <v>0</v>
      </c>
      <c r="G614">
        <v>2</v>
      </c>
      <c r="H614">
        <v>0</v>
      </c>
      <c r="I614" t="s">
        <v>301</v>
      </c>
      <c r="J614">
        <v>1166</v>
      </c>
    </row>
    <row r="615" spans="1:10" x14ac:dyDescent="0.25">
      <c r="A615">
        <v>7</v>
      </c>
      <c r="B615">
        <v>14</v>
      </c>
      <c r="C615">
        <f t="shared" si="9"/>
        <v>614</v>
      </c>
      <c r="D615">
        <v>76</v>
      </c>
      <c r="E615">
        <v>0</v>
      </c>
      <c r="F615">
        <v>0</v>
      </c>
      <c r="G615">
        <v>0</v>
      </c>
      <c r="H615">
        <v>0</v>
      </c>
      <c r="J615">
        <v>7</v>
      </c>
    </row>
    <row r="616" spans="1:10" x14ac:dyDescent="0.25">
      <c r="A616">
        <v>7</v>
      </c>
      <c r="B616">
        <v>15</v>
      </c>
      <c r="C616">
        <f t="shared" si="9"/>
        <v>615</v>
      </c>
      <c r="D616">
        <v>13</v>
      </c>
      <c r="E616">
        <v>0</v>
      </c>
      <c r="F616">
        <v>15</v>
      </c>
      <c r="G616">
        <v>0</v>
      </c>
      <c r="H616">
        <v>0</v>
      </c>
      <c r="J616">
        <v>301</v>
      </c>
    </row>
    <row r="617" spans="1:10" x14ac:dyDescent="0.25">
      <c r="A617">
        <v>7</v>
      </c>
      <c r="B617">
        <v>16</v>
      </c>
      <c r="C617">
        <f t="shared" si="9"/>
        <v>616</v>
      </c>
      <c r="D617">
        <v>1</v>
      </c>
      <c r="E617">
        <v>10</v>
      </c>
      <c r="F617">
        <v>4</v>
      </c>
      <c r="G617">
        <v>2</v>
      </c>
      <c r="H617">
        <v>0</v>
      </c>
      <c r="I617" t="s">
        <v>302</v>
      </c>
      <c r="J617">
        <v>3659</v>
      </c>
    </row>
    <row r="618" spans="1:10" x14ac:dyDescent="0.25">
      <c r="A618">
        <v>7</v>
      </c>
      <c r="B618">
        <v>17</v>
      </c>
      <c r="C618">
        <f t="shared" si="9"/>
        <v>617</v>
      </c>
      <c r="D618">
        <v>0</v>
      </c>
      <c r="E618">
        <v>6</v>
      </c>
      <c r="F618">
        <v>15</v>
      </c>
      <c r="G618">
        <v>3</v>
      </c>
      <c r="H618">
        <v>0</v>
      </c>
      <c r="I618" t="s">
        <v>303</v>
      </c>
      <c r="J618">
        <v>12711</v>
      </c>
    </row>
    <row r="619" spans="1:10" x14ac:dyDescent="0.25">
      <c r="A619">
        <v>7</v>
      </c>
      <c r="B619">
        <v>18</v>
      </c>
      <c r="C619">
        <f t="shared" si="9"/>
        <v>618</v>
      </c>
      <c r="D619">
        <v>122</v>
      </c>
      <c r="E619">
        <v>12</v>
      </c>
      <c r="F619">
        <v>0</v>
      </c>
      <c r="G619">
        <v>0</v>
      </c>
      <c r="H619">
        <v>0</v>
      </c>
      <c r="J619">
        <v>24</v>
      </c>
    </row>
    <row r="620" spans="1:10" x14ac:dyDescent="0.25">
      <c r="A620">
        <v>7</v>
      </c>
      <c r="B620">
        <v>19</v>
      </c>
      <c r="C620">
        <f t="shared" si="9"/>
        <v>619</v>
      </c>
      <c r="D620">
        <v>184</v>
      </c>
      <c r="E620">
        <v>8</v>
      </c>
      <c r="F620">
        <v>12</v>
      </c>
      <c r="G620">
        <v>0</v>
      </c>
      <c r="H620">
        <v>0</v>
      </c>
      <c r="J620">
        <v>266</v>
      </c>
    </row>
    <row r="621" spans="1:10" x14ac:dyDescent="0.25">
      <c r="A621">
        <v>7</v>
      </c>
      <c r="B621">
        <v>20</v>
      </c>
      <c r="C621">
        <f t="shared" si="9"/>
        <v>620</v>
      </c>
      <c r="D621">
        <v>388</v>
      </c>
      <c r="E621">
        <v>18</v>
      </c>
      <c r="F621">
        <v>1</v>
      </c>
      <c r="G621">
        <v>2</v>
      </c>
      <c r="H621">
        <v>0</v>
      </c>
      <c r="I621" t="s">
        <v>304</v>
      </c>
      <c r="J621">
        <v>615</v>
      </c>
    </row>
    <row r="622" spans="1:10" x14ac:dyDescent="0.25">
      <c r="A622">
        <v>7</v>
      </c>
      <c r="B622">
        <v>21</v>
      </c>
      <c r="C622">
        <f t="shared" si="9"/>
        <v>621</v>
      </c>
      <c r="D622">
        <v>0</v>
      </c>
      <c r="E622">
        <v>9</v>
      </c>
      <c r="F622">
        <v>0</v>
      </c>
      <c r="G622">
        <v>1</v>
      </c>
      <c r="H622">
        <v>0</v>
      </c>
      <c r="I622" t="s">
        <v>305</v>
      </c>
      <c r="J622">
        <v>778</v>
      </c>
    </row>
    <row r="623" spans="1:10" x14ac:dyDescent="0.25">
      <c r="A623">
        <v>7</v>
      </c>
      <c r="B623">
        <v>22</v>
      </c>
      <c r="C623">
        <f t="shared" si="9"/>
        <v>622</v>
      </c>
      <c r="D623">
        <v>0</v>
      </c>
      <c r="E623">
        <v>0</v>
      </c>
      <c r="F623">
        <v>12</v>
      </c>
      <c r="G623">
        <v>0</v>
      </c>
      <c r="H623">
        <v>0</v>
      </c>
      <c r="J623">
        <v>240</v>
      </c>
    </row>
    <row r="624" spans="1:10" x14ac:dyDescent="0.25">
      <c r="A624">
        <v>7</v>
      </c>
      <c r="B624">
        <v>23</v>
      </c>
      <c r="C624">
        <f t="shared" si="9"/>
        <v>623</v>
      </c>
      <c r="D624">
        <v>171</v>
      </c>
      <c r="E624">
        <v>5</v>
      </c>
      <c r="F624">
        <v>30</v>
      </c>
      <c r="G624">
        <v>0</v>
      </c>
      <c r="H624">
        <v>0</v>
      </c>
      <c r="J624">
        <v>622</v>
      </c>
    </row>
    <row r="625" spans="1:10" x14ac:dyDescent="0.25">
      <c r="A625">
        <v>7</v>
      </c>
      <c r="B625">
        <v>24</v>
      </c>
      <c r="C625">
        <f t="shared" si="9"/>
        <v>624</v>
      </c>
      <c r="D625">
        <v>340</v>
      </c>
      <c r="E625">
        <v>0</v>
      </c>
      <c r="F625">
        <v>0</v>
      </c>
      <c r="G625">
        <v>1</v>
      </c>
      <c r="H625">
        <v>0</v>
      </c>
      <c r="I625" t="s">
        <v>306</v>
      </c>
      <c r="J625">
        <v>257</v>
      </c>
    </row>
    <row r="626" spans="1:10" x14ac:dyDescent="0.25">
      <c r="A626">
        <v>7</v>
      </c>
      <c r="B626">
        <v>25</v>
      </c>
      <c r="C626">
        <f t="shared" si="9"/>
        <v>625</v>
      </c>
      <c r="D626">
        <v>17</v>
      </c>
      <c r="E626">
        <v>25</v>
      </c>
      <c r="F626">
        <v>10</v>
      </c>
      <c r="G626">
        <v>2</v>
      </c>
      <c r="H626">
        <v>0</v>
      </c>
      <c r="I626" t="s">
        <v>307</v>
      </c>
      <c r="J626">
        <v>872</v>
      </c>
    </row>
    <row r="627" spans="1:10" x14ac:dyDescent="0.25">
      <c r="A627">
        <v>7</v>
      </c>
      <c r="B627">
        <v>26</v>
      </c>
      <c r="C627">
        <f t="shared" si="9"/>
        <v>626</v>
      </c>
      <c r="D627">
        <v>273</v>
      </c>
      <c r="E627">
        <v>0</v>
      </c>
      <c r="F627">
        <v>0</v>
      </c>
      <c r="G627">
        <v>0</v>
      </c>
      <c r="H627">
        <v>0</v>
      </c>
      <c r="J627">
        <v>27</v>
      </c>
    </row>
    <row r="628" spans="1:10" x14ac:dyDescent="0.25">
      <c r="A628">
        <v>7</v>
      </c>
      <c r="B628">
        <v>27</v>
      </c>
      <c r="C628">
        <f t="shared" si="9"/>
        <v>627</v>
      </c>
      <c r="D628">
        <v>189</v>
      </c>
      <c r="E628">
        <v>8</v>
      </c>
      <c r="F628">
        <v>12</v>
      </c>
      <c r="G628">
        <v>2</v>
      </c>
      <c r="H628">
        <v>0</v>
      </c>
      <c r="I628" t="s">
        <v>308</v>
      </c>
      <c r="J628">
        <v>266</v>
      </c>
    </row>
    <row r="629" spans="1:10" x14ac:dyDescent="0.25">
      <c r="A629">
        <v>7</v>
      </c>
      <c r="B629">
        <v>28</v>
      </c>
      <c r="C629">
        <f t="shared" si="9"/>
        <v>628</v>
      </c>
      <c r="D629">
        <v>10</v>
      </c>
      <c r="E629">
        <v>21</v>
      </c>
      <c r="F629">
        <v>0</v>
      </c>
      <c r="G629">
        <v>0</v>
      </c>
      <c r="H629">
        <v>0</v>
      </c>
      <c r="J629">
        <v>22</v>
      </c>
    </row>
    <row r="630" spans="1:10" x14ac:dyDescent="0.25">
      <c r="A630">
        <v>7</v>
      </c>
      <c r="B630">
        <v>29</v>
      </c>
      <c r="C630">
        <f t="shared" si="9"/>
        <v>629</v>
      </c>
      <c r="D630">
        <v>102</v>
      </c>
      <c r="E630">
        <v>1</v>
      </c>
      <c r="F630">
        <v>3</v>
      </c>
      <c r="G630">
        <v>2</v>
      </c>
      <c r="H630">
        <v>0</v>
      </c>
      <c r="I630" t="s">
        <v>309</v>
      </c>
      <c r="J630">
        <v>458</v>
      </c>
    </row>
    <row r="631" spans="1:10" x14ac:dyDescent="0.25">
      <c r="A631">
        <v>7</v>
      </c>
      <c r="B631">
        <v>30</v>
      </c>
      <c r="C631">
        <f t="shared" si="9"/>
        <v>630</v>
      </c>
      <c r="D631">
        <v>13</v>
      </c>
      <c r="E631">
        <v>1</v>
      </c>
      <c r="F631">
        <v>0</v>
      </c>
      <c r="G631">
        <v>0</v>
      </c>
      <c r="H631">
        <v>1</v>
      </c>
      <c r="I631" t="s">
        <v>195</v>
      </c>
      <c r="J631">
        <v>2</v>
      </c>
    </row>
    <row r="632" spans="1:10" x14ac:dyDescent="0.25">
      <c r="A632">
        <v>7</v>
      </c>
      <c r="B632">
        <v>31</v>
      </c>
      <c r="C632">
        <f t="shared" si="9"/>
        <v>631</v>
      </c>
      <c r="D632">
        <v>11</v>
      </c>
      <c r="E632">
        <v>9</v>
      </c>
      <c r="F632">
        <v>0</v>
      </c>
      <c r="G632">
        <v>2</v>
      </c>
      <c r="H632">
        <v>0</v>
      </c>
      <c r="I632" t="s">
        <v>310</v>
      </c>
      <c r="J632">
        <v>224</v>
      </c>
    </row>
    <row r="633" spans="1:10" x14ac:dyDescent="0.25">
      <c r="A633">
        <v>7</v>
      </c>
      <c r="B633">
        <v>32</v>
      </c>
      <c r="C633">
        <f t="shared" si="9"/>
        <v>632</v>
      </c>
      <c r="D633">
        <v>6</v>
      </c>
      <c r="E633">
        <v>27</v>
      </c>
      <c r="F633">
        <v>2</v>
      </c>
      <c r="G633">
        <v>1</v>
      </c>
      <c r="H633">
        <v>0</v>
      </c>
      <c r="I633" t="s">
        <v>311</v>
      </c>
      <c r="J633">
        <v>180</v>
      </c>
    </row>
    <row r="634" spans="1:10" x14ac:dyDescent="0.25">
      <c r="A634">
        <v>7</v>
      </c>
      <c r="B634">
        <v>33</v>
      </c>
      <c r="C634">
        <f t="shared" si="9"/>
        <v>633</v>
      </c>
      <c r="D634">
        <v>35</v>
      </c>
      <c r="E634">
        <v>6</v>
      </c>
      <c r="F634">
        <v>3</v>
      </c>
      <c r="G634">
        <v>0</v>
      </c>
      <c r="H634">
        <v>0</v>
      </c>
      <c r="J634">
        <v>69</v>
      </c>
    </row>
    <row r="635" spans="1:10" x14ac:dyDescent="0.25">
      <c r="A635">
        <v>7</v>
      </c>
      <c r="B635">
        <v>34</v>
      </c>
      <c r="C635">
        <f t="shared" si="9"/>
        <v>634</v>
      </c>
      <c r="D635">
        <v>168</v>
      </c>
      <c r="E635">
        <v>7</v>
      </c>
      <c r="F635">
        <v>0</v>
      </c>
      <c r="G635">
        <v>3</v>
      </c>
      <c r="H635">
        <v>0</v>
      </c>
      <c r="I635" t="s">
        <v>312</v>
      </c>
      <c r="J635">
        <v>807</v>
      </c>
    </row>
    <row r="636" spans="1:10" x14ac:dyDescent="0.25">
      <c r="A636">
        <v>7</v>
      </c>
      <c r="B636">
        <v>35</v>
      </c>
      <c r="C636">
        <f t="shared" si="9"/>
        <v>635</v>
      </c>
      <c r="D636">
        <v>196</v>
      </c>
      <c r="E636">
        <v>3</v>
      </c>
      <c r="F636">
        <v>18</v>
      </c>
      <c r="G636">
        <v>2</v>
      </c>
      <c r="H636">
        <v>0</v>
      </c>
      <c r="I636" t="s">
        <v>313</v>
      </c>
      <c r="J636">
        <v>150461</v>
      </c>
    </row>
    <row r="637" spans="1:10" x14ac:dyDescent="0.25">
      <c r="A637">
        <v>7</v>
      </c>
      <c r="B637">
        <v>36</v>
      </c>
      <c r="C637">
        <f t="shared" si="9"/>
        <v>636</v>
      </c>
      <c r="D637">
        <v>23</v>
      </c>
      <c r="E637">
        <v>10</v>
      </c>
      <c r="F637">
        <v>0</v>
      </c>
      <c r="G637">
        <v>0</v>
      </c>
      <c r="H637">
        <v>0</v>
      </c>
      <c r="J637">
        <v>12</v>
      </c>
    </row>
    <row r="638" spans="1:10" x14ac:dyDescent="0.25">
      <c r="A638">
        <v>7</v>
      </c>
      <c r="B638">
        <v>37</v>
      </c>
      <c r="C638">
        <f t="shared" si="9"/>
        <v>637</v>
      </c>
      <c r="D638">
        <v>135</v>
      </c>
      <c r="E638">
        <v>0</v>
      </c>
      <c r="F638">
        <v>6</v>
      </c>
      <c r="G638">
        <v>2</v>
      </c>
      <c r="H638">
        <v>0</v>
      </c>
      <c r="I638" t="s">
        <v>314</v>
      </c>
      <c r="J638">
        <v>1181</v>
      </c>
    </row>
    <row r="639" spans="1:10" x14ac:dyDescent="0.25">
      <c r="A639">
        <v>7</v>
      </c>
      <c r="B639">
        <v>38</v>
      </c>
      <c r="C639">
        <f t="shared" si="9"/>
        <v>638</v>
      </c>
      <c r="D639">
        <v>16</v>
      </c>
      <c r="E639">
        <v>20</v>
      </c>
      <c r="F639">
        <v>3</v>
      </c>
      <c r="G639">
        <v>0</v>
      </c>
      <c r="H639">
        <v>0</v>
      </c>
      <c r="J639">
        <v>81</v>
      </c>
    </row>
    <row r="640" spans="1:10" x14ac:dyDescent="0.25">
      <c r="A640">
        <v>7</v>
      </c>
      <c r="B640">
        <v>39</v>
      </c>
      <c r="C640">
        <f t="shared" si="9"/>
        <v>639</v>
      </c>
      <c r="D640">
        <v>16</v>
      </c>
      <c r="E640">
        <v>12</v>
      </c>
      <c r="F640">
        <v>6</v>
      </c>
      <c r="G640">
        <v>0</v>
      </c>
      <c r="H640">
        <v>0</v>
      </c>
      <c r="J640">
        <v>133</v>
      </c>
    </row>
    <row r="641" spans="1:10" x14ac:dyDescent="0.25">
      <c r="A641">
        <v>7</v>
      </c>
      <c r="B641">
        <v>40</v>
      </c>
      <c r="C641">
        <f t="shared" si="9"/>
        <v>640</v>
      </c>
      <c r="D641">
        <v>0</v>
      </c>
      <c r="E641">
        <v>9</v>
      </c>
      <c r="F641">
        <v>0</v>
      </c>
      <c r="G641">
        <v>3</v>
      </c>
      <c r="H641">
        <v>0</v>
      </c>
      <c r="I641" t="s">
        <v>315</v>
      </c>
      <c r="J641">
        <v>6143</v>
      </c>
    </row>
    <row r="642" spans="1:10" x14ac:dyDescent="0.25">
      <c r="A642">
        <v>7</v>
      </c>
      <c r="B642">
        <v>41</v>
      </c>
      <c r="C642">
        <f t="shared" si="9"/>
        <v>641</v>
      </c>
      <c r="D642">
        <v>25</v>
      </c>
      <c r="E642">
        <v>6</v>
      </c>
      <c r="F642">
        <v>0</v>
      </c>
      <c r="G642">
        <v>2</v>
      </c>
      <c r="H642">
        <v>0</v>
      </c>
      <c r="I642" t="s">
        <v>308</v>
      </c>
      <c r="J642">
        <v>8</v>
      </c>
    </row>
    <row r="643" spans="1:10" x14ac:dyDescent="0.25">
      <c r="A643">
        <v>7</v>
      </c>
      <c r="B643">
        <v>42</v>
      </c>
      <c r="C643">
        <f t="shared" si="9"/>
        <v>642</v>
      </c>
      <c r="D643">
        <v>8</v>
      </c>
      <c r="E643">
        <v>9</v>
      </c>
      <c r="F643">
        <v>1</v>
      </c>
      <c r="G643">
        <v>1</v>
      </c>
      <c r="H643">
        <v>0</v>
      </c>
      <c r="I643" t="s">
        <v>316</v>
      </c>
      <c r="J643">
        <v>127</v>
      </c>
    </row>
    <row r="644" spans="1:10" x14ac:dyDescent="0.25">
      <c r="A644">
        <v>7</v>
      </c>
      <c r="B644">
        <v>43</v>
      </c>
      <c r="C644">
        <f t="shared" ref="C644:C707" si="10">C643+1</f>
        <v>643</v>
      </c>
      <c r="D644">
        <v>164</v>
      </c>
      <c r="E644">
        <v>20</v>
      </c>
      <c r="F644">
        <v>20</v>
      </c>
      <c r="G644">
        <v>0</v>
      </c>
      <c r="H644">
        <v>0</v>
      </c>
      <c r="J644">
        <v>436</v>
      </c>
    </row>
    <row r="645" spans="1:10" x14ac:dyDescent="0.25">
      <c r="A645">
        <v>7</v>
      </c>
      <c r="B645">
        <v>44</v>
      </c>
      <c r="C645">
        <f t="shared" si="10"/>
        <v>644</v>
      </c>
      <c r="D645">
        <v>0</v>
      </c>
      <c r="E645">
        <v>6</v>
      </c>
      <c r="F645">
        <v>0</v>
      </c>
      <c r="G645">
        <v>0</v>
      </c>
      <c r="H645">
        <v>0</v>
      </c>
      <c r="J645">
        <v>6</v>
      </c>
    </row>
    <row r="646" spans="1:10" x14ac:dyDescent="0.25">
      <c r="A646">
        <v>7</v>
      </c>
      <c r="B646">
        <v>45</v>
      </c>
      <c r="C646">
        <f t="shared" si="10"/>
        <v>645</v>
      </c>
      <c r="D646">
        <v>60</v>
      </c>
      <c r="E646">
        <v>0</v>
      </c>
      <c r="F646">
        <v>4</v>
      </c>
      <c r="G646">
        <v>1</v>
      </c>
      <c r="H646">
        <v>0</v>
      </c>
      <c r="I646" t="s">
        <v>317</v>
      </c>
      <c r="J646">
        <v>10086</v>
      </c>
    </row>
    <row r="647" spans="1:10" x14ac:dyDescent="0.25">
      <c r="A647">
        <v>7</v>
      </c>
      <c r="B647">
        <v>46</v>
      </c>
      <c r="C647">
        <f t="shared" si="10"/>
        <v>646</v>
      </c>
      <c r="D647">
        <v>38</v>
      </c>
      <c r="E647">
        <v>2</v>
      </c>
      <c r="F647">
        <v>0</v>
      </c>
      <c r="G647">
        <v>0</v>
      </c>
      <c r="H647">
        <v>0</v>
      </c>
      <c r="J647">
        <v>5</v>
      </c>
    </row>
    <row r="648" spans="1:10" x14ac:dyDescent="0.25">
      <c r="A648">
        <v>7</v>
      </c>
      <c r="B648">
        <v>47</v>
      </c>
      <c r="C648">
        <f t="shared" si="10"/>
        <v>647</v>
      </c>
      <c r="D648">
        <v>0</v>
      </c>
      <c r="E648">
        <v>90</v>
      </c>
      <c r="F648">
        <v>0</v>
      </c>
      <c r="G648">
        <v>1</v>
      </c>
      <c r="H648">
        <v>0</v>
      </c>
      <c r="I648" t="s">
        <v>56</v>
      </c>
      <c r="J648">
        <v>1090</v>
      </c>
    </row>
    <row r="649" spans="1:10" x14ac:dyDescent="0.25">
      <c r="A649">
        <v>7</v>
      </c>
      <c r="B649">
        <v>48</v>
      </c>
      <c r="C649">
        <f t="shared" si="10"/>
        <v>648</v>
      </c>
      <c r="D649">
        <v>10</v>
      </c>
      <c r="E649">
        <v>1</v>
      </c>
      <c r="F649">
        <v>0</v>
      </c>
      <c r="G649">
        <v>0</v>
      </c>
      <c r="H649">
        <v>0</v>
      </c>
      <c r="J649">
        <v>2</v>
      </c>
    </row>
    <row r="650" spans="1:10" x14ac:dyDescent="0.25">
      <c r="A650">
        <v>7</v>
      </c>
      <c r="B650">
        <v>49</v>
      </c>
      <c r="C650">
        <f t="shared" si="10"/>
        <v>649</v>
      </c>
      <c r="D650">
        <v>166</v>
      </c>
      <c r="E650">
        <v>0</v>
      </c>
      <c r="F650">
        <v>10</v>
      </c>
      <c r="G650">
        <v>0</v>
      </c>
      <c r="H650">
        <v>0</v>
      </c>
      <c r="J650">
        <v>216</v>
      </c>
    </row>
    <row r="651" spans="1:10" x14ac:dyDescent="0.25">
      <c r="A651">
        <v>7</v>
      </c>
      <c r="B651">
        <v>50</v>
      </c>
      <c r="C651">
        <f t="shared" si="10"/>
        <v>650</v>
      </c>
      <c r="D651">
        <v>68</v>
      </c>
      <c r="E651">
        <v>0</v>
      </c>
      <c r="F651">
        <v>0</v>
      </c>
      <c r="G651">
        <v>2</v>
      </c>
      <c r="H651">
        <v>0</v>
      </c>
      <c r="I651" t="s">
        <v>318</v>
      </c>
      <c r="J651">
        <v>754</v>
      </c>
    </row>
    <row r="652" spans="1:10" x14ac:dyDescent="0.25">
      <c r="A652">
        <v>7</v>
      </c>
      <c r="B652">
        <v>51</v>
      </c>
      <c r="C652">
        <f t="shared" si="10"/>
        <v>651</v>
      </c>
      <c r="D652">
        <v>0</v>
      </c>
      <c r="E652">
        <v>12</v>
      </c>
      <c r="F652">
        <v>0</v>
      </c>
      <c r="G652">
        <v>0</v>
      </c>
      <c r="H652">
        <v>0</v>
      </c>
      <c r="J652">
        <v>12</v>
      </c>
    </row>
    <row r="653" spans="1:10" x14ac:dyDescent="0.25">
      <c r="A653">
        <v>7</v>
      </c>
      <c r="B653">
        <v>52</v>
      </c>
      <c r="C653">
        <f t="shared" si="10"/>
        <v>652</v>
      </c>
      <c r="D653">
        <v>200</v>
      </c>
      <c r="E653">
        <v>0</v>
      </c>
      <c r="F653">
        <v>20</v>
      </c>
      <c r="G653">
        <v>0</v>
      </c>
      <c r="H653">
        <v>0</v>
      </c>
      <c r="J653">
        <v>420</v>
      </c>
    </row>
    <row r="654" spans="1:10" x14ac:dyDescent="0.25">
      <c r="A654">
        <v>7</v>
      </c>
      <c r="B654">
        <v>53</v>
      </c>
      <c r="C654">
        <f t="shared" si="10"/>
        <v>653</v>
      </c>
      <c r="D654">
        <v>370</v>
      </c>
      <c r="E654">
        <v>4</v>
      </c>
      <c r="F654">
        <v>0</v>
      </c>
      <c r="G654">
        <v>0</v>
      </c>
      <c r="H654">
        <v>0</v>
      </c>
      <c r="J654">
        <v>41</v>
      </c>
    </row>
    <row r="655" spans="1:10" x14ac:dyDescent="0.25">
      <c r="A655">
        <v>7</v>
      </c>
      <c r="B655">
        <v>54</v>
      </c>
      <c r="C655">
        <f t="shared" si="10"/>
        <v>654</v>
      </c>
      <c r="D655">
        <v>128</v>
      </c>
      <c r="E655">
        <v>36</v>
      </c>
      <c r="F655">
        <v>10</v>
      </c>
      <c r="G655">
        <v>3</v>
      </c>
      <c r="H655">
        <v>0</v>
      </c>
      <c r="I655" t="s">
        <v>319</v>
      </c>
      <c r="J655">
        <v>695</v>
      </c>
    </row>
    <row r="656" spans="1:10" x14ac:dyDescent="0.25">
      <c r="A656">
        <v>7</v>
      </c>
      <c r="B656">
        <v>55</v>
      </c>
      <c r="C656">
        <f t="shared" si="10"/>
        <v>655</v>
      </c>
      <c r="D656">
        <v>0</v>
      </c>
      <c r="E656">
        <v>9</v>
      </c>
      <c r="F656">
        <v>12</v>
      </c>
      <c r="G656">
        <v>0</v>
      </c>
      <c r="H656">
        <v>0</v>
      </c>
      <c r="J656">
        <v>249</v>
      </c>
    </row>
    <row r="657" spans="1:10" x14ac:dyDescent="0.25">
      <c r="A657">
        <v>7</v>
      </c>
      <c r="B657">
        <v>56</v>
      </c>
      <c r="C657">
        <f t="shared" si="10"/>
        <v>656</v>
      </c>
      <c r="D657">
        <v>36</v>
      </c>
      <c r="E657">
        <v>1</v>
      </c>
      <c r="F657">
        <v>6</v>
      </c>
      <c r="G657">
        <v>0</v>
      </c>
      <c r="H657">
        <v>0</v>
      </c>
      <c r="J657">
        <v>124</v>
      </c>
    </row>
    <row r="658" spans="1:10" x14ac:dyDescent="0.25">
      <c r="A658">
        <v>7</v>
      </c>
      <c r="B658">
        <v>57</v>
      </c>
      <c r="C658">
        <f t="shared" si="10"/>
        <v>657</v>
      </c>
      <c r="D658">
        <v>75</v>
      </c>
      <c r="E658">
        <v>0</v>
      </c>
      <c r="F658">
        <v>2</v>
      </c>
      <c r="G658">
        <v>2</v>
      </c>
      <c r="H658">
        <v>0</v>
      </c>
      <c r="I658" t="s">
        <v>320</v>
      </c>
      <c r="J658">
        <v>422</v>
      </c>
    </row>
    <row r="659" spans="1:10" x14ac:dyDescent="0.25">
      <c r="A659">
        <v>7</v>
      </c>
      <c r="B659">
        <v>58</v>
      </c>
      <c r="C659">
        <f t="shared" si="10"/>
        <v>658</v>
      </c>
      <c r="D659">
        <v>196</v>
      </c>
      <c r="E659">
        <v>1</v>
      </c>
      <c r="F659">
        <v>4</v>
      </c>
      <c r="G659">
        <v>0</v>
      </c>
      <c r="H659">
        <v>2</v>
      </c>
      <c r="I659" t="s">
        <v>321</v>
      </c>
      <c r="J659">
        <v>18100</v>
      </c>
    </row>
    <row r="660" spans="1:10" x14ac:dyDescent="0.25">
      <c r="A660">
        <v>7</v>
      </c>
      <c r="B660">
        <v>59</v>
      </c>
      <c r="C660">
        <f t="shared" si="10"/>
        <v>659</v>
      </c>
      <c r="D660">
        <v>0</v>
      </c>
      <c r="E660">
        <v>16</v>
      </c>
      <c r="F660">
        <v>12</v>
      </c>
      <c r="G660">
        <v>0</v>
      </c>
      <c r="H660">
        <v>0</v>
      </c>
      <c r="J660">
        <v>256</v>
      </c>
    </row>
    <row r="661" spans="1:10" x14ac:dyDescent="0.25">
      <c r="A661">
        <v>7</v>
      </c>
      <c r="B661">
        <v>60</v>
      </c>
      <c r="C661">
        <f t="shared" si="10"/>
        <v>660</v>
      </c>
      <c r="D661">
        <v>12</v>
      </c>
      <c r="E661">
        <v>6</v>
      </c>
      <c r="F661">
        <v>1</v>
      </c>
      <c r="G661">
        <v>0</v>
      </c>
      <c r="H661">
        <v>0</v>
      </c>
      <c r="J661">
        <v>27</v>
      </c>
    </row>
    <row r="662" spans="1:10" x14ac:dyDescent="0.25">
      <c r="A662">
        <v>7</v>
      </c>
      <c r="B662">
        <v>61</v>
      </c>
      <c r="C662">
        <f t="shared" si="10"/>
        <v>661</v>
      </c>
      <c r="D662">
        <v>39</v>
      </c>
      <c r="E662">
        <v>0</v>
      </c>
      <c r="F662">
        <v>8</v>
      </c>
      <c r="G662">
        <v>0</v>
      </c>
      <c r="H662">
        <v>0</v>
      </c>
      <c r="J662">
        <v>163</v>
      </c>
    </row>
    <row r="663" spans="1:10" x14ac:dyDescent="0.25">
      <c r="A663">
        <v>7</v>
      </c>
      <c r="B663">
        <v>62</v>
      </c>
      <c r="C663">
        <f t="shared" si="10"/>
        <v>662</v>
      </c>
      <c r="D663">
        <v>1</v>
      </c>
      <c r="E663">
        <v>28</v>
      </c>
      <c r="F663">
        <v>6</v>
      </c>
      <c r="G663">
        <v>2</v>
      </c>
      <c r="H663">
        <v>0</v>
      </c>
      <c r="I663" t="s">
        <v>322</v>
      </c>
      <c r="J663">
        <v>357</v>
      </c>
    </row>
    <row r="664" spans="1:10" x14ac:dyDescent="0.25">
      <c r="A664">
        <v>7</v>
      </c>
      <c r="B664">
        <v>63</v>
      </c>
      <c r="C664">
        <f t="shared" si="10"/>
        <v>663</v>
      </c>
      <c r="D664">
        <v>18</v>
      </c>
      <c r="E664">
        <v>9</v>
      </c>
      <c r="F664">
        <v>0</v>
      </c>
      <c r="G664">
        <v>2</v>
      </c>
      <c r="H664">
        <v>0</v>
      </c>
      <c r="I664" t="s">
        <v>323</v>
      </c>
      <c r="J664">
        <v>2534</v>
      </c>
    </row>
    <row r="665" spans="1:10" x14ac:dyDescent="0.25">
      <c r="A665">
        <v>7</v>
      </c>
      <c r="B665">
        <v>64</v>
      </c>
      <c r="C665">
        <f t="shared" si="10"/>
        <v>664</v>
      </c>
      <c r="D665">
        <v>84</v>
      </c>
      <c r="E665">
        <v>0</v>
      </c>
      <c r="F665">
        <v>30</v>
      </c>
      <c r="G665">
        <v>0</v>
      </c>
      <c r="H665">
        <v>0</v>
      </c>
      <c r="J665">
        <v>608</v>
      </c>
    </row>
    <row r="666" spans="1:10" x14ac:dyDescent="0.25">
      <c r="A666">
        <v>7</v>
      </c>
      <c r="B666">
        <v>65</v>
      </c>
      <c r="C666">
        <f t="shared" si="10"/>
        <v>665</v>
      </c>
      <c r="D666">
        <v>10</v>
      </c>
      <c r="E666">
        <v>0</v>
      </c>
      <c r="F666">
        <v>0</v>
      </c>
      <c r="G666">
        <v>0</v>
      </c>
      <c r="H666">
        <v>0</v>
      </c>
      <c r="J666">
        <v>1</v>
      </c>
    </row>
    <row r="667" spans="1:10" x14ac:dyDescent="0.25">
      <c r="A667">
        <v>7</v>
      </c>
      <c r="B667">
        <v>66</v>
      </c>
      <c r="C667">
        <f t="shared" si="10"/>
        <v>666</v>
      </c>
      <c r="D667">
        <v>69</v>
      </c>
      <c r="E667">
        <v>21</v>
      </c>
      <c r="F667">
        <v>5</v>
      </c>
      <c r="G667">
        <v>0</v>
      </c>
      <c r="H667">
        <v>0</v>
      </c>
      <c r="J667">
        <v>127</v>
      </c>
    </row>
    <row r="668" spans="1:10" x14ac:dyDescent="0.25">
      <c r="A668">
        <v>7</v>
      </c>
      <c r="B668">
        <v>67</v>
      </c>
      <c r="C668">
        <f t="shared" si="10"/>
        <v>667</v>
      </c>
      <c r="D668">
        <v>4</v>
      </c>
      <c r="E668">
        <v>8</v>
      </c>
      <c r="F668">
        <v>0</v>
      </c>
      <c r="G668">
        <v>0</v>
      </c>
      <c r="H668">
        <v>0</v>
      </c>
      <c r="J668">
        <v>8</v>
      </c>
    </row>
    <row r="669" spans="1:10" x14ac:dyDescent="0.25">
      <c r="A669">
        <v>7</v>
      </c>
      <c r="B669">
        <v>68</v>
      </c>
      <c r="C669">
        <f t="shared" si="10"/>
        <v>668</v>
      </c>
      <c r="D669">
        <v>106</v>
      </c>
      <c r="E669">
        <v>2</v>
      </c>
      <c r="F669">
        <v>2</v>
      </c>
      <c r="G669">
        <v>0</v>
      </c>
      <c r="H669">
        <v>0</v>
      </c>
      <c r="J669">
        <v>52</v>
      </c>
    </row>
    <row r="670" spans="1:10" x14ac:dyDescent="0.25">
      <c r="A670">
        <v>7</v>
      </c>
      <c r="B670">
        <v>69</v>
      </c>
      <c r="C670">
        <f t="shared" si="10"/>
        <v>669</v>
      </c>
      <c r="D670">
        <v>28</v>
      </c>
      <c r="E670">
        <v>0</v>
      </c>
      <c r="F670">
        <v>0</v>
      </c>
      <c r="G670">
        <v>1</v>
      </c>
      <c r="H670">
        <v>0</v>
      </c>
      <c r="I670" t="s">
        <v>56</v>
      </c>
      <c r="J670">
        <v>1002</v>
      </c>
    </row>
    <row r="671" spans="1:10" x14ac:dyDescent="0.25">
      <c r="A671">
        <v>7</v>
      </c>
      <c r="B671">
        <v>70</v>
      </c>
      <c r="C671">
        <f t="shared" si="10"/>
        <v>670</v>
      </c>
      <c r="D671">
        <v>55</v>
      </c>
      <c r="E671">
        <v>18</v>
      </c>
      <c r="F671">
        <v>4</v>
      </c>
      <c r="G671">
        <v>2</v>
      </c>
      <c r="H671">
        <v>0</v>
      </c>
      <c r="I671" t="s">
        <v>324</v>
      </c>
      <c r="J671">
        <v>199</v>
      </c>
    </row>
    <row r="672" spans="1:10" x14ac:dyDescent="0.25">
      <c r="A672">
        <v>7</v>
      </c>
      <c r="B672">
        <v>71</v>
      </c>
      <c r="C672">
        <f t="shared" si="10"/>
        <v>671</v>
      </c>
      <c r="D672">
        <v>22</v>
      </c>
      <c r="E672">
        <v>1</v>
      </c>
      <c r="F672">
        <v>4</v>
      </c>
      <c r="G672">
        <v>5</v>
      </c>
      <c r="H672">
        <v>0</v>
      </c>
      <c r="I672" t="s">
        <v>325</v>
      </c>
      <c r="J672">
        <v>1471</v>
      </c>
    </row>
    <row r="673" spans="1:10" x14ac:dyDescent="0.25">
      <c r="A673">
        <v>7</v>
      </c>
      <c r="B673">
        <v>72</v>
      </c>
      <c r="C673">
        <f t="shared" si="10"/>
        <v>672</v>
      </c>
      <c r="D673">
        <v>0</v>
      </c>
      <c r="E673">
        <v>0</v>
      </c>
      <c r="F673">
        <v>0</v>
      </c>
      <c r="G673">
        <v>0</v>
      </c>
      <c r="H673">
        <v>0</v>
      </c>
      <c r="J673">
        <v>0</v>
      </c>
    </row>
    <row r="674" spans="1:10" x14ac:dyDescent="0.25">
      <c r="A674">
        <v>7</v>
      </c>
      <c r="B674">
        <v>73</v>
      </c>
      <c r="C674">
        <f t="shared" si="10"/>
        <v>673</v>
      </c>
      <c r="D674">
        <v>0</v>
      </c>
      <c r="E674">
        <v>0</v>
      </c>
      <c r="F674">
        <v>0</v>
      </c>
      <c r="G674">
        <v>0</v>
      </c>
      <c r="H674">
        <v>0</v>
      </c>
      <c r="J674">
        <v>0</v>
      </c>
    </row>
    <row r="675" spans="1:10" x14ac:dyDescent="0.25">
      <c r="A675">
        <v>7</v>
      </c>
      <c r="B675">
        <v>74</v>
      </c>
      <c r="C675">
        <f t="shared" si="10"/>
        <v>674</v>
      </c>
      <c r="D675">
        <v>0</v>
      </c>
      <c r="E675">
        <v>3</v>
      </c>
      <c r="F675">
        <v>0</v>
      </c>
      <c r="G675">
        <v>0</v>
      </c>
      <c r="H675">
        <v>0</v>
      </c>
      <c r="J675">
        <v>3</v>
      </c>
    </row>
    <row r="676" spans="1:10" x14ac:dyDescent="0.25">
      <c r="A676">
        <v>7</v>
      </c>
      <c r="B676">
        <v>75</v>
      </c>
      <c r="C676">
        <f t="shared" si="10"/>
        <v>675</v>
      </c>
      <c r="D676">
        <v>4</v>
      </c>
      <c r="E676">
        <v>18</v>
      </c>
      <c r="F676">
        <v>12</v>
      </c>
      <c r="G676">
        <v>10</v>
      </c>
      <c r="H676">
        <v>0</v>
      </c>
      <c r="I676" t="s">
        <v>326</v>
      </c>
      <c r="J676">
        <v>12641</v>
      </c>
    </row>
    <row r="677" spans="1:10" x14ac:dyDescent="0.25">
      <c r="A677">
        <v>7</v>
      </c>
      <c r="B677">
        <v>76</v>
      </c>
      <c r="C677">
        <f t="shared" si="10"/>
        <v>676</v>
      </c>
      <c r="D677">
        <v>36</v>
      </c>
      <c r="E677">
        <v>0</v>
      </c>
      <c r="F677">
        <v>0</v>
      </c>
      <c r="G677">
        <v>1</v>
      </c>
      <c r="H677">
        <v>0</v>
      </c>
      <c r="I677" t="s">
        <v>117</v>
      </c>
      <c r="J677">
        <v>3003</v>
      </c>
    </row>
    <row r="678" spans="1:10" x14ac:dyDescent="0.25">
      <c r="A678">
        <v>7</v>
      </c>
      <c r="B678">
        <v>77</v>
      </c>
      <c r="C678">
        <f t="shared" si="10"/>
        <v>677</v>
      </c>
      <c r="D678">
        <v>130</v>
      </c>
      <c r="E678">
        <v>0</v>
      </c>
      <c r="F678">
        <v>6</v>
      </c>
      <c r="G678">
        <v>1</v>
      </c>
      <c r="H678">
        <v>0</v>
      </c>
      <c r="I678" t="s">
        <v>289</v>
      </c>
      <c r="J678">
        <v>183</v>
      </c>
    </row>
    <row r="679" spans="1:10" x14ac:dyDescent="0.25">
      <c r="A679">
        <v>7</v>
      </c>
      <c r="B679">
        <v>78</v>
      </c>
      <c r="C679">
        <f t="shared" si="10"/>
        <v>678</v>
      </c>
      <c r="D679">
        <v>68</v>
      </c>
      <c r="E679">
        <v>24</v>
      </c>
      <c r="F679">
        <v>1</v>
      </c>
      <c r="G679">
        <v>1</v>
      </c>
      <c r="H679">
        <v>1</v>
      </c>
      <c r="I679" t="s">
        <v>327</v>
      </c>
      <c r="J679">
        <v>132</v>
      </c>
    </row>
    <row r="680" spans="1:10" x14ac:dyDescent="0.25">
      <c r="A680">
        <v>7</v>
      </c>
      <c r="B680">
        <v>79</v>
      </c>
      <c r="C680">
        <f t="shared" si="10"/>
        <v>679</v>
      </c>
      <c r="D680">
        <v>370</v>
      </c>
      <c r="E680">
        <v>4</v>
      </c>
      <c r="F680">
        <v>3</v>
      </c>
      <c r="G680">
        <v>3</v>
      </c>
      <c r="H680">
        <v>0</v>
      </c>
      <c r="I680" t="s">
        <v>328</v>
      </c>
      <c r="J680">
        <v>1908</v>
      </c>
    </row>
    <row r="681" spans="1:10" x14ac:dyDescent="0.25">
      <c r="A681">
        <v>7</v>
      </c>
      <c r="B681">
        <v>80</v>
      </c>
      <c r="C681">
        <f t="shared" si="10"/>
        <v>680</v>
      </c>
      <c r="D681">
        <v>237</v>
      </c>
      <c r="E681">
        <v>8</v>
      </c>
      <c r="F681">
        <v>40</v>
      </c>
      <c r="G681">
        <v>0</v>
      </c>
      <c r="H681">
        <v>0</v>
      </c>
      <c r="J681">
        <v>831</v>
      </c>
    </row>
    <row r="682" spans="1:10" x14ac:dyDescent="0.25">
      <c r="A682">
        <v>7</v>
      </c>
      <c r="B682">
        <v>81</v>
      </c>
      <c r="C682">
        <f t="shared" si="10"/>
        <v>681</v>
      </c>
      <c r="D682">
        <v>0</v>
      </c>
      <c r="E682">
        <v>6</v>
      </c>
      <c r="F682">
        <v>0</v>
      </c>
      <c r="G682">
        <v>0</v>
      </c>
      <c r="H682">
        <v>0</v>
      </c>
      <c r="J682">
        <v>6</v>
      </c>
    </row>
    <row r="683" spans="1:10" x14ac:dyDescent="0.25">
      <c r="A683">
        <v>7</v>
      </c>
      <c r="B683">
        <v>82</v>
      </c>
      <c r="C683">
        <f t="shared" si="10"/>
        <v>682</v>
      </c>
      <c r="D683">
        <v>8</v>
      </c>
      <c r="E683">
        <v>2</v>
      </c>
      <c r="F683">
        <v>0</v>
      </c>
      <c r="G683">
        <v>0</v>
      </c>
      <c r="H683">
        <v>0</v>
      </c>
      <c r="J683">
        <v>2</v>
      </c>
    </row>
    <row r="684" spans="1:10" x14ac:dyDescent="0.25">
      <c r="A684">
        <v>7</v>
      </c>
      <c r="B684">
        <v>83</v>
      </c>
      <c r="C684">
        <f t="shared" si="10"/>
        <v>683</v>
      </c>
      <c r="D684">
        <v>99</v>
      </c>
      <c r="E684">
        <v>0</v>
      </c>
      <c r="F684">
        <v>0</v>
      </c>
      <c r="G684">
        <v>0</v>
      </c>
      <c r="H684">
        <v>0</v>
      </c>
      <c r="J684">
        <v>9</v>
      </c>
    </row>
    <row r="685" spans="1:10" x14ac:dyDescent="0.25">
      <c r="A685">
        <v>7</v>
      </c>
      <c r="B685">
        <v>84</v>
      </c>
      <c r="C685">
        <f t="shared" si="10"/>
        <v>684</v>
      </c>
      <c r="D685">
        <v>60</v>
      </c>
      <c r="E685">
        <v>27</v>
      </c>
      <c r="F685">
        <v>0</v>
      </c>
      <c r="G685">
        <v>3</v>
      </c>
      <c r="H685">
        <v>0</v>
      </c>
      <c r="I685" t="s">
        <v>329</v>
      </c>
      <c r="J685">
        <v>246</v>
      </c>
    </row>
    <row r="686" spans="1:10" x14ac:dyDescent="0.25">
      <c r="A686">
        <v>7</v>
      </c>
      <c r="B686">
        <v>85</v>
      </c>
      <c r="C686">
        <f t="shared" si="10"/>
        <v>685</v>
      </c>
      <c r="D686">
        <v>43</v>
      </c>
      <c r="E686">
        <v>80</v>
      </c>
      <c r="F686">
        <v>3</v>
      </c>
      <c r="G686">
        <v>1</v>
      </c>
      <c r="H686">
        <v>0</v>
      </c>
      <c r="I686" t="s">
        <v>330</v>
      </c>
      <c r="J686">
        <v>179</v>
      </c>
    </row>
    <row r="687" spans="1:10" x14ac:dyDescent="0.25">
      <c r="A687">
        <v>7</v>
      </c>
      <c r="B687">
        <v>86</v>
      </c>
      <c r="C687">
        <f t="shared" si="10"/>
        <v>686</v>
      </c>
      <c r="D687">
        <v>59</v>
      </c>
      <c r="E687">
        <v>40</v>
      </c>
      <c r="F687">
        <v>4</v>
      </c>
      <c r="G687">
        <v>0</v>
      </c>
      <c r="H687">
        <v>0</v>
      </c>
      <c r="J687">
        <v>125</v>
      </c>
    </row>
    <row r="688" spans="1:10" x14ac:dyDescent="0.25">
      <c r="A688">
        <v>7</v>
      </c>
      <c r="B688">
        <v>87</v>
      </c>
      <c r="C688">
        <f t="shared" si="10"/>
        <v>687</v>
      </c>
      <c r="D688">
        <v>76</v>
      </c>
      <c r="E688">
        <v>9</v>
      </c>
      <c r="F688">
        <v>0</v>
      </c>
      <c r="G688">
        <v>0</v>
      </c>
      <c r="H688">
        <v>0</v>
      </c>
      <c r="J688">
        <v>16</v>
      </c>
    </row>
    <row r="689" spans="1:10" x14ac:dyDescent="0.25">
      <c r="A689">
        <v>7</v>
      </c>
      <c r="B689">
        <v>88</v>
      </c>
      <c r="C689">
        <f t="shared" si="10"/>
        <v>688</v>
      </c>
      <c r="D689">
        <v>84</v>
      </c>
      <c r="E689">
        <v>3</v>
      </c>
      <c r="F689">
        <v>0</v>
      </c>
      <c r="G689">
        <v>0</v>
      </c>
      <c r="H689">
        <v>0</v>
      </c>
      <c r="J689">
        <v>11</v>
      </c>
    </row>
    <row r="690" spans="1:10" x14ac:dyDescent="0.25">
      <c r="A690">
        <v>7</v>
      </c>
      <c r="B690">
        <v>89</v>
      </c>
      <c r="C690">
        <f t="shared" si="10"/>
        <v>689</v>
      </c>
      <c r="D690">
        <v>141</v>
      </c>
      <c r="E690">
        <v>1</v>
      </c>
      <c r="F690">
        <v>0</v>
      </c>
      <c r="G690">
        <v>1</v>
      </c>
      <c r="H690">
        <v>0</v>
      </c>
      <c r="I690" t="s">
        <v>124</v>
      </c>
      <c r="J690">
        <v>274</v>
      </c>
    </row>
    <row r="691" spans="1:10" x14ac:dyDescent="0.25">
      <c r="A691">
        <v>7</v>
      </c>
      <c r="B691">
        <v>90</v>
      </c>
      <c r="C691">
        <f t="shared" si="10"/>
        <v>690</v>
      </c>
      <c r="D691">
        <v>150</v>
      </c>
      <c r="E691">
        <v>0</v>
      </c>
      <c r="F691">
        <v>0</v>
      </c>
      <c r="G691">
        <v>0</v>
      </c>
      <c r="H691">
        <v>0</v>
      </c>
      <c r="J691">
        <v>15</v>
      </c>
    </row>
    <row r="692" spans="1:10" x14ac:dyDescent="0.25">
      <c r="A692">
        <v>7</v>
      </c>
      <c r="B692">
        <v>91</v>
      </c>
      <c r="C692">
        <f t="shared" si="10"/>
        <v>691</v>
      </c>
      <c r="D692">
        <v>99</v>
      </c>
      <c r="E692">
        <v>0</v>
      </c>
      <c r="F692">
        <v>12</v>
      </c>
      <c r="G692">
        <v>0</v>
      </c>
      <c r="H692">
        <v>0</v>
      </c>
      <c r="J692">
        <v>249</v>
      </c>
    </row>
    <row r="693" spans="1:10" x14ac:dyDescent="0.25">
      <c r="A693">
        <v>7</v>
      </c>
      <c r="B693">
        <v>92</v>
      </c>
      <c r="C693">
        <f t="shared" si="10"/>
        <v>692</v>
      </c>
      <c r="D693">
        <v>33</v>
      </c>
      <c r="E693">
        <v>20</v>
      </c>
      <c r="F693">
        <v>3</v>
      </c>
      <c r="G693">
        <v>1</v>
      </c>
      <c r="H693">
        <v>0</v>
      </c>
      <c r="I693" t="s">
        <v>331</v>
      </c>
      <c r="J693">
        <v>443</v>
      </c>
    </row>
    <row r="694" spans="1:10" x14ac:dyDescent="0.25">
      <c r="A694">
        <v>7</v>
      </c>
      <c r="B694">
        <v>93</v>
      </c>
      <c r="C694">
        <f t="shared" si="10"/>
        <v>693</v>
      </c>
      <c r="D694">
        <v>0</v>
      </c>
      <c r="E694">
        <v>6</v>
      </c>
      <c r="F694">
        <v>6</v>
      </c>
      <c r="G694">
        <v>2</v>
      </c>
      <c r="H694">
        <v>0</v>
      </c>
      <c r="I694" t="s">
        <v>332</v>
      </c>
      <c r="J694">
        <v>1426</v>
      </c>
    </row>
    <row r="695" spans="1:10" x14ac:dyDescent="0.25">
      <c r="A695">
        <v>7</v>
      </c>
      <c r="B695">
        <v>94</v>
      </c>
      <c r="C695">
        <f t="shared" si="10"/>
        <v>694</v>
      </c>
      <c r="D695">
        <v>66</v>
      </c>
      <c r="E695">
        <v>3</v>
      </c>
      <c r="F695">
        <v>0</v>
      </c>
      <c r="G695">
        <v>0</v>
      </c>
      <c r="H695">
        <v>0</v>
      </c>
      <c r="J695">
        <v>9</v>
      </c>
    </row>
    <row r="696" spans="1:10" x14ac:dyDescent="0.25">
      <c r="A696">
        <v>7</v>
      </c>
      <c r="B696">
        <v>95</v>
      </c>
      <c r="C696">
        <f t="shared" si="10"/>
        <v>695</v>
      </c>
      <c r="D696">
        <v>44</v>
      </c>
      <c r="E696">
        <v>10</v>
      </c>
      <c r="F696">
        <v>12</v>
      </c>
      <c r="G696">
        <v>1</v>
      </c>
      <c r="H696">
        <v>0</v>
      </c>
      <c r="I696" t="s">
        <v>45</v>
      </c>
      <c r="J696">
        <v>254</v>
      </c>
    </row>
    <row r="697" spans="1:10" x14ac:dyDescent="0.25">
      <c r="A697">
        <v>7</v>
      </c>
      <c r="B697">
        <v>96</v>
      </c>
      <c r="C697">
        <f t="shared" si="10"/>
        <v>696</v>
      </c>
      <c r="D697">
        <v>37</v>
      </c>
      <c r="E697">
        <v>8</v>
      </c>
      <c r="F697">
        <v>0</v>
      </c>
      <c r="G697">
        <v>0</v>
      </c>
      <c r="H697">
        <v>0</v>
      </c>
      <c r="J697">
        <v>11</v>
      </c>
    </row>
    <row r="698" spans="1:10" x14ac:dyDescent="0.25">
      <c r="A698">
        <v>7</v>
      </c>
      <c r="B698">
        <v>97</v>
      </c>
      <c r="C698">
        <f t="shared" si="10"/>
        <v>697</v>
      </c>
      <c r="D698">
        <v>0</v>
      </c>
      <c r="E698">
        <v>6</v>
      </c>
      <c r="F698">
        <v>1</v>
      </c>
      <c r="G698">
        <v>0</v>
      </c>
      <c r="H698">
        <v>0</v>
      </c>
      <c r="J698">
        <v>26</v>
      </c>
    </row>
    <row r="699" spans="1:10" x14ac:dyDescent="0.25">
      <c r="A699">
        <v>7</v>
      </c>
      <c r="B699">
        <v>98</v>
      </c>
      <c r="C699">
        <f t="shared" si="10"/>
        <v>698</v>
      </c>
      <c r="D699">
        <v>31</v>
      </c>
      <c r="E699">
        <v>5</v>
      </c>
      <c r="F699">
        <v>2</v>
      </c>
      <c r="G699">
        <v>0</v>
      </c>
      <c r="H699">
        <v>0</v>
      </c>
      <c r="J699">
        <v>48</v>
      </c>
    </row>
    <row r="700" spans="1:10" x14ac:dyDescent="0.25">
      <c r="A700">
        <v>7</v>
      </c>
      <c r="B700">
        <v>99</v>
      </c>
      <c r="C700">
        <f t="shared" si="10"/>
        <v>699</v>
      </c>
      <c r="D700">
        <v>0</v>
      </c>
      <c r="E700">
        <v>9</v>
      </c>
      <c r="F700">
        <v>0</v>
      </c>
      <c r="G700">
        <v>0</v>
      </c>
      <c r="H700">
        <v>0</v>
      </c>
      <c r="J700">
        <v>9</v>
      </c>
    </row>
    <row r="701" spans="1:10" x14ac:dyDescent="0.25">
      <c r="A701">
        <v>7</v>
      </c>
      <c r="B701">
        <v>100</v>
      </c>
      <c r="C701">
        <f t="shared" si="10"/>
        <v>700</v>
      </c>
      <c r="D701">
        <v>84</v>
      </c>
      <c r="E701">
        <v>0</v>
      </c>
      <c r="F701">
        <v>1</v>
      </c>
      <c r="G701">
        <v>0</v>
      </c>
      <c r="H701">
        <v>0</v>
      </c>
      <c r="J701">
        <v>28</v>
      </c>
    </row>
    <row r="702" spans="1:10" x14ac:dyDescent="0.25">
      <c r="A702">
        <v>8</v>
      </c>
      <c r="B702">
        <v>1</v>
      </c>
      <c r="C702">
        <f t="shared" si="10"/>
        <v>701</v>
      </c>
      <c r="D702">
        <v>144</v>
      </c>
      <c r="E702">
        <v>8</v>
      </c>
      <c r="F702">
        <v>8</v>
      </c>
      <c r="G702">
        <v>0</v>
      </c>
      <c r="H702">
        <v>0</v>
      </c>
      <c r="J702">
        <v>182</v>
      </c>
    </row>
    <row r="703" spans="1:10" x14ac:dyDescent="0.25">
      <c r="A703">
        <v>8</v>
      </c>
      <c r="B703">
        <v>2</v>
      </c>
      <c r="C703">
        <f t="shared" si="10"/>
        <v>702</v>
      </c>
      <c r="D703">
        <v>64</v>
      </c>
      <c r="E703">
        <v>6</v>
      </c>
      <c r="F703">
        <v>12</v>
      </c>
      <c r="G703">
        <v>0</v>
      </c>
      <c r="H703">
        <v>0</v>
      </c>
      <c r="J703">
        <v>252</v>
      </c>
    </row>
    <row r="704" spans="1:10" x14ac:dyDescent="0.25">
      <c r="A704">
        <v>8</v>
      </c>
      <c r="B704">
        <v>3</v>
      </c>
      <c r="C704">
        <f t="shared" si="10"/>
        <v>703</v>
      </c>
      <c r="D704">
        <v>2</v>
      </c>
      <c r="E704">
        <v>12</v>
      </c>
      <c r="F704">
        <v>30</v>
      </c>
      <c r="G704">
        <v>0</v>
      </c>
      <c r="H704">
        <v>0</v>
      </c>
      <c r="J704">
        <v>612</v>
      </c>
    </row>
    <row r="705" spans="1:10" x14ac:dyDescent="0.25">
      <c r="A705">
        <v>8</v>
      </c>
      <c r="B705">
        <v>4</v>
      </c>
      <c r="C705">
        <f t="shared" si="10"/>
        <v>704</v>
      </c>
      <c r="D705">
        <v>78</v>
      </c>
      <c r="E705">
        <v>4</v>
      </c>
      <c r="F705">
        <v>5</v>
      </c>
      <c r="G705">
        <v>0</v>
      </c>
      <c r="H705">
        <v>0</v>
      </c>
      <c r="J705">
        <v>111</v>
      </c>
    </row>
    <row r="706" spans="1:10" x14ac:dyDescent="0.25">
      <c r="A706">
        <v>8</v>
      </c>
      <c r="B706">
        <v>5</v>
      </c>
      <c r="C706">
        <f t="shared" si="10"/>
        <v>705</v>
      </c>
      <c r="D706">
        <v>0</v>
      </c>
      <c r="E706">
        <v>5</v>
      </c>
      <c r="F706">
        <v>0</v>
      </c>
      <c r="G706">
        <v>1</v>
      </c>
      <c r="H706">
        <v>0</v>
      </c>
      <c r="I706" t="s">
        <v>333</v>
      </c>
      <c r="J706">
        <v>446</v>
      </c>
    </row>
    <row r="707" spans="1:10" x14ac:dyDescent="0.25">
      <c r="A707">
        <v>8</v>
      </c>
      <c r="B707">
        <v>6</v>
      </c>
      <c r="C707">
        <f t="shared" si="10"/>
        <v>706</v>
      </c>
      <c r="D707">
        <v>270</v>
      </c>
      <c r="E707">
        <v>0</v>
      </c>
      <c r="F707">
        <v>1</v>
      </c>
      <c r="G707">
        <v>2</v>
      </c>
      <c r="H707">
        <v>0</v>
      </c>
      <c r="I707" t="s">
        <v>334</v>
      </c>
      <c r="J707">
        <v>1599</v>
      </c>
    </row>
    <row r="708" spans="1:10" x14ac:dyDescent="0.25">
      <c r="A708">
        <v>8</v>
      </c>
      <c r="B708">
        <v>7</v>
      </c>
      <c r="C708">
        <f t="shared" ref="C708:C771" si="11">C707+1</f>
        <v>707</v>
      </c>
      <c r="D708">
        <v>174</v>
      </c>
      <c r="E708">
        <v>0</v>
      </c>
      <c r="F708">
        <v>0</v>
      </c>
      <c r="G708">
        <v>2</v>
      </c>
      <c r="H708">
        <v>0</v>
      </c>
      <c r="I708" t="s">
        <v>335</v>
      </c>
      <c r="J708">
        <v>633</v>
      </c>
    </row>
    <row r="709" spans="1:10" x14ac:dyDescent="0.25">
      <c r="A709">
        <v>8</v>
      </c>
      <c r="B709">
        <v>8</v>
      </c>
      <c r="C709">
        <f t="shared" si="11"/>
        <v>708</v>
      </c>
      <c r="D709">
        <v>75</v>
      </c>
      <c r="E709">
        <v>20</v>
      </c>
      <c r="F709">
        <v>0</v>
      </c>
      <c r="G709">
        <v>3</v>
      </c>
      <c r="H709">
        <v>0</v>
      </c>
      <c r="I709" t="s">
        <v>336</v>
      </c>
      <c r="J709">
        <v>6600</v>
      </c>
    </row>
    <row r="710" spans="1:10" x14ac:dyDescent="0.25">
      <c r="A710">
        <v>8</v>
      </c>
      <c r="B710">
        <v>9</v>
      </c>
      <c r="C710">
        <f t="shared" si="11"/>
        <v>709</v>
      </c>
      <c r="D710">
        <v>294</v>
      </c>
      <c r="E710">
        <v>9</v>
      </c>
      <c r="F710">
        <v>4</v>
      </c>
      <c r="G710">
        <v>0</v>
      </c>
      <c r="H710">
        <v>0</v>
      </c>
      <c r="J710">
        <v>118</v>
      </c>
    </row>
    <row r="711" spans="1:10" x14ac:dyDescent="0.25">
      <c r="A711">
        <v>8</v>
      </c>
      <c r="B711">
        <v>10</v>
      </c>
      <c r="C711">
        <f t="shared" si="11"/>
        <v>710</v>
      </c>
      <c r="D711">
        <v>104</v>
      </c>
      <c r="E711">
        <v>14</v>
      </c>
      <c r="F711">
        <v>0</v>
      </c>
      <c r="G711">
        <v>1</v>
      </c>
      <c r="H711">
        <v>0</v>
      </c>
      <c r="I711" t="s">
        <v>337</v>
      </c>
      <c r="J711">
        <v>737</v>
      </c>
    </row>
    <row r="712" spans="1:10" x14ac:dyDescent="0.25">
      <c r="A712">
        <v>8</v>
      </c>
      <c r="B712">
        <v>11</v>
      </c>
      <c r="C712">
        <f t="shared" si="11"/>
        <v>711</v>
      </c>
      <c r="D712">
        <v>71</v>
      </c>
      <c r="E712">
        <v>5</v>
      </c>
      <c r="F712">
        <v>0</v>
      </c>
      <c r="G712">
        <v>0</v>
      </c>
      <c r="H712">
        <v>0</v>
      </c>
      <c r="J712">
        <v>12</v>
      </c>
    </row>
    <row r="713" spans="1:10" x14ac:dyDescent="0.25">
      <c r="A713">
        <v>8</v>
      </c>
      <c r="B713">
        <v>12</v>
      </c>
      <c r="C713">
        <f t="shared" si="11"/>
        <v>712</v>
      </c>
      <c r="D713">
        <v>156</v>
      </c>
      <c r="E713">
        <v>27</v>
      </c>
      <c r="F713">
        <v>0</v>
      </c>
      <c r="G713">
        <v>2</v>
      </c>
      <c r="H713">
        <v>0</v>
      </c>
      <c r="I713" t="s">
        <v>338</v>
      </c>
      <c r="J713">
        <v>153</v>
      </c>
    </row>
    <row r="714" spans="1:10" x14ac:dyDescent="0.25">
      <c r="A714">
        <v>8</v>
      </c>
      <c r="B714">
        <v>13</v>
      </c>
      <c r="C714">
        <f t="shared" si="11"/>
        <v>713</v>
      </c>
      <c r="D714">
        <v>56</v>
      </c>
      <c r="E714">
        <v>5</v>
      </c>
      <c r="F714">
        <v>9</v>
      </c>
      <c r="G714">
        <v>0</v>
      </c>
      <c r="H714">
        <v>0</v>
      </c>
      <c r="J714">
        <v>190</v>
      </c>
    </row>
    <row r="715" spans="1:10" x14ac:dyDescent="0.25">
      <c r="A715">
        <v>8</v>
      </c>
      <c r="B715">
        <v>14</v>
      </c>
      <c r="C715">
        <f t="shared" si="11"/>
        <v>714</v>
      </c>
      <c r="D715">
        <v>0</v>
      </c>
      <c r="E715">
        <v>20</v>
      </c>
      <c r="F715">
        <v>0</v>
      </c>
      <c r="G715">
        <v>1</v>
      </c>
      <c r="H715">
        <v>0</v>
      </c>
      <c r="I715" t="s">
        <v>339</v>
      </c>
      <c r="J715">
        <v>1420</v>
      </c>
    </row>
    <row r="716" spans="1:10" x14ac:dyDescent="0.25">
      <c r="A716">
        <v>8</v>
      </c>
      <c r="B716">
        <v>15</v>
      </c>
      <c r="C716">
        <f t="shared" si="11"/>
        <v>715</v>
      </c>
      <c r="D716">
        <v>0</v>
      </c>
      <c r="E716">
        <v>0</v>
      </c>
      <c r="F716">
        <v>5</v>
      </c>
      <c r="G716">
        <v>0</v>
      </c>
      <c r="H716">
        <v>0</v>
      </c>
      <c r="J716">
        <v>100</v>
      </c>
    </row>
    <row r="717" spans="1:10" x14ac:dyDescent="0.25">
      <c r="A717">
        <v>8</v>
      </c>
      <c r="B717">
        <v>16</v>
      </c>
      <c r="C717">
        <f t="shared" si="11"/>
        <v>716</v>
      </c>
      <c r="D717">
        <v>81</v>
      </c>
      <c r="E717">
        <v>5</v>
      </c>
      <c r="F717">
        <v>0</v>
      </c>
      <c r="G717">
        <v>0</v>
      </c>
      <c r="H717">
        <v>0</v>
      </c>
      <c r="J717">
        <v>13</v>
      </c>
    </row>
    <row r="718" spans="1:10" x14ac:dyDescent="0.25">
      <c r="A718">
        <v>8</v>
      </c>
      <c r="B718">
        <v>17</v>
      </c>
      <c r="C718">
        <f t="shared" si="11"/>
        <v>717</v>
      </c>
      <c r="D718">
        <v>99</v>
      </c>
      <c r="E718">
        <v>1</v>
      </c>
      <c r="F718">
        <v>8</v>
      </c>
      <c r="G718">
        <v>3</v>
      </c>
      <c r="H718">
        <v>0</v>
      </c>
      <c r="I718" t="s">
        <v>340</v>
      </c>
      <c r="J718">
        <v>368</v>
      </c>
    </row>
    <row r="719" spans="1:10" x14ac:dyDescent="0.25">
      <c r="A719">
        <v>8</v>
      </c>
      <c r="B719">
        <v>18</v>
      </c>
      <c r="C719">
        <f t="shared" si="11"/>
        <v>718</v>
      </c>
      <c r="D719">
        <v>0</v>
      </c>
      <c r="E719">
        <v>12</v>
      </c>
      <c r="F719">
        <v>4</v>
      </c>
      <c r="G719">
        <v>0</v>
      </c>
      <c r="H719">
        <v>0</v>
      </c>
      <c r="J719">
        <v>92</v>
      </c>
    </row>
    <row r="720" spans="1:10" x14ac:dyDescent="0.25">
      <c r="A720">
        <v>8</v>
      </c>
      <c r="B720">
        <v>19</v>
      </c>
      <c r="C720">
        <f t="shared" si="11"/>
        <v>719</v>
      </c>
      <c r="D720">
        <v>275</v>
      </c>
      <c r="E720">
        <v>24</v>
      </c>
      <c r="F720">
        <v>0</v>
      </c>
      <c r="G720">
        <v>0</v>
      </c>
      <c r="H720">
        <v>0</v>
      </c>
      <c r="J720">
        <v>51</v>
      </c>
    </row>
    <row r="721" spans="1:10" x14ac:dyDescent="0.25">
      <c r="A721">
        <v>8</v>
      </c>
      <c r="B721">
        <v>20</v>
      </c>
      <c r="C721">
        <f t="shared" si="11"/>
        <v>720</v>
      </c>
      <c r="D721">
        <v>23</v>
      </c>
      <c r="E721">
        <v>2</v>
      </c>
      <c r="F721">
        <v>6</v>
      </c>
      <c r="G721">
        <v>1</v>
      </c>
      <c r="H721">
        <v>0</v>
      </c>
      <c r="I721" t="s">
        <v>37</v>
      </c>
      <c r="J721">
        <v>137</v>
      </c>
    </row>
    <row r="722" spans="1:10" x14ac:dyDescent="0.25">
      <c r="A722">
        <v>8</v>
      </c>
      <c r="B722">
        <v>21</v>
      </c>
      <c r="C722">
        <f t="shared" si="11"/>
        <v>721</v>
      </c>
      <c r="D722">
        <v>219</v>
      </c>
      <c r="E722">
        <v>6</v>
      </c>
      <c r="F722">
        <v>0</v>
      </c>
      <c r="G722">
        <v>1</v>
      </c>
      <c r="H722">
        <v>0</v>
      </c>
      <c r="I722" t="s">
        <v>112</v>
      </c>
      <c r="J722">
        <v>370</v>
      </c>
    </row>
    <row r="723" spans="1:10" x14ac:dyDescent="0.25">
      <c r="A723">
        <v>8</v>
      </c>
      <c r="B723">
        <v>22</v>
      </c>
      <c r="C723">
        <f t="shared" si="11"/>
        <v>722</v>
      </c>
      <c r="D723">
        <v>18</v>
      </c>
      <c r="E723">
        <v>9</v>
      </c>
      <c r="F723">
        <v>0</v>
      </c>
      <c r="G723">
        <v>0</v>
      </c>
      <c r="H723">
        <v>0</v>
      </c>
      <c r="J723">
        <v>10</v>
      </c>
    </row>
    <row r="724" spans="1:10" x14ac:dyDescent="0.25">
      <c r="A724">
        <v>8</v>
      </c>
      <c r="B724">
        <v>23</v>
      </c>
      <c r="C724">
        <f t="shared" si="11"/>
        <v>723</v>
      </c>
      <c r="D724">
        <v>243</v>
      </c>
      <c r="E724">
        <v>6</v>
      </c>
      <c r="F724">
        <v>0</v>
      </c>
      <c r="G724">
        <v>0</v>
      </c>
      <c r="H724">
        <v>0</v>
      </c>
      <c r="J724">
        <v>30</v>
      </c>
    </row>
    <row r="725" spans="1:10" x14ac:dyDescent="0.25">
      <c r="A725">
        <v>8</v>
      </c>
      <c r="B725">
        <v>24</v>
      </c>
      <c r="C725">
        <f t="shared" si="11"/>
        <v>724</v>
      </c>
      <c r="D725">
        <v>19</v>
      </c>
      <c r="E725">
        <v>7</v>
      </c>
      <c r="F725">
        <v>0</v>
      </c>
      <c r="G725">
        <v>0</v>
      </c>
      <c r="H725">
        <v>0</v>
      </c>
      <c r="J725">
        <v>8</v>
      </c>
    </row>
    <row r="726" spans="1:10" x14ac:dyDescent="0.25">
      <c r="A726">
        <v>8</v>
      </c>
      <c r="B726">
        <v>25</v>
      </c>
      <c r="C726">
        <f t="shared" si="11"/>
        <v>725</v>
      </c>
      <c r="D726">
        <v>92</v>
      </c>
      <c r="E726">
        <v>0</v>
      </c>
      <c r="F726">
        <v>0</v>
      </c>
      <c r="G726">
        <v>2</v>
      </c>
      <c r="H726">
        <v>0</v>
      </c>
      <c r="I726" t="s">
        <v>341</v>
      </c>
      <c r="J726">
        <v>18</v>
      </c>
    </row>
    <row r="727" spans="1:10" x14ac:dyDescent="0.25">
      <c r="A727">
        <v>8</v>
      </c>
      <c r="B727">
        <v>26</v>
      </c>
      <c r="C727">
        <f t="shared" si="11"/>
        <v>726</v>
      </c>
      <c r="D727">
        <v>108</v>
      </c>
      <c r="E727">
        <v>12</v>
      </c>
      <c r="F727">
        <v>0</v>
      </c>
      <c r="G727">
        <v>0</v>
      </c>
      <c r="H727">
        <v>0</v>
      </c>
      <c r="J727">
        <v>22</v>
      </c>
    </row>
    <row r="728" spans="1:10" x14ac:dyDescent="0.25">
      <c r="A728">
        <v>8</v>
      </c>
      <c r="B728">
        <v>27</v>
      </c>
      <c r="C728">
        <f t="shared" si="11"/>
        <v>727</v>
      </c>
      <c r="D728">
        <v>204</v>
      </c>
      <c r="E728">
        <v>40</v>
      </c>
      <c r="F728">
        <v>4</v>
      </c>
      <c r="G728">
        <v>0</v>
      </c>
      <c r="H728">
        <v>0</v>
      </c>
      <c r="J728">
        <v>140</v>
      </c>
    </row>
    <row r="729" spans="1:10" x14ac:dyDescent="0.25">
      <c r="A729">
        <v>8</v>
      </c>
      <c r="B729">
        <v>28</v>
      </c>
      <c r="C729">
        <f t="shared" si="11"/>
        <v>728</v>
      </c>
      <c r="D729">
        <v>35</v>
      </c>
      <c r="E729">
        <v>2</v>
      </c>
      <c r="F729">
        <v>1</v>
      </c>
      <c r="G729">
        <v>0</v>
      </c>
      <c r="H729">
        <v>0</v>
      </c>
      <c r="J729">
        <v>25</v>
      </c>
    </row>
    <row r="730" spans="1:10" x14ac:dyDescent="0.25">
      <c r="A730">
        <v>8</v>
      </c>
      <c r="B730">
        <v>29</v>
      </c>
      <c r="C730">
        <f t="shared" si="11"/>
        <v>729</v>
      </c>
      <c r="D730">
        <v>94</v>
      </c>
      <c r="E730">
        <v>0</v>
      </c>
      <c r="F730">
        <v>9</v>
      </c>
      <c r="G730">
        <v>1</v>
      </c>
      <c r="H730">
        <v>0</v>
      </c>
      <c r="I730" t="s">
        <v>342</v>
      </c>
      <c r="J730">
        <v>6189</v>
      </c>
    </row>
    <row r="731" spans="1:10" x14ac:dyDescent="0.25">
      <c r="A731">
        <v>8</v>
      </c>
      <c r="B731">
        <v>30</v>
      </c>
      <c r="C731">
        <f t="shared" si="11"/>
        <v>730</v>
      </c>
      <c r="D731">
        <v>42</v>
      </c>
      <c r="E731">
        <v>7</v>
      </c>
      <c r="F731">
        <v>0</v>
      </c>
      <c r="G731">
        <v>0</v>
      </c>
      <c r="H731">
        <v>0</v>
      </c>
      <c r="J731">
        <v>11</v>
      </c>
    </row>
    <row r="732" spans="1:10" x14ac:dyDescent="0.25">
      <c r="A732">
        <v>8</v>
      </c>
      <c r="B732">
        <v>31</v>
      </c>
      <c r="C732">
        <f t="shared" si="11"/>
        <v>731</v>
      </c>
      <c r="D732">
        <v>0</v>
      </c>
      <c r="E732">
        <v>16</v>
      </c>
      <c r="F732">
        <v>0</v>
      </c>
      <c r="G732">
        <v>0</v>
      </c>
      <c r="H732">
        <v>0</v>
      </c>
      <c r="J732">
        <v>16</v>
      </c>
    </row>
    <row r="733" spans="1:10" x14ac:dyDescent="0.25">
      <c r="A733">
        <v>8</v>
      </c>
      <c r="B733">
        <v>32</v>
      </c>
      <c r="C733">
        <f t="shared" si="11"/>
        <v>732</v>
      </c>
      <c r="D733">
        <v>15</v>
      </c>
      <c r="E733">
        <v>2</v>
      </c>
      <c r="F733">
        <v>0</v>
      </c>
      <c r="G733">
        <v>3</v>
      </c>
      <c r="H733">
        <v>0</v>
      </c>
      <c r="I733" t="s">
        <v>343</v>
      </c>
      <c r="J733">
        <v>206</v>
      </c>
    </row>
    <row r="734" spans="1:10" x14ac:dyDescent="0.25">
      <c r="A734">
        <v>8</v>
      </c>
      <c r="B734">
        <v>33</v>
      </c>
      <c r="C734">
        <f t="shared" si="11"/>
        <v>733</v>
      </c>
      <c r="D734">
        <v>0</v>
      </c>
      <c r="E734">
        <v>5</v>
      </c>
      <c r="F734">
        <v>3</v>
      </c>
      <c r="G734">
        <v>2</v>
      </c>
      <c r="H734">
        <v>0</v>
      </c>
      <c r="I734" t="s">
        <v>344</v>
      </c>
      <c r="J734">
        <v>536</v>
      </c>
    </row>
    <row r="735" spans="1:10" x14ac:dyDescent="0.25">
      <c r="A735">
        <v>8</v>
      </c>
      <c r="B735">
        <v>34</v>
      </c>
      <c r="C735">
        <f t="shared" si="11"/>
        <v>734</v>
      </c>
      <c r="D735">
        <v>188</v>
      </c>
      <c r="E735">
        <v>14</v>
      </c>
      <c r="F735">
        <v>0</v>
      </c>
      <c r="G735">
        <v>3</v>
      </c>
      <c r="H735">
        <v>0</v>
      </c>
      <c r="I735" t="s">
        <v>345</v>
      </c>
      <c r="J735">
        <v>8604</v>
      </c>
    </row>
    <row r="736" spans="1:10" x14ac:dyDescent="0.25">
      <c r="A736">
        <v>8</v>
      </c>
      <c r="B736">
        <v>35</v>
      </c>
      <c r="C736">
        <f t="shared" si="11"/>
        <v>735</v>
      </c>
      <c r="D736">
        <v>162</v>
      </c>
      <c r="E736">
        <v>0</v>
      </c>
      <c r="F736">
        <v>0</v>
      </c>
      <c r="G736">
        <v>0</v>
      </c>
      <c r="H736">
        <v>0</v>
      </c>
      <c r="J736">
        <v>16</v>
      </c>
    </row>
    <row r="737" spans="1:10" x14ac:dyDescent="0.25">
      <c r="A737">
        <v>8</v>
      </c>
      <c r="B737">
        <v>36</v>
      </c>
      <c r="C737">
        <f t="shared" si="11"/>
        <v>736</v>
      </c>
      <c r="D737">
        <v>0</v>
      </c>
      <c r="E737">
        <v>2</v>
      </c>
      <c r="F737">
        <v>12</v>
      </c>
      <c r="G737">
        <v>0</v>
      </c>
      <c r="H737">
        <v>0</v>
      </c>
      <c r="J737">
        <v>242</v>
      </c>
    </row>
    <row r="738" spans="1:10" x14ac:dyDescent="0.25">
      <c r="A738">
        <v>8</v>
      </c>
      <c r="B738">
        <v>37</v>
      </c>
      <c r="C738">
        <f t="shared" si="11"/>
        <v>737</v>
      </c>
      <c r="D738">
        <v>291</v>
      </c>
      <c r="E738">
        <v>0</v>
      </c>
      <c r="F738">
        <v>0</v>
      </c>
      <c r="G738">
        <v>0</v>
      </c>
      <c r="H738">
        <v>0</v>
      </c>
      <c r="J738">
        <v>29</v>
      </c>
    </row>
    <row r="739" spans="1:10" x14ac:dyDescent="0.25">
      <c r="A739">
        <v>8</v>
      </c>
      <c r="B739">
        <v>38</v>
      </c>
      <c r="C739">
        <f t="shared" si="11"/>
        <v>738</v>
      </c>
      <c r="D739">
        <v>12</v>
      </c>
      <c r="E739">
        <v>0</v>
      </c>
      <c r="F739">
        <v>0</v>
      </c>
      <c r="G739">
        <v>2</v>
      </c>
      <c r="H739">
        <v>0</v>
      </c>
      <c r="I739" t="s">
        <v>346</v>
      </c>
      <c r="J739">
        <v>780</v>
      </c>
    </row>
    <row r="740" spans="1:10" x14ac:dyDescent="0.25">
      <c r="A740">
        <v>8</v>
      </c>
      <c r="B740">
        <v>39</v>
      </c>
      <c r="C740">
        <f t="shared" si="11"/>
        <v>739</v>
      </c>
      <c r="D740">
        <v>126</v>
      </c>
      <c r="E740">
        <v>6</v>
      </c>
      <c r="F740">
        <v>6</v>
      </c>
      <c r="G740">
        <v>1</v>
      </c>
      <c r="H740">
        <v>0</v>
      </c>
      <c r="I740" t="s">
        <v>205</v>
      </c>
      <c r="J740">
        <v>185</v>
      </c>
    </row>
    <row r="741" spans="1:10" x14ac:dyDescent="0.25">
      <c r="A741">
        <v>8</v>
      </c>
      <c r="B741">
        <v>40</v>
      </c>
      <c r="C741">
        <f t="shared" si="11"/>
        <v>740</v>
      </c>
      <c r="D741">
        <v>135</v>
      </c>
      <c r="E741">
        <v>9</v>
      </c>
      <c r="F741">
        <v>8</v>
      </c>
      <c r="G741">
        <v>1</v>
      </c>
      <c r="H741">
        <v>0</v>
      </c>
      <c r="I741" t="s">
        <v>347</v>
      </c>
      <c r="J741">
        <v>785</v>
      </c>
    </row>
    <row r="742" spans="1:10" x14ac:dyDescent="0.25">
      <c r="A742">
        <v>8</v>
      </c>
      <c r="B742">
        <v>41</v>
      </c>
      <c r="C742">
        <f t="shared" si="11"/>
        <v>741</v>
      </c>
      <c r="D742">
        <v>93</v>
      </c>
      <c r="E742">
        <v>50</v>
      </c>
      <c r="F742">
        <v>30</v>
      </c>
      <c r="G742">
        <v>0</v>
      </c>
      <c r="H742">
        <v>0</v>
      </c>
      <c r="J742">
        <v>659</v>
      </c>
    </row>
    <row r="743" spans="1:10" x14ac:dyDescent="0.25">
      <c r="A743">
        <v>8</v>
      </c>
      <c r="B743">
        <v>42</v>
      </c>
      <c r="C743">
        <f t="shared" si="11"/>
        <v>742</v>
      </c>
      <c r="D743">
        <v>12</v>
      </c>
      <c r="E743">
        <v>0</v>
      </c>
      <c r="F743">
        <v>0</v>
      </c>
      <c r="G743">
        <v>1</v>
      </c>
      <c r="H743">
        <v>0</v>
      </c>
      <c r="I743" t="s">
        <v>348</v>
      </c>
      <c r="J743">
        <v>314</v>
      </c>
    </row>
    <row r="744" spans="1:10" x14ac:dyDescent="0.25">
      <c r="A744">
        <v>8</v>
      </c>
      <c r="B744">
        <v>43</v>
      </c>
      <c r="C744">
        <f t="shared" si="11"/>
        <v>743</v>
      </c>
      <c r="D744">
        <v>288</v>
      </c>
      <c r="E744">
        <v>9</v>
      </c>
      <c r="F744">
        <v>3</v>
      </c>
      <c r="G744">
        <v>1</v>
      </c>
      <c r="H744">
        <v>0</v>
      </c>
      <c r="I744" t="s">
        <v>349</v>
      </c>
      <c r="J744">
        <v>722</v>
      </c>
    </row>
    <row r="745" spans="1:10" x14ac:dyDescent="0.25">
      <c r="A745">
        <v>8</v>
      </c>
      <c r="B745">
        <v>44</v>
      </c>
      <c r="C745">
        <f t="shared" si="11"/>
        <v>744</v>
      </c>
      <c r="D745">
        <v>52</v>
      </c>
      <c r="E745">
        <v>0</v>
      </c>
      <c r="F745">
        <v>0</v>
      </c>
      <c r="G745">
        <v>1</v>
      </c>
      <c r="H745">
        <v>0</v>
      </c>
      <c r="I745" t="s">
        <v>45</v>
      </c>
      <c r="J745">
        <v>5</v>
      </c>
    </row>
    <row r="746" spans="1:10" x14ac:dyDescent="0.25">
      <c r="A746">
        <v>8</v>
      </c>
      <c r="B746">
        <v>45</v>
      </c>
      <c r="C746">
        <f t="shared" si="11"/>
        <v>745</v>
      </c>
      <c r="D746">
        <v>34</v>
      </c>
      <c r="E746">
        <v>8</v>
      </c>
      <c r="F746">
        <v>0</v>
      </c>
      <c r="G746">
        <v>0</v>
      </c>
      <c r="H746">
        <v>0</v>
      </c>
      <c r="J746">
        <v>11</v>
      </c>
    </row>
    <row r="747" spans="1:10" x14ac:dyDescent="0.25">
      <c r="A747">
        <v>8</v>
      </c>
      <c r="B747">
        <v>46</v>
      </c>
      <c r="C747">
        <f t="shared" si="11"/>
        <v>746</v>
      </c>
      <c r="D747">
        <v>81</v>
      </c>
      <c r="E747">
        <v>0</v>
      </c>
      <c r="F747">
        <v>6</v>
      </c>
      <c r="G747">
        <v>0</v>
      </c>
      <c r="H747">
        <v>0</v>
      </c>
      <c r="J747">
        <v>128</v>
      </c>
    </row>
    <row r="748" spans="1:10" x14ac:dyDescent="0.25">
      <c r="A748">
        <v>8</v>
      </c>
      <c r="B748">
        <v>47</v>
      </c>
      <c r="C748">
        <f t="shared" si="11"/>
        <v>747</v>
      </c>
      <c r="D748">
        <v>117</v>
      </c>
      <c r="E748">
        <v>5</v>
      </c>
      <c r="F748">
        <v>0</v>
      </c>
      <c r="G748">
        <v>0</v>
      </c>
      <c r="H748">
        <v>0</v>
      </c>
      <c r="J748">
        <v>16</v>
      </c>
    </row>
    <row r="749" spans="1:10" x14ac:dyDescent="0.25">
      <c r="A749">
        <v>8</v>
      </c>
      <c r="B749">
        <v>48</v>
      </c>
      <c r="C749">
        <f t="shared" si="11"/>
        <v>748</v>
      </c>
      <c r="D749">
        <v>160</v>
      </c>
      <c r="E749">
        <v>40</v>
      </c>
      <c r="F749">
        <v>12</v>
      </c>
      <c r="G749">
        <v>2</v>
      </c>
      <c r="H749">
        <v>0</v>
      </c>
      <c r="I749" t="s">
        <v>350</v>
      </c>
      <c r="J749">
        <v>384</v>
      </c>
    </row>
    <row r="750" spans="1:10" x14ac:dyDescent="0.25">
      <c r="A750">
        <v>8</v>
      </c>
      <c r="B750">
        <v>49</v>
      </c>
      <c r="C750">
        <f t="shared" si="11"/>
        <v>749</v>
      </c>
      <c r="D750">
        <v>0</v>
      </c>
      <c r="E750">
        <v>0</v>
      </c>
      <c r="F750">
        <v>2</v>
      </c>
      <c r="G750">
        <v>2</v>
      </c>
      <c r="H750">
        <v>0</v>
      </c>
      <c r="I750" t="s">
        <v>351</v>
      </c>
      <c r="J750">
        <v>425</v>
      </c>
    </row>
    <row r="751" spans="1:10" x14ac:dyDescent="0.25">
      <c r="A751">
        <v>8</v>
      </c>
      <c r="B751">
        <v>50</v>
      </c>
      <c r="C751">
        <f t="shared" si="11"/>
        <v>750</v>
      </c>
      <c r="D751">
        <v>0</v>
      </c>
      <c r="E751">
        <v>6</v>
      </c>
      <c r="F751">
        <v>12</v>
      </c>
      <c r="G751">
        <v>0</v>
      </c>
      <c r="H751">
        <v>0</v>
      </c>
      <c r="J751">
        <v>246</v>
      </c>
    </row>
    <row r="752" spans="1:10" x14ac:dyDescent="0.25">
      <c r="A752">
        <v>8</v>
      </c>
      <c r="B752">
        <v>51</v>
      </c>
      <c r="C752">
        <f t="shared" si="11"/>
        <v>751</v>
      </c>
      <c r="D752">
        <v>16</v>
      </c>
      <c r="E752">
        <v>32</v>
      </c>
      <c r="F752">
        <v>0</v>
      </c>
      <c r="G752">
        <v>0</v>
      </c>
      <c r="H752">
        <v>0</v>
      </c>
      <c r="J752">
        <v>33</v>
      </c>
    </row>
    <row r="753" spans="1:10" x14ac:dyDescent="0.25">
      <c r="A753">
        <v>8</v>
      </c>
      <c r="B753">
        <v>52</v>
      </c>
      <c r="C753">
        <f t="shared" si="11"/>
        <v>752</v>
      </c>
      <c r="D753">
        <v>0</v>
      </c>
      <c r="E753">
        <v>2</v>
      </c>
      <c r="F753">
        <v>4</v>
      </c>
      <c r="G753">
        <v>0</v>
      </c>
      <c r="H753">
        <v>0</v>
      </c>
      <c r="J753">
        <v>82</v>
      </c>
    </row>
    <row r="754" spans="1:10" x14ac:dyDescent="0.25">
      <c r="A754">
        <v>8</v>
      </c>
      <c r="B754">
        <v>53</v>
      </c>
      <c r="C754">
        <f t="shared" si="11"/>
        <v>753</v>
      </c>
      <c r="D754">
        <v>41</v>
      </c>
      <c r="E754">
        <v>0</v>
      </c>
      <c r="F754">
        <v>10</v>
      </c>
      <c r="G754">
        <v>0</v>
      </c>
      <c r="H754">
        <v>0</v>
      </c>
      <c r="J754">
        <v>204</v>
      </c>
    </row>
    <row r="755" spans="1:10" x14ac:dyDescent="0.25">
      <c r="A755">
        <v>8</v>
      </c>
      <c r="B755">
        <v>54</v>
      </c>
      <c r="C755">
        <f t="shared" si="11"/>
        <v>754</v>
      </c>
      <c r="D755">
        <v>201</v>
      </c>
      <c r="E755">
        <v>0</v>
      </c>
      <c r="F755">
        <v>6</v>
      </c>
      <c r="G755">
        <v>1</v>
      </c>
      <c r="H755">
        <v>0</v>
      </c>
      <c r="I755" t="s">
        <v>151</v>
      </c>
      <c r="J755">
        <v>215</v>
      </c>
    </row>
    <row r="756" spans="1:10" x14ac:dyDescent="0.25">
      <c r="A756">
        <v>8</v>
      </c>
      <c r="B756">
        <v>55</v>
      </c>
      <c r="C756">
        <f t="shared" si="11"/>
        <v>755</v>
      </c>
      <c r="D756">
        <v>54</v>
      </c>
      <c r="E756">
        <v>0</v>
      </c>
      <c r="F756">
        <v>9</v>
      </c>
      <c r="G756">
        <v>0</v>
      </c>
      <c r="H756">
        <v>0</v>
      </c>
      <c r="J756">
        <v>185</v>
      </c>
    </row>
    <row r="757" spans="1:10" x14ac:dyDescent="0.25">
      <c r="A757">
        <v>8</v>
      </c>
      <c r="B757">
        <v>56</v>
      </c>
      <c r="C757">
        <f t="shared" si="11"/>
        <v>756</v>
      </c>
      <c r="D757">
        <v>32</v>
      </c>
      <c r="E757">
        <v>6</v>
      </c>
      <c r="F757">
        <v>0</v>
      </c>
      <c r="G757">
        <v>0</v>
      </c>
      <c r="H757">
        <v>0</v>
      </c>
      <c r="J757">
        <v>9</v>
      </c>
    </row>
    <row r="758" spans="1:10" x14ac:dyDescent="0.25">
      <c r="A758">
        <v>8</v>
      </c>
      <c r="B758">
        <v>57</v>
      </c>
      <c r="C758">
        <f t="shared" si="11"/>
        <v>757</v>
      </c>
      <c r="D758">
        <v>166</v>
      </c>
      <c r="E758">
        <v>10</v>
      </c>
      <c r="F758">
        <v>0</v>
      </c>
      <c r="G758">
        <v>3</v>
      </c>
      <c r="H758">
        <v>0</v>
      </c>
      <c r="I758" t="s">
        <v>352</v>
      </c>
      <c r="J758">
        <v>684</v>
      </c>
    </row>
    <row r="759" spans="1:10" x14ac:dyDescent="0.25">
      <c r="A759">
        <v>8</v>
      </c>
      <c r="B759">
        <v>58</v>
      </c>
      <c r="C759">
        <f t="shared" si="11"/>
        <v>758</v>
      </c>
      <c r="D759">
        <v>20</v>
      </c>
      <c r="E759">
        <v>1</v>
      </c>
      <c r="F759">
        <v>6</v>
      </c>
      <c r="G759">
        <v>1</v>
      </c>
      <c r="H759">
        <v>0</v>
      </c>
      <c r="I759" t="s">
        <v>353</v>
      </c>
      <c r="J759">
        <v>657</v>
      </c>
    </row>
    <row r="760" spans="1:10" x14ac:dyDescent="0.25">
      <c r="A760">
        <v>8</v>
      </c>
      <c r="B760">
        <v>59</v>
      </c>
      <c r="C760">
        <f t="shared" si="11"/>
        <v>759</v>
      </c>
      <c r="D760">
        <v>28</v>
      </c>
      <c r="E760">
        <v>0</v>
      </c>
      <c r="F760">
        <v>6</v>
      </c>
      <c r="G760">
        <v>5</v>
      </c>
      <c r="H760">
        <v>0</v>
      </c>
      <c r="I760" t="s">
        <v>354</v>
      </c>
      <c r="J760">
        <v>6565</v>
      </c>
    </row>
    <row r="761" spans="1:10" x14ac:dyDescent="0.25">
      <c r="A761">
        <v>8</v>
      </c>
      <c r="B761">
        <v>60</v>
      </c>
      <c r="C761">
        <f t="shared" si="11"/>
        <v>760</v>
      </c>
      <c r="D761">
        <v>13</v>
      </c>
      <c r="E761">
        <v>0</v>
      </c>
      <c r="F761">
        <v>3</v>
      </c>
      <c r="G761">
        <v>3</v>
      </c>
      <c r="H761">
        <v>0</v>
      </c>
      <c r="I761" t="s">
        <v>355</v>
      </c>
      <c r="J761">
        <v>1681</v>
      </c>
    </row>
    <row r="762" spans="1:10" x14ac:dyDescent="0.25">
      <c r="A762">
        <v>8</v>
      </c>
      <c r="B762">
        <v>61</v>
      </c>
      <c r="C762">
        <f t="shared" si="11"/>
        <v>761</v>
      </c>
      <c r="D762">
        <v>20</v>
      </c>
      <c r="E762">
        <v>0</v>
      </c>
      <c r="F762">
        <v>4</v>
      </c>
      <c r="G762">
        <v>0</v>
      </c>
      <c r="H762">
        <v>0</v>
      </c>
      <c r="J762">
        <v>82</v>
      </c>
    </row>
    <row r="763" spans="1:10" x14ac:dyDescent="0.25">
      <c r="A763">
        <v>8</v>
      </c>
      <c r="B763">
        <v>62</v>
      </c>
      <c r="C763">
        <f t="shared" si="11"/>
        <v>762</v>
      </c>
      <c r="D763">
        <v>0</v>
      </c>
      <c r="E763">
        <v>6</v>
      </c>
      <c r="F763">
        <v>6</v>
      </c>
      <c r="G763">
        <v>1</v>
      </c>
      <c r="H763">
        <v>0</v>
      </c>
      <c r="I763" t="s">
        <v>206</v>
      </c>
      <c r="J763">
        <v>236</v>
      </c>
    </row>
    <row r="764" spans="1:10" x14ac:dyDescent="0.25">
      <c r="A764">
        <v>8</v>
      </c>
      <c r="B764">
        <v>63</v>
      </c>
      <c r="C764">
        <f t="shared" si="11"/>
        <v>763</v>
      </c>
      <c r="D764">
        <v>19</v>
      </c>
      <c r="E764">
        <v>1</v>
      </c>
      <c r="F764">
        <v>1</v>
      </c>
      <c r="G764">
        <v>0</v>
      </c>
      <c r="H764">
        <v>0</v>
      </c>
      <c r="J764">
        <v>22</v>
      </c>
    </row>
    <row r="765" spans="1:10" x14ac:dyDescent="0.25">
      <c r="A765">
        <v>8</v>
      </c>
      <c r="B765">
        <v>64</v>
      </c>
      <c r="C765">
        <f t="shared" si="11"/>
        <v>764</v>
      </c>
      <c r="D765">
        <v>228</v>
      </c>
      <c r="E765">
        <v>2</v>
      </c>
      <c r="F765">
        <v>2</v>
      </c>
      <c r="G765">
        <v>4</v>
      </c>
      <c r="H765">
        <v>0</v>
      </c>
      <c r="I765" t="s">
        <v>356</v>
      </c>
      <c r="J765">
        <v>665</v>
      </c>
    </row>
    <row r="766" spans="1:10" x14ac:dyDescent="0.25">
      <c r="A766">
        <v>8</v>
      </c>
      <c r="B766">
        <v>65</v>
      </c>
      <c r="C766">
        <f t="shared" si="11"/>
        <v>765</v>
      </c>
      <c r="D766">
        <v>132</v>
      </c>
      <c r="E766">
        <v>0</v>
      </c>
      <c r="F766">
        <v>0</v>
      </c>
      <c r="G766">
        <v>0</v>
      </c>
      <c r="H766">
        <v>0</v>
      </c>
      <c r="J766">
        <v>13</v>
      </c>
    </row>
    <row r="767" spans="1:10" x14ac:dyDescent="0.25">
      <c r="A767">
        <v>8</v>
      </c>
      <c r="B767">
        <v>66</v>
      </c>
      <c r="C767">
        <f t="shared" si="11"/>
        <v>766</v>
      </c>
      <c r="D767">
        <v>82</v>
      </c>
      <c r="E767">
        <v>10</v>
      </c>
      <c r="F767">
        <v>12</v>
      </c>
      <c r="G767">
        <v>1</v>
      </c>
      <c r="H767">
        <v>0</v>
      </c>
      <c r="I767" t="s">
        <v>357</v>
      </c>
      <c r="J767">
        <v>389</v>
      </c>
    </row>
    <row r="768" spans="1:10" x14ac:dyDescent="0.25">
      <c r="A768">
        <v>8</v>
      </c>
      <c r="B768">
        <v>67</v>
      </c>
      <c r="C768">
        <f t="shared" si="11"/>
        <v>767</v>
      </c>
      <c r="D768">
        <v>74</v>
      </c>
      <c r="E768">
        <v>2</v>
      </c>
      <c r="F768">
        <v>0</v>
      </c>
      <c r="G768">
        <v>2</v>
      </c>
      <c r="H768">
        <v>0</v>
      </c>
      <c r="I768" t="s">
        <v>358</v>
      </c>
      <c r="J768">
        <v>10014</v>
      </c>
    </row>
    <row r="769" spans="1:10" x14ac:dyDescent="0.25">
      <c r="A769">
        <v>8</v>
      </c>
      <c r="B769">
        <v>68</v>
      </c>
      <c r="C769">
        <f t="shared" si="11"/>
        <v>768</v>
      </c>
      <c r="D769">
        <v>0</v>
      </c>
      <c r="E769">
        <v>27</v>
      </c>
      <c r="F769">
        <v>4</v>
      </c>
      <c r="G769">
        <v>2</v>
      </c>
      <c r="H769">
        <v>0</v>
      </c>
      <c r="I769" t="s">
        <v>359</v>
      </c>
      <c r="J769">
        <v>70249</v>
      </c>
    </row>
    <row r="770" spans="1:10" x14ac:dyDescent="0.25">
      <c r="A770">
        <v>8</v>
      </c>
      <c r="B770">
        <v>69</v>
      </c>
      <c r="C770">
        <f t="shared" si="11"/>
        <v>769</v>
      </c>
      <c r="D770">
        <v>96</v>
      </c>
      <c r="E770">
        <v>4</v>
      </c>
      <c r="F770">
        <v>0</v>
      </c>
      <c r="G770">
        <v>1</v>
      </c>
      <c r="H770">
        <v>0</v>
      </c>
      <c r="I770" t="s">
        <v>360</v>
      </c>
      <c r="J770">
        <v>17</v>
      </c>
    </row>
    <row r="771" spans="1:10" x14ac:dyDescent="0.25">
      <c r="A771">
        <v>8</v>
      </c>
      <c r="B771">
        <v>70</v>
      </c>
      <c r="C771">
        <f t="shared" si="11"/>
        <v>770</v>
      </c>
      <c r="D771">
        <v>76</v>
      </c>
      <c r="E771">
        <v>0</v>
      </c>
      <c r="F771">
        <v>5</v>
      </c>
      <c r="G771">
        <v>0</v>
      </c>
      <c r="H771">
        <v>0</v>
      </c>
      <c r="J771">
        <v>107</v>
      </c>
    </row>
    <row r="772" spans="1:10" x14ac:dyDescent="0.25">
      <c r="A772">
        <v>8</v>
      </c>
      <c r="B772">
        <v>71</v>
      </c>
      <c r="C772">
        <f t="shared" ref="C772:C835" si="12">C771+1</f>
        <v>771</v>
      </c>
      <c r="D772">
        <v>328</v>
      </c>
      <c r="E772">
        <v>12</v>
      </c>
      <c r="F772">
        <v>0</v>
      </c>
      <c r="G772">
        <v>1</v>
      </c>
      <c r="H772">
        <v>0</v>
      </c>
      <c r="I772" t="s">
        <v>26</v>
      </c>
      <c r="J772">
        <v>52</v>
      </c>
    </row>
    <row r="773" spans="1:10" x14ac:dyDescent="0.25">
      <c r="A773">
        <v>8</v>
      </c>
      <c r="B773">
        <v>72</v>
      </c>
      <c r="C773">
        <f t="shared" si="12"/>
        <v>772</v>
      </c>
      <c r="D773">
        <v>0</v>
      </c>
      <c r="E773">
        <v>20</v>
      </c>
      <c r="F773">
        <v>5</v>
      </c>
      <c r="G773">
        <v>1</v>
      </c>
      <c r="H773">
        <v>0</v>
      </c>
      <c r="I773" t="s">
        <v>121</v>
      </c>
      <c r="J773">
        <v>5120</v>
      </c>
    </row>
    <row r="774" spans="1:10" x14ac:dyDescent="0.25">
      <c r="A774">
        <v>8</v>
      </c>
      <c r="B774">
        <v>73</v>
      </c>
      <c r="C774">
        <f t="shared" si="12"/>
        <v>773</v>
      </c>
      <c r="D774">
        <v>890</v>
      </c>
      <c r="E774">
        <v>9</v>
      </c>
      <c r="F774">
        <v>9</v>
      </c>
      <c r="G774">
        <v>10</v>
      </c>
      <c r="H774">
        <v>0</v>
      </c>
      <c r="I774" t="s">
        <v>361</v>
      </c>
      <c r="J774">
        <v>19735</v>
      </c>
    </row>
    <row r="775" spans="1:10" x14ac:dyDescent="0.25">
      <c r="A775">
        <v>8</v>
      </c>
      <c r="B775">
        <v>74</v>
      </c>
      <c r="C775">
        <f t="shared" si="12"/>
        <v>774</v>
      </c>
      <c r="D775">
        <v>0</v>
      </c>
      <c r="E775">
        <v>21</v>
      </c>
      <c r="F775">
        <v>0</v>
      </c>
      <c r="G775">
        <v>5</v>
      </c>
      <c r="H775">
        <v>0</v>
      </c>
      <c r="I775" t="s">
        <v>362</v>
      </c>
      <c r="J775">
        <v>7789</v>
      </c>
    </row>
    <row r="776" spans="1:10" x14ac:dyDescent="0.25">
      <c r="A776">
        <v>8</v>
      </c>
      <c r="B776">
        <v>75</v>
      </c>
      <c r="C776">
        <f t="shared" si="12"/>
        <v>775</v>
      </c>
      <c r="D776">
        <v>49</v>
      </c>
      <c r="E776">
        <v>0</v>
      </c>
      <c r="F776">
        <v>0</v>
      </c>
      <c r="G776">
        <v>1</v>
      </c>
      <c r="H776">
        <v>0</v>
      </c>
      <c r="I776" t="s">
        <v>245</v>
      </c>
      <c r="J776">
        <v>14</v>
      </c>
    </row>
    <row r="777" spans="1:10" x14ac:dyDescent="0.25">
      <c r="A777">
        <v>8</v>
      </c>
      <c r="B777">
        <v>76</v>
      </c>
      <c r="C777">
        <f t="shared" si="12"/>
        <v>776</v>
      </c>
      <c r="D777">
        <v>328</v>
      </c>
      <c r="E777">
        <v>0</v>
      </c>
      <c r="F777">
        <v>4</v>
      </c>
      <c r="G777">
        <v>0</v>
      </c>
      <c r="H777">
        <v>0</v>
      </c>
      <c r="J777">
        <v>112</v>
      </c>
    </row>
    <row r="778" spans="1:10" x14ac:dyDescent="0.25">
      <c r="A778">
        <v>8</v>
      </c>
      <c r="B778">
        <v>77</v>
      </c>
      <c r="C778">
        <f t="shared" si="12"/>
        <v>777</v>
      </c>
      <c r="D778">
        <v>22</v>
      </c>
      <c r="E778">
        <v>100</v>
      </c>
      <c r="F778">
        <v>0</v>
      </c>
      <c r="G778">
        <v>10</v>
      </c>
      <c r="H778">
        <v>0</v>
      </c>
      <c r="I778" t="s">
        <v>363</v>
      </c>
      <c r="J778">
        <v>12768</v>
      </c>
    </row>
    <row r="779" spans="1:10" x14ac:dyDescent="0.25">
      <c r="A779">
        <v>8</v>
      </c>
      <c r="B779">
        <v>78</v>
      </c>
      <c r="C779">
        <f t="shared" si="12"/>
        <v>778</v>
      </c>
      <c r="D779">
        <v>128</v>
      </c>
      <c r="E779">
        <v>0</v>
      </c>
      <c r="F779">
        <v>10</v>
      </c>
      <c r="G779">
        <v>0</v>
      </c>
      <c r="H779">
        <v>0</v>
      </c>
      <c r="J779">
        <v>212</v>
      </c>
    </row>
    <row r="780" spans="1:10" x14ac:dyDescent="0.25">
      <c r="A780">
        <v>8</v>
      </c>
      <c r="B780">
        <v>79</v>
      </c>
      <c r="C780">
        <f t="shared" si="12"/>
        <v>779</v>
      </c>
      <c r="D780">
        <v>87</v>
      </c>
      <c r="E780">
        <v>24</v>
      </c>
      <c r="F780">
        <v>1</v>
      </c>
      <c r="G780">
        <v>1</v>
      </c>
      <c r="H780">
        <v>0</v>
      </c>
      <c r="I780" t="s">
        <v>45</v>
      </c>
      <c r="J780">
        <v>52</v>
      </c>
    </row>
    <row r="781" spans="1:10" x14ac:dyDescent="0.25">
      <c r="A781">
        <v>8</v>
      </c>
      <c r="B781">
        <v>80</v>
      </c>
      <c r="C781">
        <f t="shared" si="12"/>
        <v>780</v>
      </c>
      <c r="D781">
        <v>46</v>
      </c>
      <c r="E781">
        <v>18</v>
      </c>
      <c r="F781">
        <v>0</v>
      </c>
      <c r="G781">
        <v>2</v>
      </c>
      <c r="H781">
        <v>0</v>
      </c>
      <c r="I781" t="s">
        <v>364</v>
      </c>
      <c r="J781">
        <v>136</v>
      </c>
    </row>
    <row r="782" spans="1:10" x14ac:dyDescent="0.25">
      <c r="A782">
        <v>8</v>
      </c>
      <c r="B782">
        <v>81</v>
      </c>
      <c r="C782">
        <f t="shared" si="12"/>
        <v>781</v>
      </c>
      <c r="D782">
        <v>0</v>
      </c>
      <c r="E782">
        <v>10</v>
      </c>
      <c r="F782">
        <v>0</v>
      </c>
      <c r="G782">
        <v>0</v>
      </c>
      <c r="H782">
        <v>0</v>
      </c>
      <c r="J782">
        <v>10</v>
      </c>
    </row>
    <row r="783" spans="1:10" x14ac:dyDescent="0.25">
      <c r="A783">
        <v>8</v>
      </c>
      <c r="B783">
        <v>82</v>
      </c>
      <c r="C783">
        <f t="shared" si="12"/>
        <v>782</v>
      </c>
      <c r="D783">
        <v>38</v>
      </c>
      <c r="E783">
        <v>1</v>
      </c>
      <c r="F783">
        <v>4</v>
      </c>
      <c r="G783">
        <v>0</v>
      </c>
      <c r="H783">
        <v>0</v>
      </c>
      <c r="J783">
        <v>84</v>
      </c>
    </row>
    <row r="784" spans="1:10" x14ac:dyDescent="0.25">
      <c r="A784">
        <v>8</v>
      </c>
      <c r="B784">
        <v>83</v>
      </c>
      <c r="C784">
        <f t="shared" si="12"/>
        <v>783</v>
      </c>
      <c r="D784">
        <v>0</v>
      </c>
      <c r="E784">
        <v>1</v>
      </c>
      <c r="F784">
        <v>0</v>
      </c>
      <c r="G784">
        <v>2</v>
      </c>
      <c r="H784">
        <v>0</v>
      </c>
      <c r="I784" t="s">
        <v>365</v>
      </c>
      <c r="J784">
        <v>27</v>
      </c>
    </row>
    <row r="785" spans="1:10" x14ac:dyDescent="0.25">
      <c r="A785">
        <v>8</v>
      </c>
      <c r="B785">
        <v>84</v>
      </c>
      <c r="C785">
        <f t="shared" si="12"/>
        <v>784</v>
      </c>
      <c r="D785">
        <v>0</v>
      </c>
      <c r="E785">
        <v>5</v>
      </c>
      <c r="F785">
        <v>0</v>
      </c>
      <c r="G785">
        <v>0</v>
      </c>
      <c r="H785">
        <v>0</v>
      </c>
      <c r="J785">
        <v>5</v>
      </c>
    </row>
    <row r="786" spans="1:10" x14ac:dyDescent="0.25">
      <c r="A786">
        <v>8</v>
      </c>
      <c r="B786">
        <v>85</v>
      </c>
      <c r="C786">
        <f t="shared" si="12"/>
        <v>785</v>
      </c>
      <c r="D786">
        <v>63</v>
      </c>
      <c r="E786">
        <v>2</v>
      </c>
      <c r="F786">
        <v>6</v>
      </c>
      <c r="G786">
        <v>0</v>
      </c>
      <c r="H786">
        <v>0</v>
      </c>
      <c r="J786">
        <v>128</v>
      </c>
    </row>
    <row r="787" spans="1:10" x14ac:dyDescent="0.25">
      <c r="A787">
        <v>8</v>
      </c>
      <c r="B787">
        <v>86</v>
      </c>
      <c r="C787">
        <f t="shared" si="12"/>
        <v>786</v>
      </c>
      <c r="D787">
        <v>20</v>
      </c>
      <c r="E787">
        <v>90</v>
      </c>
      <c r="F787">
        <v>9</v>
      </c>
      <c r="G787">
        <v>0</v>
      </c>
      <c r="H787">
        <v>0</v>
      </c>
      <c r="J787">
        <v>272</v>
      </c>
    </row>
    <row r="788" spans="1:10" x14ac:dyDescent="0.25">
      <c r="A788">
        <v>8</v>
      </c>
      <c r="B788">
        <v>87</v>
      </c>
      <c r="C788">
        <f t="shared" si="12"/>
        <v>787</v>
      </c>
      <c r="D788">
        <v>86</v>
      </c>
      <c r="E788">
        <v>0</v>
      </c>
      <c r="F788">
        <v>9</v>
      </c>
      <c r="G788">
        <v>0</v>
      </c>
      <c r="H788">
        <v>0</v>
      </c>
      <c r="J788">
        <v>188</v>
      </c>
    </row>
    <row r="789" spans="1:10" x14ac:dyDescent="0.25">
      <c r="A789">
        <v>8</v>
      </c>
      <c r="B789">
        <v>88</v>
      </c>
      <c r="C789">
        <f t="shared" si="12"/>
        <v>788</v>
      </c>
      <c r="D789">
        <v>162</v>
      </c>
      <c r="E789">
        <v>2</v>
      </c>
      <c r="F789">
        <v>1</v>
      </c>
      <c r="G789">
        <v>0</v>
      </c>
      <c r="H789">
        <v>0</v>
      </c>
      <c r="J789">
        <v>38</v>
      </c>
    </row>
    <row r="790" spans="1:10" x14ac:dyDescent="0.25">
      <c r="A790">
        <v>8</v>
      </c>
      <c r="B790">
        <v>89</v>
      </c>
      <c r="C790">
        <f t="shared" si="12"/>
        <v>789</v>
      </c>
      <c r="D790">
        <v>52</v>
      </c>
      <c r="E790">
        <v>1</v>
      </c>
      <c r="F790">
        <v>0</v>
      </c>
      <c r="G790">
        <v>2</v>
      </c>
      <c r="H790">
        <v>0</v>
      </c>
      <c r="I790" t="s">
        <v>366</v>
      </c>
      <c r="J790">
        <v>269</v>
      </c>
    </row>
    <row r="791" spans="1:10" x14ac:dyDescent="0.25">
      <c r="A791">
        <v>8</v>
      </c>
      <c r="B791">
        <v>90</v>
      </c>
      <c r="C791">
        <f t="shared" si="12"/>
        <v>790</v>
      </c>
      <c r="D791">
        <v>0</v>
      </c>
      <c r="E791">
        <v>0</v>
      </c>
      <c r="F791">
        <v>0</v>
      </c>
      <c r="G791">
        <v>3</v>
      </c>
      <c r="H791">
        <v>0</v>
      </c>
      <c r="I791" t="s">
        <v>367</v>
      </c>
      <c r="J791">
        <v>10329</v>
      </c>
    </row>
    <row r="792" spans="1:10" x14ac:dyDescent="0.25">
      <c r="A792">
        <v>8</v>
      </c>
      <c r="B792">
        <v>91</v>
      </c>
      <c r="C792">
        <f t="shared" si="12"/>
        <v>791</v>
      </c>
      <c r="D792">
        <v>16</v>
      </c>
      <c r="E792">
        <v>40</v>
      </c>
      <c r="F792">
        <v>9</v>
      </c>
      <c r="G792">
        <v>1</v>
      </c>
      <c r="H792">
        <v>0</v>
      </c>
      <c r="I792" t="s">
        <v>368</v>
      </c>
      <c r="J792">
        <v>289</v>
      </c>
    </row>
    <row r="793" spans="1:10" x14ac:dyDescent="0.25">
      <c r="A793">
        <v>8</v>
      </c>
      <c r="B793">
        <v>92</v>
      </c>
      <c r="C793">
        <f t="shared" si="12"/>
        <v>792</v>
      </c>
      <c r="D793">
        <v>0</v>
      </c>
      <c r="E793">
        <v>0</v>
      </c>
      <c r="F793">
        <v>0</v>
      </c>
      <c r="G793">
        <v>2</v>
      </c>
      <c r="H793">
        <v>0</v>
      </c>
      <c r="I793" t="s">
        <v>369</v>
      </c>
      <c r="J793">
        <v>1372</v>
      </c>
    </row>
    <row r="794" spans="1:10" x14ac:dyDescent="0.25">
      <c r="A794">
        <v>8</v>
      </c>
      <c r="B794">
        <v>93</v>
      </c>
      <c r="C794">
        <f t="shared" si="12"/>
        <v>793</v>
      </c>
      <c r="D794">
        <v>92</v>
      </c>
      <c r="E794">
        <v>1</v>
      </c>
      <c r="F794">
        <v>0</v>
      </c>
      <c r="G794">
        <v>5</v>
      </c>
      <c r="H794">
        <v>0</v>
      </c>
      <c r="I794" t="s">
        <v>370</v>
      </c>
      <c r="J794">
        <v>10424</v>
      </c>
    </row>
    <row r="795" spans="1:10" x14ac:dyDescent="0.25">
      <c r="A795">
        <v>8</v>
      </c>
      <c r="B795">
        <v>94</v>
      </c>
      <c r="C795">
        <f t="shared" si="12"/>
        <v>794</v>
      </c>
      <c r="D795">
        <v>48</v>
      </c>
      <c r="E795">
        <v>16</v>
      </c>
      <c r="F795">
        <v>5</v>
      </c>
      <c r="G795">
        <v>0</v>
      </c>
      <c r="H795">
        <v>2</v>
      </c>
      <c r="I795" t="s">
        <v>371</v>
      </c>
      <c r="J795">
        <v>11120</v>
      </c>
    </row>
    <row r="796" spans="1:10" x14ac:dyDescent="0.25">
      <c r="A796">
        <v>8</v>
      </c>
      <c r="B796">
        <v>95</v>
      </c>
      <c r="C796">
        <f t="shared" si="12"/>
        <v>795</v>
      </c>
      <c r="D796">
        <v>20</v>
      </c>
      <c r="E796">
        <v>20</v>
      </c>
      <c r="F796">
        <v>5</v>
      </c>
      <c r="G796">
        <v>1</v>
      </c>
      <c r="H796">
        <v>0</v>
      </c>
      <c r="I796" t="s">
        <v>372</v>
      </c>
      <c r="J796">
        <v>174</v>
      </c>
    </row>
    <row r="797" spans="1:10" x14ac:dyDescent="0.25">
      <c r="A797">
        <v>8</v>
      </c>
      <c r="B797">
        <v>96</v>
      </c>
      <c r="C797">
        <f t="shared" si="12"/>
        <v>796</v>
      </c>
      <c r="D797">
        <v>219</v>
      </c>
      <c r="E797">
        <v>3</v>
      </c>
      <c r="F797">
        <v>0</v>
      </c>
      <c r="G797">
        <v>1</v>
      </c>
      <c r="H797">
        <v>0</v>
      </c>
      <c r="I797" t="s">
        <v>31</v>
      </c>
      <c r="J797">
        <v>326</v>
      </c>
    </row>
    <row r="798" spans="1:10" x14ac:dyDescent="0.25">
      <c r="A798">
        <v>8</v>
      </c>
      <c r="B798">
        <v>97</v>
      </c>
      <c r="C798">
        <f t="shared" si="12"/>
        <v>797</v>
      </c>
      <c r="D798">
        <v>0</v>
      </c>
      <c r="E798">
        <v>70</v>
      </c>
      <c r="F798">
        <v>0</v>
      </c>
      <c r="G798">
        <v>0</v>
      </c>
      <c r="H798">
        <v>0</v>
      </c>
      <c r="J798">
        <v>70</v>
      </c>
    </row>
    <row r="799" spans="1:10" x14ac:dyDescent="0.25">
      <c r="A799">
        <v>8</v>
      </c>
      <c r="B799">
        <v>98</v>
      </c>
      <c r="C799">
        <f t="shared" si="12"/>
        <v>798</v>
      </c>
      <c r="D799">
        <v>57</v>
      </c>
      <c r="E799">
        <v>10</v>
      </c>
      <c r="F799">
        <v>10</v>
      </c>
      <c r="G799">
        <v>2</v>
      </c>
      <c r="H799">
        <v>0</v>
      </c>
      <c r="I799" t="s">
        <v>373</v>
      </c>
      <c r="J799">
        <v>883</v>
      </c>
    </row>
    <row r="800" spans="1:10" x14ac:dyDescent="0.25">
      <c r="A800">
        <v>8</v>
      </c>
      <c r="B800">
        <v>99</v>
      </c>
      <c r="C800">
        <f t="shared" si="12"/>
        <v>799</v>
      </c>
      <c r="D800">
        <v>0</v>
      </c>
      <c r="E800">
        <v>30</v>
      </c>
      <c r="F800">
        <v>5</v>
      </c>
      <c r="G800">
        <v>0</v>
      </c>
      <c r="H800">
        <v>0</v>
      </c>
      <c r="J800">
        <v>130</v>
      </c>
    </row>
    <row r="801" spans="1:10" x14ac:dyDescent="0.25">
      <c r="A801">
        <v>8</v>
      </c>
      <c r="B801">
        <v>100</v>
      </c>
      <c r="C801">
        <f t="shared" si="12"/>
        <v>800</v>
      </c>
      <c r="D801">
        <v>57</v>
      </c>
      <c r="E801">
        <v>0</v>
      </c>
      <c r="F801">
        <v>18</v>
      </c>
      <c r="G801">
        <v>1</v>
      </c>
      <c r="H801">
        <v>0</v>
      </c>
      <c r="I801" t="s">
        <v>374</v>
      </c>
      <c r="J801">
        <v>4365</v>
      </c>
    </row>
    <row r="802" spans="1:10" x14ac:dyDescent="0.25">
      <c r="A802">
        <v>9</v>
      </c>
      <c r="B802">
        <v>1</v>
      </c>
      <c r="C802">
        <f t="shared" si="12"/>
        <v>801</v>
      </c>
      <c r="D802">
        <v>110</v>
      </c>
      <c r="E802">
        <v>40</v>
      </c>
      <c r="F802">
        <v>5</v>
      </c>
      <c r="G802">
        <v>1</v>
      </c>
      <c r="H802">
        <v>0</v>
      </c>
      <c r="I802" t="s">
        <v>150</v>
      </c>
      <c r="J802">
        <v>7151</v>
      </c>
    </row>
    <row r="803" spans="1:10" x14ac:dyDescent="0.25">
      <c r="A803">
        <v>9</v>
      </c>
      <c r="B803">
        <v>2</v>
      </c>
      <c r="C803">
        <f t="shared" si="12"/>
        <v>802</v>
      </c>
      <c r="D803">
        <v>0</v>
      </c>
      <c r="E803">
        <v>10</v>
      </c>
      <c r="F803">
        <v>0</v>
      </c>
      <c r="G803">
        <v>0</v>
      </c>
      <c r="H803">
        <v>0</v>
      </c>
      <c r="J803">
        <v>10</v>
      </c>
    </row>
    <row r="804" spans="1:10" x14ac:dyDescent="0.25">
      <c r="A804">
        <v>9</v>
      </c>
      <c r="B804">
        <v>3</v>
      </c>
      <c r="C804">
        <f t="shared" si="12"/>
        <v>803</v>
      </c>
      <c r="D804">
        <v>49</v>
      </c>
      <c r="E804">
        <v>25</v>
      </c>
      <c r="F804">
        <v>0</v>
      </c>
      <c r="G804">
        <v>2</v>
      </c>
      <c r="H804">
        <v>0</v>
      </c>
      <c r="I804" t="s">
        <v>375</v>
      </c>
      <c r="J804">
        <v>879</v>
      </c>
    </row>
    <row r="805" spans="1:10" x14ac:dyDescent="0.25">
      <c r="A805">
        <v>9</v>
      </c>
      <c r="B805">
        <v>4</v>
      </c>
      <c r="C805">
        <f t="shared" si="12"/>
        <v>804</v>
      </c>
      <c r="D805">
        <v>50</v>
      </c>
      <c r="E805">
        <v>10</v>
      </c>
      <c r="F805">
        <v>0</v>
      </c>
      <c r="G805">
        <v>1</v>
      </c>
      <c r="H805">
        <v>0</v>
      </c>
      <c r="I805" t="s">
        <v>109</v>
      </c>
      <c r="J805">
        <v>107</v>
      </c>
    </row>
    <row r="806" spans="1:10" x14ac:dyDescent="0.25">
      <c r="A806">
        <v>9</v>
      </c>
      <c r="B806">
        <v>5</v>
      </c>
      <c r="C806">
        <f t="shared" si="12"/>
        <v>805</v>
      </c>
      <c r="D806">
        <v>0</v>
      </c>
      <c r="E806">
        <v>0</v>
      </c>
      <c r="F806">
        <v>0</v>
      </c>
      <c r="G806">
        <v>4</v>
      </c>
      <c r="H806">
        <v>0</v>
      </c>
      <c r="I806" t="s">
        <v>376</v>
      </c>
      <c r="J806">
        <v>14468</v>
      </c>
    </row>
    <row r="807" spans="1:10" x14ac:dyDescent="0.25">
      <c r="A807">
        <v>9</v>
      </c>
      <c r="B807">
        <v>6</v>
      </c>
      <c r="C807">
        <f t="shared" si="12"/>
        <v>806</v>
      </c>
      <c r="D807">
        <v>60</v>
      </c>
      <c r="E807">
        <v>9</v>
      </c>
      <c r="F807">
        <v>1</v>
      </c>
      <c r="G807">
        <v>0</v>
      </c>
      <c r="H807">
        <v>0</v>
      </c>
      <c r="J807">
        <v>35</v>
      </c>
    </row>
    <row r="808" spans="1:10" x14ac:dyDescent="0.25">
      <c r="A808">
        <v>9</v>
      </c>
      <c r="B808">
        <v>7</v>
      </c>
      <c r="C808">
        <f t="shared" si="12"/>
        <v>807</v>
      </c>
      <c r="D808">
        <v>124</v>
      </c>
      <c r="E808">
        <v>5</v>
      </c>
      <c r="F808">
        <v>0</v>
      </c>
      <c r="G808">
        <v>2</v>
      </c>
      <c r="H808">
        <v>0</v>
      </c>
      <c r="I808" t="s">
        <v>377</v>
      </c>
      <c r="J808">
        <v>86</v>
      </c>
    </row>
    <row r="809" spans="1:10" x14ac:dyDescent="0.25">
      <c r="A809">
        <v>9</v>
      </c>
      <c r="B809">
        <v>8</v>
      </c>
      <c r="C809">
        <f t="shared" si="12"/>
        <v>808</v>
      </c>
      <c r="D809">
        <v>160</v>
      </c>
      <c r="E809">
        <v>4</v>
      </c>
      <c r="F809">
        <v>2</v>
      </c>
      <c r="G809">
        <v>0</v>
      </c>
      <c r="H809">
        <v>0</v>
      </c>
      <c r="J809">
        <v>60</v>
      </c>
    </row>
    <row r="810" spans="1:10" x14ac:dyDescent="0.25">
      <c r="A810">
        <v>9</v>
      </c>
      <c r="B810">
        <v>9</v>
      </c>
      <c r="C810">
        <f t="shared" si="12"/>
        <v>809</v>
      </c>
      <c r="D810">
        <v>98</v>
      </c>
      <c r="E810">
        <v>0</v>
      </c>
      <c r="F810">
        <v>0</v>
      </c>
      <c r="G810">
        <v>0</v>
      </c>
      <c r="H810">
        <v>0</v>
      </c>
      <c r="J810">
        <v>9</v>
      </c>
    </row>
    <row r="811" spans="1:10" x14ac:dyDescent="0.25">
      <c r="A811">
        <v>9</v>
      </c>
      <c r="B811">
        <v>10</v>
      </c>
      <c r="C811">
        <f t="shared" si="12"/>
        <v>810</v>
      </c>
      <c r="D811">
        <v>38</v>
      </c>
      <c r="E811">
        <v>0</v>
      </c>
      <c r="F811">
        <v>2</v>
      </c>
      <c r="G811">
        <v>1</v>
      </c>
      <c r="H811">
        <v>0</v>
      </c>
      <c r="I811" t="s">
        <v>378</v>
      </c>
      <c r="J811">
        <v>117</v>
      </c>
    </row>
    <row r="812" spans="1:10" x14ac:dyDescent="0.25">
      <c r="A812">
        <v>9</v>
      </c>
      <c r="B812">
        <v>11</v>
      </c>
      <c r="C812">
        <f t="shared" si="12"/>
        <v>811</v>
      </c>
      <c r="D812">
        <v>190</v>
      </c>
      <c r="E812">
        <v>6</v>
      </c>
      <c r="F812">
        <v>2</v>
      </c>
      <c r="G812">
        <v>0</v>
      </c>
      <c r="H812">
        <v>0</v>
      </c>
      <c r="J812">
        <v>65</v>
      </c>
    </row>
    <row r="813" spans="1:10" x14ac:dyDescent="0.25">
      <c r="A813">
        <v>9</v>
      </c>
      <c r="B813">
        <v>12</v>
      </c>
      <c r="C813">
        <f t="shared" si="12"/>
        <v>812</v>
      </c>
      <c r="D813">
        <v>0</v>
      </c>
      <c r="E813">
        <v>10</v>
      </c>
      <c r="F813">
        <v>10</v>
      </c>
      <c r="G813">
        <v>0</v>
      </c>
      <c r="H813">
        <v>0</v>
      </c>
      <c r="J813">
        <v>210</v>
      </c>
    </row>
    <row r="814" spans="1:10" x14ac:dyDescent="0.25">
      <c r="A814">
        <v>9</v>
      </c>
      <c r="B814">
        <v>13</v>
      </c>
      <c r="C814">
        <f t="shared" si="12"/>
        <v>813</v>
      </c>
      <c r="D814">
        <v>50</v>
      </c>
      <c r="E814">
        <v>5</v>
      </c>
      <c r="F814">
        <v>3</v>
      </c>
      <c r="G814">
        <v>0</v>
      </c>
      <c r="H814">
        <v>0</v>
      </c>
      <c r="J814">
        <v>70</v>
      </c>
    </row>
    <row r="815" spans="1:10" x14ac:dyDescent="0.25">
      <c r="A815">
        <v>9</v>
      </c>
      <c r="B815">
        <v>14</v>
      </c>
      <c r="C815">
        <f t="shared" si="12"/>
        <v>814</v>
      </c>
      <c r="D815">
        <v>152</v>
      </c>
      <c r="E815">
        <v>8</v>
      </c>
      <c r="F815">
        <v>0</v>
      </c>
      <c r="G815">
        <v>2</v>
      </c>
      <c r="H815">
        <v>0</v>
      </c>
      <c r="I815" t="s">
        <v>379</v>
      </c>
      <c r="J815">
        <v>923</v>
      </c>
    </row>
    <row r="816" spans="1:10" x14ac:dyDescent="0.25">
      <c r="A816">
        <v>9</v>
      </c>
      <c r="B816">
        <v>15</v>
      </c>
      <c r="C816">
        <f t="shared" si="12"/>
        <v>815</v>
      </c>
      <c r="D816">
        <v>0</v>
      </c>
      <c r="E816">
        <v>5</v>
      </c>
      <c r="F816">
        <v>0</v>
      </c>
      <c r="G816">
        <v>0</v>
      </c>
      <c r="H816">
        <v>0</v>
      </c>
      <c r="J816">
        <v>5</v>
      </c>
    </row>
    <row r="817" spans="1:10" x14ac:dyDescent="0.25">
      <c r="A817">
        <v>9</v>
      </c>
      <c r="B817">
        <v>16</v>
      </c>
      <c r="C817">
        <f t="shared" si="12"/>
        <v>816</v>
      </c>
      <c r="D817">
        <v>0</v>
      </c>
      <c r="E817">
        <v>25</v>
      </c>
      <c r="F817">
        <v>0</v>
      </c>
      <c r="G817">
        <v>0</v>
      </c>
      <c r="H817">
        <v>0</v>
      </c>
      <c r="J817">
        <v>25</v>
      </c>
    </row>
    <row r="818" spans="1:10" x14ac:dyDescent="0.25">
      <c r="A818">
        <v>9</v>
      </c>
      <c r="B818">
        <v>17</v>
      </c>
      <c r="C818">
        <f t="shared" si="12"/>
        <v>817</v>
      </c>
      <c r="D818">
        <v>0</v>
      </c>
      <c r="E818">
        <v>21</v>
      </c>
      <c r="F818">
        <v>30</v>
      </c>
      <c r="G818">
        <v>0</v>
      </c>
      <c r="H818">
        <v>0</v>
      </c>
      <c r="J818">
        <v>621</v>
      </c>
    </row>
    <row r="819" spans="1:10" x14ac:dyDescent="0.25">
      <c r="A819">
        <v>9</v>
      </c>
      <c r="B819">
        <v>18</v>
      </c>
      <c r="C819">
        <f t="shared" si="12"/>
        <v>818</v>
      </c>
      <c r="D819">
        <v>0</v>
      </c>
      <c r="E819">
        <v>18</v>
      </c>
      <c r="F819">
        <v>0</v>
      </c>
      <c r="G819">
        <v>0</v>
      </c>
      <c r="H819">
        <v>0</v>
      </c>
      <c r="J819">
        <v>18</v>
      </c>
    </row>
    <row r="820" spans="1:10" x14ac:dyDescent="0.25">
      <c r="A820">
        <v>9</v>
      </c>
      <c r="B820">
        <v>19</v>
      </c>
      <c r="C820">
        <f t="shared" si="12"/>
        <v>819</v>
      </c>
      <c r="D820">
        <v>0</v>
      </c>
      <c r="E820">
        <v>0</v>
      </c>
      <c r="F820">
        <v>0</v>
      </c>
      <c r="G820">
        <v>2</v>
      </c>
      <c r="H820">
        <v>0</v>
      </c>
      <c r="I820" t="s">
        <v>380</v>
      </c>
      <c r="J820">
        <v>906</v>
      </c>
    </row>
    <row r="821" spans="1:10" x14ac:dyDescent="0.25">
      <c r="A821">
        <v>9</v>
      </c>
      <c r="B821">
        <v>20</v>
      </c>
      <c r="C821">
        <f t="shared" si="12"/>
        <v>820</v>
      </c>
      <c r="D821">
        <v>8</v>
      </c>
      <c r="E821">
        <v>10</v>
      </c>
      <c r="F821">
        <v>6</v>
      </c>
      <c r="G821">
        <v>0</v>
      </c>
      <c r="H821">
        <v>0</v>
      </c>
      <c r="J821">
        <v>130</v>
      </c>
    </row>
    <row r="822" spans="1:10" x14ac:dyDescent="0.25">
      <c r="A822">
        <v>9</v>
      </c>
      <c r="B822">
        <v>21</v>
      </c>
      <c r="C822">
        <f t="shared" si="12"/>
        <v>821</v>
      </c>
      <c r="D822">
        <v>82</v>
      </c>
      <c r="E822">
        <v>6</v>
      </c>
      <c r="F822">
        <v>12</v>
      </c>
      <c r="G822">
        <v>1</v>
      </c>
      <c r="H822">
        <v>0</v>
      </c>
      <c r="I822" t="s">
        <v>381</v>
      </c>
      <c r="J822">
        <v>905</v>
      </c>
    </row>
    <row r="823" spans="1:10" x14ac:dyDescent="0.25">
      <c r="A823">
        <v>9</v>
      </c>
      <c r="B823">
        <v>22</v>
      </c>
      <c r="C823">
        <f t="shared" si="12"/>
        <v>822</v>
      </c>
      <c r="D823">
        <v>0</v>
      </c>
      <c r="E823">
        <v>30</v>
      </c>
      <c r="F823">
        <v>0</v>
      </c>
      <c r="G823">
        <v>1</v>
      </c>
      <c r="H823">
        <v>0</v>
      </c>
      <c r="I823" t="s">
        <v>382</v>
      </c>
      <c r="J823">
        <v>1630</v>
      </c>
    </row>
    <row r="824" spans="1:10" x14ac:dyDescent="0.25">
      <c r="A824">
        <v>9</v>
      </c>
      <c r="B824">
        <v>23</v>
      </c>
      <c r="C824">
        <f t="shared" si="12"/>
        <v>823</v>
      </c>
      <c r="D824">
        <v>130</v>
      </c>
      <c r="E824">
        <v>9</v>
      </c>
      <c r="F824">
        <v>18</v>
      </c>
      <c r="G824">
        <v>1</v>
      </c>
      <c r="H824">
        <v>0</v>
      </c>
      <c r="I824" t="s">
        <v>383</v>
      </c>
      <c r="J824">
        <v>664</v>
      </c>
    </row>
    <row r="825" spans="1:10" x14ac:dyDescent="0.25">
      <c r="A825">
        <v>9</v>
      </c>
      <c r="B825">
        <v>24</v>
      </c>
      <c r="C825">
        <f t="shared" si="12"/>
        <v>824</v>
      </c>
      <c r="D825">
        <v>4</v>
      </c>
      <c r="E825">
        <v>0</v>
      </c>
      <c r="F825">
        <v>0</v>
      </c>
      <c r="G825">
        <v>0</v>
      </c>
      <c r="H825">
        <v>0</v>
      </c>
      <c r="J825">
        <v>0</v>
      </c>
    </row>
    <row r="826" spans="1:10" x14ac:dyDescent="0.25">
      <c r="A826">
        <v>9</v>
      </c>
      <c r="B826">
        <v>25</v>
      </c>
      <c r="C826">
        <f t="shared" si="12"/>
        <v>825</v>
      </c>
      <c r="D826">
        <v>0</v>
      </c>
      <c r="E826">
        <v>14</v>
      </c>
      <c r="F826">
        <v>1</v>
      </c>
      <c r="G826">
        <v>3</v>
      </c>
      <c r="H826">
        <v>0</v>
      </c>
      <c r="I826" t="s">
        <v>384</v>
      </c>
      <c r="J826">
        <v>1707</v>
      </c>
    </row>
    <row r="827" spans="1:10" x14ac:dyDescent="0.25">
      <c r="A827">
        <v>9</v>
      </c>
      <c r="B827">
        <v>26</v>
      </c>
      <c r="C827">
        <f t="shared" si="12"/>
        <v>826</v>
      </c>
      <c r="D827">
        <v>210</v>
      </c>
      <c r="E827">
        <v>5</v>
      </c>
      <c r="F827">
        <v>10</v>
      </c>
      <c r="G827">
        <v>1</v>
      </c>
      <c r="H827">
        <v>0</v>
      </c>
      <c r="I827" t="s">
        <v>385</v>
      </c>
      <c r="J827">
        <v>263</v>
      </c>
    </row>
    <row r="828" spans="1:10" x14ac:dyDescent="0.25">
      <c r="A828">
        <v>9</v>
      </c>
      <c r="B828">
        <v>27</v>
      </c>
      <c r="C828">
        <f t="shared" si="12"/>
        <v>827</v>
      </c>
      <c r="D828">
        <v>41</v>
      </c>
      <c r="E828">
        <v>5</v>
      </c>
      <c r="F828">
        <v>0</v>
      </c>
      <c r="G828">
        <v>0</v>
      </c>
      <c r="H828">
        <v>0</v>
      </c>
      <c r="J828">
        <v>9</v>
      </c>
    </row>
    <row r="829" spans="1:10" x14ac:dyDescent="0.25">
      <c r="A829">
        <v>9</v>
      </c>
      <c r="B829">
        <v>28</v>
      </c>
      <c r="C829">
        <f t="shared" si="12"/>
        <v>828</v>
      </c>
      <c r="D829">
        <v>67</v>
      </c>
      <c r="E829">
        <v>9</v>
      </c>
      <c r="F829">
        <v>0</v>
      </c>
      <c r="G829">
        <v>0</v>
      </c>
      <c r="H829">
        <v>0</v>
      </c>
      <c r="J829">
        <v>15</v>
      </c>
    </row>
    <row r="830" spans="1:10" x14ac:dyDescent="0.25">
      <c r="A830">
        <v>9</v>
      </c>
      <c r="B830">
        <v>29</v>
      </c>
      <c r="C830">
        <f t="shared" si="12"/>
        <v>829</v>
      </c>
      <c r="D830">
        <v>0</v>
      </c>
      <c r="E830">
        <v>12</v>
      </c>
      <c r="F830">
        <v>0</v>
      </c>
      <c r="G830">
        <v>1</v>
      </c>
      <c r="H830">
        <v>0</v>
      </c>
      <c r="I830" t="s">
        <v>45</v>
      </c>
      <c r="J830">
        <v>12</v>
      </c>
    </row>
    <row r="831" spans="1:10" x14ac:dyDescent="0.25">
      <c r="A831">
        <v>9</v>
      </c>
      <c r="B831">
        <v>30</v>
      </c>
      <c r="C831">
        <f t="shared" si="12"/>
        <v>830</v>
      </c>
      <c r="D831">
        <v>22</v>
      </c>
      <c r="E831">
        <v>8</v>
      </c>
      <c r="F831">
        <v>4</v>
      </c>
      <c r="G831">
        <v>0</v>
      </c>
      <c r="H831">
        <v>0</v>
      </c>
      <c r="J831">
        <v>90</v>
      </c>
    </row>
    <row r="832" spans="1:10" x14ac:dyDescent="0.25">
      <c r="A832">
        <v>9</v>
      </c>
      <c r="B832">
        <v>31</v>
      </c>
      <c r="C832">
        <f t="shared" si="12"/>
        <v>831</v>
      </c>
      <c r="D832">
        <v>88</v>
      </c>
      <c r="E832">
        <v>0</v>
      </c>
      <c r="F832">
        <v>4</v>
      </c>
      <c r="G832">
        <v>0</v>
      </c>
      <c r="H832">
        <v>0</v>
      </c>
      <c r="J832">
        <v>88</v>
      </c>
    </row>
    <row r="833" spans="1:10" x14ac:dyDescent="0.25">
      <c r="A833">
        <v>9</v>
      </c>
      <c r="B833">
        <v>32</v>
      </c>
      <c r="C833">
        <f t="shared" si="12"/>
        <v>832</v>
      </c>
      <c r="D833">
        <v>47</v>
      </c>
      <c r="E833">
        <v>0</v>
      </c>
      <c r="F833">
        <v>2</v>
      </c>
      <c r="G833">
        <v>0</v>
      </c>
      <c r="H833">
        <v>0</v>
      </c>
      <c r="J833">
        <v>44</v>
      </c>
    </row>
    <row r="834" spans="1:10" x14ac:dyDescent="0.25">
      <c r="A834">
        <v>9</v>
      </c>
      <c r="B834">
        <v>33</v>
      </c>
      <c r="C834">
        <f t="shared" si="12"/>
        <v>833</v>
      </c>
      <c r="D834">
        <v>3</v>
      </c>
      <c r="E834">
        <v>1</v>
      </c>
      <c r="F834">
        <v>9</v>
      </c>
      <c r="G834">
        <v>0</v>
      </c>
      <c r="H834">
        <v>0</v>
      </c>
      <c r="J834">
        <v>181</v>
      </c>
    </row>
    <row r="835" spans="1:10" x14ac:dyDescent="0.25">
      <c r="A835">
        <v>9</v>
      </c>
      <c r="B835">
        <v>34</v>
      </c>
      <c r="C835">
        <f t="shared" si="12"/>
        <v>834</v>
      </c>
      <c r="D835">
        <v>35</v>
      </c>
      <c r="E835">
        <v>9</v>
      </c>
      <c r="F835">
        <v>0</v>
      </c>
      <c r="G835">
        <v>0</v>
      </c>
      <c r="H835">
        <v>0</v>
      </c>
      <c r="J835">
        <v>12</v>
      </c>
    </row>
    <row r="836" spans="1:10" x14ac:dyDescent="0.25">
      <c r="A836">
        <v>9</v>
      </c>
      <c r="B836">
        <v>35</v>
      </c>
      <c r="C836">
        <f t="shared" ref="C836:C899" si="13">C835+1</f>
        <v>835</v>
      </c>
      <c r="D836">
        <v>0</v>
      </c>
      <c r="E836">
        <v>9</v>
      </c>
      <c r="F836">
        <v>12</v>
      </c>
      <c r="G836">
        <v>0</v>
      </c>
      <c r="H836">
        <v>0</v>
      </c>
      <c r="J836">
        <v>249</v>
      </c>
    </row>
    <row r="837" spans="1:10" x14ac:dyDescent="0.25">
      <c r="A837">
        <v>9</v>
      </c>
      <c r="B837">
        <v>36</v>
      </c>
      <c r="C837">
        <f t="shared" si="13"/>
        <v>836</v>
      </c>
      <c r="D837">
        <v>219</v>
      </c>
      <c r="E837">
        <v>15</v>
      </c>
      <c r="F837">
        <v>10</v>
      </c>
      <c r="G837">
        <v>2</v>
      </c>
      <c r="H837">
        <v>0</v>
      </c>
      <c r="I837" t="s">
        <v>386</v>
      </c>
      <c r="J837">
        <v>263</v>
      </c>
    </row>
    <row r="838" spans="1:10" x14ac:dyDescent="0.25">
      <c r="A838">
        <v>9</v>
      </c>
      <c r="B838">
        <v>37</v>
      </c>
      <c r="C838">
        <f t="shared" si="13"/>
        <v>837</v>
      </c>
      <c r="D838">
        <v>35</v>
      </c>
      <c r="E838">
        <v>18</v>
      </c>
      <c r="F838">
        <v>0</v>
      </c>
      <c r="G838">
        <v>0</v>
      </c>
      <c r="H838">
        <v>0</v>
      </c>
      <c r="J838">
        <v>21</v>
      </c>
    </row>
    <row r="839" spans="1:10" x14ac:dyDescent="0.25">
      <c r="A839">
        <v>9</v>
      </c>
      <c r="B839">
        <v>38</v>
      </c>
      <c r="C839">
        <f t="shared" si="13"/>
        <v>838</v>
      </c>
      <c r="D839">
        <v>160</v>
      </c>
      <c r="E839">
        <v>0</v>
      </c>
      <c r="F839">
        <v>0</v>
      </c>
      <c r="G839">
        <v>2</v>
      </c>
      <c r="H839">
        <v>0</v>
      </c>
      <c r="I839" t="s">
        <v>387</v>
      </c>
      <c r="J839">
        <v>672</v>
      </c>
    </row>
    <row r="840" spans="1:10" x14ac:dyDescent="0.25">
      <c r="A840">
        <v>9</v>
      </c>
      <c r="B840">
        <v>39</v>
      </c>
      <c r="C840">
        <f t="shared" si="13"/>
        <v>839</v>
      </c>
      <c r="D840">
        <v>48</v>
      </c>
      <c r="E840">
        <v>20</v>
      </c>
      <c r="F840">
        <v>5</v>
      </c>
      <c r="G840">
        <v>0</v>
      </c>
      <c r="H840">
        <v>0</v>
      </c>
      <c r="J840">
        <v>124</v>
      </c>
    </row>
    <row r="841" spans="1:10" x14ac:dyDescent="0.25">
      <c r="A841">
        <v>9</v>
      </c>
      <c r="B841">
        <v>40</v>
      </c>
      <c r="C841">
        <f t="shared" si="13"/>
        <v>840</v>
      </c>
      <c r="D841">
        <v>122</v>
      </c>
      <c r="E841">
        <v>7</v>
      </c>
      <c r="F841">
        <v>0</v>
      </c>
      <c r="G841">
        <v>2</v>
      </c>
      <c r="H841">
        <v>0</v>
      </c>
      <c r="I841" t="s">
        <v>388</v>
      </c>
      <c r="J841">
        <v>1092</v>
      </c>
    </row>
    <row r="842" spans="1:10" x14ac:dyDescent="0.25">
      <c r="A842">
        <v>9</v>
      </c>
      <c r="B842">
        <v>41</v>
      </c>
      <c r="C842">
        <f t="shared" si="13"/>
        <v>841</v>
      </c>
      <c r="D842">
        <v>0</v>
      </c>
      <c r="E842">
        <v>12</v>
      </c>
      <c r="F842">
        <v>0</v>
      </c>
      <c r="G842">
        <v>2</v>
      </c>
      <c r="H842">
        <v>0</v>
      </c>
      <c r="I842" t="s">
        <v>389</v>
      </c>
      <c r="J842">
        <v>2184</v>
      </c>
    </row>
    <row r="843" spans="1:10" x14ac:dyDescent="0.25">
      <c r="A843">
        <v>9</v>
      </c>
      <c r="B843">
        <v>42</v>
      </c>
      <c r="C843">
        <f t="shared" si="13"/>
        <v>842</v>
      </c>
      <c r="D843">
        <v>69</v>
      </c>
      <c r="E843">
        <v>6</v>
      </c>
      <c r="F843">
        <v>5</v>
      </c>
      <c r="G843">
        <v>4</v>
      </c>
      <c r="H843">
        <v>0</v>
      </c>
      <c r="I843" t="s">
        <v>390</v>
      </c>
      <c r="J843">
        <v>11210</v>
      </c>
    </row>
    <row r="844" spans="1:10" x14ac:dyDescent="0.25">
      <c r="A844">
        <v>9</v>
      </c>
      <c r="B844">
        <v>43</v>
      </c>
      <c r="C844">
        <f t="shared" si="13"/>
        <v>843</v>
      </c>
      <c r="D844">
        <v>22</v>
      </c>
      <c r="E844">
        <v>0</v>
      </c>
      <c r="F844">
        <v>0</v>
      </c>
      <c r="G844">
        <v>0</v>
      </c>
      <c r="H844">
        <v>0</v>
      </c>
      <c r="J844">
        <v>2</v>
      </c>
    </row>
    <row r="845" spans="1:10" x14ac:dyDescent="0.25">
      <c r="A845">
        <v>9</v>
      </c>
      <c r="B845">
        <v>44</v>
      </c>
      <c r="C845">
        <f t="shared" si="13"/>
        <v>844</v>
      </c>
      <c r="D845">
        <v>82</v>
      </c>
      <c r="E845">
        <v>2</v>
      </c>
      <c r="F845">
        <v>0</v>
      </c>
      <c r="G845">
        <v>0</v>
      </c>
      <c r="H845">
        <v>0</v>
      </c>
      <c r="J845">
        <v>10</v>
      </c>
    </row>
    <row r="846" spans="1:10" x14ac:dyDescent="0.25">
      <c r="A846">
        <v>9</v>
      </c>
      <c r="B846">
        <v>45</v>
      </c>
      <c r="C846">
        <f t="shared" si="13"/>
        <v>845</v>
      </c>
      <c r="D846">
        <v>16</v>
      </c>
      <c r="E846">
        <v>21</v>
      </c>
      <c r="F846">
        <v>0</v>
      </c>
      <c r="G846">
        <v>1</v>
      </c>
      <c r="H846">
        <v>0</v>
      </c>
      <c r="I846" t="s">
        <v>45</v>
      </c>
      <c r="J846">
        <v>22</v>
      </c>
    </row>
    <row r="847" spans="1:10" x14ac:dyDescent="0.25">
      <c r="A847">
        <v>9</v>
      </c>
      <c r="B847">
        <v>46</v>
      </c>
      <c r="C847">
        <f t="shared" si="13"/>
        <v>846</v>
      </c>
      <c r="D847">
        <v>168</v>
      </c>
      <c r="E847">
        <v>20</v>
      </c>
      <c r="F847">
        <v>12</v>
      </c>
      <c r="G847">
        <v>0</v>
      </c>
      <c r="H847">
        <v>0</v>
      </c>
      <c r="J847">
        <v>276</v>
      </c>
    </row>
    <row r="848" spans="1:10" x14ac:dyDescent="0.25">
      <c r="A848">
        <v>9</v>
      </c>
      <c r="B848">
        <v>47</v>
      </c>
      <c r="C848">
        <f t="shared" si="13"/>
        <v>847</v>
      </c>
      <c r="D848">
        <v>0</v>
      </c>
      <c r="E848">
        <v>0</v>
      </c>
      <c r="F848">
        <v>0</v>
      </c>
      <c r="G848">
        <v>0</v>
      </c>
      <c r="H848">
        <v>0</v>
      </c>
      <c r="J848">
        <v>0</v>
      </c>
    </row>
    <row r="849" spans="1:10" x14ac:dyDescent="0.25">
      <c r="A849">
        <v>9</v>
      </c>
      <c r="B849">
        <v>48</v>
      </c>
      <c r="C849">
        <f t="shared" si="13"/>
        <v>848</v>
      </c>
      <c r="D849">
        <v>196</v>
      </c>
      <c r="E849">
        <v>4</v>
      </c>
      <c r="F849">
        <v>4</v>
      </c>
      <c r="G849">
        <v>1</v>
      </c>
      <c r="H849">
        <v>0</v>
      </c>
      <c r="I849" t="s">
        <v>250</v>
      </c>
      <c r="J849">
        <v>110</v>
      </c>
    </row>
    <row r="850" spans="1:10" x14ac:dyDescent="0.25">
      <c r="A850">
        <v>9</v>
      </c>
      <c r="B850">
        <v>49</v>
      </c>
      <c r="C850">
        <f t="shared" si="13"/>
        <v>849</v>
      </c>
      <c r="D850">
        <v>105</v>
      </c>
      <c r="E850">
        <v>10</v>
      </c>
      <c r="F850">
        <v>0</v>
      </c>
      <c r="G850">
        <v>1</v>
      </c>
      <c r="H850">
        <v>0</v>
      </c>
      <c r="I850" t="s">
        <v>317</v>
      </c>
      <c r="J850">
        <v>10020</v>
      </c>
    </row>
    <row r="851" spans="1:10" x14ac:dyDescent="0.25">
      <c r="A851">
        <v>9</v>
      </c>
      <c r="B851">
        <v>50</v>
      </c>
      <c r="C851">
        <f t="shared" si="13"/>
        <v>850</v>
      </c>
      <c r="D851">
        <v>80</v>
      </c>
      <c r="E851">
        <v>5</v>
      </c>
      <c r="F851">
        <v>0</v>
      </c>
      <c r="G851">
        <v>0</v>
      </c>
      <c r="H851">
        <v>0</v>
      </c>
      <c r="J851">
        <v>13</v>
      </c>
    </row>
    <row r="852" spans="1:10" x14ac:dyDescent="0.25">
      <c r="A852">
        <v>9</v>
      </c>
      <c r="B852">
        <v>51</v>
      </c>
      <c r="C852">
        <f t="shared" si="13"/>
        <v>851</v>
      </c>
      <c r="D852">
        <v>22</v>
      </c>
      <c r="E852">
        <v>9</v>
      </c>
      <c r="F852">
        <v>5</v>
      </c>
      <c r="G852">
        <v>1</v>
      </c>
      <c r="H852">
        <v>0</v>
      </c>
      <c r="I852" t="s">
        <v>391</v>
      </c>
      <c r="J852">
        <v>662</v>
      </c>
    </row>
    <row r="853" spans="1:10" x14ac:dyDescent="0.25">
      <c r="A853">
        <v>9</v>
      </c>
      <c r="B853">
        <v>52</v>
      </c>
      <c r="C853">
        <f t="shared" si="13"/>
        <v>852</v>
      </c>
      <c r="D853">
        <v>355</v>
      </c>
      <c r="E853">
        <v>1</v>
      </c>
      <c r="F853">
        <v>0</v>
      </c>
      <c r="G853">
        <v>1</v>
      </c>
      <c r="H853">
        <v>0</v>
      </c>
      <c r="I853" t="s">
        <v>392</v>
      </c>
      <c r="J853">
        <v>666</v>
      </c>
    </row>
    <row r="854" spans="1:10" x14ac:dyDescent="0.25">
      <c r="A854">
        <v>9</v>
      </c>
      <c r="B854">
        <v>53</v>
      </c>
      <c r="C854">
        <f t="shared" si="13"/>
        <v>853</v>
      </c>
      <c r="D854">
        <v>83</v>
      </c>
      <c r="E854">
        <v>0</v>
      </c>
      <c r="F854">
        <v>5</v>
      </c>
      <c r="G854">
        <v>0</v>
      </c>
      <c r="H854">
        <v>0</v>
      </c>
      <c r="J854">
        <v>108</v>
      </c>
    </row>
    <row r="855" spans="1:10" x14ac:dyDescent="0.25">
      <c r="A855">
        <v>9</v>
      </c>
      <c r="B855">
        <v>54</v>
      </c>
      <c r="C855">
        <f t="shared" si="13"/>
        <v>854</v>
      </c>
      <c r="D855">
        <v>130</v>
      </c>
      <c r="E855">
        <v>0</v>
      </c>
      <c r="F855">
        <v>0</v>
      </c>
      <c r="G855">
        <v>1</v>
      </c>
      <c r="H855">
        <v>0</v>
      </c>
      <c r="I855" t="s">
        <v>393</v>
      </c>
      <c r="J855">
        <v>35</v>
      </c>
    </row>
    <row r="856" spans="1:10" x14ac:dyDescent="0.25">
      <c r="A856">
        <v>9</v>
      </c>
      <c r="B856">
        <v>55</v>
      </c>
      <c r="C856">
        <f t="shared" si="13"/>
        <v>855</v>
      </c>
      <c r="D856">
        <v>2</v>
      </c>
      <c r="E856">
        <v>10</v>
      </c>
      <c r="F856">
        <v>5</v>
      </c>
      <c r="G856">
        <v>0</v>
      </c>
      <c r="H856">
        <v>0</v>
      </c>
      <c r="J856">
        <v>110</v>
      </c>
    </row>
    <row r="857" spans="1:10" x14ac:dyDescent="0.25">
      <c r="A857">
        <v>9</v>
      </c>
      <c r="B857">
        <v>56</v>
      </c>
      <c r="C857">
        <f t="shared" si="13"/>
        <v>856</v>
      </c>
      <c r="D857">
        <v>240</v>
      </c>
      <c r="E857">
        <v>6</v>
      </c>
      <c r="F857">
        <v>1</v>
      </c>
      <c r="G857">
        <v>0</v>
      </c>
      <c r="H857">
        <v>0</v>
      </c>
      <c r="J857">
        <v>50</v>
      </c>
    </row>
    <row r="858" spans="1:10" x14ac:dyDescent="0.25">
      <c r="A858">
        <v>9</v>
      </c>
      <c r="B858">
        <v>57</v>
      </c>
      <c r="C858">
        <f t="shared" si="13"/>
        <v>857</v>
      </c>
      <c r="D858">
        <v>260</v>
      </c>
      <c r="E858">
        <v>2</v>
      </c>
      <c r="F858">
        <v>0</v>
      </c>
      <c r="G858">
        <v>0</v>
      </c>
      <c r="H858">
        <v>0</v>
      </c>
      <c r="J858">
        <v>28</v>
      </c>
    </row>
    <row r="859" spans="1:10" x14ac:dyDescent="0.25">
      <c r="A859">
        <v>9</v>
      </c>
      <c r="B859">
        <v>58</v>
      </c>
      <c r="C859">
        <f t="shared" si="13"/>
        <v>858</v>
      </c>
      <c r="D859">
        <v>42</v>
      </c>
      <c r="E859">
        <v>4</v>
      </c>
      <c r="F859">
        <v>0</v>
      </c>
      <c r="G859">
        <v>0</v>
      </c>
      <c r="H859">
        <v>0</v>
      </c>
      <c r="J859">
        <v>8</v>
      </c>
    </row>
    <row r="860" spans="1:10" x14ac:dyDescent="0.25">
      <c r="A860">
        <v>9</v>
      </c>
      <c r="B860">
        <v>59</v>
      </c>
      <c r="C860">
        <f t="shared" si="13"/>
        <v>859</v>
      </c>
      <c r="D860">
        <v>45</v>
      </c>
      <c r="E860">
        <v>8</v>
      </c>
      <c r="F860">
        <v>6</v>
      </c>
      <c r="G860">
        <v>0</v>
      </c>
      <c r="H860">
        <v>0</v>
      </c>
      <c r="J860">
        <v>132</v>
      </c>
    </row>
    <row r="861" spans="1:10" x14ac:dyDescent="0.25">
      <c r="A861">
        <v>9</v>
      </c>
      <c r="B861">
        <v>60</v>
      </c>
      <c r="C861">
        <f t="shared" si="13"/>
        <v>860</v>
      </c>
      <c r="D861">
        <v>0</v>
      </c>
      <c r="E861">
        <v>2</v>
      </c>
      <c r="F861">
        <v>0</v>
      </c>
      <c r="G861">
        <v>1</v>
      </c>
      <c r="H861">
        <v>0</v>
      </c>
      <c r="I861" t="s">
        <v>394</v>
      </c>
      <c r="J861">
        <v>620</v>
      </c>
    </row>
    <row r="862" spans="1:10" x14ac:dyDescent="0.25">
      <c r="A862">
        <v>9</v>
      </c>
      <c r="B862">
        <v>61</v>
      </c>
      <c r="C862">
        <f t="shared" si="13"/>
        <v>861</v>
      </c>
      <c r="D862">
        <v>37</v>
      </c>
      <c r="E862">
        <v>16</v>
      </c>
      <c r="F862">
        <v>0</v>
      </c>
      <c r="G862">
        <v>2</v>
      </c>
      <c r="H862">
        <v>0</v>
      </c>
      <c r="I862" t="s">
        <v>395</v>
      </c>
      <c r="J862">
        <v>130</v>
      </c>
    </row>
    <row r="863" spans="1:10" x14ac:dyDescent="0.25">
      <c r="A863">
        <v>9</v>
      </c>
      <c r="B863">
        <v>62</v>
      </c>
      <c r="C863">
        <f t="shared" si="13"/>
        <v>862</v>
      </c>
      <c r="D863">
        <v>135</v>
      </c>
      <c r="E863">
        <v>0</v>
      </c>
      <c r="F863">
        <v>4</v>
      </c>
      <c r="G863">
        <v>0</v>
      </c>
      <c r="H863">
        <v>0</v>
      </c>
      <c r="J863">
        <v>93</v>
      </c>
    </row>
    <row r="864" spans="1:10" x14ac:dyDescent="0.25">
      <c r="A864">
        <v>9</v>
      </c>
      <c r="B864">
        <v>63</v>
      </c>
      <c r="C864">
        <f t="shared" si="13"/>
        <v>863</v>
      </c>
      <c r="D864">
        <v>20</v>
      </c>
      <c r="E864">
        <v>9</v>
      </c>
      <c r="F864">
        <v>0</v>
      </c>
      <c r="G864">
        <v>0</v>
      </c>
      <c r="H864">
        <v>0</v>
      </c>
      <c r="J864">
        <v>11</v>
      </c>
    </row>
    <row r="865" spans="1:10" x14ac:dyDescent="0.25">
      <c r="A865">
        <v>9</v>
      </c>
      <c r="B865">
        <v>64</v>
      </c>
      <c r="C865">
        <f t="shared" si="13"/>
        <v>864</v>
      </c>
      <c r="D865">
        <v>0</v>
      </c>
      <c r="E865">
        <v>2</v>
      </c>
      <c r="F865">
        <v>0</v>
      </c>
      <c r="G865">
        <v>2</v>
      </c>
      <c r="H865">
        <v>0</v>
      </c>
      <c r="I865" t="s">
        <v>396</v>
      </c>
      <c r="J865">
        <v>441</v>
      </c>
    </row>
    <row r="866" spans="1:10" x14ac:dyDescent="0.25">
      <c r="A866">
        <v>9</v>
      </c>
      <c r="B866">
        <v>65</v>
      </c>
      <c r="C866">
        <f t="shared" si="13"/>
        <v>865</v>
      </c>
      <c r="D866">
        <v>0</v>
      </c>
      <c r="E866">
        <v>0</v>
      </c>
      <c r="F866">
        <v>6</v>
      </c>
      <c r="G866">
        <v>1</v>
      </c>
      <c r="H866">
        <v>0</v>
      </c>
      <c r="I866" t="s">
        <v>397</v>
      </c>
      <c r="J866">
        <v>1620</v>
      </c>
    </row>
    <row r="867" spans="1:10" x14ac:dyDescent="0.25">
      <c r="A867">
        <v>9</v>
      </c>
      <c r="B867">
        <v>66</v>
      </c>
      <c r="C867">
        <f t="shared" si="13"/>
        <v>866</v>
      </c>
      <c r="D867">
        <v>0</v>
      </c>
      <c r="E867">
        <v>5</v>
      </c>
      <c r="F867">
        <v>2</v>
      </c>
      <c r="G867">
        <v>3</v>
      </c>
      <c r="H867">
        <v>0</v>
      </c>
      <c r="I867" t="s">
        <v>398</v>
      </c>
      <c r="J867">
        <v>9096</v>
      </c>
    </row>
    <row r="868" spans="1:10" x14ac:dyDescent="0.25">
      <c r="A868">
        <v>9</v>
      </c>
      <c r="B868">
        <v>67</v>
      </c>
      <c r="C868">
        <f t="shared" si="13"/>
        <v>867</v>
      </c>
      <c r="D868">
        <v>210</v>
      </c>
      <c r="E868">
        <v>3</v>
      </c>
      <c r="F868">
        <v>9</v>
      </c>
      <c r="G868">
        <v>0</v>
      </c>
      <c r="H868">
        <v>0</v>
      </c>
      <c r="J868">
        <v>204</v>
      </c>
    </row>
    <row r="869" spans="1:10" x14ac:dyDescent="0.25">
      <c r="A869">
        <v>9</v>
      </c>
      <c r="B869">
        <v>68</v>
      </c>
      <c r="C869">
        <f t="shared" si="13"/>
        <v>868</v>
      </c>
      <c r="D869">
        <v>312</v>
      </c>
      <c r="E869">
        <v>1</v>
      </c>
      <c r="F869">
        <v>6</v>
      </c>
      <c r="G869">
        <v>0</v>
      </c>
      <c r="H869">
        <v>0</v>
      </c>
      <c r="J869">
        <v>152</v>
      </c>
    </row>
    <row r="870" spans="1:10" x14ac:dyDescent="0.25">
      <c r="A870">
        <v>9</v>
      </c>
      <c r="B870">
        <v>69</v>
      </c>
      <c r="C870">
        <f t="shared" si="13"/>
        <v>869</v>
      </c>
      <c r="D870">
        <v>7</v>
      </c>
      <c r="E870">
        <v>20</v>
      </c>
      <c r="F870">
        <v>1</v>
      </c>
      <c r="G870">
        <v>0</v>
      </c>
      <c r="H870">
        <v>2</v>
      </c>
      <c r="I870" t="s">
        <v>399</v>
      </c>
      <c r="J870">
        <v>7040</v>
      </c>
    </row>
    <row r="871" spans="1:10" x14ac:dyDescent="0.25">
      <c r="A871">
        <v>9</v>
      </c>
      <c r="B871">
        <v>70</v>
      </c>
      <c r="C871">
        <f t="shared" si="13"/>
        <v>870</v>
      </c>
      <c r="D871">
        <v>60</v>
      </c>
      <c r="E871">
        <v>5</v>
      </c>
      <c r="F871">
        <v>0</v>
      </c>
      <c r="G871">
        <v>1</v>
      </c>
      <c r="H871">
        <v>0</v>
      </c>
      <c r="I871" t="s">
        <v>400</v>
      </c>
      <c r="J871">
        <v>500</v>
      </c>
    </row>
    <row r="872" spans="1:10" x14ac:dyDescent="0.25">
      <c r="A872">
        <v>9</v>
      </c>
      <c r="B872">
        <v>71</v>
      </c>
      <c r="C872">
        <f t="shared" si="13"/>
        <v>871</v>
      </c>
      <c r="D872">
        <v>420</v>
      </c>
      <c r="E872">
        <v>6</v>
      </c>
      <c r="F872">
        <v>0</v>
      </c>
      <c r="G872">
        <v>0</v>
      </c>
      <c r="H872">
        <v>0</v>
      </c>
      <c r="J872">
        <v>48</v>
      </c>
    </row>
    <row r="873" spans="1:10" x14ac:dyDescent="0.25">
      <c r="A873">
        <v>9</v>
      </c>
      <c r="B873">
        <v>72</v>
      </c>
      <c r="C873">
        <f t="shared" si="13"/>
        <v>872</v>
      </c>
      <c r="D873">
        <v>154</v>
      </c>
      <c r="E873">
        <v>4</v>
      </c>
      <c r="F873">
        <v>0</v>
      </c>
      <c r="G873">
        <v>1</v>
      </c>
      <c r="H873">
        <v>0</v>
      </c>
      <c r="I873" t="s">
        <v>150</v>
      </c>
      <c r="J873">
        <v>7019</v>
      </c>
    </row>
    <row r="874" spans="1:10" x14ac:dyDescent="0.25">
      <c r="A874">
        <v>9</v>
      </c>
      <c r="B874">
        <v>73</v>
      </c>
      <c r="C874">
        <f t="shared" si="13"/>
        <v>873</v>
      </c>
      <c r="D874">
        <v>24</v>
      </c>
      <c r="E874">
        <v>0</v>
      </c>
      <c r="F874">
        <v>0</v>
      </c>
      <c r="G874">
        <v>0</v>
      </c>
      <c r="H874">
        <v>0</v>
      </c>
      <c r="J874">
        <v>2</v>
      </c>
    </row>
    <row r="875" spans="1:10" x14ac:dyDescent="0.25">
      <c r="A875">
        <v>9</v>
      </c>
      <c r="B875">
        <v>74</v>
      </c>
      <c r="C875">
        <f t="shared" si="13"/>
        <v>874</v>
      </c>
      <c r="D875">
        <v>130</v>
      </c>
      <c r="E875">
        <v>0</v>
      </c>
      <c r="F875">
        <v>0</v>
      </c>
      <c r="G875">
        <v>0</v>
      </c>
      <c r="H875">
        <v>0</v>
      </c>
      <c r="J875">
        <v>13</v>
      </c>
    </row>
    <row r="876" spans="1:10" x14ac:dyDescent="0.25">
      <c r="A876">
        <v>9</v>
      </c>
      <c r="B876">
        <v>75</v>
      </c>
      <c r="C876">
        <f t="shared" si="13"/>
        <v>875</v>
      </c>
      <c r="D876">
        <v>267</v>
      </c>
      <c r="E876">
        <v>2</v>
      </c>
      <c r="F876">
        <v>0</v>
      </c>
      <c r="G876">
        <v>0</v>
      </c>
      <c r="H876">
        <v>0</v>
      </c>
      <c r="J876">
        <v>28</v>
      </c>
    </row>
    <row r="877" spans="1:10" x14ac:dyDescent="0.25">
      <c r="A877">
        <v>9</v>
      </c>
      <c r="B877">
        <v>76</v>
      </c>
      <c r="C877">
        <f t="shared" si="13"/>
        <v>876</v>
      </c>
      <c r="D877">
        <v>1</v>
      </c>
      <c r="E877">
        <v>10</v>
      </c>
      <c r="F877">
        <v>0</v>
      </c>
      <c r="G877">
        <v>2</v>
      </c>
      <c r="H877">
        <v>0</v>
      </c>
      <c r="I877" t="s">
        <v>401</v>
      </c>
      <c r="J877">
        <v>102</v>
      </c>
    </row>
    <row r="878" spans="1:10" x14ac:dyDescent="0.25">
      <c r="A878">
        <v>9</v>
      </c>
      <c r="B878">
        <v>77</v>
      </c>
      <c r="C878">
        <f t="shared" si="13"/>
        <v>877</v>
      </c>
      <c r="D878">
        <v>111</v>
      </c>
      <c r="E878">
        <v>0</v>
      </c>
      <c r="F878">
        <v>0</v>
      </c>
      <c r="G878">
        <v>2</v>
      </c>
      <c r="H878">
        <v>0</v>
      </c>
      <c r="I878" t="s">
        <v>402</v>
      </c>
      <c r="J878">
        <v>34</v>
      </c>
    </row>
    <row r="879" spans="1:10" x14ac:dyDescent="0.25">
      <c r="A879">
        <v>9</v>
      </c>
      <c r="B879">
        <v>78</v>
      </c>
      <c r="C879">
        <f t="shared" si="13"/>
        <v>878</v>
      </c>
      <c r="D879">
        <v>55</v>
      </c>
      <c r="E879">
        <v>0</v>
      </c>
      <c r="F879">
        <v>6</v>
      </c>
      <c r="G879">
        <v>1</v>
      </c>
      <c r="H879">
        <v>0</v>
      </c>
      <c r="I879" t="s">
        <v>245</v>
      </c>
      <c r="J879">
        <v>135</v>
      </c>
    </row>
    <row r="880" spans="1:10" x14ac:dyDescent="0.25">
      <c r="A880">
        <v>9</v>
      </c>
      <c r="B880">
        <v>79</v>
      </c>
      <c r="C880">
        <f t="shared" si="13"/>
        <v>879</v>
      </c>
      <c r="D880">
        <v>0</v>
      </c>
      <c r="E880">
        <v>10</v>
      </c>
      <c r="F880">
        <v>2</v>
      </c>
      <c r="G880">
        <v>1</v>
      </c>
      <c r="H880">
        <v>1</v>
      </c>
      <c r="I880" t="s">
        <v>403</v>
      </c>
      <c r="J880">
        <v>50</v>
      </c>
    </row>
    <row r="881" spans="1:10" x14ac:dyDescent="0.25">
      <c r="A881">
        <v>9</v>
      </c>
      <c r="B881">
        <v>80</v>
      </c>
      <c r="C881">
        <f t="shared" si="13"/>
        <v>880</v>
      </c>
      <c r="D881">
        <v>40</v>
      </c>
      <c r="E881">
        <v>20</v>
      </c>
      <c r="F881">
        <v>0</v>
      </c>
      <c r="G881">
        <v>2</v>
      </c>
      <c r="H881">
        <v>0</v>
      </c>
      <c r="I881" t="s">
        <v>404</v>
      </c>
      <c r="J881">
        <v>580</v>
      </c>
    </row>
    <row r="882" spans="1:10" x14ac:dyDescent="0.25">
      <c r="A882">
        <v>9</v>
      </c>
      <c r="B882">
        <v>81</v>
      </c>
      <c r="C882">
        <f t="shared" si="13"/>
        <v>881</v>
      </c>
      <c r="D882">
        <v>50</v>
      </c>
      <c r="E882">
        <v>6</v>
      </c>
      <c r="F882">
        <v>0</v>
      </c>
      <c r="G882">
        <v>1</v>
      </c>
      <c r="H882">
        <v>0</v>
      </c>
      <c r="I882" t="s">
        <v>405</v>
      </c>
      <c r="J882">
        <v>82</v>
      </c>
    </row>
    <row r="883" spans="1:10" x14ac:dyDescent="0.25">
      <c r="A883">
        <v>9</v>
      </c>
      <c r="B883">
        <v>82</v>
      </c>
      <c r="C883">
        <f t="shared" si="13"/>
        <v>882</v>
      </c>
      <c r="D883">
        <v>0</v>
      </c>
      <c r="E883">
        <v>10</v>
      </c>
      <c r="F883">
        <v>0</v>
      </c>
      <c r="G883">
        <v>1</v>
      </c>
      <c r="H883">
        <v>0</v>
      </c>
      <c r="I883" t="s">
        <v>406</v>
      </c>
      <c r="J883">
        <v>227</v>
      </c>
    </row>
    <row r="884" spans="1:10" x14ac:dyDescent="0.25">
      <c r="A884">
        <v>9</v>
      </c>
      <c r="B884">
        <v>83</v>
      </c>
      <c r="C884">
        <f t="shared" si="13"/>
        <v>883</v>
      </c>
      <c r="D884">
        <v>21</v>
      </c>
      <c r="E884">
        <v>12</v>
      </c>
      <c r="F884">
        <v>0</v>
      </c>
      <c r="G884">
        <v>0</v>
      </c>
      <c r="H884">
        <v>1</v>
      </c>
      <c r="I884" t="s">
        <v>213</v>
      </c>
      <c r="J884">
        <v>14</v>
      </c>
    </row>
    <row r="885" spans="1:10" x14ac:dyDescent="0.25">
      <c r="A885">
        <v>9</v>
      </c>
      <c r="B885">
        <v>84</v>
      </c>
      <c r="C885">
        <f t="shared" si="13"/>
        <v>884</v>
      </c>
      <c r="D885">
        <v>0</v>
      </c>
      <c r="E885">
        <v>8</v>
      </c>
      <c r="F885">
        <v>0</v>
      </c>
      <c r="G885">
        <v>2</v>
      </c>
      <c r="H885">
        <v>0</v>
      </c>
      <c r="I885" t="s">
        <v>407</v>
      </c>
      <c r="J885">
        <v>20030</v>
      </c>
    </row>
    <row r="886" spans="1:10" x14ac:dyDescent="0.25">
      <c r="A886">
        <v>9</v>
      </c>
      <c r="B886">
        <v>85</v>
      </c>
      <c r="C886">
        <f t="shared" si="13"/>
        <v>885</v>
      </c>
      <c r="D886">
        <v>0</v>
      </c>
      <c r="E886">
        <v>0</v>
      </c>
      <c r="F886">
        <v>2</v>
      </c>
      <c r="G886">
        <v>0</v>
      </c>
      <c r="H886">
        <v>0</v>
      </c>
      <c r="J886">
        <v>40</v>
      </c>
    </row>
    <row r="887" spans="1:10" x14ac:dyDescent="0.25">
      <c r="A887">
        <v>9</v>
      </c>
      <c r="B887">
        <v>86</v>
      </c>
      <c r="C887">
        <f t="shared" si="13"/>
        <v>886</v>
      </c>
      <c r="D887">
        <v>279</v>
      </c>
      <c r="E887">
        <v>10</v>
      </c>
      <c r="F887">
        <v>15</v>
      </c>
      <c r="G887">
        <v>0</v>
      </c>
      <c r="H887">
        <v>0</v>
      </c>
      <c r="J887">
        <v>337</v>
      </c>
    </row>
    <row r="888" spans="1:10" x14ac:dyDescent="0.25">
      <c r="A888">
        <v>9</v>
      </c>
      <c r="B888">
        <v>87</v>
      </c>
      <c r="C888">
        <f t="shared" si="13"/>
        <v>887</v>
      </c>
      <c r="D888">
        <v>0</v>
      </c>
      <c r="E888">
        <v>2</v>
      </c>
      <c r="F888">
        <v>0</v>
      </c>
      <c r="G888">
        <v>0</v>
      </c>
      <c r="H888">
        <v>0</v>
      </c>
      <c r="J888">
        <v>2</v>
      </c>
    </row>
    <row r="889" spans="1:10" x14ac:dyDescent="0.25">
      <c r="A889">
        <v>9</v>
      </c>
      <c r="B889">
        <v>88</v>
      </c>
      <c r="C889">
        <f t="shared" si="13"/>
        <v>888</v>
      </c>
      <c r="D889">
        <v>0</v>
      </c>
      <c r="E889">
        <v>10</v>
      </c>
      <c r="F889">
        <v>0</v>
      </c>
      <c r="G889">
        <v>1</v>
      </c>
      <c r="H889">
        <v>0</v>
      </c>
      <c r="I889" t="s">
        <v>288</v>
      </c>
      <c r="J889">
        <v>122</v>
      </c>
    </row>
    <row r="890" spans="1:10" x14ac:dyDescent="0.25">
      <c r="A890">
        <v>9</v>
      </c>
      <c r="B890">
        <v>89</v>
      </c>
      <c r="C890">
        <f t="shared" si="13"/>
        <v>889</v>
      </c>
      <c r="D890">
        <v>48</v>
      </c>
      <c r="E890">
        <v>18</v>
      </c>
      <c r="F890">
        <v>0</v>
      </c>
      <c r="G890">
        <v>0</v>
      </c>
      <c r="H890">
        <v>0</v>
      </c>
      <c r="J890">
        <v>22</v>
      </c>
    </row>
    <row r="891" spans="1:10" x14ac:dyDescent="0.25">
      <c r="A891">
        <v>9</v>
      </c>
      <c r="B891">
        <v>90</v>
      </c>
      <c r="C891">
        <f t="shared" si="13"/>
        <v>890</v>
      </c>
      <c r="D891">
        <v>316</v>
      </c>
      <c r="E891">
        <v>36</v>
      </c>
      <c r="F891">
        <v>4</v>
      </c>
      <c r="G891">
        <v>0</v>
      </c>
      <c r="H891">
        <v>0</v>
      </c>
      <c r="J891">
        <v>147</v>
      </c>
    </row>
    <row r="892" spans="1:10" x14ac:dyDescent="0.25">
      <c r="A892">
        <v>9</v>
      </c>
      <c r="B892">
        <v>91</v>
      </c>
      <c r="C892">
        <f t="shared" si="13"/>
        <v>891</v>
      </c>
      <c r="D892">
        <v>27</v>
      </c>
      <c r="E892">
        <v>30</v>
      </c>
      <c r="F892">
        <v>0</v>
      </c>
      <c r="G892">
        <v>3</v>
      </c>
      <c r="H892">
        <v>0</v>
      </c>
      <c r="I892" t="s">
        <v>408</v>
      </c>
      <c r="J892">
        <v>859</v>
      </c>
    </row>
    <row r="893" spans="1:10" x14ac:dyDescent="0.25">
      <c r="A893">
        <v>9</v>
      </c>
      <c r="B893">
        <v>92</v>
      </c>
      <c r="C893">
        <f t="shared" si="13"/>
        <v>892</v>
      </c>
      <c r="D893">
        <v>4</v>
      </c>
      <c r="E893">
        <v>9</v>
      </c>
      <c r="F893">
        <v>0</v>
      </c>
      <c r="G893">
        <v>0</v>
      </c>
      <c r="H893">
        <v>0</v>
      </c>
      <c r="J893">
        <v>9</v>
      </c>
    </row>
    <row r="894" spans="1:10" x14ac:dyDescent="0.25">
      <c r="A894">
        <v>9</v>
      </c>
      <c r="B894">
        <v>93</v>
      </c>
      <c r="C894">
        <f t="shared" si="13"/>
        <v>893</v>
      </c>
      <c r="D894">
        <v>0</v>
      </c>
      <c r="E894">
        <v>3</v>
      </c>
      <c r="F894">
        <v>0</v>
      </c>
      <c r="G894">
        <v>0</v>
      </c>
      <c r="H894">
        <v>0</v>
      </c>
      <c r="J894">
        <v>3</v>
      </c>
    </row>
    <row r="895" spans="1:10" x14ac:dyDescent="0.25">
      <c r="A895">
        <v>9</v>
      </c>
      <c r="B895">
        <v>94</v>
      </c>
      <c r="C895">
        <f t="shared" si="13"/>
        <v>894</v>
      </c>
      <c r="D895">
        <v>15</v>
      </c>
      <c r="E895">
        <v>0</v>
      </c>
      <c r="F895">
        <v>8</v>
      </c>
      <c r="G895">
        <v>0</v>
      </c>
      <c r="H895">
        <v>0</v>
      </c>
      <c r="J895">
        <v>161</v>
      </c>
    </row>
    <row r="896" spans="1:10" x14ac:dyDescent="0.25">
      <c r="A896">
        <v>9</v>
      </c>
      <c r="B896">
        <v>95</v>
      </c>
      <c r="C896">
        <f t="shared" si="13"/>
        <v>895</v>
      </c>
      <c r="D896">
        <v>0</v>
      </c>
      <c r="E896">
        <v>24</v>
      </c>
      <c r="F896">
        <v>20</v>
      </c>
      <c r="G896">
        <v>0</v>
      </c>
      <c r="H896">
        <v>0</v>
      </c>
      <c r="J896">
        <v>424</v>
      </c>
    </row>
    <row r="897" spans="1:10" x14ac:dyDescent="0.25">
      <c r="A897">
        <v>9</v>
      </c>
      <c r="B897">
        <v>96</v>
      </c>
      <c r="C897">
        <f t="shared" si="13"/>
        <v>896</v>
      </c>
      <c r="D897">
        <v>92</v>
      </c>
      <c r="E897">
        <v>0</v>
      </c>
      <c r="F897">
        <v>6</v>
      </c>
      <c r="G897">
        <v>0</v>
      </c>
      <c r="H897">
        <v>0</v>
      </c>
      <c r="J897">
        <v>129</v>
      </c>
    </row>
    <row r="898" spans="1:10" x14ac:dyDescent="0.25">
      <c r="A898">
        <v>9</v>
      </c>
      <c r="B898">
        <v>97</v>
      </c>
      <c r="C898">
        <f t="shared" si="13"/>
        <v>897</v>
      </c>
      <c r="D898">
        <v>90</v>
      </c>
      <c r="E898">
        <v>6</v>
      </c>
      <c r="F898">
        <v>2</v>
      </c>
      <c r="G898">
        <v>0</v>
      </c>
      <c r="H898">
        <v>0</v>
      </c>
      <c r="J898">
        <v>55</v>
      </c>
    </row>
    <row r="899" spans="1:10" x14ac:dyDescent="0.25">
      <c r="A899">
        <v>9</v>
      </c>
      <c r="B899">
        <v>98</v>
      </c>
      <c r="C899">
        <f t="shared" si="13"/>
        <v>898</v>
      </c>
      <c r="D899">
        <v>64</v>
      </c>
      <c r="E899">
        <v>3</v>
      </c>
      <c r="F899">
        <v>1</v>
      </c>
      <c r="G899">
        <v>0</v>
      </c>
      <c r="H899">
        <v>0</v>
      </c>
      <c r="J899">
        <v>29</v>
      </c>
    </row>
    <row r="900" spans="1:10" x14ac:dyDescent="0.25">
      <c r="A900">
        <v>9</v>
      </c>
      <c r="B900">
        <v>99</v>
      </c>
      <c r="C900">
        <f t="shared" ref="C900:C963" si="14">C899+1</f>
        <v>899</v>
      </c>
      <c r="D900">
        <v>114</v>
      </c>
      <c r="E900">
        <v>0</v>
      </c>
      <c r="F900">
        <v>1</v>
      </c>
      <c r="G900">
        <v>5</v>
      </c>
      <c r="H900">
        <v>0</v>
      </c>
      <c r="I900" t="s">
        <v>409</v>
      </c>
      <c r="J900">
        <v>6716</v>
      </c>
    </row>
    <row r="901" spans="1:10" x14ac:dyDescent="0.25">
      <c r="A901">
        <v>9</v>
      </c>
      <c r="B901">
        <v>100</v>
      </c>
      <c r="C901">
        <f t="shared" si="14"/>
        <v>900</v>
      </c>
      <c r="D901">
        <v>64</v>
      </c>
      <c r="E901">
        <v>30</v>
      </c>
      <c r="F901">
        <v>0</v>
      </c>
      <c r="G901">
        <v>1</v>
      </c>
      <c r="H901">
        <v>1</v>
      </c>
      <c r="I901" t="s">
        <v>410</v>
      </c>
      <c r="J901">
        <v>101</v>
      </c>
    </row>
    <row r="902" spans="1:10" x14ac:dyDescent="0.25">
      <c r="A902">
        <v>10</v>
      </c>
      <c r="B902">
        <v>1</v>
      </c>
      <c r="C902">
        <f t="shared" si="14"/>
        <v>901</v>
      </c>
      <c r="D902">
        <v>2</v>
      </c>
      <c r="E902">
        <v>2</v>
      </c>
      <c r="F902">
        <v>0</v>
      </c>
      <c r="G902">
        <v>0</v>
      </c>
      <c r="H902">
        <v>0</v>
      </c>
      <c r="J902">
        <v>2</v>
      </c>
    </row>
    <row r="903" spans="1:10" x14ac:dyDescent="0.25">
      <c r="A903">
        <v>10</v>
      </c>
      <c r="B903">
        <v>2</v>
      </c>
      <c r="C903">
        <f t="shared" si="14"/>
        <v>902</v>
      </c>
      <c r="D903">
        <v>0</v>
      </c>
      <c r="E903">
        <v>6</v>
      </c>
      <c r="F903">
        <v>6</v>
      </c>
      <c r="G903">
        <v>0</v>
      </c>
      <c r="H903">
        <v>0</v>
      </c>
      <c r="J903">
        <v>126</v>
      </c>
    </row>
    <row r="904" spans="1:10" x14ac:dyDescent="0.25">
      <c r="A904">
        <v>10</v>
      </c>
      <c r="B904">
        <v>3</v>
      </c>
      <c r="C904">
        <f t="shared" si="14"/>
        <v>903</v>
      </c>
      <c r="D904">
        <v>39</v>
      </c>
      <c r="E904">
        <v>7</v>
      </c>
      <c r="F904">
        <v>0</v>
      </c>
      <c r="G904">
        <v>0</v>
      </c>
      <c r="H904">
        <v>0</v>
      </c>
      <c r="J904">
        <v>10</v>
      </c>
    </row>
    <row r="905" spans="1:10" x14ac:dyDescent="0.25">
      <c r="A905">
        <v>10</v>
      </c>
      <c r="B905">
        <v>4</v>
      </c>
      <c r="C905">
        <f t="shared" si="14"/>
        <v>904</v>
      </c>
      <c r="D905">
        <v>213</v>
      </c>
      <c r="E905">
        <v>8</v>
      </c>
      <c r="F905">
        <v>6</v>
      </c>
      <c r="G905">
        <v>2</v>
      </c>
      <c r="H905">
        <v>0</v>
      </c>
      <c r="I905" t="s">
        <v>411</v>
      </c>
      <c r="J905">
        <v>587</v>
      </c>
    </row>
    <row r="906" spans="1:10" x14ac:dyDescent="0.25">
      <c r="A906">
        <v>10</v>
      </c>
      <c r="B906">
        <v>5</v>
      </c>
      <c r="C906">
        <f t="shared" si="14"/>
        <v>905</v>
      </c>
      <c r="D906">
        <v>78</v>
      </c>
      <c r="E906">
        <v>3</v>
      </c>
      <c r="F906">
        <v>12</v>
      </c>
      <c r="G906">
        <v>2</v>
      </c>
      <c r="H906">
        <v>0</v>
      </c>
      <c r="I906" t="s">
        <v>412</v>
      </c>
      <c r="J906">
        <v>4267</v>
      </c>
    </row>
    <row r="907" spans="1:10" x14ac:dyDescent="0.25">
      <c r="A907">
        <v>10</v>
      </c>
      <c r="B907">
        <v>6</v>
      </c>
      <c r="C907">
        <f t="shared" si="14"/>
        <v>906</v>
      </c>
      <c r="D907">
        <v>48</v>
      </c>
      <c r="E907">
        <v>18</v>
      </c>
      <c r="F907">
        <v>0</v>
      </c>
      <c r="G907">
        <v>1</v>
      </c>
      <c r="H907">
        <v>0</v>
      </c>
      <c r="I907" t="s">
        <v>45</v>
      </c>
      <c r="J907">
        <v>22</v>
      </c>
    </row>
    <row r="908" spans="1:10" x14ac:dyDescent="0.25">
      <c r="A908">
        <v>10</v>
      </c>
      <c r="B908">
        <v>7</v>
      </c>
      <c r="C908">
        <f t="shared" si="14"/>
        <v>907</v>
      </c>
      <c r="D908">
        <v>370</v>
      </c>
      <c r="E908">
        <v>5</v>
      </c>
      <c r="F908">
        <v>1</v>
      </c>
      <c r="G908">
        <v>0</v>
      </c>
      <c r="H908">
        <v>0</v>
      </c>
      <c r="J908">
        <v>62</v>
      </c>
    </row>
    <row r="909" spans="1:10" x14ac:dyDescent="0.25">
      <c r="A909">
        <v>10</v>
      </c>
      <c r="B909">
        <v>8</v>
      </c>
      <c r="C909">
        <f t="shared" si="14"/>
        <v>908</v>
      </c>
      <c r="D909">
        <v>67</v>
      </c>
      <c r="E909">
        <v>21</v>
      </c>
      <c r="F909">
        <v>1</v>
      </c>
      <c r="G909">
        <v>1</v>
      </c>
      <c r="H909">
        <v>0</v>
      </c>
      <c r="I909" t="s">
        <v>413</v>
      </c>
      <c r="J909">
        <v>303</v>
      </c>
    </row>
    <row r="910" spans="1:10" x14ac:dyDescent="0.25">
      <c r="A910">
        <v>10</v>
      </c>
      <c r="B910">
        <v>9</v>
      </c>
      <c r="C910">
        <f t="shared" si="14"/>
        <v>909</v>
      </c>
      <c r="D910">
        <v>83</v>
      </c>
      <c r="E910">
        <v>9</v>
      </c>
      <c r="F910">
        <v>4</v>
      </c>
      <c r="G910">
        <v>0</v>
      </c>
      <c r="H910">
        <v>0</v>
      </c>
      <c r="J910">
        <v>97</v>
      </c>
    </row>
    <row r="911" spans="1:10" x14ac:dyDescent="0.25">
      <c r="A911">
        <v>10</v>
      </c>
      <c r="B911">
        <v>10</v>
      </c>
      <c r="C911">
        <f t="shared" si="14"/>
        <v>910</v>
      </c>
      <c r="D911">
        <v>82</v>
      </c>
      <c r="E911">
        <v>20</v>
      </c>
      <c r="F911">
        <v>0</v>
      </c>
      <c r="G911">
        <v>0</v>
      </c>
      <c r="H911">
        <v>0</v>
      </c>
      <c r="J911">
        <v>28</v>
      </c>
    </row>
    <row r="912" spans="1:10" x14ac:dyDescent="0.25">
      <c r="A912">
        <v>10</v>
      </c>
      <c r="B912">
        <v>11</v>
      </c>
      <c r="C912">
        <f t="shared" si="14"/>
        <v>911</v>
      </c>
      <c r="D912">
        <v>78</v>
      </c>
      <c r="E912">
        <v>2</v>
      </c>
      <c r="F912">
        <v>1</v>
      </c>
      <c r="G912">
        <v>2</v>
      </c>
      <c r="H912">
        <v>0</v>
      </c>
      <c r="I912" t="s">
        <v>414</v>
      </c>
      <c r="J912">
        <v>11640</v>
      </c>
    </row>
    <row r="913" spans="1:10" x14ac:dyDescent="0.25">
      <c r="A913">
        <v>10</v>
      </c>
      <c r="B913">
        <v>12</v>
      </c>
      <c r="C913">
        <f t="shared" si="14"/>
        <v>912</v>
      </c>
      <c r="D913">
        <v>53</v>
      </c>
      <c r="E913">
        <v>8</v>
      </c>
      <c r="F913">
        <v>10</v>
      </c>
      <c r="G913">
        <v>1</v>
      </c>
      <c r="H913">
        <v>0</v>
      </c>
      <c r="I913" t="s">
        <v>415</v>
      </c>
      <c r="J913">
        <v>341</v>
      </c>
    </row>
    <row r="914" spans="1:10" x14ac:dyDescent="0.25">
      <c r="A914">
        <v>10</v>
      </c>
      <c r="B914">
        <v>13</v>
      </c>
      <c r="C914">
        <f t="shared" si="14"/>
        <v>913</v>
      </c>
      <c r="D914">
        <v>138</v>
      </c>
      <c r="E914">
        <v>7</v>
      </c>
      <c r="F914">
        <v>0</v>
      </c>
      <c r="G914">
        <v>1</v>
      </c>
      <c r="H914">
        <v>0</v>
      </c>
      <c r="I914" t="s">
        <v>416</v>
      </c>
      <c r="J914">
        <v>641</v>
      </c>
    </row>
    <row r="915" spans="1:10" x14ac:dyDescent="0.25">
      <c r="A915">
        <v>10</v>
      </c>
      <c r="B915">
        <v>14</v>
      </c>
      <c r="C915">
        <f t="shared" si="14"/>
        <v>914</v>
      </c>
      <c r="D915">
        <v>460</v>
      </c>
      <c r="E915">
        <v>3</v>
      </c>
      <c r="F915">
        <v>0</v>
      </c>
      <c r="G915">
        <v>0</v>
      </c>
      <c r="H915">
        <v>0</v>
      </c>
      <c r="J915">
        <v>49</v>
      </c>
    </row>
    <row r="916" spans="1:10" x14ac:dyDescent="0.25">
      <c r="A916">
        <v>10</v>
      </c>
      <c r="B916">
        <v>15</v>
      </c>
      <c r="C916">
        <f t="shared" si="14"/>
        <v>915</v>
      </c>
      <c r="D916">
        <v>273</v>
      </c>
      <c r="E916">
        <v>1</v>
      </c>
      <c r="F916">
        <v>4</v>
      </c>
      <c r="G916">
        <v>1</v>
      </c>
      <c r="H916">
        <v>0</v>
      </c>
      <c r="I916" t="s">
        <v>196</v>
      </c>
      <c r="J916">
        <v>160</v>
      </c>
    </row>
    <row r="917" spans="1:10" x14ac:dyDescent="0.25">
      <c r="A917">
        <v>10</v>
      </c>
      <c r="B917">
        <v>16</v>
      </c>
      <c r="C917">
        <f t="shared" si="14"/>
        <v>916</v>
      </c>
      <c r="D917">
        <v>0</v>
      </c>
      <c r="E917">
        <v>2</v>
      </c>
      <c r="F917">
        <v>2</v>
      </c>
      <c r="G917">
        <v>1</v>
      </c>
      <c r="H917">
        <v>0</v>
      </c>
      <c r="I917" t="s">
        <v>417</v>
      </c>
      <c r="J917">
        <v>134</v>
      </c>
    </row>
    <row r="918" spans="1:10" x14ac:dyDescent="0.25">
      <c r="A918">
        <v>10</v>
      </c>
      <c r="B918">
        <v>17</v>
      </c>
      <c r="C918">
        <f t="shared" si="14"/>
        <v>917</v>
      </c>
      <c r="D918">
        <v>7</v>
      </c>
      <c r="E918">
        <v>10</v>
      </c>
      <c r="F918">
        <v>6</v>
      </c>
      <c r="G918">
        <v>0</v>
      </c>
      <c r="H918">
        <v>0</v>
      </c>
      <c r="J918">
        <v>130</v>
      </c>
    </row>
    <row r="919" spans="1:10" x14ac:dyDescent="0.25">
      <c r="A919">
        <v>10</v>
      </c>
      <c r="B919">
        <v>18</v>
      </c>
      <c r="C919">
        <f t="shared" si="14"/>
        <v>918</v>
      </c>
      <c r="D919">
        <v>0</v>
      </c>
      <c r="E919">
        <v>27</v>
      </c>
      <c r="F919">
        <v>10</v>
      </c>
      <c r="G919">
        <v>3</v>
      </c>
      <c r="H919">
        <v>0</v>
      </c>
      <c r="I919" t="s">
        <v>418</v>
      </c>
      <c r="J919">
        <v>386</v>
      </c>
    </row>
    <row r="920" spans="1:10" x14ac:dyDescent="0.25">
      <c r="A920">
        <v>10</v>
      </c>
      <c r="B920">
        <v>19</v>
      </c>
      <c r="C920">
        <f t="shared" si="14"/>
        <v>919</v>
      </c>
      <c r="D920">
        <v>147</v>
      </c>
      <c r="E920">
        <v>16</v>
      </c>
      <c r="F920">
        <v>0</v>
      </c>
      <c r="G920">
        <v>0</v>
      </c>
      <c r="H920">
        <v>0</v>
      </c>
      <c r="J920">
        <v>30</v>
      </c>
    </row>
    <row r="921" spans="1:10" x14ac:dyDescent="0.25">
      <c r="A921">
        <v>10</v>
      </c>
      <c r="B921">
        <v>20</v>
      </c>
      <c r="C921">
        <f t="shared" si="14"/>
        <v>920</v>
      </c>
      <c r="D921">
        <v>45</v>
      </c>
      <c r="E921">
        <v>12</v>
      </c>
      <c r="F921">
        <v>8</v>
      </c>
      <c r="G921">
        <v>0</v>
      </c>
      <c r="H921">
        <v>0</v>
      </c>
      <c r="J921">
        <v>176</v>
      </c>
    </row>
    <row r="922" spans="1:10" x14ac:dyDescent="0.25">
      <c r="A922">
        <v>10</v>
      </c>
      <c r="B922">
        <v>21</v>
      </c>
      <c r="C922">
        <f t="shared" si="14"/>
        <v>921</v>
      </c>
      <c r="D922">
        <v>14</v>
      </c>
      <c r="E922">
        <v>8</v>
      </c>
      <c r="F922">
        <v>12</v>
      </c>
      <c r="G922">
        <v>0</v>
      </c>
      <c r="H922">
        <v>0</v>
      </c>
      <c r="J922">
        <v>249</v>
      </c>
    </row>
    <row r="923" spans="1:10" x14ac:dyDescent="0.25">
      <c r="A923">
        <v>10</v>
      </c>
      <c r="B923">
        <v>22</v>
      </c>
      <c r="C923">
        <f t="shared" si="14"/>
        <v>922</v>
      </c>
      <c r="D923">
        <v>0</v>
      </c>
      <c r="E923">
        <v>20</v>
      </c>
      <c r="F923">
        <v>18</v>
      </c>
      <c r="G923">
        <v>0</v>
      </c>
      <c r="H923">
        <v>0</v>
      </c>
      <c r="J923">
        <v>380</v>
      </c>
    </row>
    <row r="924" spans="1:10" x14ac:dyDescent="0.25">
      <c r="A924">
        <v>10</v>
      </c>
      <c r="B924">
        <v>23</v>
      </c>
      <c r="C924">
        <f t="shared" si="14"/>
        <v>923</v>
      </c>
      <c r="D924">
        <v>249</v>
      </c>
      <c r="E924">
        <v>0</v>
      </c>
      <c r="F924">
        <v>10</v>
      </c>
      <c r="G924">
        <v>1</v>
      </c>
      <c r="H924">
        <v>0</v>
      </c>
      <c r="I924" t="s">
        <v>419</v>
      </c>
      <c r="J924">
        <v>338</v>
      </c>
    </row>
    <row r="925" spans="1:10" x14ac:dyDescent="0.25">
      <c r="A925">
        <v>10</v>
      </c>
      <c r="B925">
        <v>24</v>
      </c>
      <c r="C925">
        <f t="shared" si="14"/>
        <v>924</v>
      </c>
      <c r="D925">
        <v>340</v>
      </c>
      <c r="E925">
        <v>10</v>
      </c>
      <c r="F925">
        <v>9</v>
      </c>
      <c r="G925">
        <v>0</v>
      </c>
      <c r="H925">
        <v>0</v>
      </c>
      <c r="J925">
        <v>224</v>
      </c>
    </row>
    <row r="926" spans="1:10" x14ac:dyDescent="0.25">
      <c r="A926">
        <v>10</v>
      </c>
      <c r="B926">
        <v>25</v>
      </c>
      <c r="C926">
        <f t="shared" si="14"/>
        <v>925</v>
      </c>
      <c r="D926">
        <v>245</v>
      </c>
      <c r="E926">
        <v>18</v>
      </c>
      <c r="F926">
        <v>5</v>
      </c>
      <c r="G926">
        <v>2</v>
      </c>
      <c r="H926">
        <v>0</v>
      </c>
      <c r="I926" t="s">
        <v>420</v>
      </c>
      <c r="J926">
        <v>1404</v>
      </c>
    </row>
    <row r="927" spans="1:10" x14ac:dyDescent="0.25">
      <c r="A927">
        <v>10</v>
      </c>
      <c r="B927">
        <v>26</v>
      </c>
      <c r="C927">
        <f t="shared" si="14"/>
        <v>926</v>
      </c>
      <c r="D927">
        <v>37</v>
      </c>
      <c r="E927">
        <v>9</v>
      </c>
      <c r="F927">
        <v>12</v>
      </c>
      <c r="G927">
        <v>0</v>
      </c>
      <c r="H927">
        <v>0</v>
      </c>
      <c r="J927">
        <v>252</v>
      </c>
    </row>
    <row r="928" spans="1:10" x14ac:dyDescent="0.25">
      <c r="A928">
        <v>10</v>
      </c>
      <c r="B928">
        <v>27</v>
      </c>
      <c r="C928">
        <f t="shared" si="14"/>
        <v>927</v>
      </c>
      <c r="D928">
        <v>22</v>
      </c>
      <c r="E928">
        <v>8</v>
      </c>
      <c r="F928">
        <v>5</v>
      </c>
      <c r="G928">
        <v>1</v>
      </c>
      <c r="H928">
        <v>0</v>
      </c>
      <c r="I928" t="s">
        <v>421</v>
      </c>
      <c r="J928">
        <v>419</v>
      </c>
    </row>
    <row r="929" spans="1:10" x14ac:dyDescent="0.25">
      <c r="A929">
        <v>10</v>
      </c>
      <c r="B929">
        <v>28</v>
      </c>
      <c r="C929">
        <f t="shared" si="14"/>
        <v>928</v>
      </c>
      <c r="D929">
        <v>54</v>
      </c>
      <c r="E929">
        <v>18</v>
      </c>
      <c r="F929">
        <v>0</v>
      </c>
      <c r="G929">
        <v>0</v>
      </c>
      <c r="H929">
        <v>0</v>
      </c>
      <c r="J929">
        <v>23</v>
      </c>
    </row>
    <row r="930" spans="1:10" x14ac:dyDescent="0.25">
      <c r="A930">
        <v>10</v>
      </c>
      <c r="B930">
        <v>29</v>
      </c>
      <c r="C930">
        <f t="shared" si="14"/>
        <v>929</v>
      </c>
      <c r="D930">
        <v>0</v>
      </c>
      <c r="E930">
        <v>2</v>
      </c>
      <c r="F930">
        <v>6</v>
      </c>
      <c r="G930">
        <v>0</v>
      </c>
      <c r="H930">
        <v>0</v>
      </c>
      <c r="J930">
        <v>122</v>
      </c>
    </row>
    <row r="931" spans="1:10" x14ac:dyDescent="0.25">
      <c r="A931">
        <v>10</v>
      </c>
      <c r="B931">
        <v>30</v>
      </c>
      <c r="C931">
        <f t="shared" si="14"/>
        <v>930</v>
      </c>
      <c r="D931">
        <v>88</v>
      </c>
      <c r="E931">
        <v>16</v>
      </c>
      <c r="F931">
        <v>2</v>
      </c>
      <c r="G931">
        <v>0</v>
      </c>
      <c r="H931">
        <v>0</v>
      </c>
      <c r="J931">
        <v>64</v>
      </c>
    </row>
    <row r="932" spans="1:10" x14ac:dyDescent="0.25">
      <c r="A932">
        <v>10</v>
      </c>
      <c r="B932">
        <v>31</v>
      </c>
      <c r="C932">
        <f t="shared" si="14"/>
        <v>931</v>
      </c>
      <c r="D932">
        <v>98</v>
      </c>
      <c r="E932">
        <v>0</v>
      </c>
      <c r="F932">
        <v>0</v>
      </c>
      <c r="G932">
        <v>0</v>
      </c>
      <c r="H932">
        <v>0</v>
      </c>
      <c r="J932">
        <v>9</v>
      </c>
    </row>
    <row r="933" spans="1:10" x14ac:dyDescent="0.25">
      <c r="A933">
        <v>10</v>
      </c>
      <c r="B933">
        <v>32</v>
      </c>
      <c r="C933">
        <f t="shared" si="14"/>
        <v>932</v>
      </c>
      <c r="D933">
        <v>93</v>
      </c>
      <c r="E933">
        <v>5</v>
      </c>
      <c r="F933">
        <v>0</v>
      </c>
      <c r="G933">
        <v>0</v>
      </c>
      <c r="H933">
        <v>0</v>
      </c>
      <c r="J933">
        <v>14</v>
      </c>
    </row>
    <row r="934" spans="1:10" x14ac:dyDescent="0.25">
      <c r="A934">
        <v>10</v>
      </c>
      <c r="B934">
        <v>33</v>
      </c>
      <c r="C934">
        <f t="shared" si="14"/>
        <v>933</v>
      </c>
      <c r="D934">
        <v>325</v>
      </c>
      <c r="E934">
        <v>4</v>
      </c>
      <c r="F934">
        <v>10</v>
      </c>
      <c r="G934">
        <v>1</v>
      </c>
      <c r="H934">
        <v>0</v>
      </c>
      <c r="I934" t="s">
        <v>422</v>
      </c>
      <c r="J934">
        <v>330</v>
      </c>
    </row>
    <row r="935" spans="1:10" x14ac:dyDescent="0.25">
      <c r="A935">
        <v>10</v>
      </c>
      <c r="B935">
        <v>34</v>
      </c>
      <c r="C935">
        <f t="shared" si="14"/>
        <v>934</v>
      </c>
      <c r="D935">
        <v>153</v>
      </c>
      <c r="E935">
        <v>25</v>
      </c>
      <c r="F935">
        <v>15</v>
      </c>
      <c r="G935">
        <v>0</v>
      </c>
      <c r="H935">
        <v>0</v>
      </c>
      <c r="J935">
        <v>340</v>
      </c>
    </row>
    <row r="936" spans="1:10" x14ac:dyDescent="0.25">
      <c r="A936">
        <v>10</v>
      </c>
      <c r="B936">
        <v>35</v>
      </c>
      <c r="C936">
        <f t="shared" si="14"/>
        <v>935</v>
      </c>
      <c r="D936">
        <v>17</v>
      </c>
      <c r="E936">
        <v>0</v>
      </c>
      <c r="F936">
        <v>3</v>
      </c>
      <c r="G936">
        <v>0</v>
      </c>
      <c r="H936">
        <v>0</v>
      </c>
      <c r="J936">
        <v>61</v>
      </c>
    </row>
    <row r="937" spans="1:10" x14ac:dyDescent="0.25">
      <c r="A937">
        <v>10</v>
      </c>
      <c r="B937">
        <v>36</v>
      </c>
      <c r="C937">
        <f t="shared" si="14"/>
        <v>936</v>
      </c>
      <c r="D937">
        <v>0</v>
      </c>
      <c r="E937">
        <v>0</v>
      </c>
      <c r="F937">
        <v>0</v>
      </c>
      <c r="G937">
        <v>1</v>
      </c>
      <c r="H937">
        <v>0</v>
      </c>
      <c r="I937" t="s">
        <v>249</v>
      </c>
      <c r="J937">
        <v>450</v>
      </c>
    </row>
    <row r="938" spans="1:10" x14ac:dyDescent="0.25">
      <c r="A938">
        <v>10</v>
      </c>
      <c r="B938">
        <v>37</v>
      </c>
      <c r="C938">
        <f t="shared" si="14"/>
        <v>937</v>
      </c>
      <c r="D938">
        <v>0</v>
      </c>
      <c r="E938">
        <v>25</v>
      </c>
      <c r="F938">
        <v>0</v>
      </c>
      <c r="G938">
        <v>1</v>
      </c>
      <c r="H938">
        <v>0</v>
      </c>
      <c r="I938" t="s">
        <v>45</v>
      </c>
      <c r="J938">
        <v>25</v>
      </c>
    </row>
    <row r="939" spans="1:10" x14ac:dyDescent="0.25">
      <c r="A939">
        <v>10</v>
      </c>
      <c r="B939">
        <v>38</v>
      </c>
      <c r="C939">
        <f t="shared" si="14"/>
        <v>938</v>
      </c>
      <c r="D939">
        <v>65</v>
      </c>
      <c r="E939">
        <v>9</v>
      </c>
      <c r="F939">
        <v>18</v>
      </c>
      <c r="G939">
        <v>2</v>
      </c>
      <c r="H939">
        <v>0</v>
      </c>
      <c r="I939" t="s">
        <v>423</v>
      </c>
      <c r="J939">
        <v>500</v>
      </c>
    </row>
    <row r="940" spans="1:10" x14ac:dyDescent="0.25">
      <c r="A940">
        <v>10</v>
      </c>
      <c r="B940">
        <v>39</v>
      </c>
      <c r="C940">
        <f t="shared" si="14"/>
        <v>939</v>
      </c>
      <c r="D940">
        <v>132</v>
      </c>
      <c r="E940">
        <v>7</v>
      </c>
      <c r="F940">
        <v>2</v>
      </c>
      <c r="G940">
        <v>2</v>
      </c>
      <c r="H940">
        <v>0</v>
      </c>
      <c r="I940" t="s">
        <v>424</v>
      </c>
      <c r="J940">
        <v>681</v>
      </c>
    </row>
    <row r="941" spans="1:10" x14ac:dyDescent="0.25">
      <c r="A941">
        <v>10</v>
      </c>
      <c r="B941">
        <v>40</v>
      </c>
      <c r="C941">
        <f t="shared" si="14"/>
        <v>940</v>
      </c>
      <c r="D941">
        <v>0</v>
      </c>
      <c r="E941">
        <v>1</v>
      </c>
      <c r="F941">
        <v>30</v>
      </c>
      <c r="G941">
        <v>3</v>
      </c>
      <c r="H941">
        <v>0</v>
      </c>
      <c r="I941" t="s">
        <v>425</v>
      </c>
      <c r="J941">
        <v>886</v>
      </c>
    </row>
    <row r="942" spans="1:10" x14ac:dyDescent="0.25">
      <c r="A942">
        <v>10</v>
      </c>
      <c r="B942">
        <v>41</v>
      </c>
      <c r="C942">
        <f t="shared" si="14"/>
        <v>941</v>
      </c>
      <c r="D942">
        <v>27</v>
      </c>
      <c r="E942">
        <v>50</v>
      </c>
      <c r="F942">
        <v>3</v>
      </c>
      <c r="G942">
        <v>3</v>
      </c>
      <c r="H942">
        <v>0</v>
      </c>
      <c r="I942" t="s">
        <v>426</v>
      </c>
      <c r="J942">
        <v>5170</v>
      </c>
    </row>
    <row r="943" spans="1:10" x14ac:dyDescent="0.25">
      <c r="A943">
        <v>10</v>
      </c>
      <c r="B943">
        <v>42</v>
      </c>
      <c r="C943">
        <f t="shared" si="14"/>
        <v>942</v>
      </c>
      <c r="D943">
        <v>55</v>
      </c>
      <c r="E943">
        <v>14</v>
      </c>
      <c r="F943">
        <v>0</v>
      </c>
      <c r="G943">
        <v>0</v>
      </c>
      <c r="H943">
        <v>0</v>
      </c>
      <c r="J943">
        <v>19</v>
      </c>
    </row>
    <row r="944" spans="1:10" x14ac:dyDescent="0.25">
      <c r="A944">
        <v>10</v>
      </c>
      <c r="B944">
        <v>43</v>
      </c>
      <c r="C944">
        <f t="shared" si="14"/>
        <v>943</v>
      </c>
      <c r="D944">
        <v>8</v>
      </c>
      <c r="E944">
        <v>20</v>
      </c>
      <c r="F944">
        <v>0</v>
      </c>
      <c r="G944">
        <v>1</v>
      </c>
      <c r="H944">
        <v>0</v>
      </c>
      <c r="I944" t="s">
        <v>427</v>
      </c>
      <c r="J944">
        <v>125</v>
      </c>
    </row>
    <row r="945" spans="1:10" x14ac:dyDescent="0.25">
      <c r="A945">
        <v>10</v>
      </c>
      <c r="B945">
        <v>44</v>
      </c>
      <c r="C945">
        <f t="shared" si="14"/>
        <v>944</v>
      </c>
      <c r="D945">
        <v>34</v>
      </c>
      <c r="E945">
        <v>6</v>
      </c>
      <c r="F945">
        <v>0</v>
      </c>
      <c r="G945">
        <v>1</v>
      </c>
      <c r="H945">
        <v>0</v>
      </c>
      <c r="I945" t="s">
        <v>428</v>
      </c>
      <c r="J945">
        <v>15</v>
      </c>
    </row>
    <row r="946" spans="1:10" x14ac:dyDescent="0.25">
      <c r="A946">
        <v>10</v>
      </c>
      <c r="B946">
        <v>45</v>
      </c>
      <c r="C946">
        <f t="shared" si="14"/>
        <v>945</v>
      </c>
      <c r="D946">
        <v>34</v>
      </c>
      <c r="E946">
        <v>0</v>
      </c>
      <c r="F946">
        <v>0</v>
      </c>
      <c r="G946">
        <v>1</v>
      </c>
      <c r="H946">
        <v>0</v>
      </c>
      <c r="I946" t="s">
        <v>429</v>
      </c>
      <c r="J946">
        <v>44</v>
      </c>
    </row>
    <row r="947" spans="1:10" x14ac:dyDescent="0.25">
      <c r="A947">
        <v>10</v>
      </c>
      <c r="B947">
        <v>46</v>
      </c>
      <c r="C947">
        <f t="shared" si="14"/>
        <v>946</v>
      </c>
      <c r="D947">
        <v>78</v>
      </c>
      <c r="E947">
        <v>7</v>
      </c>
      <c r="F947">
        <v>0</v>
      </c>
      <c r="G947">
        <v>0</v>
      </c>
      <c r="H947">
        <v>0</v>
      </c>
      <c r="J947">
        <v>14</v>
      </c>
    </row>
    <row r="948" spans="1:10" x14ac:dyDescent="0.25">
      <c r="A948">
        <v>10</v>
      </c>
      <c r="B948">
        <v>47</v>
      </c>
      <c r="C948">
        <f t="shared" si="14"/>
        <v>947</v>
      </c>
      <c r="D948">
        <v>144</v>
      </c>
      <c r="E948">
        <v>4</v>
      </c>
      <c r="F948">
        <v>0</v>
      </c>
      <c r="G948">
        <v>1</v>
      </c>
      <c r="H948">
        <v>0</v>
      </c>
      <c r="I948" t="s">
        <v>430</v>
      </c>
      <c r="J948">
        <v>759</v>
      </c>
    </row>
    <row r="949" spans="1:10" x14ac:dyDescent="0.25">
      <c r="A949">
        <v>10</v>
      </c>
      <c r="B949">
        <v>48</v>
      </c>
      <c r="C949">
        <f t="shared" si="14"/>
        <v>948</v>
      </c>
      <c r="D949">
        <v>0</v>
      </c>
      <c r="E949">
        <v>0</v>
      </c>
      <c r="F949">
        <v>0</v>
      </c>
      <c r="G949">
        <v>0</v>
      </c>
      <c r="H949">
        <v>0</v>
      </c>
      <c r="J949">
        <v>0</v>
      </c>
    </row>
    <row r="950" spans="1:10" x14ac:dyDescent="0.25">
      <c r="A950">
        <v>10</v>
      </c>
      <c r="B950">
        <v>49</v>
      </c>
      <c r="C950">
        <f t="shared" si="14"/>
        <v>949</v>
      </c>
      <c r="D950">
        <v>0</v>
      </c>
      <c r="E950">
        <v>0</v>
      </c>
      <c r="F950">
        <v>30</v>
      </c>
      <c r="G950">
        <v>5</v>
      </c>
      <c r="H950">
        <v>0</v>
      </c>
      <c r="I950" t="s">
        <v>431</v>
      </c>
      <c r="J950">
        <v>9248</v>
      </c>
    </row>
    <row r="951" spans="1:10" x14ac:dyDescent="0.25">
      <c r="A951">
        <v>10</v>
      </c>
      <c r="B951">
        <v>50</v>
      </c>
      <c r="C951">
        <f t="shared" si="14"/>
        <v>950</v>
      </c>
      <c r="D951">
        <v>97</v>
      </c>
      <c r="E951">
        <v>16</v>
      </c>
      <c r="F951">
        <v>0</v>
      </c>
      <c r="G951">
        <v>0</v>
      </c>
      <c r="H951">
        <v>0</v>
      </c>
      <c r="J951">
        <v>25</v>
      </c>
    </row>
    <row r="952" spans="1:10" x14ac:dyDescent="0.25">
      <c r="A952">
        <v>10</v>
      </c>
      <c r="B952">
        <v>51</v>
      </c>
      <c r="C952">
        <f t="shared" si="14"/>
        <v>951</v>
      </c>
      <c r="D952">
        <v>57</v>
      </c>
      <c r="E952">
        <v>5</v>
      </c>
      <c r="F952">
        <v>0</v>
      </c>
      <c r="G952">
        <v>0</v>
      </c>
      <c r="H952">
        <v>0</v>
      </c>
      <c r="J952">
        <v>10</v>
      </c>
    </row>
    <row r="953" spans="1:10" x14ac:dyDescent="0.25">
      <c r="A953">
        <v>10</v>
      </c>
      <c r="B953">
        <v>52</v>
      </c>
      <c r="C953">
        <f t="shared" si="14"/>
        <v>952</v>
      </c>
      <c r="D953">
        <v>162</v>
      </c>
      <c r="E953">
        <v>0</v>
      </c>
      <c r="F953">
        <v>0</v>
      </c>
      <c r="G953">
        <v>5</v>
      </c>
      <c r="H953">
        <v>0</v>
      </c>
      <c r="I953" t="s">
        <v>432</v>
      </c>
      <c r="J953">
        <v>1184</v>
      </c>
    </row>
    <row r="954" spans="1:10" x14ac:dyDescent="0.25">
      <c r="A954">
        <v>10</v>
      </c>
      <c r="B954">
        <v>53</v>
      </c>
      <c r="C954">
        <f t="shared" si="14"/>
        <v>953</v>
      </c>
      <c r="D954">
        <v>0</v>
      </c>
      <c r="E954">
        <v>2</v>
      </c>
      <c r="F954">
        <v>0</v>
      </c>
      <c r="G954">
        <v>0</v>
      </c>
      <c r="H954">
        <v>0</v>
      </c>
      <c r="J954">
        <v>2</v>
      </c>
    </row>
    <row r="955" spans="1:10" x14ac:dyDescent="0.25">
      <c r="A955">
        <v>10</v>
      </c>
      <c r="B955">
        <v>54</v>
      </c>
      <c r="C955">
        <f t="shared" si="14"/>
        <v>954</v>
      </c>
      <c r="D955">
        <v>0</v>
      </c>
      <c r="E955">
        <v>2</v>
      </c>
      <c r="F955">
        <v>6</v>
      </c>
      <c r="G955">
        <v>4</v>
      </c>
      <c r="H955">
        <v>0</v>
      </c>
      <c r="I955" t="s">
        <v>433</v>
      </c>
      <c r="J955">
        <v>1106</v>
      </c>
    </row>
    <row r="956" spans="1:10" x14ac:dyDescent="0.25">
      <c r="A956">
        <v>10</v>
      </c>
      <c r="B956">
        <v>55</v>
      </c>
      <c r="C956">
        <f t="shared" si="14"/>
        <v>955</v>
      </c>
      <c r="D956">
        <v>0</v>
      </c>
      <c r="E956">
        <v>14</v>
      </c>
      <c r="F956">
        <v>2</v>
      </c>
      <c r="G956">
        <v>0</v>
      </c>
      <c r="H956">
        <v>0</v>
      </c>
      <c r="J956">
        <v>54</v>
      </c>
    </row>
    <row r="957" spans="1:10" x14ac:dyDescent="0.25">
      <c r="A957">
        <v>10</v>
      </c>
      <c r="B957">
        <v>56</v>
      </c>
      <c r="C957">
        <f t="shared" si="14"/>
        <v>956</v>
      </c>
      <c r="D957">
        <v>520</v>
      </c>
      <c r="E957">
        <v>4</v>
      </c>
      <c r="F957">
        <v>1</v>
      </c>
      <c r="G957">
        <v>2</v>
      </c>
      <c r="H957">
        <v>0</v>
      </c>
      <c r="I957" t="s">
        <v>434</v>
      </c>
      <c r="J957">
        <v>205</v>
      </c>
    </row>
    <row r="958" spans="1:10" x14ac:dyDescent="0.25">
      <c r="A958">
        <v>10</v>
      </c>
      <c r="B958">
        <v>57</v>
      </c>
      <c r="C958">
        <f t="shared" si="14"/>
        <v>957</v>
      </c>
      <c r="D958">
        <v>21</v>
      </c>
      <c r="E958">
        <v>0</v>
      </c>
      <c r="F958">
        <v>0</v>
      </c>
      <c r="G958">
        <v>10</v>
      </c>
      <c r="H958">
        <v>0</v>
      </c>
      <c r="I958" t="s">
        <v>435</v>
      </c>
      <c r="J958">
        <v>6921</v>
      </c>
    </row>
    <row r="959" spans="1:10" x14ac:dyDescent="0.25">
      <c r="A959">
        <v>10</v>
      </c>
      <c r="B959">
        <v>58</v>
      </c>
      <c r="C959">
        <f t="shared" si="14"/>
        <v>958</v>
      </c>
      <c r="D959">
        <v>0</v>
      </c>
      <c r="E959">
        <v>0</v>
      </c>
      <c r="F959">
        <v>3</v>
      </c>
      <c r="G959">
        <v>0</v>
      </c>
      <c r="H959">
        <v>0</v>
      </c>
      <c r="J959">
        <v>60</v>
      </c>
    </row>
    <row r="960" spans="1:10" x14ac:dyDescent="0.25">
      <c r="A960">
        <v>10</v>
      </c>
      <c r="B960">
        <v>59</v>
      </c>
      <c r="C960">
        <f t="shared" si="14"/>
        <v>959</v>
      </c>
      <c r="D960">
        <v>258</v>
      </c>
      <c r="E960">
        <v>2</v>
      </c>
      <c r="F960">
        <v>0</v>
      </c>
      <c r="G960">
        <v>0</v>
      </c>
      <c r="H960">
        <v>0</v>
      </c>
      <c r="J960">
        <v>27</v>
      </c>
    </row>
    <row r="961" spans="1:10" x14ac:dyDescent="0.25">
      <c r="A961">
        <v>10</v>
      </c>
      <c r="B961">
        <v>60</v>
      </c>
      <c r="C961">
        <f t="shared" si="14"/>
        <v>960</v>
      </c>
      <c r="D961">
        <v>260</v>
      </c>
      <c r="E961">
        <v>0</v>
      </c>
      <c r="F961">
        <v>2</v>
      </c>
      <c r="G961">
        <v>0</v>
      </c>
      <c r="H961">
        <v>0</v>
      </c>
      <c r="J961">
        <v>66</v>
      </c>
    </row>
    <row r="962" spans="1:10" x14ac:dyDescent="0.25">
      <c r="A962">
        <v>10</v>
      </c>
      <c r="B962">
        <v>61</v>
      </c>
      <c r="C962">
        <f t="shared" si="14"/>
        <v>961</v>
      </c>
      <c r="D962">
        <v>0</v>
      </c>
      <c r="E962">
        <v>0</v>
      </c>
      <c r="F962">
        <v>2</v>
      </c>
      <c r="G962">
        <v>0</v>
      </c>
      <c r="H962">
        <v>0</v>
      </c>
      <c r="J962">
        <v>40</v>
      </c>
    </row>
    <row r="963" spans="1:10" x14ac:dyDescent="0.25">
      <c r="A963">
        <v>10</v>
      </c>
      <c r="B963">
        <v>62</v>
      </c>
      <c r="C963">
        <f t="shared" si="14"/>
        <v>962</v>
      </c>
      <c r="D963">
        <v>162</v>
      </c>
      <c r="E963">
        <v>4</v>
      </c>
      <c r="F963">
        <v>4</v>
      </c>
      <c r="G963">
        <v>3</v>
      </c>
      <c r="H963">
        <v>0</v>
      </c>
      <c r="I963" t="s">
        <v>436</v>
      </c>
      <c r="J963">
        <v>8182</v>
      </c>
    </row>
    <row r="964" spans="1:10" x14ac:dyDescent="0.25">
      <c r="A964">
        <v>10</v>
      </c>
      <c r="B964">
        <v>63</v>
      </c>
      <c r="C964">
        <f t="shared" ref="C964:C1027" si="15">C963+1</f>
        <v>963</v>
      </c>
      <c r="D964">
        <v>92</v>
      </c>
      <c r="E964">
        <v>8</v>
      </c>
      <c r="F964">
        <v>6</v>
      </c>
      <c r="G964">
        <v>0</v>
      </c>
      <c r="H964">
        <v>0</v>
      </c>
      <c r="J964">
        <v>137</v>
      </c>
    </row>
    <row r="965" spans="1:10" x14ac:dyDescent="0.25">
      <c r="A965">
        <v>10</v>
      </c>
      <c r="B965">
        <v>64</v>
      </c>
      <c r="C965">
        <f t="shared" si="15"/>
        <v>964</v>
      </c>
      <c r="D965">
        <v>0</v>
      </c>
      <c r="E965">
        <v>7</v>
      </c>
      <c r="F965">
        <v>0</v>
      </c>
      <c r="G965">
        <v>0</v>
      </c>
      <c r="H965">
        <v>0</v>
      </c>
      <c r="J965">
        <v>7</v>
      </c>
    </row>
    <row r="966" spans="1:10" x14ac:dyDescent="0.25">
      <c r="A966">
        <v>10</v>
      </c>
      <c r="B966">
        <v>65</v>
      </c>
      <c r="C966">
        <f t="shared" si="15"/>
        <v>965</v>
      </c>
      <c r="D966">
        <v>28</v>
      </c>
      <c r="E966">
        <v>9</v>
      </c>
      <c r="F966">
        <v>10</v>
      </c>
      <c r="G966">
        <v>0</v>
      </c>
      <c r="H966">
        <v>0</v>
      </c>
      <c r="J966">
        <v>211</v>
      </c>
    </row>
    <row r="967" spans="1:10" x14ac:dyDescent="0.25">
      <c r="A967">
        <v>10</v>
      </c>
      <c r="B967">
        <v>66</v>
      </c>
      <c r="C967">
        <f t="shared" si="15"/>
        <v>966</v>
      </c>
      <c r="D967">
        <v>77</v>
      </c>
      <c r="E967">
        <v>4</v>
      </c>
      <c r="F967">
        <v>0</v>
      </c>
      <c r="G967">
        <v>0</v>
      </c>
      <c r="H967">
        <v>0</v>
      </c>
      <c r="J967">
        <v>11</v>
      </c>
    </row>
    <row r="968" spans="1:10" x14ac:dyDescent="0.25">
      <c r="A968">
        <v>10</v>
      </c>
      <c r="B968">
        <v>67</v>
      </c>
      <c r="C968">
        <f t="shared" si="15"/>
        <v>967</v>
      </c>
      <c r="D968">
        <v>57</v>
      </c>
      <c r="E968">
        <v>4</v>
      </c>
      <c r="F968">
        <v>4</v>
      </c>
      <c r="G968">
        <v>0</v>
      </c>
      <c r="H968">
        <v>0</v>
      </c>
      <c r="J968">
        <v>89</v>
      </c>
    </row>
    <row r="969" spans="1:10" x14ac:dyDescent="0.25">
      <c r="A969">
        <v>10</v>
      </c>
      <c r="B969">
        <v>68</v>
      </c>
      <c r="C969">
        <f t="shared" si="15"/>
        <v>968</v>
      </c>
      <c r="D969">
        <v>108</v>
      </c>
      <c r="E969">
        <v>8</v>
      </c>
      <c r="F969">
        <v>0</v>
      </c>
      <c r="G969">
        <v>3</v>
      </c>
      <c r="H969">
        <v>0</v>
      </c>
      <c r="I969" t="s">
        <v>437</v>
      </c>
      <c r="J969">
        <v>742</v>
      </c>
    </row>
    <row r="970" spans="1:10" x14ac:dyDescent="0.25">
      <c r="A970">
        <v>10</v>
      </c>
      <c r="B970">
        <v>69</v>
      </c>
      <c r="C970">
        <f t="shared" si="15"/>
        <v>969</v>
      </c>
      <c r="D970">
        <v>177</v>
      </c>
      <c r="E970">
        <v>8</v>
      </c>
      <c r="F970">
        <v>0</v>
      </c>
      <c r="G970">
        <v>0</v>
      </c>
      <c r="H970">
        <v>0</v>
      </c>
      <c r="J970">
        <v>25</v>
      </c>
    </row>
    <row r="971" spans="1:10" x14ac:dyDescent="0.25">
      <c r="A971">
        <v>10</v>
      </c>
      <c r="B971">
        <v>70</v>
      </c>
      <c r="C971">
        <f t="shared" si="15"/>
        <v>970</v>
      </c>
      <c r="D971">
        <v>88</v>
      </c>
      <c r="E971">
        <v>0</v>
      </c>
      <c r="F971">
        <v>8</v>
      </c>
      <c r="G971">
        <v>2</v>
      </c>
      <c r="H971">
        <v>0</v>
      </c>
      <c r="I971" t="s">
        <v>438</v>
      </c>
      <c r="J971">
        <v>375</v>
      </c>
    </row>
    <row r="972" spans="1:10" x14ac:dyDescent="0.25">
      <c r="A972">
        <v>10</v>
      </c>
      <c r="B972">
        <v>71</v>
      </c>
      <c r="C972">
        <f t="shared" si="15"/>
        <v>971</v>
      </c>
      <c r="D972">
        <v>93</v>
      </c>
      <c r="E972">
        <v>0</v>
      </c>
      <c r="F972">
        <v>3</v>
      </c>
      <c r="G972">
        <v>1</v>
      </c>
      <c r="H972">
        <v>0</v>
      </c>
      <c r="I972" t="s">
        <v>439</v>
      </c>
      <c r="J972">
        <v>75</v>
      </c>
    </row>
    <row r="973" spans="1:10" x14ac:dyDescent="0.25">
      <c r="A973">
        <v>10</v>
      </c>
      <c r="B973">
        <v>72</v>
      </c>
      <c r="C973">
        <f t="shared" si="15"/>
        <v>972</v>
      </c>
      <c r="D973">
        <v>136</v>
      </c>
      <c r="E973">
        <v>5</v>
      </c>
      <c r="F973">
        <v>0</v>
      </c>
      <c r="G973">
        <v>0</v>
      </c>
      <c r="H973">
        <v>0</v>
      </c>
      <c r="J973">
        <v>18</v>
      </c>
    </row>
    <row r="974" spans="1:10" x14ac:dyDescent="0.25">
      <c r="A974">
        <v>10</v>
      </c>
      <c r="B974">
        <v>73</v>
      </c>
      <c r="C974">
        <f t="shared" si="15"/>
        <v>973</v>
      </c>
      <c r="D974">
        <v>261</v>
      </c>
      <c r="E974">
        <v>8</v>
      </c>
      <c r="F974">
        <v>12</v>
      </c>
      <c r="G974">
        <v>1</v>
      </c>
      <c r="H974">
        <v>0</v>
      </c>
      <c r="I974" t="s">
        <v>440</v>
      </c>
      <c r="J974">
        <v>290</v>
      </c>
    </row>
    <row r="975" spans="1:10" x14ac:dyDescent="0.25">
      <c r="A975">
        <v>10</v>
      </c>
      <c r="B975">
        <v>74</v>
      </c>
      <c r="C975">
        <f t="shared" si="15"/>
        <v>974</v>
      </c>
      <c r="D975">
        <v>108</v>
      </c>
      <c r="E975">
        <v>0</v>
      </c>
      <c r="F975">
        <v>0</v>
      </c>
      <c r="G975">
        <v>0</v>
      </c>
      <c r="H975">
        <v>0</v>
      </c>
      <c r="J975">
        <v>10</v>
      </c>
    </row>
    <row r="976" spans="1:10" x14ac:dyDescent="0.25">
      <c r="A976">
        <v>10</v>
      </c>
      <c r="B976">
        <v>75</v>
      </c>
      <c r="C976">
        <f t="shared" si="15"/>
        <v>975</v>
      </c>
      <c r="D976">
        <v>790</v>
      </c>
      <c r="E976">
        <v>8</v>
      </c>
      <c r="F976">
        <v>1</v>
      </c>
      <c r="G976">
        <v>0</v>
      </c>
      <c r="H976">
        <v>0</v>
      </c>
      <c r="J976">
        <v>107</v>
      </c>
    </row>
    <row r="977" spans="1:10" x14ac:dyDescent="0.25">
      <c r="A977">
        <v>10</v>
      </c>
      <c r="B977">
        <v>76</v>
      </c>
      <c r="C977">
        <f t="shared" si="15"/>
        <v>976</v>
      </c>
      <c r="D977">
        <v>6</v>
      </c>
      <c r="E977">
        <v>0</v>
      </c>
      <c r="F977">
        <v>2</v>
      </c>
      <c r="G977">
        <v>0</v>
      </c>
      <c r="H977">
        <v>0</v>
      </c>
      <c r="J977">
        <v>40</v>
      </c>
    </row>
    <row r="978" spans="1:10" x14ac:dyDescent="0.25">
      <c r="A978">
        <v>10</v>
      </c>
      <c r="B978">
        <v>77</v>
      </c>
      <c r="C978">
        <f t="shared" si="15"/>
        <v>977</v>
      </c>
      <c r="D978">
        <v>108</v>
      </c>
      <c r="E978">
        <v>0</v>
      </c>
      <c r="F978">
        <v>0</v>
      </c>
      <c r="G978">
        <v>1</v>
      </c>
      <c r="H978">
        <v>0</v>
      </c>
      <c r="I978" t="s">
        <v>280</v>
      </c>
      <c r="J978">
        <v>130</v>
      </c>
    </row>
    <row r="979" spans="1:10" x14ac:dyDescent="0.25">
      <c r="A979">
        <v>10</v>
      </c>
      <c r="B979">
        <v>78</v>
      </c>
      <c r="C979">
        <f t="shared" si="15"/>
        <v>978</v>
      </c>
      <c r="D979">
        <v>84</v>
      </c>
      <c r="E979">
        <v>0</v>
      </c>
      <c r="F979">
        <v>4</v>
      </c>
      <c r="G979">
        <v>1</v>
      </c>
      <c r="H979">
        <v>0</v>
      </c>
      <c r="I979" t="s">
        <v>441</v>
      </c>
      <c r="J979">
        <v>121</v>
      </c>
    </row>
    <row r="980" spans="1:10" x14ac:dyDescent="0.25">
      <c r="A980">
        <v>10</v>
      </c>
      <c r="B980">
        <v>79</v>
      </c>
      <c r="C980">
        <f t="shared" si="15"/>
        <v>979</v>
      </c>
      <c r="D980">
        <v>66</v>
      </c>
      <c r="E980">
        <v>1</v>
      </c>
      <c r="F980">
        <v>1</v>
      </c>
      <c r="G980">
        <v>0</v>
      </c>
      <c r="H980">
        <v>0</v>
      </c>
      <c r="J980">
        <v>27</v>
      </c>
    </row>
    <row r="981" spans="1:10" x14ac:dyDescent="0.25">
      <c r="A981">
        <v>10</v>
      </c>
      <c r="B981">
        <v>80</v>
      </c>
      <c r="C981">
        <f t="shared" si="15"/>
        <v>980</v>
      </c>
      <c r="D981">
        <v>40</v>
      </c>
      <c r="E981">
        <v>30</v>
      </c>
      <c r="F981">
        <v>2</v>
      </c>
      <c r="G981">
        <v>2</v>
      </c>
      <c r="H981">
        <v>0</v>
      </c>
      <c r="I981" t="s">
        <v>442</v>
      </c>
      <c r="J981">
        <v>1646</v>
      </c>
    </row>
    <row r="982" spans="1:10" x14ac:dyDescent="0.25">
      <c r="A982">
        <v>10</v>
      </c>
      <c r="B982">
        <v>81</v>
      </c>
      <c r="C982">
        <f t="shared" si="15"/>
        <v>981</v>
      </c>
      <c r="D982">
        <v>47</v>
      </c>
      <c r="E982">
        <v>0</v>
      </c>
      <c r="F982">
        <v>6</v>
      </c>
      <c r="G982">
        <v>3</v>
      </c>
      <c r="H982">
        <v>0</v>
      </c>
      <c r="I982" t="s">
        <v>443</v>
      </c>
      <c r="J982">
        <v>1391</v>
      </c>
    </row>
    <row r="983" spans="1:10" x14ac:dyDescent="0.25">
      <c r="A983">
        <v>10</v>
      </c>
      <c r="B983">
        <v>82</v>
      </c>
      <c r="C983">
        <f t="shared" si="15"/>
        <v>982</v>
      </c>
      <c r="D983">
        <v>0</v>
      </c>
      <c r="E983">
        <v>30</v>
      </c>
      <c r="F983">
        <v>0</v>
      </c>
      <c r="G983">
        <v>2</v>
      </c>
      <c r="H983">
        <v>0</v>
      </c>
      <c r="I983" t="s">
        <v>444</v>
      </c>
      <c r="J983">
        <v>887</v>
      </c>
    </row>
    <row r="984" spans="1:10" x14ac:dyDescent="0.25">
      <c r="A984">
        <v>10</v>
      </c>
      <c r="B984">
        <v>83</v>
      </c>
      <c r="C984">
        <f t="shared" si="15"/>
        <v>983</v>
      </c>
      <c r="D984">
        <v>152</v>
      </c>
      <c r="E984">
        <v>2</v>
      </c>
      <c r="F984">
        <v>0</v>
      </c>
      <c r="G984">
        <v>2</v>
      </c>
      <c r="H984">
        <v>0</v>
      </c>
      <c r="I984" t="s">
        <v>445</v>
      </c>
      <c r="J984">
        <v>201</v>
      </c>
    </row>
    <row r="985" spans="1:10" x14ac:dyDescent="0.25">
      <c r="A985">
        <v>10</v>
      </c>
      <c r="B985">
        <v>84</v>
      </c>
      <c r="C985">
        <f t="shared" si="15"/>
        <v>984</v>
      </c>
      <c r="D985">
        <v>0</v>
      </c>
      <c r="E985">
        <v>10</v>
      </c>
      <c r="F985">
        <v>0</v>
      </c>
      <c r="G985">
        <v>0</v>
      </c>
      <c r="H985">
        <v>0</v>
      </c>
      <c r="J985">
        <v>10</v>
      </c>
    </row>
    <row r="986" spans="1:10" x14ac:dyDescent="0.25">
      <c r="A986">
        <v>10</v>
      </c>
      <c r="B986">
        <v>85</v>
      </c>
      <c r="C986">
        <f t="shared" si="15"/>
        <v>985</v>
      </c>
      <c r="D986">
        <v>0</v>
      </c>
      <c r="E986">
        <v>6</v>
      </c>
      <c r="F986">
        <v>0</v>
      </c>
      <c r="G986">
        <v>3</v>
      </c>
      <c r="H986">
        <v>0</v>
      </c>
      <c r="I986" t="s">
        <v>446</v>
      </c>
      <c r="J986">
        <v>921</v>
      </c>
    </row>
    <row r="987" spans="1:10" x14ac:dyDescent="0.25">
      <c r="A987">
        <v>10</v>
      </c>
      <c r="B987">
        <v>86</v>
      </c>
      <c r="C987">
        <f t="shared" si="15"/>
        <v>986</v>
      </c>
      <c r="D987">
        <v>55</v>
      </c>
      <c r="E987">
        <v>1</v>
      </c>
      <c r="F987">
        <v>8</v>
      </c>
      <c r="G987">
        <v>0</v>
      </c>
      <c r="H987">
        <v>0</v>
      </c>
      <c r="J987">
        <v>166</v>
      </c>
    </row>
    <row r="988" spans="1:10" x14ac:dyDescent="0.25">
      <c r="A988">
        <v>10</v>
      </c>
      <c r="B988">
        <v>87</v>
      </c>
      <c r="C988">
        <f t="shared" si="15"/>
        <v>987</v>
      </c>
      <c r="D988">
        <v>0</v>
      </c>
      <c r="E988">
        <v>30</v>
      </c>
      <c r="F988">
        <v>0</v>
      </c>
      <c r="G988">
        <v>1</v>
      </c>
      <c r="H988">
        <v>0</v>
      </c>
      <c r="I988" t="s">
        <v>45</v>
      </c>
      <c r="J988">
        <v>30</v>
      </c>
    </row>
    <row r="989" spans="1:10" x14ac:dyDescent="0.25">
      <c r="A989">
        <v>10</v>
      </c>
      <c r="B989">
        <v>88</v>
      </c>
      <c r="C989">
        <f t="shared" si="15"/>
        <v>988</v>
      </c>
      <c r="D989">
        <v>72</v>
      </c>
      <c r="E989">
        <v>6</v>
      </c>
      <c r="F989">
        <v>0</v>
      </c>
      <c r="G989">
        <v>4</v>
      </c>
      <c r="H989">
        <v>0</v>
      </c>
      <c r="I989" t="s">
        <v>447</v>
      </c>
      <c r="J989">
        <v>7652</v>
      </c>
    </row>
    <row r="990" spans="1:10" x14ac:dyDescent="0.25">
      <c r="A990">
        <v>10</v>
      </c>
      <c r="B990">
        <v>89</v>
      </c>
      <c r="C990">
        <f t="shared" si="15"/>
        <v>989</v>
      </c>
      <c r="D990">
        <v>320</v>
      </c>
      <c r="E990">
        <v>3</v>
      </c>
      <c r="F990">
        <v>0</v>
      </c>
      <c r="G990">
        <v>1</v>
      </c>
      <c r="H990">
        <v>0</v>
      </c>
      <c r="I990" t="s">
        <v>448</v>
      </c>
      <c r="J990">
        <v>36</v>
      </c>
    </row>
    <row r="991" spans="1:10" x14ac:dyDescent="0.25">
      <c r="A991">
        <v>10</v>
      </c>
      <c r="B991">
        <v>90</v>
      </c>
      <c r="C991">
        <f t="shared" si="15"/>
        <v>990</v>
      </c>
      <c r="D991">
        <v>198</v>
      </c>
      <c r="E991">
        <v>7</v>
      </c>
      <c r="F991">
        <v>3</v>
      </c>
      <c r="G991">
        <v>2</v>
      </c>
      <c r="H991">
        <v>0</v>
      </c>
      <c r="I991" t="s">
        <v>449</v>
      </c>
      <c r="J991">
        <v>185</v>
      </c>
    </row>
    <row r="992" spans="1:10" x14ac:dyDescent="0.25">
      <c r="A992">
        <v>10</v>
      </c>
      <c r="B992">
        <v>91</v>
      </c>
      <c r="C992">
        <f t="shared" si="15"/>
        <v>991</v>
      </c>
      <c r="D992">
        <v>0</v>
      </c>
      <c r="E992">
        <v>12</v>
      </c>
      <c r="F992">
        <v>2</v>
      </c>
      <c r="G992">
        <v>2</v>
      </c>
      <c r="H992">
        <v>0</v>
      </c>
      <c r="I992" t="s">
        <v>450</v>
      </c>
      <c r="J992">
        <v>690</v>
      </c>
    </row>
    <row r="993" spans="1:10" x14ac:dyDescent="0.25">
      <c r="A993">
        <v>10</v>
      </c>
      <c r="B993">
        <v>92</v>
      </c>
      <c r="C993">
        <f t="shared" si="15"/>
        <v>992</v>
      </c>
      <c r="D993">
        <v>267</v>
      </c>
      <c r="E993">
        <v>10</v>
      </c>
      <c r="F993">
        <v>10</v>
      </c>
      <c r="G993">
        <v>0</v>
      </c>
      <c r="H993">
        <v>0</v>
      </c>
      <c r="J993">
        <v>236</v>
      </c>
    </row>
    <row r="994" spans="1:10" x14ac:dyDescent="0.25">
      <c r="A994">
        <v>10</v>
      </c>
      <c r="B994">
        <v>93</v>
      </c>
      <c r="C994">
        <f t="shared" si="15"/>
        <v>993</v>
      </c>
      <c r="D994">
        <v>100</v>
      </c>
      <c r="E994">
        <v>0</v>
      </c>
      <c r="F994">
        <v>4</v>
      </c>
      <c r="G994">
        <v>0</v>
      </c>
      <c r="H994">
        <v>0</v>
      </c>
      <c r="J994">
        <v>90</v>
      </c>
    </row>
    <row r="995" spans="1:10" x14ac:dyDescent="0.25">
      <c r="A995">
        <v>10</v>
      </c>
      <c r="B995">
        <v>94</v>
      </c>
      <c r="C995">
        <f t="shared" si="15"/>
        <v>994</v>
      </c>
      <c r="D995">
        <v>0</v>
      </c>
      <c r="E995">
        <v>60</v>
      </c>
      <c r="F995">
        <v>0</v>
      </c>
      <c r="G995">
        <v>2</v>
      </c>
      <c r="H995">
        <v>0</v>
      </c>
      <c r="I995" t="s">
        <v>451</v>
      </c>
      <c r="J995">
        <v>169</v>
      </c>
    </row>
    <row r="996" spans="1:10" x14ac:dyDescent="0.25">
      <c r="A996">
        <v>10</v>
      </c>
      <c r="B996">
        <v>95</v>
      </c>
      <c r="C996">
        <f t="shared" si="15"/>
        <v>995</v>
      </c>
      <c r="D996">
        <v>0</v>
      </c>
      <c r="E996">
        <v>5</v>
      </c>
      <c r="F996">
        <v>0</v>
      </c>
      <c r="G996">
        <v>2</v>
      </c>
      <c r="H996">
        <v>0</v>
      </c>
      <c r="I996" t="s">
        <v>452</v>
      </c>
      <c r="J996">
        <v>607</v>
      </c>
    </row>
    <row r="997" spans="1:10" x14ac:dyDescent="0.25">
      <c r="A997">
        <v>10</v>
      </c>
      <c r="B997">
        <v>96</v>
      </c>
      <c r="C997">
        <f t="shared" si="15"/>
        <v>996</v>
      </c>
      <c r="D997">
        <v>470</v>
      </c>
      <c r="E997">
        <v>21</v>
      </c>
      <c r="F997">
        <v>9</v>
      </c>
      <c r="G997">
        <v>1</v>
      </c>
      <c r="H997">
        <v>0</v>
      </c>
      <c r="I997" t="s">
        <v>99</v>
      </c>
      <c r="J997">
        <v>301</v>
      </c>
    </row>
    <row r="998" spans="1:10" x14ac:dyDescent="0.25">
      <c r="A998">
        <v>10</v>
      </c>
      <c r="B998">
        <v>97</v>
      </c>
      <c r="C998">
        <f t="shared" si="15"/>
        <v>997</v>
      </c>
      <c r="D998">
        <v>63</v>
      </c>
      <c r="E998">
        <v>7</v>
      </c>
      <c r="F998">
        <v>0</v>
      </c>
      <c r="G998">
        <v>0</v>
      </c>
      <c r="H998">
        <v>0</v>
      </c>
      <c r="J998">
        <v>13</v>
      </c>
    </row>
    <row r="999" spans="1:10" x14ac:dyDescent="0.25">
      <c r="A999">
        <v>10</v>
      </c>
      <c r="B999">
        <v>98</v>
      </c>
      <c r="C999">
        <f t="shared" si="15"/>
        <v>998</v>
      </c>
      <c r="D999">
        <v>96</v>
      </c>
      <c r="E999">
        <v>0</v>
      </c>
      <c r="F999">
        <v>5</v>
      </c>
      <c r="G999">
        <v>2</v>
      </c>
      <c r="H999">
        <v>0</v>
      </c>
      <c r="I999" t="s">
        <v>453</v>
      </c>
      <c r="J999">
        <v>698</v>
      </c>
    </row>
    <row r="1000" spans="1:10" x14ac:dyDescent="0.25">
      <c r="A1000">
        <v>10</v>
      </c>
      <c r="B1000">
        <v>99</v>
      </c>
      <c r="C1000">
        <f t="shared" si="15"/>
        <v>999</v>
      </c>
      <c r="D1000">
        <v>0</v>
      </c>
      <c r="E1000">
        <v>7</v>
      </c>
      <c r="F1000">
        <v>0</v>
      </c>
      <c r="G1000">
        <v>0</v>
      </c>
      <c r="H1000">
        <v>0</v>
      </c>
      <c r="J1000">
        <v>7</v>
      </c>
    </row>
    <row r="1001" spans="1:10" x14ac:dyDescent="0.25">
      <c r="A1001">
        <v>10</v>
      </c>
      <c r="B1001">
        <v>100</v>
      </c>
      <c r="C1001">
        <f t="shared" si="15"/>
        <v>1000</v>
      </c>
      <c r="D1001">
        <v>176</v>
      </c>
      <c r="E1001">
        <v>0</v>
      </c>
      <c r="F1001">
        <v>0</v>
      </c>
      <c r="G1001">
        <v>1</v>
      </c>
      <c r="H1001">
        <v>0</v>
      </c>
      <c r="I1001" t="s">
        <v>454</v>
      </c>
      <c r="J1001">
        <v>268</v>
      </c>
    </row>
    <row r="1002" spans="1:10" x14ac:dyDescent="0.25">
      <c r="A1002">
        <v>11</v>
      </c>
      <c r="B1002">
        <v>1</v>
      </c>
      <c r="C1002">
        <f t="shared" si="15"/>
        <v>1001</v>
      </c>
      <c r="D1002">
        <v>176</v>
      </c>
      <c r="E1002">
        <v>0</v>
      </c>
      <c r="F1002">
        <v>1</v>
      </c>
      <c r="G1002">
        <v>1</v>
      </c>
      <c r="H1002">
        <v>0</v>
      </c>
      <c r="I1002" t="s">
        <v>18</v>
      </c>
      <c r="J1002">
        <v>5037</v>
      </c>
    </row>
    <row r="1003" spans="1:10" x14ac:dyDescent="0.25">
      <c r="A1003">
        <v>11</v>
      </c>
      <c r="B1003">
        <v>2</v>
      </c>
      <c r="C1003">
        <f t="shared" si="15"/>
        <v>1002</v>
      </c>
      <c r="D1003">
        <v>330</v>
      </c>
      <c r="E1003">
        <v>0</v>
      </c>
      <c r="F1003">
        <v>1</v>
      </c>
      <c r="G1003">
        <v>2</v>
      </c>
      <c r="H1003">
        <v>0</v>
      </c>
      <c r="I1003" t="s">
        <v>455</v>
      </c>
      <c r="J1003">
        <v>68</v>
      </c>
    </row>
    <row r="1004" spans="1:10" x14ac:dyDescent="0.25">
      <c r="A1004">
        <v>11</v>
      </c>
      <c r="B1004">
        <v>3</v>
      </c>
      <c r="C1004">
        <f t="shared" si="15"/>
        <v>1003</v>
      </c>
      <c r="D1004">
        <v>0</v>
      </c>
      <c r="E1004">
        <v>0</v>
      </c>
      <c r="F1004">
        <v>6</v>
      </c>
      <c r="G1004">
        <v>1</v>
      </c>
      <c r="H1004">
        <v>0</v>
      </c>
      <c r="I1004" t="s">
        <v>238</v>
      </c>
      <c r="J1004">
        <v>228</v>
      </c>
    </row>
    <row r="1005" spans="1:10" x14ac:dyDescent="0.25">
      <c r="A1005">
        <v>11</v>
      </c>
      <c r="B1005">
        <v>4</v>
      </c>
      <c r="C1005">
        <f t="shared" si="15"/>
        <v>1004</v>
      </c>
      <c r="D1005">
        <v>90</v>
      </c>
      <c r="E1005">
        <v>4</v>
      </c>
      <c r="F1005">
        <v>4</v>
      </c>
      <c r="G1005">
        <v>0</v>
      </c>
      <c r="H1005">
        <v>0</v>
      </c>
      <c r="J1005">
        <v>93</v>
      </c>
    </row>
    <row r="1006" spans="1:10" x14ac:dyDescent="0.25">
      <c r="A1006">
        <v>11</v>
      </c>
      <c r="B1006">
        <v>5</v>
      </c>
      <c r="C1006">
        <f t="shared" si="15"/>
        <v>1005</v>
      </c>
      <c r="D1006">
        <v>111</v>
      </c>
      <c r="E1006">
        <v>2</v>
      </c>
      <c r="F1006">
        <v>0</v>
      </c>
      <c r="G1006">
        <v>3</v>
      </c>
      <c r="H1006">
        <v>0</v>
      </c>
      <c r="I1006" t="s">
        <v>456</v>
      </c>
      <c r="J1006">
        <v>459</v>
      </c>
    </row>
    <row r="1007" spans="1:10" x14ac:dyDescent="0.25">
      <c r="A1007">
        <v>11</v>
      </c>
      <c r="B1007">
        <v>6</v>
      </c>
      <c r="C1007">
        <f t="shared" si="15"/>
        <v>1006</v>
      </c>
      <c r="D1007">
        <v>98</v>
      </c>
      <c r="E1007">
        <v>0</v>
      </c>
      <c r="F1007">
        <v>0</v>
      </c>
      <c r="G1007">
        <v>1</v>
      </c>
      <c r="H1007">
        <v>0</v>
      </c>
      <c r="I1007" t="s">
        <v>457</v>
      </c>
      <c r="J1007">
        <v>106</v>
      </c>
    </row>
    <row r="1008" spans="1:10" x14ac:dyDescent="0.25">
      <c r="A1008">
        <v>11</v>
      </c>
      <c r="B1008">
        <v>7</v>
      </c>
      <c r="C1008">
        <f t="shared" si="15"/>
        <v>1007</v>
      </c>
      <c r="D1008">
        <v>45</v>
      </c>
      <c r="E1008">
        <v>4</v>
      </c>
      <c r="F1008">
        <v>0</v>
      </c>
      <c r="G1008">
        <v>3</v>
      </c>
      <c r="H1008">
        <v>0</v>
      </c>
      <c r="I1008" t="s">
        <v>458</v>
      </c>
      <c r="J1008">
        <v>6195</v>
      </c>
    </row>
    <row r="1009" spans="1:10" x14ac:dyDescent="0.25">
      <c r="A1009">
        <v>11</v>
      </c>
      <c r="B1009">
        <v>8</v>
      </c>
      <c r="C1009">
        <f t="shared" si="15"/>
        <v>1008</v>
      </c>
      <c r="D1009">
        <v>184</v>
      </c>
      <c r="E1009">
        <v>0</v>
      </c>
      <c r="F1009">
        <v>15</v>
      </c>
      <c r="G1009">
        <v>2</v>
      </c>
      <c r="H1009">
        <v>0</v>
      </c>
      <c r="I1009" t="s">
        <v>459</v>
      </c>
      <c r="J1009">
        <v>60442</v>
      </c>
    </row>
    <row r="1010" spans="1:10" x14ac:dyDescent="0.25">
      <c r="A1010">
        <v>11</v>
      </c>
      <c r="B1010">
        <v>9</v>
      </c>
      <c r="C1010">
        <f t="shared" si="15"/>
        <v>1009</v>
      </c>
      <c r="D1010">
        <v>39</v>
      </c>
      <c r="E1010">
        <v>45</v>
      </c>
      <c r="F1010">
        <v>12</v>
      </c>
      <c r="G1010">
        <v>2</v>
      </c>
      <c r="H1010">
        <v>0</v>
      </c>
      <c r="I1010" t="s">
        <v>460</v>
      </c>
      <c r="J1010">
        <v>9556</v>
      </c>
    </row>
    <row r="1011" spans="1:10" x14ac:dyDescent="0.25">
      <c r="A1011">
        <v>11</v>
      </c>
      <c r="B1011">
        <v>10</v>
      </c>
      <c r="C1011">
        <f t="shared" si="15"/>
        <v>1010</v>
      </c>
      <c r="D1011">
        <v>0</v>
      </c>
      <c r="E1011">
        <v>12</v>
      </c>
      <c r="F1011">
        <v>0</v>
      </c>
      <c r="G1011">
        <v>1</v>
      </c>
      <c r="H1011">
        <v>0</v>
      </c>
      <c r="I1011" t="s">
        <v>121</v>
      </c>
      <c r="J1011">
        <v>5012</v>
      </c>
    </row>
    <row r="1012" spans="1:10" x14ac:dyDescent="0.25">
      <c r="A1012">
        <v>11</v>
      </c>
      <c r="B1012">
        <v>11</v>
      </c>
      <c r="C1012">
        <f t="shared" si="15"/>
        <v>1011</v>
      </c>
      <c r="D1012">
        <v>65</v>
      </c>
      <c r="E1012">
        <v>6</v>
      </c>
      <c r="F1012">
        <v>0</v>
      </c>
      <c r="G1012">
        <v>0</v>
      </c>
      <c r="H1012">
        <v>0</v>
      </c>
      <c r="J1012">
        <v>12</v>
      </c>
    </row>
    <row r="1013" spans="1:10" x14ac:dyDescent="0.25">
      <c r="A1013">
        <v>11</v>
      </c>
      <c r="B1013">
        <v>12</v>
      </c>
      <c r="C1013">
        <f t="shared" si="15"/>
        <v>1012</v>
      </c>
      <c r="D1013">
        <v>74</v>
      </c>
      <c r="E1013">
        <v>6</v>
      </c>
      <c r="F1013">
        <v>0</v>
      </c>
      <c r="G1013">
        <v>0</v>
      </c>
      <c r="H1013">
        <v>0</v>
      </c>
      <c r="J1013">
        <v>13</v>
      </c>
    </row>
    <row r="1014" spans="1:10" x14ac:dyDescent="0.25">
      <c r="A1014">
        <v>11</v>
      </c>
      <c r="B1014">
        <v>13</v>
      </c>
      <c r="C1014">
        <f t="shared" si="15"/>
        <v>1013</v>
      </c>
      <c r="D1014">
        <v>61</v>
      </c>
      <c r="E1014">
        <v>0</v>
      </c>
      <c r="F1014">
        <v>0</v>
      </c>
      <c r="G1014">
        <v>5</v>
      </c>
      <c r="H1014">
        <v>0</v>
      </c>
      <c r="I1014" t="s">
        <v>461</v>
      </c>
      <c r="J1014">
        <v>14023</v>
      </c>
    </row>
    <row r="1015" spans="1:10" x14ac:dyDescent="0.25">
      <c r="A1015">
        <v>11</v>
      </c>
      <c r="B1015">
        <v>14</v>
      </c>
      <c r="C1015">
        <f t="shared" si="15"/>
        <v>1014</v>
      </c>
      <c r="D1015">
        <v>0</v>
      </c>
      <c r="E1015">
        <v>0</v>
      </c>
      <c r="F1015">
        <v>5</v>
      </c>
      <c r="G1015">
        <v>0</v>
      </c>
      <c r="H1015">
        <v>0</v>
      </c>
      <c r="J1015">
        <v>100</v>
      </c>
    </row>
    <row r="1016" spans="1:10" x14ac:dyDescent="0.25">
      <c r="A1016">
        <v>11</v>
      </c>
      <c r="B1016">
        <v>15</v>
      </c>
      <c r="C1016">
        <f t="shared" si="15"/>
        <v>1015</v>
      </c>
      <c r="D1016">
        <v>14</v>
      </c>
      <c r="E1016">
        <v>5</v>
      </c>
      <c r="F1016">
        <v>8</v>
      </c>
      <c r="G1016">
        <v>3</v>
      </c>
      <c r="H1016">
        <v>0</v>
      </c>
      <c r="I1016" t="s">
        <v>462</v>
      </c>
      <c r="J1016">
        <v>1157</v>
      </c>
    </row>
    <row r="1017" spans="1:10" x14ac:dyDescent="0.25">
      <c r="A1017">
        <v>11</v>
      </c>
      <c r="B1017">
        <v>16</v>
      </c>
      <c r="C1017">
        <f t="shared" si="15"/>
        <v>1016</v>
      </c>
      <c r="D1017">
        <v>520</v>
      </c>
      <c r="E1017">
        <v>4</v>
      </c>
      <c r="F1017">
        <v>8</v>
      </c>
      <c r="G1017">
        <v>0</v>
      </c>
      <c r="H1017">
        <v>1</v>
      </c>
      <c r="I1017" t="s">
        <v>463</v>
      </c>
      <c r="J1017">
        <v>216</v>
      </c>
    </row>
    <row r="1018" spans="1:10" x14ac:dyDescent="0.25">
      <c r="A1018">
        <v>11</v>
      </c>
      <c r="B1018">
        <v>17</v>
      </c>
      <c r="C1018">
        <f t="shared" si="15"/>
        <v>1017</v>
      </c>
      <c r="D1018">
        <v>600</v>
      </c>
      <c r="E1018">
        <v>20</v>
      </c>
      <c r="F1018">
        <v>0</v>
      </c>
      <c r="G1018">
        <v>0</v>
      </c>
      <c r="H1018">
        <v>0</v>
      </c>
      <c r="J1018">
        <v>80</v>
      </c>
    </row>
    <row r="1019" spans="1:10" x14ac:dyDescent="0.25">
      <c r="A1019">
        <v>11</v>
      </c>
      <c r="B1019">
        <v>18</v>
      </c>
      <c r="C1019">
        <f t="shared" si="15"/>
        <v>1018</v>
      </c>
      <c r="D1019">
        <v>0</v>
      </c>
      <c r="E1019">
        <v>1</v>
      </c>
      <c r="F1019">
        <v>4</v>
      </c>
      <c r="G1019">
        <v>0</v>
      </c>
      <c r="H1019">
        <v>0</v>
      </c>
      <c r="J1019">
        <v>81</v>
      </c>
    </row>
    <row r="1020" spans="1:10" x14ac:dyDescent="0.25">
      <c r="A1020">
        <v>11</v>
      </c>
      <c r="B1020">
        <v>19</v>
      </c>
      <c r="C1020">
        <f t="shared" si="15"/>
        <v>1019</v>
      </c>
      <c r="D1020">
        <v>77</v>
      </c>
      <c r="E1020">
        <v>2</v>
      </c>
      <c r="F1020">
        <v>0</v>
      </c>
      <c r="G1020">
        <v>5</v>
      </c>
      <c r="H1020">
        <v>0</v>
      </c>
      <c r="I1020" t="s">
        <v>464</v>
      </c>
      <c r="J1020">
        <v>3276</v>
      </c>
    </row>
    <row r="1021" spans="1:10" x14ac:dyDescent="0.25">
      <c r="A1021">
        <v>11</v>
      </c>
      <c r="B1021">
        <v>20</v>
      </c>
      <c r="C1021">
        <f t="shared" si="15"/>
        <v>1020</v>
      </c>
      <c r="D1021">
        <v>110</v>
      </c>
      <c r="E1021">
        <v>9</v>
      </c>
      <c r="F1021">
        <v>2</v>
      </c>
      <c r="G1021">
        <v>1</v>
      </c>
      <c r="H1021">
        <v>0</v>
      </c>
      <c r="I1021" t="s">
        <v>465</v>
      </c>
      <c r="J1021">
        <v>1360</v>
      </c>
    </row>
    <row r="1022" spans="1:10" x14ac:dyDescent="0.25">
      <c r="A1022">
        <v>11</v>
      </c>
      <c r="B1022">
        <v>21</v>
      </c>
      <c r="C1022">
        <f t="shared" si="15"/>
        <v>1021</v>
      </c>
      <c r="D1022">
        <v>435</v>
      </c>
      <c r="E1022">
        <v>0</v>
      </c>
      <c r="F1022">
        <v>0</v>
      </c>
      <c r="G1022">
        <v>0</v>
      </c>
      <c r="H1022">
        <v>0</v>
      </c>
      <c r="J1022">
        <v>43</v>
      </c>
    </row>
    <row r="1023" spans="1:10" x14ac:dyDescent="0.25">
      <c r="A1023">
        <v>11</v>
      </c>
      <c r="B1023">
        <v>22</v>
      </c>
      <c r="C1023">
        <f t="shared" si="15"/>
        <v>1022</v>
      </c>
      <c r="D1023">
        <v>55</v>
      </c>
      <c r="E1023">
        <v>2</v>
      </c>
      <c r="F1023">
        <v>0</v>
      </c>
      <c r="G1023">
        <v>0</v>
      </c>
      <c r="H1023">
        <v>0</v>
      </c>
      <c r="J1023">
        <v>7</v>
      </c>
    </row>
    <row r="1024" spans="1:10" x14ac:dyDescent="0.25">
      <c r="A1024">
        <v>11</v>
      </c>
      <c r="B1024">
        <v>23</v>
      </c>
      <c r="C1024">
        <f t="shared" si="15"/>
        <v>1023</v>
      </c>
      <c r="D1024">
        <v>4</v>
      </c>
      <c r="E1024">
        <v>0</v>
      </c>
      <c r="F1024">
        <v>10</v>
      </c>
      <c r="G1024">
        <v>4</v>
      </c>
      <c r="H1024">
        <v>0</v>
      </c>
      <c r="I1024" t="s">
        <v>466</v>
      </c>
      <c r="J1024">
        <v>6407</v>
      </c>
    </row>
    <row r="1025" spans="1:10" x14ac:dyDescent="0.25">
      <c r="A1025">
        <v>11</v>
      </c>
      <c r="B1025">
        <v>24</v>
      </c>
      <c r="C1025">
        <f t="shared" si="15"/>
        <v>1024</v>
      </c>
      <c r="D1025">
        <v>122</v>
      </c>
      <c r="E1025">
        <v>4</v>
      </c>
      <c r="F1025">
        <v>0</v>
      </c>
      <c r="G1025">
        <v>0</v>
      </c>
      <c r="H1025">
        <v>0</v>
      </c>
      <c r="J1025">
        <v>16</v>
      </c>
    </row>
    <row r="1026" spans="1:10" x14ac:dyDescent="0.25">
      <c r="A1026">
        <v>11</v>
      </c>
      <c r="B1026">
        <v>25</v>
      </c>
      <c r="C1026">
        <f t="shared" si="15"/>
        <v>1025</v>
      </c>
      <c r="D1026">
        <v>3</v>
      </c>
      <c r="E1026">
        <v>18</v>
      </c>
      <c r="F1026">
        <v>0</v>
      </c>
      <c r="G1026">
        <v>1</v>
      </c>
      <c r="H1026">
        <v>0</v>
      </c>
      <c r="I1026" t="s">
        <v>467</v>
      </c>
      <c r="J1026">
        <v>140</v>
      </c>
    </row>
    <row r="1027" spans="1:10" x14ac:dyDescent="0.25">
      <c r="A1027">
        <v>11</v>
      </c>
      <c r="B1027">
        <v>26</v>
      </c>
      <c r="C1027">
        <f t="shared" si="15"/>
        <v>1026</v>
      </c>
      <c r="D1027">
        <v>72</v>
      </c>
      <c r="E1027">
        <v>9</v>
      </c>
      <c r="F1027">
        <v>0</v>
      </c>
      <c r="G1027">
        <v>0</v>
      </c>
      <c r="H1027">
        <v>0</v>
      </c>
      <c r="J1027">
        <v>16</v>
      </c>
    </row>
    <row r="1028" spans="1:10" x14ac:dyDescent="0.25">
      <c r="A1028">
        <v>11</v>
      </c>
      <c r="B1028">
        <v>27</v>
      </c>
      <c r="C1028">
        <f t="shared" ref="C1028:C1091" si="16">C1027+1</f>
        <v>1027</v>
      </c>
      <c r="D1028">
        <v>340</v>
      </c>
      <c r="E1028">
        <v>9</v>
      </c>
      <c r="F1028">
        <v>0</v>
      </c>
      <c r="G1028">
        <v>0</v>
      </c>
      <c r="H1028">
        <v>0</v>
      </c>
      <c r="J1028">
        <v>43</v>
      </c>
    </row>
    <row r="1029" spans="1:10" x14ac:dyDescent="0.25">
      <c r="A1029">
        <v>11</v>
      </c>
      <c r="B1029">
        <v>28</v>
      </c>
      <c r="C1029">
        <f t="shared" si="16"/>
        <v>1028</v>
      </c>
      <c r="D1029">
        <v>175</v>
      </c>
      <c r="E1029">
        <v>5</v>
      </c>
      <c r="F1029">
        <v>6</v>
      </c>
      <c r="G1029">
        <v>0</v>
      </c>
      <c r="H1029">
        <v>0</v>
      </c>
      <c r="J1029">
        <v>142</v>
      </c>
    </row>
    <row r="1030" spans="1:10" x14ac:dyDescent="0.25">
      <c r="A1030">
        <v>11</v>
      </c>
      <c r="B1030">
        <v>29</v>
      </c>
      <c r="C1030">
        <f t="shared" si="16"/>
        <v>1029</v>
      </c>
      <c r="D1030">
        <v>68</v>
      </c>
      <c r="E1030">
        <v>16</v>
      </c>
      <c r="F1030">
        <v>4</v>
      </c>
      <c r="G1030">
        <v>1</v>
      </c>
      <c r="H1030">
        <v>0</v>
      </c>
      <c r="I1030" t="s">
        <v>374</v>
      </c>
      <c r="J1030">
        <v>4102</v>
      </c>
    </row>
    <row r="1031" spans="1:10" x14ac:dyDescent="0.25">
      <c r="A1031">
        <v>11</v>
      </c>
      <c r="B1031">
        <v>30</v>
      </c>
      <c r="C1031">
        <f t="shared" si="16"/>
        <v>1030</v>
      </c>
      <c r="D1031">
        <v>73</v>
      </c>
      <c r="E1031">
        <v>0</v>
      </c>
      <c r="F1031">
        <v>4</v>
      </c>
      <c r="G1031">
        <v>1</v>
      </c>
      <c r="H1031">
        <v>0</v>
      </c>
      <c r="I1031" t="s">
        <v>23</v>
      </c>
      <c r="J1031">
        <v>887</v>
      </c>
    </row>
    <row r="1032" spans="1:10" x14ac:dyDescent="0.25">
      <c r="A1032">
        <v>11</v>
      </c>
      <c r="B1032">
        <v>31</v>
      </c>
      <c r="C1032">
        <f t="shared" si="16"/>
        <v>1031</v>
      </c>
      <c r="D1032">
        <v>75</v>
      </c>
      <c r="E1032">
        <v>9</v>
      </c>
      <c r="F1032">
        <v>0</v>
      </c>
      <c r="G1032">
        <v>1</v>
      </c>
      <c r="H1032">
        <v>2</v>
      </c>
      <c r="I1032" t="s">
        <v>468</v>
      </c>
      <c r="J1032">
        <v>23</v>
      </c>
    </row>
    <row r="1033" spans="1:10" x14ac:dyDescent="0.25">
      <c r="A1033">
        <v>11</v>
      </c>
      <c r="B1033">
        <v>32</v>
      </c>
      <c r="C1033">
        <f t="shared" si="16"/>
        <v>1032</v>
      </c>
      <c r="D1033">
        <v>85</v>
      </c>
      <c r="E1033">
        <v>0</v>
      </c>
      <c r="F1033">
        <v>0</v>
      </c>
      <c r="G1033">
        <v>0</v>
      </c>
      <c r="H1033">
        <v>0</v>
      </c>
      <c r="J1033">
        <v>8</v>
      </c>
    </row>
    <row r="1034" spans="1:10" x14ac:dyDescent="0.25">
      <c r="A1034">
        <v>11</v>
      </c>
      <c r="B1034">
        <v>33</v>
      </c>
      <c r="C1034">
        <f t="shared" si="16"/>
        <v>1033</v>
      </c>
      <c r="D1034">
        <v>56</v>
      </c>
      <c r="E1034">
        <v>2</v>
      </c>
      <c r="F1034">
        <v>0</v>
      </c>
      <c r="G1034">
        <v>0</v>
      </c>
      <c r="H1034">
        <v>0</v>
      </c>
      <c r="J1034">
        <v>7</v>
      </c>
    </row>
    <row r="1035" spans="1:10" x14ac:dyDescent="0.25">
      <c r="A1035">
        <v>11</v>
      </c>
      <c r="B1035">
        <v>34</v>
      </c>
      <c r="C1035">
        <f t="shared" si="16"/>
        <v>1034</v>
      </c>
      <c r="D1035">
        <v>56</v>
      </c>
      <c r="E1035">
        <v>4</v>
      </c>
      <c r="F1035">
        <v>0</v>
      </c>
      <c r="G1035">
        <v>1</v>
      </c>
      <c r="H1035">
        <v>0</v>
      </c>
      <c r="I1035" t="s">
        <v>469</v>
      </c>
      <c r="J1035">
        <v>520</v>
      </c>
    </row>
    <row r="1036" spans="1:10" x14ac:dyDescent="0.25">
      <c r="A1036">
        <v>11</v>
      </c>
      <c r="B1036">
        <v>35</v>
      </c>
      <c r="C1036">
        <f t="shared" si="16"/>
        <v>1035</v>
      </c>
      <c r="D1036">
        <v>510</v>
      </c>
      <c r="E1036">
        <v>12</v>
      </c>
      <c r="F1036">
        <v>0</v>
      </c>
      <c r="G1036">
        <v>1</v>
      </c>
      <c r="H1036">
        <v>0</v>
      </c>
      <c r="I1036" t="s">
        <v>271</v>
      </c>
      <c r="J1036">
        <v>11063</v>
      </c>
    </row>
    <row r="1037" spans="1:10" x14ac:dyDescent="0.25">
      <c r="A1037">
        <v>11</v>
      </c>
      <c r="B1037">
        <v>36</v>
      </c>
      <c r="C1037">
        <f t="shared" si="16"/>
        <v>1036</v>
      </c>
      <c r="D1037">
        <v>60</v>
      </c>
      <c r="E1037">
        <v>0</v>
      </c>
      <c r="F1037">
        <v>4</v>
      </c>
      <c r="G1037">
        <v>0</v>
      </c>
      <c r="H1037">
        <v>0</v>
      </c>
      <c r="J1037">
        <v>86</v>
      </c>
    </row>
    <row r="1038" spans="1:10" x14ac:dyDescent="0.25">
      <c r="A1038">
        <v>11</v>
      </c>
      <c r="B1038">
        <v>37</v>
      </c>
      <c r="C1038">
        <f t="shared" si="16"/>
        <v>1037</v>
      </c>
      <c r="D1038">
        <v>50</v>
      </c>
      <c r="E1038">
        <v>2</v>
      </c>
      <c r="F1038">
        <v>0</v>
      </c>
      <c r="G1038">
        <v>2</v>
      </c>
      <c r="H1038">
        <v>0</v>
      </c>
      <c r="I1038" t="s">
        <v>470</v>
      </c>
      <c r="J1038">
        <v>921</v>
      </c>
    </row>
    <row r="1039" spans="1:10" x14ac:dyDescent="0.25">
      <c r="A1039">
        <v>11</v>
      </c>
      <c r="B1039">
        <v>38</v>
      </c>
      <c r="C1039">
        <f t="shared" si="16"/>
        <v>1038</v>
      </c>
      <c r="D1039">
        <v>0</v>
      </c>
      <c r="E1039">
        <v>18</v>
      </c>
      <c r="F1039">
        <v>2</v>
      </c>
      <c r="G1039">
        <v>2</v>
      </c>
      <c r="H1039">
        <v>0</v>
      </c>
      <c r="I1039" t="s">
        <v>471</v>
      </c>
      <c r="J1039">
        <v>7058</v>
      </c>
    </row>
    <row r="1040" spans="1:10" x14ac:dyDescent="0.25">
      <c r="A1040">
        <v>11</v>
      </c>
      <c r="B1040">
        <v>39</v>
      </c>
      <c r="C1040">
        <f t="shared" si="16"/>
        <v>1039</v>
      </c>
      <c r="D1040">
        <v>83</v>
      </c>
      <c r="E1040">
        <v>12</v>
      </c>
      <c r="F1040">
        <v>3</v>
      </c>
      <c r="G1040">
        <v>0</v>
      </c>
      <c r="H1040">
        <v>0</v>
      </c>
      <c r="J1040">
        <v>80</v>
      </c>
    </row>
    <row r="1041" spans="1:10" x14ac:dyDescent="0.25">
      <c r="A1041">
        <v>11</v>
      </c>
      <c r="B1041">
        <v>40</v>
      </c>
      <c r="C1041">
        <f t="shared" si="16"/>
        <v>1040</v>
      </c>
      <c r="D1041">
        <v>63</v>
      </c>
      <c r="E1041">
        <v>1</v>
      </c>
      <c r="F1041">
        <v>10</v>
      </c>
      <c r="G1041">
        <v>0</v>
      </c>
      <c r="H1041">
        <v>0</v>
      </c>
      <c r="J1041">
        <v>207</v>
      </c>
    </row>
    <row r="1042" spans="1:10" x14ac:dyDescent="0.25">
      <c r="A1042">
        <v>11</v>
      </c>
      <c r="B1042">
        <v>41</v>
      </c>
      <c r="C1042">
        <f t="shared" si="16"/>
        <v>1041</v>
      </c>
      <c r="D1042">
        <v>0</v>
      </c>
      <c r="E1042">
        <v>0</v>
      </c>
      <c r="F1042">
        <v>1</v>
      </c>
      <c r="G1042">
        <v>0</v>
      </c>
      <c r="H1042">
        <v>0</v>
      </c>
      <c r="J1042">
        <v>20</v>
      </c>
    </row>
    <row r="1043" spans="1:10" x14ac:dyDescent="0.25">
      <c r="A1043">
        <v>11</v>
      </c>
      <c r="B1043">
        <v>42</v>
      </c>
      <c r="C1043">
        <f t="shared" si="16"/>
        <v>1042</v>
      </c>
      <c r="D1043">
        <v>216</v>
      </c>
      <c r="E1043">
        <v>0</v>
      </c>
      <c r="F1043">
        <v>3</v>
      </c>
      <c r="G1043">
        <v>1</v>
      </c>
      <c r="H1043">
        <v>1</v>
      </c>
      <c r="I1043" t="s">
        <v>472</v>
      </c>
      <c r="J1043">
        <v>81</v>
      </c>
    </row>
    <row r="1044" spans="1:10" x14ac:dyDescent="0.25">
      <c r="A1044">
        <v>11</v>
      </c>
      <c r="B1044">
        <v>43</v>
      </c>
      <c r="C1044">
        <f t="shared" si="16"/>
        <v>1043</v>
      </c>
      <c r="D1044">
        <v>53</v>
      </c>
      <c r="E1044">
        <v>7</v>
      </c>
      <c r="F1044">
        <v>3</v>
      </c>
      <c r="G1044">
        <v>2</v>
      </c>
      <c r="H1044">
        <v>0</v>
      </c>
      <c r="I1044" t="s">
        <v>473</v>
      </c>
      <c r="J1044">
        <v>73</v>
      </c>
    </row>
    <row r="1045" spans="1:10" x14ac:dyDescent="0.25">
      <c r="A1045">
        <v>11</v>
      </c>
      <c r="B1045">
        <v>44</v>
      </c>
      <c r="C1045">
        <f t="shared" si="16"/>
        <v>1044</v>
      </c>
      <c r="D1045">
        <v>340</v>
      </c>
      <c r="E1045">
        <v>5</v>
      </c>
      <c r="F1045">
        <v>2</v>
      </c>
      <c r="G1045">
        <v>1</v>
      </c>
      <c r="H1045">
        <v>0</v>
      </c>
      <c r="I1045" t="s">
        <v>47</v>
      </c>
      <c r="J1045">
        <v>10079</v>
      </c>
    </row>
    <row r="1046" spans="1:10" x14ac:dyDescent="0.25">
      <c r="A1046">
        <v>11</v>
      </c>
      <c r="B1046">
        <v>45</v>
      </c>
      <c r="C1046">
        <f t="shared" si="16"/>
        <v>1045</v>
      </c>
      <c r="D1046">
        <v>0</v>
      </c>
      <c r="E1046">
        <v>0</v>
      </c>
      <c r="F1046">
        <v>0</v>
      </c>
      <c r="G1046">
        <v>2</v>
      </c>
      <c r="H1046">
        <v>0</v>
      </c>
      <c r="I1046" t="s">
        <v>474</v>
      </c>
      <c r="J1046">
        <v>63</v>
      </c>
    </row>
    <row r="1047" spans="1:10" x14ac:dyDescent="0.25">
      <c r="A1047">
        <v>11</v>
      </c>
      <c r="B1047">
        <v>46</v>
      </c>
      <c r="C1047">
        <f t="shared" si="16"/>
        <v>1046</v>
      </c>
      <c r="D1047">
        <v>64</v>
      </c>
      <c r="E1047">
        <v>0</v>
      </c>
      <c r="F1047">
        <v>0</v>
      </c>
      <c r="G1047">
        <v>1</v>
      </c>
      <c r="H1047">
        <v>0</v>
      </c>
      <c r="I1047" t="s">
        <v>342</v>
      </c>
      <c r="J1047">
        <v>6006</v>
      </c>
    </row>
    <row r="1048" spans="1:10" x14ac:dyDescent="0.25">
      <c r="A1048">
        <v>11</v>
      </c>
      <c r="B1048">
        <v>47</v>
      </c>
      <c r="C1048">
        <f t="shared" si="16"/>
        <v>1047</v>
      </c>
      <c r="D1048">
        <v>24</v>
      </c>
      <c r="E1048">
        <v>5</v>
      </c>
      <c r="F1048">
        <v>0</v>
      </c>
      <c r="G1048">
        <v>0</v>
      </c>
      <c r="H1048">
        <v>0</v>
      </c>
      <c r="J1048">
        <v>7</v>
      </c>
    </row>
    <row r="1049" spans="1:10" x14ac:dyDescent="0.25">
      <c r="A1049">
        <v>11</v>
      </c>
      <c r="B1049">
        <v>48</v>
      </c>
      <c r="C1049">
        <f t="shared" si="16"/>
        <v>1048</v>
      </c>
      <c r="D1049">
        <v>165</v>
      </c>
      <c r="E1049">
        <v>8</v>
      </c>
      <c r="F1049">
        <v>2</v>
      </c>
      <c r="G1049">
        <v>0</v>
      </c>
      <c r="H1049">
        <v>0</v>
      </c>
      <c r="J1049">
        <v>64</v>
      </c>
    </row>
    <row r="1050" spans="1:10" x14ac:dyDescent="0.25">
      <c r="A1050">
        <v>11</v>
      </c>
      <c r="B1050">
        <v>49</v>
      </c>
      <c r="C1050">
        <f t="shared" si="16"/>
        <v>1049</v>
      </c>
      <c r="D1050">
        <v>33</v>
      </c>
      <c r="E1050">
        <v>6</v>
      </c>
      <c r="F1050">
        <v>4</v>
      </c>
      <c r="G1050">
        <v>5</v>
      </c>
      <c r="H1050">
        <v>0</v>
      </c>
      <c r="I1050" t="s">
        <v>475</v>
      </c>
      <c r="J1050">
        <v>8793</v>
      </c>
    </row>
    <row r="1051" spans="1:10" x14ac:dyDescent="0.25">
      <c r="A1051">
        <v>11</v>
      </c>
      <c r="B1051">
        <v>50</v>
      </c>
      <c r="C1051">
        <f t="shared" si="16"/>
        <v>1050</v>
      </c>
      <c r="D1051">
        <v>66</v>
      </c>
      <c r="E1051">
        <v>3</v>
      </c>
      <c r="F1051">
        <v>0</v>
      </c>
      <c r="G1051">
        <v>2</v>
      </c>
      <c r="H1051">
        <v>0</v>
      </c>
      <c r="I1051" t="s">
        <v>476</v>
      </c>
      <c r="J1051">
        <v>270</v>
      </c>
    </row>
    <row r="1052" spans="1:10" x14ac:dyDescent="0.25">
      <c r="A1052">
        <v>11</v>
      </c>
      <c r="B1052">
        <v>51</v>
      </c>
      <c r="C1052">
        <f t="shared" si="16"/>
        <v>1051</v>
      </c>
      <c r="D1052">
        <v>39</v>
      </c>
      <c r="E1052">
        <v>0</v>
      </c>
      <c r="F1052">
        <v>0</v>
      </c>
      <c r="G1052">
        <v>2</v>
      </c>
      <c r="H1052">
        <v>0</v>
      </c>
      <c r="I1052" t="s">
        <v>477</v>
      </c>
      <c r="J1052">
        <v>776</v>
      </c>
    </row>
    <row r="1053" spans="1:10" x14ac:dyDescent="0.25">
      <c r="A1053">
        <v>11</v>
      </c>
      <c r="B1053">
        <v>52</v>
      </c>
      <c r="C1053">
        <f t="shared" si="16"/>
        <v>1052</v>
      </c>
      <c r="D1053">
        <v>85</v>
      </c>
      <c r="E1053">
        <v>1</v>
      </c>
      <c r="F1053">
        <v>2</v>
      </c>
      <c r="G1053">
        <v>1</v>
      </c>
      <c r="H1053">
        <v>0</v>
      </c>
      <c r="I1053" t="s">
        <v>478</v>
      </c>
      <c r="J1053">
        <v>821</v>
      </c>
    </row>
    <row r="1054" spans="1:10" x14ac:dyDescent="0.25">
      <c r="A1054">
        <v>11</v>
      </c>
      <c r="B1054">
        <v>53</v>
      </c>
      <c r="C1054">
        <f t="shared" si="16"/>
        <v>1053</v>
      </c>
      <c r="D1054">
        <v>86</v>
      </c>
      <c r="E1054">
        <v>5</v>
      </c>
      <c r="F1054">
        <v>1</v>
      </c>
      <c r="G1054">
        <v>0</v>
      </c>
      <c r="H1054">
        <v>2</v>
      </c>
      <c r="I1054" t="s">
        <v>479</v>
      </c>
      <c r="J1054">
        <v>21033</v>
      </c>
    </row>
    <row r="1055" spans="1:10" x14ac:dyDescent="0.25">
      <c r="A1055">
        <v>11</v>
      </c>
      <c r="B1055">
        <v>54</v>
      </c>
      <c r="C1055">
        <f t="shared" si="16"/>
        <v>1054</v>
      </c>
      <c r="D1055">
        <v>94</v>
      </c>
      <c r="E1055">
        <v>14</v>
      </c>
      <c r="F1055">
        <v>5</v>
      </c>
      <c r="G1055">
        <v>0</v>
      </c>
      <c r="H1055">
        <v>0</v>
      </c>
      <c r="J1055">
        <v>123</v>
      </c>
    </row>
    <row r="1056" spans="1:10" x14ac:dyDescent="0.25">
      <c r="A1056">
        <v>11</v>
      </c>
      <c r="B1056">
        <v>55</v>
      </c>
      <c r="C1056">
        <f t="shared" si="16"/>
        <v>1055</v>
      </c>
      <c r="D1056">
        <v>0</v>
      </c>
      <c r="E1056">
        <v>6</v>
      </c>
      <c r="F1056">
        <v>12</v>
      </c>
      <c r="G1056">
        <v>0</v>
      </c>
      <c r="H1056">
        <v>0</v>
      </c>
      <c r="J1056">
        <v>246</v>
      </c>
    </row>
    <row r="1057" spans="1:10" x14ac:dyDescent="0.25">
      <c r="A1057">
        <v>11</v>
      </c>
      <c r="B1057">
        <v>56</v>
      </c>
      <c r="C1057">
        <f t="shared" si="16"/>
        <v>1056</v>
      </c>
      <c r="D1057">
        <v>297</v>
      </c>
      <c r="E1057">
        <v>0</v>
      </c>
      <c r="F1057">
        <v>18</v>
      </c>
      <c r="G1057">
        <v>1</v>
      </c>
      <c r="H1057">
        <v>0</v>
      </c>
      <c r="I1057" t="s">
        <v>480</v>
      </c>
      <c r="J1057">
        <v>461</v>
      </c>
    </row>
    <row r="1058" spans="1:10" x14ac:dyDescent="0.25">
      <c r="A1058">
        <v>11</v>
      </c>
      <c r="B1058">
        <v>57</v>
      </c>
      <c r="C1058">
        <f t="shared" si="16"/>
        <v>1057</v>
      </c>
      <c r="D1058">
        <v>21</v>
      </c>
      <c r="E1058">
        <v>27</v>
      </c>
      <c r="F1058">
        <v>0</v>
      </c>
      <c r="G1058">
        <v>3</v>
      </c>
      <c r="H1058">
        <v>0</v>
      </c>
      <c r="I1058" t="s">
        <v>481</v>
      </c>
      <c r="J1058">
        <v>4198</v>
      </c>
    </row>
    <row r="1059" spans="1:10" x14ac:dyDescent="0.25">
      <c r="A1059">
        <v>11</v>
      </c>
      <c r="B1059">
        <v>58</v>
      </c>
      <c r="C1059">
        <f t="shared" si="16"/>
        <v>1058</v>
      </c>
      <c r="D1059">
        <v>0</v>
      </c>
      <c r="E1059">
        <v>1</v>
      </c>
      <c r="F1059">
        <v>0</v>
      </c>
      <c r="G1059">
        <v>1</v>
      </c>
      <c r="H1059">
        <v>0</v>
      </c>
      <c r="I1059" t="s">
        <v>150</v>
      </c>
      <c r="J1059">
        <v>7001</v>
      </c>
    </row>
    <row r="1060" spans="1:10" x14ac:dyDescent="0.25">
      <c r="A1060">
        <v>11</v>
      </c>
      <c r="B1060">
        <v>59</v>
      </c>
      <c r="C1060">
        <f t="shared" si="16"/>
        <v>1059</v>
      </c>
      <c r="D1060">
        <v>80</v>
      </c>
      <c r="E1060">
        <v>0</v>
      </c>
      <c r="F1060">
        <v>0</v>
      </c>
      <c r="G1060">
        <v>5</v>
      </c>
      <c r="H1060">
        <v>0</v>
      </c>
      <c r="I1060" t="s">
        <v>482</v>
      </c>
      <c r="J1060">
        <v>9171</v>
      </c>
    </row>
    <row r="1061" spans="1:10" x14ac:dyDescent="0.25">
      <c r="A1061">
        <v>11</v>
      </c>
      <c r="B1061">
        <v>60</v>
      </c>
      <c r="C1061">
        <f t="shared" si="16"/>
        <v>1060</v>
      </c>
      <c r="D1061">
        <v>41</v>
      </c>
      <c r="E1061">
        <v>28</v>
      </c>
      <c r="F1061">
        <v>0</v>
      </c>
      <c r="G1061">
        <v>1</v>
      </c>
      <c r="H1061">
        <v>0</v>
      </c>
      <c r="I1061" t="s">
        <v>121</v>
      </c>
      <c r="J1061">
        <v>5032</v>
      </c>
    </row>
    <row r="1062" spans="1:10" x14ac:dyDescent="0.25">
      <c r="A1062">
        <v>11</v>
      </c>
      <c r="B1062">
        <v>61</v>
      </c>
      <c r="C1062">
        <f t="shared" si="16"/>
        <v>1061</v>
      </c>
      <c r="D1062">
        <v>38</v>
      </c>
      <c r="E1062">
        <v>7</v>
      </c>
      <c r="F1062">
        <v>0</v>
      </c>
      <c r="G1062">
        <v>1</v>
      </c>
      <c r="H1062">
        <v>0</v>
      </c>
      <c r="I1062" t="s">
        <v>267</v>
      </c>
      <c r="J1062">
        <v>1110</v>
      </c>
    </row>
    <row r="1063" spans="1:10" x14ac:dyDescent="0.25">
      <c r="A1063">
        <v>11</v>
      </c>
      <c r="B1063">
        <v>62</v>
      </c>
      <c r="C1063">
        <f t="shared" si="16"/>
        <v>1062</v>
      </c>
      <c r="D1063">
        <v>0</v>
      </c>
      <c r="E1063">
        <v>0</v>
      </c>
      <c r="F1063">
        <v>0</v>
      </c>
      <c r="G1063">
        <v>1</v>
      </c>
      <c r="H1063">
        <v>0</v>
      </c>
      <c r="I1063" t="s">
        <v>483</v>
      </c>
      <c r="J1063">
        <v>12000</v>
      </c>
    </row>
    <row r="1064" spans="1:10" x14ac:dyDescent="0.25">
      <c r="A1064">
        <v>11</v>
      </c>
      <c r="B1064">
        <v>63</v>
      </c>
      <c r="C1064">
        <f t="shared" si="16"/>
        <v>1063</v>
      </c>
      <c r="D1064">
        <v>21</v>
      </c>
      <c r="E1064">
        <v>9</v>
      </c>
      <c r="F1064">
        <v>12</v>
      </c>
      <c r="G1064">
        <v>0</v>
      </c>
      <c r="H1064">
        <v>0</v>
      </c>
      <c r="J1064">
        <v>251</v>
      </c>
    </row>
    <row r="1065" spans="1:10" x14ac:dyDescent="0.25">
      <c r="A1065">
        <v>11</v>
      </c>
      <c r="B1065">
        <v>64</v>
      </c>
      <c r="C1065">
        <f t="shared" si="16"/>
        <v>1064</v>
      </c>
      <c r="D1065">
        <v>4</v>
      </c>
      <c r="E1065">
        <v>27</v>
      </c>
      <c r="F1065">
        <v>0</v>
      </c>
      <c r="G1065">
        <v>1</v>
      </c>
      <c r="H1065">
        <v>0</v>
      </c>
      <c r="I1065" t="s">
        <v>45</v>
      </c>
      <c r="J1065">
        <v>27</v>
      </c>
    </row>
    <row r="1066" spans="1:10" x14ac:dyDescent="0.25">
      <c r="A1066">
        <v>11</v>
      </c>
      <c r="B1066">
        <v>65</v>
      </c>
      <c r="C1066">
        <f t="shared" si="16"/>
        <v>1065</v>
      </c>
      <c r="D1066">
        <v>216</v>
      </c>
      <c r="E1066">
        <v>15</v>
      </c>
      <c r="F1066">
        <v>0</v>
      </c>
      <c r="G1066">
        <v>2</v>
      </c>
      <c r="H1066">
        <v>0</v>
      </c>
      <c r="I1066" t="s">
        <v>484</v>
      </c>
      <c r="J1066">
        <v>1130</v>
      </c>
    </row>
    <row r="1067" spans="1:10" x14ac:dyDescent="0.25">
      <c r="A1067">
        <v>11</v>
      </c>
      <c r="B1067">
        <v>66</v>
      </c>
      <c r="C1067">
        <f t="shared" si="16"/>
        <v>1066</v>
      </c>
      <c r="D1067">
        <v>0</v>
      </c>
      <c r="E1067">
        <v>2</v>
      </c>
      <c r="F1067">
        <v>1</v>
      </c>
      <c r="G1067">
        <v>0</v>
      </c>
      <c r="H1067">
        <v>0</v>
      </c>
      <c r="J1067">
        <v>22</v>
      </c>
    </row>
    <row r="1068" spans="1:10" x14ac:dyDescent="0.25">
      <c r="A1068">
        <v>11</v>
      </c>
      <c r="B1068">
        <v>67</v>
      </c>
      <c r="C1068">
        <f t="shared" si="16"/>
        <v>1067</v>
      </c>
      <c r="D1068">
        <v>0</v>
      </c>
      <c r="E1068">
        <v>1</v>
      </c>
      <c r="F1068">
        <v>0</v>
      </c>
      <c r="G1068">
        <v>3</v>
      </c>
      <c r="H1068">
        <v>0</v>
      </c>
      <c r="I1068" t="s">
        <v>485</v>
      </c>
      <c r="J1068">
        <v>692</v>
      </c>
    </row>
    <row r="1069" spans="1:10" x14ac:dyDescent="0.25">
      <c r="A1069">
        <v>11</v>
      </c>
      <c r="B1069">
        <v>68</v>
      </c>
      <c r="C1069">
        <f t="shared" si="16"/>
        <v>1068</v>
      </c>
      <c r="D1069">
        <v>46</v>
      </c>
      <c r="E1069">
        <v>3</v>
      </c>
      <c r="F1069">
        <v>2</v>
      </c>
      <c r="G1069">
        <v>0</v>
      </c>
      <c r="H1069">
        <v>0</v>
      </c>
      <c r="J1069">
        <v>47</v>
      </c>
    </row>
    <row r="1070" spans="1:10" x14ac:dyDescent="0.25">
      <c r="A1070">
        <v>11</v>
      </c>
      <c r="B1070">
        <v>69</v>
      </c>
      <c r="C1070">
        <f t="shared" si="16"/>
        <v>1069</v>
      </c>
      <c r="D1070">
        <v>108</v>
      </c>
      <c r="E1070">
        <v>10</v>
      </c>
      <c r="F1070">
        <v>0</v>
      </c>
      <c r="G1070">
        <v>0</v>
      </c>
      <c r="H1070">
        <v>0</v>
      </c>
      <c r="J1070">
        <v>20</v>
      </c>
    </row>
    <row r="1071" spans="1:10" x14ac:dyDescent="0.25">
      <c r="A1071">
        <v>11</v>
      </c>
      <c r="B1071">
        <v>70</v>
      </c>
      <c r="C1071">
        <f t="shared" si="16"/>
        <v>1070</v>
      </c>
      <c r="D1071">
        <v>18</v>
      </c>
      <c r="E1071">
        <v>27</v>
      </c>
      <c r="F1071">
        <v>0</v>
      </c>
      <c r="G1071">
        <v>0</v>
      </c>
      <c r="H1071">
        <v>0</v>
      </c>
      <c r="J1071">
        <v>28</v>
      </c>
    </row>
    <row r="1072" spans="1:10" x14ac:dyDescent="0.25">
      <c r="A1072">
        <v>11</v>
      </c>
      <c r="B1072">
        <v>71</v>
      </c>
      <c r="C1072">
        <f t="shared" si="16"/>
        <v>1071</v>
      </c>
      <c r="D1072">
        <v>118</v>
      </c>
      <c r="E1072">
        <v>6</v>
      </c>
      <c r="F1072">
        <v>2</v>
      </c>
      <c r="G1072">
        <v>0</v>
      </c>
      <c r="H1072">
        <v>0</v>
      </c>
      <c r="J1072">
        <v>57</v>
      </c>
    </row>
    <row r="1073" spans="1:10" x14ac:dyDescent="0.25">
      <c r="A1073">
        <v>11</v>
      </c>
      <c r="B1073">
        <v>72</v>
      </c>
      <c r="C1073">
        <f t="shared" si="16"/>
        <v>1072</v>
      </c>
      <c r="D1073">
        <v>11</v>
      </c>
      <c r="E1073">
        <v>35</v>
      </c>
      <c r="F1073">
        <v>0</v>
      </c>
      <c r="G1073">
        <v>3</v>
      </c>
      <c r="H1073">
        <v>1</v>
      </c>
      <c r="I1073" t="s">
        <v>486</v>
      </c>
      <c r="J1073">
        <v>106</v>
      </c>
    </row>
    <row r="1074" spans="1:10" x14ac:dyDescent="0.25">
      <c r="A1074">
        <v>11</v>
      </c>
      <c r="B1074">
        <v>73</v>
      </c>
      <c r="C1074">
        <f t="shared" si="16"/>
        <v>1073</v>
      </c>
      <c r="D1074">
        <v>97</v>
      </c>
      <c r="E1074">
        <v>3</v>
      </c>
      <c r="F1074">
        <v>9</v>
      </c>
      <c r="G1074">
        <v>2</v>
      </c>
      <c r="H1074">
        <v>0</v>
      </c>
      <c r="I1074" t="s">
        <v>487</v>
      </c>
      <c r="J1074">
        <v>1545</v>
      </c>
    </row>
    <row r="1075" spans="1:10" x14ac:dyDescent="0.25">
      <c r="A1075">
        <v>11</v>
      </c>
      <c r="B1075">
        <v>74</v>
      </c>
      <c r="C1075">
        <f t="shared" si="16"/>
        <v>1074</v>
      </c>
      <c r="D1075">
        <v>39</v>
      </c>
      <c r="E1075">
        <v>10</v>
      </c>
      <c r="F1075">
        <v>0</v>
      </c>
      <c r="G1075">
        <v>1</v>
      </c>
      <c r="H1075">
        <v>0</v>
      </c>
      <c r="I1075" t="s">
        <v>206</v>
      </c>
      <c r="J1075">
        <v>123</v>
      </c>
    </row>
    <row r="1076" spans="1:10" x14ac:dyDescent="0.25">
      <c r="A1076">
        <v>11</v>
      </c>
      <c r="B1076">
        <v>75</v>
      </c>
      <c r="C1076">
        <f t="shared" si="16"/>
        <v>1075</v>
      </c>
      <c r="D1076">
        <v>41</v>
      </c>
      <c r="E1076">
        <v>40</v>
      </c>
      <c r="F1076">
        <v>0</v>
      </c>
      <c r="G1076">
        <v>0</v>
      </c>
      <c r="H1076">
        <v>0</v>
      </c>
      <c r="J1076">
        <v>44</v>
      </c>
    </row>
    <row r="1077" spans="1:10" x14ac:dyDescent="0.25">
      <c r="A1077">
        <v>11</v>
      </c>
      <c r="B1077">
        <v>76</v>
      </c>
      <c r="C1077">
        <f t="shared" si="16"/>
        <v>1076</v>
      </c>
      <c r="D1077">
        <v>63</v>
      </c>
      <c r="E1077">
        <v>5</v>
      </c>
      <c r="F1077">
        <v>4</v>
      </c>
      <c r="G1077">
        <v>1</v>
      </c>
      <c r="H1077">
        <v>0</v>
      </c>
      <c r="I1077" t="s">
        <v>488</v>
      </c>
      <c r="J1077">
        <v>746</v>
      </c>
    </row>
    <row r="1078" spans="1:10" x14ac:dyDescent="0.25">
      <c r="A1078">
        <v>11</v>
      </c>
      <c r="B1078">
        <v>77</v>
      </c>
      <c r="C1078">
        <f t="shared" si="16"/>
        <v>1077</v>
      </c>
      <c r="D1078">
        <v>192</v>
      </c>
      <c r="E1078">
        <v>18</v>
      </c>
      <c r="F1078">
        <v>0</v>
      </c>
      <c r="G1078">
        <v>2</v>
      </c>
      <c r="H1078">
        <v>0</v>
      </c>
      <c r="I1078" t="s">
        <v>489</v>
      </c>
      <c r="J1078">
        <v>101</v>
      </c>
    </row>
    <row r="1079" spans="1:10" x14ac:dyDescent="0.25">
      <c r="A1079">
        <v>11</v>
      </c>
      <c r="B1079">
        <v>78</v>
      </c>
      <c r="C1079">
        <f t="shared" si="16"/>
        <v>1078</v>
      </c>
      <c r="D1079">
        <v>102</v>
      </c>
      <c r="E1079">
        <v>28</v>
      </c>
      <c r="F1079">
        <v>8</v>
      </c>
      <c r="G1079">
        <v>0</v>
      </c>
      <c r="H1079">
        <v>0</v>
      </c>
      <c r="J1079">
        <v>198</v>
      </c>
    </row>
    <row r="1080" spans="1:10" x14ac:dyDescent="0.25">
      <c r="A1080">
        <v>11</v>
      </c>
      <c r="B1080">
        <v>79</v>
      </c>
      <c r="C1080">
        <f t="shared" si="16"/>
        <v>1079</v>
      </c>
      <c r="D1080">
        <v>0</v>
      </c>
      <c r="E1080">
        <v>8</v>
      </c>
      <c r="F1080">
        <v>6</v>
      </c>
      <c r="G1080">
        <v>1</v>
      </c>
      <c r="H1080">
        <v>0</v>
      </c>
      <c r="I1080" t="s">
        <v>490</v>
      </c>
      <c r="J1080">
        <v>208</v>
      </c>
    </row>
    <row r="1081" spans="1:10" x14ac:dyDescent="0.25">
      <c r="A1081">
        <v>11</v>
      </c>
      <c r="B1081">
        <v>80</v>
      </c>
      <c r="C1081">
        <f t="shared" si="16"/>
        <v>1080</v>
      </c>
      <c r="D1081">
        <v>41</v>
      </c>
      <c r="E1081">
        <v>7</v>
      </c>
      <c r="F1081">
        <v>1</v>
      </c>
      <c r="G1081">
        <v>3</v>
      </c>
      <c r="H1081">
        <v>0</v>
      </c>
      <c r="I1081" t="s">
        <v>491</v>
      </c>
      <c r="J1081">
        <v>161</v>
      </c>
    </row>
    <row r="1082" spans="1:10" x14ac:dyDescent="0.25">
      <c r="A1082">
        <v>11</v>
      </c>
      <c r="B1082">
        <v>81</v>
      </c>
      <c r="C1082">
        <f t="shared" si="16"/>
        <v>1081</v>
      </c>
      <c r="D1082">
        <v>0</v>
      </c>
      <c r="E1082">
        <v>3</v>
      </c>
      <c r="F1082">
        <v>0</v>
      </c>
      <c r="G1082">
        <v>0</v>
      </c>
      <c r="H1082">
        <v>0</v>
      </c>
      <c r="J1082">
        <v>3</v>
      </c>
    </row>
    <row r="1083" spans="1:10" x14ac:dyDescent="0.25">
      <c r="A1083">
        <v>11</v>
      </c>
      <c r="B1083">
        <v>82</v>
      </c>
      <c r="C1083">
        <f t="shared" si="16"/>
        <v>1082</v>
      </c>
      <c r="D1083">
        <v>164</v>
      </c>
      <c r="E1083">
        <v>15</v>
      </c>
      <c r="F1083">
        <v>10</v>
      </c>
      <c r="G1083">
        <v>3</v>
      </c>
      <c r="H1083">
        <v>0</v>
      </c>
      <c r="I1083" t="s">
        <v>492</v>
      </c>
      <c r="J1083">
        <v>1027</v>
      </c>
    </row>
    <row r="1084" spans="1:10" x14ac:dyDescent="0.25">
      <c r="A1084">
        <v>11</v>
      </c>
      <c r="B1084">
        <v>83</v>
      </c>
      <c r="C1084">
        <f t="shared" si="16"/>
        <v>1083</v>
      </c>
      <c r="D1084">
        <v>130</v>
      </c>
      <c r="E1084">
        <v>18</v>
      </c>
      <c r="F1084">
        <v>0</v>
      </c>
      <c r="G1084">
        <v>0</v>
      </c>
      <c r="H1084">
        <v>0</v>
      </c>
      <c r="J1084">
        <v>31</v>
      </c>
    </row>
    <row r="1085" spans="1:10" x14ac:dyDescent="0.25">
      <c r="A1085">
        <v>11</v>
      </c>
      <c r="B1085">
        <v>84</v>
      </c>
      <c r="C1085">
        <f t="shared" si="16"/>
        <v>1084</v>
      </c>
      <c r="D1085">
        <v>92</v>
      </c>
      <c r="E1085">
        <v>5</v>
      </c>
      <c r="F1085">
        <v>6</v>
      </c>
      <c r="G1085">
        <v>3</v>
      </c>
      <c r="H1085">
        <v>0</v>
      </c>
      <c r="I1085" t="s">
        <v>493</v>
      </c>
      <c r="J1085">
        <v>6511</v>
      </c>
    </row>
    <row r="1086" spans="1:10" x14ac:dyDescent="0.25">
      <c r="A1086">
        <v>11</v>
      </c>
      <c r="B1086">
        <v>85</v>
      </c>
      <c r="C1086">
        <f t="shared" si="16"/>
        <v>1085</v>
      </c>
      <c r="D1086">
        <v>24</v>
      </c>
      <c r="E1086">
        <v>0</v>
      </c>
      <c r="F1086">
        <v>4</v>
      </c>
      <c r="G1086">
        <v>0</v>
      </c>
      <c r="H1086">
        <v>0</v>
      </c>
      <c r="J1086">
        <v>82</v>
      </c>
    </row>
    <row r="1087" spans="1:10" x14ac:dyDescent="0.25">
      <c r="A1087">
        <v>11</v>
      </c>
      <c r="B1087">
        <v>86</v>
      </c>
      <c r="C1087">
        <f t="shared" si="16"/>
        <v>1086</v>
      </c>
      <c r="D1087">
        <v>36</v>
      </c>
      <c r="E1087">
        <v>4</v>
      </c>
      <c r="F1087">
        <v>2</v>
      </c>
      <c r="G1087">
        <v>0</v>
      </c>
      <c r="H1087">
        <v>0</v>
      </c>
      <c r="J1087">
        <v>47</v>
      </c>
    </row>
    <row r="1088" spans="1:10" x14ac:dyDescent="0.25">
      <c r="A1088">
        <v>11</v>
      </c>
      <c r="B1088">
        <v>87</v>
      </c>
      <c r="C1088">
        <f t="shared" si="16"/>
        <v>1087</v>
      </c>
      <c r="D1088">
        <v>0</v>
      </c>
      <c r="E1088">
        <v>5</v>
      </c>
      <c r="F1088">
        <v>0</v>
      </c>
      <c r="G1088">
        <v>2</v>
      </c>
      <c r="H1088">
        <v>0</v>
      </c>
      <c r="I1088" t="s">
        <v>494</v>
      </c>
      <c r="J1088">
        <v>66</v>
      </c>
    </row>
    <row r="1089" spans="1:10" x14ac:dyDescent="0.25">
      <c r="A1089">
        <v>11</v>
      </c>
      <c r="B1089">
        <v>88</v>
      </c>
      <c r="C1089">
        <f t="shared" si="16"/>
        <v>1088</v>
      </c>
      <c r="D1089">
        <v>27</v>
      </c>
      <c r="E1089">
        <v>3</v>
      </c>
      <c r="F1089">
        <v>0</v>
      </c>
      <c r="G1089">
        <v>5</v>
      </c>
      <c r="H1089">
        <v>0</v>
      </c>
      <c r="I1089" t="s">
        <v>495</v>
      </c>
      <c r="J1089">
        <v>4347</v>
      </c>
    </row>
    <row r="1090" spans="1:10" x14ac:dyDescent="0.25">
      <c r="A1090">
        <v>11</v>
      </c>
      <c r="B1090">
        <v>89</v>
      </c>
      <c r="C1090">
        <f t="shared" si="16"/>
        <v>1089</v>
      </c>
      <c r="D1090">
        <v>60</v>
      </c>
      <c r="E1090">
        <v>3</v>
      </c>
      <c r="F1090">
        <v>2</v>
      </c>
      <c r="G1090">
        <v>1</v>
      </c>
      <c r="H1090">
        <v>0</v>
      </c>
      <c r="I1090" t="s">
        <v>496</v>
      </c>
      <c r="J1090">
        <v>685</v>
      </c>
    </row>
    <row r="1091" spans="1:10" x14ac:dyDescent="0.25">
      <c r="A1091">
        <v>11</v>
      </c>
      <c r="B1091">
        <v>90</v>
      </c>
      <c r="C1091">
        <f t="shared" si="16"/>
        <v>1090</v>
      </c>
      <c r="D1091">
        <v>40</v>
      </c>
      <c r="E1091">
        <v>0</v>
      </c>
      <c r="F1091">
        <v>2</v>
      </c>
      <c r="G1091">
        <v>0</v>
      </c>
      <c r="H1091">
        <v>0</v>
      </c>
      <c r="J1091">
        <v>44</v>
      </c>
    </row>
    <row r="1092" spans="1:10" x14ac:dyDescent="0.25">
      <c r="A1092">
        <v>11</v>
      </c>
      <c r="B1092">
        <v>91</v>
      </c>
      <c r="C1092">
        <f t="shared" ref="C1092:C1155" si="17">C1091+1</f>
        <v>1091</v>
      </c>
      <c r="D1092">
        <v>830</v>
      </c>
      <c r="E1092">
        <v>7</v>
      </c>
      <c r="F1092">
        <v>3</v>
      </c>
      <c r="G1092">
        <v>0</v>
      </c>
      <c r="H1092">
        <v>0</v>
      </c>
      <c r="J1092">
        <v>150</v>
      </c>
    </row>
    <row r="1093" spans="1:10" x14ac:dyDescent="0.25">
      <c r="A1093">
        <v>11</v>
      </c>
      <c r="B1093">
        <v>92</v>
      </c>
      <c r="C1093">
        <f t="shared" si="17"/>
        <v>1092</v>
      </c>
      <c r="D1093">
        <v>160</v>
      </c>
      <c r="E1093">
        <v>10</v>
      </c>
      <c r="F1093">
        <v>2</v>
      </c>
      <c r="G1093">
        <v>0</v>
      </c>
      <c r="H1093">
        <v>0</v>
      </c>
      <c r="J1093">
        <v>66</v>
      </c>
    </row>
    <row r="1094" spans="1:10" x14ac:dyDescent="0.25">
      <c r="A1094">
        <v>11</v>
      </c>
      <c r="B1094">
        <v>93</v>
      </c>
      <c r="C1094">
        <f t="shared" si="17"/>
        <v>1093</v>
      </c>
      <c r="D1094">
        <v>240</v>
      </c>
      <c r="E1094">
        <v>12</v>
      </c>
      <c r="F1094">
        <v>0</v>
      </c>
      <c r="G1094">
        <v>0</v>
      </c>
      <c r="H1094">
        <v>0</v>
      </c>
      <c r="J1094">
        <v>36</v>
      </c>
    </row>
    <row r="1095" spans="1:10" x14ac:dyDescent="0.25">
      <c r="A1095">
        <v>11</v>
      </c>
      <c r="B1095">
        <v>94</v>
      </c>
      <c r="C1095">
        <f t="shared" si="17"/>
        <v>1094</v>
      </c>
      <c r="D1095">
        <v>62</v>
      </c>
      <c r="E1095">
        <v>2</v>
      </c>
      <c r="F1095">
        <v>1</v>
      </c>
      <c r="G1095">
        <v>0</v>
      </c>
      <c r="H1095">
        <v>0</v>
      </c>
      <c r="J1095">
        <v>28</v>
      </c>
    </row>
    <row r="1096" spans="1:10" x14ac:dyDescent="0.25">
      <c r="A1096">
        <v>11</v>
      </c>
      <c r="B1096">
        <v>95</v>
      </c>
      <c r="C1096">
        <f t="shared" si="17"/>
        <v>1095</v>
      </c>
      <c r="D1096">
        <v>98</v>
      </c>
      <c r="E1096">
        <v>5</v>
      </c>
      <c r="F1096">
        <v>0</v>
      </c>
      <c r="G1096">
        <v>0</v>
      </c>
      <c r="H1096">
        <v>0</v>
      </c>
      <c r="J1096">
        <v>14</v>
      </c>
    </row>
    <row r="1097" spans="1:10" x14ac:dyDescent="0.25">
      <c r="A1097">
        <v>11</v>
      </c>
      <c r="B1097">
        <v>96</v>
      </c>
      <c r="C1097">
        <f t="shared" si="17"/>
        <v>1096</v>
      </c>
      <c r="D1097">
        <v>0</v>
      </c>
      <c r="E1097">
        <v>7</v>
      </c>
      <c r="F1097">
        <v>2</v>
      </c>
      <c r="G1097">
        <v>5</v>
      </c>
      <c r="H1097">
        <v>0</v>
      </c>
      <c r="I1097" t="s">
        <v>497</v>
      </c>
      <c r="J1097">
        <v>157847</v>
      </c>
    </row>
    <row r="1098" spans="1:10" x14ac:dyDescent="0.25">
      <c r="A1098">
        <v>11</v>
      </c>
      <c r="B1098">
        <v>97</v>
      </c>
      <c r="C1098">
        <f t="shared" si="17"/>
        <v>1097</v>
      </c>
      <c r="D1098">
        <v>204</v>
      </c>
      <c r="E1098">
        <v>6</v>
      </c>
      <c r="F1098">
        <v>2</v>
      </c>
      <c r="G1098">
        <v>2</v>
      </c>
      <c r="H1098">
        <v>0</v>
      </c>
      <c r="I1098" t="s">
        <v>498</v>
      </c>
      <c r="J1098">
        <v>290</v>
      </c>
    </row>
    <row r="1099" spans="1:10" x14ac:dyDescent="0.25">
      <c r="A1099">
        <v>11</v>
      </c>
      <c r="B1099">
        <v>98</v>
      </c>
      <c r="C1099">
        <f t="shared" si="17"/>
        <v>1098</v>
      </c>
      <c r="D1099">
        <v>264</v>
      </c>
      <c r="E1099">
        <v>4</v>
      </c>
      <c r="F1099">
        <v>2</v>
      </c>
      <c r="G1099">
        <v>0</v>
      </c>
      <c r="H1099">
        <v>0</v>
      </c>
      <c r="J1099">
        <v>70</v>
      </c>
    </row>
    <row r="1100" spans="1:10" x14ac:dyDescent="0.25">
      <c r="A1100">
        <v>11</v>
      </c>
      <c r="B1100">
        <v>99</v>
      </c>
      <c r="C1100">
        <f t="shared" si="17"/>
        <v>1099</v>
      </c>
      <c r="D1100">
        <v>138</v>
      </c>
      <c r="E1100">
        <v>5</v>
      </c>
      <c r="F1100">
        <v>4</v>
      </c>
      <c r="G1100">
        <v>1</v>
      </c>
      <c r="H1100">
        <v>1</v>
      </c>
      <c r="I1100" t="s">
        <v>499</v>
      </c>
      <c r="J1100">
        <v>653</v>
      </c>
    </row>
    <row r="1101" spans="1:10" x14ac:dyDescent="0.25">
      <c r="A1101">
        <v>11</v>
      </c>
      <c r="B1101">
        <v>100</v>
      </c>
      <c r="C1101">
        <f t="shared" si="17"/>
        <v>1100</v>
      </c>
      <c r="D1101">
        <v>117</v>
      </c>
      <c r="E1101">
        <v>0</v>
      </c>
      <c r="F1101">
        <v>0</v>
      </c>
      <c r="G1101">
        <v>2</v>
      </c>
      <c r="H1101">
        <v>0</v>
      </c>
      <c r="I1101" t="s">
        <v>500</v>
      </c>
      <c r="J1101">
        <v>180</v>
      </c>
    </row>
    <row r="1102" spans="1:10" x14ac:dyDescent="0.25">
      <c r="A1102">
        <v>12</v>
      </c>
      <c r="B1102">
        <v>1</v>
      </c>
      <c r="C1102">
        <f t="shared" si="17"/>
        <v>1101</v>
      </c>
      <c r="D1102">
        <v>48</v>
      </c>
      <c r="E1102">
        <v>8</v>
      </c>
      <c r="F1102">
        <v>15</v>
      </c>
      <c r="G1102">
        <v>1</v>
      </c>
      <c r="H1102">
        <v>0</v>
      </c>
      <c r="I1102" t="s">
        <v>275</v>
      </c>
      <c r="J1102">
        <v>313</v>
      </c>
    </row>
    <row r="1103" spans="1:10" x14ac:dyDescent="0.25">
      <c r="A1103">
        <v>12</v>
      </c>
      <c r="B1103">
        <v>2</v>
      </c>
      <c r="C1103">
        <f t="shared" si="17"/>
        <v>1102</v>
      </c>
      <c r="D1103">
        <v>0</v>
      </c>
      <c r="E1103">
        <v>0</v>
      </c>
      <c r="F1103">
        <v>6</v>
      </c>
      <c r="G1103">
        <v>1</v>
      </c>
      <c r="H1103">
        <v>0</v>
      </c>
      <c r="I1103" t="s">
        <v>501</v>
      </c>
      <c r="J1103">
        <v>838</v>
      </c>
    </row>
    <row r="1104" spans="1:10" x14ac:dyDescent="0.25">
      <c r="A1104">
        <v>12</v>
      </c>
      <c r="B1104">
        <v>3</v>
      </c>
      <c r="C1104">
        <f t="shared" si="17"/>
        <v>1103</v>
      </c>
      <c r="D1104">
        <v>0</v>
      </c>
      <c r="E1104">
        <v>70</v>
      </c>
      <c r="F1104">
        <v>1</v>
      </c>
      <c r="G1104">
        <v>0</v>
      </c>
      <c r="H1104">
        <v>0</v>
      </c>
      <c r="J1104">
        <v>90</v>
      </c>
    </row>
    <row r="1105" spans="1:10" x14ac:dyDescent="0.25">
      <c r="A1105">
        <v>12</v>
      </c>
      <c r="B1105">
        <v>4</v>
      </c>
      <c r="C1105">
        <f t="shared" si="17"/>
        <v>1104</v>
      </c>
      <c r="D1105">
        <v>2</v>
      </c>
      <c r="E1105">
        <v>0</v>
      </c>
      <c r="F1105">
        <v>0</v>
      </c>
      <c r="G1105">
        <v>0</v>
      </c>
      <c r="H1105">
        <v>0</v>
      </c>
      <c r="J1105">
        <v>0</v>
      </c>
    </row>
    <row r="1106" spans="1:10" x14ac:dyDescent="0.25">
      <c r="A1106">
        <v>12</v>
      </c>
      <c r="B1106">
        <v>5</v>
      </c>
      <c r="C1106">
        <f t="shared" si="17"/>
        <v>1105</v>
      </c>
      <c r="D1106">
        <v>6</v>
      </c>
      <c r="E1106">
        <v>16</v>
      </c>
      <c r="F1106">
        <v>0</v>
      </c>
      <c r="G1106">
        <v>0</v>
      </c>
      <c r="H1106">
        <v>0</v>
      </c>
      <c r="J1106">
        <v>16</v>
      </c>
    </row>
    <row r="1107" spans="1:10" x14ac:dyDescent="0.25">
      <c r="A1107">
        <v>12</v>
      </c>
      <c r="B1107">
        <v>6</v>
      </c>
      <c r="C1107">
        <f t="shared" si="17"/>
        <v>1106</v>
      </c>
      <c r="D1107">
        <v>160</v>
      </c>
      <c r="E1107">
        <v>18</v>
      </c>
      <c r="F1107">
        <v>24</v>
      </c>
      <c r="G1107">
        <v>1</v>
      </c>
      <c r="H1107">
        <v>1</v>
      </c>
      <c r="I1107" t="s">
        <v>502</v>
      </c>
      <c r="J1107">
        <v>520</v>
      </c>
    </row>
    <row r="1108" spans="1:10" x14ac:dyDescent="0.25">
      <c r="A1108">
        <v>12</v>
      </c>
      <c r="B1108">
        <v>7</v>
      </c>
      <c r="C1108">
        <f t="shared" si="17"/>
        <v>1107</v>
      </c>
      <c r="D1108">
        <v>70</v>
      </c>
      <c r="E1108">
        <v>2</v>
      </c>
      <c r="F1108">
        <v>0</v>
      </c>
      <c r="G1108">
        <v>0</v>
      </c>
      <c r="H1108">
        <v>0</v>
      </c>
      <c r="J1108">
        <v>9</v>
      </c>
    </row>
    <row r="1109" spans="1:10" x14ac:dyDescent="0.25">
      <c r="A1109">
        <v>12</v>
      </c>
      <c r="B1109">
        <v>8</v>
      </c>
      <c r="C1109">
        <f t="shared" si="17"/>
        <v>1108</v>
      </c>
      <c r="D1109">
        <v>0</v>
      </c>
      <c r="E1109">
        <v>3</v>
      </c>
      <c r="F1109">
        <v>0</v>
      </c>
      <c r="G1109">
        <v>3</v>
      </c>
      <c r="H1109">
        <v>0</v>
      </c>
      <c r="I1109" t="s">
        <v>503</v>
      </c>
      <c r="J1109">
        <v>11364</v>
      </c>
    </row>
    <row r="1110" spans="1:10" x14ac:dyDescent="0.25">
      <c r="A1110">
        <v>12</v>
      </c>
      <c r="B1110">
        <v>9</v>
      </c>
      <c r="C1110">
        <f t="shared" si="17"/>
        <v>1109</v>
      </c>
      <c r="D1110">
        <v>88</v>
      </c>
      <c r="E1110">
        <v>50</v>
      </c>
      <c r="F1110">
        <v>0</v>
      </c>
      <c r="G1110">
        <v>0</v>
      </c>
      <c r="H1110">
        <v>0</v>
      </c>
      <c r="J1110">
        <v>58</v>
      </c>
    </row>
    <row r="1111" spans="1:10" x14ac:dyDescent="0.25">
      <c r="A1111">
        <v>12</v>
      </c>
      <c r="B1111">
        <v>10</v>
      </c>
      <c r="C1111">
        <f t="shared" si="17"/>
        <v>1110</v>
      </c>
      <c r="D1111">
        <v>0</v>
      </c>
      <c r="E1111">
        <v>6</v>
      </c>
      <c r="F1111">
        <v>0</v>
      </c>
      <c r="G1111">
        <v>2</v>
      </c>
      <c r="H1111">
        <v>0</v>
      </c>
      <c r="I1111" t="s">
        <v>504</v>
      </c>
      <c r="J1111">
        <v>10076</v>
      </c>
    </row>
    <row r="1112" spans="1:10" x14ac:dyDescent="0.25">
      <c r="A1112">
        <v>12</v>
      </c>
      <c r="B1112">
        <v>11</v>
      </c>
      <c r="C1112">
        <f t="shared" si="17"/>
        <v>1111</v>
      </c>
      <c r="D1112">
        <v>31</v>
      </c>
      <c r="E1112">
        <v>9</v>
      </c>
      <c r="F1112">
        <v>0</v>
      </c>
      <c r="G1112">
        <v>5</v>
      </c>
      <c r="H1112">
        <v>0</v>
      </c>
      <c r="I1112" t="s">
        <v>505</v>
      </c>
      <c r="J1112">
        <v>12869</v>
      </c>
    </row>
    <row r="1113" spans="1:10" x14ac:dyDescent="0.25">
      <c r="A1113">
        <v>12</v>
      </c>
      <c r="B1113">
        <v>12</v>
      </c>
      <c r="C1113">
        <f t="shared" si="17"/>
        <v>1112</v>
      </c>
      <c r="D1113">
        <v>52</v>
      </c>
      <c r="E1113">
        <v>8</v>
      </c>
      <c r="F1113">
        <v>1</v>
      </c>
      <c r="G1113">
        <v>0</v>
      </c>
      <c r="H1113">
        <v>0</v>
      </c>
      <c r="J1113">
        <v>33</v>
      </c>
    </row>
    <row r="1114" spans="1:10" x14ac:dyDescent="0.25">
      <c r="A1114">
        <v>12</v>
      </c>
      <c r="B1114">
        <v>13</v>
      </c>
      <c r="C1114">
        <f t="shared" si="17"/>
        <v>1113</v>
      </c>
      <c r="D1114">
        <v>42</v>
      </c>
      <c r="E1114">
        <v>2</v>
      </c>
      <c r="F1114">
        <v>0</v>
      </c>
      <c r="G1114">
        <v>0</v>
      </c>
      <c r="H1114">
        <v>0</v>
      </c>
      <c r="J1114">
        <v>6</v>
      </c>
    </row>
    <row r="1115" spans="1:10" x14ac:dyDescent="0.25">
      <c r="A1115">
        <v>12</v>
      </c>
      <c r="B1115">
        <v>14</v>
      </c>
      <c r="C1115">
        <f t="shared" si="17"/>
        <v>1114</v>
      </c>
      <c r="D1115">
        <v>32</v>
      </c>
      <c r="E1115">
        <v>50</v>
      </c>
      <c r="F1115">
        <v>8</v>
      </c>
      <c r="G1115">
        <v>2</v>
      </c>
      <c r="H1115">
        <v>0</v>
      </c>
      <c r="I1115" t="s">
        <v>506</v>
      </c>
      <c r="J1115">
        <v>30296</v>
      </c>
    </row>
    <row r="1116" spans="1:10" x14ac:dyDescent="0.25">
      <c r="A1116">
        <v>12</v>
      </c>
      <c r="B1116">
        <v>15</v>
      </c>
      <c r="C1116">
        <f t="shared" si="17"/>
        <v>1115</v>
      </c>
      <c r="D1116">
        <v>5</v>
      </c>
      <c r="E1116">
        <v>18</v>
      </c>
      <c r="F1116">
        <v>0</v>
      </c>
      <c r="G1116">
        <v>1</v>
      </c>
      <c r="H1116">
        <v>0</v>
      </c>
      <c r="I1116" t="s">
        <v>34</v>
      </c>
      <c r="J1116">
        <v>1218</v>
      </c>
    </row>
    <row r="1117" spans="1:10" x14ac:dyDescent="0.25">
      <c r="A1117">
        <v>12</v>
      </c>
      <c r="B1117">
        <v>16</v>
      </c>
      <c r="C1117">
        <f t="shared" si="17"/>
        <v>1116</v>
      </c>
      <c r="D1117">
        <v>279</v>
      </c>
      <c r="E1117">
        <v>3</v>
      </c>
      <c r="F1117">
        <v>0</v>
      </c>
      <c r="G1117">
        <v>0</v>
      </c>
      <c r="H1117">
        <v>0</v>
      </c>
      <c r="J1117">
        <v>30</v>
      </c>
    </row>
    <row r="1118" spans="1:10" x14ac:dyDescent="0.25">
      <c r="A1118">
        <v>12</v>
      </c>
      <c r="B1118">
        <v>17</v>
      </c>
      <c r="C1118">
        <f t="shared" si="17"/>
        <v>1117</v>
      </c>
      <c r="D1118">
        <v>31</v>
      </c>
      <c r="E1118">
        <v>24</v>
      </c>
      <c r="F1118">
        <v>10</v>
      </c>
      <c r="G1118">
        <v>0</v>
      </c>
      <c r="H1118">
        <v>0</v>
      </c>
      <c r="J1118">
        <v>227</v>
      </c>
    </row>
    <row r="1119" spans="1:10" x14ac:dyDescent="0.25">
      <c r="A1119">
        <v>12</v>
      </c>
      <c r="B1119">
        <v>18</v>
      </c>
      <c r="C1119">
        <f t="shared" si="17"/>
        <v>1118</v>
      </c>
      <c r="D1119">
        <v>80</v>
      </c>
      <c r="E1119">
        <v>0</v>
      </c>
      <c r="F1119">
        <v>0</v>
      </c>
      <c r="G1119">
        <v>0</v>
      </c>
      <c r="H1119">
        <v>0</v>
      </c>
      <c r="J1119">
        <v>8</v>
      </c>
    </row>
    <row r="1120" spans="1:10" x14ac:dyDescent="0.25">
      <c r="A1120">
        <v>12</v>
      </c>
      <c r="B1120">
        <v>19</v>
      </c>
      <c r="C1120">
        <f t="shared" si="17"/>
        <v>1119</v>
      </c>
      <c r="D1120">
        <v>39</v>
      </c>
      <c r="E1120">
        <v>16</v>
      </c>
      <c r="F1120">
        <v>0</v>
      </c>
      <c r="G1120">
        <v>2</v>
      </c>
      <c r="H1120">
        <v>0</v>
      </c>
      <c r="I1120" t="s">
        <v>507</v>
      </c>
      <c r="J1120">
        <v>163</v>
      </c>
    </row>
    <row r="1121" spans="1:10" x14ac:dyDescent="0.25">
      <c r="A1121">
        <v>12</v>
      </c>
      <c r="B1121">
        <v>20</v>
      </c>
      <c r="C1121">
        <f t="shared" si="17"/>
        <v>1120</v>
      </c>
      <c r="D1121">
        <v>0</v>
      </c>
      <c r="E1121">
        <v>40</v>
      </c>
      <c r="F1121">
        <v>4</v>
      </c>
      <c r="G1121">
        <v>0</v>
      </c>
      <c r="H1121">
        <v>0</v>
      </c>
      <c r="J1121">
        <v>120</v>
      </c>
    </row>
    <row r="1122" spans="1:10" x14ac:dyDescent="0.25">
      <c r="A1122">
        <v>12</v>
      </c>
      <c r="B1122">
        <v>21</v>
      </c>
      <c r="C1122">
        <f t="shared" si="17"/>
        <v>1121</v>
      </c>
      <c r="D1122">
        <v>0</v>
      </c>
      <c r="E1122">
        <v>8</v>
      </c>
      <c r="F1122">
        <v>5</v>
      </c>
      <c r="G1122">
        <v>1</v>
      </c>
      <c r="H1122">
        <v>0</v>
      </c>
      <c r="I1122" t="s">
        <v>45</v>
      </c>
      <c r="J1122">
        <v>108</v>
      </c>
    </row>
    <row r="1123" spans="1:10" x14ac:dyDescent="0.25">
      <c r="A1123">
        <v>12</v>
      </c>
      <c r="B1123">
        <v>22</v>
      </c>
      <c r="C1123">
        <f t="shared" si="17"/>
        <v>1122</v>
      </c>
      <c r="D1123">
        <v>14</v>
      </c>
      <c r="E1123">
        <v>10</v>
      </c>
      <c r="F1123">
        <v>3</v>
      </c>
      <c r="G1123">
        <v>1</v>
      </c>
      <c r="H1123">
        <v>0</v>
      </c>
      <c r="I1123" t="s">
        <v>508</v>
      </c>
      <c r="J1123">
        <v>390</v>
      </c>
    </row>
    <row r="1124" spans="1:10" x14ac:dyDescent="0.25">
      <c r="A1124">
        <v>12</v>
      </c>
      <c r="B1124">
        <v>23</v>
      </c>
      <c r="C1124">
        <f t="shared" si="17"/>
        <v>1123</v>
      </c>
      <c r="D1124">
        <v>46</v>
      </c>
      <c r="E1124">
        <v>70</v>
      </c>
      <c r="F1124">
        <v>6</v>
      </c>
      <c r="G1124">
        <v>2</v>
      </c>
      <c r="H1124">
        <v>0</v>
      </c>
      <c r="I1124" t="s">
        <v>509</v>
      </c>
      <c r="J1124">
        <v>9659</v>
      </c>
    </row>
    <row r="1125" spans="1:10" x14ac:dyDescent="0.25">
      <c r="A1125">
        <v>12</v>
      </c>
      <c r="B1125">
        <v>24</v>
      </c>
      <c r="C1125">
        <f t="shared" si="17"/>
        <v>1124</v>
      </c>
      <c r="D1125">
        <v>0</v>
      </c>
      <c r="E1125">
        <v>6</v>
      </c>
      <c r="F1125">
        <v>4</v>
      </c>
      <c r="G1125">
        <v>0</v>
      </c>
      <c r="H1125">
        <v>0</v>
      </c>
      <c r="J1125">
        <v>86</v>
      </c>
    </row>
    <row r="1126" spans="1:10" x14ac:dyDescent="0.25">
      <c r="A1126">
        <v>12</v>
      </c>
      <c r="B1126">
        <v>25</v>
      </c>
      <c r="C1126">
        <f t="shared" si="17"/>
        <v>1125</v>
      </c>
      <c r="D1126">
        <v>300</v>
      </c>
      <c r="E1126">
        <v>10</v>
      </c>
      <c r="F1126">
        <v>3</v>
      </c>
      <c r="G1126">
        <v>0</v>
      </c>
      <c r="H1126">
        <v>0</v>
      </c>
      <c r="J1126">
        <v>100</v>
      </c>
    </row>
    <row r="1127" spans="1:10" x14ac:dyDescent="0.25">
      <c r="A1127">
        <v>12</v>
      </c>
      <c r="B1127">
        <v>26</v>
      </c>
      <c r="C1127">
        <f t="shared" si="17"/>
        <v>1126</v>
      </c>
      <c r="D1127">
        <v>21</v>
      </c>
      <c r="E1127">
        <v>4</v>
      </c>
      <c r="F1127">
        <v>0</v>
      </c>
      <c r="G1127">
        <v>0</v>
      </c>
      <c r="H1127">
        <v>0</v>
      </c>
      <c r="J1127">
        <v>6</v>
      </c>
    </row>
    <row r="1128" spans="1:10" x14ac:dyDescent="0.25">
      <c r="A1128">
        <v>12</v>
      </c>
      <c r="B1128">
        <v>27</v>
      </c>
      <c r="C1128">
        <f t="shared" si="17"/>
        <v>1127</v>
      </c>
      <c r="D1128">
        <v>35</v>
      </c>
      <c r="E1128">
        <v>6</v>
      </c>
      <c r="F1128">
        <v>3</v>
      </c>
      <c r="G1128">
        <v>1</v>
      </c>
      <c r="H1128">
        <v>0</v>
      </c>
      <c r="I1128" t="s">
        <v>510</v>
      </c>
      <c r="J1128">
        <v>73</v>
      </c>
    </row>
    <row r="1129" spans="1:10" x14ac:dyDescent="0.25">
      <c r="A1129">
        <v>12</v>
      </c>
      <c r="B1129">
        <v>28</v>
      </c>
      <c r="C1129">
        <f t="shared" si="17"/>
        <v>1128</v>
      </c>
      <c r="D1129">
        <v>42</v>
      </c>
      <c r="E1129">
        <v>0</v>
      </c>
      <c r="F1129">
        <v>0</v>
      </c>
      <c r="G1129">
        <v>2</v>
      </c>
      <c r="H1129">
        <v>0</v>
      </c>
      <c r="I1129" t="s">
        <v>511</v>
      </c>
      <c r="J1129">
        <v>79</v>
      </c>
    </row>
    <row r="1130" spans="1:10" x14ac:dyDescent="0.25">
      <c r="A1130">
        <v>12</v>
      </c>
      <c r="B1130">
        <v>29</v>
      </c>
      <c r="C1130">
        <f t="shared" si="17"/>
        <v>1129</v>
      </c>
      <c r="D1130">
        <v>0</v>
      </c>
      <c r="E1130">
        <v>3</v>
      </c>
      <c r="F1130">
        <v>0</v>
      </c>
      <c r="G1130">
        <v>1</v>
      </c>
      <c r="H1130">
        <v>0</v>
      </c>
      <c r="I1130" t="s">
        <v>512</v>
      </c>
      <c r="J1130">
        <v>137</v>
      </c>
    </row>
    <row r="1131" spans="1:10" x14ac:dyDescent="0.25">
      <c r="A1131">
        <v>12</v>
      </c>
      <c r="B1131">
        <v>30</v>
      </c>
      <c r="C1131">
        <f t="shared" si="17"/>
        <v>1130</v>
      </c>
      <c r="D1131">
        <v>188</v>
      </c>
      <c r="E1131">
        <v>0</v>
      </c>
      <c r="F1131">
        <v>12</v>
      </c>
      <c r="G1131">
        <v>0</v>
      </c>
      <c r="H1131">
        <v>0</v>
      </c>
      <c r="J1131">
        <v>258</v>
      </c>
    </row>
    <row r="1132" spans="1:10" x14ac:dyDescent="0.25">
      <c r="A1132">
        <v>12</v>
      </c>
      <c r="B1132">
        <v>31</v>
      </c>
      <c r="C1132">
        <f t="shared" si="17"/>
        <v>1131</v>
      </c>
      <c r="D1132">
        <v>297</v>
      </c>
      <c r="E1132">
        <v>3</v>
      </c>
      <c r="F1132">
        <v>8</v>
      </c>
      <c r="G1132">
        <v>0</v>
      </c>
      <c r="H1132">
        <v>0</v>
      </c>
      <c r="J1132">
        <v>192</v>
      </c>
    </row>
    <row r="1133" spans="1:10" x14ac:dyDescent="0.25">
      <c r="A1133">
        <v>12</v>
      </c>
      <c r="B1133">
        <v>32</v>
      </c>
      <c r="C1133">
        <f t="shared" si="17"/>
        <v>1132</v>
      </c>
      <c r="D1133">
        <v>40</v>
      </c>
      <c r="E1133">
        <v>40</v>
      </c>
      <c r="F1133">
        <v>10</v>
      </c>
      <c r="G1133">
        <v>0</v>
      </c>
      <c r="H1133">
        <v>0</v>
      </c>
      <c r="J1133">
        <v>244</v>
      </c>
    </row>
    <row r="1134" spans="1:10" x14ac:dyDescent="0.25">
      <c r="A1134">
        <v>12</v>
      </c>
      <c r="B1134">
        <v>33</v>
      </c>
      <c r="C1134">
        <f t="shared" si="17"/>
        <v>1133</v>
      </c>
      <c r="D1134">
        <v>8</v>
      </c>
      <c r="E1134">
        <v>0</v>
      </c>
      <c r="F1134">
        <v>6</v>
      </c>
      <c r="G1134">
        <v>0</v>
      </c>
      <c r="H1134">
        <v>0</v>
      </c>
      <c r="J1134">
        <v>120</v>
      </c>
    </row>
    <row r="1135" spans="1:10" x14ac:dyDescent="0.25">
      <c r="A1135">
        <v>12</v>
      </c>
      <c r="B1135">
        <v>34</v>
      </c>
      <c r="C1135">
        <f t="shared" si="17"/>
        <v>1134</v>
      </c>
      <c r="D1135">
        <v>186</v>
      </c>
      <c r="E1135">
        <v>2</v>
      </c>
      <c r="F1135">
        <v>1</v>
      </c>
      <c r="G1135">
        <v>0</v>
      </c>
      <c r="H1135">
        <v>0</v>
      </c>
      <c r="J1135">
        <v>40</v>
      </c>
    </row>
    <row r="1136" spans="1:10" x14ac:dyDescent="0.25">
      <c r="A1136">
        <v>12</v>
      </c>
      <c r="B1136">
        <v>35</v>
      </c>
      <c r="C1136">
        <f t="shared" si="17"/>
        <v>1135</v>
      </c>
      <c r="D1136">
        <v>71</v>
      </c>
      <c r="E1136">
        <v>6</v>
      </c>
      <c r="F1136">
        <v>0</v>
      </c>
      <c r="G1136">
        <v>1</v>
      </c>
      <c r="H1136">
        <v>0</v>
      </c>
      <c r="I1136" t="s">
        <v>510</v>
      </c>
      <c r="J1136">
        <v>17</v>
      </c>
    </row>
    <row r="1137" spans="1:10" x14ac:dyDescent="0.25">
      <c r="A1137">
        <v>12</v>
      </c>
      <c r="B1137">
        <v>36</v>
      </c>
      <c r="C1137">
        <f t="shared" si="17"/>
        <v>1136</v>
      </c>
      <c r="D1137">
        <v>183</v>
      </c>
      <c r="E1137">
        <v>2</v>
      </c>
      <c r="F1137">
        <v>0</v>
      </c>
      <c r="G1137">
        <v>1</v>
      </c>
      <c r="H1137">
        <v>0</v>
      </c>
      <c r="I1137" t="s">
        <v>513</v>
      </c>
      <c r="J1137">
        <v>6020</v>
      </c>
    </row>
    <row r="1138" spans="1:10" x14ac:dyDescent="0.25">
      <c r="A1138">
        <v>12</v>
      </c>
      <c r="B1138">
        <v>37</v>
      </c>
      <c r="C1138">
        <f t="shared" si="17"/>
        <v>1137</v>
      </c>
      <c r="D1138">
        <v>52</v>
      </c>
      <c r="E1138">
        <v>0</v>
      </c>
      <c r="F1138">
        <v>1</v>
      </c>
      <c r="G1138">
        <v>1</v>
      </c>
      <c r="H1138">
        <v>0</v>
      </c>
      <c r="I1138" t="s">
        <v>514</v>
      </c>
      <c r="J1138">
        <v>28</v>
      </c>
    </row>
    <row r="1139" spans="1:10" x14ac:dyDescent="0.25">
      <c r="A1139">
        <v>12</v>
      </c>
      <c r="B1139">
        <v>38</v>
      </c>
      <c r="C1139">
        <f t="shared" si="17"/>
        <v>1138</v>
      </c>
      <c r="D1139">
        <v>264</v>
      </c>
      <c r="E1139">
        <v>2</v>
      </c>
      <c r="F1139">
        <v>12</v>
      </c>
      <c r="G1139">
        <v>1</v>
      </c>
      <c r="H1139">
        <v>0</v>
      </c>
      <c r="I1139" t="s">
        <v>45</v>
      </c>
      <c r="J1139">
        <v>268</v>
      </c>
    </row>
    <row r="1140" spans="1:10" x14ac:dyDescent="0.25">
      <c r="A1140">
        <v>12</v>
      </c>
      <c r="B1140">
        <v>39</v>
      </c>
      <c r="C1140">
        <f t="shared" si="17"/>
        <v>1139</v>
      </c>
      <c r="D1140">
        <v>123</v>
      </c>
      <c r="E1140">
        <v>0</v>
      </c>
      <c r="F1140">
        <v>2</v>
      </c>
      <c r="G1140">
        <v>0</v>
      </c>
      <c r="H1140">
        <v>0</v>
      </c>
      <c r="J1140">
        <v>52</v>
      </c>
    </row>
    <row r="1141" spans="1:10" x14ac:dyDescent="0.25">
      <c r="A1141">
        <v>12</v>
      </c>
      <c r="B1141">
        <v>40</v>
      </c>
      <c r="C1141">
        <f t="shared" si="17"/>
        <v>1140</v>
      </c>
      <c r="D1141">
        <v>80</v>
      </c>
      <c r="E1141">
        <v>21</v>
      </c>
      <c r="F1141">
        <v>0</v>
      </c>
      <c r="G1141">
        <v>1</v>
      </c>
      <c r="H1141">
        <v>0</v>
      </c>
      <c r="I1141" t="s">
        <v>515</v>
      </c>
      <c r="J1141">
        <v>65</v>
      </c>
    </row>
    <row r="1142" spans="1:10" x14ac:dyDescent="0.25">
      <c r="A1142">
        <v>12</v>
      </c>
      <c r="B1142">
        <v>41</v>
      </c>
      <c r="C1142">
        <f t="shared" si="17"/>
        <v>1141</v>
      </c>
      <c r="D1142">
        <v>136</v>
      </c>
      <c r="E1142">
        <v>7</v>
      </c>
      <c r="F1142">
        <v>5</v>
      </c>
      <c r="G1142">
        <v>0</v>
      </c>
      <c r="H1142">
        <v>0</v>
      </c>
      <c r="J1142">
        <v>120</v>
      </c>
    </row>
    <row r="1143" spans="1:10" x14ac:dyDescent="0.25">
      <c r="A1143">
        <v>12</v>
      </c>
      <c r="B1143">
        <v>42</v>
      </c>
      <c r="C1143">
        <f t="shared" si="17"/>
        <v>1142</v>
      </c>
      <c r="D1143">
        <v>98</v>
      </c>
      <c r="E1143">
        <v>18</v>
      </c>
      <c r="F1143">
        <v>2</v>
      </c>
      <c r="G1143">
        <v>0</v>
      </c>
      <c r="H1143">
        <v>0</v>
      </c>
      <c r="J1143">
        <v>67</v>
      </c>
    </row>
    <row r="1144" spans="1:10" x14ac:dyDescent="0.25">
      <c r="A1144">
        <v>12</v>
      </c>
      <c r="B1144">
        <v>43</v>
      </c>
      <c r="C1144">
        <f t="shared" si="17"/>
        <v>1143</v>
      </c>
      <c r="D1144">
        <v>0</v>
      </c>
      <c r="E1144">
        <v>0</v>
      </c>
      <c r="F1144">
        <v>3</v>
      </c>
      <c r="G1144">
        <v>2</v>
      </c>
      <c r="H1144">
        <v>0</v>
      </c>
      <c r="I1144" t="s">
        <v>516</v>
      </c>
      <c r="J1144">
        <v>207</v>
      </c>
    </row>
    <row r="1145" spans="1:10" x14ac:dyDescent="0.25">
      <c r="A1145">
        <v>12</v>
      </c>
      <c r="B1145">
        <v>44</v>
      </c>
      <c r="C1145">
        <f t="shared" si="17"/>
        <v>1144</v>
      </c>
      <c r="D1145">
        <v>96</v>
      </c>
      <c r="E1145">
        <v>10</v>
      </c>
      <c r="F1145">
        <v>2</v>
      </c>
      <c r="G1145">
        <v>0</v>
      </c>
      <c r="H1145">
        <v>0</v>
      </c>
      <c r="J1145">
        <v>59</v>
      </c>
    </row>
    <row r="1146" spans="1:10" x14ac:dyDescent="0.25">
      <c r="A1146">
        <v>12</v>
      </c>
      <c r="B1146">
        <v>45</v>
      </c>
      <c r="C1146">
        <f t="shared" si="17"/>
        <v>1145</v>
      </c>
      <c r="D1146">
        <v>249</v>
      </c>
      <c r="E1146">
        <v>16</v>
      </c>
      <c r="F1146">
        <v>0</v>
      </c>
      <c r="G1146">
        <v>0</v>
      </c>
      <c r="H1146">
        <v>0</v>
      </c>
      <c r="J1146">
        <v>40</v>
      </c>
    </row>
    <row r="1147" spans="1:10" x14ac:dyDescent="0.25">
      <c r="A1147">
        <v>12</v>
      </c>
      <c r="B1147">
        <v>46</v>
      </c>
      <c r="C1147">
        <f t="shared" si="17"/>
        <v>1146</v>
      </c>
      <c r="D1147">
        <v>31</v>
      </c>
      <c r="E1147">
        <v>14</v>
      </c>
      <c r="F1147">
        <v>0</v>
      </c>
      <c r="G1147">
        <v>1</v>
      </c>
      <c r="H1147">
        <v>0</v>
      </c>
      <c r="I1147" t="s">
        <v>517</v>
      </c>
      <c r="J1147">
        <v>348</v>
      </c>
    </row>
    <row r="1148" spans="1:10" x14ac:dyDescent="0.25">
      <c r="A1148">
        <v>12</v>
      </c>
      <c r="B1148">
        <v>47</v>
      </c>
      <c r="C1148">
        <f t="shared" si="17"/>
        <v>1147</v>
      </c>
      <c r="D1148">
        <v>390</v>
      </c>
      <c r="E1148">
        <v>7</v>
      </c>
      <c r="F1148">
        <v>6</v>
      </c>
      <c r="G1148">
        <v>1</v>
      </c>
      <c r="H1148">
        <v>0</v>
      </c>
      <c r="I1148" t="s">
        <v>518</v>
      </c>
      <c r="J1148">
        <v>168</v>
      </c>
    </row>
    <row r="1149" spans="1:10" x14ac:dyDescent="0.25">
      <c r="A1149">
        <v>12</v>
      </c>
      <c r="B1149">
        <v>48</v>
      </c>
      <c r="C1149">
        <f t="shared" si="17"/>
        <v>1148</v>
      </c>
      <c r="D1149">
        <v>0</v>
      </c>
      <c r="E1149">
        <v>2</v>
      </c>
      <c r="F1149">
        <v>0</v>
      </c>
      <c r="G1149">
        <v>3</v>
      </c>
      <c r="H1149">
        <v>0</v>
      </c>
      <c r="I1149" t="s">
        <v>519</v>
      </c>
      <c r="J1149">
        <v>1436</v>
      </c>
    </row>
    <row r="1150" spans="1:10" x14ac:dyDescent="0.25">
      <c r="A1150">
        <v>12</v>
      </c>
      <c r="B1150">
        <v>49</v>
      </c>
      <c r="C1150">
        <f t="shared" si="17"/>
        <v>1149</v>
      </c>
      <c r="D1150">
        <v>50</v>
      </c>
      <c r="E1150">
        <v>8</v>
      </c>
      <c r="F1150">
        <v>0</v>
      </c>
      <c r="G1150">
        <v>0</v>
      </c>
      <c r="H1150">
        <v>0</v>
      </c>
      <c r="J1150">
        <v>13</v>
      </c>
    </row>
    <row r="1151" spans="1:10" x14ac:dyDescent="0.25">
      <c r="A1151">
        <v>12</v>
      </c>
      <c r="B1151">
        <v>50</v>
      </c>
      <c r="C1151">
        <f t="shared" si="17"/>
        <v>1150</v>
      </c>
      <c r="D1151">
        <v>162</v>
      </c>
      <c r="E1151">
        <v>0</v>
      </c>
      <c r="F1151">
        <v>0</v>
      </c>
      <c r="G1151">
        <v>2</v>
      </c>
      <c r="H1151">
        <v>0</v>
      </c>
      <c r="I1151" t="s">
        <v>520</v>
      </c>
      <c r="J1151">
        <v>174</v>
      </c>
    </row>
    <row r="1152" spans="1:10" x14ac:dyDescent="0.25">
      <c r="A1152">
        <v>12</v>
      </c>
      <c r="B1152">
        <v>51</v>
      </c>
      <c r="C1152">
        <f t="shared" si="17"/>
        <v>1151</v>
      </c>
      <c r="D1152">
        <v>48</v>
      </c>
      <c r="E1152">
        <v>3</v>
      </c>
      <c r="F1152">
        <v>0</v>
      </c>
      <c r="G1152">
        <v>3</v>
      </c>
      <c r="H1152">
        <v>0</v>
      </c>
      <c r="I1152" t="s">
        <v>521</v>
      </c>
      <c r="J1152">
        <v>10637</v>
      </c>
    </row>
    <row r="1153" spans="1:10" x14ac:dyDescent="0.25">
      <c r="A1153">
        <v>12</v>
      </c>
      <c r="B1153">
        <v>52</v>
      </c>
      <c r="C1153">
        <f t="shared" si="17"/>
        <v>1152</v>
      </c>
      <c r="D1153">
        <v>72</v>
      </c>
      <c r="E1153">
        <v>0</v>
      </c>
      <c r="F1153">
        <v>4</v>
      </c>
      <c r="G1153">
        <v>0</v>
      </c>
      <c r="H1153">
        <v>0</v>
      </c>
      <c r="J1153">
        <v>87</v>
      </c>
    </row>
    <row r="1154" spans="1:10" x14ac:dyDescent="0.25">
      <c r="A1154">
        <v>12</v>
      </c>
      <c r="B1154">
        <v>53</v>
      </c>
      <c r="C1154">
        <f t="shared" si="17"/>
        <v>1153</v>
      </c>
      <c r="D1154">
        <v>0</v>
      </c>
      <c r="E1154">
        <v>30</v>
      </c>
      <c r="F1154">
        <v>0</v>
      </c>
      <c r="G1154">
        <v>5</v>
      </c>
      <c r="H1154">
        <v>0</v>
      </c>
      <c r="I1154" t="s">
        <v>522</v>
      </c>
      <c r="J1154">
        <v>885</v>
      </c>
    </row>
    <row r="1155" spans="1:10" x14ac:dyDescent="0.25">
      <c r="A1155">
        <v>12</v>
      </c>
      <c r="B1155">
        <v>54</v>
      </c>
      <c r="C1155">
        <f t="shared" si="17"/>
        <v>1154</v>
      </c>
      <c r="D1155">
        <v>22</v>
      </c>
      <c r="E1155">
        <v>50</v>
      </c>
      <c r="F1155">
        <v>0</v>
      </c>
      <c r="G1155">
        <v>0</v>
      </c>
      <c r="H1155">
        <v>1</v>
      </c>
      <c r="I1155" t="s">
        <v>523</v>
      </c>
      <c r="J1155">
        <v>40052</v>
      </c>
    </row>
    <row r="1156" spans="1:10" x14ac:dyDescent="0.25">
      <c r="A1156">
        <v>12</v>
      </c>
      <c r="B1156">
        <v>55</v>
      </c>
      <c r="C1156">
        <f t="shared" ref="C1156:C1219" si="18">C1155+1</f>
        <v>1155</v>
      </c>
      <c r="D1156">
        <v>8</v>
      </c>
      <c r="E1156">
        <v>0</v>
      </c>
      <c r="F1156">
        <v>12</v>
      </c>
      <c r="G1156">
        <v>2</v>
      </c>
      <c r="H1156">
        <v>0</v>
      </c>
      <c r="I1156" t="s">
        <v>524</v>
      </c>
      <c r="J1156">
        <v>352</v>
      </c>
    </row>
    <row r="1157" spans="1:10" x14ac:dyDescent="0.25">
      <c r="A1157">
        <v>12</v>
      </c>
      <c r="B1157">
        <v>56</v>
      </c>
      <c r="C1157">
        <f t="shared" si="18"/>
        <v>1156</v>
      </c>
      <c r="D1157">
        <v>132</v>
      </c>
      <c r="E1157">
        <v>2</v>
      </c>
      <c r="F1157">
        <v>0</v>
      </c>
      <c r="G1157">
        <v>0</v>
      </c>
      <c r="H1157">
        <v>0</v>
      </c>
      <c r="J1157">
        <v>15</v>
      </c>
    </row>
    <row r="1158" spans="1:10" x14ac:dyDescent="0.25">
      <c r="A1158">
        <v>12</v>
      </c>
      <c r="B1158">
        <v>57</v>
      </c>
      <c r="C1158">
        <f t="shared" si="18"/>
        <v>1157</v>
      </c>
      <c r="D1158">
        <v>77</v>
      </c>
      <c r="E1158">
        <v>0</v>
      </c>
      <c r="F1158">
        <v>0</v>
      </c>
      <c r="G1158">
        <v>1</v>
      </c>
      <c r="H1158">
        <v>0</v>
      </c>
      <c r="I1158" t="s">
        <v>45</v>
      </c>
      <c r="J1158">
        <v>7</v>
      </c>
    </row>
    <row r="1159" spans="1:10" x14ac:dyDescent="0.25">
      <c r="A1159">
        <v>12</v>
      </c>
      <c r="B1159">
        <v>58</v>
      </c>
      <c r="C1159">
        <f t="shared" si="18"/>
        <v>1158</v>
      </c>
      <c r="D1159">
        <v>192</v>
      </c>
      <c r="E1159">
        <v>9</v>
      </c>
      <c r="F1159">
        <v>15</v>
      </c>
      <c r="G1159">
        <v>3</v>
      </c>
      <c r="H1159">
        <v>0</v>
      </c>
      <c r="I1159" t="s">
        <v>525</v>
      </c>
      <c r="J1159">
        <v>352</v>
      </c>
    </row>
    <row r="1160" spans="1:10" x14ac:dyDescent="0.25">
      <c r="A1160">
        <v>12</v>
      </c>
      <c r="B1160">
        <v>59</v>
      </c>
      <c r="C1160">
        <f t="shared" si="18"/>
        <v>1159</v>
      </c>
      <c r="D1160">
        <v>96</v>
      </c>
      <c r="E1160">
        <v>0</v>
      </c>
      <c r="F1160">
        <v>0</v>
      </c>
      <c r="G1160">
        <v>5</v>
      </c>
      <c r="H1160">
        <v>0</v>
      </c>
      <c r="I1160" t="s">
        <v>526</v>
      </c>
      <c r="J1160">
        <v>824</v>
      </c>
    </row>
    <row r="1161" spans="1:10" x14ac:dyDescent="0.25">
      <c r="A1161">
        <v>12</v>
      </c>
      <c r="B1161">
        <v>60</v>
      </c>
      <c r="C1161">
        <f t="shared" si="18"/>
        <v>1160</v>
      </c>
      <c r="D1161">
        <v>72</v>
      </c>
      <c r="E1161">
        <v>18</v>
      </c>
      <c r="F1161">
        <v>4</v>
      </c>
      <c r="G1161">
        <v>1</v>
      </c>
      <c r="H1161">
        <v>0</v>
      </c>
      <c r="I1161" t="s">
        <v>527</v>
      </c>
      <c r="J1161">
        <v>274</v>
      </c>
    </row>
    <row r="1162" spans="1:10" x14ac:dyDescent="0.25">
      <c r="A1162">
        <v>12</v>
      </c>
      <c r="B1162">
        <v>61</v>
      </c>
      <c r="C1162">
        <f t="shared" si="18"/>
        <v>1161</v>
      </c>
      <c r="D1162">
        <v>0</v>
      </c>
      <c r="E1162">
        <v>0</v>
      </c>
      <c r="F1162">
        <v>0</v>
      </c>
      <c r="G1162">
        <v>0</v>
      </c>
      <c r="H1162">
        <v>0</v>
      </c>
      <c r="J1162">
        <v>0</v>
      </c>
    </row>
    <row r="1163" spans="1:10" x14ac:dyDescent="0.25">
      <c r="A1163">
        <v>12</v>
      </c>
      <c r="B1163">
        <v>62</v>
      </c>
      <c r="C1163">
        <f t="shared" si="18"/>
        <v>1162</v>
      </c>
      <c r="D1163">
        <v>80</v>
      </c>
      <c r="E1163">
        <v>4</v>
      </c>
      <c r="F1163">
        <v>0</v>
      </c>
      <c r="G1163">
        <v>3</v>
      </c>
      <c r="H1163">
        <v>0</v>
      </c>
      <c r="I1163" t="s">
        <v>528</v>
      </c>
      <c r="J1163">
        <v>4039</v>
      </c>
    </row>
    <row r="1164" spans="1:10" x14ac:dyDescent="0.25">
      <c r="A1164">
        <v>12</v>
      </c>
      <c r="B1164">
        <v>63</v>
      </c>
      <c r="C1164">
        <f t="shared" si="18"/>
        <v>1163</v>
      </c>
      <c r="D1164">
        <v>74</v>
      </c>
      <c r="E1164">
        <v>0</v>
      </c>
      <c r="F1164">
        <v>0</v>
      </c>
      <c r="G1164">
        <v>1</v>
      </c>
      <c r="H1164">
        <v>0</v>
      </c>
      <c r="I1164" t="s">
        <v>529</v>
      </c>
      <c r="J1164">
        <v>95</v>
      </c>
    </row>
    <row r="1165" spans="1:10" x14ac:dyDescent="0.25">
      <c r="A1165">
        <v>12</v>
      </c>
      <c r="B1165">
        <v>64</v>
      </c>
      <c r="C1165">
        <f t="shared" si="18"/>
        <v>1164</v>
      </c>
      <c r="D1165">
        <v>0</v>
      </c>
      <c r="E1165">
        <v>27</v>
      </c>
      <c r="F1165">
        <v>3</v>
      </c>
      <c r="G1165">
        <v>0</v>
      </c>
      <c r="H1165">
        <v>0</v>
      </c>
      <c r="J1165">
        <v>87</v>
      </c>
    </row>
    <row r="1166" spans="1:10" x14ac:dyDescent="0.25">
      <c r="A1166">
        <v>12</v>
      </c>
      <c r="B1166">
        <v>65</v>
      </c>
      <c r="C1166">
        <f t="shared" si="18"/>
        <v>1165</v>
      </c>
      <c r="D1166">
        <v>104</v>
      </c>
      <c r="E1166">
        <v>3</v>
      </c>
      <c r="F1166">
        <v>0</v>
      </c>
      <c r="G1166">
        <v>1</v>
      </c>
      <c r="H1166">
        <v>0</v>
      </c>
      <c r="I1166" t="s">
        <v>221</v>
      </c>
      <c r="J1166">
        <v>27</v>
      </c>
    </row>
    <row r="1167" spans="1:10" x14ac:dyDescent="0.25">
      <c r="A1167">
        <v>12</v>
      </c>
      <c r="B1167">
        <v>66</v>
      </c>
      <c r="C1167">
        <f t="shared" si="18"/>
        <v>1166</v>
      </c>
      <c r="D1167">
        <v>216</v>
      </c>
      <c r="E1167">
        <v>21</v>
      </c>
      <c r="F1167">
        <v>0</v>
      </c>
      <c r="G1167">
        <v>0</v>
      </c>
      <c r="H1167">
        <v>0</v>
      </c>
      <c r="J1167">
        <v>42</v>
      </c>
    </row>
    <row r="1168" spans="1:10" x14ac:dyDescent="0.25">
      <c r="A1168">
        <v>12</v>
      </c>
      <c r="B1168">
        <v>67</v>
      </c>
      <c r="C1168">
        <f t="shared" si="18"/>
        <v>1167</v>
      </c>
      <c r="D1168">
        <v>76</v>
      </c>
      <c r="E1168">
        <v>5</v>
      </c>
      <c r="F1168">
        <v>2</v>
      </c>
      <c r="G1168">
        <v>0</v>
      </c>
      <c r="H1168">
        <v>0</v>
      </c>
      <c r="J1168">
        <v>52</v>
      </c>
    </row>
    <row r="1169" spans="1:10" x14ac:dyDescent="0.25">
      <c r="A1169">
        <v>12</v>
      </c>
      <c r="B1169">
        <v>68</v>
      </c>
      <c r="C1169">
        <f t="shared" si="18"/>
        <v>1168</v>
      </c>
      <c r="D1169">
        <v>29</v>
      </c>
      <c r="E1169">
        <v>8</v>
      </c>
      <c r="F1169">
        <v>0</v>
      </c>
      <c r="G1169">
        <v>0</v>
      </c>
      <c r="H1169">
        <v>0</v>
      </c>
      <c r="J1169">
        <v>10</v>
      </c>
    </row>
    <row r="1170" spans="1:10" x14ac:dyDescent="0.25">
      <c r="A1170">
        <v>12</v>
      </c>
      <c r="B1170">
        <v>69</v>
      </c>
      <c r="C1170">
        <f t="shared" si="18"/>
        <v>1169</v>
      </c>
      <c r="D1170">
        <v>90</v>
      </c>
      <c r="E1170">
        <v>21</v>
      </c>
      <c r="F1170">
        <v>6</v>
      </c>
      <c r="G1170">
        <v>1</v>
      </c>
      <c r="H1170">
        <v>0</v>
      </c>
      <c r="I1170" t="s">
        <v>530</v>
      </c>
      <c r="J1170">
        <v>710</v>
      </c>
    </row>
    <row r="1171" spans="1:10" x14ac:dyDescent="0.25">
      <c r="A1171">
        <v>12</v>
      </c>
      <c r="B1171">
        <v>70</v>
      </c>
      <c r="C1171">
        <f t="shared" si="18"/>
        <v>1170</v>
      </c>
      <c r="D1171">
        <v>164</v>
      </c>
      <c r="E1171">
        <v>0</v>
      </c>
      <c r="F1171">
        <v>0</v>
      </c>
      <c r="G1171">
        <v>0</v>
      </c>
      <c r="H1171">
        <v>0</v>
      </c>
      <c r="J1171">
        <v>16</v>
      </c>
    </row>
    <row r="1172" spans="1:10" x14ac:dyDescent="0.25">
      <c r="A1172">
        <v>12</v>
      </c>
      <c r="B1172">
        <v>71</v>
      </c>
      <c r="C1172">
        <f t="shared" si="18"/>
        <v>1171</v>
      </c>
      <c r="D1172">
        <v>96</v>
      </c>
      <c r="E1172">
        <v>9</v>
      </c>
      <c r="F1172">
        <v>5</v>
      </c>
      <c r="G1172">
        <v>0</v>
      </c>
      <c r="H1172">
        <v>0</v>
      </c>
      <c r="J1172">
        <v>118</v>
      </c>
    </row>
    <row r="1173" spans="1:10" x14ac:dyDescent="0.25">
      <c r="A1173">
        <v>12</v>
      </c>
      <c r="B1173">
        <v>72</v>
      </c>
      <c r="C1173">
        <f t="shared" si="18"/>
        <v>1172</v>
      </c>
      <c r="D1173">
        <v>56</v>
      </c>
      <c r="E1173">
        <v>0</v>
      </c>
      <c r="F1173">
        <v>0</v>
      </c>
      <c r="G1173">
        <v>1</v>
      </c>
      <c r="H1173">
        <v>0</v>
      </c>
      <c r="I1173" t="s">
        <v>239</v>
      </c>
      <c r="J1173">
        <v>705</v>
      </c>
    </row>
    <row r="1174" spans="1:10" x14ac:dyDescent="0.25">
      <c r="A1174">
        <v>12</v>
      </c>
      <c r="B1174">
        <v>73</v>
      </c>
      <c r="C1174">
        <f t="shared" si="18"/>
        <v>1173</v>
      </c>
      <c r="D1174">
        <v>51</v>
      </c>
      <c r="E1174">
        <v>9</v>
      </c>
      <c r="F1174">
        <v>5</v>
      </c>
      <c r="G1174">
        <v>0</v>
      </c>
      <c r="H1174">
        <v>1</v>
      </c>
      <c r="I1174" t="s">
        <v>176</v>
      </c>
      <c r="J1174">
        <v>114</v>
      </c>
    </row>
    <row r="1175" spans="1:10" x14ac:dyDescent="0.25">
      <c r="A1175">
        <v>12</v>
      </c>
      <c r="B1175">
        <v>74</v>
      </c>
      <c r="C1175">
        <f t="shared" si="18"/>
        <v>1174</v>
      </c>
      <c r="D1175">
        <v>81</v>
      </c>
      <c r="E1175">
        <v>2</v>
      </c>
      <c r="F1175">
        <v>0</v>
      </c>
      <c r="G1175">
        <v>0</v>
      </c>
      <c r="H1175">
        <v>0</v>
      </c>
      <c r="J1175">
        <v>10</v>
      </c>
    </row>
    <row r="1176" spans="1:10" x14ac:dyDescent="0.25">
      <c r="A1176">
        <v>12</v>
      </c>
      <c r="B1176">
        <v>75</v>
      </c>
      <c r="C1176">
        <f t="shared" si="18"/>
        <v>1175</v>
      </c>
      <c r="D1176">
        <v>92</v>
      </c>
      <c r="E1176">
        <v>10</v>
      </c>
      <c r="F1176">
        <v>1</v>
      </c>
      <c r="G1176">
        <v>0</v>
      </c>
      <c r="H1176">
        <v>0</v>
      </c>
      <c r="J1176">
        <v>39</v>
      </c>
    </row>
    <row r="1177" spans="1:10" x14ac:dyDescent="0.25">
      <c r="A1177">
        <v>12</v>
      </c>
      <c r="B1177">
        <v>76</v>
      </c>
      <c r="C1177">
        <f t="shared" si="18"/>
        <v>1176</v>
      </c>
      <c r="D1177">
        <v>32</v>
      </c>
      <c r="E1177">
        <v>1</v>
      </c>
      <c r="F1177">
        <v>12</v>
      </c>
      <c r="G1177">
        <v>1</v>
      </c>
      <c r="H1177">
        <v>0</v>
      </c>
      <c r="I1177" t="s">
        <v>531</v>
      </c>
      <c r="J1177">
        <v>801</v>
      </c>
    </row>
    <row r="1178" spans="1:10" x14ac:dyDescent="0.25">
      <c r="A1178">
        <v>12</v>
      </c>
      <c r="B1178">
        <v>77</v>
      </c>
      <c r="C1178">
        <f t="shared" si="18"/>
        <v>1177</v>
      </c>
      <c r="D1178">
        <v>162</v>
      </c>
      <c r="E1178">
        <v>9</v>
      </c>
      <c r="F1178">
        <v>0</v>
      </c>
      <c r="G1178">
        <v>2</v>
      </c>
      <c r="H1178">
        <v>0</v>
      </c>
      <c r="I1178" t="s">
        <v>532</v>
      </c>
      <c r="J1178">
        <v>4773</v>
      </c>
    </row>
    <row r="1179" spans="1:10" x14ac:dyDescent="0.25">
      <c r="A1179">
        <v>12</v>
      </c>
      <c r="B1179">
        <v>78</v>
      </c>
      <c r="C1179">
        <f t="shared" si="18"/>
        <v>1178</v>
      </c>
      <c r="D1179">
        <v>288</v>
      </c>
      <c r="E1179">
        <v>0</v>
      </c>
      <c r="F1179">
        <v>12</v>
      </c>
      <c r="G1179">
        <v>0</v>
      </c>
      <c r="H1179">
        <v>0</v>
      </c>
      <c r="J1179">
        <v>268</v>
      </c>
    </row>
    <row r="1180" spans="1:10" x14ac:dyDescent="0.25">
      <c r="A1180">
        <v>12</v>
      </c>
      <c r="B1180">
        <v>79</v>
      </c>
      <c r="C1180">
        <f t="shared" si="18"/>
        <v>1179</v>
      </c>
      <c r="D1180">
        <v>6</v>
      </c>
      <c r="E1180">
        <v>0</v>
      </c>
      <c r="F1180">
        <v>0</v>
      </c>
      <c r="G1180">
        <v>5</v>
      </c>
      <c r="H1180">
        <v>0</v>
      </c>
      <c r="I1180" t="s">
        <v>533</v>
      </c>
      <c r="J1180">
        <v>1845</v>
      </c>
    </row>
    <row r="1181" spans="1:10" x14ac:dyDescent="0.25">
      <c r="A1181">
        <v>12</v>
      </c>
      <c r="B1181">
        <v>80</v>
      </c>
      <c r="C1181">
        <f t="shared" si="18"/>
        <v>1180</v>
      </c>
      <c r="D1181">
        <v>2</v>
      </c>
      <c r="E1181">
        <v>30</v>
      </c>
      <c r="F1181">
        <v>1</v>
      </c>
      <c r="G1181">
        <v>2</v>
      </c>
      <c r="H1181">
        <v>0</v>
      </c>
      <c r="I1181" t="s">
        <v>534</v>
      </c>
      <c r="J1181">
        <v>806</v>
      </c>
    </row>
    <row r="1182" spans="1:10" x14ac:dyDescent="0.25">
      <c r="A1182">
        <v>12</v>
      </c>
      <c r="B1182">
        <v>81</v>
      </c>
      <c r="C1182">
        <f t="shared" si="18"/>
        <v>1181</v>
      </c>
      <c r="D1182">
        <v>68</v>
      </c>
      <c r="E1182">
        <v>4</v>
      </c>
      <c r="F1182">
        <v>4</v>
      </c>
      <c r="G1182">
        <v>3</v>
      </c>
      <c r="H1182">
        <v>0</v>
      </c>
      <c r="I1182" t="s">
        <v>535</v>
      </c>
      <c r="J1182">
        <v>491</v>
      </c>
    </row>
    <row r="1183" spans="1:10" x14ac:dyDescent="0.25">
      <c r="A1183">
        <v>12</v>
      </c>
      <c r="B1183">
        <v>82</v>
      </c>
      <c r="C1183">
        <f t="shared" si="18"/>
        <v>1182</v>
      </c>
      <c r="D1183">
        <v>69</v>
      </c>
      <c r="E1183">
        <v>12</v>
      </c>
      <c r="F1183">
        <v>0</v>
      </c>
      <c r="G1183">
        <v>1</v>
      </c>
      <c r="H1183">
        <v>0</v>
      </c>
      <c r="I1183" t="s">
        <v>536</v>
      </c>
      <c r="J1183">
        <v>33</v>
      </c>
    </row>
    <row r="1184" spans="1:10" x14ac:dyDescent="0.25">
      <c r="A1184">
        <v>12</v>
      </c>
      <c r="B1184">
        <v>83</v>
      </c>
      <c r="C1184">
        <f t="shared" si="18"/>
        <v>1183</v>
      </c>
      <c r="D1184">
        <v>210</v>
      </c>
      <c r="E1184">
        <v>1</v>
      </c>
      <c r="F1184">
        <v>2</v>
      </c>
      <c r="G1184">
        <v>0</v>
      </c>
      <c r="H1184">
        <v>0</v>
      </c>
      <c r="J1184">
        <v>62</v>
      </c>
    </row>
    <row r="1185" spans="1:10" x14ac:dyDescent="0.25">
      <c r="A1185">
        <v>12</v>
      </c>
      <c r="B1185">
        <v>84</v>
      </c>
      <c r="C1185">
        <f t="shared" si="18"/>
        <v>1184</v>
      </c>
      <c r="D1185">
        <v>148</v>
      </c>
      <c r="E1185">
        <v>4</v>
      </c>
      <c r="F1185">
        <v>5</v>
      </c>
      <c r="G1185">
        <v>0</v>
      </c>
      <c r="H1185">
        <v>0</v>
      </c>
      <c r="J1185">
        <v>118</v>
      </c>
    </row>
    <row r="1186" spans="1:10" x14ac:dyDescent="0.25">
      <c r="A1186">
        <v>12</v>
      </c>
      <c r="B1186">
        <v>85</v>
      </c>
      <c r="C1186">
        <f t="shared" si="18"/>
        <v>1185</v>
      </c>
      <c r="D1186">
        <v>68</v>
      </c>
      <c r="E1186">
        <v>20</v>
      </c>
      <c r="F1186">
        <v>8</v>
      </c>
      <c r="G1186">
        <v>1</v>
      </c>
      <c r="H1186">
        <v>0</v>
      </c>
      <c r="I1186" t="s">
        <v>427</v>
      </c>
      <c r="J1186">
        <v>291</v>
      </c>
    </row>
    <row r="1187" spans="1:10" x14ac:dyDescent="0.25">
      <c r="A1187">
        <v>12</v>
      </c>
      <c r="B1187">
        <v>86</v>
      </c>
      <c r="C1187">
        <f t="shared" si="18"/>
        <v>1186</v>
      </c>
      <c r="D1187">
        <v>77</v>
      </c>
      <c r="E1187">
        <v>0</v>
      </c>
      <c r="F1187">
        <v>0</v>
      </c>
      <c r="G1187">
        <v>0</v>
      </c>
      <c r="H1187">
        <v>0</v>
      </c>
      <c r="J1187">
        <v>7</v>
      </c>
    </row>
    <row r="1188" spans="1:10" x14ac:dyDescent="0.25">
      <c r="A1188">
        <v>12</v>
      </c>
      <c r="B1188">
        <v>87</v>
      </c>
      <c r="C1188">
        <f t="shared" si="18"/>
        <v>1187</v>
      </c>
      <c r="D1188">
        <v>88</v>
      </c>
      <c r="E1188">
        <v>45</v>
      </c>
      <c r="F1188">
        <v>0</v>
      </c>
      <c r="G1188">
        <v>2</v>
      </c>
      <c r="H1188">
        <v>0</v>
      </c>
      <c r="I1188" t="s">
        <v>537</v>
      </c>
      <c r="J1188">
        <v>592</v>
      </c>
    </row>
    <row r="1189" spans="1:10" x14ac:dyDescent="0.25">
      <c r="A1189">
        <v>12</v>
      </c>
      <c r="B1189">
        <v>88</v>
      </c>
      <c r="C1189">
        <f t="shared" si="18"/>
        <v>1188</v>
      </c>
      <c r="D1189">
        <v>300</v>
      </c>
      <c r="E1189">
        <v>7</v>
      </c>
      <c r="F1189">
        <v>0</v>
      </c>
      <c r="G1189">
        <v>0</v>
      </c>
      <c r="H1189">
        <v>0</v>
      </c>
      <c r="J1189">
        <v>37</v>
      </c>
    </row>
    <row r="1190" spans="1:10" x14ac:dyDescent="0.25">
      <c r="A1190">
        <v>12</v>
      </c>
      <c r="B1190">
        <v>89</v>
      </c>
      <c r="C1190">
        <f t="shared" si="18"/>
        <v>1189</v>
      </c>
      <c r="D1190">
        <v>0</v>
      </c>
      <c r="E1190">
        <v>8</v>
      </c>
      <c r="F1190">
        <v>0</v>
      </c>
      <c r="G1190">
        <v>0</v>
      </c>
      <c r="H1190">
        <v>0</v>
      </c>
      <c r="J1190">
        <v>8</v>
      </c>
    </row>
    <row r="1191" spans="1:10" x14ac:dyDescent="0.25">
      <c r="A1191">
        <v>12</v>
      </c>
      <c r="B1191">
        <v>90</v>
      </c>
      <c r="C1191">
        <f t="shared" si="18"/>
        <v>1190</v>
      </c>
      <c r="D1191">
        <v>86</v>
      </c>
      <c r="E1191">
        <v>5</v>
      </c>
      <c r="F1191">
        <v>0</v>
      </c>
      <c r="G1191">
        <v>0</v>
      </c>
      <c r="H1191">
        <v>0</v>
      </c>
      <c r="J1191">
        <v>13</v>
      </c>
    </row>
    <row r="1192" spans="1:10" x14ac:dyDescent="0.25">
      <c r="A1192">
        <v>12</v>
      </c>
      <c r="B1192">
        <v>91</v>
      </c>
      <c r="C1192">
        <f t="shared" si="18"/>
        <v>1191</v>
      </c>
      <c r="D1192">
        <v>47</v>
      </c>
      <c r="E1192">
        <v>18</v>
      </c>
      <c r="F1192">
        <v>12</v>
      </c>
      <c r="G1192">
        <v>1</v>
      </c>
      <c r="H1192">
        <v>0</v>
      </c>
      <c r="I1192" t="s">
        <v>538</v>
      </c>
      <c r="J1192">
        <v>729</v>
      </c>
    </row>
    <row r="1193" spans="1:10" x14ac:dyDescent="0.25">
      <c r="A1193">
        <v>12</v>
      </c>
      <c r="B1193">
        <v>92</v>
      </c>
      <c r="C1193">
        <f t="shared" si="18"/>
        <v>1192</v>
      </c>
      <c r="D1193">
        <v>160</v>
      </c>
      <c r="E1193">
        <v>3</v>
      </c>
      <c r="F1193">
        <v>5</v>
      </c>
      <c r="G1193">
        <v>0</v>
      </c>
      <c r="H1193">
        <v>0</v>
      </c>
      <c r="J1193">
        <v>119</v>
      </c>
    </row>
    <row r="1194" spans="1:10" x14ac:dyDescent="0.25">
      <c r="A1194">
        <v>12</v>
      </c>
      <c r="B1194">
        <v>93</v>
      </c>
      <c r="C1194">
        <f t="shared" si="18"/>
        <v>1193</v>
      </c>
      <c r="D1194">
        <v>64</v>
      </c>
      <c r="E1194">
        <v>6</v>
      </c>
      <c r="F1194">
        <v>0</v>
      </c>
      <c r="G1194">
        <v>1</v>
      </c>
      <c r="H1194">
        <v>1</v>
      </c>
      <c r="I1194" t="s">
        <v>539</v>
      </c>
      <c r="J1194">
        <v>20</v>
      </c>
    </row>
    <row r="1195" spans="1:10" x14ac:dyDescent="0.25">
      <c r="A1195">
        <v>12</v>
      </c>
      <c r="B1195">
        <v>94</v>
      </c>
      <c r="C1195">
        <f t="shared" si="18"/>
        <v>1194</v>
      </c>
      <c r="D1195">
        <v>270</v>
      </c>
      <c r="E1195">
        <v>12</v>
      </c>
      <c r="F1195">
        <v>0</v>
      </c>
      <c r="G1195">
        <v>1</v>
      </c>
      <c r="H1195">
        <v>0</v>
      </c>
      <c r="I1195" t="s">
        <v>540</v>
      </c>
      <c r="J1195">
        <v>826</v>
      </c>
    </row>
    <row r="1196" spans="1:10" x14ac:dyDescent="0.25">
      <c r="A1196">
        <v>12</v>
      </c>
      <c r="B1196">
        <v>95</v>
      </c>
      <c r="C1196">
        <f t="shared" si="18"/>
        <v>1195</v>
      </c>
      <c r="D1196">
        <v>130</v>
      </c>
      <c r="E1196">
        <v>2</v>
      </c>
      <c r="F1196">
        <v>0</v>
      </c>
      <c r="G1196">
        <v>0</v>
      </c>
      <c r="H1196">
        <v>0</v>
      </c>
      <c r="J1196">
        <v>15</v>
      </c>
    </row>
    <row r="1197" spans="1:10" x14ac:dyDescent="0.25">
      <c r="A1197">
        <v>12</v>
      </c>
      <c r="B1197">
        <v>96</v>
      </c>
      <c r="C1197">
        <f t="shared" si="18"/>
        <v>1196</v>
      </c>
      <c r="D1197">
        <v>33</v>
      </c>
      <c r="E1197">
        <v>9</v>
      </c>
      <c r="F1197">
        <v>15</v>
      </c>
      <c r="G1197">
        <v>0</v>
      </c>
      <c r="H1197">
        <v>0</v>
      </c>
      <c r="J1197">
        <v>312</v>
      </c>
    </row>
    <row r="1198" spans="1:10" x14ac:dyDescent="0.25">
      <c r="A1198">
        <v>12</v>
      </c>
      <c r="B1198">
        <v>97</v>
      </c>
      <c r="C1198">
        <f t="shared" si="18"/>
        <v>1197</v>
      </c>
      <c r="D1198">
        <v>267</v>
      </c>
      <c r="E1198">
        <v>4</v>
      </c>
      <c r="F1198">
        <v>2</v>
      </c>
      <c r="G1198">
        <v>1</v>
      </c>
      <c r="H1198">
        <v>0</v>
      </c>
      <c r="I1198" t="s">
        <v>541</v>
      </c>
      <c r="J1198">
        <v>674</v>
      </c>
    </row>
    <row r="1199" spans="1:10" x14ac:dyDescent="0.25">
      <c r="A1199">
        <v>12</v>
      </c>
      <c r="B1199">
        <v>98</v>
      </c>
      <c r="C1199">
        <f t="shared" si="18"/>
        <v>1198</v>
      </c>
      <c r="D1199">
        <v>37</v>
      </c>
      <c r="E1199">
        <v>0</v>
      </c>
      <c r="F1199">
        <v>4</v>
      </c>
      <c r="G1199">
        <v>4</v>
      </c>
      <c r="H1199">
        <v>0</v>
      </c>
      <c r="I1199" t="s">
        <v>542</v>
      </c>
      <c r="J1199">
        <v>1699</v>
      </c>
    </row>
    <row r="1200" spans="1:10" x14ac:dyDescent="0.25">
      <c r="A1200">
        <v>12</v>
      </c>
      <c r="B1200">
        <v>99</v>
      </c>
      <c r="C1200">
        <f t="shared" si="18"/>
        <v>1199</v>
      </c>
      <c r="D1200">
        <v>61</v>
      </c>
      <c r="E1200">
        <v>6</v>
      </c>
      <c r="F1200">
        <v>0</v>
      </c>
      <c r="G1200">
        <v>0</v>
      </c>
      <c r="H1200">
        <v>0</v>
      </c>
      <c r="J1200">
        <v>12</v>
      </c>
    </row>
    <row r="1201" spans="1:10" x14ac:dyDescent="0.25">
      <c r="A1201">
        <v>12</v>
      </c>
      <c r="B1201">
        <v>100</v>
      </c>
      <c r="C1201">
        <f t="shared" si="18"/>
        <v>1200</v>
      </c>
      <c r="D1201">
        <v>2</v>
      </c>
      <c r="E1201">
        <v>20</v>
      </c>
      <c r="F1201">
        <v>0</v>
      </c>
      <c r="G1201">
        <v>1</v>
      </c>
      <c r="H1201">
        <v>0</v>
      </c>
      <c r="I1201" t="s">
        <v>543</v>
      </c>
      <c r="J1201">
        <v>65</v>
      </c>
    </row>
    <row r="1202" spans="1:10" x14ac:dyDescent="0.25">
      <c r="A1202">
        <v>13</v>
      </c>
      <c r="B1202">
        <v>1</v>
      </c>
      <c r="C1202">
        <f t="shared" si="18"/>
        <v>1201</v>
      </c>
      <c r="D1202">
        <v>88</v>
      </c>
      <c r="E1202">
        <v>8</v>
      </c>
      <c r="F1202">
        <v>0</v>
      </c>
      <c r="G1202">
        <v>2</v>
      </c>
      <c r="H1202">
        <v>0</v>
      </c>
      <c r="I1202" t="s">
        <v>544</v>
      </c>
      <c r="J1202">
        <v>678</v>
      </c>
    </row>
    <row r="1203" spans="1:10" x14ac:dyDescent="0.25">
      <c r="A1203">
        <v>13</v>
      </c>
      <c r="B1203">
        <v>2</v>
      </c>
      <c r="C1203">
        <f t="shared" si="18"/>
        <v>1202</v>
      </c>
      <c r="D1203">
        <v>49</v>
      </c>
      <c r="E1203">
        <v>0</v>
      </c>
      <c r="F1203">
        <v>0</v>
      </c>
      <c r="G1203">
        <v>0</v>
      </c>
      <c r="H1203">
        <v>0</v>
      </c>
      <c r="J1203">
        <v>4</v>
      </c>
    </row>
    <row r="1204" spans="1:10" x14ac:dyDescent="0.25">
      <c r="A1204">
        <v>13</v>
      </c>
      <c r="B1204">
        <v>3</v>
      </c>
      <c r="C1204">
        <f t="shared" si="18"/>
        <v>1203</v>
      </c>
      <c r="D1204">
        <v>0</v>
      </c>
      <c r="E1204">
        <v>2</v>
      </c>
      <c r="F1204">
        <v>0</v>
      </c>
      <c r="G1204">
        <v>1</v>
      </c>
      <c r="H1204">
        <v>0</v>
      </c>
      <c r="I1204" t="s">
        <v>71</v>
      </c>
      <c r="J1204">
        <v>6002</v>
      </c>
    </row>
    <row r="1205" spans="1:10" x14ac:dyDescent="0.25">
      <c r="A1205">
        <v>13</v>
      </c>
      <c r="B1205">
        <v>4</v>
      </c>
      <c r="C1205">
        <f t="shared" si="18"/>
        <v>1204</v>
      </c>
      <c r="D1205">
        <v>118</v>
      </c>
      <c r="E1205">
        <v>16</v>
      </c>
      <c r="F1205">
        <v>0</v>
      </c>
      <c r="G1205">
        <v>1</v>
      </c>
      <c r="H1205">
        <v>0</v>
      </c>
      <c r="I1205" t="s">
        <v>161</v>
      </c>
      <c r="J1205">
        <v>46</v>
      </c>
    </row>
    <row r="1206" spans="1:10" x14ac:dyDescent="0.25">
      <c r="A1206">
        <v>13</v>
      </c>
      <c r="B1206">
        <v>5</v>
      </c>
      <c r="C1206">
        <f t="shared" si="18"/>
        <v>1205</v>
      </c>
      <c r="D1206">
        <v>0</v>
      </c>
      <c r="E1206">
        <v>0</v>
      </c>
      <c r="F1206">
        <v>0</v>
      </c>
      <c r="G1206">
        <v>0</v>
      </c>
      <c r="H1206">
        <v>0</v>
      </c>
      <c r="J1206">
        <v>0</v>
      </c>
    </row>
    <row r="1207" spans="1:10" x14ac:dyDescent="0.25">
      <c r="A1207">
        <v>13</v>
      </c>
      <c r="B1207">
        <v>6</v>
      </c>
      <c r="C1207">
        <f t="shared" si="18"/>
        <v>1206</v>
      </c>
      <c r="D1207">
        <v>172</v>
      </c>
      <c r="E1207">
        <v>18</v>
      </c>
      <c r="F1207">
        <v>5</v>
      </c>
      <c r="G1207">
        <v>2</v>
      </c>
      <c r="H1207">
        <v>0</v>
      </c>
      <c r="I1207" t="s">
        <v>545</v>
      </c>
      <c r="J1207">
        <v>5204</v>
      </c>
    </row>
    <row r="1208" spans="1:10" x14ac:dyDescent="0.25">
      <c r="A1208">
        <v>13</v>
      </c>
      <c r="B1208">
        <v>7</v>
      </c>
      <c r="C1208">
        <f t="shared" si="18"/>
        <v>1207</v>
      </c>
      <c r="D1208">
        <v>66</v>
      </c>
      <c r="E1208">
        <v>0</v>
      </c>
      <c r="F1208">
        <v>0</v>
      </c>
      <c r="G1208">
        <v>0</v>
      </c>
      <c r="H1208">
        <v>0</v>
      </c>
      <c r="J1208">
        <v>6</v>
      </c>
    </row>
    <row r="1209" spans="1:10" x14ac:dyDescent="0.25">
      <c r="A1209">
        <v>13</v>
      </c>
      <c r="B1209">
        <v>8</v>
      </c>
      <c r="C1209">
        <f t="shared" si="18"/>
        <v>1208</v>
      </c>
      <c r="D1209">
        <v>94</v>
      </c>
      <c r="E1209">
        <v>0</v>
      </c>
      <c r="F1209">
        <v>0</v>
      </c>
      <c r="G1209">
        <v>0</v>
      </c>
      <c r="H1209">
        <v>0</v>
      </c>
      <c r="J1209">
        <v>9</v>
      </c>
    </row>
    <row r="1210" spans="1:10" x14ac:dyDescent="0.25">
      <c r="A1210">
        <v>13</v>
      </c>
      <c r="B1210">
        <v>9</v>
      </c>
      <c r="C1210">
        <f t="shared" si="18"/>
        <v>1209</v>
      </c>
      <c r="D1210">
        <v>0</v>
      </c>
      <c r="E1210">
        <v>12</v>
      </c>
      <c r="F1210">
        <v>6</v>
      </c>
      <c r="G1210">
        <v>2</v>
      </c>
      <c r="H1210">
        <v>0</v>
      </c>
      <c r="I1210" t="s">
        <v>546</v>
      </c>
      <c r="J1210">
        <v>337</v>
      </c>
    </row>
    <row r="1211" spans="1:10" x14ac:dyDescent="0.25">
      <c r="A1211">
        <v>13</v>
      </c>
      <c r="B1211">
        <v>10</v>
      </c>
      <c r="C1211">
        <f t="shared" si="18"/>
        <v>1210</v>
      </c>
      <c r="D1211">
        <v>22</v>
      </c>
      <c r="E1211">
        <v>9</v>
      </c>
      <c r="F1211">
        <v>6</v>
      </c>
      <c r="G1211">
        <v>0</v>
      </c>
      <c r="H1211">
        <v>0</v>
      </c>
      <c r="J1211">
        <v>131</v>
      </c>
    </row>
    <row r="1212" spans="1:10" x14ac:dyDescent="0.25">
      <c r="A1212">
        <v>13</v>
      </c>
      <c r="B1212">
        <v>11</v>
      </c>
      <c r="C1212">
        <f t="shared" si="18"/>
        <v>1211</v>
      </c>
      <c r="D1212">
        <v>8</v>
      </c>
      <c r="E1212">
        <v>5</v>
      </c>
      <c r="F1212">
        <v>3</v>
      </c>
      <c r="G1212">
        <v>0</v>
      </c>
      <c r="H1212">
        <v>0</v>
      </c>
      <c r="J1212">
        <v>65</v>
      </c>
    </row>
    <row r="1213" spans="1:10" x14ac:dyDescent="0.25">
      <c r="A1213">
        <v>13</v>
      </c>
      <c r="B1213">
        <v>12</v>
      </c>
      <c r="C1213">
        <f t="shared" si="18"/>
        <v>1212</v>
      </c>
      <c r="D1213">
        <v>92</v>
      </c>
      <c r="E1213">
        <v>0</v>
      </c>
      <c r="F1213">
        <v>2</v>
      </c>
      <c r="G1213">
        <v>0</v>
      </c>
      <c r="H1213">
        <v>0</v>
      </c>
      <c r="J1213">
        <v>49</v>
      </c>
    </row>
    <row r="1214" spans="1:10" x14ac:dyDescent="0.25">
      <c r="A1214">
        <v>13</v>
      </c>
      <c r="B1214">
        <v>13</v>
      </c>
      <c r="C1214">
        <f t="shared" si="18"/>
        <v>1213</v>
      </c>
      <c r="D1214">
        <v>0</v>
      </c>
      <c r="E1214">
        <v>10</v>
      </c>
      <c r="F1214">
        <v>3</v>
      </c>
      <c r="G1214">
        <v>0</v>
      </c>
      <c r="H1214">
        <v>0</v>
      </c>
      <c r="J1214">
        <v>70</v>
      </c>
    </row>
    <row r="1215" spans="1:10" x14ac:dyDescent="0.25">
      <c r="A1215">
        <v>13</v>
      </c>
      <c r="B1215">
        <v>14</v>
      </c>
      <c r="C1215">
        <f t="shared" si="18"/>
        <v>1214</v>
      </c>
      <c r="D1215">
        <v>57</v>
      </c>
      <c r="E1215">
        <v>12</v>
      </c>
      <c r="F1215">
        <v>0</v>
      </c>
      <c r="G1215">
        <v>1</v>
      </c>
      <c r="H1215">
        <v>0</v>
      </c>
      <c r="I1215" t="s">
        <v>547</v>
      </c>
      <c r="J1215">
        <v>400</v>
      </c>
    </row>
    <row r="1216" spans="1:10" x14ac:dyDescent="0.25">
      <c r="A1216">
        <v>13</v>
      </c>
      <c r="B1216">
        <v>15</v>
      </c>
      <c r="C1216">
        <f t="shared" si="18"/>
        <v>1215</v>
      </c>
      <c r="D1216">
        <v>0</v>
      </c>
      <c r="E1216">
        <v>4</v>
      </c>
      <c r="F1216">
        <v>0</v>
      </c>
      <c r="G1216">
        <v>3</v>
      </c>
      <c r="H1216">
        <v>0</v>
      </c>
      <c r="I1216" t="s">
        <v>548</v>
      </c>
      <c r="J1216">
        <v>785</v>
      </c>
    </row>
    <row r="1217" spans="1:10" x14ac:dyDescent="0.25">
      <c r="A1217">
        <v>13</v>
      </c>
      <c r="B1217">
        <v>16</v>
      </c>
      <c r="C1217">
        <f t="shared" si="18"/>
        <v>1216</v>
      </c>
      <c r="D1217">
        <v>3</v>
      </c>
      <c r="E1217">
        <v>2</v>
      </c>
      <c r="F1217">
        <v>4</v>
      </c>
      <c r="G1217">
        <v>1</v>
      </c>
      <c r="H1217">
        <v>0</v>
      </c>
      <c r="I1217" t="s">
        <v>549</v>
      </c>
      <c r="J1217">
        <v>110082</v>
      </c>
    </row>
    <row r="1218" spans="1:10" x14ac:dyDescent="0.25">
      <c r="A1218">
        <v>13</v>
      </c>
      <c r="B1218">
        <v>17</v>
      </c>
      <c r="C1218">
        <f t="shared" si="18"/>
        <v>1217</v>
      </c>
      <c r="D1218">
        <v>460</v>
      </c>
      <c r="E1218">
        <v>8</v>
      </c>
      <c r="F1218">
        <v>3</v>
      </c>
      <c r="G1218">
        <v>0</v>
      </c>
      <c r="H1218">
        <v>0</v>
      </c>
      <c r="J1218">
        <v>114</v>
      </c>
    </row>
    <row r="1219" spans="1:10" x14ac:dyDescent="0.25">
      <c r="A1219">
        <v>13</v>
      </c>
      <c r="B1219">
        <v>18</v>
      </c>
      <c r="C1219">
        <f t="shared" si="18"/>
        <v>1218</v>
      </c>
      <c r="D1219">
        <v>80</v>
      </c>
      <c r="E1219">
        <v>24</v>
      </c>
      <c r="F1219">
        <v>0</v>
      </c>
      <c r="G1219">
        <v>2</v>
      </c>
      <c r="H1219">
        <v>0</v>
      </c>
      <c r="I1219" t="s">
        <v>550</v>
      </c>
      <c r="J1219">
        <v>91</v>
      </c>
    </row>
    <row r="1220" spans="1:10" x14ac:dyDescent="0.25">
      <c r="A1220">
        <v>13</v>
      </c>
      <c r="B1220">
        <v>19</v>
      </c>
      <c r="C1220">
        <f t="shared" ref="C1220:C1283" si="19">C1219+1</f>
        <v>1219</v>
      </c>
      <c r="D1220">
        <v>0</v>
      </c>
      <c r="E1220">
        <v>4</v>
      </c>
      <c r="F1220">
        <v>5</v>
      </c>
      <c r="G1220">
        <v>2</v>
      </c>
      <c r="H1220">
        <v>2</v>
      </c>
      <c r="I1220" t="s">
        <v>551</v>
      </c>
      <c r="J1220">
        <v>25404</v>
      </c>
    </row>
    <row r="1221" spans="1:10" x14ac:dyDescent="0.25">
      <c r="A1221">
        <v>13</v>
      </c>
      <c r="B1221">
        <v>20</v>
      </c>
      <c r="C1221">
        <f t="shared" si="19"/>
        <v>1220</v>
      </c>
      <c r="D1221">
        <v>136</v>
      </c>
      <c r="E1221">
        <v>0</v>
      </c>
      <c r="F1221">
        <v>0</v>
      </c>
      <c r="G1221">
        <v>1</v>
      </c>
      <c r="H1221">
        <v>0</v>
      </c>
      <c r="I1221" t="s">
        <v>45</v>
      </c>
      <c r="J1221">
        <v>13</v>
      </c>
    </row>
    <row r="1222" spans="1:10" x14ac:dyDescent="0.25">
      <c r="A1222">
        <v>13</v>
      </c>
      <c r="B1222">
        <v>21</v>
      </c>
      <c r="C1222">
        <f t="shared" si="19"/>
        <v>1221</v>
      </c>
      <c r="D1222">
        <v>110</v>
      </c>
      <c r="E1222">
        <v>0</v>
      </c>
      <c r="F1222">
        <v>6</v>
      </c>
      <c r="G1222">
        <v>2</v>
      </c>
      <c r="H1222">
        <v>0</v>
      </c>
      <c r="I1222" t="s">
        <v>552</v>
      </c>
      <c r="J1222">
        <v>214</v>
      </c>
    </row>
    <row r="1223" spans="1:10" x14ac:dyDescent="0.25">
      <c r="A1223">
        <v>13</v>
      </c>
      <c r="B1223">
        <v>22</v>
      </c>
      <c r="C1223">
        <f t="shared" si="19"/>
        <v>1222</v>
      </c>
      <c r="D1223">
        <v>17</v>
      </c>
      <c r="E1223">
        <v>0</v>
      </c>
      <c r="F1223">
        <v>5</v>
      </c>
      <c r="G1223">
        <v>1</v>
      </c>
      <c r="H1223">
        <v>0</v>
      </c>
      <c r="I1223" t="s">
        <v>553</v>
      </c>
      <c r="J1223">
        <v>156</v>
      </c>
    </row>
    <row r="1224" spans="1:10" x14ac:dyDescent="0.25">
      <c r="A1224">
        <v>13</v>
      </c>
      <c r="B1224">
        <v>23</v>
      </c>
      <c r="C1224">
        <f t="shared" si="19"/>
        <v>1223</v>
      </c>
      <c r="D1224">
        <v>22</v>
      </c>
      <c r="E1224">
        <v>30</v>
      </c>
      <c r="F1224">
        <v>0</v>
      </c>
      <c r="G1224">
        <v>3</v>
      </c>
      <c r="H1224">
        <v>0</v>
      </c>
      <c r="I1224" t="s">
        <v>554</v>
      </c>
      <c r="J1224">
        <v>798</v>
      </c>
    </row>
    <row r="1225" spans="1:10" x14ac:dyDescent="0.25">
      <c r="A1225">
        <v>13</v>
      </c>
      <c r="B1225">
        <v>24</v>
      </c>
      <c r="C1225">
        <f t="shared" si="19"/>
        <v>1224</v>
      </c>
      <c r="D1225">
        <v>168</v>
      </c>
      <c r="E1225">
        <v>0</v>
      </c>
      <c r="F1225">
        <v>5</v>
      </c>
      <c r="G1225">
        <v>1</v>
      </c>
      <c r="H1225">
        <v>0</v>
      </c>
      <c r="I1225" t="s">
        <v>555</v>
      </c>
      <c r="J1225">
        <v>134</v>
      </c>
    </row>
    <row r="1226" spans="1:10" x14ac:dyDescent="0.25">
      <c r="A1226">
        <v>13</v>
      </c>
      <c r="B1226">
        <v>25</v>
      </c>
      <c r="C1226">
        <f t="shared" si="19"/>
        <v>1225</v>
      </c>
      <c r="D1226">
        <v>0</v>
      </c>
      <c r="E1226">
        <v>40</v>
      </c>
      <c r="F1226">
        <v>0</v>
      </c>
      <c r="G1226">
        <v>0</v>
      </c>
      <c r="H1226">
        <v>0</v>
      </c>
      <c r="J1226">
        <v>40</v>
      </c>
    </row>
    <row r="1227" spans="1:10" x14ac:dyDescent="0.25">
      <c r="A1227">
        <v>13</v>
      </c>
      <c r="B1227">
        <v>26</v>
      </c>
      <c r="C1227">
        <f t="shared" si="19"/>
        <v>1226</v>
      </c>
      <c r="D1227">
        <v>0</v>
      </c>
      <c r="E1227">
        <v>3</v>
      </c>
      <c r="F1227">
        <v>0</v>
      </c>
      <c r="G1227">
        <v>2</v>
      </c>
      <c r="H1227">
        <v>0</v>
      </c>
      <c r="I1227" t="s">
        <v>556</v>
      </c>
      <c r="J1227">
        <v>35</v>
      </c>
    </row>
    <row r="1228" spans="1:10" x14ac:dyDescent="0.25">
      <c r="A1228">
        <v>13</v>
      </c>
      <c r="B1228">
        <v>27</v>
      </c>
      <c r="C1228">
        <f t="shared" si="19"/>
        <v>1227</v>
      </c>
      <c r="D1228">
        <v>2</v>
      </c>
      <c r="E1228">
        <v>5</v>
      </c>
      <c r="F1228">
        <v>0</v>
      </c>
      <c r="G1228">
        <v>0</v>
      </c>
      <c r="H1228">
        <v>0</v>
      </c>
      <c r="J1228">
        <v>5</v>
      </c>
    </row>
    <row r="1229" spans="1:10" x14ac:dyDescent="0.25">
      <c r="A1229">
        <v>13</v>
      </c>
      <c r="B1229">
        <v>28</v>
      </c>
      <c r="C1229">
        <f t="shared" si="19"/>
        <v>1228</v>
      </c>
      <c r="D1229">
        <v>130</v>
      </c>
      <c r="E1229">
        <v>0</v>
      </c>
      <c r="F1229">
        <v>2</v>
      </c>
      <c r="G1229">
        <v>0</v>
      </c>
      <c r="H1229">
        <v>0</v>
      </c>
      <c r="J1229">
        <v>53</v>
      </c>
    </row>
    <row r="1230" spans="1:10" x14ac:dyDescent="0.25">
      <c r="A1230">
        <v>13</v>
      </c>
      <c r="B1230">
        <v>29</v>
      </c>
      <c r="C1230">
        <f t="shared" si="19"/>
        <v>1229</v>
      </c>
      <c r="D1230">
        <v>66</v>
      </c>
      <c r="E1230">
        <v>0</v>
      </c>
      <c r="F1230">
        <v>3</v>
      </c>
      <c r="G1230">
        <v>0</v>
      </c>
      <c r="H1230">
        <v>0</v>
      </c>
      <c r="J1230">
        <v>66</v>
      </c>
    </row>
    <row r="1231" spans="1:10" x14ac:dyDescent="0.25">
      <c r="A1231">
        <v>13</v>
      </c>
      <c r="B1231">
        <v>30</v>
      </c>
      <c r="C1231">
        <f t="shared" si="19"/>
        <v>1230</v>
      </c>
      <c r="D1231">
        <v>27</v>
      </c>
      <c r="E1231">
        <v>20</v>
      </c>
      <c r="F1231">
        <v>0</v>
      </c>
      <c r="G1231">
        <v>3</v>
      </c>
      <c r="H1231">
        <v>0</v>
      </c>
      <c r="I1231" t="s">
        <v>557</v>
      </c>
      <c r="J1231">
        <v>4484</v>
      </c>
    </row>
    <row r="1232" spans="1:10" x14ac:dyDescent="0.25">
      <c r="A1232">
        <v>13</v>
      </c>
      <c r="B1232">
        <v>31</v>
      </c>
      <c r="C1232">
        <f t="shared" si="19"/>
        <v>1231</v>
      </c>
      <c r="D1232">
        <v>385</v>
      </c>
      <c r="E1232">
        <v>1</v>
      </c>
      <c r="F1232">
        <v>0</v>
      </c>
      <c r="G1232">
        <v>2</v>
      </c>
      <c r="H1232">
        <v>0</v>
      </c>
      <c r="I1232" t="s">
        <v>558</v>
      </c>
      <c r="J1232">
        <v>8039</v>
      </c>
    </row>
    <row r="1233" spans="1:10" x14ac:dyDescent="0.25">
      <c r="A1233">
        <v>13</v>
      </c>
      <c r="B1233">
        <v>32</v>
      </c>
      <c r="C1233">
        <f t="shared" si="19"/>
        <v>1232</v>
      </c>
      <c r="D1233">
        <v>85</v>
      </c>
      <c r="E1233">
        <v>4</v>
      </c>
      <c r="F1233">
        <v>0</v>
      </c>
      <c r="G1233">
        <v>3</v>
      </c>
      <c r="H1233">
        <v>0</v>
      </c>
      <c r="I1233" t="s">
        <v>559</v>
      </c>
      <c r="J1233">
        <v>364</v>
      </c>
    </row>
    <row r="1234" spans="1:10" x14ac:dyDescent="0.25">
      <c r="A1234">
        <v>13</v>
      </c>
      <c r="B1234">
        <v>33</v>
      </c>
      <c r="C1234">
        <f t="shared" si="19"/>
        <v>1233</v>
      </c>
      <c r="D1234">
        <v>279</v>
      </c>
      <c r="E1234">
        <v>10</v>
      </c>
      <c r="F1234">
        <v>0</v>
      </c>
      <c r="G1234">
        <v>0</v>
      </c>
      <c r="H1234">
        <v>0</v>
      </c>
      <c r="J1234">
        <v>37</v>
      </c>
    </row>
    <row r="1235" spans="1:10" x14ac:dyDescent="0.25">
      <c r="A1235">
        <v>13</v>
      </c>
      <c r="B1235">
        <v>34</v>
      </c>
      <c r="C1235">
        <f t="shared" si="19"/>
        <v>1234</v>
      </c>
      <c r="D1235">
        <v>95</v>
      </c>
      <c r="E1235">
        <v>21</v>
      </c>
      <c r="F1235">
        <v>0</v>
      </c>
      <c r="G1235">
        <v>0</v>
      </c>
      <c r="H1235">
        <v>0</v>
      </c>
      <c r="J1235">
        <v>30</v>
      </c>
    </row>
    <row r="1236" spans="1:10" x14ac:dyDescent="0.25">
      <c r="A1236">
        <v>13</v>
      </c>
      <c r="B1236">
        <v>35</v>
      </c>
      <c r="C1236">
        <f t="shared" si="19"/>
        <v>1235</v>
      </c>
      <c r="D1236">
        <v>0</v>
      </c>
      <c r="E1236">
        <v>8</v>
      </c>
      <c r="F1236">
        <v>0</v>
      </c>
      <c r="G1236">
        <v>1</v>
      </c>
      <c r="H1236">
        <v>0</v>
      </c>
      <c r="I1236" t="s">
        <v>560</v>
      </c>
      <c r="J1236">
        <v>90</v>
      </c>
    </row>
    <row r="1237" spans="1:10" x14ac:dyDescent="0.25">
      <c r="A1237">
        <v>13</v>
      </c>
      <c r="B1237">
        <v>36</v>
      </c>
      <c r="C1237">
        <f t="shared" si="19"/>
        <v>1236</v>
      </c>
      <c r="D1237">
        <v>0</v>
      </c>
      <c r="E1237">
        <v>6</v>
      </c>
      <c r="F1237">
        <v>10</v>
      </c>
      <c r="G1237">
        <v>5</v>
      </c>
      <c r="H1237">
        <v>0</v>
      </c>
      <c r="I1237" t="s">
        <v>561</v>
      </c>
      <c r="J1237">
        <v>1443</v>
      </c>
    </row>
    <row r="1238" spans="1:10" x14ac:dyDescent="0.25">
      <c r="A1238">
        <v>13</v>
      </c>
      <c r="B1238">
        <v>37</v>
      </c>
      <c r="C1238">
        <f t="shared" si="19"/>
        <v>1237</v>
      </c>
      <c r="D1238">
        <v>106</v>
      </c>
      <c r="E1238">
        <v>6</v>
      </c>
      <c r="F1238">
        <v>8</v>
      </c>
      <c r="G1238">
        <v>0</v>
      </c>
      <c r="H1238">
        <v>0</v>
      </c>
      <c r="J1238">
        <v>176</v>
      </c>
    </row>
    <row r="1239" spans="1:10" x14ac:dyDescent="0.25">
      <c r="A1239">
        <v>13</v>
      </c>
      <c r="B1239">
        <v>38</v>
      </c>
      <c r="C1239">
        <f t="shared" si="19"/>
        <v>1238</v>
      </c>
      <c r="D1239">
        <v>98</v>
      </c>
      <c r="E1239">
        <v>8</v>
      </c>
      <c r="F1239">
        <v>4</v>
      </c>
      <c r="G1239">
        <v>0</v>
      </c>
      <c r="H1239">
        <v>0</v>
      </c>
      <c r="J1239">
        <v>97</v>
      </c>
    </row>
    <row r="1240" spans="1:10" x14ac:dyDescent="0.25">
      <c r="A1240">
        <v>13</v>
      </c>
      <c r="B1240">
        <v>39</v>
      </c>
      <c r="C1240">
        <f t="shared" si="19"/>
        <v>1239</v>
      </c>
      <c r="D1240">
        <v>0</v>
      </c>
      <c r="E1240">
        <v>12</v>
      </c>
      <c r="F1240">
        <v>1</v>
      </c>
      <c r="G1240">
        <v>0</v>
      </c>
      <c r="H1240">
        <v>0</v>
      </c>
      <c r="J1240">
        <v>32</v>
      </c>
    </row>
    <row r="1241" spans="1:10" x14ac:dyDescent="0.25">
      <c r="A1241">
        <v>13</v>
      </c>
      <c r="B1241">
        <v>40</v>
      </c>
      <c r="C1241">
        <f t="shared" si="19"/>
        <v>1240</v>
      </c>
      <c r="D1241">
        <v>40</v>
      </c>
      <c r="E1241">
        <v>20</v>
      </c>
      <c r="F1241">
        <v>0</v>
      </c>
      <c r="G1241">
        <v>2</v>
      </c>
      <c r="H1241">
        <v>0</v>
      </c>
      <c r="I1241" t="s">
        <v>562</v>
      </c>
      <c r="J1241">
        <v>1436</v>
      </c>
    </row>
    <row r="1242" spans="1:10" x14ac:dyDescent="0.25">
      <c r="A1242">
        <v>13</v>
      </c>
      <c r="B1242">
        <v>41</v>
      </c>
      <c r="C1242">
        <f t="shared" si="19"/>
        <v>1241</v>
      </c>
      <c r="D1242">
        <v>21</v>
      </c>
      <c r="E1242">
        <v>8</v>
      </c>
      <c r="F1242">
        <v>0</v>
      </c>
      <c r="G1242">
        <v>1</v>
      </c>
      <c r="H1242">
        <v>1</v>
      </c>
      <c r="I1242" t="s">
        <v>563</v>
      </c>
      <c r="J1242">
        <v>597</v>
      </c>
    </row>
    <row r="1243" spans="1:10" x14ac:dyDescent="0.25">
      <c r="A1243">
        <v>13</v>
      </c>
      <c r="B1243">
        <v>42</v>
      </c>
      <c r="C1243">
        <f t="shared" si="19"/>
        <v>1242</v>
      </c>
      <c r="D1243">
        <v>297</v>
      </c>
      <c r="E1243">
        <v>0</v>
      </c>
      <c r="F1243">
        <v>3</v>
      </c>
      <c r="G1243">
        <v>0</v>
      </c>
      <c r="H1243">
        <v>0</v>
      </c>
      <c r="J1243">
        <v>89</v>
      </c>
    </row>
    <row r="1244" spans="1:10" x14ac:dyDescent="0.25">
      <c r="A1244">
        <v>13</v>
      </c>
      <c r="B1244">
        <v>43</v>
      </c>
      <c r="C1244">
        <f t="shared" si="19"/>
        <v>1243</v>
      </c>
      <c r="D1244">
        <v>58</v>
      </c>
      <c r="E1244">
        <v>7</v>
      </c>
      <c r="F1244">
        <v>8</v>
      </c>
      <c r="G1244">
        <v>1</v>
      </c>
      <c r="H1244">
        <v>0</v>
      </c>
      <c r="I1244" t="s">
        <v>564</v>
      </c>
      <c r="J1244">
        <v>265</v>
      </c>
    </row>
    <row r="1245" spans="1:10" x14ac:dyDescent="0.25">
      <c r="A1245">
        <v>13</v>
      </c>
      <c r="B1245">
        <v>44</v>
      </c>
      <c r="C1245">
        <f t="shared" si="19"/>
        <v>1244</v>
      </c>
      <c r="D1245">
        <v>6</v>
      </c>
      <c r="E1245">
        <v>14</v>
      </c>
      <c r="F1245">
        <v>0</v>
      </c>
      <c r="G1245">
        <v>10</v>
      </c>
      <c r="H1245">
        <v>0</v>
      </c>
      <c r="I1245" t="s">
        <v>565</v>
      </c>
      <c r="J1245">
        <v>10263</v>
      </c>
    </row>
    <row r="1246" spans="1:10" x14ac:dyDescent="0.25">
      <c r="A1246">
        <v>13</v>
      </c>
      <c r="B1246">
        <v>45</v>
      </c>
      <c r="C1246">
        <f t="shared" si="19"/>
        <v>1245</v>
      </c>
      <c r="D1246">
        <v>0</v>
      </c>
      <c r="E1246">
        <v>0</v>
      </c>
      <c r="F1246">
        <v>0</v>
      </c>
      <c r="G1246">
        <v>0</v>
      </c>
      <c r="H1246">
        <v>0</v>
      </c>
      <c r="J1246">
        <v>0</v>
      </c>
    </row>
    <row r="1247" spans="1:10" x14ac:dyDescent="0.25">
      <c r="A1247">
        <v>13</v>
      </c>
      <c r="B1247">
        <v>46</v>
      </c>
      <c r="C1247">
        <f t="shared" si="19"/>
        <v>1246</v>
      </c>
      <c r="D1247">
        <v>9</v>
      </c>
      <c r="E1247">
        <v>1</v>
      </c>
      <c r="F1247">
        <v>0</v>
      </c>
      <c r="G1247">
        <v>1</v>
      </c>
      <c r="H1247">
        <v>0</v>
      </c>
      <c r="I1247" t="s">
        <v>158</v>
      </c>
      <c r="J1247">
        <v>92</v>
      </c>
    </row>
    <row r="1248" spans="1:10" x14ac:dyDescent="0.25">
      <c r="A1248">
        <v>13</v>
      </c>
      <c r="B1248">
        <v>47</v>
      </c>
      <c r="C1248">
        <f t="shared" si="19"/>
        <v>1247</v>
      </c>
      <c r="D1248">
        <v>195</v>
      </c>
      <c r="E1248">
        <v>9</v>
      </c>
      <c r="F1248">
        <v>0</v>
      </c>
      <c r="G1248">
        <v>2</v>
      </c>
      <c r="H1248">
        <v>1</v>
      </c>
      <c r="I1248" t="s">
        <v>566</v>
      </c>
      <c r="J1248">
        <v>11229</v>
      </c>
    </row>
    <row r="1249" spans="1:10" x14ac:dyDescent="0.25">
      <c r="A1249">
        <v>13</v>
      </c>
      <c r="B1249">
        <v>48</v>
      </c>
      <c r="C1249">
        <f t="shared" si="19"/>
        <v>1248</v>
      </c>
      <c r="D1249">
        <v>83</v>
      </c>
      <c r="E1249">
        <v>3</v>
      </c>
      <c r="F1249">
        <v>0</v>
      </c>
      <c r="G1249">
        <v>0</v>
      </c>
      <c r="H1249">
        <v>0</v>
      </c>
      <c r="J1249">
        <v>11</v>
      </c>
    </row>
    <row r="1250" spans="1:10" x14ac:dyDescent="0.25">
      <c r="A1250">
        <v>13</v>
      </c>
      <c r="B1250">
        <v>49</v>
      </c>
      <c r="C1250">
        <f t="shared" si="19"/>
        <v>1249</v>
      </c>
      <c r="D1250">
        <v>0</v>
      </c>
      <c r="E1250">
        <v>10</v>
      </c>
      <c r="F1250">
        <v>0</v>
      </c>
      <c r="G1250">
        <v>0</v>
      </c>
      <c r="H1250">
        <v>0</v>
      </c>
      <c r="J1250">
        <v>10</v>
      </c>
    </row>
    <row r="1251" spans="1:10" x14ac:dyDescent="0.25">
      <c r="A1251">
        <v>13</v>
      </c>
      <c r="B1251">
        <v>50</v>
      </c>
      <c r="C1251">
        <f t="shared" si="19"/>
        <v>1250</v>
      </c>
      <c r="D1251">
        <v>53</v>
      </c>
      <c r="E1251">
        <v>4</v>
      </c>
      <c r="F1251">
        <v>1</v>
      </c>
      <c r="G1251">
        <v>0</v>
      </c>
      <c r="H1251">
        <v>0</v>
      </c>
      <c r="J1251">
        <v>29</v>
      </c>
    </row>
    <row r="1252" spans="1:10" x14ac:dyDescent="0.25">
      <c r="A1252">
        <v>13</v>
      </c>
      <c r="B1252">
        <v>51</v>
      </c>
      <c r="C1252">
        <f t="shared" si="19"/>
        <v>1251</v>
      </c>
      <c r="D1252">
        <v>0</v>
      </c>
      <c r="E1252">
        <v>16</v>
      </c>
      <c r="F1252">
        <v>0</v>
      </c>
      <c r="G1252">
        <v>0</v>
      </c>
      <c r="H1252">
        <v>0</v>
      </c>
      <c r="J1252">
        <v>16</v>
      </c>
    </row>
    <row r="1253" spans="1:10" x14ac:dyDescent="0.25">
      <c r="A1253">
        <v>13</v>
      </c>
      <c r="B1253">
        <v>52</v>
      </c>
      <c r="C1253">
        <f t="shared" si="19"/>
        <v>1252</v>
      </c>
      <c r="D1253">
        <v>0</v>
      </c>
      <c r="E1253">
        <v>10</v>
      </c>
      <c r="F1253">
        <v>0</v>
      </c>
      <c r="G1253">
        <v>0</v>
      </c>
      <c r="H1253">
        <v>1</v>
      </c>
      <c r="I1253" t="s">
        <v>567</v>
      </c>
      <c r="J1253">
        <v>40010</v>
      </c>
    </row>
    <row r="1254" spans="1:10" x14ac:dyDescent="0.25">
      <c r="A1254">
        <v>13</v>
      </c>
      <c r="B1254">
        <v>53</v>
      </c>
      <c r="C1254">
        <f t="shared" si="19"/>
        <v>1253</v>
      </c>
      <c r="D1254">
        <v>186</v>
      </c>
      <c r="E1254">
        <v>27</v>
      </c>
      <c r="F1254">
        <v>0</v>
      </c>
      <c r="G1254">
        <v>0</v>
      </c>
      <c r="H1254">
        <v>0</v>
      </c>
      <c r="J1254">
        <v>45</v>
      </c>
    </row>
    <row r="1255" spans="1:10" x14ac:dyDescent="0.25">
      <c r="A1255">
        <v>13</v>
      </c>
      <c r="B1255">
        <v>54</v>
      </c>
      <c r="C1255">
        <f t="shared" si="19"/>
        <v>1254</v>
      </c>
      <c r="D1255">
        <v>6</v>
      </c>
      <c r="E1255">
        <v>0</v>
      </c>
      <c r="F1255">
        <v>0</v>
      </c>
      <c r="G1255">
        <v>1</v>
      </c>
      <c r="H1255">
        <v>0</v>
      </c>
      <c r="I1255" t="s">
        <v>568</v>
      </c>
      <c r="J1255">
        <v>70</v>
      </c>
    </row>
    <row r="1256" spans="1:10" x14ac:dyDescent="0.25">
      <c r="A1256">
        <v>13</v>
      </c>
      <c r="B1256">
        <v>55</v>
      </c>
      <c r="C1256">
        <f t="shared" si="19"/>
        <v>1255</v>
      </c>
      <c r="D1256">
        <v>0</v>
      </c>
      <c r="E1256">
        <v>0</v>
      </c>
      <c r="F1256">
        <v>1</v>
      </c>
      <c r="G1256">
        <v>2</v>
      </c>
      <c r="H1256">
        <v>2</v>
      </c>
      <c r="I1256" t="s">
        <v>569</v>
      </c>
      <c r="J1256">
        <v>64020</v>
      </c>
    </row>
    <row r="1257" spans="1:10" x14ac:dyDescent="0.25">
      <c r="A1257">
        <v>13</v>
      </c>
      <c r="B1257">
        <v>56</v>
      </c>
      <c r="C1257">
        <f t="shared" si="19"/>
        <v>1256</v>
      </c>
      <c r="D1257">
        <v>171</v>
      </c>
      <c r="E1257">
        <v>1</v>
      </c>
      <c r="F1257">
        <v>2</v>
      </c>
      <c r="G1257">
        <v>0</v>
      </c>
      <c r="H1257">
        <v>0</v>
      </c>
      <c r="J1257">
        <v>58</v>
      </c>
    </row>
    <row r="1258" spans="1:10" x14ac:dyDescent="0.25">
      <c r="A1258">
        <v>13</v>
      </c>
      <c r="B1258">
        <v>57</v>
      </c>
      <c r="C1258">
        <f t="shared" si="19"/>
        <v>1257</v>
      </c>
      <c r="D1258">
        <v>0</v>
      </c>
      <c r="E1258">
        <v>4</v>
      </c>
      <c r="F1258">
        <v>0</v>
      </c>
      <c r="G1258">
        <v>0</v>
      </c>
      <c r="H1258">
        <v>0</v>
      </c>
      <c r="J1258">
        <v>4</v>
      </c>
    </row>
    <row r="1259" spans="1:10" x14ac:dyDescent="0.25">
      <c r="A1259">
        <v>13</v>
      </c>
      <c r="B1259">
        <v>58</v>
      </c>
      <c r="C1259">
        <f t="shared" si="19"/>
        <v>1258</v>
      </c>
      <c r="D1259">
        <v>0</v>
      </c>
      <c r="E1259">
        <v>20</v>
      </c>
      <c r="F1259">
        <v>0</v>
      </c>
      <c r="G1259">
        <v>1</v>
      </c>
      <c r="H1259">
        <v>0</v>
      </c>
      <c r="I1259" t="s">
        <v>289</v>
      </c>
      <c r="J1259">
        <v>70</v>
      </c>
    </row>
    <row r="1260" spans="1:10" x14ac:dyDescent="0.25">
      <c r="A1260">
        <v>13</v>
      </c>
      <c r="B1260">
        <v>59</v>
      </c>
      <c r="C1260">
        <f t="shared" si="19"/>
        <v>1259</v>
      </c>
      <c r="D1260">
        <v>195</v>
      </c>
      <c r="E1260">
        <v>6</v>
      </c>
      <c r="F1260">
        <v>0</v>
      </c>
      <c r="G1260">
        <v>2</v>
      </c>
      <c r="H1260">
        <v>0</v>
      </c>
      <c r="I1260" t="s">
        <v>570</v>
      </c>
      <c r="J1260">
        <v>1317</v>
      </c>
    </row>
    <row r="1261" spans="1:10" x14ac:dyDescent="0.25">
      <c r="A1261">
        <v>13</v>
      </c>
      <c r="B1261">
        <v>60</v>
      </c>
      <c r="C1261">
        <f t="shared" si="19"/>
        <v>1260</v>
      </c>
      <c r="D1261">
        <v>70</v>
      </c>
      <c r="E1261">
        <v>7</v>
      </c>
      <c r="F1261">
        <v>0</v>
      </c>
      <c r="G1261">
        <v>0</v>
      </c>
      <c r="H1261">
        <v>0</v>
      </c>
      <c r="J1261">
        <v>14</v>
      </c>
    </row>
    <row r="1262" spans="1:10" x14ac:dyDescent="0.25">
      <c r="A1262">
        <v>13</v>
      </c>
      <c r="B1262">
        <v>61</v>
      </c>
      <c r="C1262">
        <f t="shared" si="19"/>
        <v>1261</v>
      </c>
      <c r="D1262">
        <v>110</v>
      </c>
      <c r="E1262">
        <v>8</v>
      </c>
      <c r="F1262">
        <v>6</v>
      </c>
      <c r="G1262">
        <v>3</v>
      </c>
      <c r="H1262">
        <v>0</v>
      </c>
      <c r="I1262" t="s">
        <v>571</v>
      </c>
      <c r="J1262">
        <v>5239</v>
      </c>
    </row>
    <row r="1263" spans="1:10" x14ac:dyDescent="0.25">
      <c r="A1263">
        <v>13</v>
      </c>
      <c r="B1263">
        <v>62</v>
      </c>
      <c r="C1263">
        <f t="shared" si="19"/>
        <v>1262</v>
      </c>
      <c r="D1263">
        <v>22</v>
      </c>
      <c r="E1263">
        <v>24</v>
      </c>
      <c r="F1263">
        <v>0</v>
      </c>
      <c r="G1263">
        <v>0</v>
      </c>
      <c r="H1263">
        <v>0</v>
      </c>
      <c r="J1263">
        <v>26</v>
      </c>
    </row>
    <row r="1264" spans="1:10" x14ac:dyDescent="0.25">
      <c r="A1264">
        <v>13</v>
      </c>
      <c r="B1264">
        <v>63</v>
      </c>
      <c r="C1264">
        <f t="shared" si="19"/>
        <v>1263</v>
      </c>
      <c r="D1264">
        <v>160</v>
      </c>
      <c r="E1264">
        <v>0</v>
      </c>
      <c r="F1264">
        <v>9</v>
      </c>
      <c r="G1264">
        <v>1</v>
      </c>
      <c r="H1264">
        <v>0</v>
      </c>
      <c r="I1264" t="s">
        <v>572</v>
      </c>
      <c r="J1264">
        <v>351</v>
      </c>
    </row>
    <row r="1265" spans="1:10" x14ac:dyDescent="0.25">
      <c r="A1265">
        <v>13</v>
      </c>
      <c r="B1265">
        <v>64</v>
      </c>
      <c r="C1265">
        <f t="shared" si="19"/>
        <v>1264</v>
      </c>
      <c r="D1265">
        <v>100</v>
      </c>
      <c r="E1265">
        <v>6</v>
      </c>
      <c r="F1265">
        <v>0</v>
      </c>
      <c r="G1265">
        <v>5</v>
      </c>
      <c r="H1265">
        <v>0</v>
      </c>
      <c r="I1265" t="s">
        <v>573</v>
      </c>
      <c r="J1265">
        <v>74</v>
      </c>
    </row>
    <row r="1266" spans="1:10" x14ac:dyDescent="0.25">
      <c r="A1266">
        <v>13</v>
      </c>
      <c r="B1266">
        <v>65</v>
      </c>
      <c r="C1266">
        <f t="shared" si="19"/>
        <v>1265</v>
      </c>
      <c r="D1266">
        <v>170</v>
      </c>
      <c r="E1266">
        <v>2</v>
      </c>
      <c r="F1266">
        <v>0</v>
      </c>
      <c r="G1266">
        <v>0</v>
      </c>
      <c r="H1266">
        <v>0</v>
      </c>
      <c r="J1266">
        <v>19</v>
      </c>
    </row>
    <row r="1267" spans="1:10" x14ac:dyDescent="0.25">
      <c r="A1267">
        <v>13</v>
      </c>
      <c r="B1267">
        <v>66</v>
      </c>
      <c r="C1267">
        <f t="shared" si="19"/>
        <v>1266</v>
      </c>
      <c r="D1267">
        <v>16</v>
      </c>
      <c r="E1267">
        <v>4</v>
      </c>
      <c r="F1267">
        <v>0</v>
      </c>
      <c r="G1267">
        <v>1</v>
      </c>
      <c r="H1267">
        <v>0</v>
      </c>
      <c r="I1267" t="s">
        <v>95</v>
      </c>
      <c r="J1267">
        <v>121</v>
      </c>
    </row>
    <row r="1268" spans="1:10" x14ac:dyDescent="0.25">
      <c r="A1268">
        <v>13</v>
      </c>
      <c r="B1268">
        <v>67</v>
      </c>
      <c r="C1268">
        <f t="shared" si="19"/>
        <v>1267</v>
      </c>
      <c r="D1268">
        <v>0</v>
      </c>
      <c r="E1268">
        <v>10</v>
      </c>
      <c r="F1268">
        <v>2</v>
      </c>
      <c r="G1268">
        <v>3</v>
      </c>
      <c r="H1268">
        <v>0</v>
      </c>
      <c r="I1268" t="s">
        <v>574</v>
      </c>
      <c r="J1268">
        <v>2152</v>
      </c>
    </row>
    <row r="1269" spans="1:10" x14ac:dyDescent="0.25">
      <c r="A1269">
        <v>13</v>
      </c>
      <c r="B1269">
        <v>68</v>
      </c>
      <c r="C1269">
        <f t="shared" si="19"/>
        <v>1268</v>
      </c>
      <c r="D1269">
        <v>102</v>
      </c>
      <c r="E1269">
        <v>2</v>
      </c>
      <c r="F1269">
        <v>0</v>
      </c>
      <c r="G1269">
        <v>3</v>
      </c>
      <c r="H1269">
        <v>0</v>
      </c>
      <c r="I1269" t="s">
        <v>575</v>
      </c>
      <c r="J1269">
        <v>70101</v>
      </c>
    </row>
    <row r="1270" spans="1:10" x14ac:dyDescent="0.25">
      <c r="A1270">
        <v>13</v>
      </c>
      <c r="B1270">
        <v>69</v>
      </c>
      <c r="C1270">
        <f t="shared" si="19"/>
        <v>1269</v>
      </c>
      <c r="D1270">
        <v>0</v>
      </c>
      <c r="E1270">
        <v>1</v>
      </c>
      <c r="F1270">
        <v>5</v>
      </c>
      <c r="G1270">
        <v>2</v>
      </c>
      <c r="H1270">
        <v>0</v>
      </c>
      <c r="I1270" t="s">
        <v>576</v>
      </c>
      <c r="J1270">
        <v>453</v>
      </c>
    </row>
    <row r="1271" spans="1:10" x14ac:dyDescent="0.25">
      <c r="A1271">
        <v>13</v>
      </c>
      <c r="B1271">
        <v>70</v>
      </c>
      <c r="C1271">
        <f t="shared" si="19"/>
        <v>1270</v>
      </c>
      <c r="D1271">
        <v>0</v>
      </c>
      <c r="E1271">
        <v>7</v>
      </c>
      <c r="F1271">
        <v>3</v>
      </c>
      <c r="G1271">
        <v>1</v>
      </c>
      <c r="H1271">
        <v>0</v>
      </c>
      <c r="I1271" t="s">
        <v>71</v>
      </c>
      <c r="J1271">
        <v>6067</v>
      </c>
    </row>
    <row r="1272" spans="1:10" x14ac:dyDescent="0.25">
      <c r="A1272">
        <v>13</v>
      </c>
      <c r="B1272">
        <v>71</v>
      </c>
      <c r="C1272">
        <f t="shared" si="19"/>
        <v>1271</v>
      </c>
      <c r="D1272">
        <v>0</v>
      </c>
      <c r="E1272">
        <v>24</v>
      </c>
      <c r="F1272">
        <v>0</v>
      </c>
      <c r="G1272">
        <v>0</v>
      </c>
      <c r="H1272">
        <v>0</v>
      </c>
      <c r="J1272">
        <v>24</v>
      </c>
    </row>
    <row r="1273" spans="1:10" x14ac:dyDescent="0.25">
      <c r="A1273">
        <v>13</v>
      </c>
      <c r="B1273">
        <v>72</v>
      </c>
      <c r="C1273">
        <f t="shared" si="19"/>
        <v>1272</v>
      </c>
      <c r="D1273">
        <v>5</v>
      </c>
      <c r="E1273">
        <v>0</v>
      </c>
      <c r="F1273">
        <v>0</v>
      </c>
      <c r="G1273">
        <v>0</v>
      </c>
      <c r="H1273">
        <v>0</v>
      </c>
      <c r="J1273">
        <v>0</v>
      </c>
    </row>
    <row r="1274" spans="1:10" x14ac:dyDescent="0.25">
      <c r="A1274">
        <v>13</v>
      </c>
      <c r="B1274">
        <v>73</v>
      </c>
      <c r="C1274">
        <f t="shared" si="19"/>
        <v>1273</v>
      </c>
      <c r="D1274">
        <v>52</v>
      </c>
      <c r="E1274">
        <v>16</v>
      </c>
      <c r="F1274">
        <v>0</v>
      </c>
      <c r="G1274">
        <v>0</v>
      </c>
      <c r="H1274">
        <v>0</v>
      </c>
      <c r="J1274">
        <v>21</v>
      </c>
    </row>
    <row r="1275" spans="1:10" x14ac:dyDescent="0.25">
      <c r="A1275">
        <v>13</v>
      </c>
      <c r="B1275">
        <v>74</v>
      </c>
      <c r="C1275">
        <f t="shared" si="19"/>
        <v>1274</v>
      </c>
      <c r="D1275">
        <v>69</v>
      </c>
      <c r="E1275">
        <v>0</v>
      </c>
      <c r="F1275">
        <v>20</v>
      </c>
      <c r="G1275">
        <v>0</v>
      </c>
      <c r="H1275">
        <v>0</v>
      </c>
      <c r="J1275">
        <v>406</v>
      </c>
    </row>
    <row r="1276" spans="1:10" x14ac:dyDescent="0.25">
      <c r="A1276">
        <v>13</v>
      </c>
      <c r="B1276">
        <v>75</v>
      </c>
      <c r="C1276">
        <f t="shared" si="19"/>
        <v>1275</v>
      </c>
      <c r="D1276">
        <v>231</v>
      </c>
      <c r="E1276">
        <v>3</v>
      </c>
      <c r="F1276">
        <v>0</v>
      </c>
      <c r="G1276">
        <v>0</v>
      </c>
      <c r="H1276">
        <v>0</v>
      </c>
      <c r="J1276">
        <v>26</v>
      </c>
    </row>
    <row r="1277" spans="1:10" x14ac:dyDescent="0.25">
      <c r="A1277">
        <v>13</v>
      </c>
      <c r="B1277">
        <v>76</v>
      </c>
      <c r="C1277">
        <f t="shared" si="19"/>
        <v>1276</v>
      </c>
      <c r="D1277">
        <v>46</v>
      </c>
      <c r="E1277">
        <v>24</v>
      </c>
      <c r="F1277">
        <v>6</v>
      </c>
      <c r="G1277">
        <v>0</v>
      </c>
      <c r="H1277">
        <v>0</v>
      </c>
      <c r="J1277">
        <v>148</v>
      </c>
    </row>
    <row r="1278" spans="1:10" x14ac:dyDescent="0.25">
      <c r="A1278">
        <v>13</v>
      </c>
      <c r="B1278">
        <v>77</v>
      </c>
      <c r="C1278">
        <f t="shared" si="19"/>
        <v>1277</v>
      </c>
      <c r="D1278">
        <v>0</v>
      </c>
      <c r="E1278">
        <v>4</v>
      </c>
      <c r="F1278">
        <v>3</v>
      </c>
      <c r="G1278">
        <v>1</v>
      </c>
      <c r="H1278">
        <v>0</v>
      </c>
      <c r="I1278" t="s">
        <v>577</v>
      </c>
      <c r="J1278">
        <v>102</v>
      </c>
    </row>
    <row r="1279" spans="1:10" x14ac:dyDescent="0.25">
      <c r="A1279">
        <v>13</v>
      </c>
      <c r="B1279">
        <v>78</v>
      </c>
      <c r="C1279">
        <f t="shared" si="19"/>
        <v>1278</v>
      </c>
      <c r="D1279">
        <v>146</v>
      </c>
      <c r="E1279">
        <v>1</v>
      </c>
      <c r="F1279">
        <v>6</v>
      </c>
      <c r="G1279">
        <v>2</v>
      </c>
      <c r="H1279">
        <v>0</v>
      </c>
      <c r="I1279" t="s">
        <v>578</v>
      </c>
      <c r="J1279">
        <v>247</v>
      </c>
    </row>
    <row r="1280" spans="1:10" x14ac:dyDescent="0.25">
      <c r="A1280">
        <v>13</v>
      </c>
      <c r="B1280">
        <v>79</v>
      </c>
      <c r="C1280">
        <f t="shared" si="19"/>
        <v>1279</v>
      </c>
      <c r="D1280">
        <v>740</v>
      </c>
      <c r="E1280">
        <v>12</v>
      </c>
      <c r="F1280">
        <v>0</v>
      </c>
      <c r="G1280">
        <v>1</v>
      </c>
      <c r="H1280">
        <v>0</v>
      </c>
      <c r="I1280" t="s">
        <v>579</v>
      </c>
      <c r="J1280">
        <v>185</v>
      </c>
    </row>
    <row r="1281" spans="1:10" x14ac:dyDescent="0.25">
      <c r="A1281">
        <v>13</v>
      </c>
      <c r="B1281">
        <v>80</v>
      </c>
      <c r="C1281">
        <f t="shared" si="19"/>
        <v>1280</v>
      </c>
      <c r="D1281">
        <v>61</v>
      </c>
      <c r="E1281">
        <v>0</v>
      </c>
      <c r="F1281">
        <v>2</v>
      </c>
      <c r="G1281">
        <v>0</v>
      </c>
      <c r="H1281">
        <v>0</v>
      </c>
      <c r="J1281">
        <v>46</v>
      </c>
    </row>
    <row r="1282" spans="1:10" x14ac:dyDescent="0.25">
      <c r="A1282">
        <v>13</v>
      </c>
      <c r="B1282">
        <v>81</v>
      </c>
      <c r="C1282">
        <f t="shared" si="19"/>
        <v>1281</v>
      </c>
      <c r="D1282">
        <v>0</v>
      </c>
      <c r="E1282">
        <v>36</v>
      </c>
      <c r="F1282">
        <v>0</v>
      </c>
      <c r="G1282">
        <v>0</v>
      </c>
      <c r="H1282">
        <v>0</v>
      </c>
      <c r="J1282">
        <v>36</v>
      </c>
    </row>
    <row r="1283" spans="1:10" x14ac:dyDescent="0.25">
      <c r="A1283">
        <v>13</v>
      </c>
      <c r="B1283">
        <v>82</v>
      </c>
      <c r="C1283">
        <f t="shared" si="19"/>
        <v>1282</v>
      </c>
      <c r="D1283">
        <v>84</v>
      </c>
      <c r="E1283">
        <v>0</v>
      </c>
      <c r="F1283">
        <v>6</v>
      </c>
      <c r="G1283">
        <v>0</v>
      </c>
      <c r="H1283">
        <v>0</v>
      </c>
      <c r="J1283">
        <v>128</v>
      </c>
    </row>
    <row r="1284" spans="1:10" x14ac:dyDescent="0.25">
      <c r="A1284">
        <v>13</v>
      </c>
      <c r="B1284">
        <v>83</v>
      </c>
      <c r="C1284">
        <f t="shared" ref="C1284:C1347" si="20">C1283+1</f>
        <v>1283</v>
      </c>
      <c r="D1284">
        <v>44</v>
      </c>
      <c r="E1284">
        <v>12</v>
      </c>
      <c r="F1284">
        <v>9</v>
      </c>
      <c r="G1284">
        <v>0</v>
      </c>
      <c r="H1284">
        <v>0</v>
      </c>
      <c r="J1284">
        <v>196</v>
      </c>
    </row>
    <row r="1285" spans="1:10" x14ac:dyDescent="0.25">
      <c r="A1285">
        <v>13</v>
      </c>
      <c r="B1285">
        <v>84</v>
      </c>
      <c r="C1285">
        <f t="shared" si="20"/>
        <v>1284</v>
      </c>
      <c r="D1285">
        <v>62</v>
      </c>
      <c r="E1285">
        <v>0</v>
      </c>
      <c r="F1285">
        <v>0</v>
      </c>
      <c r="G1285">
        <v>0</v>
      </c>
      <c r="H1285">
        <v>0</v>
      </c>
      <c r="J1285">
        <v>6</v>
      </c>
    </row>
    <row r="1286" spans="1:10" x14ac:dyDescent="0.25">
      <c r="A1286">
        <v>13</v>
      </c>
      <c r="B1286">
        <v>85</v>
      </c>
      <c r="C1286">
        <f t="shared" si="20"/>
        <v>1285</v>
      </c>
      <c r="D1286">
        <v>192</v>
      </c>
      <c r="E1286">
        <v>5</v>
      </c>
      <c r="F1286">
        <v>3</v>
      </c>
      <c r="G1286">
        <v>0</v>
      </c>
      <c r="H1286">
        <v>1</v>
      </c>
      <c r="I1286" t="s">
        <v>114</v>
      </c>
      <c r="J1286">
        <v>84</v>
      </c>
    </row>
    <row r="1287" spans="1:10" x14ac:dyDescent="0.25">
      <c r="A1287">
        <v>13</v>
      </c>
      <c r="B1287">
        <v>86</v>
      </c>
      <c r="C1287">
        <f t="shared" si="20"/>
        <v>1286</v>
      </c>
      <c r="D1287">
        <v>800</v>
      </c>
      <c r="E1287">
        <v>7</v>
      </c>
      <c r="F1287">
        <v>0</v>
      </c>
      <c r="G1287">
        <v>3</v>
      </c>
      <c r="H1287">
        <v>0</v>
      </c>
      <c r="I1287" t="s">
        <v>580</v>
      </c>
      <c r="J1287">
        <v>408</v>
      </c>
    </row>
    <row r="1288" spans="1:10" x14ac:dyDescent="0.25">
      <c r="A1288">
        <v>13</v>
      </c>
      <c r="B1288">
        <v>87</v>
      </c>
      <c r="C1288">
        <f t="shared" si="20"/>
        <v>1287</v>
      </c>
      <c r="D1288">
        <v>126</v>
      </c>
      <c r="E1288">
        <v>0</v>
      </c>
      <c r="F1288">
        <v>0</v>
      </c>
      <c r="G1288">
        <v>0</v>
      </c>
      <c r="H1288">
        <v>1</v>
      </c>
      <c r="I1288" t="s">
        <v>581</v>
      </c>
      <c r="J1288">
        <v>8012</v>
      </c>
    </row>
    <row r="1289" spans="1:10" x14ac:dyDescent="0.25">
      <c r="A1289">
        <v>13</v>
      </c>
      <c r="B1289">
        <v>88</v>
      </c>
      <c r="C1289">
        <f t="shared" si="20"/>
        <v>1288</v>
      </c>
      <c r="D1289">
        <v>63</v>
      </c>
      <c r="E1289">
        <v>0</v>
      </c>
      <c r="F1289">
        <v>0</v>
      </c>
      <c r="G1289">
        <v>1</v>
      </c>
      <c r="H1289">
        <v>0</v>
      </c>
      <c r="I1289" t="s">
        <v>582</v>
      </c>
      <c r="J1289">
        <v>16</v>
      </c>
    </row>
    <row r="1290" spans="1:10" x14ac:dyDescent="0.25">
      <c r="A1290">
        <v>13</v>
      </c>
      <c r="B1290">
        <v>89</v>
      </c>
      <c r="C1290">
        <f t="shared" si="20"/>
        <v>1289</v>
      </c>
      <c r="D1290">
        <v>114</v>
      </c>
      <c r="E1290">
        <v>0</v>
      </c>
      <c r="F1290">
        <v>50</v>
      </c>
      <c r="G1290">
        <v>0</v>
      </c>
      <c r="H1290">
        <v>0</v>
      </c>
      <c r="J1290">
        <v>1011</v>
      </c>
    </row>
    <row r="1291" spans="1:10" x14ac:dyDescent="0.25">
      <c r="A1291">
        <v>13</v>
      </c>
      <c r="B1291">
        <v>90</v>
      </c>
      <c r="C1291">
        <f t="shared" si="20"/>
        <v>1290</v>
      </c>
      <c r="D1291">
        <v>98</v>
      </c>
      <c r="E1291">
        <v>12</v>
      </c>
      <c r="F1291">
        <v>0</v>
      </c>
      <c r="G1291">
        <v>0</v>
      </c>
      <c r="H1291">
        <v>0</v>
      </c>
      <c r="J1291">
        <v>21</v>
      </c>
    </row>
    <row r="1292" spans="1:10" x14ac:dyDescent="0.25">
      <c r="A1292">
        <v>13</v>
      </c>
      <c r="B1292">
        <v>91</v>
      </c>
      <c r="C1292">
        <f t="shared" si="20"/>
        <v>1291</v>
      </c>
      <c r="D1292">
        <v>0</v>
      </c>
      <c r="E1292">
        <v>3</v>
      </c>
      <c r="F1292">
        <v>10</v>
      </c>
      <c r="G1292">
        <v>4</v>
      </c>
      <c r="H1292">
        <v>0</v>
      </c>
      <c r="I1292" t="s">
        <v>583</v>
      </c>
      <c r="J1292">
        <v>672</v>
      </c>
    </row>
    <row r="1293" spans="1:10" x14ac:dyDescent="0.25">
      <c r="A1293">
        <v>13</v>
      </c>
      <c r="B1293">
        <v>92</v>
      </c>
      <c r="C1293">
        <f t="shared" si="20"/>
        <v>1292</v>
      </c>
      <c r="D1293">
        <v>51</v>
      </c>
      <c r="E1293">
        <v>10</v>
      </c>
      <c r="F1293">
        <v>5</v>
      </c>
      <c r="G1293">
        <v>0</v>
      </c>
      <c r="H1293">
        <v>0</v>
      </c>
      <c r="J1293">
        <v>115</v>
      </c>
    </row>
    <row r="1294" spans="1:10" x14ac:dyDescent="0.25">
      <c r="A1294">
        <v>13</v>
      </c>
      <c r="B1294">
        <v>93</v>
      </c>
      <c r="C1294">
        <f t="shared" si="20"/>
        <v>1293</v>
      </c>
      <c r="D1294">
        <v>59</v>
      </c>
      <c r="E1294">
        <v>0</v>
      </c>
      <c r="F1294">
        <v>3</v>
      </c>
      <c r="G1294">
        <v>0</v>
      </c>
      <c r="H1294">
        <v>0</v>
      </c>
      <c r="J1294">
        <v>65</v>
      </c>
    </row>
    <row r="1295" spans="1:10" x14ac:dyDescent="0.25">
      <c r="A1295">
        <v>13</v>
      </c>
      <c r="B1295">
        <v>94</v>
      </c>
      <c r="C1295">
        <f t="shared" si="20"/>
        <v>1294</v>
      </c>
      <c r="D1295">
        <v>87</v>
      </c>
      <c r="E1295">
        <v>20</v>
      </c>
      <c r="F1295">
        <v>0</v>
      </c>
      <c r="G1295">
        <v>1</v>
      </c>
      <c r="H1295">
        <v>0</v>
      </c>
      <c r="I1295" t="s">
        <v>584</v>
      </c>
      <c r="J1295">
        <v>558</v>
      </c>
    </row>
    <row r="1296" spans="1:10" x14ac:dyDescent="0.25">
      <c r="A1296">
        <v>13</v>
      </c>
      <c r="B1296">
        <v>95</v>
      </c>
      <c r="C1296">
        <f t="shared" si="20"/>
        <v>1295</v>
      </c>
      <c r="D1296">
        <v>71</v>
      </c>
      <c r="E1296">
        <v>5</v>
      </c>
      <c r="F1296">
        <v>12</v>
      </c>
      <c r="G1296">
        <v>0</v>
      </c>
      <c r="H1296">
        <v>0</v>
      </c>
      <c r="J1296">
        <v>252</v>
      </c>
    </row>
    <row r="1297" spans="1:10" x14ac:dyDescent="0.25">
      <c r="A1297">
        <v>13</v>
      </c>
      <c r="B1297">
        <v>96</v>
      </c>
      <c r="C1297">
        <f t="shared" si="20"/>
        <v>1296</v>
      </c>
      <c r="D1297">
        <v>48</v>
      </c>
      <c r="E1297">
        <v>2</v>
      </c>
      <c r="F1297">
        <v>2</v>
      </c>
      <c r="G1297">
        <v>0</v>
      </c>
      <c r="H1297">
        <v>0</v>
      </c>
      <c r="J1297">
        <v>46</v>
      </c>
    </row>
    <row r="1298" spans="1:10" x14ac:dyDescent="0.25">
      <c r="A1298">
        <v>13</v>
      </c>
      <c r="B1298">
        <v>97</v>
      </c>
      <c r="C1298">
        <f t="shared" si="20"/>
        <v>1297</v>
      </c>
      <c r="D1298">
        <v>91</v>
      </c>
      <c r="E1298">
        <v>10</v>
      </c>
      <c r="F1298">
        <v>0</v>
      </c>
      <c r="G1298">
        <v>2</v>
      </c>
      <c r="H1298">
        <v>0</v>
      </c>
      <c r="I1298" t="s">
        <v>585</v>
      </c>
      <c r="J1298">
        <v>697</v>
      </c>
    </row>
    <row r="1299" spans="1:10" x14ac:dyDescent="0.25">
      <c r="A1299">
        <v>13</v>
      </c>
      <c r="B1299">
        <v>98</v>
      </c>
      <c r="C1299">
        <f t="shared" si="20"/>
        <v>1298</v>
      </c>
      <c r="D1299">
        <v>0</v>
      </c>
      <c r="E1299">
        <v>14</v>
      </c>
      <c r="F1299">
        <v>0</v>
      </c>
      <c r="G1299">
        <v>1</v>
      </c>
      <c r="H1299">
        <v>0</v>
      </c>
      <c r="I1299" t="s">
        <v>121</v>
      </c>
      <c r="J1299">
        <v>5014</v>
      </c>
    </row>
    <row r="1300" spans="1:10" x14ac:dyDescent="0.25">
      <c r="A1300">
        <v>13</v>
      </c>
      <c r="B1300">
        <v>99</v>
      </c>
      <c r="C1300">
        <f t="shared" si="20"/>
        <v>1299</v>
      </c>
      <c r="D1300">
        <v>0</v>
      </c>
      <c r="E1300">
        <v>9</v>
      </c>
      <c r="F1300">
        <v>0</v>
      </c>
      <c r="G1300">
        <v>0</v>
      </c>
      <c r="H1300">
        <v>0</v>
      </c>
      <c r="J1300">
        <v>9</v>
      </c>
    </row>
    <row r="1301" spans="1:10" x14ac:dyDescent="0.25">
      <c r="A1301">
        <v>13</v>
      </c>
      <c r="B1301">
        <v>100</v>
      </c>
      <c r="C1301">
        <f t="shared" si="20"/>
        <v>1300</v>
      </c>
      <c r="D1301">
        <v>154</v>
      </c>
      <c r="E1301">
        <v>0</v>
      </c>
      <c r="F1301">
        <v>4</v>
      </c>
      <c r="G1301">
        <v>0</v>
      </c>
      <c r="H1301">
        <v>0</v>
      </c>
      <c r="J1301">
        <v>95</v>
      </c>
    </row>
    <row r="1302" spans="1:10" x14ac:dyDescent="0.25">
      <c r="A1302">
        <v>14</v>
      </c>
      <c r="B1302">
        <v>1</v>
      </c>
      <c r="C1302">
        <f t="shared" si="20"/>
        <v>1301</v>
      </c>
      <c r="D1302">
        <v>0</v>
      </c>
      <c r="E1302">
        <v>2</v>
      </c>
      <c r="F1302">
        <v>0</v>
      </c>
      <c r="G1302">
        <v>0</v>
      </c>
      <c r="H1302">
        <v>0</v>
      </c>
      <c r="J1302">
        <v>2</v>
      </c>
    </row>
    <row r="1303" spans="1:10" x14ac:dyDescent="0.25">
      <c r="A1303">
        <v>14</v>
      </c>
      <c r="B1303">
        <v>2</v>
      </c>
      <c r="C1303">
        <f t="shared" si="20"/>
        <v>1302</v>
      </c>
      <c r="D1303">
        <v>58</v>
      </c>
      <c r="E1303">
        <v>3</v>
      </c>
      <c r="F1303">
        <v>0</v>
      </c>
      <c r="G1303">
        <v>0</v>
      </c>
      <c r="H1303">
        <v>0</v>
      </c>
      <c r="J1303">
        <v>8</v>
      </c>
    </row>
    <row r="1304" spans="1:10" x14ac:dyDescent="0.25">
      <c r="A1304">
        <v>14</v>
      </c>
      <c r="B1304">
        <v>3</v>
      </c>
      <c r="C1304">
        <f t="shared" si="20"/>
        <v>1303</v>
      </c>
      <c r="D1304">
        <v>114</v>
      </c>
      <c r="E1304">
        <v>0</v>
      </c>
      <c r="F1304">
        <v>3</v>
      </c>
      <c r="G1304">
        <v>0</v>
      </c>
      <c r="H1304">
        <v>0</v>
      </c>
      <c r="J1304">
        <v>71</v>
      </c>
    </row>
    <row r="1305" spans="1:10" x14ac:dyDescent="0.25">
      <c r="A1305">
        <v>14</v>
      </c>
      <c r="B1305">
        <v>4</v>
      </c>
      <c r="C1305">
        <f t="shared" si="20"/>
        <v>1304</v>
      </c>
      <c r="D1305">
        <v>0</v>
      </c>
      <c r="E1305">
        <v>0</v>
      </c>
      <c r="F1305">
        <v>0</v>
      </c>
      <c r="G1305">
        <v>1</v>
      </c>
      <c r="H1305">
        <v>0</v>
      </c>
      <c r="I1305" t="s">
        <v>342</v>
      </c>
      <c r="J1305">
        <v>6000</v>
      </c>
    </row>
    <row r="1306" spans="1:10" x14ac:dyDescent="0.25">
      <c r="A1306">
        <v>14</v>
      </c>
      <c r="B1306">
        <v>5</v>
      </c>
      <c r="C1306">
        <f t="shared" si="20"/>
        <v>1305</v>
      </c>
      <c r="D1306">
        <v>99</v>
      </c>
      <c r="E1306">
        <v>70</v>
      </c>
      <c r="F1306">
        <v>8</v>
      </c>
      <c r="G1306">
        <v>1</v>
      </c>
      <c r="H1306">
        <v>0</v>
      </c>
      <c r="I1306" t="s">
        <v>202</v>
      </c>
      <c r="J1306">
        <v>304</v>
      </c>
    </row>
    <row r="1307" spans="1:10" x14ac:dyDescent="0.25">
      <c r="A1307">
        <v>14</v>
      </c>
      <c r="B1307">
        <v>6</v>
      </c>
      <c r="C1307">
        <f t="shared" si="20"/>
        <v>1306</v>
      </c>
      <c r="D1307">
        <v>37</v>
      </c>
      <c r="E1307">
        <v>8</v>
      </c>
      <c r="F1307">
        <v>3</v>
      </c>
      <c r="G1307">
        <v>0</v>
      </c>
      <c r="H1307">
        <v>0</v>
      </c>
      <c r="J1307">
        <v>71</v>
      </c>
    </row>
    <row r="1308" spans="1:10" x14ac:dyDescent="0.25">
      <c r="A1308">
        <v>14</v>
      </c>
      <c r="B1308">
        <v>7</v>
      </c>
      <c r="C1308">
        <f t="shared" si="20"/>
        <v>1307</v>
      </c>
      <c r="D1308">
        <v>282</v>
      </c>
      <c r="E1308">
        <v>0</v>
      </c>
      <c r="F1308">
        <v>4</v>
      </c>
      <c r="G1308">
        <v>0</v>
      </c>
      <c r="H1308">
        <v>0</v>
      </c>
      <c r="J1308">
        <v>108</v>
      </c>
    </row>
    <row r="1309" spans="1:10" x14ac:dyDescent="0.25">
      <c r="A1309">
        <v>14</v>
      </c>
      <c r="B1309">
        <v>8</v>
      </c>
      <c r="C1309">
        <f t="shared" si="20"/>
        <v>1308</v>
      </c>
      <c r="D1309">
        <v>33</v>
      </c>
      <c r="E1309">
        <v>6</v>
      </c>
      <c r="F1309">
        <v>5</v>
      </c>
      <c r="G1309">
        <v>0</v>
      </c>
      <c r="H1309">
        <v>0</v>
      </c>
      <c r="J1309">
        <v>109</v>
      </c>
    </row>
    <row r="1310" spans="1:10" x14ac:dyDescent="0.25">
      <c r="A1310">
        <v>14</v>
      </c>
      <c r="B1310">
        <v>9</v>
      </c>
      <c r="C1310">
        <f t="shared" si="20"/>
        <v>1309</v>
      </c>
      <c r="D1310">
        <v>2</v>
      </c>
      <c r="E1310">
        <v>6</v>
      </c>
      <c r="F1310">
        <v>0</v>
      </c>
      <c r="G1310">
        <v>1</v>
      </c>
      <c r="H1310">
        <v>0</v>
      </c>
      <c r="I1310" t="s">
        <v>342</v>
      </c>
      <c r="J1310">
        <v>6006</v>
      </c>
    </row>
    <row r="1311" spans="1:10" x14ac:dyDescent="0.25">
      <c r="A1311">
        <v>14</v>
      </c>
      <c r="B1311">
        <v>10</v>
      </c>
      <c r="C1311">
        <f t="shared" si="20"/>
        <v>1310</v>
      </c>
      <c r="D1311">
        <v>60</v>
      </c>
      <c r="E1311">
        <v>3</v>
      </c>
      <c r="F1311">
        <v>0</v>
      </c>
      <c r="G1311">
        <v>0</v>
      </c>
      <c r="H1311">
        <v>0</v>
      </c>
      <c r="J1311">
        <v>9</v>
      </c>
    </row>
    <row r="1312" spans="1:10" x14ac:dyDescent="0.25">
      <c r="A1312">
        <v>14</v>
      </c>
      <c r="B1312">
        <v>11</v>
      </c>
      <c r="C1312">
        <f t="shared" si="20"/>
        <v>1311</v>
      </c>
      <c r="D1312">
        <v>32</v>
      </c>
      <c r="E1312">
        <v>2</v>
      </c>
      <c r="F1312">
        <v>0</v>
      </c>
      <c r="G1312">
        <v>0</v>
      </c>
      <c r="H1312">
        <v>0</v>
      </c>
      <c r="J1312">
        <v>5</v>
      </c>
    </row>
    <row r="1313" spans="1:10" x14ac:dyDescent="0.25">
      <c r="A1313">
        <v>14</v>
      </c>
      <c r="B1313">
        <v>12</v>
      </c>
      <c r="C1313">
        <f t="shared" si="20"/>
        <v>1312</v>
      </c>
      <c r="D1313">
        <v>40</v>
      </c>
      <c r="E1313">
        <v>4</v>
      </c>
      <c r="F1313">
        <v>0</v>
      </c>
      <c r="G1313">
        <v>1</v>
      </c>
      <c r="H1313">
        <v>0</v>
      </c>
      <c r="I1313" t="s">
        <v>586</v>
      </c>
      <c r="J1313">
        <v>10008</v>
      </c>
    </row>
    <row r="1314" spans="1:10" x14ac:dyDescent="0.25">
      <c r="A1314">
        <v>14</v>
      </c>
      <c r="B1314">
        <v>13</v>
      </c>
      <c r="C1314">
        <f t="shared" si="20"/>
        <v>1313</v>
      </c>
      <c r="D1314">
        <v>166</v>
      </c>
      <c r="E1314">
        <v>10</v>
      </c>
      <c r="F1314">
        <v>6</v>
      </c>
      <c r="G1314">
        <v>2</v>
      </c>
      <c r="H1314">
        <v>0</v>
      </c>
      <c r="I1314" t="s">
        <v>587</v>
      </c>
      <c r="J1314">
        <v>402</v>
      </c>
    </row>
    <row r="1315" spans="1:10" x14ac:dyDescent="0.25">
      <c r="A1315">
        <v>14</v>
      </c>
      <c r="B1315">
        <v>14</v>
      </c>
      <c r="C1315">
        <f t="shared" si="20"/>
        <v>1314</v>
      </c>
      <c r="D1315">
        <v>0</v>
      </c>
      <c r="E1315">
        <v>4</v>
      </c>
      <c r="F1315">
        <v>0</v>
      </c>
      <c r="G1315">
        <v>2</v>
      </c>
      <c r="H1315">
        <v>0</v>
      </c>
      <c r="I1315" t="s">
        <v>588</v>
      </c>
      <c r="J1315">
        <v>7656</v>
      </c>
    </row>
    <row r="1316" spans="1:10" x14ac:dyDescent="0.25">
      <c r="A1316">
        <v>14</v>
      </c>
      <c r="B1316">
        <v>15</v>
      </c>
      <c r="C1316">
        <f t="shared" si="20"/>
        <v>1315</v>
      </c>
      <c r="D1316">
        <v>0</v>
      </c>
      <c r="E1316">
        <v>6</v>
      </c>
      <c r="F1316">
        <v>4</v>
      </c>
      <c r="G1316">
        <v>3</v>
      </c>
      <c r="H1316">
        <v>0</v>
      </c>
      <c r="I1316" t="s">
        <v>589</v>
      </c>
      <c r="J1316">
        <v>127</v>
      </c>
    </row>
    <row r="1317" spans="1:10" x14ac:dyDescent="0.25">
      <c r="A1317">
        <v>14</v>
      </c>
      <c r="B1317">
        <v>16</v>
      </c>
      <c r="C1317">
        <f t="shared" si="20"/>
        <v>1316</v>
      </c>
      <c r="D1317">
        <v>5</v>
      </c>
      <c r="E1317">
        <v>9</v>
      </c>
      <c r="F1317">
        <v>1</v>
      </c>
      <c r="G1317">
        <v>0</v>
      </c>
      <c r="H1317">
        <v>0</v>
      </c>
      <c r="J1317">
        <v>29</v>
      </c>
    </row>
    <row r="1318" spans="1:10" x14ac:dyDescent="0.25">
      <c r="A1318">
        <v>14</v>
      </c>
      <c r="B1318">
        <v>17</v>
      </c>
      <c r="C1318">
        <f t="shared" si="20"/>
        <v>1317</v>
      </c>
      <c r="D1318">
        <v>0</v>
      </c>
      <c r="E1318">
        <v>14</v>
      </c>
      <c r="F1318">
        <v>30</v>
      </c>
      <c r="G1318">
        <v>0</v>
      </c>
      <c r="H1318">
        <v>0</v>
      </c>
      <c r="J1318">
        <v>614</v>
      </c>
    </row>
    <row r="1319" spans="1:10" x14ac:dyDescent="0.25">
      <c r="A1319">
        <v>14</v>
      </c>
      <c r="B1319">
        <v>18</v>
      </c>
      <c r="C1319">
        <f t="shared" si="20"/>
        <v>1318</v>
      </c>
      <c r="D1319">
        <v>0</v>
      </c>
      <c r="E1319">
        <v>5</v>
      </c>
      <c r="F1319">
        <v>12</v>
      </c>
      <c r="G1319">
        <v>0</v>
      </c>
      <c r="H1319">
        <v>0</v>
      </c>
      <c r="J1319">
        <v>245</v>
      </c>
    </row>
    <row r="1320" spans="1:10" x14ac:dyDescent="0.25">
      <c r="A1320">
        <v>14</v>
      </c>
      <c r="B1320">
        <v>19</v>
      </c>
      <c r="C1320">
        <f t="shared" si="20"/>
        <v>1319</v>
      </c>
      <c r="D1320">
        <v>130</v>
      </c>
      <c r="E1320">
        <v>8</v>
      </c>
      <c r="F1320">
        <v>6</v>
      </c>
      <c r="G1320">
        <v>5</v>
      </c>
      <c r="H1320">
        <v>0</v>
      </c>
      <c r="I1320" t="s">
        <v>590</v>
      </c>
      <c r="J1320">
        <v>1047</v>
      </c>
    </row>
    <row r="1321" spans="1:10" x14ac:dyDescent="0.25">
      <c r="A1321">
        <v>14</v>
      </c>
      <c r="B1321">
        <v>20</v>
      </c>
      <c r="C1321">
        <f t="shared" si="20"/>
        <v>1320</v>
      </c>
      <c r="D1321">
        <v>188</v>
      </c>
      <c r="E1321">
        <v>18</v>
      </c>
      <c r="F1321">
        <v>4</v>
      </c>
      <c r="G1321">
        <v>1</v>
      </c>
      <c r="H1321">
        <v>0</v>
      </c>
      <c r="I1321" t="s">
        <v>215</v>
      </c>
      <c r="J1321">
        <v>170</v>
      </c>
    </row>
    <row r="1322" spans="1:10" x14ac:dyDescent="0.25">
      <c r="A1322">
        <v>14</v>
      </c>
      <c r="B1322">
        <v>21</v>
      </c>
      <c r="C1322">
        <f t="shared" si="20"/>
        <v>1321</v>
      </c>
      <c r="D1322">
        <v>76</v>
      </c>
      <c r="E1322">
        <v>4</v>
      </c>
      <c r="F1322">
        <v>15</v>
      </c>
      <c r="G1322">
        <v>0</v>
      </c>
      <c r="H1322">
        <v>0</v>
      </c>
      <c r="J1322">
        <v>311</v>
      </c>
    </row>
    <row r="1323" spans="1:10" x14ac:dyDescent="0.25">
      <c r="A1323">
        <v>14</v>
      </c>
      <c r="B1323">
        <v>22</v>
      </c>
      <c r="C1323">
        <f t="shared" si="20"/>
        <v>1322</v>
      </c>
      <c r="D1323">
        <v>77</v>
      </c>
      <c r="E1323">
        <v>7</v>
      </c>
      <c r="F1323">
        <v>0</v>
      </c>
      <c r="G1323">
        <v>0</v>
      </c>
      <c r="H1323">
        <v>0</v>
      </c>
      <c r="J1323">
        <v>14</v>
      </c>
    </row>
    <row r="1324" spans="1:10" x14ac:dyDescent="0.25">
      <c r="A1324">
        <v>14</v>
      </c>
      <c r="B1324">
        <v>23</v>
      </c>
      <c r="C1324">
        <f t="shared" si="20"/>
        <v>1323</v>
      </c>
      <c r="D1324">
        <v>40</v>
      </c>
      <c r="E1324">
        <v>14</v>
      </c>
      <c r="F1324">
        <v>4</v>
      </c>
      <c r="G1324">
        <v>0</v>
      </c>
      <c r="H1324">
        <v>0</v>
      </c>
      <c r="J1324">
        <v>98</v>
      </c>
    </row>
    <row r="1325" spans="1:10" x14ac:dyDescent="0.25">
      <c r="A1325">
        <v>14</v>
      </c>
      <c r="B1325">
        <v>24</v>
      </c>
      <c r="C1325">
        <f t="shared" si="20"/>
        <v>1324</v>
      </c>
      <c r="D1325">
        <v>215</v>
      </c>
      <c r="E1325">
        <v>20</v>
      </c>
      <c r="F1325">
        <v>0</v>
      </c>
      <c r="G1325">
        <v>0</v>
      </c>
      <c r="H1325">
        <v>0</v>
      </c>
      <c r="J1325">
        <v>41</v>
      </c>
    </row>
    <row r="1326" spans="1:10" x14ac:dyDescent="0.25">
      <c r="A1326">
        <v>14</v>
      </c>
      <c r="B1326">
        <v>25</v>
      </c>
      <c r="C1326">
        <f t="shared" si="20"/>
        <v>1325</v>
      </c>
      <c r="D1326">
        <v>49</v>
      </c>
      <c r="E1326">
        <v>0</v>
      </c>
      <c r="F1326">
        <v>4</v>
      </c>
      <c r="G1326">
        <v>3</v>
      </c>
      <c r="H1326">
        <v>0</v>
      </c>
      <c r="I1326" t="s">
        <v>591</v>
      </c>
      <c r="J1326">
        <v>178</v>
      </c>
    </row>
    <row r="1327" spans="1:10" x14ac:dyDescent="0.25">
      <c r="A1327">
        <v>14</v>
      </c>
      <c r="B1327">
        <v>26</v>
      </c>
      <c r="C1327">
        <f t="shared" si="20"/>
        <v>1326</v>
      </c>
      <c r="D1327">
        <v>0</v>
      </c>
      <c r="E1327">
        <v>4</v>
      </c>
      <c r="F1327">
        <v>4</v>
      </c>
      <c r="G1327">
        <v>0</v>
      </c>
      <c r="H1327">
        <v>0</v>
      </c>
      <c r="J1327">
        <v>84</v>
      </c>
    </row>
    <row r="1328" spans="1:10" x14ac:dyDescent="0.25">
      <c r="A1328">
        <v>14</v>
      </c>
      <c r="B1328">
        <v>27</v>
      </c>
      <c r="C1328">
        <f t="shared" si="20"/>
        <v>1327</v>
      </c>
      <c r="D1328">
        <v>335</v>
      </c>
      <c r="E1328">
        <v>9</v>
      </c>
      <c r="F1328">
        <v>8</v>
      </c>
      <c r="G1328">
        <v>2</v>
      </c>
      <c r="H1328">
        <v>0</v>
      </c>
      <c r="I1328" t="s">
        <v>592</v>
      </c>
      <c r="J1328">
        <v>13537</v>
      </c>
    </row>
    <row r="1329" spans="1:10" x14ac:dyDescent="0.25">
      <c r="A1329">
        <v>14</v>
      </c>
      <c r="B1329">
        <v>28</v>
      </c>
      <c r="C1329">
        <f t="shared" si="20"/>
        <v>1328</v>
      </c>
      <c r="D1329">
        <v>0</v>
      </c>
      <c r="E1329">
        <v>6</v>
      </c>
      <c r="F1329">
        <v>0</v>
      </c>
      <c r="G1329">
        <v>1</v>
      </c>
      <c r="H1329">
        <v>0</v>
      </c>
      <c r="I1329" t="s">
        <v>496</v>
      </c>
      <c r="J1329">
        <v>642</v>
      </c>
    </row>
    <row r="1330" spans="1:10" x14ac:dyDescent="0.25">
      <c r="A1330">
        <v>14</v>
      </c>
      <c r="B1330">
        <v>29</v>
      </c>
      <c r="C1330">
        <f t="shared" si="20"/>
        <v>1329</v>
      </c>
      <c r="D1330">
        <v>57</v>
      </c>
      <c r="E1330">
        <v>15</v>
      </c>
      <c r="F1330">
        <v>0</v>
      </c>
      <c r="G1330">
        <v>0</v>
      </c>
      <c r="H1330">
        <v>0</v>
      </c>
      <c r="J1330">
        <v>20</v>
      </c>
    </row>
    <row r="1331" spans="1:10" x14ac:dyDescent="0.25">
      <c r="A1331">
        <v>14</v>
      </c>
      <c r="B1331">
        <v>30</v>
      </c>
      <c r="C1331">
        <f t="shared" si="20"/>
        <v>1330</v>
      </c>
      <c r="D1331">
        <v>0</v>
      </c>
      <c r="E1331">
        <v>0</v>
      </c>
      <c r="F1331">
        <v>0</v>
      </c>
      <c r="G1331">
        <v>0</v>
      </c>
      <c r="H1331">
        <v>0</v>
      </c>
      <c r="J1331">
        <v>0</v>
      </c>
    </row>
    <row r="1332" spans="1:10" x14ac:dyDescent="0.25">
      <c r="A1332">
        <v>14</v>
      </c>
      <c r="B1332">
        <v>31</v>
      </c>
      <c r="C1332">
        <f t="shared" si="20"/>
        <v>1331</v>
      </c>
      <c r="D1332">
        <v>420</v>
      </c>
      <c r="E1332">
        <v>2</v>
      </c>
      <c r="F1332">
        <v>0</v>
      </c>
      <c r="G1332">
        <v>2</v>
      </c>
      <c r="H1332">
        <v>0</v>
      </c>
      <c r="I1332" t="s">
        <v>593</v>
      </c>
      <c r="J1332">
        <v>57</v>
      </c>
    </row>
    <row r="1333" spans="1:10" x14ac:dyDescent="0.25">
      <c r="A1333">
        <v>14</v>
      </c>
      <c r="B1333">
        <v>32</v>
      </c>
      <c r="C1333">
        <f t="shared" si="20"/>
        <v>1332</v>
      </c>
      <c r="D1333">
        <v>0</v>
      </c>
      <c r="E1333">
        <v>0</v>
      </c>
      <c r="F1333">
        <v>2</v>
      </c>
      <c r="G1333">
        <v>1</v>
      </c>
      <c r="H1333">
        <v>0</v>
      </c>
      <c r="I1333" t="s">
        <v>178</v>
      </c>
      <c r="J1333">
        <v>1040</v>
      </c>
    </row>
    <row r="1334" spans="1:10" x14ac:dyDescent="0.25">
      <c r="A1334">
        <v>14</v>
      </c>
      <c r="B1334">
        <v>33</v>
      </c>
      <c r="C1334">
        <f t="shared" si="20"/>
        <v>1333</v>
      </c>
      <c r="D1334">
        <v>122</v>
      </c>
      <c r="E1334">
        <v>18</v>
      </c>
      <c r="F1334">
        <v>3</v>
      </c>
      <c r="G1334">
        <v>3</v>
      </c>
      <c r="H1334">
        <v>0</v>
      </c>
      <c r="I1334" t="s">
        <v>594</v>
      </c>
      <c r="J1334">
        <v>20130</v>
      </c>
    </row>
    <row r="1335" spans="1:10" x14ac:dyDescent="0.25">
      <c r="A1335">
        <v>14</v>
      </c>
      <c r="B1335">
        <v>34</v>
      </c>
      <c r="C1335">
        <f t="shared" si="20"/>
        <v>1334</v>
      </c>
      <c r="D1335">
        <v>0</v>
      </c>
      <c r="E1335">
        <v>5</v>
      </c>
      <c r="F1335">
        <v>0</v>
      </c>
      <c r="G1335">
        <v>0</v>
      </c>
      <c r="H1335">
        <v>0</v>
      </c>
      <c r="J1335">
        <v>5</v>
      </c>
    </row>
    <row r="1336" spans="1:10" x14ac:dyDescent="0.25">
      <c r="A1336">
        <v>14</v>
      </c>
      <c r="B1336">
        <v>35</v>
      </c>
      <c r="C1336">
        <f t="shared" si="20"/>
        <v>1335</v>
      </c>
      <c r="D1336">
        <v>0</v>
      </c>
      <c r="E1336">
        <v>7</v>
      </c>
      <c r="F1336">
        <v>18</v>
      </c>
      <c r="G1336">
        <v>1</v>
      </c>
      <c r="H1336">
        <v>0</v>
      </c>
      <c r="I1336" t="s">
        <v>138</v>
      </c>
      <c r="J1336">
        <v>843</v>
      </c>
    </row>
    <row r="1337" spans="1:10" x14ac:dyDescent="0.25">
      <c r="A1337">
        <v>14</v>
      </c>
      <c r="B1337">
        <v>36</v>
      </c>
      <c r="C1337">
        <f t="shared" si="20"/>
        <v>1336</v>
      </c>
      <c r="D1337">
        <v>0</v>
      </c>
      <c r="E1337">
        <v>9</v>
      </c>
      <c r="F1337">
        <v>0</v>
      </c>
      <c r="G1337">
        <v>1</v>
      </c>
      <c r="H1337">
        <v>0</v>
      </c>
      <c r="I1337" t="s">
        <v>595</v>
      </c>
      <c r="J1337">
        <v>333</v>
      </c>
    </row>
    <row r="1338" spans="1:10" x14ac:dyDescent="0.25">
      <c r="A1338">
        <v>14</v>
      </c>
      <c r="B1338">
        <v>37</v>
      </c>
      <c r="C1338">
        <f t="shared" si="20"/>
        <v>1337</v>
      </c>
      <c r="D1338">
        <v>0</v>
      </c>
      <c r="E1338">
        <v>6</v>
      </c>
      <c r="F1338">
        <v>5</v>
      </c>
      <c r="G1338">
        <v>0</v>
      </c>
      <c r="H1338">
        <v>0</v>
      </c>
      <c r="J1338">
        <v>106</v>
      </c>
    </row>
    <row r="1339" spans="1:10" x14ac:dyDescent="0.25">
      <c r="A1339">
        <v>14</v>
      </c>
      <c r="B1339">
        <v>38</v>
      </c>
      <c r="C1339">
        <f t="shared" si="20"/>
        <v>1338</v>
      </c>
      <c r="D1339">
        <v>14</v>
      </c>
      <c r="E1339">
        <v>27</v>
      </c>
      <c r="F1339">
        <v>0</v>
      </c>
      <c r="G1339">
        <v>0</v>
      </c>
      <c r="H1339">
        <v>0</v>
      </c>
      <c r="J1339">
        <v>28</v>
      </c>
    </row>
    <row r="1340" spans="1:10" x14ac:dyDescent="0.25">
      <c r="A1340">
        <v>14</v>
      </c>
      <c r="B1340">
        <v>39</v>
      </c>
      <c r="C1340">
        <f t="shared" si="20"/>
        <v>1339</v>
      </c>
      <c r="D1340">
        <v>0</v>
      </c>
      <c r="E1340">
        <v>0</v>
      </c>
      <c r="F1340">
        <v>8</v>
      </c>
      <c r="G1340">
        <v>1</v>
      </c>
      <c r="H1340">
        <v>0</v>
      </c>
      <c r="I1340" t="s">
        <v>596</v>
      </c>
      <c r="J1340">
        <v>278</v>
      </c>
    </row>
    <row r="1341" spans="1:10" x14ac:dyDescent="0.25">
      <c r="A1341">
        <v>14</v>
      </c>
      <c r="B1341">
        <v>40</v>
      </c>
      <c r="C1341">
        <f t="shared" si="20"/>
        <v>1340</v>
      </c>
      <c r="D1341">
        <v>132</v>
      </c>
      <c r="E1341">
        <v>3</v>
      </c>
      <c r="F1341">
        <v>5</v>
      </c>
      <c r="G1341">
        <v>0</v>
      </c>
      <c r="H1341">
        <v>0</v>
      </c>
      <c r="J1341">
        <v>116</v>
      </c>
    </row>
    <row r="1342" spans="1:10" x14ac:dyDescent="0.25">
      <c r="A1342">
        <v>14</v>
      </c>
      <c r="B1342">
        <v>41</v>
      </c>
      <c r="C1342">
        <f t="shared" si="20"/>
        <v>1341</v>
      </c>
      <c r="D1342">
        <v>86</v>
      </c>
      <c r="E1342">
        <v>3</v>
      </c>
      <c r="F1342">
        <v>6</v>
      </c>
      <c r="G1342">
        <v>5</v>
      </c>
      <c r="H1342">
        <v>0</v>
      </c>
      <c r="I1342" t="s">
        <v>597</v>
      </c>
      <c r="J1342">
        <v>673</v>
      </c>
    </row>
    <row r="1343" spans="1:10" x14ac:dyDescent="0.25">
      <c r="A1343">
        <v>14</v>
      </c>
      <c r="B1343">
        <v>42</v>
      </c>
      <c r="C1343">
        <f t="shared" si="20"/>
        <v>1342</v>
      </c>
      <c r="D1343">
        <v>84</v>
      </c>
      <c r="E1343">
        <v>40</v>
      </c>
      <c r="F1343">
        <v>0</v>
      </c>
      <c r="G1343">
        <v>0</v>
      </c>
      <c r="H1343">
        <v>0</v>
      </c>
      <c r="J1343">
        <v>48</v>
      </c>
    </row>
    <row r="1344" spans="1:10" x14ac:dyDescent="0.25">
      <c r="A1344">
        <v>14</v>
      </c>
      <c r="B1344">
        <v>43</v>
      </c>
      <c r="C1344">
        <f t="shared" si="20"/>
        <v>1343</v>
      </c>
      <c r="D1344">
        <v>390</v>
      </c>
      <c r="E1344">
        <v>0</v>
      </c>
      <c r="F1344">
        <v>1</v>
      </c>
      <c r="G1344">
        <v>0</v>
      </c>
      <c r="H1344">
        <v>0</v>
      </c>
      <c r="J1344">
        <v>59</v>
      </c>
    </row>
    <row r="1345" spans="1:10" x14ac:dyDescent="0.25">
      <c r="A1345">
        <v>14</v>
      </c>
      <c r="B1345">
        <v>44</v>
      </c>
      <c r="C1345">
        <f t="shared" si="20"/>
        <v>1344</v>
      </c>
      <c r="D1345">
        <v>0</v>
      </c>
      <c r="E1345">
        <v>16</v>
      </c>
      <c r="F1345">
        <v>10</v>
      </c>
      <c r="G1345">
        <v>0</v>
      </c>
      <c r="H1345">
        <v>0</v>
      </c>
      <c r="J1345">
        <v>216</v>
      </c>
    </row>
    <row r="1346" spans="1:10" x14ac:dyDescent="0.25">
      <c r="A1346">
        <v>14</v>
      </c>
      <c r="B1346">
        <v>45</v>
      </c>
      <c r="C1346">
        <f t="shared" si="20"/>
        <v>1345</v>
      </c>
      <c r="D1346">
        <v>70</v>
      </c>
      <c r="E1346">
        <v>2</v>
      </c>
      <c r="F1346">
        <v>0</v>
      </c>
      <c r="G1346">
        <v>0</v>
      </c>
      <c r="H1346">
        <v>0</v>
      </c>
      <c r="J1346">
        <v>9</v>
      </c>
    </row>
    <row r="1347" spans="1:10" x14ac:dyDescent="0.25">
      <c r="A1347">
        <v>14</v>
      </c>
      <c r="B1347">
        <v>46</v>
      </c>
      <c r="C1347">
        <f t="shared" si="20"/>
        <v>1346</v>
      </c>
      <c r="D1347">
        <v>18</v>
      </c>
      <c r="E1347">
        <v>6</v>
      </c>
      <c r="F1347">
        <v>4</v>
      </c>
      <c r="G1347">
        <v>0</v>
      </c>
      <c r="H1347">
        <v>0</v>
      </c>
      <c r="J1347">
        <v>87</v>
      </c>
    </row>
    <row r="1348" spans="1:10" x14ac:dyDescent="0.25">
      <c r="A1348">
        <v>14</v>
      </c>
      <c r="B1348">
        <v>47</v>
      </c>
      <c r="C1348">
        <f t="shared" ref="C1348:C1411" si="21">C1347+1</f>
        <v>1347</v>
      </c>
      <c r="D1348">
        <v>93</v>
      </c>
      <c r="E1348">
        <v>10</v>
      </c>
      <c r="F1348">
        <v>5</v>
      </c>
      <c r="G1348">
        <v>3</v>
      </c>
      <c r="H1348">
        <v>0</v>
      </c>
      <c r="I1348" t="s">
        <v>598</v>
      </c>
      <c r="J1348">
        <v>245</v>
      </c>
    </row>
    <row r="1349" spans="1:10" x14ac:dyDescent="0.25">
      <c r="A1349">
        <v>14</v>
      </c>
      <c r="B1349">
        <v>48</v>
      </c>
      <c r="C1349">
        <f t="shared" si="21"/>
        <v>1348</v>
      </c>
      <c r="D1349">
        <v>54</v>
      </c>
      <c r="E1349">
        <v>15</v>
      </c>
      <c r="F1349">
        <v>0</v>
      </c>
      <c r="G1349">
        <v>2</v>
      </c>
      <c r="H1349">
        <v>0</v>
      </c>
      <c r="I1349" t="s">
        <v>599</v>
      </c>
      <c r="J1349">
        <v>364</v>
      </c>
    </row>
    <row r="1350" spans="1:10" x14ac:dyDescent="0.25">
      <c r="A1350">
        <v>14</v>
      </c>
      <c r="B1350">
        <v>49</v>
      </c>
      <c r="C1350">
        <f t="shared" si="21"/>
        <v>1349</v>
      </c>
      <c r="D1350">
        <v>5</v>
      </c>
      <c r="E1350">
        <v>0</v>
      </c>
      <c r="F1350">
        <v>0</v>
      </c>
      <c r="G1350">
        <v>0</v>
      </c>
      <c r="H1350">
        <v>0</v>
      </c>
      <c r="J1350">
        <v>0</v>
      </c>
    </row>
    <row r="1351" spans="1:10" x14ac:dyDescent="0.25">
      <c r="A1351">
        <v>14</v>
      </c>
      <c r="B1351">
        <v>50</v>
      </c>
      <c r="C1351">
        <f t="shared" si="21"/>
        <v>1350</v>
      </c>
      <c r="D1351">
        <v>0</v>
      </c>
      <c r="E1351">
        <v>0</v>
      </c>
      <c r="F1351">
        <v>0</v>
      </c>
      <c r="G1351">
        <v>0</v>
      </c>
      <c r="H1351">
        <v>0</v>
      </c>
      <c r="J1351">
        <v>0</v>
      </c>
    </row>
    <row r="1352" spans="1:10" x14ac:dyDescent="0.25">
      <c r="A1352">
        <v>14</v>
      </c>
      <c r="B1352">
        <v>51</v>
      </c>
      <c r="C1352">
        <f t="shared" si="21"/>
        <v>1351</v>
      </c>
      <c r="D1352">
        <v>95</v>
      </c>
      <c r="E1352">
        <v>0</v>
      </c>
      <c r="F1352">
        <v>0</v>
      </c>
      <c r="G1352">
        <v>0</v>
      </c>
      <c r="H1352">
        <v>0</v>
      </c>
      <c r="J1352">
        <v>9</v>
      </c>
    </row>
    <row r="1353" spans="1:10" x14ac:dyDescent="0.25">
      <c r="A1353">
        <v>14</v>
      </c>
      <c r="B1353">
        <v>52</v>
      </c>
      <c r="C1353">
        <f t="shared" si="21"/>
        <v>1352</v>
      </c>
      <c r="D1353">
        <v>0</v>
      </c>
      <c r="E1353">
        <v>9</v>
      </c>
      <c r="F1353">
        <v>5</v>
      </c>
      <c r="G1353">
        <v>3</v>
      </c>
      <c r="H1353">
        <v>0</v>
      </c>
      <c r="I1353" t="s">
        <v>600</v>
      </c>
      <c r="J1353">
        <v>9057</v>
      </c>
    </row>
    <row r="1354" spans="1:10" x14ac:dyDescent="0.25">
      <c r="A1354">
        <v>14</v>
      </c>
      <c r="B1354">
        <v>53</v>
      </c>
      <c r="C1354">
        <f t="shared" si="21"/>
        <v>1353</v>
      </c>
      <c r="D1354">
        <v>78</v>
      </c>
      <c r="E1354">
        <v>6</v>
      </c>
      <c r="F1354">
        <v>0</v>
      </c>
      <c r="G1354">
        <v>0</v>
      </c>
      <c r="H1354">
        <v>1</v>
      </c>
      <c r="I1354" t="s">
        <v>581</v>
      </c>
      <c r="J1354">
        <v>8013</v>
      </c>
    </row>
    <row r="1355" spans="1:10" x14ac:dyDescent="0.25">
      <c r="A1355">
        <v>14</v>
      </c>
      <c r="B1355">
        <v>54</v>
      </c>
      <c r="C1355">
        <f t="shared" si="21"/>
        <v>1354</v>
      </c>
      <c r="D1355">
        <v>84</v>
      </c>
      <c r="E1355">
        <v>1</v>
      </c>
      <c r="F1355">
        <v>2</v>
      </c>
      <c r="G1355">
        <v>0</v>
      </c>
      <c r="H1355">
        <v>0</v>
      </c>
      <c r="J1355">
        <v>49</v>
      </c>
    </row>
    <row r="1356" spans="1:10" x14ac:dyDescent="0.25">
      <c r="A1356">
        <v>14</v>
      </c>
      <c r="B1356">
        <v>55</v>
      </c>
      <c r="C1356">
        <f t="shared" si="21"/>
        <v>1355</v>
      </c>
      <c r="D1356">
        <v>0</v>
      </c>
      <c r="E1356">
        <v>0</v>
      </c>
      <c r="F1356">
        <v>0</v>
      </c>
      <c r="G1356">
        <v>0</v>
      </c>
      <c r="H1356">
        <v>0</v>
      </c>
      <c r="J1356">
        <v>0</v>
      </c>
    </row>
    <row r="1357" spans="1:10" x14ac:dyDescent="0.25">
      <c r="A1357">
        <v>14</v>
      </c>
      <c r="B1357">
        <v>56</v>
      </c>
      <c r="C1357">
        <f t="shared" si="21"/>
        <v>1356</v>
      </c>
      <c r="D1357">
        <v>83</v>
      </c>
      <c r="E1357">
        <v>4</v>
      </c>
      <c r="F1357">
        <v>0</v>
      </c>
      <c r="G1357">
        <v>0</v>
      </c>
      <c r="H1357">
        <v>0</v>
      </c>
      <c r="J1357">
        <v>12</v>
      </c>
    </row>
    <row r="1358" spans="1:10" x14ac:dyDescent="0.25">
      <c r="A1358">
        <v>14</v>
      </c>
      <c r="B1358">
        <v>57</v>
      </c>
      <c r="C1358">
        <f t="shared" si="21"/>
        <v>1357</v>
      </c>
      <c r="D1358">
        <v>76</v>
      </c>
      <c r="E1358">
        <v>20</v>
      </c>
      <c r="F1358">
        <v>5</v>
      </c>
      <c r="G1358">
        <v>0</v>
      </c>
      <c r="H1358">
        <v>2</v>
      </c>
      <c r="I1358" t="s">
        <v>601</v>
      </c>
      <c r="J1358">
        <v>8127</v>
      </c>
    </row>
    <row r="1359" spans="1:10" x14ac:dyDescent="0.25">
      <c r="A1359">
        <v>14</v>
      </c>
      <c r="B1359">
        <v>58</v>
      </c>
      <c r="C1359">
        <f t="shared" si="21"/>
        <v>1358</v>
      </c>
      <c r="D1359">
        <v>0</v>
      </c>
      <c r="E1359">
        <v>30</v>
      </c>
      <c r="F1359">
        <v>0</v>
      </c>
      <c r="G1359">
        <v>0</v>
      </c>
      <c r="H1359">
        <v>0</v>
      </c>
      <c r="J1359">
        <v>30</v>
      </c>
    </row>
    <row r="1360" spans="1:10" x14ac:dyDescent="0.25">
      <c r="A1360">
        <v>14</v>
      </c>
      <c r="B1360">
        <v>59</v>
      </c>
      <c r="C1360">
        <f t="shared" si="21"/>
        <v>1359</v>
      </c>
      <c r="D1360">
        <v>59</v>
      </c>
      <c r="E1360">
        <v>1</v>
      </c>
      <c r="F1360">
        <v>2</v>
      </c>
      <c r="G1360">
        <v>0</v>
      </c>
      <c r="H1360">
        <v>0</v>
      </c>
      <c r="J1360">
        <v>46</v>
      </c>
    </row>
    <row r="1361" spans="1:10" x14ac:dyDescent="0.25">
      <c r="A1361">
        <v>14</v>
      </c>
      <c r="B1361">
        <v>60</v>
      </c>
      <c r="C1361">
        <f t="shared" si="21"/>
        <v>1360</v>
      </c>
      <c r="D1361">
        <v>0</v>
      </c>
      <c r="E1361">
        <v>6</v>
      </c>
      <c r="F1361">
        <v>0</v>
      </c>
      <c r="G1361">
        <v>0</v>
      </c>
      <c r="H1361">
        <v>0</v>
      </c>
      <c r="J1361">
        <v>6</v>
      </c>
    </row>
    <row r="1362" spans="1:10" x14ac:dyDescent="0.25">
      <c r="A1362">
        <v>14</v>
      </c>
      <c r="B1362">
        <v>61</v>
      </c>
      <c r="C1362">
        <f t="shared" si="21"/>
        <v>1361</v>
      </c>
      <c r="D1362">
        <v>31</v>
      </c>
      <c r="E1362">
        <v>0</v>
      </c>
      <c r="F1362">
        <v>15</v>
      </c>
      <c r="G1362">
        <v>2</v>
      </c>
      <c r="H1362">
        <v>0</v>
      </c>
      <c r="I1362" t="s">
        <v>602</v>
      </c>
      <c r="J1362">
        <v>480</v>
      </c>
    </row>
    <row r="1363" spans="1:10" x14ac:dyDescent="0.25">
      <c r="A1363">
        <v>14</v>
      </c>
      <c r="B1363">
        <v>62</v>
      </c>
      <c r="C1363">
        <f t="shared" si="21"/>
        <v>1362</v>
      </c>
      <c r="D1363">
        <v>0</v>
      </c>
      <c r="E1363">
        <v>2</v>
      </c>
      <c r="F1363">
        <v>0</v>
      </c>
      <c r="G1363">
        <v>3</v>
      </c>
      <c r="H1363">
        <v>0</v>
      </c>
      <c r="I1363" t="s">
        <v>603</v>
      </c>
      <c r="J1363">
        <v>245</v>
      </c>
    </row>
    <row r="1364" spans="1:10" x14ac:dyDescent="0.25">
      <c r="A1364">
        <v>14</v>
      </c>
      <c r="B1364">
        <v>63</v>
      </c>
      <c r="C1364">
        <f t="shared" si="21"/>
        <v>1363</v>
      </c>
      <c r="D1364">
        <v>54</v>
      </c>
      <c r="E1364">
        <v>100</v>
      </c>
      <c r="F1364">
        <v>0</v>
      </c>
      <c r="G1364">
        <v>0</v>
      </c>
      <c r="H1364">
        <v>0</v>
      </c>
      <c r="J1364">
        <v>105</v>
      </c>
    </row>
    <row r="1365" spans="1:10" x14ac:dyDescent="0.25">
      <c r="A1365">
        <v>14</v>
      </c>
      <c r="B1365">
        <v>64</v>
      </c>
      <c r="C1365">
        <f t="shared" si="21"/>
        <v>1364</v>
      </c>
      <c r="D1365">
        <v>171</v>
      </c>
      <c r="E1365">
        <v>7</v>
      </c>
      <c r="F1365">
        <v>2</v>
      </c>
      <c r="G1365">
        <v>1</v>
      </c>
      <c r="H1365">
        <v>0</v>
      </c>
      <c r="I1365" t="s">
        <v>555</v>
      </c>
      <c r="J1365">
        <v>82</v>
      </c>
    </row>
    <row r="1366" spans="1:10" x14ac:dyDescent="0.25">
      <c r="A1366">
        <v>14</v>
      </c>
      <c r="B1366">
        <v>65</v>
      </c>
      <c r="C1366">
        <f t="shared" si="21"/>
        <v>1365</v>
      </c>
      <c r="D1366">
        <v>90</v>
      </c>
      <c r="E1366">
        <v>0</v>
      </c>
      <c r="F1366">
        <v>0</v>
      </c>
      <c r="G1366">
        <v>1</v>
      </c>
      <c r="H1366">
        <v>0</v>
      </c>
      <c r="I1366" t="s">
        <v>604</v>
      </c>
      <c r="J1366">
        <v>92</v>
      </c>
    </row>
    <row r="1367" spans="1:10" x14ac:dyDescent="0.25">
      <c r="A1367">
        <v>14</v>
      </c>
      <c r="B1367">
        <v>66</v>
      </c>
      <c r="C1367">
        <f t="shared" si="21"/>
        <v>1366</v>
      </c>
      <c r="D1367">
        <v>94</v>
      </c>
      <c r="E1367">
        <v>7</v>
      </c>
      <c r="F1367">
        <v>0</v>
      </c>
      <c r="G1367">
        <v>0</v>
      </c>
      <c r="H1367">
        <v>0</v>
      </c>
      <c r="J1367">
        <v>16</v>
      </c>
    </row>
    <row r="1368" spans="1:10" x14ac:dyDescent="0.25">
      <c r="A1368">
        <v>14</v>
      </c>
      <c r="B1368">
        <v>67</v>
      </c>
      <c r="C1368">
        <f t="shared" si="21"/>
        <v>1367</v>
      </c>
      <c r="D1368">
        <v>88</v>
      </c>
      <c r="E1368">
        <v>10</v>
      </c>
      <c r="F1368">
        <v>1</v>
      </c>
      <c r="G1368">
        <v>3</v>
      </c>
      <c r="H1368">
        <v>0</v>
      </c>
      <c r="I1368" t="s">
        <v>605</v>
      </c>
      <c r="J1368">
        <v>891</v>
      </c>
    </row>
    <row r="1369" spans="1:10" x14ac:dyDescent="0.25">
      <c r="A1369">
        <v>14</v>
      </c>
      <c r="B1369">
        <v>68</v>
      </c>
      <c r="C1369">
        <f t="shared" si="21"/>
        <v>1368</v>
      </c>
      <c r="D1369">
        <v>0</v>
      </c>
      <c r="E1369">
        <v>7</v>
      </c>
      <c r="F1369">
        <v>0</v>
      </c>
      <c r="G1369">
        <v>1</v>
      </c>
      <c r="H1369">
        <v>0</v>
      </c>
      <c r="I1369" t="s">
        <v>267</v>
      </c>
      <c r="J1369">
        <v>1107</v>
      </c>
    </row>
    <row r="1370" spans="1:10" x14ac:dyDescent="0.25">
      <c r="A1370">
        <v>14</v>
      </c>
      <c r="B1370">
        <v>69</v>
      </c>
      <c r="C1370">
        <f t="shared" si="21"/>
        <v>1369</v>
      </c>
      <c r="D1370">
        <v>70</v>
      </c>
      <c r="E1370">
        <v>8</v>
      </c>
      <c r="F1370">
        <v>4</v>
      </c>
      <c r="G1370">
        <v>0</v>
      </c>
      <c r="H1370">
        <v>0</v>
      </c>
      <c r="J1370">
        <v>95</v>
      </c>
    </row>
    <row r="1371" spans="1:10" x14ac:dyDescent="0.25">
      <c r="A1371">
        <v>14</v>
      </c>
      <c r="B1371">
        <v>70</v>
      </c>
      <c r="C1371">
        <f t="shared" si="21"/>
        <v>1370</v>
      </c>
      <c r="D1371">
        <v>66</v>
      </c>
      <c r="E1371">
        <v>9</v>
      </c>
      <c r="F1371">
        <v>0</v>
      </c>
      <c r="G1371">
        <v>5</v>
      </c>
      <c r="H1371">
        <v>0</v>
      </c>
      <c r="I1371" t="s">
        <v>606</v>
      </c>
      <c r="J1371">
        <v>1780</v>
      </c>
    </row>
    <row r="1372" spans="1:10" x14ac:dyDescent="0.25">
      <c r="A1372">
        <v>14</v>
      </c>
      <c r="B1372">
        <v>71</v>
      </c>
      <c r="C1372">
        <f t="shared" si="21"/>
        <v>1371</v>
      </c>
      <c r="D1372">
        <v>136</v>
      </c>
      <c r="E1372">
        <v>0</v>
      </c>
      <c r="F1372">
        <v>5</v>
      </c>
      <c r="G1372">
        <v>2</v>
      </c>
      <c r="H1372">
        <v>0</v>
      </c>
      <c r="I1372" t="s">
        <v>607</v>
      </c>
      <c r="J1372">
        <v>2256</v>
      </c>
    </row>
    <row r="1373" spans="1:10" x14ac:dyDescent="0.25">
      <c r="A1373">
        <v>14</v>
      </c>
      <c r="B1373">
        <v>72</v>
      </c>
      <c r="C1373">
        <f t="shared" si="21"/>
        <v>1372</v>
      </c>
      <c r="D1373">
        <v>30</v>
      </c>
      <c r="E1373">
        <v>6</v>
      </c>
      <c r="F1373">
        <v>0</v>
      </c>
      <c r="G1373">
        <v>0</v>
      </c>
      <c r="H1373">
        <v>0</v>
      </c>
      <c r="J1373">
        <v>9</v>
      </c>
    </row>
    <row r="1374" spans="1:10" x14ac:dyDescent="0.25">
      <c r="A1374">
        <v>14</v>
      </c>
      <c r="B1374">
        <v>73</v>
      </c>
      <c r="C1374">
        <f t="shared" si="21"/>
        <v>1373</v>
      </c>
      <c r="D1374">
        <v>154</v>
      </c>
      <c r="E1374">
        <v>3</v>
      </c>
      <c r="F1374">
        <v>0</v>
      </c>
      <c r="G1374">
        <v>0</v>
      </c>
      <c r="H1374">
        <v>0</v>
      </c>
      <c r="J1374">
        <v>18</v>
      </c>
    </row>
    <row r="1375" spans="1:10" x14ac:dyDescent="0.25">
      <c r="A1375">
        <v>14</v>
      </c>
      <c r="B1375">
        <v>74</v>
      </c>
      <c r="C1375">
        <f t="shared" si="21"/>
        <v>1374</v>
      </c>
      <c r="D1375">
        <v>17</v>
      </c>
      <c r="E1375">
        <v>8</v>
      </c>
      <c r="F1375">
        <v>0</v>
      </c>
      <c r="G1375">
        <v>2</v>
      </c>
      <c r="H1375">
        <v>1</v>
      </c>
      <c r="I1375" t="s">
        <v>608</v>
      </c>
      <c r="J1375">
        <v>426</v>
      </c>
    </row>
    <row r="1376" spans="1:10" x14ac:dyDescent="0.25">
      <c r="A1376">
        <v>14</v>
      </c>
      <c r="B1376">
        <v>75</v>
      </c>
      <c r="C1376">
        <f t="shared" si="21"/>
        <v>1375</v>
      </c>
      <c r="D1376">
        <v>52</v>
      </c>
      <c r="E1376">
        <v>4</v>
      </c>
      <c r="F1376">
        <v>0</v>
      </c>
      <c r="G1376">
        <v>0</v>
      </c>
      <c r="H1376">
        <v>0</v>
      </c>
      <c r="J1376">
        <v>9</v>
      </c>
    </row>
    <row r="1377" spans="1:10" x14ac:dyDescent="0.25">
      <c r="A1377">
        <v>14</v>
      </c>
      <c r="B1377">
        <v>76</v>
      </c>
      <c r="C1377">
        <f t="shared" si="21"/>
        <v>1376</v>
      </c>
      <c r="D1377">
        <v>0</v>
      </c>
      <c r="E1377">
        <v>14</v>
      </c>
      <c r="F1377">
        <v>3</v>
      </c>
      <c r="G1377">
        <v>2</v>
      </c>
      <c r="H1377">
        <v>0</v>
      </c>
      <c r="I1377" t="s">
        <v>609</v>
      </c>
      <c r="J1377">
        <v>642</v>
      </c>
    </row>
    <row r="1378" spans="1:10" x14ac:dyDescent="0.25">
      <c r="A1378">
        <v>14</v>
      </c>
      <c r="B1378">
        <v>77</v>
      </c>
      <c r="C1378">
        <f t="shared" si="21"/>
        <v>1377</v>
      </c>
      <c r="D1378">
        <v>85</v>
      </c>
      <c r="E1378">
        <v>20</v>
      </c>
      <c r="F1378">
        <v>8</v>
      </c>
      <c r="G1378">
        <v>0</v>
      </c>
      <c r="H1378">
        <v>0</v>
      </c>
      <c r="J1378">
        <v>188</v>
      </c>
    </row>
    <row r="1379" spans="1:10" x14ac:dyDescent="0.25">
      <c r="A1379">
        <v>14</v>
      </c>
      <c r="B1379">
        <v>78</v>
      </c>
      <c r="C1379">
        <f t="shared" si="21"/>
        <v>1378</v>
      </c>
      <c r="D1379">
        <v>27</v>
      </c>
      <c r="E1379">
        <v>1</v>
      </c>
      <c r="F1379">
        <v>6</v>
      </c>
      <c r="G1379">
        <v>3</v>
      </c>
      <c r="H1379">
        <v>0</v>
      </c>
      <c r="I1379" t="s">
        <v>610</v>
      </c>
      <c r="J1379">
        <v>17124</v>
      </c>
    </row>
    <row r="1380" spans="1:10" x14ac:dyDescent="0.25">
      <c r="A1380">
        <v>14</v>
      </c>
      <c r="B1380">
        <v>79</v>
      </c>
      <c r="C1380">
        <f t="shared" si="21"/>
        <v>1379</v>
      </c>
      <c r="D1380">
        <v>0</v>
      </c>
      <c r="E1380">
        <v>18</v>
      </c>
      <c r="F1380">
        <v>0</v>
      </c>
      <c r="G1380">
        <v>0</v>
      </c>
      <c r="H1380">
        <v>0</v>
      </c>
      <c r="J1380">
        <v>18</v>
      </c>
    </row>
    <row r="1381" spans="1:10" x14ac:dyDescent="0.25">
      <c r="A1381">
        <v>14</v>
      </c>
      <c r="B1381">
        <v>80</v>
      </c>
      <c r="C1381">
        <f t="shared" si="21"/>
        <v>1380</v>
      </c>
      <c r="D1381">
        <v>0</v>
      </c>
      <c r="E1381">
        <v>0</v>
      </c>
      <c r="F1381">
        <v>0</v>
      </c>
      <c r="G1381">
        <v>10</v>
      </c>
      <c r="H1381">
        <v>0</v>
      </c>
      <c r="I1381" t="s">
        <v>611</v>
      </c>
      <c r="J1381">
        <v>2682</v>
      </c>
    </row>
    <row r="1382" spans="1:10" x14ac:dyDescent="0.25">
      <c r="A1382">
        <v>14</v>
      </c>
      <c r="B1382">
        <v>81</v>
      </c>
      <c r="C1382">
        <f t="shared" si="21"/>
        <v>1381</v>
      </c>
      <c r="D1382">
        <v>98</v>
      </c>
      <c r="E1382">
        <v>20</v>
      </c>
      <c r="F1382">
        <v>0</v>
      </c>
      <c r="G1382">
        <v>1</v>
      </c>
      <c r="H1382">
        <v>0</v>
      </c>
      <c r="I1382" t="s">
        <v>514</v>
      </c>
      <c r="J1382">
        <v>32</v>
      </c>
    </row>
    <row r="1383" spans="1:10" x14ac:dyDescent="0.25">
      <c r="A1383">
        <v>14</v>
      </c>
      <c r="B1383">
        <v>82</v>
      </c>
      <c r="C1383">
        <f t="shared" si="21"/>
        <v>1382</v>
      </c>
      <c r="D1383">
        <v>0</v>
      </c>
      <c r="E1383">
        <v>10</v>
      </c>
      <c r="F1383">
        <v>0</v>
      </c>
      <c r="G1383">
        <v>1</v>
      </c>
      <c r="H1383">
        <v>0</v>
      </c>
      <c r="I1383" t="s">
        <v>612</v>
      </c>
      <c r="J1383">
        <v>118</v>
      </c>
    </row>
    <row r="1384" spans="1:10" x14ac:dyDescent="0.25">
      <c r="A1384">
        <v>14</v>
      </c>
      <c r="B1384">
        <v>83</v>
      </c>
      <c r="C1384">
        <f t="shared" si="21"/>
        <v>1383</v>
      </c>
      <c r="D1384">
        <v>0</v>
      </c>
      <c r="E1384">
        <v>5</v>
      </c>
      <c r="F1384">
        <v>0</v>
      </c>
      <c r="G1384">
        <v>1</v>
      </c>
      <c r="H1384">
        <v>0</v>
      </c>
      <c r="I1384" t="s">
        <v>613</v>
      </c>
      <c r="J1384">
        <v>107</v>
      </c>
    </row>
    <row r="1385" spans="1:10" x14ac:dyDescent="0.25">
      <c r="A1385">
        <v>14</v>
      </c>
      <c r="B1385">
        <v>84</v>
      </c>
      <c r="C1385">
        <f t="shared" si="21"/>
        <v>1384</v>
      </c>
      <c r="D1385">
        <v>25</v>
      </c>
      <c r="E1385">
        <v>0</v>
      </c>
      <c r="F1385">
        <v>1</v>
      </c>
      <c r="G1385">
        <v>0</v>
      </c>
      <c r="H1385">
        <v>0</v>
      </c>
      <c r="J1385">
        <v>22</v>
      </c>
    </row>
    <row r="1386" spans="1:10" x14ac:dyDescent="0.25">
      <c r="A1386">
        <v>14</v>
      </c>
      <c r="B1386">
        <v>85</v>
      </c>
      <c r="C1386">
        <f t="shared" si="21"/>
        <v>1385</v>
      </c>
      <c r="D1386">
        <v>52</v>
      </c>
      <c r="E1386">
        <v>2</v>
      </c>
      <c r="F1386">
        <v>3</v>
      </c>
      <c r="G1386">
        <v>2</v>
      </c>
      <c r="H1386">
        <v>0</v>
      </c>
      <c r="I1386" t="s">
        <v>614</v>
      </c>
      <c r="J1386">
        <v>9246</v>
      </c>
    </row>
    <row r="1387" spans="1:10" x14ac:dyDescent="0.25">
      <c r="A1387">
        <v>14</v>
      </c>
      <c r="B1387">
        <v>86</v>
      </c>
      <c r="C1387">
        <f t="shared" si="21"/>
        <v>1386</v>
      </c>
      <c r="D1387">
        <v>0</v>
      </c>
      <c r="E1387">
        <v>0</v>
      </c>
      <c r="F1387">
        <v>0</v>
      </c>
      <c r="G1387">
        <v>0</v>
      </c>
      <c r="H1387">
        <v>0</v>
      </c>
      <c r="J1387">
        <v>0</v>
      </c>
    </row>
    <row r="1388" spans="1:10" x14ac:dyDescent="0.25">
      <c r="A1388">
        <v>14</v>
      </c>
      <c r="B1388">
        <v>87</v>
      </c>
      <c r="C1388">
        <f t="shared" si="21"/>
        <v>1387</v>
      </c>
      <c r="D1388">
        <v>94</v>
      </c>
      <c r="E1388">
        <v>7</v>
      </c>
      <c r="F1388">
        <v>0</v>
      </c>
      <c r="G1388">
        <v>1</v>
      </c>
      <c r="H1388">
        <v>0</v>
      </c>
      <c r="I1388" t="s">
        <v>221</v>
      </c>
      <c r="J1388">
        <v>30</v>
      </c>
    </row>
    <row r="1389" spans="1:10" x14ac:dyDescent="0.25">
      <c r="A1389">
        <v>14</v>
      </c>
      <c r="B1389">
        <v>88</v>
      </c>
      <c r="C1389">
        <f t="shared" si="21"/>
        <v>1388</v>
      </c>
      <c r="D1389">
        <v>45</v>
      </c>
      <c r="E1389">
        <v>0</v>
      </c>
      <c r="F1389">
        <v>4</v>
      </c>
      <c r="G1389">
        <v>1</v>
      </c>
      <c r="H1389">
        <v>0</v>
      </c>
      <c r="I1389" t="s">
        <v>615</v>
      </c>
      <c r="J1389">
        <v>87</v>
      </c>
    </row>
    <row r="1390" spans="1:10" x14ac:dyDescent="0.25">
      <c r="A1390">
        <v>14</v>
      </c>
      <c r="B1390">
        <v>89</v>
      </c>
      <c r="C1390">
        <f t="shared" si="21"/>
        <v>1389</v>
      </c>
      <c r="D1390">
        <v>15</v>
      </c>
      <c r="E1390">
        <v>6</v>
      </c>
      <c r="F1390">
        <v>6</v>
      </c>
      <c r="G1390">
        <v>0</v>
      </c>
      <c r="H1390">
        <v>0</v>
      </c>
      <c r="J1390">
        <v>127</v>
      </c>
    </row>
    <row r="1391" spans="1:10" x14ac:dyDescent="0.25">
      <c r="A1391">
        <v>14</v>
      </c>
      <c r="B1391">
        <v>90</v>
      </c>
      <c r="C1391">
        <f t="shared" si="21"/>
        <v>1390</v>
      </c>
      <c r="D1391">
        <v>8</v>
      </c>
      <c r="E1391">
        <v>1</v>
      </c>
      <c r="F1391">
        <v>8</v>
      </c>
      <c r="G1391">
        <v>0</v>
      </c>
      <c r="H1391">
        <v>0</v>
      </c>
      <c r="J1391">
        <v>161</v>
      </c>
    </row>
    <row r="1392" spans="1:10" x14ac:dyDescent="0.25">
      <c r="A1392">
        <v>14</v>
      </c>
      <c r="B1392">
        <v>91</v>
      </c>
      <c r="C1392">
        <f t="shared" si="21"/>
        <v>1391</v>
      </c>
      <c r="D1392">
        <v>76</v>
      </c>
      <c r="E1392">
        <v>6</v>
      </c>
      <c r="F1392">
        <v>12</v>
      </c>
      <c r="G1392">
        <v>3</v>
      </c>
      <c r="H1392">
        <v>0</v>
      </c>
      <c r="I1392" t="s">
        <v>616</v>
      </c>
      <c r="J1392">
        <v>474</v>
      </c>
    </row>
    <row r="1393" spans="1:10" x14ac:dyDescent="0.25">
      <c r="A1393">
        <v>14</v>
      </c>
      <c r="B1393">
        <v>92</v>
      </c>
      <c r="C1393">
        <f t="shared" si="21"/>
        <v>1392</v>
      </c>
      <c r="D1393">
        <v>0</v>
      </c>
      <c r="E1393">
        <v>12</v>
      </c>
      <c r="F1393">
        <v>0</v>
      </c>
      <c r="G1393">
        <v>2</v>
      </c>
      <c r="H1393">
        <v>0</v>
      </c>
      <c r="I1393" t="s">
        <v>617</v>
      </c>
      <c r="J1393">
        <v>30131</v>
      </c>
    </row>
    <row r="1394" spans="1:10" x14ac:dyDescent="0.25">
      <c r="A1394">
        <v>14</v>
      </c>
      <c r="B1394">
        <v>93</v>
      </c>
      <c r="C1394">
        <f t="shared" si="21"/>
        <v>1393</v>
      </c>
      <c r="D1394">
        <v>86</v>
      </c>
      <c r="E1394">
        <v>2</v>
      </c>
      <c r="F1394">
        <v>0</v>
      </c>
      <c r="G1394">
        <v>0</v>
      </c>
      <c r="H1394">
        <v>0</v>
      </c>
      <c r="J1394">
        <v>10</v>
      </c>
    </row>
    <row r="1395" spans="1:10" x14ac:dyDescent="0.25">
      <c r="A1395">
        <v>14</v>
      </c>
      <c r="B1395">
        <v>94</v>
      </c>
      <c r="C1395">
        <f t="shared" si="21"/>
        <v>1394</v>
      </c>
      <c r="D1395">
        <v>83</v>
      </c>
      <c r="E1395">
        <v>0</v>
      </c>
      <c r="F1395">
        <v>0</v>
      </c>
      <c r="G1395">
        <v>0</v>
      </c>
      <c r="H1395">
        <v>0</v>
      </c>
      <c r="J1395">
        <v>8</v>
      </c>
    </row>
    <row r="1396" spans="1:10" x14ac:dyDescent="0.25">
      <c r="A1396">
        <v>14</v>
      </c>
      <c r="B1396">
        <v>95</v>
      </c>
      <c r="C1396">
        <f t="shared" si="21"/>
        <v>1395</v>
      </c>
      <c r="D1396">
        <v>17</v>
      </c>
      <c r="E1396">
        <v>2</v>
      </c>
      <c r="F1396">
        <v>0</v>
      </c>
      <c r="G1396">
        <v>1</v>
      </c>
      <c r="H1396">
        <v>0</v>
      </c>
      <c r="I1396" t="s">
        <v>618</v>
      </c>
      <c r="J1396">
        <v>177</v>
      </c>
    </row>
    <row r="1397" spans="1:10" x14ac:dyDescent="0.25">
      <c r="A1397">
        <v>14</v>
      </c>
      <c r="B1397">
        <v>96</v>
      </c>
      <c r="C1397">
        <f t="shared" si="21"/>
        <v>1396</v>
      </c>
      <c r="D1397">
        <v>83</v>
      </c>
      <c r="E1397">
        <v>3</v>
      </c>
      <c r="F1397">
        <v>0</v>
      </c>
      <c r="G1397">
        <v>1</v>
      </c>
      <c r="H1397">
        <v>0</v>
      </c>
      <c r="I1397" t="s">
        <v>619</v>
      </c>
      <c r="J1397">
        <v>40011</v>
      </c>
    </row>
    <row r="1398" spans="1:10" x14ac:dyDescent="0.25">
      <c r="A1398">
        <v>14</v>
      </c>
      <c r="B1398">
        <v>97</v>
      </c>
      <c r="C1398">
        <f t="shared" si="21"/>
        <v>1397</v>
      </c>
      <c r="D1398">
        <v>325</v>
      </c>
      <c r="E1398">
        <v>24</v>
      </c>
      <c r="F1398">
        <v>8</v>
      </c>
      <c r="G1398">
        <v>0</v>
      </c>
      <c r="H1398">
        <v>0</v>
      </c>
      <c r="J1398">
        <v>216</v>
      </c>
    </row>
    <row r="1399" spans="1:10" x14ac:dyDescent="0.25">
      <c r="A1399">
        <v>14</v>
      </c>
      <c r="B1399">
        <v>98</v>
      </c>
      <c r="C1399">
        <f t="shared" si="21"/>
        <v>1398</v>
      </c>
      <c r="D1399">
        <v>55</v>
      </c>
      <c r="E1399">
        <v>3</v>
      </c>
      <c r="F1399">
        <v>0</v>
      </c>
      <c r="G1399">
        <v>0</v>
      </c>
      <c r="H1399">
        <v>0</v>
      </c>
      <c r="J1399">
        <v>8</v>
      </c>
    </row>
    <row r="1400" spans="1:10" x14ac:dyDescent="0.25">
      <c r="A1400">
        <v>14</v>
      </c>
      <c r="B1400">
        <v>99</v>
      </c>
      <c r="C1400">
        <f t="shared" si="21"/>
        <v>1399</v>
      </c>
      <c r="D1400">
        <v>3</v>
      </c>
      <c r="E1400">
        <v>0</v>
      </c>
      <c r="F1400">
        <v>0</v>
      </c>
      <c r="G1400">
        <v>0</v>
      </c>
      <c r="H1400">
        <v>0</v>
      </c>
      <c r="J1400">
        <v>0</v>
      </c>
    </row>
    <row r="1401" spans="1:10" x14ac:dyDescent="0.25">
      <c r="A1401">
        <v>14</v>
      </c>
      <c r="B1401">
        <v>100</v>
      </c>
      <c r="C1401">
        <f t="shared" si="21"/>
        <v>1400</v>
      </c>
      <c r="D1401">
        <v>174</v>
      </c>
      <c r="E1401">
        <v>1</v>
      </c>
      <c r="F1401">
        <v>2</v>
      </c>
      <c r="G1401">
        <v>0</v>
      </c>
      <c r="H1401">
        <v>0</v>
      </c>
      <c r="J1401">
        <v>58</v>
      </c>
    </row>
    <row r="1402" spans="1:10" x14ac:dyDescent="0.25">
      <c r="A1402">
        <v>15</v>
      </c>
      <c r="B1402">
        <v>1</v>
      </c>
      <c r="C1402">
        <f t="shared" si="21"/>
        <v>1401</v>
      </c>
      <c r="D1402">
        <v>810</v>
      </c>
      <c r="E1402">
        <v>12</v>
      </c>
      <c r="F1402">
        <v>0</v>
      </c>
      <c r="G1402">
        <v>0</v>
      </c>
      <c r="H1402">
        <v>0</v>
      </c>
      <c r="J1402">
        <v>93</v>
      </c>
    </row>
    <row r="1403" spans="1:10" x14ac:dyDescent="0.25">
      <c r="A1403">
        <v>15</v>
      </c>
      <c r="B1403">
        <v>2</v>
      </c>
      <c r="C1403">
        <f t="shared" si="21"/>
        <v>1402</v>
      </c>
      <c r="D1403">
        <v>66</v>
      </c>
      <c r="E1403">
        <v>35</v>
      </c>
      <c r="F1403">
        <v>0</v>
      </c>
      <c r="G1403">
        <v>0</v>
      </c>
      <c r="H1403">
        <v>0</v>
      </c>
      <c r="J1403">
        <v>41</v>
      </c>
    </row>
    <row r="1404" spans="1:10" x14ac:dyDescent="0.25">
      <c r="A1404">
        <v>15</v>
      </c>
      <c r="B1404">
        <v>3</v>
      </c>
      <c r="C1404">
        <f t="shared" si="21"/>
        <v>1403</v>
      </c>
      <c r="D1404">
        <v>196</v>
      </c>
      <c r="E1404">
        <v>2</v>
      </c>
      <c r="F1404">
        <v>12</v>
      </c>
      <c r="G1404">
        <v>0</v>
      </c>
      <c r="H1404">
        <v>0</v>
      </c>
      <c r="J1404">
        <v>261</v>
      </c>
    </row>
    <row r="1405" spans="1:10" x14ac:dyDescent="0.25">
      <c r="A1405">
        <v>15</v>
      </c>
      <c r="B1405">
        <v>4</v>
      </c>
      <c r="C1405">
        <f t="shared" si="21"/>
        <v>1404</v>
      </c>
      <c r="D1405">
        <v>0</v>
      </c>
      <c r="E1405">
        <v>27</v>
      </c>
      <c r="F1405">
        <v>1</v>
      </c>
      <c r="G1405">
        <v>1</v>
      </c>
      <c r="H1405">
        <v>0</v>
      </c>
      <c r="I1405" t="s">
        <v>620</v>
      </c>
      <c r="J1405">
        <v>380</v>
      </c>
    </row>
    <row r="1406" spans="1:10" x14ac:dyDescent="0.25">
      <c r="A1406">
        <v>15</v>
      </c>
      <c r="B1406">
        <v>5</v>
      </c>
      <c r="C1406">
        <f t="shared" si="21"/>
        <v>1405</v>
      </c>
      <c r="D1406">
        <v>38</v>
      </c>
      <c r="E1406">
        <v>21</v>
      </c>
      <c r="F1406">
        <v>0</v>
      </c>
      <c r="G1406">
        <v>3</v>
      </c>
      <c r="H1406">
        <v>0</v>
      </c>
      <c r="I1406" t="s">
        <v>621</v>
      </c>
      <c r="J1406">
        <v>13027</v>
      </c>
    </row>
    <row r="1407" spans="1:10" x14ac:dyDescent="0.25">
      <c r="A1407">
        <v>15</v>
      </c>
      <c r="B1407">
        <v>6</v>
      </c>
      <c r="C1407">
        <f t="shared" si="21"/>
        <v>1406</v>
      </c>
      <c r="D1407">
        <v>78</v>
      </c>
      <c r="E1407">
        <v>6</v>
      </c>
      <c r="F1407">
        <v>0</v>
      </c>
      <c r="G1407">
        <v>0</v>
      </c>
      <c r="H1407">
        <v>0</v>
      </c>
      <c r="J1407">
        <v>13</v>
      </c>
    </row>
    <row r="1408" spans="1:10" x14ac:dyDescent="0.25">
      <c r="A1408">
        <v>15</v>
      </c>
      <c r="B1408">
        <v>7</v>
      </c>
      <c r="C1408">
        <f t="shared" si="21"/>
        <v>1407</v>
      </c>
      <c r="D1408">
        <v>78</v>
      </c>
      <c r="E1408">
        <v>40</v>
      </c>
      <c r="F1408">
        <v>6</v>
      </c>
      <c r="G1408">
        <v>0</v>
      </c>
      <c r="H1408">
        <v>0</v>
      </c>
      <c r="J1408">
        <v>167</v>
      </c>
    </row>
    <row r="1409" spans="1:10" x14ac:dyDescent="0.25">
      <c r="A1409">
        <v>15</v>
      </c>
      <c r="B1409">
        <v>8</v>
      </c>
      <c r="C1409">
        <f t="shared" si="21"/>
        <v>1408</v>
      </c>
      <c r="D1409">
        <v>0</v>
      </c>
      <c r="E1409">
        <v>0</v>
      </c>
      <c r="F1409">
        <v>0</v>
      </c>
      <c r="G1409">
        <v>0</v>
      </c>
      <c r="H1409">
        <v>0</v>
      </c>
      <c r="J1409">
        <v>0</v>
      </c>
    </row>
    <row r="1410" spans="1:10" x14ac:dyDescent="0.25">
      <c r="A1410">
        <v>15</v>
      </c>
      <c r="B1410">
        <v>9</v>
      </c>
      <c r="C1410">
        <f t="shared" si="21"/>
        <v>1409</v>
      </c>
      <c r="D1410">
        <v>94</v>
      </c>
      <c r="E1410">
        <v>0</v>
      </c>
      <c r="F1410">
        <v>0</v>
      </c>
      <c r="G1410">
        <v>0</v>
      </c>
      <c r="H1410">
        <v>0</v>
      </c>
      <c r="J1410">
        <v>9</v>
      </c>
    </row>
    <row r="1411" spans="1:10" x14ac:dyDescent="0.25">
      <c r="A1411">
        <v>15</v>
      </c>
      <c r="B1411">
        <v>10</v>
      </c>
      <c r="C1411">
        <f t="shared" si="21"/>
        <v>1410</v>
      </c>
      <c r="D1411">
        <v>128</v>
      </c>
      <c r="E1411">
        <v>0</v>
      </c>
      <c r="F1411">
        <v>4</v>
      </c>
      <c r="G1411">
        <v>0</v>
      </c>
      <c r="H1411">
        <v>0</v>
      </c>
      <c r="J1411">
        <v>92</v>
      </c>
    </row>
    <row r="1412" spans="1:10" x14ac:dyDescent="0.25">
      <c r="A1412">
        <v>15</v>
      </c>
      <c r="B1412">
        <v>11</v>
      </c>
      <c r="C1412">
        <f t="shared" ref="C1412:C1475" si="22">C1411+1</f>
        <v>1411</v>
      </c>
      <c r="D1412">
        <v>30</v>
      </c>
      <c r="E1412">
        <v>35</v>
      </c>
      <c r="F1412">
        <v>18</v>
      </c>
      <c r="G1412">
        <v>0</v>
      </c>
      <c r="H1412">
        <v>0</v>
      </c>
      <c r="J1412">
        <v>398</v>
      </c>
    </row>
    <row r="1413" spans="1:10" x14ac:dyDescent="0.25">
      <c r="A1413">
        <v>15</v>
      </c>
      <c r="B1413">
        <v>12</v>
      </c>
      <c r="C1413">
        <f t="shared" si="22"/>
        <v>1412</v>
      </c>
      <c r="D1413">
        <v>420</v>
      </c>
      <c r="E1413">
        <v>0</v>
      </c>
      <c r="F1413">
        <v>0</v>
      </c>
      <c r="G1413">
        <v>1</v>
      </c>
      <c r="H1413">
        <v>0</v>
      </c>
      <c r="I1413" t="s">
        <v>202</v>
      </c>
      <c r="J1413">
        <v>107</v>
      </c>
    </row>
    <row r="1414" spans="1:10" x14ac:dyDescent="0.25">
      <c r="A1414">
        <v>15</v>
      </c>
      <c r="B1414">
        <v>13</v>
      </c>
      <c r="C1414">
        <f t="shared" si="22"/>
        <v>1413</v>
      </c>
      <c r="D1414">
        <v>47</v>
      </c>
      <c r="E1414">
        <v>8</v>
      </c>
      <c r="F1414">
        <v>5</v>
      </c>
      <c r="G1414">
        <v>5</v>
      </c>
      <c r="H1414">
        <v>0</v>
      </c>
      <c r="I1414" t="s">
        <v>622</v>
      </c>
      <c r="J1414">
        <v>8606</v>
      </c>
    </row>
    <row r="1415" spans="1:10" x14ac:dyDescent="0.25">
      <c r="A1415">
        <v>15</v>
      </c>
      <c r="B1415">
        <v>14</v>
      </c>
      <c r="C1415">
        <f t="shared" si="22"/>
        <v>1414</v>
      </c>
      <c r="D1415">
        <v>0</v>
      </c>
      <c r="E1415">
        <v>8</v>
      </c>
      <c r="F1415">
        <v>3</v>
      </c>
      <c r="G1415">
        <v>1</v>
      </c>
      <c r="H1415">
        <v>0</v>
      </c>
      <c r="I1415" t="s">
        <v>137</v>
      </c>
      <c r="J1415">
        <v>9068</v>
      </c>
    </row>
    <row r="1416" spans="1:10" x14ac:dyDescent="0.25">
      <c r="A1416">
        <v>15</v>
      </c>
      <c r="B1416">
        <v>15</v>
      </c>
      <c r="C1416">
        <f t="shared" si="22"/>
        <v>1415</v>
      </c>
      <c r="D1416">
        <v>91</v>
      </c>
      <c r="E1416">
        <v>3</v>
      </c>
      <c r="F1416">
        <v>0</v>
      </c>
      <c r="G1416">
        <v>0</v>
      </c>
      <c r="H1416">
        <v>0</v>
      </c>
      <c r="J1416">
        <v>12</v>
      </c>
    </row>
    <row r="1417" spans="1:10" x14ac:dyDescent="0.25">
      <c r="A1417">
        <v>15</v>
      </c>
      <c r="B1417">
        <v>16</v>
      </c>
      <c r="C1417">
        <f t="shared" si="22"/>
        <v>1416</v>
      </c>
      <c r="D1417">
        <v>0</v>
      </c>
      <c r="E1417">
        <v>6</v>
      </c>
      <c r="F1417">
        <v>0</v>
      </c>
      <c r="G1417">
        <v>1</v>
      </c>
      <c r="H1417">
        <v>0</v>
      </c>
      <c r="I1417" t="s">
        <v>564</v>
      </c>
      <c r="J1417">
        <v>99</v>
      </c>
    </row>
    <row r="1418" spans="1:10" x14ac:dyDescent="0.25">
      <c r="A1418">
        <v>15</v>
      </c>
      <c r="B1418">
        <v>17</v>
      </c>
      <c r="C1418">
        <f t="shared" si="22"/>
        <v>1417</v>
      </c>
      <c r="D1418">
        <v>124</v>
      </c>
      <c r="E1418">
        <v>50</v>
      </c>
      <c r="F1418">
        <v>0</v>
      </c>
      <c r="G1418">
        <v>2</v>
      </c>
      <c r="H1418">
        <v>0</v>
      </c>
      <c r="I1418" t="s">
        <v>623</v>
      </c>
      <c r="J1418">
        <v>200</v>
      </c>
    </row>
    <row r="1419" spans="1:10" x14ac:dyDescent="0.25">
      <c r="A1419">
        <v>15</v>
      </c>
      <c r="B1419">
        <v>18</v>
      </c>
      <c r="C1419">
        <f t="shared" si="22"/>
        <v>1418</v>
      </c>
      <c r="D1419">
        <v>54</v>
      </c>
      <c r="E1419">
        <v>0</v>
      </c>
      <c r="F1419">
        <v>0</v>
      </c>
      <c r="G1419">
        <v>5</v>
      </c>
      <c r="H1419">
        <v>0</v>
      </c>
      <c r="I1419" t="s">
        <v>624</v>
      </c>
      <c r="J1419">
        <v>6915</v>
      </c>
    </row>
    <row r="1420" spans="1:10" x14ac:dyDescent="0.25">
      <c r="A1420">
        <v>15</v>
      </c>
      <c r="B1420">
        <v>19</v>
      </c>
      <c r="C1420">
        <f t="shared" si="22"/>
        <v>1419</v>
      </c>
      <c r="D1420">
        <v>67</v>
      </c>
      <c r="E1420">
        <v>0</v>
      </c>
      <c r="F1420">
        <v>18</v>
      </c>
      <c r="G1420">
        <v>2</v>
      </c>
      <c r="H1420">
        <v>0</v>
      </c>
      <c r="I1420" t="s">
        <v>625</v>
      </c>
      <c r="J1420">
        <v>1231</v>
      </c>
    </row>
    <row r="1421" spans="1:10" x14ac:dyDescent="0.25">
      <c r="A1421">
        <v>15</v>
      </c>
      <c r="B1421">
        <v>20</v>
      </c>
      <c r="C1421">
        <f t="shared" si="22"/>
        <v>1420</v>
      </c>
      <c r="D1421">
        <v>162</v>
      </c>
      <c r="E1421">
        <v>0</v>
      </c>
      <c r="F1421">
        <v>1</v>
      </c>
      <c r="G1421">
        <v>3</v>
      </c>
      <c r="H1421">
        <v>0</v>
      </c>
      <c r="I1421" t="s">
        <v>626</v>
      </c>
      <c r="J1421">
        <v>400</v>
      </c>
    </row>
    <row r="1422" spans="1:10" x14ac:dyDescent="0.25">
      <c r="A1422">
        <v>15</v>
      </c>
      <c r="B1422">
        <v>21</v>
      </c>
      <c r="C1422">
        <f t="shared" si="22"/>
        <v>1421</v>
      </c>
      <c r="D1422">
        <v>445</v>
      </c>
      <c r="E1422">
        <v>3</v>
      </c>
      <c r="F1422">
        <v>0</v>
      </c>
      <c r="G1422">
        <v>0</v>
      </c>
      <c r="H1422">
        <v>0</v>
      </c>
      <c r="J1422">
        <v>47</v>
      </c>
    </row>
    <row r="1423" spans="1:10" x14ac:dyDescent="0.25">
      <c r="A1423">
        <v>15</v>
      </c>
      <c r="B1423">
        <v>22</v>
      </c>
      <c r="C1423">
        <f t="shared" si="22"/>
        <v>1422</v>
      </c>
      <c r="D1423">
        <v>28</v>
      </c>
      <c r="E1423">
        <v>20</v>
      </c>
      <c r="F1423">
        <v>4</v>
      </c>
      <c r="G1423">
        <v>1</v>
      </c>
      <c r="H1423">
        <v>0</v>
      </c>
      <c r="I1423" t="s">
        <v>627</v>
      </c>
      <c r="J1423">
        <v>823</v>
      </c>
    </row>
    <row r="1424" spans="1:10" x14ac:dyDescent="0.25">
      <c r="A1424">
        <v>15</v>
      </c>
      <c r="B1424">
        <v>23</v>
      </c>
      <c r="C1424">
        <f t="shared" si="22"/>
        <v>1423</v>
      </c>
      <c r="D1424">
        <v>52</v>
      </c>
      <c r="E1424">
        <v>5</v>
      </c>
      <c r="F1424">
        <v>2</v>
      </c>
      <c r="G1424">
        <v>0</v>
      </c>
      <c r="H1424">
        <v>0</v>
      </c>
      <c r="J1424">
        <v>50</v>
      </c>
    </row>
    <row r="1425" spans="1:10" x14ac:dyDescent="0.25">
      <c r="A1425">
        <v>15</v>
      </c>
      <c r="B1425">
        <v>24</v>
      </c>
      <c r="C1425">
        <f t="shared" si="22"/>
        <v>1424</v>
      </c>
      <c r="D1425">
        <v>288</v>
      </c>
      <c r="E1425">
        <v>9</v>
      </c>
      <c r="F1425">
        <v>6</v>
      </c>
      <c r="G1425">
        <v>0</v>
      </c>
      <c r="H1425">
        <v>0</v>
      </c>
      <c r="J1425">
        <v>157</v>
      </c>
    </row>
    <row r="1426" spans="1:10" x14ac:dyDescent="0.25">
      <c r="A1426">
        <v>15</v>
      </c>
      <c r="B1426">
        <v>25</v>
      </c>
      <c r="C1426">
        <f t="shared" si="22"/>
        <v>1425</v>
      </c>
      <c r="D1426">
        <v>0</v>
      </c>
      <c r="E1426">
        <v>7</v>
      </c>
      <c r="F1426">
        <v>30</v>
      </c>
      <c r="G1426">
        <v>0</v>
      </c>
      <c r="H1426">
        <v>0</v>
      </c>
      <c r="J1426">
        <v>607</v>
      </c>
    </row>
    <row r="1427" spans="1:10" x14ac:dyDescent="0.25">
      <c r="A1427">
        <v>15</v>
      </c>
      <c r="B1427">
        <v>26</v>
      </c>
      <c r="C1427">
        <f t="shared" si="22"/>
        <v>1426</v>
      </c>
      <c r="D1427">
        <v>39</v>
      </c>
      <c r="E1427">
        <v>6</v>
      </c>
      <c r="F1427">
        <v>0</v>
      </c>
      <c r="G1427">
        <v>1</v>
      </c>
      <c r="H1427">
        <v>0</v>
      </c>
      <c r="I1427" t="s">
        <v>628</v>
      </c>
      <c r="J1427">
        <v>323</v>
      </c>
    </row>
    <row r="1428" spans="1:10" x14ac:dyDescent="0.25">
      <c r="A1428">
        <v>15</v>
      </c>
      <c r="B1428">
        <v>27</v>
      </c>
      <c r="C1428">
        <f t="shared" si="22"/>
        <v>1427</v>
      </c>
      <c r="D1428">
        <v>368</v>
      </c>
      <c r="E1428">
        <v>27</v>
      </c>
      <c r="F1428">
        <v>3</v>
      </c>
      <c r="G1428">
        <v>1</v>
      </c>
      <c r="H1428">
        <v>0</v>
      </c>
      <c r="I1428" t="s">
        <v>108</v>
      </c>
      <c r="J1428">
        <v>130123</v>
      </c>
    </row>
    <row r="1429" spans="1:10" x14ac:dyDescent="0.25">
      <c r="A1429">
        <v>15</v>
      </c>
      <c r="B1429">
        <v>28</v>
      </c>
      <c r="C1429">
        <f t="shared" si="22"/>
        <v>1428</v>
      </c>
      <c r="D1429">
        <v>0</v>
      </c>
      <c r="E1429">
        <v>28</v>
      </c>
      <c r="F1429">
        <v>0</v>
      </c>
      <c r="G1429">
        <v>1</v>
      </c>
      <c r="H1429">
        <v>0</v>
      </c>
      <c r="I1429" t="s">
        <v>289</v>
      </c>
      <c r="J1429">
        <v>78</v>
      </c>
    </row>
    <row r="1430" spans="1:10" x14ac:dyDescent="0.25">
      <c r="A1430">
        <v>15</v>
      </c>
      <c r="B1430">
        <v>29</v>
      </c>
      <c r="C1430">
        <f t="shared" si="22"/>
        <v>1429</v>
      </c>
      <c r="D1430">
        <v>28</v>
      </c>
      <c r="E1430">
        <v>4</v>
      </c>
      <c r="F1430">
        <v>6</v>
      </c>
      <c r="G1430">
        <v>1</v>
      </c>
      <c r="H1430">
        <v>0</v>
      </c>
      <c r="I1430" t="s">
        <v>629</v>
      </c>
      <c r="J1430">
        <v>684</v>
      </c>
    </row>
    <row r="1431" spans="1:10" x14ac:dyDescent="0.25">
      <c r="A1431">
        <v>15</v>
      </c>
      <c r="B1431">
        <v>30</v>
      </c>
      <c r="C1431">
        <f t="shared" si="22"/>
        <v>1430</v>
      </c>
      <c r="D1431">
        <v>97</v>
      </c>
      <c r="E1431">
        <v>2</v>
      </c>
      <c r="F1431">
        <v>4</v>
      </c>
      <c r="G1431">
        <v>3</v>
      </c>
      <c r="H1431">
        <v>0</v>
      </c>
      <c r="I1431" t="s">
        <v>630</v>
      </c>
      <c r="J1431">
        <v>14800</v>
      </c>
    </row>
    <row r="1432" spans="1:10" x14ac:dyDescent="0.25">
      <c r="A1432">
        <v>15</v>
      </c>
      <c r="B1432">
        <v>31</v>
      </c>
      <c r="C1432">
        <f t="shared" si="22"/>
        <v>1431</v>
      </c>
      <c r="D1432">
        <v>0</v>
      </c>
      <c r="E1432">
        <v>5</v>
      </c>
      <c r="F1432">
        <v>4</v>
      </c>
      <c r="G1432">
        <v>0</v>
      </c>
      <c r="H1432">
        <v>0</v>
      </c>
      <c r="J1432">
        <v>85</v>
      </c>
    </row>
    <row r="1433" spans="1:10" x14ac:dyDescent="0.25">
      <c r="A1433">
        <v>15</v>
      </c>
      <c r="B1433">
        <v>32</v>
      </c>
      <c r="C1433">
        <f t="shared" si="22"/>
        <v>1432</v>
      </c>
      <c r="D1433">
        <v>85</v>
      </c>
      <c r="E1433">
        <v>6</v>
      </c>
      <c r="F1433">
        <v>12</v>
      </c>
      <c r="G1433">
        <v>0</v>
      </c>
      <c r="H1433">
        <v>0</v>
      </c>
      <c r="J1433">
        <v>254</v>
      </c>
    </row>
    <row r="1434" spans="1:10" x14ac:dyDescent="0.25">
      <c r="A1434">
        <v>15</v>
      </c>
      <c r="B1434">
        <v>33</v>
      </c>
      <c r="C1434">
        <f t="shared" si="22"/>
        <v>1433</v>
      </c>
      <c r="D1434">
        <v>0</v>
      </c>
      <c r="E1434">
        <v>24</v>
      </c>
      <c r="F1434">
        <v>4</v>
      </c>
      <c r="G1434">
        <v>10</v>
      </c>
      <c r="H1434">
        <v>0</v>
      </c>
      <c r="I1434" t="s">
        <v>631</v>
      </c>
      <c r="J1434">
        <v>5886</v>
      </c>
    </row>
    <row r="1435" spans="1:10" x14ac:dyDescent="0.25">
      <c r="A1435">
        <v>15</v>
      </c>
      <c r="B1435">
        <v>34</v>
      </c>
      <c r="C1435">
        <f t="shared" si="22"/>
        <v>1434</v>
      </c>
      <c r="D1435">
        <v>87</v>
      </c>
      <c r="E1435">
        <v>6</v>
      </c>
      <c r="F1435">
        <v>5</v>
      </c>
      <c r="G1435">
        <v>0</v>
      </c>
      <c r="H1435">
        <v>0</v>
      </c>
      <c r="J1435">
        <v>114</v>
      </c>
    </row>
    <row r="1436" spans="1:10" x14ac:dyDescent="0.25">
      <c r="A1436">
        <v>15</v>
      </c>
      <c r="B1436">
        <v>35</v>
      </c>
      <c r="C1436">
        <f t="shared" si="22"/>
        <v>1435</v>
      </c>
      <c r="D1436">
        <v>92</v>
      </c>
      <c r="E1436">
        <v>16</v>
      </c>
      <c r="F1436">
        <v>0</v>
      </c>
      <c r="G1436">
        <v>2</v>
      </c>
      <c r="H1436">
        <v>0</v>
      </c>
      <c r="I1436" t="s">
        <v>632</v>
      </c>
      <c r="J1436">
        <v>675</v>
      </c>
    </row>
    <row r="1437" spans="1:10" x14ac:dyDescent="0.25">
      <c r="A1437">
        <v>15</v>
      </c>
      <c r="B1437">
        <v>36</v>
      </c>
      <c r="C1437">
        <f t="shared" si="22"/>
        <v>1436</v>
      </c>
      <c r="D1437">
        <v>164</v>
      </c>
      <c r="E1437">
        <v>18</v>
      </c>
      <c r="F1437">
        <v>6</v>
      </c>
      <c r="G1437">
        <v>1</v>
      </c>
      <c r="H1437">
        <v>0</v>
      </c>
      <c r="I1437" t="s">
        <v>439</v>
      </c>
      <c r="J1437">
        <v>160</v>
      </c>
    </row>
    <row r="1438" spans="1:10" x14ac:dyDescent="0.25">
      <c r="A1438">
        <v>15</v>
      </c>
      <c r="B1438">
        <v>37</v>
      </c>
      <c r="C1438">
        <f t="shared" si="22"/>
        <v>1437</v>
      </c>
      <c r="D1438">
        <v>33</v>
      </c>
      <c r="E1438">
        <v>2</v>
      </c>
      <c r="F1438">
        <v>3</v>
      </c>
      <c r="G1438">
        <v>0</v>
      </c>
      <c r="H1438">
        <v>0</v>
      </c>
      <c r="J1438">
        <v>65</v>
      </c>
    </row>
    <row r="1439" spans="1:10" x14ac:dyDescent="0.25">
      <c r="A1439">
        <v>15</v>
      </c>
      <c r="B1439">
        <v>38</v>
      </c>
      <c r="C1439">
        <f t="shared" si="22"/>
        <v>1438</v>
      </c>
      <c r="D1439">
        <v>0</v>
      </c>
      <c r="E1439">
        <v>4</v>
      </c>
      <c r="F1439">
        <v>2</v>
      </c>
      <c r="G1439">
        <v>2</v>
      </c>
      <c r="H1439">
        <v>0</v>
      </c>
      <c r="I1439" t="s">
        <v>633</v>
      </c>
      <c r="J1439">
        <v>8118</v>
      </c>
    </row>
    <row r="1440" spans="1:10" x14ac:dyDescent="0.25">
      <c r="A1440">
        <v>15</v>
      </c>
      <c r="B1440">
        <v>39</v>
      </c>
      <c r="C1440">
        <f t="shared" si="22"/>
        <v>1439</v>
      </c>
      <c r="D1440">
        <v>50</v>
      </c>
      <c r="E1440">
        <v>8</v>
      </c>
      <c r="F1440">
        <v>0</v>
      </c>
      <c r="G1440">
        <v>0</v>
      </c>
      <c r="H1440">
        <v>0</v>
      </c>
      <c r="J1440">
        <v>13</v>
      </c>
    </row>
    <row r="1441" spans="1:10" x14ac:dyDescent="0.25">
      <c r="A1441">
        <v>15</v>
      </c>
      <c r="B1441">
        <v>40</v>
      </c>
      <c r="C1441">
        <f t="shared" si="22"/>
        <v>1440</v>
      </c>
      <c r="D1441">
        <v>69</v>
      </c>
      <c r="E1441">
        <v>0</v>
      </c>
      <c r="F1441">
        <v>0</v>
      </c>
      <c r="G1441">
        <v>1</v>
      </c>
      <c r="H1441">
        <v>0</v>
      </c>
      <c r="I1441" t="s">
        <v>221</v>
      </c>
      <c r="J1441">
        <v>20</v>
      </c>
    </row>
    <row r="1442" spans="1:10" x14ac:dyDescent="0.25">
      <c r="A1442">
        <v>15</v>
      </c>
      <c r="B1442">
        <v>41</v>
      </c>
      <c r="C1442">
        <f t="shared" si="22"/>
        <v>1441</v>
      </c>
      <c r="D1442">
        <v>0</v>
      </c>
      <c r="E1442">
        <v>9</v>
      </c>
      <c r="F1442">
        <v>3</v>
      </c>
      <c r="G1442">
        <v>0</v>
      </c>
      <c r="H1442">
        <v>0</v>
      </c>
      <c r="J1442">
        <v>69</v>
      </c>
    </row>
    <row r="1443" spans="1:10" x14ac:dyDescent="0.25">
      <c r="A1443">
        <v>15</v>
      </c>
      <c r="B1443">
        <v>42</v>
      </c>
      <c r="C1443">
        <f t="shared" si="22"/>
        <v>1442</v>
      </c>
      <c r="D1443">
        <v>0</v>
      </c>
      <c r="E1443">
        <v>1</v>
      </c>
      <c r="F1443">
        <v>60</v>
      </c>
      <c r="G1443">
        <v>0</v>
      </c>
      <c r="H1443">
        <v>0</v>
      </c>
      <c r="J1443">
        <v>1201</v>
      </c>
    </row>
    <row r="1444" spans="1:10" x14ac:dyDescent="0.25">
      <c r="A1444">
        <v>15</v>
      </c>
      <c r="B1444">
        <v>43</v>
      </c>
      <c r="C1444">
        <f t="shared" si="22"/>
        <v>1443</v>
      </c>
      <c r="D1444">
        <v>83</v>
      </c>
      <c r="E1444">
        <v>10</v>
      </c>
      <c r="F1444">
        <v>0</v>
      </c>
      <c r="G1444">
        <v>0</v>
      </c>
      <c r="H1444">
        <v>0</v>
      </c>
      <c r="J1444">
        <v>18</v>
      </c>
    </row>
    <row r="1445" spans="1:10" x14ac:dyDescent="0.25">
      <c r="A1445">
        <v>15</v>
      </c>
      <c r="B1445">
        <v>44</v>
      </c>
      <c r="C1445">
        <f t="shared" si="22"/>
        <v>1444</v>
      </c>
      <c r="D1445">
        <v>38</v>
      </c>
      <c r="E1445">
        <v>8</v>
      </c>
      <c r="F1445">
        <v>0</v>
      </c>
      <c r="G1445">
        <v>0</v>
      </c>
      <c r="H1445">
        <v>0</v>
      </c>
      <c r="J1445">
        <v>11</v>
      </c>
    </row>
    <row r="1446" spans="1:10" x14ac:dyDescent="0.25">
      <c r="A1446">
        <v>15</v>
      </c>
      <c r="B1446">
        <v>45</v>
      </c>
      <c r="C1446">
        <f t="shared" si="22"/>
        <v>1445</v>
      </c>
      <c r="D1446">
        <v>0</v>
      </c>
      <c r="E1446">
        <v>4</v>
      </c>
      <c r="F1446">
        <v>0</v>
      </c>
      <c r="G1446">
        <v>0</v>
      </c>
      <c r="H1446">
        <v>0</v>
      </c>
      <c r="J1446">
        <v>4</v>
      </c>
    </row>
    <row r="1447" spans="1:10" x14ac:dyDescent="0.25">
      <c r="A1447">
        <v>15</v>
      </c>
      <c r="B1447">
        <v>46</v>
      </c>
      <c r="C1447">
        <f t="shared" si="22"/>
        <v>1446</v>
      </c>
      <c r="D1447">
        <v>100</v>
      </c>
      <c r="E1447">
        <v>9</v>
      </c>
      <c r="F1447">
        <v>6</v>
      </c>
      <c r="G1447">
        <v>2</v>
      </c>
      <c r="H1447">
        <v>0</v>
      </c>
      <c r="I1447" t="s">
        <v>634</v>
      </c>
      <c r="J1447">
        <v>5182</v>
      </c>
    </row>
    <row r="1448" spans="1:10" x14ac:dyDescent="0.25">
      <c r="A1448">
        <v>15</v>
      </c>
      <c r="B1448">
        <v>47</v>
      </c>
      <c r="C1448">
        <f t="shared" si="22"/>
        <v>1447</v>
      </c>
      <c r="D1448">
        <v>166</v>
      </c>
      <c r="E1448">
        <v>14</v>
      </c>
      <c r="F1448">
        <v>12</v>
      </c>
      <c r="G1448">
        <v>10</v>
      </c>
      <c r="H1448">
        <v>0</v>
      </c>
      <c r="I1448" t="s">
        <v>635</v>
      </c>
      <c r="J1448">
        <v>1921</v>
      </c>
    </row>
    <row r="1449" spans="1:10" x14ac:dyDescent="0.25">
      <c r="A1449">
        <v>15</v>
      </c>
      <c r="B1449">
        <v>48</v>
      </c>
      <c r="C1449">
        <f t="shared" si="22"/>
        <v>1448</v>
      </c>
      <c r="D1449">
        <v>60</v>
      </c>
      <c r="E1449">
        <v>9</v>
      </c>
      <c r="F1449">
        <v>6</v>
      </c>
      <c r="G1449">
        <v>5</v>
      </c>
      <c r="H1449">
        <v>1</v>
      </c>
      <c r="I1449" t="s">
        <v>636</v>
      </c>
      <c r="J1449">
        <v>10138</v>
      </c>
    </row>
    <row r="1450" spans="1:10" x14ac:dyDescent="0.25">
      <c r="A1450">
        <v>15</v>
      </c>
      <c r="B1450">
        <v>49</v>
      </c>
      <c r="C1450">
        <f t="shared" si="22"/>
        <v>1449</v>
      </c>
      <c r="D1450">
        <v>294</v>
      </c>
      <c r="E1450">
        <v>3</v>
      </c>
      <c r="F1450">
        <v>12</v>
      </c>
      <c r="G1450">
        <v>1</v>
      </c>
      <c r="H1450">
        <v>0</v>
      </c>
      <c r="I1450" t="s">
        <v>637</v>
      </c>
      <c r="J1450">
        <v>747</v>
      </c>
    </row>
    <row r="1451" spans="1:10" x14ac:dyDescent="0.25">
      <c r="A1451">
        <v>15</v>
      </c>
      <c r="B1451">
        <v>50</v>
      </c>
      <c r="C1451">
        <f t="shared" si="22"/>
        <v>1450</v>
      </c>
      <c r="D1451">
        <v>18</v>
      </c>
      <c r="E1451">
        <v>5</v>
      </c>
      <c r="F1451">
        <v>2</v>
      </c>
      <c r="G1451">
        <v>1</v>
      </c>
      <c r="H1451">
        <v>0</v>
      </c>
      <c r="I1451" t="s">
        <v>638</v>
      </c>
      <c r="J1451">
        <v>157</v>
      </c>
    </row>
    <row r="1452" spans="1:10" x14ac:dyDescent="0.25">
      <c r="A1452">
        <v>15</v>
      </c>
      <c r="B1452">
        <v>51</v>
      </c>
      <c r="C1452">
        <f t="shared" si="22"/>
        <v>1451</v>
      </c>
      <c r="D1452">
        <v>0</v>
      </c>
      <c r="E1452">
        <v>6</v>
      </c>
      <c r="F1452">
        <v>30</v>
      </c>
      <c r="G1452">
        <v>1</v>
      </c>
      <c r="H1452">
        <v>0</v>
      </c>
      <c r="I1452" t="s">
        <v>45</v>
      </c>
      <c r="J1452">
        <v>606</v>
      </c>
    </row>
    <row r="1453" spans="1:10" x14ac:dyDescent="0.25">
      <c r="A1453">
        <v>15</v>
      </c>
      <c r="B1453">
        <v>52</v>
      </c>
      <c r="C1453">
        <f t="shared" si="22"/>
        <v>1452</v>
      </c>
      <c r="D1453">
        <v>0</v>
      </c>
      <c r="E1453">
        <v>15</v>
      </c>
      <c r="F1453">
        <v>3</v>
      </c>
      <c r="G1453">
        <v>1</v>
      </c>
      <c r="H1453">
        <v>2</v>
      </c>
      <c r="I1453" t="s">
        <v>639</v>
      </c>
      <c r="J1453">
        <v>7506</v>
      </c>
    </row>
    <row r="1454" spans="1:10" x14ac:dyDescent="0.25">
      <c r="A1454">
        <v>15</v>
      </c>
      <c r="B1454">
        <v>53</v>
      </c>
      <c r="C1454">
        <f t="shared" si="22"/>
        <v>1453</v>
      </c>
      <c r="D1454">
        <v>182</v>
      </c>
      <c r="E1454">
        <v>18</v>
      </c>
      <c r="F1454">
        <v>0</v>
      </c>
      <c r="G1454">
        <v>0</v>
      </c>
      <c r="H1454">
        <v>0</v>
      </c>
      <c r="J1454">
        <v>36</v>
      </c>
    </row>
    <row r="1455" spans="1:10" x14ac:dyDescent="0.25">
      <c r="A1455">
        <v>15</v>
      </c>
      <c r="B1455">
        <v>54</v>
      </c>
      <c r="C1455">
        <f t="shared" si="22"/>
        <v>1454</v>
      </c>
      <c r="D1455">
        <v>26</v>
      </c>
      <c r="E1455">
        <v>1</v>
      </c>
      <c r="F1455">
        <v>0</v>
      </c>
      <c r="G1455">
        <v>10</v>
      </c>
      <c r="H1455">
        <v>1</v>
      </c>
      <c r="I1455" t="s">
        <v>640</v>
      </c>
      <c r="J1455">
        <v>19022</v>
      </c>
    </row>
    <row r="1456" spans="1:10" x14ac:dyDescent="0.25">
      <c r="A1456">
        <v>15</v>
      </c>
      <c r="B1456">
        <v>55</v>
      </c>
      <c r="C1456">
        <f t="shared" si="22"/>
        <v>1455</v>
      </c>
      <c r="D1456">
        <v>59</v>
      </c>
      <c r="E1456">
        <v>6</v>
      </c>
      <c r="F1456">
        <v>1</v>
      </c>
      <c r="G1456">
        <v>1</v>
      </c>
      <c r="H1456">
        <v>0</v>
      </c>
      <c r="I1456" t="s">
        <v>641</v>
      </c>
      <c r="J1456">
        <v>64</v>
      </c>
    </row>
    <row r="1457" spans="1:10" x14ac:dyDescent="0.25">
      <c r="A1457">
        <v>15</v>
      </c>
      <c r="B1457">
        <v>56</v>
      </c>
      <c r="C1457">
        <f t="shared" si="22"/>
        <v>1456</v>
      </c>
      <c r="D1457">
        <v>75</v>
      </c>
      <c r="E1457">
        <v>6</v>
      </c>
      <c r="F1457">
        <v>0</v>
      </c>
      <c r="G1457">
        <v>1</v>
      </c>
      <c r="H1457">
        <v>0</v>
      </c>
      <c r="I1457" t="s">
        <v>642</v>
      </c>
      <c r="J1457">
        <v>106</v>
      </c>
    </row>
    <row r="1458" spans="1:10" x14ac:dyDescent="0.25">
      <c r="A1458">
        <v>15</v>
      </c>
      <c r="B1458">
        <v>57</v>
      </c>
      <c r="C1458">
        <f t="shared" si="22"/>
        <v>1457</v>
      </c>
      <c r="D1458">
        <v>55</v>
      </c>
      <c r="E1458">
        <v>6</v>
      </c>
      <c r="F1458">
        <v>0</v>
      </c>
      <c r="G1458">
        <v>0</v>
      </c>
      <c r="H1458">
        <v>0</v>
      </c>
      <c r="J1458">
        <v>11</v>
      </c>
    </row>
    <row r="1459" spans="1:10" x14ac:dyDescent="0.25">
      <c r="A1459">
        <v>15</v>
      </c>
      <c r="B1459">
        <v>58</v>
      </c>
      <c r="C1459">
        <f t="shared" si="22"/>
        <v>1458</v>
      </c>
      <c r="D1459">
        <v>31</v>
      </c>
      <c r="E1459">
        <v>6</v>
      </c>
      <c r="F1459">
        <v>0</v>
      </c>
      <c r="G1459">
        <v>0</v>
      </c>
      <c r="H1459">
        <v>0</v>
      </c>
      <c r="J1459">
        <v>9</v>
      </c>
    </row>
    <row r="1460" spans="1:10" x14ac:dyDescent="0.25">
      <c r="A1460">
        <v>15</v>
      </c>
      <c r="B1460">
        <v>59</v>
      </c>
      <c r="C1460">
        <f t="shared" si="22"/>
        <v>1459</v>
      </c>
      <c r="D1460">
        <v>7</v>
      </c>
      <c r="E1460">
        <v>40</v>
      </c>
      <c r="F1460">
        <v>3</v>
      </c>
      <c r="G1460">
        <v>2</v>
      </c>
      <c r="H1460">
        <v>0</v>
      </c>
      <c r="I1460" t="s">
        <v>643</v>
      </c>
      <c r="J1460">
        <v>286</v>
      </c>
    </row>
    <row r="1461" spans="1:10" x14ac:dyDescent="0.25">
      <c r="A1461">
        <v>15</v>
      </c>
      <c r="B1461">
        <v>60</v>
      </c>
      <c r="C1461">
        <f t="shared" si="22"/>
        <v>1460</v>
      </c>
      <c r="D1461">
        <v>162</v>
      </c>
      <c r="E1461">
        <v>10</v>
      </c>
      <c r="F1461">
        <v>4</v>
      </c>
      <c r="G1461">
        <v>1</v>
      </c>
      <c r="H1461">
        <v>0</v>
      </c>
      <c r="I1461" t="s">
        <v>161</v>
      </c>
      <c r="J1461">
        <v>125</v>
      </c>
    </row>
    <row r="1462" spans="1:10" x14ac:dyDescent="0.25">
      <c r="A1462">
        <v>15</v>
      </c>
      <c r="B1462">
        <v>61</v>
      </c>
      <c r="C1462">
        <f t="shared" si="22"/>
        <v>1461</v>
      </c>
      <c r="D1462">
        <v>67</v>
      </c>
      <c r="E1462">
        <v>5</v>
      </c>
      <c r="F1462">
        <v>0</v>
      </c>
      <c r="G1462">
        <v>1</v>
      </c>
      <c r="H1462">
        <v>2</v>
      </c>
      <c r="I1462" t="s">
        <v>644</v>
      </c>
      <c r="J1462">
        <v>8117</v>
      </c>
    </row>
    <row r="1463" spans="1:10" x14ac:dyDescent="0.25">
      <c r="A1463">
        <v>15</v>
      </c>
      <c r="B1463">
        <v>62</v>
      </c>
      <c r="C1463">
        <f t="shared" si="22"/>
        <v>1462</v>
      </c>
      <c r="D1463">
        <v>24</v>
      </c>
      <c r="E1463">
        <v>5</v>
      </c>
      <c r="F1463">
        <v>0</v>
      </c>
      <c r="G1463">
        <v>2</v>
      </c>
      <c r="H1463">
        <v>0</v>
      </c>
      <c r="I1463" t="s">
        <v>645</v>
      </c>
      <c r="J1463">
        <v>167</v>
      </c>
    </row>
    <row r="1464" spans="1:10" x14ac:dyDescent="0.25">
      <c r="A1464">
        <v>15</v>
      </c>
      <c r="B1464">
        <v>63</v>
      </c>
      <c r="C1464">
        <f t="shared" si="22"/>
        <v>1463</v>
      </c>
      <c r="D1464">
        <v>71</v>
      </c>
      <c r="E1464">
        <v>0</v>
      </c>
      <c r="F1464">
        <v>0</v>
      </c>
      <c r="G1464">
        <v>2</v>
      </c>
      <c r="H1464">
        <v>0</v>
      </c>
      <c r="I1464" t="s">
        <v>646</v>
      </c>
      <c r="J1464">
        <v>127</v>
      </c>
    </row>
    <row r="1465" spans="1:10" x14ac:dyDescent="0.25">
      <c r="A1465">
        <v>15</v>
      </c>
      <c r="B1465">
        <v>64</v>
      </c>
      <c r="C1465">
        <f t="shared" si="22"/>
        <v>1464</v>
      </c>
      <c r="D1465">
        <v>264</v>
      </c>
      <c r="E1465">
        <v>0</v>
      </c>
      <c r="F1465">
        <v>0</v>
      </c>
      <c r="G1465">
        <v>0</v>
      </c>
      <c r="H1465">
        <v>0</v>
      </c>
      <c r="J1465">
        <v>26</v>
      </c>
    </row>
    <row r="1466" spans="1:10" x14ac:dyDescent="0.25">
      <c r="A1466">
        <v>15</v>
      </c>
      <c r="B1466">
        <v>65</v>
      </c>
      <c r="C1466">
        <f t="shared" si="22"/>
        <v>1465</v>
      </c>
      <c r="D1466">
        <v>158</v>
      </c>
      <c r="E1466">
        <v>0</v>
      </c>
      <c r="F1466">
        <v>2</v>
      </c>
      <c r="G1466">
        <v>0</v>
      </c>
      <c r="H1466">
        <v>0</v>
      </c>
      <c r="J1466">
        <v>55</v>
      </c>
    </row>
    <row r="1467" spans="1:10" x14ac:dyDescent="0.25">
      <c r="A1467">
        <v>15</v>
      </c>
      <c r="B1467">
        <v>66</v>
      </c>
      <c r="C1467">
        <f t="shared" si="22"/>
        <v>1466</v>
      </c>
      <c r="D1467">
        <v>132</v>
      </c>
      <c r="E1467">
        <v>10</v>
      </c>
      <c r="F1467">
        <v>0</v>
      </c>
      <c r="G1467">
        <v>1</v>
      </c>
      <c r="H1467">
        <v>0</v>
      </c>
      <c r="I1467" t="s">
        <v>339</v>
      </c>
      <c r="J1467">
        <v>1423</v>
      </c>
    </row>
    <row r="1468" spans="1:10" x14ac:dyDescent="0.25">
      <c r="A1468">
        <v>15</v>
      </c>
      <c r="B1468">
        <v>67</v>
      </c>
      <c r="C1468">
        <f t="shared" si="22"/>
        <v>1467</v>
      </c>
      <c r="D1468">
        <v>0</v>
      </c>
      <c r="E1468">
        <v>3</v>
      </c>
      <c r="F1468">
        <v>5</v>
      </c>
      <c r="G1468">
        <v>0</v>
      </c>
      <c r="H1468">
        <v>0</v>
      </c>
      <c r="J1468">
        <v>103</v>
      </c>
    </row>
    <row r="1469" spans="1:10" x14ac:dyDescent="0.25">
      <c r="A1469">
        <v>15</v>
      </c>
      <c r="B1469">
        <v>68</v>
      </c>
      <c r="C1469">
        <f t="shared" si="22"/>
        <v>1468</v>
      </c>
      <c r="D1469">
        <v>58</v>
      </c>
      <c r="E1469">
        <v>0</v>
      </c>
      <c r="F1469">
        <v>3</v>
      </c>
      <c r="G1469">
        <v>1</v>
      </c>
      <c r="H1469">
        <v>0</v>
      </c>
      <c r="I1469" t="s">
        <v>536</v>
      </c>
      <c r="J1469">
        <v>80</v>
      </c>
    </row>
    <row r="1470" spans="1:10" x14ac:dyDescent="0.25">
      <c r="A1470">
        <v>15</v>
      </c>
      <c r="B1470">
        <v>69</v>
      </c>
      <c r="C1470">
        <f t="shared" si="22"/>
        <v>1469</v>
      </c>
      <c r="D1470">
        <v>0</v>
      </c>
      <c r="E1470">
        <v>10</v>
      </c>
      <c r="F1470">
        <v>15</v>
      </c>
      <c r="G1470">
        <v>0</v>
      </c>
      <c r="H1470">
        <v>0</v>
      </c>
      <c r="J1470">
        <v>310</v>
      </c>
    </row>
    <row r="1471" spans="1:10" x14ac:dyDescent="0.25">
      <c r="A1471">
        <v>15</v>
      </c>
      <c r="B1471">
        <v>70</v>
      </c>
      <c r="C1471">
        <f t="shared" si="22"/>
        <v>1470</v>
      </c>
      <c r="D1471">
        <v>58</v>
      </c>
      <c r="E1471">
        <v>0</v>
      </c>
      <c r="F1471">
        <v>4</v>
      </c>
      <c r="G1471">
        <v>0</v>
      </c>
      <c r="H1471">
        <v>0</v>
      </c>
      <c r="J1471">
        <v>85</v>
      </c>
    </row>
    <row r="1472" spans="1:10" x14ac:dyDescent="0.25">
      <c r="A1472">
        <v>15</v>
      </c>
      <c r="B1472">
        <v>71</v>
      </c>
      <c r="C1472">
        <f t="shared" si="22"/>
        <v>1471</v>
      </c>
      <c r="D1472">
        <v>0</v>
      </c>
      <c r="E1472">
        <v>10</v>
      </c>
      <c r="F1472">
        <v>0</v>
      </c>
      <c r="G1472">
        <v>0</v>
      </c>
      <c r="H1472">
        <v>0</v>
      </c>
      <c r="J1472">
        <v>10</v>
      </c>
    </row>
    <row r="1473" spans="1:10" x14ac:dyDescent="0.25">
      <c r="A1473">
        <v>15</v>
      </c>
      <c r="B1473">
        <v>72</v>
      </c>
      <c r="C1473">
        <f t="shared" si="22"/>
        <v>1472</v>
      </c>
      <c r="D1473">
        <v>0</v>
      </c>
      <c r="E1473">
        <v>3</v>
      </c>
      <c r="F1473">
        <v>0</v>
      </c>
      <c r="G1473">
        <v>0</v>
      </c>
      <c r="H1473">
        <v>0</v>
      </c>
      <c r="J1473">
        <v>3</v>
      </c>
    </row>
    <row r="1474" spans="1:10" x14ac:dyDescent="0.25">
      <c r="A1474">
        <v>15</v>
      </c>
      <c r="B1474">
        <v>73</v>
      </c>
      <c r="C1474">
        <f t="shared" si="22"/>
        <v>1473</v>
      </c>
      <c r="D1474">
        <v>0</v>
      </c>
      <c r="E1474">
        <v>3</v>
      </c>
      <c r="F1474">
        <v>0</v>
      </c>
      <c r="G1474">
        <v>0</v>
      </c>
      <c r="H1474">
        <v>0</v>
      </c>
      <c r="J1474">
        <v>3</v>
      </c>
    </row>
    <row r="1475" spans="1:10" x14ac:dyDescent="0.25">
      <c r="A1475">
        <v>15</v>
      </c>
      <c r="B1475">
        <v>74</v>
      </c>
      <c r="C1475">
        <f t="shared" si="22"/>
        <v>1474</v>
      </c>
      <c r="D1475">
        <v>80</v>
      </c>
      <c r="E1475">
        <v>0</v>
      </c>
      <c r="F1475">
        <v>0</v>
      </c>
      <c r="G1475">
        <v>1</v>
      </c>
      <c r="H1475">
        <v>0</v>
      </c>
      <c r="I1475" t="s">
        <v>349</v>
      </c>
      <c r="J1475">
        <v>633</v>
      </c>
    </row>
    <row r="1476" spans="1:10" x14ac:dyDescent="0.25">
      <c r="A1476">
        <v>15</v>
      </c>
      <c r="B1476">
        <v>75</v>
      </c>
      <c r="C1476">
        <f t="shared" ref="C1476:C1539" si="23">C1475+1</f>
        <v>1475</v>
      </c>
      <c r="D1476">
        <v>0</v>
      </c>
      <c r="E1476">
        <v>6</v>
      </c>
      <c r="F1476">
        <v>0</v>
      </c>
      <c r="G1476">
        <v>4</v>
      </c>
      <c r="H1476">
        <v>0</v>
      </c>
      <c r="I1476" t="s">
        <v>647</v>
      </c>
      <c r="J1476">
        <v>1095</v>
      </c>
    </row>
    <row r="1477" spans="1:10" x14ac:dyDescent="0.25">
      <c r="A1477">
        <v>15</v>
      </c>
      <c r="B1477">
        <v>76</v>
      </c>
      <c r="C1477">
        <f t="shared" si="23"/>
        <v>1476</v>
      </c>
      <c r="D1477">
        <v>69</v>
      </c>
      <c r="E1477">
        <v>0</v>
      </c>
      <c r="F1477">
        <v>0</v>
      </c>
      <c r="G1477">
        <v>0</v>
      </c>
      <c r="H1477">
        <v>0</v>
      </c>
      <c r="J1477">
        <v>6</v>
      </c>
    </row>
    <row r="1478" spans="1:10" x14ac:dyDescent="0.25">
      <c r="A1478">
        <v>15</v>
      </c>
      <c r="B1478">
        <v>77</v>
      </c>
      <c r="C1478">
        <f t="shared" si="23"/>
        <v>1477</v>
      </c>
      <c r="D1478">
        <v>6</v>
      </c>
      <c r="E1478">
        <v>20</v>
      </c>
      <c r="F1478">
        <v>2</v>
      </c>
      <c r="G1478">
        <v>1</v>
      </c>
      <c r="H1478">
        <v>0</v>
      </c>
      <c r="I1478" t="s">
        <v>648</v>
      </c>
      <c r="J1478">
        <v>366</v>
      </c>
    </row>
    <row r="1479" spans="1:10" x14ac:dyDescent="0.25">
      <c r="A1479">
        <v>15</v>
      </c>
      <c r="B1479">
        <v>78</v>
      </c>
      <c r="C1479">
        <f t="shared" si="23"/>
        <v>1478</v>
      </c>
      <c r="D1479">
        <v>0</v>
      </c>
      <c r="E1479">
        <v>4</v>
      </c>
      <c r="F1479">
        <v>0</v>
      </c>
      <c r="G1479">
        <v>1</v>
      </c>
      <c r="H1479">
        <v>0</v>
      </c>
      <c r="I1479" t="s">
        <v>649</v>
      </c>
      <c r="J1479">
        <v>63</v>
      </c>
    </row>
    <row r="1480" spans="1:10" x14ac:dyDescent="0.25">
      <c r="A1480">
        <v>15</v>
      </c>
      <c r="B1480">
        <v>79</v>
      </c>
      <c r="C1480">
        <f t="shared" si="23"/>
        <v>1479</v>
      </c>
      <c r="D1480">
        <v>0</v>
      </c>
      <c r="E1480">
        <v>14</v>
      </c>
      <c r="F1480">
        <v>2</v>
      </c>
      <c r="G1480">
        <v>0</v>
      </c>
      <c r="H1480">
        <v>0</v>
      </c>
      <c r="J1480">
        <v>54</v>
      </c>
    </row>
    <row r="1481" spans="1:10" x14ac:dyDescent="0.25">
      <c r="A1481">
        <v>15</v>
      </c>
      <c r="B1481">
        <v>80</v>
      </c>
      <c r="C1481">
        <f t="shared" si="23"/>
        <v>1480</v>
      </c>
      <c r="D1481">
        <v>63</v>
      </c>
      <c r="E1481">
        <v>0</v>
      </c>
      <c r="F1481">
        <v>0</v>
      </c>
      <c r="G1481">
        <v>0</v>
      </c>
      <c r="H1481">
        <v>0</v>
      </c>
      <c r="J1481">
        <v>6</v>
      </c>
    </row>
    <row r="1482" spans="1:10" x14ac:dyDescent="0.25">
      <c r="A1482">
        <v>15</v>
      </c>
      <c r="B1482">
        <v>81</v>
      </c>
      <c r="C1482">
        <f t="shared" si="23"/>
        <v>1481</v>
      </c>
      <c r="D1482">
        <v>65</v>
      </c>
      <c r="E1482">
        <v>0</v>
      </c>
      <c r="F1482">
        <v>0</v>
      </c>
      <c r="G1482">
        <v>0</v>
      </c>
      <c r="H1482">
        <v>0</v>
      </c>
      <c r="J1482">
        <v>6</v>
      </c>
    </row>
    <row r="1483" spans="1:10" x14ac:dyDescent="0.25">
      <c r="A1483">
        <v>15</v>
      </c>
      <c r="B1483">
        <v>82</v>
      </c>
      <c r="C1483">
        <f t="shared" si="23"/>
        <v>1482</v>
      </c>
      <c r="D1483">
        <v>970</v>
      </c>
      <c r="E1483">
        <v>4</v>
      </c>
      <c r="F1483">
        <v>0</v>
      </c>
      <c r="G1483">
        <v>0</v>
      </c>
      <c r="H1483">
        <v>0</v>
      </c>
      <c r="J1483">
        <v>101</v>
      </c>
    </row>
    <row r="1484" spans="1:10" x14ac:dyDescent="0.25">
      <c r="A1484">
        <v>15</v>
      </c>
      <c r="B1484">
        <v>83</v>
      </c>
      <c r="C1484">
        <f t="shared" si="23"/>
        <v>1483</v>
      </c>
      <c r="D1484">
        <v>27</v>
      </c>
      <c r="E1484">
        <v>7</v>
      </c>
      <c r="F1484">
        <v>0</v>
      </c>
      <c r="G1484">
        <v>2</v>
      </c>
      <c r="H1484">
        <v>0</v>
      </c>
      <c r="I1484" t="s">
        <v>650</v>
      </c>
      <c r="J1484">
        <v>78</v>
      </c>
    </row>
    <row r="1485" spans="1:10" x14ac:dyDescent="0.25">
      <c r="A1485">
        <v>15</v>
      </c>
      <c r="B1485">
        <v>84</v>
      </c>
      <c r="C1485">
        <f t="shared" si="23"/>
        <v>1484</v>
      </c>
      <c r="D1485">
        <v>0</v>
      </c>
      <c r="E1485">
        <v>18</v>
      </c>
      <c r="F1485">
        <v>0</v>
      </c>
      <c r="G1485">
        <v>0</v>
      </c>
      <c r="H1485">
        <v>0</v>
      </c>
      <c r="J1485">
        <v>18</v>
      </c>
    </row>
    <row r="1486" spans="1:10" x14ac:dyDescent="0.25">
      <c r="A1486">
        <v>15</v>
      </c>
      <c r="B1486">
        <v>85</v>
      </c>
      <c r="C1486">
        <f t="shared" si="23"/>
        <v>1485</v>
      </c>
      <c r="D1486">
        <v>0</v>
      </c>
      <c r="E1486">
        <v>6</v>
      </c>
      <c r="F1486">
        <v>0</v>
      </c>
      <c r="G1486">
        <v>2</v>
      </c>
      <c r="H1486">
        <v>0</v>
      </c>
      <c r="I1486" t="s">
        <v>651</v>
      </c>
      <c r="J1486">
        <v>354</v>
      </c>
    </row>
    <row r="1487" spans="1:10" x14ac:dyDescent="0.25">
      <c r="A1487">
        <v>15</v>
      </c>
      <c r="B1487">
        <v>86</v>
      </c>
      <c r="C1487">
        <f t="shared" si="23"/>
        <v>1486</v>
      </c>
      <c r="D1487">
        <v>24</v>
      </c>
      <c r="E1487">
        <v>0</v>
      </c>
      <c r="F1487">
        <v>1</v>
      </c>
      <c r="G1487">
        <v>0</v>
      </c>
      <c r="H1487">
        <v>0</v>
      </c>
      <c r="J1487">
        <v>22</v>
      </c>
    </row>
    <row r="1488" spans="1:10" x14ac:dyDescent="0.25">
      <c r="A1488">
        <v>15</v>
      </c>
      <c r="B1488">
        <v>87</v>
      </c>
      <c r="C1488">
        <f t="shared" si="23"/>
        <v>1487</v>
      </c>
      <c r="D1488">
        <v>330</v>
      </c>
      <c r="E1488">
        <v>6</v>
      </c>
      <c r="F1488">
        <v>10</v>
      </c>
      <c r="G1488">
        <v>0</v>
      </c>
      <c r="H1488">
        <v>0</v>
      </c>
      <c r="J1488">
        <v>239</v>
      </c>
    </row>
    <row r="1489" spans="1:10" x14ac:dyDescent="0.25">
      <c r="A1489">
        <v>15</v>
      </c>
      <c r="B1489">
        <v>88</v>
      </c>
      <c r="C1489">
        <f t="shared" si="23"/>
        <v>1488</v>
      </c>
      <c r="D1489">
        <v>291</v>
      </c>
      <c r="E1489">
        <v>20</v>
      </c>
      <c r="F1489">
        <v>20</v>
      </c>
      <c r="G1489">
        <v>0</v>
      </c>
      <c r="H1489">
        <v>0</v>
      </c>
      <c r="J1489">
        <v>449</v>
      </c>
    </row>
    <row r="1490" spans="1:10" x14ac:dyDescent="0.25">
      <c r="A1490">
        <v>15</v>
      </c>
      <c r="B1490">
        <v>89</v>
      </c>
      <c r="C1490">
        <f t="shared" si="23"/>
        <v>1489</v>
      </c>
      <c r="D1490">
        <v>0</v>
      </c>
      <c r="E1490">
        <v>5</v>
      </c>
      <c r="F1490">
        <v>0</v>
      </c>
      <c r="G1490">
        <v>1</v>
      </c>
      <c r="H1490">
        <v>0</v>
      </c>
      <c r="I1490" t="s">
        <v>427</v>
      </c>
      <c r="J1490">
        <v>110</v>
      </c>
    </row>
    <row r="1491" spans="1:10" x14ac:dyDescent="0.25">
      <c r="A1491">
        <v>15</v>
      </c>
      <c r="B1491">
        <v>90</v>
      </c>
      <c r="C1491">
        <f t="shared" si="23"/>
        <v>1490</v>
      </c>
      <c r="D1491">
        <v>261</v>
      </c>
      <c r="E1491">
        <v>5</v>
      </c>
      <c r="F1491">
        <v>0</v>
      </c>
      <c r="G1491">
        <v>0</v>
      </c>
      <c r="H1491">
        <v>0</v>
      </c>
      <c r="J1491">
        <v>31</v>
      </c>
    </row>
    <row r="1492" spans="1:10" x14ac:dyDescent="0.25">
      <c r="A1492">
        <v>15</v>
      </c>
      <c r="B1492">
        <v>91</v>
      </c>
      <c r="C1492">
        <f t="shared" si="23"/>
        <v>1491</v>
      </c>
      <c r="D1492">
        <v>0</v>
      </c>
      <c r="E1492">
        <v>4</v>
      </c>
      <c r="F1492">
        <v>0</v>
      </c>
      <c r="G1492">
        <v>0</v>
      </c>
      <c r="H1492">
        <v>0</v>
      </c>
      <c r="J1492">
        <v>4</v>
      </c>
    </row>
    <row r="1493" spans="1:10" x14ac:dyDescent="0.25">
      <c r="A1493">
        <v>15</v>
      </c>
      <c r="B1493">
        <v>92</v>
      </c>
      <c r="C1493">
        <f t="shared" si="23"/>
        <v>1492</v>
      </c>
      <c r="D1493">
        <v>52</v>
      </c>
      <c r="E1493">
        <v>12</v>
      </c>
      <c r="F1493">
        <v>1</v>
      </c>
      <c r="G1493">
        <v>0</v>
      </c>
      <c r="H1493">
        <v>0</v>
      </c>
      <c r="J1493">
        <v>37</v>
      </c>
    </row>
    <row r="1494" spans="1:10" x14ac:dyDescent="0.25">
      <c r="A1494">
        <v>15</v>
      </c>
      <c r="B1494">
        <v>93</v>
      </c>
      <c r="C1494">
        <f t="shared" si="23"/>
        <v>1493</v>
      </c>
      <c r="D1494">
        <v>0</v>
      </c>
      <c r="E1494">
        <v>9</v>
      </c>
      <c r="F1494">
        <v>0</v>
      </c>
      <c r="G1494">
        <v>0</v>
      </c>
      <c r="H1494">
        <v>0</v>
      </c>
      <c r="J1494">
        <v>9</v>
      </c>
    </row>
    <row r="1495" spans="1:10" x14ac:dyDescent="0.25">
      <c r="A1495">
        <v>15</v>
      </c>
      <c r="B1495">
        <v>94</v>
      </c>
      <c r="C1495">
        <f t="shared" si="23"/>
        <v>1494</v>
      </c>
      <c r="D1495">
        <v>24</v>
      </c>
      <c r="E1495">
        <v>5</v>
      </c>
      <c r="F1495">
        <v>5</v>
      </c>
      <c r="G1495">
        <v>1</v>
      </c>
      <c r="H1495">
        <v>0</v>
      </c>
      <c r="I1495" t="s">
        <v>448</v>
      </c>
      <c r="J1495">
        <v>108</v>
      </c>
    </row>
    <row r="1496" spans="1:10" x14ac:dyDescent="0.25">
      <c r="A1496">
        <v>15</v>
      </c>
      <c r="B1496">
        <v>95</v>
      </c>
      <c r="C1496">
        <f t="shared" si="23"/>
        <v>1495</v>
      </c>
      <c r="D1496">
        <v>470</v>
      </c>
      <c r="E1496">
        <v>4</v>
      </c>
      <c r="F1496">
        <v>25</v>
      </c>
      <c r="G1496">
        <v>1</v>
      </c>
      <c r="H1496">
        <v>0</v>
      </c>
      <c r="I1496" t="s">
        <v>150</v>
      </c>
      <c r="J1496">
        <v>7551</v>
      </c>
    </row>
    <row r="1497" spans="1:10" x14ac:dyDescent="0.25">
      <c r="A1497">
        <v>15</v>
      </c>
      <c r="B1497">
        <v>96</v>
      </c>
      <c r="C1497">
        <f t="shared" si="23"/>
        <v>1496</v>
      </c>
      <c r="D1497">
        <v>51</v>
      </c>
      <c r="E1497">
        <v>6</v>
      </c>
      <c r="F1497">
        <v>2</v>
      </c>
      <c r="G1497">
        <v>1</v>
      </c>
      <c r="H1497">
        <v>0</v>
      </c>
      <c r="I1497" t="s">
        <v>397</v>
      </c>
      <c r="J1497">
        <v>1551</v>
      </c>
    </row>
    <row r="1498" spans="1:10" x14ac:dyDescent="0.25">
      <c r="A1498">
        <v>15</v>
      </c>
      <c r="B1498">
        <v>97</v>
      </c>
      <c r="C1498">
        <f t="shared" si="23"/>
        <v>1497</v>
      </c>
      <c r="D1498">
        <v>285</v>
      </c>
      <c r="E1498">
        <v>2</v>
      </c>
      <c r="F1498">
        <v>0</v>
      </c>
      <c r="G1498">
        <v>0</v>
      </c>
      <c r="H1498">
        <v>0</v>
      </c>
      <c r="J1498">
        <v>30</v>
      </c>
    </row>
    <row r="1499" spans="1:10" x14ac:dyDescent="0.25">
      <c r="A1499">
        <v>15</v>
      </c>
      <c r="B1499">
        <v>98</v>
      </c>
      <c r="C1499">
        <f t="shared" si="23"/>
        <v>1498</v>
      </c>
      <c r="D1499">
        <v>6</v>
      </c>
      <c r="E1499">
        <v>25</v>
      </c>
      <c r="F1499">
        <v>2</v>
      </c>
      <c r="G1499">
        <v>0</v>
      </c>
      <c r="H1499">
        <v>0</v>
      </c>
      <c r="J1499">
        <v>65</v>
      </c>
    </row>
    <row r="1500" spans="1:10" x14ac:dyDescent="0.25">
      <c r="A1500">
        <v>15</v>
      </c>
      <c r="B1500">
        <v>99</v>
      </c>
      <c r="C1500">
        <f t="shared" si="23"/>
        <v>1499</v>
      </c>
      <c r="D1500">
        <v>243</v>
      </c>
      <c r="E1500">
        <v>0</v>
      </c>
      <c r="F1500">
        <v>5</v>
      </c>
      <c r="G1500">
        <v>0</v>
      </c>
      <c r="H1500">
        <v>0</v>
      </c>
      <c r="J1500">
        <v>124</v>
      </c>
    </row>
    <row r="1501" spans="1:10" x14ac:dyDescent="0.25">
      <c r="A1501">
        <v>15</v>
      </c>
      <c r="B1501">
        <v>100</v>
      </c>
      <c r="C1501">
        <f t="shared" si="23"/>
        <v>1500</v>
      </c>
      <c r="D1501">
        <v>0</v>
      </c>
      <c r="E1501">
        <v>0</v>
      </c>
      <c r="F1501">
        <v>5</v>
      </c>
      <c r="G1501">
        <v>2</v>
      </c>
      <c r="H1501">
        <v>0</v>
      </c>
      <c r="I1501" t="s">
        <v>652</v>
      </c>
      <c r="J1501">
        <v>1270</v>
      </c>
    </row>
    <row r="1502" spans="1:10" x14ac:dyDescent="0.25">
      <c r="A1502">
        <v>16</v>
      </c>
      <c r="B1502">
        <v>1</v>
      </c>
      <c r="C1502">
        <f t="shared" si="23"/>
        <v>1501</v>
      </c>
      <c r="D1502">
        <v>14</v>
      </c>
      <c r="E1502">
        <v>24</v>
      </c>
      <c r="F1502">
        <v>4</v>
      </c>
      <c r="G1502">
        <v>0</v>
      </c>
      <c r="H1502">
        <v>1</v>
      </c>
      <c r="I1502" t="s">
        <v>653</v>
      </c>
      <c r="J1502">
        <v>7105</v>
      </c>
    </row>
    <row r="1503" spans="1:10" x14ac:dyDescent="0.25">
      <c r="A1503">
        <v>16</v>
      </c>
      <c r="B1503">
        <v>2</v>
      </c>
      <c r="C1503">
        <f t="shared" si="23"/>
        <v>1502</v>
      </c>
      <c r="D1503">
        <v>33</v>
      </c>
      <c r="E1503">
        <v>6</v>
      </c>
      <c r="F1503">
        <v>0</v>
      </c>
      <c r="G1503">
        <v>3</v>
      </c>
      <c r="H1503">
        <v>0</v>
      </c>
      <c r="I1503" t="s">
        <v>654</v>
      </c>
      <c r="J1503">
        <v>8123</v>
      </c>
    </row>
    <row r="1504" spans="1:10" x14ac:dyDescent="0.25">
      <c r="A1504">
        <v>16</v>
      </c>
      <c r="B1504">
        <v>3</v>
      </c>
      <c r="C1504">
        <f t="shared" si="23"/>
        <v>1503</v>
      </c>
      <c r="D1504">
        <v>39</v>
      </c>
      <c r="E1504">
        <v>0</v>
      </c>
      <c r="F1504">
        <v>25</v>
      </c>
      <c r="G1504">
        <v>0</v>
      </c>
      <c r="H1504">
        <v>0</v>
      </c>
      <c r="J1504">
        <v>503</v>
      </c>
    </row>
    <row r="1505" spans="1:10" x14ac:dyDescent="0.25">
      <c r="A1505">
        <v>16</v>
      </c>
      <c r="B1505">
        <v>4</v>
      </c>
      <c r="C1505">
        <f t="shared" si="23"/>
        <v>1504</v>
      </c>
      <c r="D1505">
        <v>75</v>
      </c>
      <c r="E1505">
        <v>6</v>
      </c>
      <c r="F1505">
        <v>2</v>
      </c>
      <c r="G1505">
        <v>0</v>
      </c>
      <c r="H1505">
        <v>0</v>
      </c>
      <c r="J1505">
        <v>53</v>
      </c>
    </row>
    <row r="1506" spans="1:10" x14ac:dyDescent="0.25">
      <c r="A1506">
        <v>16</v>
      </c>
      <c r="B1506">
        <v>5</v>
      </c>
      <c r="C1506">
        <f t="shared" si="23"/>
        <v>1505</v>
      </c>
      <c r="D1506">
        <v>200</v>
      </c>
      <c r="E1506">
        <v>12</v>
      </c>
      <c r="F1506">
        <v>1</v>
      </c>
      <c r="G1506">
        <v>1</v>
      </c>
      <c r="H1506">
        <v>0</v>
      </c>
      <c r="I1506" t="s">
        <v>655</v>
      </c>
      <c r="J1506">
        <v>57</v>
      </c>
    </row>
    <row r="1507" spans="1:10" x14ac:dyDescent="0.25">
      <c r="A1507">
        <v>16</v>
      </c>
      <c r="B1507">
        <v>6</v>
      </c>
      <c r="C1507">
        <f t="shared" si="23"/>
        <v>1506</v>
      </c>
      <c r="D1507">
        <v>76</v>
      </c>
      <c r="E1507">
        <v>0</v>
      </c>
      <c r="F1507">
        <v>0</v>
      </c>
      <c r="G1507">
        <v>0</v>
      </c>
      <c r="H1507">
        <v>0</v>
      </c>
      <c r="J1507">
        <v>7</v>
      </c>
    </row>
    <row r="1508" spans="1:10" x14ac:dyDescent="0.25">
      <c r="A1508">
        <v>16</v>
      </c>
      <c r="B1508">
        <v>7</v>
      </c>
      <c r="C1508">
        <f t="shared" si="23"/>
        <v>1507</v>
      </c>
      <c r="D1508">
        <v>146</v>
      </c>
      <c r="E1508">
        <v>6</v>
      </c>
      <c r="F1508">
        <v>0</v>
      </c>
      <c r="G1508">
        <v>0</v>
      </c>
      <c r="H1508">
        <v>0</v>
      </c>
      <c r="J1508">
        <v>20</v>
      </c>
    </row>
    <row r="1509" spans="1:10" x14ac:dyDescent="0.25">
      <c r="A1509">
        <v>16</v>
      </c>
      <c r="B1509">
        <v>8</v>
      </c>
      <c r="C1509">
        <f t="shared" si="23"/>
        <v>1508</v>
      </c>
      <c r="D1509">
        <v>138</v>
      </c>
      <c r="E1509">
        <v>3</v>
      </c>
      <c r="F1509">
        <v>0</v>
      </c>
      <c r="G1509">
        <v>1</v>
      </c>
      <c r="H1509">
        <v>0</v>
      </c>
      <c r="I1509" t="s">
        <v>99</v>
      </c>
      <c r="J1509">
        <v>69</v>
      </c>
    </row>
    <row r="1510" spans="1:10" x14ac:dyDescent="0.25">
      <c r="A1510">
        <v>16</v>
      </c>
      <c r="B1510">
        <v>9</v>
      </c>
      <c r="C1510">
        <f t="shared" si="23"/>
        <v>1509</v>
      </c>
      <c r="D1510">
        <v>0</v>
      </c>
      <c r="E1510">
        <v>6</v>
      </c>
      <c r="F1510">
        <v>30</v>
      </c>
      <c r="G1510">
        <v>1</v>
      </c>
      <c r="H1510">
        <v>1</v>
      </c>
      <c r="I1510" t="s">
        <v>656</v>
      </c>
      <c r="J1510">
        <v>7606</v>
      </c>
    </row>
    <row r="1511" spans="1:10" x14ac:dyDescent="0.25">
      <c r="A1511">
        <v>16</v>
      </c>
      <c r="B1511">
        <v>10</v>
      </c>
      <c r="C1511">
        <f t="shared" si="23"/>
        <v>1510</v>
      </c>
      <c r="D1511">
        <v>57</v>
      </c>
      <c r="E1511">
        <v>8</v>
      </c>
      <c r="F1511">
        <v>0</v>
      </c>
      <c r="G1511">
        <v>0</v>
      </c>
      <c r="H1511">
        <v>0</v>
      </c>
      <c r="J1511">
        <v>13</v>
      </c>
    </row>
    <row r="1512" spans="1:10" x14ac:dyDescent="0.25">
      <c r="A1512">
        <v>16</v>
      </c>
      <c r="B1512">
        <v>11</v>
      </c>
      <c r="C1512">
        <f t="shared" si="23"/>
        <v>1511</v>
      </c>
      <c r="D1512">
        <v>22</v>
      </c>
      <c r="E1512">
        <v>0</v>
      </c>
      <c r="F1512">
        <v>0</v>
      </c>
      <c r="G1512">
        <v>1</v>
      </c>
      <c r="H1512">
        <v>0</v>
      </c>
      <c r="I1512" t="s">
        <v>657</v>
      </c>
      <c r="J1512">
        <v>40</v>
      </c>
    </row>
    <row r="1513" spans="1:10" x14ac:dyDescent="0.25">
      <c r="A1513">
        <v>16</v>
      </c>
      <c r="B1513">
        <v>12</v>
      </c>
      <c r="C1513">
        <f t="shared" si="23"/>
        <v>1512</v>
      </c>
      <c r="D1513">
        <v>6</v>
      </c>
      <c r="E1513">
        <v>6</v>
      </c>
      <c r="F1513">
        <v>9</v>
      </c>
      <c r="G1513">
        <v>3</v>
      </c>
      <c r="H1513">
        <v>0</v>
      </c>
      <c r="I1513" t="s">
        <v>658</v>
      </c>
      <c r="J1513">
        <v>260</v>
      </c>
    </row>
    <row r="1514" spans="1:10" x14ac:dyDescent="0.25">
      <c r="A1514">
        <v>16</v>
      </c>
      <c r="B1514">
        <v>13</v>
      </c>
      <c r="C1514">
        <f t="shared" si="23"/>
        <v>1513</v>
      </c>
      <c r="D1514">
        <v>68</v>
      </c>
      <c r="E1514">
        <v>4</v>
      </c>
      <c r="F1514">
        <v>0</v>
      </c>
      <c r="G1514">
        <v>0</v>
      </c>
      <c r="H1514">
        <v>0</v>
      </c>
      <c r="J1514">
        <v>10</v>
      </c>
    </row>
    <row r="1515" spans="1:10" x14ac:dyDescent="0.25">
      <c r="A1515">
        <v>16</v>
      </c>
      <c r="B1515">
        <v>14</v>
      </c>
      <c r="C1515">
        <f t="shared" si="23"/>
        <v>1514</v>
      </c>
      <c r="D1515">
        <v>156</v>
      </c>
      <c r="E1515">
        <v>12</v>
      </c>
      <c r="F1515">
        <v>0</v>
      </c>
      <c r="G1515">
        <v>5</v>
      </c>
      <c r="H1515">
        <v>0</v>
      </c>
      <c r="I1515" t="s">
        <v>659</v>
      </c>
      <c r="J1515">
        <v>948</v>
      </c>
    </row>
    <row r="1516" spans="1:10" x14ac:dyDescent="0.25">
      <c r="A1516">
        <v>16</v>
      </c>
      <c r="B1516">
        <v>15</v>
      </c>
      <c r="C1516">
        <f t="shared" si="23"/>
        <v>1515</v>
      </c>
      <c r="D1516">
        <v>28</v>
      </c>
      <c r="E1516">
        <v>3</v>
      </c>
      <c r="F1516">
        <v>0</v>
      </c>
      <c r="G1516">
        <v>2</v>
      </c>
      <c r="H1516">
        <v>0</v>
      </c>
      <c r="I1516" t="s">
        <v>660</v>
      </c>
      <c r="J1516">
        <v>626</v>
      </c>
    </row>
    <row r="1517" spans="1:10" x14ac:dyDescent="0.25">
      <c r="A1517">
        <v>16</v>
      </c>
      <c r="B1517">
        <v>16</v>
      </c>
      <c r="C1517">
        <f t="shared" si="23"/>
        <v>1516</v>
      </c>
      <c r="D1517">
        <v>178</v>
      </c>
      <c r="E1517">
        <v>30</v>
      </c>
      <c r="F1517">
        <v>6</v>
      </c>
      <c r="G1517">
        <v>1</v>
      </c>
      <c r="H1517">
        <v>0</v>
      </c>
      <c r="I1517" t="s">
        <v>26</v>
      </c>
      <c r="J1517">
        <v>175</v>
      </c>
    </row>
    <row r="1518" spans="1:10" x14ac:dyDescent="0.25">
      <c r="A1518">
        <v>16</v>
      </c>
      <c r="B1518">
        <v>17</v>
      </c>
      <c r="C1518">
        <f t="shared" si="23"/>
        <v>1517</v>
      </c>
      <c r="D1518">
        <v>140</v>
      </c>
      <c r="E1518">
        <v>6</v>
      </c>
      <c r="F1518">
        <v>0</v>
      </c>
      <c r="G1518">
        <v>1</v>
      </c>
      <c r="H1518">
        <v>1</v>
      </c>
      <c r="I1518" t="s">
        <v>661</v>
      </c>
      <c r="J1518">
        <v>565</v>
      </c>
    </row>
    <row r="1519" spans="1:10" x14ac:dyDescent="0.25">
      <c r="A1519">
        <v>16</v>
      </c>
      <c r="B1519">
        <v>18</v>
      </c>
      <c r="C1519">
        <f t="shared" si="23"/>
        <v>1518</v>
      </c>
      <c r="D1519">
        <v>28</v>
      </c>
      <c r="E1519">
        <v>15</v>
      </c>
      <c r="F1519">
        <v>0</v>
      </c>
      <c r="G1519">
        <v>5</v>
      </c>
      <c r="H1519">
        <v>0</v>
      </c>
      <c r="I1519" t="s">
        <v>662</v>
      </c>
      <c r="J1519">
        <v>470</v>
      </c>
    </row>
    <row r="1520" spans="1:10" x14ac:dyDescent="0.25">
      <c r="A1520">
        <v>16</v>
      </c>
      <c r="B1520">
        <v>19</v>
      </c>
      <c r="C1520">
        <f t="shared" si="23"/>
        <v>1519</v>
      </c>
      <c r="D1520">
        <v>0</v>
      </c>
      <c r="E1520">
        <v>0</v>
      </c>
      <c r="F1520">
        <v>0</v>
      </c>
      <c r="G1520">
        <v>1</v>
      </c>
      <c r="H1520">
        <v>0</v>
      </c>
      <c r="I1520" t="s">
        <v>196</v>
      </c>
      <c r="J1520">
        <v>52</v>
      </c>
    </row>
    <row r="1521" spans="1:10" x14ac:dyDescent="0.25">
      <c r="A1521">
        <v>16</v>
      </c>
      <c r="B1521">
        <v>20</v>
      </c>
      <c r="C1521">
        <f t="shared" si="23"/>
        <v>1520</v>
      </c>
      <c r="D1521">
        <v>62</v>
      </c>
      <c r="E1521">
        <v>27</v>
      </c>
      <c r="F1521">
        <v>6</v>
      </c>
      <c r="G1521">
        <v>1</v>
      </c>
      <c r="H1521">
        <v>0</v>
      </c>
      <c r="I1521" t="s">
        <v>663</v>
      </c>
      <c r="J1521">
        <v>170</v>
      </c>
    </row>
    <row r="1522" spans="1:10" x14ac:dyDescent="0.25">
      <c r="A1522">
        <v>16</v>
      </c>
      <c r="B1522">
        <v>21</v>
      </c>
      <c r="C1522">
        <f t="shared" si="23"/>
        <v>1521</v>
      </c>
      <c r="D1522">
        <v>0</v>
      </c>
      <c r="E1522">
        <v>20</v>
      </c>
      <c r="F1522">
        <v>0</v>
      </c>
      <c r="G1522">
        <v>0</v>
      </c>
      <c r="H1522">
        <v>0</v>
      </c>
      <c r="J1522">
        <v>20</v>
      </c>
    </row>
    <row r="1523" spans="1:10" x14ac:dyDescent="0.25">
      <c r="A1523">
        <v>16</v>
      </c>
      <c r="B1523">
        <v>22</v>
      </c>
      <c r="C1523">
        <f t="shared" si="23"/>
        <v>1522</v>
      </c>
      <c r="D1523">
        <v>74</v>
      </c>
      <c r="E1523">
        <v>24</v>
      </c>
      <c r="F1523">
        <v>16</v>
      </c>
      <c r="G1523">
        <v>0</v>
      </c>
      <c r="H1523">
        <v>0</v>
      </c>
      <c r="J1523">
        <v>351</v>
      </c>
    </row>
    <row r="1524" spans="1:10" x14ac:dyDescent="0.25">
      <c r="A1524">
        <v>16</v>
      </c>
      <c r="B1524">
        <v>23</v>
      </c>
      <c r="C1524">
        <f t="shared" si="23"/>
        <v>1523</v>
      </c>
      <c r="D1524">
        <v>270</v>
      </c>
      <c r="E1524">
        <v>6</v>
      </c>
      <c r="F1524">
        <v>0</v>
      </c>
      <c r="G1524">
        <v>2</v>
      </c>
      <c r="H1524">
        <v>0</v>
      </c>
      <c r="I1524" t="s">
        <v>664</v>
      </c>
      <c r="J1524">
        <v>188</v>
      </c>
    </row>
    <row r="1525" spans="1:10" x14ac:dyDescent="0.25">
      <c r="A1525">
        <v>16</v>
      </c>
      <c r="B1525">
        <v>24</v>
      </c>
      <c r="C1525">
        <f t="shared" si="23"/>
        <v>1524</v>
      </c>
      <c r="D1525">
        <v>47</v>
      </c>
      <c r="E1525">
        <v>2</v>
      </c>
      <c r="F1525">
        <v>2</v>
      </c>
      <c r="G1525">
        <v>0</v>
      </c>
      <c r="H1525">
        <v>1</v>
      </c>
      <c r="I1525" t="s">
        <v>665</v>
      </c>
      <c r="J1525">
        <v>14046</v>
      </c>
    </row>
    <row r="1526" spans="1:10" x14ac:dyDescent="0.25">
      <c r="A1526">
        <v>16</v>
      </c>
      <c r="B1526">
        <v>25</v>
      </c>
      <c r="C1526">
        <f t="shared" si="23"/>
        <v>1525</v>
      </c>
      <c r="D1526">
        <v>65</v>
      </c>
      <c r="E1526">
        <v>8</v>
      </c>
      <c r="F1526">
        <v>15</v>
      </c>
      <c r="G1526">
        <v>0</v>
      </c>
      <c r="H1526">
        <v>0</v>
      </c>
      <c r="J1526">
        <v>314</v>
      </c>
    </row>
    <row r="1527" spans="1:10" x14ac:dyDescent="0.25">
      <c r="A1527">
        <v>16</v>
      </c>
      <c r="B1527">
        <v>26</v>
      </c>
      <c r="C1527">
        <f t="shared" si="23"/>
        <v>1526</v>
      </c>
      <c r="D1527">
        <v>67</v>
      </c>
      <c r="E1527">
        <v>2</v>
      </c>
      <c r="F1527">
        <v>4</v>
      </c>
      <c r="G1527">
        <v>2</v>
      </c>
      <c r="H1527">
        <v>0</v>
      </c>
      <c r="I1527" t="s">
        <v>666</v>
      </c>
      <c r="J1527">
        <v>10124</v>
      </c>
    </row>
    <row r="1528" spans="1:10" x14ac:dyDescent="0.25">
      <c r="A1528">
        <v>16</v>
      </c>
      <c r="B1528">
        <v>27</v>
      </c>
      <c r="C1528">
        <f t="shared" si="23"/>
        <v>1527</v>
      </c>
      <c r="D1528">
        <v>118</v>
      </c>
      <c r="E1528">
        <v>6</v>
      </c>
      <c r="F1528">
        <v>4</v>
      </c>
      <c r="G1528">
        <v>2</v>
      </c>
      <c r="H1528">
        <v>0</v>
      </c>
      <c r="I1528" t="s">
        <v>667</v>
      </c>
      <c r="J1528">
        <v>860</v>
      </c>
    </row>
    <row r="1529" spans="1:10" x14ac:dyDescent="0.25">
      <c r="A1529">
        <v>16</v>
      </c>
      <c r="B1529">
        <v>28</v>
      </c>
      <c r="C1529">
        <f t="shared" si="23"/>
        <v>1528</v>
      </c>
      <c r="D1529">
        <v>13</v>
      </c>
      <c r="E1529">
        <v>0</v>
      </c>
      <c r="F1529">
        <v>0</v>
      </c>
      <c r="G1529">
        <v>0</v>
      </c>
      <c r="H1529">
        <v>0</v>
      </c>
      <c r="J1529">
        <v>1</v>
      </c>
    </row>
    <row r="1530" spans="1:10" x14ac:dyDescent="0.25">
      <c r="A1530">
        <v>16</v>
      </c>
      <c r="B1530">
        <v>29</v>
      </c>
      <c r="C1530">
        <f t="shared" si="23"/>
        <v>1529</v>
      </c>
      <c r="D1530">
        <v>216</v>
      </c>
      <c r="E1530">
        <v>20</v>
      </c>
      <c r="F1530">
        <v>0</v>
      </c>
      <c r="G1530">
        <v>1</v>
      </c>
      <c r="H1530">
        <v>0</v>
      </c>
      <c r="I1530" t="s">
        <v>26</v>
      </c>
      <c r="J1530">
        <v>49</v>
      </c>
    </row>
    <row r="1531" spans="1:10" x14ac:dyDescent="0.25">
      <c r="A1531">
        <v>16</v>
      </c>
      <c r="B1531">
        <v>30</v>
      </c>
      <c r="C1531">
        <f t="shared" si="23"/>
        <v>1530</v>
      </c>
      <c r="D1531">
        <v>98</v>
      </c>
      <c r="E1531">
        <v>7</v>
      </c>
      <c r="F1531">
        <v>8</v>
      </c>
      <c r="G1531">
        <v>0</v>
      </c>
      <c r="H1531">
        <v>0</v>
      </c>
      <c r="J1531">
        <v>176</v>
      </c>
    </row>
    <row r="1532" spans="1:10" x14ac:dyDescent="0.25">
      <c r="A1532">
        <v>16</v>
      </c>
      <c r="B1532">
        <v>31</v>
      </c>
      <c r="C1532">
        <f t="shared" si="23"/>
        <v>1531</v>
      </c>
      <c r="D1532">
        <v>18</v>
      </c>
      <c r="E1532">
        <v>8</v>
      </c>
      <c r="F1532">
        <v>0</v>
      </c>
      <c r="G1532">
        <v>1</v>
      </c>
      <c r="H1532">
        <v>0</v>
      </c>
      <c r="I1532" t="s">
        <v>45</v>
      </c>
      <c r="J1532">
        <v>9</v>
      </c>
    </row>
    <row r="1533" spans="1:10" x14ac:dyDescent="0.25">
      <c r="A1533">
        <v>16</v>
      </c>
      <c r="B1533">
        <v>32</v>
      </c>
      <c r="C1533">
        <f t="shared" si="23"/>
        <v>1532</v>
      </c>
      <c r="D1533">
        <v>0</v>
      </c>
      <c r="E1533">
        <v>3</v>
      </c>
      <c r="F1533">
        <v>0</v>
      </c>
      <c r="G1533">
        <v>0</v>
      </c>
      <c r="H1533">
        <v>0</v>
      </c>
      <c r="J1533">
        <v>3</v>
      </c>
    </row>
    <row r="1534" spans="1:10" x14ac:dyDescent="0.25">
      <c r="A1534">
        <v>16</v>
      </c>
      <c r="B1534">
        <v>33</v>
      </c>
      <c r="C1534">
        <f t="shared" si="23"/>
        <v>1533</v>
      </c>
      <c r="D1534">
        <v>0</v>
      </c>
      <c r="E1534">
        <v>10</v>
      </c>
      <c r="F1534">
        <v>4</v>
      </c>
      <c r="G1534">
        <v>3</v>
      </c>
      <c r="H1534">
        <v>0</v>
      </c>
      <c r="I1534" t="s">
        <v>668</v>
      </c>
      <c r="J1534">
        <v>5107</v>
      </c>
    </row>
    <row r="1535" spans="1:10" x14ac:dyDescent="0.25">
      <c r="A1535">
        <v>16</v>
      </c>
      <c r="B1535">
        <v>34</v>
      </c>
      <c r="C1535">
        <f t="shared" si="23"/>
        <v>1534</v>
      </c>
      <c r="D1535">
        <v>28</v>
      </c>
      <c r="E1535">
        <v>1</v>
      </c>
      <c r="F1535">
        <v>0</v>
      </c>
      <c r="G1535">
        <v>0</v>
      </c>
      <c r="H1535">
        <v>0</v>
      </c>
      <c r="J1535">
        <v>3</v>
      </c>
    </row>
    <row r="1536" spans="1:10" x14ac:dyDescent="0.25">
      <c r="A1536">
        <v>16</v>
      </c>
      <c r="B1536">
        <v>35</v>
      </c>
      <c r="C1536">
        <f t="shared" si="23"/>
        <v>1535</v>
      </c>
      <c r="D1536">
        <v>2</v>
      </c>
      <c r="E1536">
        <v>1</v>
      </c>
      <c r="F1536">
        <v>30</v>
      </c>
      <c r="G1536">
        <v>1</v>
      </c>
      <c r="H1536">
        <v>0</v>
      </c>
      <c r="I1536" t="s">
        <v>45</v>
      </c>
      <c r="J1536">
        <v>601</v>
      </c>
    </row>
    <row r="1537" spans="1:10" x14ac:dyDescent="0.25">
      <c r="A1537">
        <v>16</v>
      </c>
      <c r="B1537">
        <v>36</v>
      </c>
      <c r="C1537">
        <f t="shared" si="23"/>
        <v>1536</v>
      </c>
      <c r="D1537">
        <v>77</v>
      </c>
      <c r="E1537">
        <v>18</v>
      </c>
      <c r="F1537">
        <v>1</v>
      </c>
      <c r="G1537">
        <v>1</v>
      </c>
      <c r="H1537">
        <v>0</v>
      </c>
      <c r="I1537" t="s">
        <v>62</v>
      </c>
      <c r="J1537">
        <v>2045</v>
      </c>
    </row>
    <row r="1538" spans="1:10" x14ac:dyDescent="0.25">
      <c r="A1538">
        <v>16</v>
      </c>
      <c r="B1538">
        <v>37</v>
      </c>
      <c r="C1538">
        <f t="shared" si="23"/>
        <v>1537</v>
      </c>
      <c r="D1538">
        <v>33</v>
      </c>
      <c r="E1538">
        <v>7</v>
      </c>
      <c r="F1538">
        <v>0</v>
      </c>
      <c r="G1538">
        <v>5</v>
      </c>
      <c r="H1538">
        <v>0</v>
      </c>
      <c r="I1538" t="s">
        <v>669</v>
      </c>
      <c r="J1538">
        <v>2420</v>
      </c>
    </row>
    <row r="1539" spans="1:10" x14ac:dyDescent="0.25">
      <c r="A1539">
        <v>16</v>
      </c>
      <c r="B1539">
        <v>38</v>
      </c>
      <c r="C1539">
        <f t="shared" si="23"/>
        <v>1538</v>
      </c>
      <c r="D1539">
        <v>12</v>
      </c>
      <c r="E1539">
        <v>15</v>
      </c>
      <c r="F1539">
        <v>9</v>
      </c>
      <c r="G1539">
        <v>0</v>
      </c>
      <c r="H1539">
        <v>2</v>
      </c>
      <c r="I1539" t="s">
        <v>670</v>
      </c>
      <c r="J1539">
        <v>7196</v>
      </c>
    </row>
    <row r="1540" spans="1:10" x14ac:dyDescent="0.25">
      <c r="A1540">
        <v>16</v>
      </c>
      <c r="B1540">
        <v>39</v>
      </c>
      <c r="C1540">
        <f t="shared" ref="C1540:C1603" si="24">C1539+1</f>
        <v>1539</v>
      </c>
      <c r="D1540">
        <v>12</v>
      </c>
      <c r="E1540">
        <v>20</v>
      </c>
      <c r="F1540">
        <v>10</v>
      </c>
      <c r="G1540">
        <v>1</v>
      </c>
      <c r="H1540">
        <v>0</v>
      </c>
      <c r="I1540" t="s">
        <v>671</v>
      </c>
      <c r="J1540">
        <v>306</v>
      </c>
    </row>
    <row r="1541" spans="1:10" x14ac:dyDescent="0.25">
      <c r="A1541">
        <v>16</v>
      </c>
      <c r="B1541">
        <v>40</v>
      </c>
      <c r="C1541">
        <f t="shared" si="24"/>
        <v>1540</v>
      </c>
      <c r="D1541">
        <v>0</v>
      </c>
      <c r="E1541">
        <v>4</v>
      </c>
      <c r="F1541">
        <v>1</v>
      </c>
      <c r="G1541">
        <v>5</v>
      </c>
      <c r="H1541">
        <v>0</v>
      </c>
      <c r="I1541" t="s">
        <v>672</v>
      </c>
      <c r="J1541">
        <v>611</v>
      </c>
    </row>
    <row r="1542" spans="1:10" x14ac:dyDescent="0.25">
      <c r="A1542">
        <v>16</v>
      </c>
      <c r="B1542">
        <v>41</v>
      </c>
      <c r="C1542">
        <f t="shared" si="24"/>
        <v>1541</v>
      </c>
      <c r="D1542">
        <v>172</v>
      </c>
      <c r="E1542">
        <v>0</v>
      </c>
      <c r="F1542">
        <v>8</v>
      </c>
      <c r="G1542">
        <v>1</v>
      </c>
      <c r="H1542">
        <v>0</v>
      </c>
      <c r="I1542" t="s">
        <v>536</v>
      </c>
      <c r="J1542">
        <v>192</v>
      </c>
    </row>
    <row r="1543" spans="1:10" x14ac:dyDescent="0.25">
      <c r="A1543">
        <v>16</v>
      </c>
      <c r="B1543">
        <v>42</v>
      </c>
      <c r="C1543">
        <f t="shared" si="24"/>
        <v>1542</v>
      </c>
      <c r="D1543">
        <v>60</v>
      </c>
      <c r="E1543">
        <v>50</v>
      </c>
      <c r="F1543">
        <v>8</v>
      </c>
      <c r="G1543">
        <v>2</v>
      </c>
      <c r="H1543">
        <v>0</v>
      </c>
      <c r="I1543" t="s">
        <v>673</v>
      </c>
      <c r="J1543">
        <v>2055</v>
      </c>
    </row>
    <row r="1544" spans="1:10" x14ac:dyDescent="0.25">
      <c r="A1544">
        <v>16</v>
      </c>
      <c r="B1544">
        <v>43</v>
      </c>
      <c r="C1544">
        <f t="shared" si="24"/>
        <v>1543</v>
      </c>
      <c r="D1544">
        <v>64</v>
      </c>
      <c r="E1544">
        <v>0</v>
      </c>
      <c r="F1544">
        <v>0</v>
      </c>
      <c r="G1544">
        <v>2</v>
      </c>
      <c r="H1544">
        <v>0</v>
      </c>
      <c r="I1544" t="s">
        <v>674</v>
      </c>
      <c r="J1544">
        <v>4020</v>
      </c>
    </row>
    <row r="1545" spans="1:10" x14ac:dyDescent="0.25">
      <c r="A1545">
        <v>16</v>
      </c>
      <c r="B1545">
        <v>44</v>
      </c>
      <c r="C1545">
        <f t="shared" si="24"/>
        <v>1544</v>
      </c>
      <c r="D1545">
        <v>14</v>
      </c>
      <c r="E1545">
        <v>0</v>
      </c>
      <c r="F1545">
        <v>0</v>
      </c>
      <c r="G1545">
        <v>0</v>
      </c>
      <c r="H1545">
        <v>0</v>
      </c>
      <c r="J1545">
        <v>1</v>
      </c>
    </row>
    <row r="1546" spans="1:10" x14ac:dyDescent="0.25">
      <c r="A1546">
        <v>16</v>
      </c>
      <c r="B1546">
        <v>45</v>
      </c>
      <c r="C1546">
        <f t="shared" si="24"/>
        <v>1545</v>
      </c>
      <c r="D1546">
        <v>12</v>
      </c>
      <c r="E1546">
        <v>0</v>
      </c>
      <c r="F1546">
        <v>0</v>
      </c>
      <c r="G1546">
        <v>0</v>
      </c>
      <c r="H1546">
        <v>0</v>
      </c>
      <c r="J1546">
        <v>1</v>
      </c>
    </row>
    <row r="1547" spans="1:10" x14ac:dyDescent="0.25">
      <c r="A1547">
        <v>16</v>
      </c>
      <c r="B1547">
        <v>46</v>
      </c>
      <c r="C1547">
        <f t="shared" si="24"/>
        <v>1546</v>
      </c>
      <c r="D1547">
        <v>0</v>
      </c>
      <c r="E1547">
        <v>8</v>
      </c>
      <c r="F1547">
        <v>0</v>
      </c>
      <c r="G1547">
        <v>1</v>
      </c>
      <c r="H1547">
        <v>0</v>
      </c>
      <c r="I1547" t="s">
        <v>439</v>
      </c>
      <c r="J1547">
        <v>14</v>
      </c>
    </row>
    <row r="1548" spans="1:10" x14ac:dyDescent="0.25">
      <c r="A1548">
        <v>16</v>
      </c>
      <c r="B1548">
        <v>47</v>
      </c>
      <c r="C1548">
        <f t="shared" si="24"/>
        <v>1547</v>
      </c>
      <c r="D1548">
        <v>22</v>
      </c>
      <c r="E1548">
        <v>28</v>
      </c>
      <c r="F1548">
        <v>0</v>
      </c>
      <c r="G1548">
        <v>0</v>
      </c>
      <c r="H1548">
        <v>0</v>
      </c>
      <c r="J1548">
        <v>30</v>
      </c>
    </row>
    <row r="1549" spans="1:10" x14ac:dyDescent="0.25">
      <c r="A1549">
        <v>16</v>
      </c>
      <c r="B1549">
        <v>48</v>
      </c>
      <c r="C1549">
        <f t="shared" si="24"/>
        <v>1548</v>
      </c>
      <c r="D1549">
        <v>152</v>
      </c>
      <c r="E1549">
        <v>0</v>
      </c>
      <c r="F1549">
        <v>4</v>
      </c>
      <c r="G1549">
        <v>2</v>
      </c>
      <c r="H1549">
        <v>0</v>
      </c>
      <c r="I1549" t="s">
        <v>675</v>
      </c>
      <c r="J1549">
        <v>231</v>
      </c>
    </row>
    <row r="1550" spans="1:10" x14ac:dyDescent="0.25">
      <c r="A1550">
        <v>16</v>
      </c>
      <c r="B1550">
        <v>49</v>
      </c>
      <c r="C1550">
        <f t="shared" si="24"/>
        <v>1549</v>
      </c>
      <c r="D1550">
        <v>2</v>
      </c>
      <c r="E1550">
        <v>30</v>
      </c>
      <c r="F1550">
        <v>5</v>
      </c>
      <c r="G1550">
        <v>0</v>
      </c>
      <c r="H1550">
        <v>0</v>
      </c>
      <c r="J1550">
        <v>130</v>
      </c>
    </row>
    <row r="1551" spans="1:10" x14ac:dyDescent="0.25">
      <c r="A1551">
        <v>16</v>
      </c>
      <c r="B1551">
        <v>50</v>
      </c>
      <c r="C1551">
        <f t="shared" si="24"/>
        <v>1550</v>
      </c>
      <c r="D1551">
        <v>29</v>
      </c>
      <c r="E1551">
        <v>2</v>
      </c>
      <c r="F1551">
        <v>4</v>
      </c>
      <c r="G1551">
        <v>0</v>
      </c>
      <c r="H1551">
        <v>0</v>
      </c>
      <c r="J1551">
        <v>84</v>
      </c>
    </row>
    <row r="1552" spans="1:10" x14ac:dyDescent="0.25">
      <c r="A1552">
        <v>16</v>
      </c>
      <c r="B1552">
        <v>51</v>
      </c>
      <c r="C1552">
        <f t="shared" si="24"/>
        <v>1551</v>
      </c>
      <c r="D1552">
        <v>0</v>
      </c>
      <c r="E1552">
        <v>7</v>
      </c>
      <c r="F1552">
        <v>0</v>
      </c>
      <c r="G1552">
        <v>3</v>
      </c>
      <c r="H1552">
        <v>0</v>
      </c>
      <c r="I1552" t="s">
        <v>676</v>
      </c>
      <c r="J1552">
        <v>7161</v>
      </c>
    </row>
    <row r="1553" spans="1:10" x14ac:dyDescent="0.25">
      <c r="A1553">
        <v>16</v>
      </c>
      <c r="B1553">
        <v>52</v>
      </c>
      <c r="C1553">
        <f t="shared" si="24"/>
        <v>1552</v>
      </c>
      <c r="D1553">
        <v>200</v>
      </c>
      <c r="E1553">
        <v>0</v>
      </c>
      <c r="F1553">
        <v>4</v>
      </c>
      <c r="G1553">
        <v>0</v>
      </c>
      <c r="H1553">
        <v>0</v>
      </c>
      <c r="J1553">
        <v>100</v>
      </c>
    </row>
    <row r="1554" spans="1:10" x14ac:dyDescent="0.25">
      <c r="A1554">
        <v>16</v>
      </c>
      <c r="B1554">
        <v>53</v>
      </c>
      <c r="C1554">
        <f t="shared" si="24"/>
        <v>1553</v>
      </c>
      <c r="D1554">
        <v>60</v>
      </c>
      <c r="E1554">
        <v>0</v>
      </c>
      <c r="F1554">
        <v>0</v>
      </c>
      <c r="G1554">
        <v>0</v>
      </c>
      <c r="H1554">
        <v>1</v>
      </c>
      <c r="I1554" t="s">
        <v>677</v>
      </c>
      <c r="J1554">
        <v>11006</v>
      </c>
    </row>
    <row r="1555" spans="1:10" x14ac:dyDescent="0.25">
      <c r="A1555">
        <v>16</v>
      </c>
      <c r="B1555">
        <v>54</v>
      </c>
      <c r="C1555">
        <f t="shared" si="24"/>
        <v>1554</v>
      </c>
      <c r="D1555">
        <v>0</v>
      </c>
      <c r="E1555">
        <v>0</v>
      </c>
      <c r="F1555">
        <v>12</v>
      </c>
      <c r="G1555">
        <v>0</v>
      </c>
      <c r="H1555">
        <v>0</v>
      </c>
      <c r="J1555">
        <v>240</v>
      </c>
    </row>
    <row r="1556" spans="1:10" x14ac:dyDescent="0.25">
      <c r="A1556">
        <v>16</v>
      </c>
      <c r="B1556">
        <v>55</v>
      </c>
      <c r="C1556">
        <f t="shared" si="24"/>
        <v>1555</v>
      </c>
      <c r="D1556">
        <v>62</v>
      </c>
      <c r="E1556">
        <v>20</v>
      </c>
      <c r="F1556">
        <v>2</v>
      </c>
      <c r="G1556">
        <v>5</v>
      </c>
      <c r="H1556">
        <v>0</v>
      </c>
      <c r="I1556" t="s">
        <v>678</v>
      </c>
      <c r="J1556">
        <v>4841</v>
      </c>
    </row>
    <row r="1557" spans="1:10" x14ac:dyDescent="0.25">
      <c r="A1557">
        <v>16</v>
      </c>
      <c r="B1557">
        <v>56</v>
      </c>
      <c r="C1557">
        <f t="shared" si="24"/>
        <v>1556</v>
      </c>
      <c r="D1557">
        <v>82</v>
      </c>
      <c r="E1557">
        <v>4</v>
      </c>
      <c r="F1557">
        <v>0</v>
      </c>
      <c r="G1557">
        <v>1</v>
      </c>
      <c r="H1557">
        <v>0</v>
      </c>
      <c r="I1557" t="s">
        <v>45</v>
      </c>
      <c r="J1557">
        <v>12</v>
      </c>
    </row>
    <row r="1558" spans="1:10" x14ac:dyDescent="0.25">
      <c r="A1558">
        <v>16</v>
      </c>
      <c r="B1558">
        <v>57</v>
      </c>
      <c r="C1558">
        <f t="shared" si="24"/>
        <v>1557</v>
      </c>
      <c r="D1558">
        <v>243</v>
      </c>
      <c r="E1558">
        <v>15</v>
      </c>
      <c r="F1558">
        <v>0</v>
      </c>
      <c r="G1558">
        <v>0</v>
      </c>
      <c r="H1558">
        <v>0</v>
      </c>
      <c r="J1558">
        <v>39</v>
      </c>
    </row>
    <row r="1559" spans="1:10" x14ac:dyDescent="0.25">
      <c r="A1559">
        <v>16</v>
      </c>
      <c r="B1559">
        <v>58</v>
      </c>
      <c r="C1559">
        <f t="shared" si="24"/>
        <v>1558</v>
      </c>
      <c r="D1559">
        <v>172</v>
      </c>
      <c r="E1559">
        <v>0</v>
      </c>
      <c r="F1559">
        <v>9</v>
      </c>
      <c r="G1559">
        <v>1</v>
      </c>
      <c r="H1559">
        <v>0</v>
      </c>
      <c r="I1559" t="s">
        <v>679</v>
      </c>
      <c r="J1559">
        <v>257</v>
      </c>
    </row>
    <row r="1560" spans="1:10" x14ac:dyDescent="0.25">
      <c r="A1560">
        <v>16</v>
      </c>
      <c r="B1560">
        <v>59</v>
      </c>
      <c r="C1560">
        <f t="shared" si="24"/>
        <v>1559</v>
      </c>
      <c r="D1560">
        <v>36</v>
      </c>
      <c r="E1560">
        <v>0</v>
      </c>
      <c r="F1560">
        <v>1</v>
      </c>
      <c r="G1560">
        <v>4</v>
      </c>
      <c r="H1560">
        <v>0</v>
      </c>
      <c r="I1560" t="s">
        <v>680</v>
      </c>
      <c r="J1560">
        <v>846</v>
      </c>
    </row>
    <row r="1561" spans="1:10" x14ac:dyDescent="0.25">
      <c r="A1561">
        <v>16</v>
      </c>
      <c r="B1561">
        <v>60</v>
      </c>
      <c r="C1561">
        <f t="shared" si="24"/>
        <v>1560</v>
      </c>
      <c r="D1561">
        <v>405</v>
      </c>
      <c r="E1561">
        <v>2</v>
      </c>
      <c r="F1561">
        <v>0</v>
      </c>
      <c r="G1561">
        <v>0</v>
      </c>
      <c r="H1561">
        <v>0</v>
      </c>
      <c r="J1561">
        <v>42</v>
      </c>
    </row>
    <row r="1562" spans="1:10" x14ac:dyDescent="0.25">
      <c r="A1562">
        <v>16</v>
      </c>
      <c r="B1562">
        <v>61</v>
      </c>
      <c r="C1562">
        <f t="shared" si="24"/>
        <v>1561</v>
      </c>
      <c r="D1562">
        <v>0</v>
      </c>
      <c r="E1562">
        <v>0</v>
      </c>
      <c r="F1562">
        <v>0</v>
      </c>
      <c r="G1562">
        <v>10</v>
      </c>
      <c r="H1562">
        <v>0</v>
      </c>
      <c r="I1562" t="s">
        <v>681</v>
      </c>
      <c r="J1562">
        <v>36414</v>
      </c>
    </row>
    <row r="1563" spans="1:10" x14ac:dyDescent="0.25">
      <c r="A1563">
        <v>16</v>
      </c>
      <c r="B1563">
        <v>62</v>
      </c>
      <c r="C1563">
        <f t="shared" si="24"/>
        <v>1562</v>
      </c>
      <c r="D1563">
        <v>264</v>
      </c>
      <c r="E1563">
        <v>0</v>
      </c>
      <c r="F1563">
        <v>0</v>
      </c>
      <c r="G1563">
        <v>1</v>
      </c>
      <c r="H1563">
        <v>0</v>
      </c>
      <c r="I1563" t="s">
        <v>682</v>
      </c>
      <c r="J1563">
        <v>82</v>
      </c>
    </row>
    <row r="1564" spans="1:10" x14ac:dyDescent="0.25">
      <c r="A1564">
        <v>16</v>
      </c>
      <c r="B1564">
        <v>63</v>
      </c>
      <c r="C1564">
        <f t="shared" si="24"/>
        <v>1563</v>
      </c>
      <c r="D1564">
        <v>41</v>
      </c>
      <c r="E1564">
        <v>0</v>
      </c>
      <c r="F1564">
        <v>0</v>
      </c>
      <c r="G1564">
        <v>0</v>
      </c>
      <c r="H1564">
        <v>0</v>
      </c>
      <c r="J1564">
        <v>4</v>
      </c>
    </row>
    <row r="1565" spans="1:10" x14ac:dyDescent="0.25">
      <c r="A1565">
        <v>16</v>
      </c>
      <c r="B1565">
        <v>64</v>
      </c>
      <c r="C1565">
        <f t="shared" si="24"/>
        <v>1564</v>
      </c>
      <c r="D1565">
        <v>75</v>
      </c>
      <c r="E1565">
        <v>10</v>
      </c>
      <c r="F1565">
        <v>2</v>
      </c>
      <c r="G1565">
        <v>0</v>
      </c>
      <c r="H1565">
        <v>0</v>
      </c>
      <c r="J1565">
        <v>57</v>
      </c>
    </row>
    <row r="1566" spans="1:10" x14ac:dyDescent="0.25">
      <c r="A1566">
        <v>16</v>
      </c>
      <c r="B1566">
        <v>65</v>
      </c>
      <c r="C1566">
        <f t="shared" si="24"/>
        <v>1565</v>
      </c>
      <c r="D1566">
        <v>30</v>
      </c>
      <c r="E1566">
        <v>4</v>
      </c>
      <c r="F1566">
        <v>0</v>
      </c>
      <c r="G1566">
        <v>1</v>
      </c>
      <c r="H1566">
        <v>0</v>
      </c>
      <c r="I1566" t="s">
        <v>683</v>
      </c>
      <c r="J1566">
        <v>29</v>
      </c>
    </row>
    <row r="1567" spans="1:10" x14ac:dyDescent="0.25">
      <c r="A1567">
        <v>16</v>
      </c>
      <c r="B1567">
        <v>66</v>
      </c>
      <c r="C1567">
        <f t="shared" si="24"/>
        <v>1566</v>
      </c>
      <c r="D1567">
        <v>89</v>
      </c>
      <c r="E1567">
        <v>10</v>
      </c>
      <c r="F1567">
        <v>12</v>
      </c>
      <c r="G1567">
        <v>1</v>
      </c>
      <c r="H1567">
        <v>0</v>
      </c>
      <c r="I1567" t="s">
        <v>684</v>
      </c>
      <c r="J1567">
        <v>367</v>
      </c>
    </row>
    <row r="1568" spans="1:10" x14ac:dyDescent="0.25">
      <c r="A1568">
        <v>16</v>
      </c>
      <c r="B1568">
        <v>67</v>
      </c>
      <c r="C1568">
        <f t="shared" si="24"/>
        <v>1567</v>
      </c>
      <c r="D1568">
        <v>0</v>
      </c>
      <c r="E1568">
        <v>0</v>
      </c>
      <c r="F1568">
        <v>0</v>
      </c>
      <c r="G1568">
        <v>0</v>
      </c>
      <c r="H1568">
        <v>0</v>
      </c>
      <c r="J1568">
        <v>0</v>
      </c>
    </row>
    <row r="1569" spans="1:10" x14ac:dyDescent="0.25">
      <c r="A1569">
        <v>16</v>
      </c>
      <c r="B1569">
        <v>68</v>
      </c>
      <c r="C1569">
        <f t="shared" si="24"/>
        <v>1568</v>
      </c>
      <c r="D1569">
        <v>58</v>
      </c>
      <c r="E1569">
        <v>0</v>
      </c>
      <c r="F1569">
        <v>0</v>
      </c>
      <c r="G1569">
        <v>0</v>
      </c>
      <c r="H1569">
        <v>0</v>
      </c>
      <c r="J1569">
        <v>5</v>
      </c>
    </row>
    <row r="1570" spans="1:10" x14ac:dyDescent="0.25">
      <c r="A1570">
        <v>16</v>
      </c>
      <c r="B1570">
        <v>69</v>
      </c>
      <c r="C1570">
        <f t="shared" si="24"/>
        <v>1569</v>
      </c>
      <c r="D1570">
        <v>110</v>
      </c>
      <c r="E1570">
        <v>27</v>
      </c>
      <c r="F1570">
        <v>4</v>
      </c>
      <c r="G1570">
        <v>0</v>
      </c>
      <c r="H1570">
        <v>0</v>
      </c>
      <c r="J1570">
        <v>118</v>
      </c>
    </row>
    <row r="1571" spans="1:10" x14ac:dyDescent="0.25">
      <c r="A1571">
        <v>16</v>
      </c>
      <c r="B1571">
        <v>70</v>
      </c>
      <c r="C1571">
        <f t="shared" si="24"/>
        <v>1570</v>
      </c>
      <c r="D1571">
        <v>74</v>
      </c>
      <c r="E1571">
        <v>8</v>
      </c>
      <c r="F1571">
        <v>6</v>
      </c>
      <c r="G1571">
        <v>0</v>
      </c>
      <c r="H1571">
        <v>0</v>
      </c>
      <c r="J1571">
        <v>135</v>
      </c>
    </row>
    <row r="1572" spans="1:10" x14ac:dyDescent="0.25">
      <c r="A1572">
        <v>16</v>
      </c>
      <c r="B1572">
        <v>71</v>
      </c>
      <c r="C1572">
        <f t="shared" si="24"/>
        <v>1571</v>
      </c>
      <c r="D1572">
        <v>27</v>
      </c>
      <c r="E1572">
        <v>5</v>
      </c>
      <c r="F1572">
        <v>1</v>
      </c>
      <c r="G1572">
        <v>0</v>
      </c>
      <c r="H1572">
        <v>0</v>
      </c>
      <c r="J1572">
        <v>27</v>
      </c>
    </row>
    <row r="1573" spans="1:10" x14ac:dyDescent="0.25">
      <c r="A1573">
        <v>16</v>
      </c>
      <c r="B1573">
        <v>72</v>
      </c>
      <c r="C1573">
        <f t="shared" si="24"/>
        <v>1572</v>
      </c>
      <c r="D1573">
        <v>261</v>
      </c>
      <c r="E1573">
        <v>9</v>
      </c>
      <c r="F1573">
        <v>0</v>
      </c>
      <c r="G1573">
        <v>2</v>
      </c>
      <c r="H1573">
        <v>0</v>
      </c>
      <c r="I1573" t="s">
        <v>685</v>
      </c>
      <c r="J1573">
        <v>170</v>
      </c>
    </row>
    <row r="1574" spans="1:10" x14ac:dyDescent="0.25">
      <c r="A1574">
        <v>16</v>
      </c>
      <c r="B1574">
        <v>73</v>
      </c>
      <c r="C1574">
        <f t="shared" si="24"/>
        <v>1573</v>
      </c>
      <c r="D1574">
        <v>14</v>
      </c>
      <c r="E1574">
        <v>0</v>
      </c>
      <c r="F1574">
        <v>8</v>
      </c>
      <c r="G1574">
        <v>0</v>
      </c>
      <c r="H1574">
        <v>0</v>
      </c>
      <c r="J1574">
        <v>161</v>
      </c>
    </row>
    <row r="1575" spans="1:10" x14ac:dyDescent="0.25">
      <c r="A1575">
        <v>16</v>
      </c>
      <c r="B1575">
        <v>74</v>
      </c>
      <c r="C1575">
        <f t="shared" si="24"/>
        <v>1574</v>
      </c>
      <c r="D1575">
        <v>168</v>
      </c>
      <c r="E1575">
        <v>2</v>
      </c>
      <c r="F1575">
        <v>25</v>
      </c>
      <c r="G1575">
        <v>1</v>
      </c>
      <c r="H1575">
        <v>0</v>
      </c>
      <c r="I1575" t="s">
        <v>686</v>
      </c>
      <c r="J1575">
        <v>908</v>
      </c>
    </row>
    <row r="1576" spans="1:10" x14ac:dyDescent="0.25">
      <c r="A1576">
        <v>16</v>
      </c>
      <c r="B1576">
        <v>75</v>
      </c>
      <c r="C1576">
        <f t="shared" si="24"/>
        <v>1575</v>
      </c>
      <c r="D1576">
        <v>63</v>
      </c>
      <c r="E1576">
        <v>4</v>
      </c>
      <c r="F1576">
        <v>6</v>
      </c>
      <c r="G1576">
        <v>1</v>
      </c>
      <c r="H1576">
        <v>0</v>
      </c>
      <c r="I1576" t="s">
        <v>18</v>
      </c>
      <c r="J1576">
        <v>5130</v>
      </c>
    </row>
    <row r="1577" spans="1:10" x14ac:dyDescent="0.25">
      <c r="A1577">
        <v>16</v>
      </c>
      <c r="B1577">
        <v>76</v>
      </c>
      <c r="C1577">
        <f t="shared" si="24"/>
        <v>1576</v>
      </c>
      <c r="D1577">
        <v>45</v>
      </c>
      <c r="E1577">
        <v>10</v>
      </c>
      <c r="F1577">
        <v>0</v>
      </c>
      <c r="G1577">
        <v>2</v>
      </c>
      <c r="H1577">
        <v>0</v>
      </c>
      <c r="I1577" t="s">
        <v>687</v>
      </c>
      <c r="J1577">
        <v>57</v>
      </c>
    </row>
    <row r="1578" spans="1:10" x14ac:dyDescent="0.25">
      <c r="A1578">
        <v>16</v>
      </c>
      <c r="B1578">
        <v>77</v>
      </c>
      <c r="C1578">
        <f t="shared" si="24"/>
        <v>1577</v>
      </c>
      <c r="D1578">
        <v>18</v>
      </c>
      <c r="E1578">
        <v>8</v>
      </c>
      <c r="F1578">
        <v>0</v>
      </c>
      <c r="G1578">
        <v>1</v>
      </c>
      <c r="H1578">
        <v>0</v>
      </c>
      <c r="I1578" t="s">
        <v>306</v>
      </c>
      <c r="J1578">
        <v>232</v>
      </c>
    </row>
    <row r="1579" spans="1:10" x14ac:dyDescent="0.25">
      <c r="A1579">
        <v>16</v>
      </c>
      <c r="B1579">
        <v>78</v>
      </c>
      <c r="C1579">
        <f t="shared" si="24"/>
        <v>1578</v>
      </c>
      <c r="D1579">
        <v>48</v>
      </c>
      <c r="E1579">
        <v>8</v>
      </c>
      <c r="F1579">
        <v>0</v>
      </c>
      <c r="G1579">
        <v>1</v>
      </c>
      <c r="H1579">
        <v>0</v>
      </c>
      <c r="I1579" t="s">
        <v>419</v>
      </c>
      <c r="J1579">
        <v>126</v>
      </c>
    </row>
    <row r="1580" spans="1:10" x14ac:dyDescent="0.25">
      <c r="A1580">
        <v>16</v>
      </c>
      <c r="B1580">
        <v>79</v>
      </c>
      <c r="C1580">
        <f t="shared" si="24"/>
        <v>1579</v>
      </c>
      <c r="D1580">
        <v>0</v>
      </c>
      <c r="E1580">
        <v>10</v>
      </c>
      <c r="F1580">
        <v>0</v>
      </c>
      <c r="G1580">
        <v>1</v>
      </c>
      <c r="H1580">
        <v>0</v>
      </c>
      <c r="I1580" t="s">
        <v>688</v>
      </c>
      <c r="J1580">
        <v>139</v>
      </c>
    </row>
    <row r="1581" spans="1:10" x14ac:dyDescent="0.25">
      <c r="A1581">
        <v>16</v>
      </c>
      <c r="B1581">
        <v>80</v>
      </c>
      <c r="C1581">
        <f t="shared" si="24"/>
        <v>1580</v>
      </c>
      <c r="D1581">
        <v>56</v>
      </c>
      <c r="E1581">
        <v>6</v>
      </c>
      <c r="F1581">
        <v>0</v>
      </c>
      <c r="G1581">
        <v>2</v>
      </c>
      <c r="H1581">
        <v>0</v>
      </c>
      <c r="I1581" t="s">
        <v>689</v>
      </c>
      <c r="J1581">
        <v>197</v>
      </c>
    </row>
    <row r="1582" spans="1:10" x14ac:dyDescent="0.25">
      <c r="A1582">
        <v>16</v>
      </c>
      <c r="B1582">
        <v>81</v>
      </c>
      <c r="C1582">
        <f t="shared" si="24"/>
        <v>1581</v>
      </c>
      <c r="D1582">
        <v>61</v>
      </c>
      <c r="E1582">
        <v>0</v>
      </c>
      <c r="F1582">
        <v>4</v>
      </c>
      <c r="G1582">
        <v>0</v>
      </c>
      <c r="H1582">
        <v>0</v>
      </c>
      <c r="J1582">
        <v>86</v>
      </c>
    </row>
    <row r="1583" spans="1:10" x14ac:dyDescent="0.25">
      <c r="A1583">
        <v>16</v>
      </c>
      <c r="B1583">
        <v>82</v>
      </c>
      <c r="C1583">
        <f t="shared" si="24"/>
        <v>1582</v>
      </c>
      <c r="D1583">
        <v>24</v>
      </c>
      <c r="E1583">
        <v>0</v>
      </c>
      <c r="F1583">
        <v>2</v>
      </c>
      <c r="G1583">
        <v>3</v>
      </c>
      <c r="H1583">
        <v>0</v>
      </c>
      <c r="I1583" t="s">
        <v>690</v>
      </c>
      <c r="J1583">
        <v>226</v>
      </c>
    </row>
    <row r="1584" spans="1:10" x14ac:dyDescent="0.25">
      <c r="A1584">
        <v>16</v>
      </c>
      <c r="B1584">
        <v>83</v>
      </c>
      <c r="C1584">
        <f t="shared" si="24"/>
        <v>1583</v>
      </c>
      <c r="D1584">
        <v>60</v>
      </c>
      <c r="E1584">
        <v>16</v>
      </c>
      <c r="F1584">
        <v>6</v>
      </c>
      <c r="G1584">
        <v>2</v>
      </c>
      <c r="H1584">
        <v>0</v>
      </c>
      <c r="I1584" t="s">
        <v>691</v>
      </c>
      <c r="J1584">
        <v>3251</v>
      </c>
    </row>
    <row r="1585" spans="1:10" x14ac:dyDescent="0.25">
      <c r="A1585">
        <v>16</v>
      </c>
      <c r="B1585">
        <v>84</v>
      </c>
      <c r="C1585">
        <f t="shared" si="24"/>
        <v>1584</v>
      </c>
      <c r="D1585">
        <v>10</v>
      </c>
      <c r="E1585">
        <v>0</v>
      </c>
      <c r="F1585">
        <v>1</v>
      </c>
      <c r="G1585">
        <v>0</v>
      </c>
      <c r="H1585">
        <v>0</v>
      </c>
      <c r="J1585">
        <v>21</v>
      </c>
    </row>
    <row r="1586" spans="1:10" x14ac:dyDescent="0.25">
      <c r="A1586">
        <v>16</v>
      </c>
      <c r="B1586">
        <v>85</v>
      </c>
      <c r="C1586">
        <f t="shared" si="24"/>
        <v>1585</v>
      </c>
      <c r="D1586">
        <v>59</v>
      </c>
      <c r="E1586">
        <v>0</v>
      </c>
      <c r="F1586">
        <v>0</v>
      </c>
      <c r="G1586">
        <v>2</v>
      </c>
      <c r="H1586">
        <v>0</v>
      </c>
      <c r="I1586" t="s">
        <v>692</v>
      </c>
      <c r="J1586">
        <v>153</v>
      </c>
    </row>
    <row r="1587" spans="1:10" x14ac:dyDescent="0.25">
      <c r="A1587">
        <v>16</v>
      </c>
      <c r="B1587">
        <v>86</v>
      </c>
      <c r="C1587">
        <f t="shared" si="24"/>
        <v>1586</v>
      </c>
      <c r="D1587">
        <v>47</v>
      </c>
      <c r="E1587">
        <v>18</v>
      </c>
      <c r="F1587">
        <v>0</v>
      </c>
      <c r="G1587">
        <v>2</v>
      </c>
      <c r="H1587">
        <v>0</v>
      </c>
      <c r="I1587" t="s">
        <v>693</v>
      </c>
      <c r="J1587">
        <v>227</v>
      </c>
    </row>
    <row r="1588" spans="1:10" x14ac:dyDescent="0.25">
      <c r="A1588">
        <v>16</v>
      </c>
      <c r="B1588">
        <v>87</v>
      </c>
      <c r="C1588">
        <f t="shared" si="24"/>
        <v>1587</v>
      </c>
      <c r="D1588">
        <v>5</v>
      </c>
      <c r="E1588">
        <v>18</v>
      </c>
      <c r="F1588">
        <v>0</v>
      </c>
      <c r="G1588">
        <v>0</v>
      </c>
      <c r="H1588">
        <v>0</v>
      </c>
      <c r="J1588">
        <v>18</v>
      </c>
    </row>
    <row r="1589" spans="1:10" x14ac:dyDescent="0.25">
      <c r="A1589">
        <v>16</v>
      </c>
      <c r="B1589">
        <v>88</v>
      </c>
      <c r="C1589">
        <f t="shared" si="24"/>
        <v>1588</v>
      </c>
      <c r="D1589">
        <v>0</v>
      </c>
      <c r="E1589">
        <v>1</v>
      </c>
      <c r="F1589">
        <v>6</v>
      </c>
      <c r="G1589">
        <v>0</v>
      </c>
      <c r="H1589">
        <v>0</v>
      </c>
      <c r="J1589">
        <v>121</v>
      </c>
    </row>
    <row r="1590" spans="1:10" x14ac:dyDescent="0.25">
      <c r="A1590">
        <v>16</v>
      </c>
      <c r="B1590">
        <v>89</v>
      </c>
      <c r="C1590">
        <f t="shared" si="24"/>
        <v>1589</v>
      </c>
      <c r="D1590">
        <v>40</v>
      </c>
      <c r="E1590">
        <v>2</v>
      </c>
      <c r="F1590">
        <v>0</v>
      </c>
      <c r="G1590">
        <v>0</v>
      </c>
      <c r="H1590">
        <v>0</v>
      </c>
      <c r="J1590">
        <v>6</v>
      </c>
    </row>
    <row r="1591" spans="1:10" x14ac:dyDescent="0.25">
      <c r="A1591">
        <v>16</v>
      </c>
      <c r="B1591">
        <v>90</v>
      </c>
      <c r="C1591">
        <f t="shared" si="24"/>
        <v>1590</v>
      </c>
      <c r="D1591">
        <v>62</v>
      </c>
      <c r="E1591">
        <v>16</v>
      </c>
      <c r="F1591">
        <v>0</v>
      </c>
      <c r="G1591">
        <v>0</v>
      </c>
      <c r="H1591">
        <v>0</v>
      </c>
      <c r="J1591">
        <v>22</v>
      </c>
    </row>
    <row r="1592" spans="1:10" x14ac:dyDescent="0.25">
      <c r="A1592">
        <v>16</v>
      </c>
      <c r="B1592">
        <v>91</v>
      </c>
      <c r="C1592">
        <f t="shared" si="24"/>
        <v>1591</v>
      </c>
      <c r="D1592">
        <v>9</v>
      </c>
      <c r="E1592">
        <v>8</v>
      </c>
      <c r="F1592">
        <v>0</v>
      </c>
      <c r="G1592">
        <v>1</v>
      </c>
      <c r="H1592">
        <v>0</v>
      </c>
      <c r="I1592" t="s">
        <v>694</v>
      </c>
      <c r="J1592">
        <v>312</v>
      </c>
    </row>
    <row r="1593" spans="1:10" x14ac:dyDescent="0.25">
      <c r="A1593">
        <v>16</v>
      </c>
      <c r="B1593">
        <v>92</v>
      </c>
      <c r="C1593">
        <f t="shared" si="24"/>
        <v>1592</v>
      </c>
      <c r="D1593">
        <v>115</v>
      </c>
      <c r="E1593">
        <v>1</v>
      </c>
      <c r="F1593">
        <v>15</v>
      </c>
      <c r="G1593">
        <v>5</v>
      </c>
      <c r="H1593">
        <v>0</v>
      </c>
      <c r="I1593" t="s">
        <v>695</v>
      </c>
      <c r="J1593">
        <v>4868</v>
      </c>
    </row>
    <row r="1594" spans="1:10" x14ac:dyDescent="0.25">
      <c r="A1594">
        <v>16</v>
      </c>
      <c r="B1594">
        <v>93</v>
      </c>
      <c r="C1594">
        <f t="shared" si="24"/>
        <v>1593</v>
      </c>
      <c r="D1594">
        <v>104</v>
      </c>
      <c r="E1594">
        <v>16</v>
      </c>
      <c r="F1594">
        <v>0</v>
      </c>
      <c r="G1594">
        <v>0</v>
      </c>
      <c r="H1594">
        <v>0</v>
      </c>
      <c r="J1594">
        <v>26</v>
      </c>
    </row>
    <row r="1595" spans="1:10" x14ac:dyDescent="0.25">
      <c r="A1595">
        <v>16</v>
      </c>
      <c r="B1595">
        <v>94</v>
      </c>
      <c r="C1595">
        <f t="shared" si="24"/>
        <v>1594</v>
      </c>
      <c r="D1595">
        <v>430</v>
      </c>
      <c r="E1595">
        <v>0</v>
      </c>
      <c r="F1595">
        <v>0</v>
      </c>
      <c r="G1595">
        <v>0</v>
      </c>
      <c r="H1595">
        <v>0</v>
      </c>
      <c r="J1595">
        <v>43</v>
      </c>
    </row>
    <row r="1596" spans="1:10" x14ac:dyDescent="0.25">
      <c r="A1596">
        <v>16</v>
      </c>
      <c r="B1596">
        <v>95</v>
      </c>
      <c r="C1596">
        <f t="shared" si="24"/>
        <v>1595</v>
      </c>
      <c r="D1596">
        <v>0</v>
      </c>
      <c r="E1596">
        <v>3</v>
      </c>
      <c r="F1596">
        <v>2</v>
      </c>
      <c r="G1596">
        <v>3</v>
      </c>
      <c r="H1596">
        <v>0</v>
      </c>
      <c r="I1596" t="s">
        <v>696</v>
      </c>
      <c r="J1596">
        <v>356</v>
      </c>
    </row>
    <row r="1597" spans="1:10" x14ac:dyDescent="0.25">
      <c r="A1597">
        <v>16</v>
      </c>
      <c r="B1597">
        <v>96</v>
      </c>
      <c r="C1597">
        <f t="shared" si="24"/>
        <v>1596</v>
      </c>
      <c r="D1597">
        <v>355</v>
      </c>
      <c r="E1597">
        <v>8</v>
      </c>
      <c r="F1597">
        <v>4</v>
      </c>
      <c r="G1597">
        <v>0</v>
      </c>
      <c r="H1597">
        <v>0</v>
      </c>
      <c r="J1597">
        <v>123</v>
      </c>
    </row>
    <row r="1598" spans="1:10" x14ac:dyDescent="0.25">
      <c r="A1598">
        <v>16</v>
      </c>
      <c r="B1598">
        <v>97</v>
      </c>
      <c r="C1598">
        <f t="shared" si="24"/>
        <v>1597</v>
      </c>
      <c r="D1598">
        <v>59</v>
      </c>
      <c r="E1598">
        <v>0</v>
      </c>
      <c r="F1598">
        <v>1</v>
      </c>
      <c r="G1598">
        <v>0</v>
      </c>
      <c r="H1598">
        <v>0</v>
      </c>
      <c r="J1598">
        <v>25</v>
      </c>
    </row>
    <row r="1599" spans="1:10" x14ac:dyDescent="0.25">
      <c r="A1599">
        <v>16</v>
      </c>
      <c r="B1599">
        <v>98</v>
      </c>
      <c r="C1599">
        <f t="shared" si="24"/>
        <v>1598</v>
      </c>
      <c r="D1599">
        <v>185</v>
      </c>
      <c r="E1599">
        <v>14</v>
      </c>
      <c r="F1599">
        <v>1</v>
      </c>
      <c r="G1599">
        <v>0</v>
      </c>
      <c r="H1599">
        <v>0</v>
      </c>
      <c r="J1599">
        <v>52</v>
      </c>
    </row>
    <row r="1600" spans="1:10" x14ac:dyDescent="0.25">
      <c r="A1600">
        <v>16</v>
      </c>
      <c r="B1600">
        <v>99</v>
      </c>
      <c r="C1600">
        <f t="shared" si="24"/>
        <v>1599</v>
      </c>
      <c r="D1600">
        <v>0</v>
      </c>
      <c r="E1600">
        <v>18</v>
      </c>
      <c r="F1600">
        <v>0</v>
      </c>
      <c r="G1600">
        <v>0</v>
      </c>
      <c r="H1600">
        <v>0</v>
      </c>
      <c r="J1600">
        <v>18</v>
      </c>
    </row>
    <row r="1601" spans="1:10" x14ac:dyDescent="0.25">
      <c r="A1601">
        <v>16</v>
      </c>
      <c r="B1601">
        <v>100</v>
      </c>
      <c r="C1601">
        <f t="shared" si="24"/>
        <v>1600</v>
      </c>
      <c r="D1601">
        <v>16</v>
      </c>
      <c r="E1601">
        <v>0</v>
      </c>
      <c r="F1601">
        <v>3</v>
      </c>
      <c r="G1601">
        <v>1</v>
      </c>
      <c r="H1601">
        <v>0</v>
      </c>
      <c r="I1601" t="s">
        <v>697</v>
      </c>
      <c r="J1601">
        <v>219</v>
      </c>
    </row>
    <row r="1602" spans="1:10" x14ac:dyDescent="0.25">
      <c r="A1602">
        <v>17</v>
      </c>
      <c r="B1602">
        <v>1</v>
      </c>
      <c r="C1602">
        <f t="shared" si="24"/>
        <v>1601</v>
      </c>
      <c r="D1602">
        <v>0</v>
      </c>
      <c r="E1602">
        <v>30</v>
      </c>
      <c r="F1602">
        <v>5</v>
      </c>
      <c r="G1602">
        <v>0</v>
      </c>
      <c r="H1602">
        <v>0</v>
      </c>
      <c r="J1602">
        <v>130</v>
      </c>
    </row>
    <row r="1603" spans="1:10" x14ac:dyDescent="0.25">
      <c r="A1603">
        <v>17</v>
      </c>
      <c r="B1603">
        <v>2</v>
      </c>
      <c r="C1603">
        <f t="shared" si="24"/>
        <v>1602</v>
      </c>
      <c r="D1603">
        <v>272</v>
      </c>
      <c r="E1603">
        <v>20</v>
      </c>
      <c r="F1603">
        <v>8</v>
      </c>
      <c r="G1603">
        <v>0</v>
      </c>
      <c r="H1603">
        <v>0</v>
      </c>
      <c r="J1603">
        <v>207</v>
      </c>
    </row>
    <row r="1604" spans="1:10" x14ac:dyDescent="0.25">
      <c r="A1604">
        <v>17</v>
      </c>
      <c r="B1604">
        <v>3</v>
      </c>
      <c r="C1604">
        <f t="shared" ref="C1604:C1667" si="25">C1603+1</f>
        <v>1603</v>
      </c>
      <c r="D1604">
        <v>84</v>
      </c>
      <c r="E1604">
        <v>0</v>
      </c>
      <c r="F1604">
        <v>0</v>
      </c>
      <c r="G1604">
        <v>0</v>
      </c>
      <c r="H1604">
        <v>0</v>
      </c>
      <c r="J1604">
        <v>8</v>
      </c>
    </row>
    <row r="1605" spans="1:10" x14ac:dyDescent="0.25">
      <c r="A1605">
        <v>17</v>
      </c>
      <c r="B1605">
        <v>4</v>
      </c>
      <c r="C1605">
        <f t="shared" si="25"/>
        <v>1604</v>
      </c>
      <c r="D1605">
        <v>88</v>
      </c>
      <c r="E1605">
        <v>5</v>
      </c>
      <c r="F1605">
        <v>0</v>
      </c>
      <c r="G1605">
        <v>1</v>
      </c>
      <c r="H1605">
        <v>0</v>
      </c>
      <c r="I1605" t="s">
        <v>655</v>
      </c>
      <c r="J1605">
        <v>18</v>
      </c>
    </row>
    <row r="1606" spans="1:10" x14ac:dyDescent="0.25">
      <c r="A1606">
        <v>17</v>
      </c>
      <c r="B1606">
        <v>5</v>
      </c>
      <c r="C1606">
        <f t="shared" si="25"/>
        <v>1605</v>
      </c>
      <c r="D1606">
        <v>98</v>
      </c>
      <c r="E1606">
        <v>8</v>
      </c>
      <c r="F1606">
        <v>1</v>
      </c>
      <c r="G1606">
        <v>10</v>
      </c>
      <c r="H1606">
        <v>0</v>
      </c>
      <c r="I1606" t="s">
        <v>698</v>
      </c>
      <c r="J1606">
        <v>9377</v>
      </c>
    </row>
    <row r="1607" spans="1:10" x14ac:dyDescent="0.25">
      <c r="A1607">
        <v>17</v>
      </c>
      <c r="B1607">
        <v>6</v>
      </c>
      <c r="C1607">
        <f t="shared" si="25"/>
        <v>1606</v>
      </c>
      <c r="D1607">
        <v>90</v>
      </c>
      <c r="E1607">
        <v>0</v>
      </c>
      <c r="F1607">
        <v>5</v>
      </c>
      <c r="G1607">
        <v>0</v>
      </c>
      <c r="H1607">
        <v>0</v>
      </c>
      <c r="J1607">
        <v>109</v>
      </c>
    </row>
    <row r="1608" spans="1:10" x14ac:dyDescent="0.25">
      <c r="A1608">
        <v>17</v>
      </c>
      <c r="B1608">
        <v>7</v>
      </c>
      <c r="C1608">
        <f t="shared" si="25"/>
        <v>1607</v>
      </c>
      <c r="D1608">
        <v>0</v>
      </c>
      <c r="E1608">
        <v>1</v>
      </c>
      <c r="F1608">
        <v>12</v>
      </c>
      <c r="G1608">
        <v>2</v>
      </c>
      <c r="H1608">
        <v>0</v>
      </c>
      <c r="I1608" t="s">
        <v>699</v>
      </c>
      <c r="J1608">
        <v>486</v>
      </c>
    </row>
    <row r="1609" spans="1:10" x14ac:dyDescent="0.25">
      <c r="A1609">
        <v>17</v>
      </c>
      <c r="B1609">
        <v>8</v>
      </c>
      <c r="C1609">
        <f t="shared" si="25"/>
        <v>1608</v>
      </c>
      <c r="D1609">
        <v>61</v>
      </c>
      <c r="E1609">
        <v>9</v>
      </c>
      <c r="F1609">
        <v>0</v>
      </c>
      <c r="G1609">
        <v>0</v>
      </c>
      <c r="H1609">
        <v>0</v>
      </c>
      <c r="J1609">
        <v>15</v>
      </c>
    </row>
    <row r="1610" spans="1:10" x14ac:dyDescent="0.25">
      <c r="A1610">
        <v>17</v>
      </c>
      <c r="B1610">
        <v>9</v>
      </c>
      <c r="C1610">
        <f t="shared" si="25"/>
        <v>1609</v>
      </c>
      <c r="D1610">
        <v>97</v>
      </c>
      <c r="E1610">
        <v>35</v>
      </c>
      <c r="F1610">
        <v>0</v>
      </c>
      <c r="G1610">
        <v>1</v>
      </c>
      <c r="H1610">
        <v>0</v>
      </c>
      <c r="I1610" t="s">
        <v>448</v>
      </c>
      <c r="J1610">
        <v>45</v>
      </c>
    </row>
    <row r="1611" spans="1:10" x14ac:dyDescent="0.25">
      <c r="A1611">
        <v>17</v>
      </c>
      <c r="B1611">
        <v>10</v>
      </c>
      <c r="C1611">
        <f t="shared" si="25"/>
        <v>1610</v>
      </c>
      <c r="D1611">
        <v>8</v>
      </c>
      <c r="E1611">
        <v>2</v>
      </c>
      <c r="F1611">
        <v>4</v>
      </c>
      <c r="G1611">
        <v>0</v>
      </c>
      <c r="H1611">
        <v>0</v>
      </c>
      <c r="J1611">
        <v>82</v>
      </c>
    </row>
    <row r="1612" spans="1:10" x14ac:dyDescent="0.25">
      <c r="A1612">
        <v>17</v>
      </c>
      <c r="B1612">
        <v>11</v>
      </c>
      <c r="C1612">
        <f t="shared" si="25"/>
        <v>1611</v>
      </c>
      <c r="D1612">
        <v>56</v>
      </c>
      <c r="E1612">
        <v>6</v>
      </c>
      <c r="F1612">
        <v>3</v>
      </c>
      <c r="G1612">
        <v>0</v>
      </c>
      <c r="H1612">
        <v>0</v>
      </c>
      <c r="J1612">
        <v>71</v>
      </c>
    </row>
    <row r="1613" spans="1:10" x14ac:dyDescent="0.25">
      <c r="A1613">
        <v>17</v>
      </c>
      <c r="B1613">
        <v>12</v>
      </c>
      <c r="C1613">
        <f t="shared" si="25"/>
        <v>1612</v>
      </c>
      <c r="D1613">
        <v>190</v>
      </c>
      <c r="E1613">
        <v>4</v>
      </c>
      <c r="F1613">
        <v>25</v>
      </c>
      <c r="G1613">
        <v>3</v>
      </c>
      <c r="H1613">
        <v>0</v>
      </c>
      <c r="I1613" t="s">
        <v>700</v>
      </c>
      <c r="J1613">
        <v>1446</v>
      </c>
    </row>
    <row r="1614" spans="1:10" x14ac:dyDescent="0.25">
      <c r="A1614">
        <v>17</v>
      </c>
      <c r="B1614">
        <v>13</v>
      </c>
      <c r="C1614">
        <f t="shared" si="25"/>
        <v>1613</v>
      </c>
      <c r="D1614">
        <v>44</v>
      </c>
      <c r="E1614">
        <v>8</v>
      </c>
      <c r="F1614">
        <v>6</v>
      </c>
      <c r="G1614">
        <v>1</v>
      </c>
      <c r="H1614">
        <v>0</v>
      </c>
      <c r="I1614" t="s">
        <v>701</v>
      </c>
      <c r="J1614">
        <v>372</v>
      </c>
    </row>
    <row r="1615" spans="1:10" x14ac:dyDescent="0.25">
      <c r="A1615">
        <v>17</v>
      </c>
      <c r="B1615">
        <v>14</v>
      </c>
      <c r="C1615">
        <f t="shared" si="25"/>
        <v>1614</v>
      </c>
      <c r="D1615">
        <v>204</v>
      </c>
      <c r="E1615">
        <v>3</v>
      </c>
      <c r="F1615">
        <v>6</v>
      </c>
      <c r="G1615">
        <v>0</v>
      </c>
      <c r="H1615">
        <v>0</v>
      </c>
      <c r="J1615">
        <v>143</v>
      </c>
    </row>
    <row r="1616" spans="1:10" x14ac:dyDescent="0.25">
      <c r="A1616">
        <v>17</v>
      </c>
      <c r="B1616">
        <v>15</v>
      </c>
      <c r="C1616">
        <f t="shared" si="25"/>
        <v>1615</v>
      </c>
      <c r="D1616">
        <v>66</v>
      </c>
      <c r="E1616">
        <v>16</v>
      </c>
      <c r="F1616">
        <v>4</v>
      </c>
      <c r="G1616">
        <v>1</v>
      </c>
      <c r="H1616">
        <v>0</v>
      </c>
      <c r="I1616" t="s">
        <v>702</v>
      </c>
      <c r="J1616">
        <v>203</v>
      </c>
    </row>
    <row r="1617" spans="1:10" x14ac:dyDescent="0.25">
      <c r="A1617">
        <v>17</v>
      </c>
      <c r="B1617">
        <v>16</v>
      </c>
      <c r="C1617">
        <f t="shared" si="25"/>
        <v>1616</v>
      </c>
      <c r="D1617">
        <v>207</v>
      </c>
      <c r="E1617">
        <v>3</v>
      </c>
      <c r="F1617">
        <v>0</v>
      </c>
      <c r="G1617">
        <v>0</v>
      </c>
      <c r="H1617">
        <v>0</v>
      </c>
      <c r="J1617">
        <v>23</v>
      </c>
    </row>
    <row r="1618" spans="1:10" x14ac:dyDescent="0.25">
      <c r="A1618">
        <v>17</v>
      </c>
      <c r="B1618">
        <v>17</v>
      </c>
      <c r="C1618">
        <f t="shared" si="25"/>
        <v>1617</v>
      </c>
      <c r="D1618">
        <v>33</v>
      </c>
      <c r="E1618">
        <v>4</v>
      </c>
      <c r="F1618">
        <v>0</v>
      </c>
      <c r="G1618">
        <v>0</v>
      </c>
      <c r="H1618">
        <v>0</v>
      </c>
      <c r="J1618">
        <v>7</v>
      </c>
    </row>
    <row r="1619" spans="1:10" x14ac:dyDescent="0.25">
      <c r="A1619">
        <v>17</v>
      </c>
      <c r="B1619">
        <v>18</v>
      </c>
      <c r="C1619">
        <f t="shared" si="25"/>
        <v>1618</v>
      </c>
      <c r="D1619">
        <v>16</v>
      </c>
      <c r="E1619">
        <v>10</v>
      </c>
      <c r="F1619">
        <v>0</v>
      </c>
      <c r="G1619">
        <v>2</v>
      </c>
      <c r="H1619">
        <v>0</v>
      </c>
      <c r="I1619" t="s">
        <v>703</v>
      </c>
      <c r="J1619">
        <v>3614</v>
      </c>
    </row>
    <row r="1620" spans="1:10" x14ac:dyDescent="0.25">
      <c r="A1620">
        <v>17</v>
      </c>
      <c r="B1620">
        <v>19</v>
      </c>
      <c r="C1620">
        <f t="shared" si="25"/>
        <v>1619</v>
      </c>
      <c r="D1620">
        <v>170</v>
      </c>
      <c r="E1620">
        <v>20</v>
      </c>
      <c r="F1620">
        <v>0</v>
      </c>
      <c r="G1620">
        <v>1</v>
      </c>
      <c r="H1620">
        <v>1</v>
      </c>
      <c r="I1620" t="s">
        <v>704</v>
      </c>
      <c r="J1620">
        <v>7037</v>
      </c>
    </row>
    <row r="1621" spans="1:10" x14ac:dyDescent="0.25">
      <c r="A1621">
        <v>17</v>
      </c>
      <c r="B1621">
        <v>20</v>
      </c>
      <c r="C1621">
        <f t="shared" si="25"/>
        <v>1620</v>
      </c>
      <c r="D1621">
        <v>16</v>
      </c>
      <c r="E1621">
        <v>20</v>
      </c>
      <c r="F1621">
        <v>2</v>
      </c>
      <c r="G1621">
        <v>0</v>
      </c>
      <c r="H1621">
        <v>0</v>
      </c>
      <c r="J1621">
        <v>61</v>
      </c>
    </row>
    <row r="1622" spans="1:10" x14ac:dyDescent="0.25">
      <c r="A1622">
        <v>17</v>
      </c>
      <c r="B1622">
        <v>21</v>
      </c>
      <c r="C1622">
        <f t="shared" si="25"/>
        <v>1621</v>
      </c>
      <c r="D1622">
        <v>37</v>
      </c>
      <c r="E1622">
        <v>30</v>
      </c>
      <c r="F1622">
        <v>0</v>
      </c>
      <c r="G1622">
        <v>1</v>
      </c>
      <c r="H1622">
        <v>0</v>
      </c>
      <c r="I1622" t="s">
        <v>705</v>
      </c>
      <c r="J1622">
        <v>117</v>
      </c>
    </row>
    <row r="1623" spans="1:10" x14ac:dyDescent="0.25">
      <c r="A1623">
        <v>17</v>
      </c>
      <c r="B1623">
        <v>22</v>
      </c>
      <c r="C1623">
        <f t="shared" si="25"/>
        <v>1622</v>
      </c>
      <c r="D1623">
        <v>19</v>
      </c>
      <c r="E1623">
        <v>3</v>
      </c>
      <c r="F1623">
        <v>3</v>
      </c>
      <c r="G1623">
        <v>0</v>
      </c>
      <c r="H1623">
        <v>0</v>
      </c>
      <c r="J1623">
        <v>64</v>
      </c>
    </row>
    <row r="1624" spans="1:10" x14ac:dyDescent="0.25">
      <c r="A1624">
        <v>17</v>
      </c>
      <c r="B1624">
        <v>23</v>
      </c>
      <c r="C1624">
        <f t="shared" si="25"/>
        <v>1623</v>
      </c>
      <c r="D1624">
        <v>24</v>
      </c>
      <c r="E1624">
        <v>2</v>
      </c>
      <c r="F1624">
        <v>6</v>
      </c>
      <c r="G1624">
        <v>1</v>
      </c>
      <c r="H1624">
        <v>0</v>
      </c>
      <c r="I1624" t="s">
        <v>706</v>
      </c>
      <c r="J1624">
        <v>261</v>
      </c>
    </row>
    <row r="1625" spans="1:10" x14ac:dyDescent="0.25">
      <c r="A1625">
        <v>17</v>
      </c>
      <c r="B1625">
        <v>24</v>
      </c>
      <c r="C1625">
        <f t="shared" si="25"/>
        <v>1624</v>
      </c>
      <c r="D1625">
        <v>0</v>
      </c>
      <c r="E1625">
        <v>0</v>
      </c>
      <c r="F1625">
        <v>0</v>
      </c>
      <c r="G1625">
        <v>0</v>
      </c>
      <c r="H1625">
        <v>0</v>
      </c>
      <c r="J1625">
        <v>0</v>
      </c>
    </row>
    <row r="1626" spans="1:10" x14ac:dyDescent="0.25">
      <c r="A1626">
        <v>17</v>
      </c>
      <c r="B1626">
        <v>25</v>
      </c>
      <c r="C1626">
        <f t="shared" si="25"/>
        <v>1625</v>
      </c>
      <c r="D1626">
        <v>0</v>
      </c>
      <c r="E1626">
        <v>40</v>
      </c>
      <c r="F1626">
        <v>3</v>
      </c>
      <c r="G1626">
        <v>2</v>
      </c>
      <c r="H1626">
        <v>0</v>
      </c>
      <c r="I1626" t="s">
        <v>707</v>
      </c>
      <c r="J1626">
        <v>140</v>
      </c>
    </row>
    <row r="1627" spans="1:10" x14ac:dyDescent="0.25">
      <c r="A1627">
        <v>17</v>
      </c>
      <c r="B1627">
        <v>26</v>
      </c>
      <c r="C1627">
        <f t="shared" si="25"/>
        <v>1626</v>
      </c>
      <c r="D1627">
        <v>0</v>
      </c>
      <c r="E1627">
        <v>12</v>
      </c>
      <c r="F1627">
        <v>0</v>
      </c>
      <c r="G1627">
        <v>1</v>
      </c>
      <c r="H1627">
        <v>0</v>
      </c>
      <c r="I1627" t="s">
        <v>267</v>
      </c>
      <c r="J1627">
        <v>1112</v>
      </c>
    </row>
    <row r="1628" spans="1:10" x14ac:dyDescent="0.25">
      <c r="A1628">
        <v>17</v>
      </c>
      <c r="B1628">
        <v>27</v>
      </c>
      <c r="C1628">
        <f t="shared" si="25"/>
        <v>1627</v>
      </c>
      <c r="D1628">
        <v>59</v>
      </c>
      <c r="E1628">
        <v>2</v>
      </c>
      <c r="F1628">
        <v>0</v>
      </c>
      <c r="G1628">
        <v>0</v>
      </c>
      <c r="H1628">
        <v>0</v>
      </c>
      <c r="J1628">
        <v>7</v>
      </c>
    </row>
    <row r="1629" spans="1:10" x14ac:dyDescent="0.25">
      <c r="A1629">
        <v>17</v>
      </c>
      <c r="B1629">
        <v>28</v>
      </c>
      <c r="C1629">
        <f t="shared" si="25"/>
        <v>1628</v>
      </c>
      <c r="D1629">
        <v>177</v>
      </c>
      <c r="E1629">
        <v>0</v>
      </c>
      <c r="F1629">
        <v>0</v>
      </c>
      <c r="G1629">
        <v>0</v>
      </c>
      <c r="H1629">
        <v>0</v>
      </c>
      <c r="J1629">
        <v>17</v>
      </c>
    </row>
    <row r="1630" spans="1:10" x14ac:dyDescent="0.25">
      <c r="A1630">
        <v>17</v>
      </c>
      <c r="B1630">
        <v>29</v>
      </c>
      <c r="C1630">
        <f t="shared" si="25"/>
        <v>1629</v>
      </c>
      <c r="D1630">
        <v>72</v>
      </c>
      <c r="E1630">
        <v>9</v>
      </c>
      <c r="F1630">
        <v>2</v>
      </c>
      <c r="G1630">
        <v>1</v>
      </c>
      <c r="H1630">
        <v>0</v>
      </c>
      <c r="I1630" t="s">
        <v>708</v>
      </c>
      <c r="J1630">
        <v>176</v>
      </c>
    </row>
    <row r="1631" spans="1:10" x14ac:dyDescent="0.25">
      <c r="A1631">
        <v>17</v>
      </c>
      <c r="B1631">
        <v>30</v>
      </c>
      <c r="C1631">
        <f t="shared" si="25"/>
        <v>1630</v>
      </c>
      <c r="D1631">
        <v>29</v>
      </c>
      <c r="E1631">
        <v>4</v>
      </c>
      <c r="F1631">
        <v>0</v>
      </c>
      <c r="G1631">
        <v>2</v>
      </c>
      <c r="H1631">
        <v>0</v>
      </c>
      <c r="I1631" t="s">
        <v>709</v>
      </c>
      <c r="J1631">
        <v>42</v>
      </c>
    </row>
    <row r="1632" spans="1:10" x14ac:dyDescent="0.25">
      <c r="A1632">
        <v>17</v>
      </c>
      <c r="B1632">
        <v>31</v>
      </c>
      <c r="C1632">
        <f t="shared" si="25"/>
        <v>1631</v>
      </c>
      <c r="D1632">
        <v>62</v>
      </c>
      <c r="E1632">
        <v>0</v>
      </c>
      <c r="F1632">
        <v>0</v>
      </c>
      <c r="G1632">
        <v>4</v>
      </c>
      <c r="H1632">
        <v>0</v>
      </c>
      <c r="I1632" t="s">
        <v>710</v>
      </c>
      <c r="J1632">
        <v>2002</v>
      </c>
    </row>
    <row r="1633" spans="1:10" x14ac:dyDescent="0.25">
      <c r="A1633">
        <v>17</v>
      </c>
      <c r="B1633">
        <v>32</v>
      </c>
      <c r="C1633">
        <f t="shared" si="25"/>
        <v>1632</v>
      </c>
      <c r="D1633">
        <v>230</v>
      </c>
      <c r="E1633">
        <v>0</v>
      </c>
      <c r="F1633">
        <v>5</v>
      </c>
      <c r="G1633">
        <v>0</v>
      </c>
      <c r="H1633">
        <v>0</v>
      </c>
      <c r="J1633">
        <v>123</v>
      </c>
    </row>
    <row r="1634" spans="1:10" x14ac:dyDescent="0.25">
      <c r="A1634">
        <v>17</v>
      </c>
      <c r="B1634">
        <v>33</v>
      </c>
      <c r="C1634">
        <f t="shared" si="25"/>
        <v>1633</v>
      </c>
      <c r="D1634">
        <v>0</v>
      </c>
      <c r="E1634">
        <v>0</v>
      </c>
      <c r="F1634">
        <v>4</v>
      </c>
      <c r="G1634">
        <v>2</v>
      </c>
      <c r="H1634">
        <v>0</v>
      </c>
      <c r="I1634" t="s">
        <v>711</v>
      </c>
      <c r="J1634">
        <v>7178</v>
      </c>
    </row>
    <row r="1635" spans="1:10" x14ac:dyDescent="0.25">
      <c r="A1635">
        <v>17</v>
      </c>
      <c r="B1635">
        <v>34</v>
      </c>
      <c r="C1635">
        <f t="shared" si="25"/>
        <v>1634</v>
      </c>
      <c r="D1635">
        <v>0</v>
      </c>
      <c r="E1635">
        <v>0</v>
      </c>
      <c r="F1635">
        <v>0</v>
      </c>
      <c r="G1635">
        <v>1</v>
      </c>
      <c r="H1635">
        <v>0</v>
      </c>
      <c r="I1635" t="s">
        <v>712</v>
      </c>
      <c r="J1635">
        <v>318</v>
      </c>
    </row>
    <row r="1636" spans="1:10" x14ac:dyDescent="0.25">
      <c r="A1636">
        <v>17</v>
      </c>
      <c r="B1636">
        <v>35</v>
      </c>
      <c r="C1636">
        <f t="shared" si="25"/>
        <v>1635</v>
      </c>
      <c r="D1636">
        <v>0</v>
      </c>
      <c r="E1636">
        <v>6</v>
      </c>
      <c r="F1636">
        <v>0</v>
      </c>
      <c r="G1636">
        <v>0</v>
      </c>
      <c r="H1636">
        <v>0</v>
      </c>
      <c r="J1636">
        <v>6</v>
      </c>
    </row>
    <row r="1637" spans="1:10" x14ac:dyDescent="0.25">
      <c r="A1637">
        <v>17</v>
      </c>
      <c r="B1637">
        <v>36</v>
      </c>
      <c r="C1637">
        <f t="shared" si="25"/>
        <v>1636</v>
      </c>
      <c r="D1637">
        <v>18</v>
      </c>
      <c r="E1637">
        <v>25</v>
      </c>
      <c r="F1637">
        <v>20</v>
      </c>
      <c r="G1637">
        <v>0</v>
      </c>
      <c r="H1637">
        <v>0</v>
      </c>
      <c r="J1637">
        <v>426</v>
      </c>
    </row>
    <row r="1638" spans="1:10" x14ac:dyDescent="0.25">
      <c r="A1638">
        <v>17</v>
      </c>
      <c r="B1638">
        <v>37</v>
      </c>
      <c r="C1638">
        <f t="shared" si="25"/>
        <v>1637</v>
      </c>
      <c r="D1638">
        <v>0</v>
      </c>
      <c r="E1638">
        <v>8</v>
      </c>
      <c r="F1638">
        <v>0</v>
      </c>
      <c r="G1638">
        <v>3</v>
      </c>
      <c r="H1638">
        <v>0</v>
      </c>
      <c r="I1638" t="s">
        <v>713</v>
      </c>
      <c r="J1638">
        <v>657</v>
      </c>
    </row>
    <row r="1639" spans="1:10" x14ac:dyDescent="0.25">
      <c r="A1639">
        <v>17</v>
      </c>
      <c r="B1639">
        <v>38</v>
      </c>
      <c r="C1639">
        <f t="shared" si="25"/>
        <v>1638</v>
      </c>
      <c r="D1639">
        <v>31</v>
      </c>
      <c r="E1639">
        <v>7</v>
      </c>
      <c r="F1639">
        <v>15</v>
      </c>
      <c r="G1639">
        <v>1</v>
      </c>
      <c r="H1639">
        <v>0</v>
      </c>
      <c r="I1639" t="s">
        <v>137</v>
      </c>
      <c r="J1639">
        <v>9310</v>
      </c>
    </row>
    <row r="1640" spans="1:10" x14ac:dyDescent="0.25">
      <c r="A1640">
        <v>17</v>
      </c>
      <c r="B1640">
        <v>39</v>
      </c>
      <c r="C1640">
        <f t="shared" si="25"/>
        <v>1639</v>
      </c>
      <c r="D1640">
        <v>170</v>
      </c>
      <c r="E1640">
        <v>6</v>
      </c>
      <c r="F1640">
        <v>0</v>
      </c>
      <c r="G1640">
        <v>2</v>
      </c>
      <c r="H1640">
        <v>1</v>
      </c>
      <c r="I1640" t="s">
        <v>714</v>
      </c>
      <c r="J1640">
        <v>12650</v>
      </c>
    </row>
    <row r="1641" spans="1:10" x14ac:dyDescent="0.25">
      <c r="A1641">
        <v>17</v>
      </c>
      <c r="B1641">
        <v>40</v>
      </c>
      <c r="C1641">
        <f t="shared" si="25"/>
        <v>1640</v>
      </c>
      <c r="D1641">
        <v>350</v>
      </c>
      <c r="E1641">
        <v>0</v>
      </c>
      <c r="F1641">
        <v>0</v>
      </c>
      <c r="G1641">
        <v>1</v>
      </c>
      <c r="H1641">
        <v>0</v>
      </c>
      <c r="I1641" t="s">
        <v>715</v>
      </c>
      <c r="J1641">
        <v>507</v>
      </c>
    </row>
    <row r="1642" spans="1:10" x14ac:dyDescent="0.25">
      <c r="A1642">
        <v>17</v>
      </c>
      <c r="B1642">
        <v>41</v>
      </c>
      <c r="C1642">
        <f t="shared" si="25"/>
        <v>1641</v>
      </c>
      <c r="D1642">
        <v>84</v>
      </c>
      <c r="E1642">
        <v>10</v>
      </c>
      <c r="F1642">
        <v>1</v>
      </c>
      <c r="G1642">
        <v>2</v>
      </c>
      <c r="H1642">
        <v>0</v>
      </c>
      <c r="I1642" t="s">
        <v>716</v>
      </c>
      <c r="J1642">
        <v>240</v>
      </c>
    </row>
    <row r="1643" spans="1:10" x14ac:dyDescent="0.25">
      <c r="A1643">
        <v>17</v>
      </c>
      <c r="B1643">
        <v>42</v>
      </c>
      <c r="C1643">
        <f t="shared" si="25"/>
        <v>1642</v>
      </c>
      <c r="D1643">
        <v>225</v>
      </c>
      <c r="E1643">
        <v>7</v>
      </c>
      <c r="F1643">
        <v>2</v>
      </c>
      <c r="G1643">
        <v>1</v>
      </c>
      <c r="H1643">
        <v>0</v>
      </c>
      <c r="I1643" t="s">
        <v>717</v>
      </c>
      <c r="J1643">
        <v>713</v>
      </c>
    </row>
    <row r="1644" spans="1:10" x14ac:dyDescent="0.25">
      <c r="A1644">
        <v>17</v>
      </c>
      <c r="B1644">
        <v>43</v>
      </c>
      <c r="C1644">
        <f t="shared" si="25"/>
        <v>1643</v>
      </c>
      <c r="D1644">
        <v>0</v>
      </c>
      <c r="E1644">
        <v>0</v>
      </c>
      <c r="F1644">
        <v>4</v>
      </c>
      <c r="G1644">
        <v>1</v>
      </c>
      <c r="H1644">
        <v>0</v>
      </c>
      <c r="I1644" t="s">
        <v>483</v>
      </c>
      <c r="J1644">
        <v>12080</v>
      </c>
    </row>
    <row r="1645" spans="1:10" x14ac:dyDescent="0.25">
      <c r="A1645">
        <v>17</v>
      </c>
      <c r="B1645">
        <v>44</v>
      </c>
      <c r="C1645">
        <f t="shared" si="25"/>
        <v>1644</v>
      </c>
      <c r="D1645">
        <v>31</v>
      </c>
      <c r="E1645">
        <v>0</v>
      </c>
      <c r="F1645">
        <v>6</v>
      </c>
      <c r="G1645">
        <v>0</v>
      </c>
      <c r="H1645">
        <v>0</v>
      </c>
      <c r="J1645">
        <v>123</v>
      </c>
    </row>
    <row r="1646" spans="1:10" x14ac:dyDescent="0.25">
      <c r="A1646">
        <v>17</v>
      </c>
      <c r="B1646">
        <v>45</v>
      </c>
      <c r="C1646">
        <f t="shared" si="25"/>
        <v>1645</v>
      </c>
      <c r="D1646">
        <v>63</v>
      </c>
      <c r="E1646">
        <v>6</v>
      </c>
      <c r="F1646">
        <v>4</v>
      </c>
      <c r="G1646">
        <v>0</v>
      </c>
      <c r="H1646">
        <v>0</v>
      </c>
      <c r="J1646">
        <v>92</v>
      </c>
    </row>
    <row r="1647" spans="1:10" x14ac:dyDescent="0.25">
      <c r="A1647">
        <v>17</v>
      </c>
      <c r="B1647">
        <v>46</v>
      </c>
      <c r="C1647">
        <f t="shared" si="25"/>
        <v>1646</v>
      </c>
      <c r="D1647">
        <v>60</v>
      </c>
      <c r="E1647">
        <v>5</v>
      </c>
      <c r="F1647">
        <v>0</v>
      </c>
      <c r="G1647">
        <v>0</v>
      </c>
      <c r="H1647">
        <v>0</v>
      </c>
      <c r="J1647">
        <v>11</v>
      </c>
    </row>
    <row r="1648" spans="1:10" x14ac:dyDescent="0.25">
      <c r="A1648">
        <v>17</v>
      </c>
      <c r="B1648">
        <v>47</v>
      </c>
      <c r="C1648">
        <f t="shared" si="25"/>
        <v>1647</v>
      </c>
      <c r="D1648">
        <v>0</v>
      </c>
      <c r="E1648">
        <v>9</v>
      </c>
      <c r="F1648">
        <v>10</v>
      </c>
      <c r="G1648">
        <v>0</v>
      </c>
      <c r="H1648">
        <v>0</v>
      </c>
      <c r="J1648">
        <v>209</v>
      </c>
    </row>
    <row r="1649" spans="1:10" x14ac:dyDescent="0.25">
      <c r="A1649">
        <v>17</v>
      </c>
      <c r="B1649">
        <v>48</v>
      </c>
      <c r="C1649">
        <f t="shared" si="25"/>
        <v>1648</v>
      </c>
      <c r="D1649">
        <v>195</v>
      </c>
      <c r="E1649">
        <v>0</v>
      </c>
      <c r="F1649">
        <v>0</v>
      </c>
      <c r="G1649">
        <v>1</v>
      </c>
      <c r="H1649">
        <v>0</v>
      </c>
      <c r="I1649" t="s">
        <v>439</v>
      </c>
      <c r="J1649">
        <v>25</v>
      </c>
    </row>
    <row r="1650" spans="1:10" x14ac:dyDescent="0.25">
      <c r="A1650">
        <v>17</v>
      </c>
      <c r="B1650">
        <v>49</v>
      </c>
      <c r="C1650">
        <f t="shared" si="25"/>
        <v>1649</v>
      </c>
      <c r="D1650">
        <v>85</v>
      </c>
      <c r="E1650">
        <v>10</v>
      </c>
      <c r="F1650">
        <v>0</v>
      </c>
      <c r="G1650">
        <v>5</v>
      </c>
      <c r="H1650">
        <v>0</v>
      </c>
      <c r="I1650" t="s">
        <v>718</v>
      </c>
      <c r="J1650">
        <v>902</v>
      </c>
    </row>
    <row r="1651" spans="1:10" x14ac:dyDescent="0.25">
      <c r="A1651">
        <v>17</v>
      </c>
      <c r="B1651">
        <v>50</v>
      </c>
      <c r="C1651">
        <f t="shared" si="25"/>
        <v>1650</v>
      </c>
      <c r="D1651">
        <v>15</v>
      </c>
      <c r="E1651">
        <v>27</v>
      </c>
      <c r="F1651">
        <v>6</v>
      </c>
      <c r="G1651">
        <v>1</v>
      </c>
      <c r="H1651">
        <v>1</v>
      </c>
      <c r="I1651" t="s">
        <v>719</v>
      </c>
      <c r="J1651">
        <v>195</v>
      </c>
    </row>
    <row r="1652" spans="1:10" x14ac:dyDescent="0.25">
      <c r="A1652">
        <v>17</v>
      </c>
      <c r="B1652">
        <v>51</v>
      </c>
      <c r="C1652">
        <f t="shared" si="25"/>
        <v>1651</v>
      </c>
      <c r="D1652">
        <v>0</v>
      </c>
      <c r="E1652">
        <v>6</v>
      </c>
      <c r="F1652">
        <v>0</v>
      </c>
      <c r="G1652">
        <v>1</v>
      </c>
      <c r="H1652">
        <v>0</v>
      </c>
      <c r="I1652" t="s">
        <v>405</v>
      </c>
      <c r="J1652">
        <v>77</v>
      </c>
    </row>
    <row r="1653" spans="1:10" x14ac:dyDescent="0.25">
      <c r="A1653">
        <v>17</v>
      </c>
      <c r="B1653">
        <v>52</v>
      </c>
      <c r="C1653">
        <f t="shared" si="25"/>
        <v>1652</v>
      </c>
      <c r="D1653">
        <v>66</v>
      </c>
      <c r="E1653">
        <v>10</v>
      </c>
      <c r="F1653">
        <v>5</v>
      </c>
      <c r="G1653">
        <v>3</v>
      </c>
      <c r="H1653">
        <v>0</v>
      </c>
      <c r="I1653" t="s">
        <v>720</v>
      </c>
      <c r="J1653">
        <v>295</v>
      </c>
    </row>
    <row r="1654" spans="1:10" x14ac:dyDescent="0.25">
      <c r="A1654">
        <v>17</v>
      </c>
      <c r="B1654">
        <v>53</v>
      </c>
      <c r="C1654">
        <f t="shared" si="25"/>
        <v>1653</v>
      </c>
      <c r="D1654">
        <v>0</v>
      </c>
      <c r="E1654">
        <v>18</v>
      </c>
      <c r="F1654">
        <v>0</v>
      </c>
      <c r="G1654">
        <v>1</v>
      </c>
      <c r="H1654">
        <v>0</v>
      </c>
      <c r="I1654" t="s">
        <v>721</v>
      </c>
      <c r="J1654">
        <v>540</v>
      </c>
    </row>
    <row r="1655" spans="1:10" x14ac:dyDescent="0.25">
      <c r="A1655">
        <v>17</v>
      </c>
      <c r="B1655">
        <v>54</v>
      </c>
      <c r="C1655">
        <f t="shared" si="25"/>
        <v>1654</v>
      </c>
      <c r="D1655">
        <v>52</v>
      </c>
      <c r="E1655">
        <v>16</v>
      </c>
      <c r="F1655">
        <v>0</v>
      </c>
      <c r="G1655">
        <v>1</v>
      </c>
      <c r="H1655">
        <v>0</v>
      </c>
      <c r="I1655" t="s">
        <v>722</v>
      </c>
      <c r="J1655">
        <v>112</v>
      </c>
    </row>
    <row r="1656" spans="1:10" x14ac:dyDescent="0.25">
      <c r="A1656">
        <v>17</v>
      </c>
      <c r="B1656">
        <v>55</v>
      </c>
      <c r="C1656">
        <f t="shared" si="25"/>
        <v>1655</v>
      </c>
      <c r="D1656">
        <v>42</v>
      </c>
      <c r="E1656">
        <v>7</v>
      </c>
      <c r="F1656">
        <v>8</v>
      </c>
      <c r="G1656">
        <v>1</v>
      </c>
      <c r="H1656">
        <v>0</v>
      </c>
      <c r="I1656" t="s">
        <v>439</v>
      </c>
      <c r="J1656">
        <v>177</v>
      </c>
    </row>
    <row r="1657" spans="1:10" x14ac:dyDescent="0.25">
      <c r="A1657">
        <v>17</v>
      </c>
      <c r="B1657">
        <v>56</v>
      </c>
      <c r="C1657">
        <f t="shared" si="25"/>
        <v>1656</v>
      </c>
      <c r="D1657">
        <v>100</v>
      </c>
      <c r="E1657">
        <v>2</v>
      </c>
      <c r="F1657">
        <v>10</v>
      </c>
      <c r="G1657">
        <v>3</v>
      </c>
      <c r="H1657">
        <v>0</v>
      </c>
      <c r="I1657" t="s">
        <v>723</v>
      </c>
      <c r="J1657">
        <v>550</v>
      </c>
    </row>
    <row r="1658" spans="1:10" x14ac:dyDescent="0.25">
      <c r="A1658">
        <v>17</v>
      </c>
      <c r="B1658">
        <v>57</v>
      </c>
      <c r="C1658">
        <f t="shared" si="25"/>
        <v>1657</v>
      </c>
      <c r="D1658">
        <v>350</v>
      </c>
      <c r="E1658">
        <v>0</v>
      </c>
      <c r="F1658">
        <v>0</v>
      </c>
      <c r="G1658">
        <v>1</v>
      </c>
      <c r="H1658">
        <v>0</v>
      </c>
      <c r="I1658" t="s">
        <v>724</v>
      </c>
      <c r="J1658">
        <v>370</v>
      </c>
    </row>
    <row r="1659" spans="1:10" x14ac:dyDescent="0.25">
      <c r="A1659">
        <v>17</v>
      </c>
      <c r="B1659">
        <v>58</v>
      </c>
      <c r="C1659">
        <f t="shared" si="25"/>
        <v>1658</v>
      </c>
      <c r="D1659">
        <v>0</v>
      </c>
      <c r="E1659">
        <v>3</v>
      </c>
      <c r="F1659">
        <v>1</v>
      </c>
      <c r="G1659">
        <v>1</v>
      </c>
      <c r="H1659">
        <v>0</v>
      </c>
      <c r="I1659" t="s">
        <v>47</v>
      </c>
      <c r="J1659">
        <v>10023</v>
      </c>
    </row>
    <row r="1660" spans="1:10" x14ac:dyDescent="0.25">
      <c r="A1660">
        <v>17</v>
      </c>
      <c r="B1660">
        <v>59</v>
      </c>
      <c r="C1660">
        <f t="shared" si="25"/>
        <v>1659</v>
      </c>
      <c r="D1660">
        <v>0</v>
      </c>
      <c r="E1660">
        <v>1</v>
      </c>
      <c r="F1660">
        <v>2</v>
      </c>
      <c r="G1660">
        <v>0</v>
      </c>
      <c r="H1660">
        <v>0</v>
      </c>
      <c r="J1660">
        <v>41</v>
      </c>
    </row>
    <row r="1661" spans="1:10" x14ac:dyDescent="0.25">
      <c r="A1661">
        <v>17</v>
      </c>
      <c r="B1661">
        <v>60</v>
      </c>
      <c r="C1661">
        <f t="shared" si="25"/>
        <v>1660</v>
      </c>
      <c r="D1661">
        <v>168</v>
      </c>
      <c r="E1661">
        <v>21</v>
      </c>
      <c r="F1661">
        <v>2</v>
      </c>
      <c r="G1661">
        <v>0</v>
      </c>
      <c r="H1661">
        <v>0</v>
      </c>
      <c r="J1661">
        <v>77</v>
      </c>
    </row>
    <row r="1662" spans="1:10" x14ac:dyDescent="0.25">
      <c r="A1662">
        <v>17</v>
      </c>
      <c r="B1662">
        <v>61</v>
      </c>
      <c r="C1662">
        <f t="shared" si="25"/>
        <v>1661</v>
      </c>
      <c r="D1662">
        <v>78</v>
      </c>
      <c r="E1662">
        <v>12</v>
      </c>
      <c r="F1662">
        <v>5</v>
      </c>
      <c r="G1662">
        <v>0</v>
      </c>
      <c r="H1662">
        <v>0</v>
      </c>
      <c r="J1662">
        <v>119</v>
      </c>
    </row>
    <row r="1663" spans="1:10" x14ac:dyDescent="0.25">
      <c r="A1663">
        <v>17</v>
      </c>
      <c r="B1663">
        <v>62</v>
      </c>
      <c r="C1663">
        <f t="shared" si="25"/>
        <v>1662</v>
      </c>
      <c r="D1663">
        <v>126</v>
      </c>
      <c r="E1663">
        <v>0</v>
      </c>
      <c r="F1663">
        <v>3</v>
      </c>
      <c r="G1663">
        <v>1</v>
      </c>
      <c r="H1663">
        <v>0</v>
      </c>
      <c r="I1663" t="s">
        <v>725</v>
      </c>
      <c r="J1663">
        <v>103</v>
      </c>
    </row>
    <row r="1664" spans="1:10" x14ac:dyDescent="0.25">
      <c r="A1664">
        <v>17</v>
      </c>
      <c r="B1664">
        <v>63</v>
      </c>
      <c r="C1664">
        <f t="shared" si="25"/>
        <v>1663</v>
      </c>
      <c r="D1664">
        <v>16</v>
      </c>
      <c r="E1664">
        <v>1</v>
      </c>
      <c r="F1664">
        <v>4</v>
      </c>
      <c r="G1664">
        <v>1</v>
      </c>
      <c r="H1664">
        <v>0</v>
      </c>
      <c r="I1664" t="s">
        <v>726</v>
      </c>
      <c r="J1664">
        <v>754</v>
      </c>
    </row>
    <row r="1665" spans="1:10" x14ac:dyDescent="0.25">
      <c r="A1665">
        <v>17</v>
      </c>
      <c r="B1665">
        <v>64</v>
      </c>
      <c r="C1665">
        <f t="shared" si="25"/>
        <v>1664</v>
      </c>
      <c r="D1665">
        <v>0</v>
      </c>
      <c r="E1665">
        <v>3</v>
      </c>
      <c r="F1665">
        <v>0</v>
      </c>
      <c r="G1665">
        <v>0</v>
      </c>
      <c r="H1665">
        <v>0</v>
      </c>
      <c r="J1665">
        <v>3</v>
      </c>
    </row>
    <row r="1666" spans="1:10" x14ac:dyDescent="0.25">
      <c r="A1666">
        <v>17</v>
      </c>
      <c r="B1666">
        <v>65</v>
      </c>
      <c r="C1666">
        <f t="shared" si="25"/>
        <v>1665</v>
      </c>
      <c r="D1666">
        <v>29</v>
      </c>
      <c r="E1666">
        <v>0</v>
      </c>
      <c r="F1666">
        <v>4</v>
      </c>
      <c r="G1666">
        <v>2</v>
      </c>
      <c r="H1666">
        <v>0</v>
      </c>
      <c r="I1666" t="s">
        <v>727</v>
      </c>
      <c r="J1666">
        <v>182</v>
      </c>
    </row>
    <row r="1667" spans="1:10" x14ac:dyDescent="0.25">
      <c r="A1667">
        <v>17</v>
      </c>
      <c r="B1667">
        <v>66</v>
      </c>
      <c r="C1667">
        <f t="shared" si="25"/>
        <v>1666</v>
      </c>
      <c r="D1667">
        <v>146</v>
      </c>
      <c r="E1667">
        <v>20</v>
      </c>
      <c r="F1667">
        <v>0</v>
      </c>
      <c r="G1667">
        <v>1</v>
      </c>
      <c r="H1667">
        <v>0</v>
      </c>
      <c r="I1667" t="s">
        <v>210</v>
      </c>
      <c r="J1667">
        <v>95</v>
      </c>
    </row>
    <row r="1668" spans="1:10" x14ac:dyDescent="0.25">
      <c r="A1668">
        <v>17</v>
      </c>
      <c r="B1668">
        <v>67</v>
      </c>
      <c r="C1668">
        <f t="shared" ref="C1668:C1731" si="26">C1667+1</f>
        <v>1667</v>
      </c>
      <c r="D1668">
        <v>9</v>
      </c>
      <c r="E1668">
        <v>0</v>
      </c>
      <c r="F1668">
        <v>6</v>
      </c>
      <c r="G1668">
        <v>1</v>
      </c>
      <c r="H1668">
        <v>1</v>
      </c>
      <c r="I1668" t="s">
        <v>728</v>
      </c>
      <c r="J1668">
        <v>60120</v>
      </c>
    </row>
    <row r="1669" spans="1:10" x14ac:dyDescent="0.25">
      <c r="A1669">
        <v>17</v>
      </c>
      <c r="B1669">
        <v>68</v>
      </c>
      <c r="C1669">
        <f t="shared" si="26"/>
        <v>1668</v>
      </c>
      <c r="D1669">
        <v>0</v>
      </c>
      <c r="E1669">
        <v>3</v>
      </c>
      <c r="F1669">
        <v>3</v>
      </c>
      <c r="G1669">
        <v>0</v>
      </c>
      <c r="H1669">
        <v>0</v>
      </c>
      <c r="J1669">
        <v>63</v>
      </c>
    </row>
    <row r="1670" spans="1:10" x14ac:dyDescent="0.25">
      <c r="A1670">
        <v>17</v>
      </c>
      <c r="B1670">
        <v>69</v>
      </c>
      <c r="C1670">
        <f t="shared" si="26"/>
        <v>1669</v>
      </c>
      <c r="D1670">
        <v>90</v>
      </c>
      <c r="E1670">
        <v>10</v>
      </c>
      <c r="F1670">
        <v>0</v>
      </c>
      <c r="G1670">
        <v>5</v>
      </c>
      <c r="H1670">
        <v>0</v>
      </c>
      <c r="I1670" t="s">
        <v>729</v>
      </c>
      <c r="J1670">
        <v>935</v>
      </c>
    </row>
    <row r="1671" spans="1:10" x14ac:dyDescent="0.25">
      <c r="A1671">
        <v>17</v>
      </c>
      <c r="B1671">
        <v>70</v>
      </c>
      <c r="C1671">
        <f t="shared" si="26"/>
        <v>1670</v>
      </c>
      <c r="D1671">
        <v>28</v>
      </c>
      <c r="E1671">
        <v>7</v>
      </c>
      <c r="F1671">
        <v>6</v>
      </c>
      <c r="G1671">
        <v>3</v>
      </c>
      <c r="H1671">
        <v>0</v>
      </c>
      <c r="I1671" t="s">
        <v>730</v>
      </c>
      <c r="J1671">
        <v>267</v>
      </c>
    </row>
    <row r="1672" spans="1:10" x14ac:dyDescent="0.25">
      <c r="A1672">
        <v>17</v>
      </c>
      <c r="B1672">
        <v>71</v>
      </c>
      <c r="C1672">
        <f t="shared" si="26"/>
        <v>1671</v>
      </c>
      <c r="D1672">
        <v>28</v>
      </c>
      <c r="E1672">
        <v>9</v>
      </c>
      <c r="F1672">
        <v>0</v>
      </c>
      <c r="G1672">
        <v>3</v>
      </c>
      <c r="H1672">
        <v>0</v>
      </c>
      <c r="I1672" t="s">
        <v>731</v>
      </c>
      <c r="J1672">
        <v>188</v>
      </c>
    </row>
    <row r="1673" spans="1:10" x14ac:dyDescent="0.25">
      <c r="A1673">
        <v>17</v>
      </c>
      <c r="B1673">
        <v>72</v>
      </c>
      <c r="C1673">
        <f t="shared" si="26"/>
        <v>1672</v>
      </c>
      <c r="D1673">
        <v>720</v>
      </c>
      <c r="E1673">
        <v>10</v>
      </c>
      <c r="F1673">
        <v>0</v>
      </c>
      <c r="G1673">
        <v>0</v>
      </c>
      <c r="H1673">
        <v>0</v>
      </c>
      <c r="J1673">
        <v>82</v>
      </c>
    </row>
    <row r="1674" spans="1:10" x14ac:dyDescent="0.25">
      <c r="A1674">
        <v>17</v>
      </c>
      <c r="B1674">
        <v>73</v>
      </c>
      <c r="C1674">
        <f t="shared" si="26"/>
        <v>1673</v>
      </c>
      <c r="D1674">
        <v>42</v>
      </c>
      <c r="E1674">
        <v>4</v>
      </c>
      <c r="F1674">
        <v>8</v>
      </c>
      <c r="G1674">
        <v>0</v>
      </c>
      <c r="H1674">
        <v>0</v>
      </c>
      <c r="J1674">
        <v>168</v>
      </c>
    </row>
    <row r="1675" spans="1:10" x14ac:dyDescent="0.25">
      <c r="A1675">
        <v>17</v>
      </c>
      <c r="B1675">
        <v>74</v>
      </c>
      <c r="C1675">
        <f t="shared" si="26"/>
        <v>1674</v>
      </c>
      <c r="D1675">
        <v>28</v>
      </c>
      <c r="E1675">
        <v>6</v>
      </c>
      <c r="F1675">
        <v>0</v>
      </c>
      <c r="G1675">
        <v>4</v>
      </c>
      <c r="H1675">
        <v>0</v>
      </c>
      <c r="I1675" t="s">
        <v>732</v>
      </c>
      <c r="J1675">
        <v>1858</v>
      </c>
    </row>
    <row r="1676" spans="1:10" x14ac:dyDescent="0.25">
      <c r="A1676">
        <v>17</v>
      </c>
      <c r="B1676">
        <v>75</v>
      </c>
      <c r="C1676">
        <f t="shared" si="26"/>
        <v>1675</v>
      </c>
      <c r="D1676">
        <v>98</v>
      </c>
      <c r="E1676">
        <v>0</v>
      </c>
      <c r="F1676">
        <v>5</v>
      </c>
      <c r="G1676">
        <v>1</v>
      </c>
      <c r="H1676">
        <v>0</v>
      </c>
      <c r="I1676" t="s">
        <v>733</v>
      </c>
      <c r="J1676">
        <v>157</v>
      </c>
    </row>
    <row r="1677" spans="1:10" x14ac:dyDescent="0.25">
      <c r="A1677">
        <v>17</v>
      </c>
      <c r="B1677">
        <v>76</v>
      </c>
      <c r="C1677">
        <f t="shared" si="26"/>
        <v>1676</v>
      </c>
      <c r="D1677">
        <v>174</v>
      </c>
      <c r="E1677">
        <v>1</v>
      </c>
      <c r="F1677">
        <v>0</v>
      </c>
      <c r="G1677">
        <v>1</v>
      </c>
      <c r="H1677">
        <v>0</v>
      </c>
      <c r="I1677" t="s">
        <v>150</v>
      </c>
      <c r="J1677">
        <v>7018</v>
      </c>
    </row>
    <row r="1678" spans="1:10" x14ac:dyDescent="0.25">
      <c r="A1678">
        <v>17</v>
      </c>
      <c r="B1678">
        <v>77</v>
      </c>
      <c r="C1678">
        <f t="shared" si="26"/>
        <v>1677</v>
      </c>
      <c r="D1678">
        <v>0</v>
      </c>
      <c r="E1678">
        <v>8</v>
      </c>
      <c r="F1678">
        <v>0</v>
      </c>
      <c r="G1678">
        <v>2</v>
      </c>
      <c r="H1678">
        <v>0</v>
      </c>
      <c r="I1678" t="s">
        <v>734</v>
      </c>
      <c r="J1678">
        <v>251</v>
      </c>
    </row>
    <row r="1679" spans="1:10" x14ac:dyDescent="0.25">
      <c r="A1679">
        <v>17</v>
      </c>
      <c r="B1679">
        <v>78</v>
      </c>
      <c r="C1679">
        <f t="shared" si="26"/>
        <v>1678</v>
      </c>
      <c r="D1679">
        <v>0</v>
      </c>
      <c r="E1679">
        <v>0</v>
      </c>
      <c r="F1679">
        <v>0</v>
      </c>
      <c r="G1679">
        <v>1</v>
      </c>
      <c r="H1679">
        <v>1</v>
      </c>
      <c r="I1679" t="s">
        <v>735</v>
      </c>
      <c r="J1679">
        <v>273</v>
      </c>
    </row>
    <row r="1680" spans="1:10" x14ac:dyDescent="0.25">
      <c r="A1680">
        <v>17</v>
      </c>
      <c r="B1680">
        <v>79</v>
      </c>
      <c r="C1680">
        <f t="shared" si="26"/>
        <v>1679</v>
      </c>
      <c r="D1680">
        <v>0</v>
      </c>
      <c r="E1680">
        <v>0</v>
      </c>
      <c r="F1680">
        <v>0</v>
      </c>
      <c r="G1680">
        <v>0</v>
      </c>
      <c r="H1680">
        <v>0</v>
      </c>
      <c r="J1680">
        <v>0</v>
      </c>
    </row>
    <row r="1681" spans="1:10" x14ac:dyDescent="0.25">
      <c r="A1681">
        <v>17</v>
      </c>
      <c r="B1681">
        <v>80</v>
      </c>
      <c r="C1681">
        <f t="shared" si="26"/>
        <v>1680</v>
      </c>
      <c r="D1681">
        <v>120</v>
      </c>
      <c r="E1681">
        <v>0</v>
      </c>
      <c r="F1681">
        <v>0</v>
      </c>
      <c r="G1681">
        <v>1</v>
      </c>
      <c r="H1681">
        <v>0</v>
      </c>
      <c r="I1681" t="s">
        <v>736</v>
      </c>
      <c r="J1681">
        <v>19</v>
      </c>
    </row>
    <row r="1682" spans="1:10" x14ac:dyDescent="0.25">
      <c r="A1682">
        <v>17</v>
      </c>
      <c r="B1682">
        <v>81</v>
      </c>
      <c r="C1682">
        <f t="shared" si="26"/>
        <v>1681</v>
      </c>
      <c r="D1682">
        <v>0</v>
      </c>
      <c r="E1682">
        <v>3</v>
      </c>
      <c r="F1682">
        <v>3</v>
      </c>
      <c r="G1682">
        <v>0</v>
      </c>
      <c r="H1682">
        <v>0</v>
      </c>
      <c r="J1682">
        <v>63</v>
      </c>
    </row>
    <row r="1683" spans="1:10" x14ac:dyDescent="0.25">
      <c r="A1683">
        <v>17</v>
      </c>
      <c r="B1683">
        <v>82</v>
      </c>
      <c r="C1683">
        <f t="shared" si="26"/>
        <v>1682</v>
      </c>
      <c r="D1683">
        <v>39</v>
      </c>
      <c r="E1683">
        <v>3</v>
      </c>
      <c r="F1683">
        <v>0</v>
      </c>
      <c r="G1683">
        <v>1</v>
      </c>
      <c r="H1683">
        <v>0</v>
      </c>
      <c r="I1683" t="s">
        <v>342</v>
      </c>
      <c r="J1683">
        <v>6006</v>
      </c>
    </row>
    <row r="1684" spans="1:10" x14ac:dyDescent="0.25">
      <c r="A1684">
        <v>17</v>
      </c>
      <c r="B1684">
        <v>83</v>
      </c>
      <c r="C1684">
        <f t="shared" si="26"/>
        <v>1683</v>
      </c>
      <c r="D1684">
        <v>9</v>
      </c>
      <c r="E1684">
        <v>2</v>
      </c>
      <c r="F1684">
        <v>9</v>
      </c>
      <c r="G1684">
        <v>0</v>
      </c>
      <c r="H1684">
        <v>0</v>
      </c>
      <c r="J1684">
        <v>182</v>
      </c>
    </row>
    <row r="1685" spans="1:10" x14ac:dyDescent="0.25">
      <c r="A1685">
        <v>17</v>
      </c>
      <c r="B1685">
        <v>84</v>
      </c>
      <c r="C1685">
        <f t="shared" si="26"/>
        <v>1684</v>
      </c>
      <c r="D1685">
        <v>118</v>
      </c>
      <c r="E1685">
        <v>10</v>
      </c>
      <c r="F1685">
        <v>5</v>
      </c>
      <c r="G1685">
        <v>1</v>
      </c>
      <c r="H1685">
        <v>0</v>
      </c>
      <c r="I1685" t="s">
        <v>737</v>
      </c>
      <c r="J1685">
        <v>894</v>
      </c>
    </row>
    <row r="1686" spans="1:10" x14ac:dyDescent="0.25">
      <c r="A1686">
        <v>17</v>
      </c>
      <c r="B1686">
        <v>85</v>
      </c>
      <c r="C1686">
        <f t="shared" si="26"/>
        <v>1685</v>
      </c>
      <c r="D1686">
        <v>1</v>
      </c>
      <c r="E1686">
        <v>0</v>
      </c>
      <c r="F1686">
        <v>0</v>
      </c>
      <c r="G1686">
        <v>0</v>
      </c>
      <c r="H1686">
        <v>1</v>
      </c>
      <c r="I1686" t="s">
        <v>199</v>
      </c>
      <c r="J1686">
        <v>4000</v>
      </c>
    </row>
    <row r="1687" spans="1:10" x14ac:dyDescent="0.25">
      <c r="A1687">
        <v>17</v>
      </c>
      <c r="B1687">
        <v>86</v>
      </c>
      <c r="C1687">
        <f t="shared" si="26"/>
        <v>1686</v>
      </c>
      <c r="D1687">
        <v>445</v>
      </c>
      <c r="E1687">
        <v>0</v>
      </c>
      <c r="F1687">
        <v>0</v>
      </c>
      <c r="G1687">
        <v>10</v>
      </c>
      <c r="H1687">
        <v>0</v>
      </c>
      <c r="I1687" t="s">
        <v>738</v>
      </c>
      <c r="J1687">
        <v>2822</v>
      </c>
    </row>
    <row r="1688" spans="1:10" x14ac:dyDescent="0.25">
      <c r="A1688">
        <v>17</v>
      </c>
      <c r="B1688">
        <v>87</v>
      </c>
      <c r="C1688">
        <f t="shared" si="26"/>
        <v>1687</v>
      </c>
      <c r="D1688">
        <v>34</v>
      </c>
      <c r="E1688">
        <v>2</v>
      </c>
      <c r="F1688">
        <v>0</v>
      </c>
      <c r="G1688">
        <v>0</v>
      </c>
      <c r="H1688">
        <v>0</v>
      </c>
      <c r="J1688">
        <v>5</v>
      </c>
    </row>
    <row r="1689" spans="1:10" x14ac:dyDescent="0.25">
      <c r="A1689">
        <v>17</v>
      </c>
      <c r="B1689">
        <v>88</v>
      </c>
      <c r="C1689">
        <f t="shared" si="26"/>
        <v>1688</v>
      </c>
      <c r="D1689">
        <v>0</v>
      </c>
      <c r="E1689">
        <v>9</v>
      </c>
      <c r="F1689">
        <v>0</v>
      </c>
      <c r="G1689">
        <v>0</v>
      </c>
      <c r="H1689">
        <v>0</v>
      </c>
      <c r="J1689">
        <v>9</v>
      </c>
    </row>
    <row r="1690" spans="1:10" x14ac:dyDescent="0.25">
      <c r="A1690">
        <v>17</v>
      </c>
      <c r="B1690">
        <v>89</v>
      </c>
      <c r="C1690">
        <f t="shared" si="26"/>
        <v>1689</v>
      </c>
      <c r="D1690">
        <v>159</v>
      </c>
      <c r="E1690">
        <v>10</v>
      </c>
      <c r="F1690">
        <v>0</v>
      </c>
      <c r="G1690">
        <v>1</v>
      </c>
      <c r="H1690">
        <v>0</v>
      </c>
      <c r="I1690" t="s">
        <v>739</v>
      </c>
      <c r="J1690">
        <v>107</v>
      </c>
    </row>
    <row r="1691" spans="1:10" x14ac:dyDescent="0.25">
      <c r="A1691">
        <v>17</v>
      </c>
      <c r="B1691">
        <v>90</v>
      </c>
      <c r="C1691">
        <f t="shared" si="26"/>
        <v>1690</v>
      </c>
      <c r="D1691">
        <v>84</v>
      </c>
      <c r="E1691">
        <v>0</v>
      </c>
      <c r="F1691">
        <v>16</v>
      </c>
      <c r="G1691">
        <v>1</v>
      </c>
      <c r="H1691">
        <v>0</v>
      </c>
      <c r="I1691" t="s">
        <v>682</v>
      </c>
      <c r="J1691">
        <v>384</v>
      </c>
    </row>
    <row r="1692" spans="1:10" x14ac:dyDescent="0.25">
      <c r="A1692">
        <v>17</v>
      </c>
      <c r="B1692">
        <v>91</v>
      </c>
      <c r="C1692">
        <f t="shared" si="26"/>
        <v>1691</v>
      </c>
      <c r="D1692">
        <v>18</v>
      </c>
      <c r="E1692">
        <v>3</v>
      </c>
      <c r="F1692">
        <v>5</v>
      </c>
      <c r="G1692">
        <v>0</v>
      </c>
      <c r="H1692">
        <v>0</v>
      </c>
      <c r="J1692">
        <v>104</v>
      </c>
    </row>
    <row r="1693" spans="1:10" x14ac:dyDescent="0.25">
      <c r="A1693">
        <v>17</v>
      </c>
      <c r="B1693">
        <v>92</v>
      </c>
      <c r="C1693">
        <f t="shared" si="26"/>
        <v>1692</v>
      </c>
      <c r="D1693">
        <v>132</v>
      </c>
      <c r="E1693">
        <v>8</v>
      </c>
      <c r="F1693">
        <v>0</v>
      </c>
      <c r="G1693">
        <v>1</v>
      </c>
      <c r="H1693">
        <v>0</v>
      </c>
      <c r="I1693" t="s">
        <v>740</v>
      </c>
      <c r="J1693">
        <v>33</v>
      </c>
    </row>
    <row r="1694" spans="1:10" x14ac:dyDescent="0.25">
      <c r="A1694">
        <v>17</v>
      </c>
      <c r="B1694">
        <v>93</v>
      </c>
      <c r="C1694">
        <f t="shared" si="26"/>
        <v>1693</v>
      </c>
      <c r="D1694">
        <v>455</v>
      </c>
      <c r="E1694">
        <v>0</v>
      </c>
      <c r="F1694">
        <v>0</v>
      </c>
      <c r="G1694">
        <v>0</v>
      </c>
      <c r="H1694">
        <v>0</v>
      </c>
      <c r="J1694">
        <v>45</v>
      </c>
    </row>
    <row r="1695" spans="1:10" x14ac:dyDescent="0.25">
      <c r="A1695">
        <v>17</v>
      </c>
      <c r="B1695">
        <v>94</v>
      </c>
      <c r="C1695">
        <f t="shared" si="26"/>
        <v>1694</v>
      </c>
      <c r="D1695">
        <v>38</v>
      </c>
      <c r="E1695">
        <v>0</v>
      </c>
      <c r="F1695">
        <v>6</v>
      </c>
      <c r="G1695">
        <v>0</v>
      </c>
      <c r="H1695">
        <v>0</v>
      </c>
      <c r="J1695">
        <v>123</v>
      </c>
    </row>
    <row r="1696" spans="1:10" x14ac:dyDescent="0.25">
      <c r="A1696">
        <v>17</v>
      </c>
      <c r="B1696">
        <v>95</v>
      </c>
      <c r="C1696">
        <f t="shared" si="26"/>
        <v>1695</v>
      </c>
      <c r="D1696">
        <v>87</v>
      </c>
      <c r="E1696">
        <v>14</v>
      </c>
      <c r="F1696">
        <v>0</v>
      </c>
      <c r="G1696">
        <v>0</v>
      </c>
      <c r="H1696">
        <v>1</v>
      </c>
      <c r="I1696" t="s">
        <v>741</v>
      </c>
      <c r="J1696">
        <v>22</v>
      </c>
    </row>
    <row r="1697" spans="1:10" x14ac:dyDescent="0.25">
      <c r="A1697">
        <v>17</v>
      </c>
      <c r="B1697">
        <v>96</v>
      </c>
      <c r="C1697">
        <f t="shared" si="26"/>
        <v>1696</v>
      </c>
      <c r="D1697">
        <v>260</v>
      </c>
      <c r="E1697">
        <v>20</v>
      </c>
      <c r="F1697">
        <v>1</v>
      </c>
      <c r="G1697">
        <v>5</v>
      </c>
      <c r="H1697">
        <v>0</v>
      </c>
      <c r="I1697" t="s">
        <v>742</v>
      </c>
      <c r="J1697">
        <v>1293</v>
      </c>
    </row>
    <row r="1698" spans="1:10" x14ac:dyDescent="0.25">
      <c r="A1698">
        <v>17</v>
      </c>
      <c r="B1698">
        <v>97</v>
      </c>
      <c r="C1698">
        <f t="shared" si="26"/>
        <v>1697</v>
      </c>
      <c r="D1698">
        <v>0</v>
      </c>
      <c r="E1698">
        <v>8</v>
      </c>
      <c r="F1698">
        <v>0</v>
      </c>
      <c r="G1698">
        <v>0</v>
      </c>
      <c r="H1698">
        <v>0</v>
      </c>
      <c r="J1698">
        <v>8</v>
      </c>
    </row>
    <row r="1699" spans="1:10" x14ac:dyDescent="0.25">
      <c r="A1699">
        <v>17</v>
      </c>
      <c r="B1699">
        <v>98</v>
      </c>
      <c r="C1699">
        <f t="shared" si="26"/>
        <v>1698</v>
      </c>
      <c r="D1699">
        <v>80</v>
      </c>
      <c r="E1699">
        <v>10</v>
      </c>
      <c r="F1699">
        <v>0</v>
      </c>
      <c r="G1699">
        <v>0</v>
      </c>
      <c r="H1699">
        <v>0</v>
      </c>
      <c r="J1699">
        <v>18</v>
      </c>
    </row>
    <row r="1700" spans="1:10" x14ac:dyDescent="0.25">
      <c r="A1700">
        <v>17</v>
      </c>
      <c r="B1700">
        <v>99</v>
      </c>
      <c r="C1700">
        <f t="shared" si="26"/>
        <v>1699</v>
      </c>
      <c r="D1700">
        <v>68</v>
      </c>
      <c r="E1700">
        <v>30</v>
      </c>
      <c r="F1700">
        <v>6</v>
      </c>
      <c r="G1700">
        <v>0</v>
      </c>
      <c r="H1700">
        <v>0</v>
      </c>
      <c r="J1700">
        <v>156</v>
      </c>
    </row>
    <row r="1701" spans="1:10" x14ac:dyDescent="0.25">
      <c r="A1701">
        <v>17</v>
      </c>
      <c r="B1701">
        <v>100</v>
      </c>
      <c r="C1701">
        <f t="shared" si="26"/>
        <v>1700</v>
      </c>
      <c r="D1701">
        <v>14</v>
      </c>
      <c r="E1701">
        <v>0</v>
      </c>
      <c r="F1701">
        <v>1</v>
      </c>
      <c r="G1701">
        <v>2</v>
      </c>
      <c r="H1701">
        <v>0</v>
      </c>
      <c r="I1701" t="s">
        <v>743</v>
      </c>
      <c r="J1701">
        <v>814</v>
      </c>
    </row>
    <row r="1702" spans="1:10" x14ac:dyDescent="0.25">
      <c r="A1702">
        <v>18</v>
      </c>
      <c r="B1702">
        <v>1</v>
      </c>
      <c r="C1702">
        <f t="shared" si="26"/>
        <v>1701</v>
      </c>
      <c r="D1702">
        <v>0</v>
      </c>
      <c r="E1702">
        <v>0</v>
      </c>
      <c r="F1702">
        <v>0</v>
      </c>
      <c r="G1702">
        <v>1</v>
      </c>
      <c r="H1702">
        <v>0</v>
      </c>
      <c r="I1702" t="s">
        <v>84</v>
      </c>
      <c r="J1702">
        <v>17</v>
      </c>
    </row>
    <row r="1703" spans="1:10" x14ac:dyDescent="0.25">
      <c r="A1703">
        <v>18</v>
      </c>
      <c r="B1703">
        <v>2</v>
      </c>
      <c r="C1703">
        <f t="shared" si="26"/>
        <v>1702</v>
      </c>
      <c r="D1703">
        <v>0</v>
      </c>
      <c r="E1703">
        <v>0</v>
      </c>
      <c r="F1703">
        <v>0</v>
      </c>
      <c r="G1703">
        <v>1</v>
      </c>
      <c r="H1703">
        <v>0</v>
      </c>
      <c r="I1703" t="s">
        <v>18</v>
      </c>
      <c r="J1703">
        <v>5000</v>
      </c>
    </row>
    <row r="1704" spans="1:10" x14ac:dyDescent="0.25">
      <c r="A1704">
        <v>18</v>
      </c>
      <c r="B1704">
        <v>3</v>
      </c>
      <c r="C1704">
        <f t="shared" si="26"/>
        <v>1703</v>
      </c>
      <c r="D1704">
        <v>6</v>
      </c>
      <c r="E1704">
        <v>2</v>
      </c>
      <c r="F1704">
        <v>0</v>
      </c>
      <c r="G1704">
        <v>0</v>
      </c>
      <c r="H1704">
        <v>0</v>
      </c>
      <c r="J1704">
        <v>2</v>
      </c>
    </row>
    <row r="1705" spans="1:10" x14ac:dyDescent="0.25">
      <c r="A1705">
        <v>18</v>
      </c>
      <c r="B1705">
        <v>4</v>
      </c>
      <c r="C1705">
        <f t="shared" si="26"/>
        <v>1704</v>
      </c>
      <c r="D1705">
        <v>108</v>
      </c>
      <c r="E1705">
        <v>12</v>
      </c>
      <c r="F1705">
        <v>12</v>
      </c>
      <c r="G1705">
        <v>4</v>
      </c>
      <c r="H1705">
        <v>0</v>
      </c>
      <c r="I1705" t="s">
        <v>744</v>
      </c>
      <c r="J1705">
        <v>2386</v>
      </c>
    </row>
    <row r="1706" spans="1:10" x14ac:dyDescent="0.25">
      <c r="A1706">
        <v>18</v>
      </c>
      <c r="B1706">
        <v>5</v>
      </c>
      <c r="C1706">
        <f t="shared" si="26"/>
        <v>1705</v>
      </c>
      <c r="D1706">
        <v>86</v>
      </c>
      <c r="E1706">
        <v>2</v>
      </c>
      <c r="F1706">
        <v>6</v>
      </c>
      <c r="G1706">
        <v>1</v>
      </c>
      <c r="H1706">
        <v>0</v>
      </c>
      <c r="I1706" t="s">
        <v>26</v>
      </c>
      <c r="J1706">
        <v>138</v>
      </c>
    </row>
    <row r="1707" spans="1:10" x14ac:dyDescent="0.25">
      <c r="A1707">
        <v>18</v>
      </c>
      <c r="B1707">
        <v>6</v>
      </c>
      <c r="C1707">
        <f t="shared" si="26"/>
        <v>1706</v>
      </c>
      <c r="D1707">
        <v>20</v>
      </c>
      <c r="E1707">
        <v>90</v>
      </c>
      <c r="F1707">
        <v>0</v>
      </c>
      <c r="G1707">
        <v>1</v>
      </c>
      <c r="H1707">
        <v>0</v>
      </c>
      <c r="I1707" t="s">
        <v>745</v>
      </c>
      <c r="J1707">
        <v>648</v>
      </c>
    </row>
    <row r="1708" spans="1:10" x14ac:dyDescent="0.25">
      <c r="A1708">
        <v>18</v>
      </c>
      <c r="B1708">
        <v>7</v>
      </c>
      <c r="C1708">
        <f t="shared" si="26"/>
        <v>1707</v>
      </c>
      <c r="D1708">
        <v>0</v>
      </c>
      <c r="E1708">
        <v>9</v>
      </c>
      <c r="F1708">
        <v>3</v>
      </c>
      <c r="G1708">
        <v>1</v>
      </c>
      <c r="H1708">
        <v>0</v>
      </c>
      <c r="I1708" t="s">
        <v>746</v>
      </c>
      <c r="J1708">
        <v>101</v>
      </c>
    </row>
    <row r="1709" spans="1:10" x14ac:dyDescent="0.25">
      <c r="A1709">
        <v>18</v>
      </c>
      <c r="B1709">
        <v>8</v>
      </c>
      <c r="C1709">
        <f t="shared" si="26"/>
        <v>1708</v>
      </c>
      <c r="D1709">
        <v>49</v>
      </c>
      <c r="E1709">
        <v>4</v>
      </c>
      <c r="F1709">
        <v>0</v>
      </c>
      <c r="G1709">
        <v>1</v>
      </c>
      <c r="H1709">
        <v>0</v>
      </c>
      <c r="I1709" t="s">
        <v>747</v>
      </c>
      <c r="J1709">
        <v>119</v>
      </c>
    </row>
    <row r="1710" spans="1:10" x14ac:dyDescent="0.25">
      <c r="A1710">
        <v>18</v>
      </c>
      <c r="B1710">
        <v>9</v>
      </c>
      <c r="C1710">
        <f t="shared" si="26"/>
        <v>1709</v>
      </c>
      <c r="D1710">
        <v>182</v>
      </c>
      <c r="E1710">
        <v>2</v>
      </c>
      <c r="F1710">
        <v>0</v>
      </c>
      <c r="G1710">
        <v>2</v>
      </c>
      <c r="H1710">
        <v>0</v>
      </c>
      <c r="I1710" t="s">
        <v>748</v>
      </c>
      <c r="J1710">
        <v>6108</v>
      </c>
    </row>
    <row r="1711" spans="1:10" x14ac:dyDescent="0.25">
      <c r="A1711">
        <v>18</v>
      </c>
      <c r="B1711">
        <v>10</v>
      </c>
      <c r="C1711">
        <f t="shared" si="26"/>
        <v>1710</v>
      </c>
      <c r="D1711">
        <v>0</v>
      </c>
      <c r="E1711">
        <v>8</v>
      </c>
      <c r="F1711">
        <v>0</v>
      </c>
      <c r="G1711">
        <v>1</v>
      </c>
      <c r="H1711">
        <v>0</v>
      </c>
      <c r="I1711" t="s">
        <v>465</v>
      </c>
      <c r="J1711">
        <v>1308</v>
      </c>
    </row>
    <row r="1712" spans="1:10" x14ac:dyDescent="0.25">
      <c r="A1712">
        <v>18</v>
      </c>
      <c r="B1712">
        <v>11</v>
      </c>
      <c r="C1712">
        <f t="shared" si="26"/>
        <v>1711</v>
      </c>
      <c r="D1712">
        <v>920</v>
      </c>
      <c r="E1712">
        <v>4</v>
      </c>
      <c r="F1712">
        <v>0</v>
      </c>
      <c r="G1712">
        <v>0</v>
      </c>
      <c r="H1712">
        <v>0</v>
      </c>
      <c r="J1712">
        <v>96</v>
      </c>
    </row>
    <row r="1713" spans="1:10" x14ac:dyDescent="0.25">
      <c r="A1713">
        <v>18</v>
      </c>
      <c r="B1713">
        <v>12</v>
      </c>
      <c r="C1713">
        <f t="shared" si="26"/>
        <v>1712</v>
      </c>
      <c r="D1713">
        <v>84</v>
      </c>
      <c r="E1713">
        <v>3</v>
      </c>
      <c r="F1713">
        <v>2</v>
      </c>
      <c r="G1713">
        <v>0</v>
      </c>
      <c r="H1713">
        <v>0</v>
      </c>
      <c r="J1713">
        <v>51</v>
      </c>
    </row>
    <row r="1714" spans="1:10" x14ac:dyDescent="0.25">
      <c r="A1714">
        <v>18</v>
      </c>
      <c r="B1714">
        <v>13</v>
      </c>
      <c r="C1714">
        <f t="shared" si="26"/>
        <v>1713</v>
      </c>
      <c r="D1714">
        <v>255</v>
      </c>
      <c r="E1714">
        <v>0</v>
      </c>
      <c r="F1714">
        <v>6</v>
      </c>
      <c r="G1714">
        <v>1</v>
      </c>
      <c r="H1714">
        <v>0</v>
      </c>
      <c r="I1714" t="s">
        <v>81</v>
      </c>
      <c r="J1714">
        <v>4145</v>
      </c>
    </row>
    <row r="1715" spans="1:10" x14ac:dyDescent="0.25">
      <c r="A1715">
        <v>18</v>
      </c>
      <c r="B1715">
        <v>14</v>
      </c>
      <c r="C1715">
        <f t="shared" si="26"/>
        <v>1714</v>
      </c>
      <c r="D1715">
        <v>5</v>
      </c>
      <c r="E1715">
        <v>8</v>
      </c>
      <c r="F1715">
        <v>6</v>
      </c>
      <c r="G1715">
        <v>1</v>
      </c>
      <c r="H1715">
        <v>1</v>
      </c>
      <c r="I1715" t="s">
        <v>749</v>
      </c>
      <c r="J1715">
        <v>562</v>
      </c>
    </row>
    <row r="1716" spans="1:10" x14ac:dyDescent="0.25">
      <c r="A1716">
        <v>18</v>
      </c>
      <c r="B1716">
        <v>15</v>
      </c>
      <c r="C1716">
        <f t="shared" si="26"/>
        <v>1715</v>
      </c>
      <c r="D1716">
        <v>0</v>
      </c>
      <c r="E1716">
        <v>1</v>
      </c>
      <c r="F1716">
        <v>0</v>
      </c>
      <c r="G1716">
        <v>2</v>
      </c>
      <c r="H1716">
        <v>0</v>
      </c>
      <c r="I1716" t="s">
        <v>750</v>
      </c>
      <c r="J1716">
        <v>161</v>
      </c>
    </row>
    <row r="1717" spans="1:10" x14ac:dyDescent="0.25">
      <c r="A1717">
        <v>18</v>
      </c>
      <c r="B1717">
        <v>16</v>
      </c>
      <c r="C1717">
        <f t="shared" si="26"/>
        <v>1716</v>
      </c>
      <c r="D1717">
        <v>13</v>
      </c>
      <c r="E1717">
        <v>4</v>
      </c>
      <c r="F1717">
        <v>0</v>
      </c>
      <c r="G1717">
        <v>2</v>
      </c>
      <c r="H1717">
        <v>0</v>
      </c>
      <c r="I1717" t="s">
        <v>751</v>
      </c>
      <c r="J1717">
        <v>429</v>
      </c>
    </row>
    <row r="1718" spans="1:10" x14ac:dyDescent="0.25">
      <c r="A1718">
        <v>18</v>
      </c>
      <c r="B1718">
        <v>17</v>
      </c>
      <c r="C1718">
        <f t="shared" si="26"/>
        <v>1717</v>
      </c>
      <c r="D1718">
        <v>61</v>
      </c>
      <c r="E1718">
        <v>16</v>
      </c>
      <c r="F1718">
        <v>0</v>
      </c>
      <c r="G1718">
        <v>1</v>
      </c>
      <c r="H1718">
        <v>1</v>
      </c>
      <c r="I1718" t="s">
        <v>752</v>
      </c>
      <c r="J1718">
        <v>66</v>
      </c>
    </row>
    <row r="1719" spans="1:10" x14ac:dyDescent="0.25">
      <c r="A1719">
        <v>18</v>
      </c>
      <c r="B1719">
        <v>18</v>
      </c>
      <c r="C1719">
        <f t="shared" si="26"/>
        <v>1718</v>
      </c>
      <c r="D1719">
        <v>0</v>
      </c>
      <c r="E1719">
        <v>9</v>
      </c>
      <c r="F1719">
        <v>2</v>
      </c>
      <c r="G1719">
        <v>1</v>
      </c>
      <c r="H1719">
        <v>0</v>
      </c>
      <c r="I1719" t="s">
        <v>45</v>
      </c>
      <c r="J1719">
        <v>49</v>
      </c>
    </row>
    <row r="1720" spans="1:10" x14ac:dyDescent="0.25">
      <c r="A1720">
        <v>18</v>
      </c>
      <c r="B1720">
        <v>19</v>
      </c>
      <c r="C1720">
        <f t="shared" si="26"/>
        <v>1719</v>
      </c>
      <c r="D1720">
        <v>3</v>
      </c>
      <c r="E1720">
        <v>0</v>
      </c>
      <c r="F1720">
        <v>0</v>
      </c>
      <c r="G1720">
        <v>0</v>
      </c>
      <c r="H1720">
        <v>0</v>
      </c>
      <c r="J1720">
        <v>0</v>
      </c>
    </row>
    <row r="1721" spans="1:10" x14ac:dyDescent="0.25">
      <c r="A1721">
        <v>18</v>
      </c>
      <c r="B1721">
        <v>20</v>
      </c>
      <c r="C1721">
        <f t="shared" si="26"/>
        <v>1720</v>
      </c>
      <c r="D1721">
        <v>46</v>
      </c>
      <c r="E1721">
        <v>1</v>
      </c>
      <c r="F1721">
        <v>2</v>
      </c>
      <c r="G1721">
        <v>5</v>
      </c>
      <c r="H1721">
        <v>0</v>
      </c>
      <c r="I1721" t="s">
        <v>753</v>
      </c>
      <c r="J1721">
        <v>1131</v>
      </c>
    </row>
    <row r="1722" spans="1:10" x14ac:dyDescent="0.25">
      <c r="A1722">
        <v>18</v>
      </c>
      <c r="B1722">
        <v>21</v>
      </c>
      <c r="C1722">
        <f t="shared" si="26"/>
        <v>1721</v>
      </c>
      <c r="D1722">
        <v>268</v>
      </c>
      <c r="E1722">
        <v>8</v>
      </c>
      <c r="F1722">
        <v>10</v>
      </c>
      <c r="G1722">
        <v>1</v>
      </c>
      <c r="H1722">
        <v>0</v>
      </c>
      <c r="I1722" t="s">
        <v>754</v>
      </c>
      <c r="J1722">
        <v>350</v>
      </c>
    </row>
    <row r="1723" spans="1:10" x14ac:dyDescent="0.25">
      <c r="A1723">
        <v>18</v>
      </c>
      <c r="B1723">
        <v>22</v>
      </c>
      <c r="C1723">
        <f t="shared" si="26"/>
        <v>1722</v>
      </c>
      <c r="D1723">
        <v>32</v>
      </c>
      <c r="E1723">
        <v>1</v>
      </c>
      <c r="F1723">
        <v>0</v>
      </c>
      <c r="G1723">
        <v>1</v>
      </c>
      <c r="H1723">
        <v>0</v>
      </c>
      <c r="I1723" t="s">
        <v>45</v>
      </c>
      <c r="J1723">
        <v>4</v>
      </c>
    </row>
    <row r="1724" spans="1:10" x14ac:dyDescent="0.25">
      <c r="A1724">
        <v>18</v>
      </c>
      <c r="B1724">
        <v>23</v>
      </c>
      <c r="C1724">
        <f t="shared" si="26"/>
        <v>1723</v>
      </c>
      <c r="D1724">
        <v>60</v>
      </c>
      <c r="E1724">
        <v>4</v>
      </c>
      <c r="F1724">
        <v>15</v>
      </c>
      <c r="G1724">
        <v>1</v>
      </c>
      <c r="H1724">
        <v>0</v>
      </c>
      <c r="I1724" t="s">
        <v>53</v>
      </c>
      <c r="J1724">
        <v>445</v>
      </c>
    </row>
    <row r="1725" spans="1:10" x14ac:dyDescent="0.25">
      <c r="A1725">
        <v>18</v>
      </c>
      <c r="B1725">
        <v>24</v>
      </c>
      <c r="C1725">
        <f t="shared" si="26"/>
        <v>1724</v>
      </c>
      <c r="D1725">
        <v>0</v>
      </c>
      <c r="E1725">
        <v>1</v>
      </c>
      <c r="F1725">
        <v>0</v>
      </c>
      <c r="G1725">
        <v>2</v>
      </c>
      <c r="H1725">
        <v>0</v>
      </c>
      <c r="I1725" t="s">
        <v>755</v>
      </c>
      <c r="J1725">
        <v>9026</v>
      </c>
    </row>
    <row r="1726" spans="1:10" x14ac:dyDescent="0.25">
      <c r="A1726">
        <v>18</v>
      </c>
      <c r="B1726">
        <v>25</v>
      </c>
      <c r="C1726">
        <f t="shared" si="26"/>
        <v>1725</v>
      </c>
      <c r="D1726">
        <v>0</v>
      </c>
      <c r="E1726">
        <v>0</v>
      </c>
      <c r="F1726">
        <v>0</v>
      </c>
      <c r="G1726">
        <v>0</v>
      </c>
      <c r="H1726">
        <v>0</v>
      </c>
      <c r="J1726">
        <v>0</v>
      </c>
    </row>
    <row r="1727" spans="1:10" x14ac:dyDescent="0.25">
      <c r="A1727">
        <v>18</v>
      </c>
      <c r="B1727">
        <v>26</v>
      </c>
      <c r="C1727">
        <f t="shared" si="26"/>
        <v>1726</v>
      </c>
      <c r="D1727">
        <v>64</v>
      </c>
      <c r="E1727">
        <v>2</v>
      </c>
      <c r="F1727">
        <v>0</v>
      </c>
      <c r="G1727">
        <v>1</v>
      </c>
      <c r="H1727">
        <v>0</v>
      </c>
      <c r="I1727" t="s">
        <v>756</v>
      </c>
      <c r="J1727">
        <v>245</v>
      </c>
    </row>
    <row r="1728" spans="1:10" x14ac:dyDescent="0.25">
      <c r="A1728">
        <v>18</v>
      </c>
      <c r="B1728">
        <v>27</v>
      </c>
      <c r="C1728">
        <f t="shared" si="26"/>
        <v>1727</v>
      </c>
      <c r="D1728">
        <v>51</v>
      </c>
      <c r="E1728">
        <v>0</v>
      </c>
      <c r="F1728">
        <v>0</v>
      </c>
      <c r="G1728">
        <v>2</v>
      </c>
      <c r="H1728">
        <v>0</v>
      </c>
      <c r="I1728" t="s">
        <v>757</v>
      </c>
      <c r="J1728">
        <v>913</v>
      </c>
    </row>
    <row r="1729" spans="1:10" x14ac:dyDescent="0.25">
      <c r="A1729">
        <v>18</v>
      </c>
      <c r="B1729">
        <v>28</v>
      </c>
      <c r="C1729">
        <f t="shared" si="26"/>
        <v>1728</v>
      </c>
      <c r="D1729">
        <v>33</v>
      </c>
      <c r="E1729">
        <v>1</v>
      </c>
      <c r="F1729">
        <v>6</v>
      </c>
      <c r="G1729">
        <v>2</v>
      </c>
      <c r="H1729">
        <v>0</v>
      </c>
      <c r="I1729" t="s">
        <v>758</v>
      </c>
      <c r="J1729">
        <v>1624</v>
      </c>
    </row>
    <row r="1730" spans="1:10" x14ac:dyDescent="0.25">
      <c r="A1730">
        <v>18</v>
      </c>
      <c r="B1730">
        <v>29</v>
      </c>
      <c r="C1730">
        <f t="shared" si="26"/>
        <v>1729</v>
      </c>
      <c r="D1730">
        <v>32</v>
      </c>
      <c r="E1730">
        <v>1</v>
      </c>
      <c r="F1730">
        <v>5</v>
      </c>
      <c r="G1730">
        <v>0</v>
      </c>
      <c r="H1730">
        <v>0</v>
      </c>
      <c r="J1730">
        <v>104</v>
      </c>
    </row>
    <row r="1731" spans="1:10" x14ac:dyDescent="0.25">
      <c r="A1731">
        <v>18</v>
      </c>
      <c r="B1731">
        <v>30</v>
      </c>
      <c r="C1731">
        <f t="shared" si="26"/>
        <v>1730</v>
      </c>
      <c r="D1731">
        <v>48</v>
      </c>
      <c r="E1731">
        <v>3</v>
      </c>
      <c r="F1731">
        <v>0</v>
      </c>
      <c r="G1731">
        <v>0</v>
      </c>
      <c r="H1731">
        <v>0</v>
      </c>
      <c r="J1731">
        <v>7</v>
      </c>
    </row>
    <row r="1732" spans="1:10" x14ac:dyDescent="0.25">
      <c r="A1732">
        <v>18</v>
      </c>
      <c r="B1732">
        <v>31</v>
      </c>
      <c r="C1732">
        <f t="shared" ref="C1732:C1795" si="27">C1731+1</f>
        <v>1731</v>
      </c>
      <c r="D1732">
        <v>48</v>
      </c>
      <c r="E1732">
        <v>4</v>
      </c>
      <c r="F1732">
        <v>4</v>
      </c>
      <c r="G1732">
        <v>1</v>
      </c>
      <c r="H1732">
        <v>0</v>
      </c>
      <c r="I1732" t="s">
        <v>613</v>
      </c>
      <c r="J1732">
        <v>190</v>
      </c>
    </row>
    <row r="1733" spans="1:10" x14ac:dyDescent="0.25">
      <c r="A1733">
        <v>18</v>
      </c>
      <c r="B1733">
        <v>32</v>
      </c>
      <c r="C1733">
        <f t="shared" si="27"/>
        <v>1732</v>
      </c>
      <c r="D1733">
        <v>480</v>
      </c>
      <c r="E1733">
        <v>6</v>
      </c>
      <c r="F1733">
        <v>6</v>
      </c>
      <c r="G1733">
        <v>1</v>
      </c>
      <c r="H1733">
        <v>0</v>
      </c>
      <c r="I1733" t="s">
        <v>148</v>
      </c>
      <c r="J1733">
        <v>177</v>
      </c>
    </row>
    <row r="1734" spans="1:10" x14ac:dyDescent="0.25">
      <c r="A1734">
        <v>18</v>
      </c>
      <c r="B1734">
        <v>33</v>
      </c>
      <c r="C1734">
        <f t="shared" si="27"/>
        <v>1733</v>
      </c>
      <c r="D1734">
        <v>35</v>
      </c>
      <c r="E1734">
        <v>0</v>
      </c>
      <c r="F1734">
        <v>0</v>
      </c>
      <c r="G1734">
        <v>1</v>
      </c>
      <c r="H1734">
        <v>0</v>
      </c>
      <c r="I1734" t="s">
        <v>759</v>
      </c>
      <c r="J1734">
        <v>168</v>
      </c>
    </row>
    <row r="1735" spans="1:10" x14ac:dyDescent="0.25">
      <c r="A1735">
        <v>18</v>
      </c>
      <c r="B1735">
        <v>34</v>
      </c>
      <c r="C1735">
        <f t="shared" si="27"/>
        <v>1734</v>
      </c>
      <c r="D1735">
        <v>72</v>
      </c>
      <c r="E1735">
        <v>0</v>
      </c>
      <c r="F1735">
        <v>12</v>
      </c>
      <c r="G1735">
        <v>2</v>
      </c>
      <c r="H1735">
        <v>0</v>
      </c>
      <c r="I1735" t="s">
        <v>760</v>
      </c>
      <c r="J1735">
        <v>326</v>
      </c>
    </row>
    <row r="1736" spans="1:10" x14ac:dyDescent="0.25">
      <c r="A1736">
        <v>18</v>
      </c>
      <c r="B1736">
        <v>35</v>
      </c>
      <c r="C1736">
        <f t="shared" si="27"/>
        <v>1735</v>
      </c>
      <c r="D1736">
        <v>87</v>
      </c>
      <c r="E1736">
        <v>2</v>
      </c>
      <c r="F1736">
        <v>9</v>
      </c>
      <c r="G1736">
        <v>0</v>
      </c>
      <c r="H1736">
        <v>0</v>
      </c>
      <c r="J1736">
        <v>190</v>
      </c>
    </row>
    <row r="1737" spans="1:10" x14ac:dyDescent="0.25">
      <c r="A1737">
        <v>18</v>
      </c>
      <c r="B1737">
        <v>36</v>
      </c>
      <c r="C1737">
        <f t="shared" si="27"/>
        <v>1736</v>
      </c>
      <c r="D1737">
        <v>65</v>
      </c>
      <c r="E1737">
        <v>4</v>
      </c>
      <c r="F1737">
        <v>0</v>
      </c>
      <c r="G1737">
        <v>5</v>
      </c>
      <c r="H1737">
        <v>0</v>
      </c>
      <c r="I1737" t="s">
        <v>761</v>
      </c>
      <c r="J1737">
        <v>671</v>
      </c>
    </row>
    <row r="1738" spans="1:10" x14ac:dyDescent="0.25">
      <c r="A1738">
        <v>18</v>
      </c>
      <c r="B1738">
        <v>37</v>
      </c>
      <c r="C1738">
        <f t="shared" si="27"/>
        <v>1737</v>
      </c>
      <c r="D1738">
        <v>19</v>
      </c>
      <c r="E1738">
        <v>4</v>
      </c>
      <c r="F1738">
        <v>4</v>
      </c>
      <c r="G1738">
        <v>5</v>
      </c>
      <c r="H1738">
        <v>0</v>
      </c>
      <c r="I1738" t="s">
        <v>762</v>
      </c>
      <c r="J1738">
        <v>10583</v>
      </c>
    </row>
    <row r="1739" spans="1:10" x14ac:dyDescent="0.25">
      <c r="A1739">
        <v>18</v>
      </c>
      <c r="B1739">
        <v>38</v>
      </c>
      <c r="C1739">
        <f t="shared" si="27"/>
        <v>1738</v>
      </c>
      <c r="D1739">
        <v>172</v>
      </c>
      <c r="E1739">
        <v>0</v>
      </c>
      <c r="F1739">
        <v>0</v>
      </c>
      <c r="G1739">
        <v>0</v>
      </c>
      <c r="H1739">
        <v>0</v>
      </c>
      <c r="J1739">
        <v>17</v>
      </c>
    </row>
    <row r="1740" spans="1:10" x14ac:dyDescent="0.25">
      <c r="A1740">
        <v>18</v>
      </c>
      <c r="B1740">
        <v>39</v>
      </c>
      <c r="C1740">
        <f t="shared" si="27"/>
        <v>1739</v>
      </c>
      <c r="D1740">
        <v>3</v>
      </c>
      <c r="E1740">
        <v>0</v>
      </c>
      <c r="F1740">
        <v>3</v>
      </c>
      <c r="G1740">
        <v>0</v>
      </c>
      <c r="H1740">
        <v>1</v>
      </c>
      <c r="I1740" t="s">
        <v>741</v>
      </c>
      <c r="J1740">
        <v>60</v>
      </c>
    </row>
    <row r="1741" spans="1:10" x14ac:dyDescent="0.25">
      <c r="A1741">
        <v>18</v>
      </c>
      <c r="B1741">
        <v>40</v>
      </c>
      <c r="C1741">
        <f t="shared" si="27"/>
        <v>1740</v>
      </c>
      <c r="D1741">
        <v>76</v>
      </c>
      <c r="E1741">
        <v>0</v>
      </c>
      <c r="F1741">
        <v>0</v>
      </c>
      <c r="G1741">
        <v>2</v>
      </c>
      <c r="H1741">
        <v>0</v>
      </c>
      <c r="I1741" t="s">
        <v>763</v>
      </c>
      <c r="J1741">
        <v>59</v>
      </c>
    </row>
    <row r="1742" spans="1:10" x14ac:dyDescent="0.25">
      <c r="A1742">
        <v>18</v>
      </c>
      <c r="B1742">
        <v>41</v>
      </c>
      <c r="C1742">
        <f t="shared" si="27"/>
        <v>1741</v>
      </c>
      <c r="D1742">
        <v>440</v>
      </c>
      <c r="E1742">
        <v>18</v>
      </c>
      <c r="F1742">
        <v>6</v>
      </c>
      <c r="G1742">
        <v>2</v>
      </c>
      <c r="H1742">
        <v>0</v>
      </c>
      <c r="I1742" t="s">
        <v>764</v>
      </c>
      <c r="J1742">
        <v>200</v>
      </c>
    </row>
    <row r="1743" spans="1:10" x14ac:dyDescent="0.25">
      <c r="A1743">
        <v>18</v>
      </c>
      <c r="B1743">
        <v>42</v>
      </c>
      <c r="C1743">
        <f t="shared" si="27"/>
        <v>1742</v>
      </c>
      <c r="D1743">
        <v>86</v>
      </c>
      <c r="E1743">
        <v>12</v>
      </c>
      <c r="F1743">
        <v>0</v>
      </c>
      <c r="G1743">
        <v>1</v>
      </c>
      <c r="H1743">
        <v>0</v>
      </c>
      <c r="I1743" t="s">
        <v>480</v>
      </c>
      <c r="J1743">
        <v>92</v>
      </c>
    </row>
    <row r="1744" spans="1:10" x14ac:dyDescent="0.25">
      <c r="A1744">
        <v>18</v>
      </c>
      <c r="B1744">
        <v>43</v>
      </c>
      <c r="C1744">
        <f t="shared" si="27"/>
        <v>1743</v>
      </c>
      <c r="D1744">
        <v>90</v>
      </c>
      <c r="E1744">
        <v>40</v>
      </c>
      <c r="F1744">
        <v>0</v>
      </c>
      <c r="G1744">
        <v>2</v>
      </c>
      <c r="H1744">
        <v>0</v>
      </c>
      <c r="I1744" t="s">
        <v>765</v>
      </c>
      <c r="J1744">
        <v>179</v>
      </c>
    </row>
    <row r="1745" spans="1:10" x14ac:dyDescent="0.25">
      <c r="A1745">
        <v>18</v>
      </c>
      <c r="B1745">
        <v>44</v>
      </c>
      <c r="C1745">
        <f t="shared" si="27"/>
        <v>1744</v>
      </c>
      <c r="D1745">
        <v>81</v>
      </c>
      <c r="E1745">
        <v>2</v>
      </c>
      <c r="F1745">
        <v>9</v>
      </c>
      <c r="G1745">
        <v>10</v>
      </c>
      <c r="H1745">
        <v>0</v>
      </c>
      <c r="I1745" t="s">
        <v>766</v>
      </c>
      <c r="J1745">
        <v>115316</v>
      </c>
    </row>
    <row r="1746" spans="1:10" x14ac:dyDescent="0.25">
      <c r="A1746">
        <v>18</v>
      </c>
      <c r="B1746">
        <v>45</v>
      </c>
      <c r="C1746">
        <f t="shared" si="27"/>
        <v>1745</v>
      </c>
      <c r="D1746">
        <v>3</v>
      </c>
      <c r="E1746">
        <v>20</v>
      </c>
      <c r="F1746">
        <v>0</v>
      </c>
      <c r="G1746">
        <v>0</v>
      </c>
      <c r="H1746">
        <v>0</v>
      </c>
      <c r="J1746">
        <v>20</v>
      </c>
    </row>
    <row r="1747" spans="1:10" x14ac:dyDescent="0.25">
      <c r="A1747">
        <v>18</v>
      </c>
      <c r="B1747">
        <v>46</v>
      </c>
      <c r="C1747">
        <f t="shared" si="27"/>
        <v>1746</v>
      </c>
      <c r="D1747">
        <v>6</v>
      </c>
      <c r="E1747">
        <v>9</v>
      </c>
      <c r="F1747">
        <v>12</v>
      </c>
      <c r="G1747">
        <v>0</v>
      </c>
      <c r="H1747">
        <v>0</v>
      </c>
      <c r="J1747">
        <v>249</v>
      </c>
    </row>
    <row r="1748" spans="1:10" x14ac:dyDescent="0.25">
      <c r="A1748">
        <v>18</v>
      </c>
      <c r="B1748">
        <v>47</v>
      </c>
      <c r="C1748">
        <f t="shared" si="27"/>
        <v>1747</v>
      </c>
      <c r="D1748">
        <v>24</v>
      </c>
      <c r="E1748">
        <v>0</v>
      </c>
      <c r="F1748">
        <v>2</v>
      </c>
      <c r="G1748">
        <v>1</v>
      </c>
      <c r="H1748">
        <v>0</v>
      </c>
      <c r="I1748" t="s">
        <v>767</v>
      </c>
      <c r="J1748">
        <v>370</v>
      </c>
    </row>
    <row r="1749" spans="1:10" x14ac:dyDescent="0.25">
      <c r="A1749">
        <v>18</v>
      </c>
      <c r="B1749">
        <v>48</v>
      </c>
      <c r="C1749">
        <f t="shared" si="27"/>
        <v>1748</v>
      </c>
      <c r="D1749">
        <v>90</v>
      </c>
      <c r="E1749">
        <v>16</v>
      </c>
      <c r="F1749">
        <v>3</v>
      </c>
      <c r="G1749">
        <v>0</v>
      </c>
      <c r="H1749">
        <v>0</v>
      </c>
      <c r="J1749">
        <v>85</v>
      </c>
    </row>
    <row r="1750" spans="1:10" x14ac:dyDescent="0.25">
      <c r="A1750">
        <v>18</v>
      </c>
      <c r="B1750">
        <v>49</v>
      </c>
      <c r="C1750">
        <f t="shared" si="27"/>
        <v>1749</v>
      </c>
      <c r="D1750">
        <v>225</v>
      </c>
      <c r="E1750">
        <v>0</v>
      </c>
      <c r="F1750">
        <v>3</v>
      </c>
      <c r="G1750">
        <v>1</v>
      </c>
      <c r="H1750">
        <v>0</v>
      </c>
      <c r="I1750" t="s">
        <v>677</v>
      </c>
      <c r="J1750">
        <v>11082</v>
      </c>
    </row>
    <row r="1751" spans="1:10" x14ac:dyDescent="0.25">
      <c r="A1751">
        <v>18</v>
      </c>
      <c r="B1751">
        <v>50</v>
      </c>
      <c r="C1751">
        <f t="shared" si="27"/>
        <v>1750</v>
      </c>
      <c r="D1751">
        <v>0</v>
      </c>
      <c r="E1751">
        <v>3</v>
      </c>
      <c r="F1751">
        <v>4</v>
      </c>
      <c r="G1751">
        <v>0</v>
      </c>
      <c r="H1751">
        <v>0</v>
      </c>
      <c r="J1751">
        <v>83</v>
      </c>
    </row>
    <row r="1752" spans="1:10" x14ac:dyDescent="0.25">
      <c r="A1752">
        <v>18</v>
      </c>
      <c r="B1752">
        <v>51</v>
      </c>
      <c r="C1752">
        <f t="shared" si="27"/>
        <v>1751</v>
      </c>
      <c r="D1752">
        <v>210</v>
      </c>
      <c r="E1752">
        <v>45</v>
      </c>
      <c r="F1752">
        <v>3</v>
      </c>
      <c r="G1752">
        <v>2</v>
      </c>
      <c r="H1752">
        <v>0</v>
      </c>
      <c r="I1752" t="s">
        <v>768</v>
      </c>
      <c r="J1752">
        <v>483</v>
      </c>
    </row>
    <row r="1753" spans="1:10" x14ac:dyDescent="0.25">
      <c r="A1753">
        <v>18</v>
      </c>
      <c r="B1753">
        <v>52</v>
      </c>
      <c r="C1753">
        <f t="shared" si="27"/>
        <v>1752</v>
      </c>
      <c r="D1753">
        <v>78</v>
      </c>
      <c r="E1753">
        <v>45</v>
      </c>
      <c r="F1753">
        <v>15</v>
      </c>
      <c r="G1753">
        <v>0</v>
      </c>
      <c r="H1753">
        <v>0</v>
      </c>
      <c r="J1753">
        <v>352</v>
      </c>
    </row>
    <row r="1754" spans="1:10" x14ac:dyDescent="0.25">
      <c r="A1754">
        <v>18</v>
      </c>
      <c r="B1754">
        <v>53</v>
      </c>
      <c r="C1754">
        <f t="shared" si="27"/>
        <v>1753</v>
      </c>
      <c r="D1754">
        <v>630</v>
      </c>
      <c r="E1754">
        <v>0</v>
      </c>
      <c r="F1754">
        <v>0</v>
      </c>
      <c r="G1754">
        <v>2</v>
      </c>
      <c r="H1754">
        <v>0</v>
      </c>
      <c r="I1754" t="s">
        <v>769</v>
      </c>
      <c r="J1754">
        <v>570</v>
      </c>
    </row>
    <row r="1755" spans="1:10" x14ac:dyDescent="0.25">
      <c r="A1755">
        <v>18</v>
      </c>
      <c r="B1755">
        <v>54</v>
      </c>
      <c r="C1755">
        <f t="shared" si="27"/>
        <v>1754</v>
      </c>
      <c r="D1755">
        <v>8</v>
      </c>
      <c r="E1755">
        <v>0</v>
      </c>
      <c r="F1755">
        <v>6</v>
      </c>
      <c r="G1755">
        <v>0</v>
      </c>
      <c r="H1755">
        <v>1</v>
      </c>
      <c r="I1755" t="s">
        <v>770</v>
      </c>
      <c r="J1755">
        <v>120</v>
      </c>
    </row>
    <row r="1756" spans="1:10" x14ac:dyDescent="0.25">
      <c r="A1756">
        <v>18</v>
      </c>
      <c r="B1756">
        <v>55</v>
      </c>
      <c r="C1756">
        <f t="shared" si="27"/>
        <v>1755</v>
      </c>
      <c r="D1756">
        <v>39</v>
      </c>
      <c r="E1756">
        <v>15</v>
      </c>
      <c r="F1756">
        <v>0</v>
      </c>
      <c r="G1756">
        <v>1</v>
      </c>
      <c r="H1756">
        <v>0</v>
      </c>
      <c r="I1756" t="s">
        <v>457</v>
      </c>
      <c r="J1756">
        <v>115</v>
      </c>
    </row>
    <row r="1757" spans="1:10" x14ac:dyDescent="0.25">
      <c r="A1757">
        <v>18</v>
      </c>
      <c r="B1757">
        <v>56</v>
      </c>
      <c r="C1757">
        <f t="shared" si="27"/>
        <v>1756</v>
      </c>
      <c r="D1757">
        <v>198</v>
      </c>
      <c r="E1757">
        <v>8</v>
      </c>
      <c r="F1757">
        <v>0</v>
      </c>
      <c r="G1757">
        <v>2</v>
      </c>
      <c r="H1757">
        <v>0</v>
      </c>
      <c r="I1757" t="s">
        <v>771</v>
      </c>
      <c r="J1757">
        <v>151</v>
      </c>
    </row>
    <row r="1758" spans="1:10" x14ac:dyDescent="0.25">
      <c r="A1758">
        <v>18</v>
      </c>
      <c r="B1758">
        <v>57</v>
      </c>
      <c r="C1758">
        <f t="shared" si="27"/>
        <v>1757</v>
      </c>
      <c r="D1758">
        <v>156</v>
      </c>
      <c r="E1758">
        <v>0</v>
      </c>
      <c r="F1758">
        <v>0</v>
      </c>
      <c r="G1758">
        <v>0</v>
      </c>
      <c r="H1758">
        <v>0</v>
      </c>
      <c r="J1758">
        <v>15</v>
      </c>
    </row>
    <row r="1759" spans="1:10" x14ac:dyDescent="0.25">
      <c r="A1759">
        <v>18</v>
      </c>
      <c r="B1759">
        <v>58</v>
      </c>
      <c r="C1759">
        <f t="shared" si="27"/>
        <v>1758</v>
      </c>
      <c r="D1759">
        <v>99</v>
      </c>
      <c r="E1759">
        <v>0</v>
      </c>
      <c r="F1759">
        <v>0</v>
      </c>
      <c r="G1759">
        <v>0</v>
      </c>
      <c r="H1759">
        <v>0</v>
      </c>
      <c r="J1759">
        <v>9</v>
      </c>
    </row>
    <row r="1760" spans="1:10" x14ac:dyDescent="0.25">
      <c r="A1760">
        <v>18</v>
      </c>
      <c r="B1760">
        <v>59</v>
      </c>
      <c r="C1760">
        <f t="shared" si="27"/>
        <v>1759</v>
      </c>
      <c r="D1760">
        <v>146</v>
      </c>
      <c r="E1760">
        <v>20</v>
      </c>
      <c r="F1760">
        <v>3</v>
      </c>
      <c r="G1760">
        <v>0</v>
      </c>
      <c r="H1760">
        <v>0</v>
      </c>
      <c r="J1760">
        <v>94</v>
      </c>
    </row>
    <row r="1761" spans="1:10" x14ac:dyDescent="0.25">
      <c r="A1761">
        <v>18</v>
      </c>
      <c r="B1761">
        <v>60</v>
      </c>
      <c r="C1761">
        <f t="shared" si="27"/>
        <v>1760</v>
      </c>
      <c r="D1761">
        <v>0</v>
      </c>
      <c r="E1761">
        <v>0</v>
      </c>
      <c r="F1761">
        <v>6</v>
      </c>
      <c r="G1761">
        <v>0</v>
      </c>
      <c r="H1761">
        <v>0</v>
      </c>
      <c r="J1761">
        <v>120</v>
      </c>
    </row>
    <row r="1762" spans="1:10" x14ac:dyDescent="0.25">
      <c r="A1762">
        <v>18</v>
      </c>
      <c r="B1762">
        <v>61</v>
      </c>
      <c r="C1762">
        <f t="shared" si="27"/>
        <v>1761</v>
      </c>
      <c r="D1762">
        <v>430</v>
      </c>
      <c r="E1762">
        <v>50</v>
      </c>
      <c r="F1762">
        <v>0</v>
      </c>
      <c r="G1762">
        <v>1</v>
      </c>
      <c r="H1762">
        <v>0</v>
      </c>
      <c r="I1762" t="s">
        <v>772</v>
      </c>
      <c r="J1762">
        <v>157</v>
      </c>
    </row>
    <row r="1763" spans="1:10" x14ac:dyDescent="0.25">
      <c r="A1763">
        <v>18</v>
      </c>
      <c r="B1763">
        <v>62</v>
      </c>
      <c r="C1763">
        <f t="shared" si="27"/>
        <v>1762</v>
      </c>
      <c r="D1763">
        <v>71</v>
      </c>
      <c r="E1763">
        <v>2</v>
      </c>
      <c r="F1763">
        <v>2</v>
      </c>
      <c r="G1763">
        <v>0</v>
      </c>
      <c r="H1763">
        <v>0</v>
      </c>
      <c r="J1763">
        <v>49</v>
      </c>
    </row>
    <row r="1764" spans="1:10" x14ac:dyDescent="0.25">
      <c r="A1764">
        <v>18</v>
      </c>
      <c r="B1764">
        <v>63</v>
      </c>
      <c r="C1764">
        <f t="shared" si="27"/>
        <v>1763</v>
      </c>
      <c r="D1764">
        <v>8</v>
      </c>
      <c r="E1764">
        <v>6</v>
      </c>
      <c r="F1764">
        <v>0</v>
      </c>
      <c r="G1764">
        <v>0</v>
      </c>
      <c r="H1764">
        <v>0</v>
      </c>
      <c r="J1764">
        <v>6</v>
      </c>
    </row>
    <row r="1765" spans="1:10" x14ac:dyDescent="0.25">
      <c r="A1765">
        <v>18</v>
      </c>
      <c r="B1765">
        <v>64</v>
      </c>
      <c r="C1765">
        <f t="shared" si="27"/>
        <v>1764</v>
      </c>
      <c r="D1765">
        <v>21</v>
      </c>
      <c r="E1765">
        <v>8</v>
      </c>
      <c r="F1765">
        <v>4</v>
      </c>
      <c r="G1765">
        <v>0</v>
      </c>
      <c r="H1765">
        <v>0</v>
      </c>
      <c r="J1765">
        <v>90</v>
      </c>
    </row>
    <row r="1766" spans="1:10" x14ac:dyDescent="0.25">
      <c r="A1766">
        <v>18</v>
      </c>
      <c r="B1766">
        <v>65</v>
      </c>
      <c r="C1766">
        <f t="shared" si="27"/>
        <v>1765</v>
      </c>
      <c r="D1766">
        <v>0</v>
      </c>
      <c r="E1766">
        <v>16</v>
      </c>
      <c r="F1766">
        <v>3</v>
      </c>
      <c r="G1766">
        <v>2</v>
      </c>
      <c r="H1766">
        <v>0</v>
      </c>
      <c r="I1766" t="s">
        <v>773</v>
      </c>
      <c r="J1766">
        <v>255</v>
      </c>
    </row>
    <row r="1767" spans="1:10" x14ac:dyDescent="0.25">
      <c r="A1767">
        <v>18</v>
      </c>
      <c r="B1767">
        <v>66</v>
      </c>
      <c r="C1767">
        <f t="shared" si="27"/>
        <v>1766</v>
      </c>
      <c r="D1767">
        <v>51</v>
      </c>
      <c r="E1767">
        <v>3</v>
      </c>
      <c r="F1767">
        <v>18</v>
      </c>
      <c r="G1767">
        <v>0</v>
      </c>
      <c r="H1767">
        <v>0</v>
      </c>
      <c r="J1767">
        <v>368</v>
      </c>
    </row>
    <row r="1768" spans="1:10" x14ac:dyDescent="0.25">
      <c r="A1768">
        <v>18</v>
      </c>
      <c r="B1768">
        <v>67</v>
      </c>
      <c r="C1768">
        <f t="shared" si="27"/>
        <v>1767</v>
      </c>
      <c r="D1768">
        <v>0</v>
      </c>
      <c r="E1768">
        <v>2</v>
      </c>
      <c r="F1768">
        <v>0</v>
      </c>
      <c r="G1768">
        <v>0</v>
      </c>
      <c r="H1768">
        <v>0</v>
      </c>
      <c r="J1768">
        <v>2</v>
      </c>
    </row>
    <row r="1769" spans="1:10" x14ac:dyDescent="0.25">
      <c r="A1769">
        <v>18</v>
      </c>
      <c r="B1769">
        <v>68</v>
      </c>
      <c r="C1769">
        <f t="shared" si="27"/>
        <v>1768</v>
      </c>
      <c r="D1769">
        <v>94</v>
      </c>
      <c r="E1769">
        <v>10</v>
      </c>
      <c r="F1769">
        <v>0</v>
      </c>
      <c r="G1769">
        <v>0</v>
      </c>
      <c r="H1769">
        <v>0</v>
      </c>
      <c r="J1769">
        <v>19</v>
      </c>
    </row>
    <row r="1770" spans="1:10" x14ac:dyDescent="0.25">
      <c r="A1770">
        <v>18</v>
      </c>
      <c r="B1770">
        <v>69</v>
      </c>
      <c r="C1770">
        <f t="shared" si="27"/>
        <v>1769</v>
      </c>
      <c r="D1770">
        <v>0</v>
      </c>
      <c r="E1770">
        <v>9</v>
      </c>
      <c r="F1770">
        <v>3</v>
      </c>
      <c r="G1770">
        <v>2</v>
      </c>
      <c r="H1770">
        <v>0</v>
      </c>
      <c r="I1770" t="s">
        <v>774</v>
      </c>
      <c r="J1770">
        <v>130089</v>
      </c>
    </row>
    <row r="1771" spans="1:10" x14ac:dyDescent="0.25">
      <c r="A1771">
        <v>18</v>
      </c>
      <c r="B1771">
        <v>70</v>
      </c>
      <c r="C1771">
        <f t="shared" si="27"/>
        <v>1770</v>
      </c>
      <c r="D1771">
        <v>0</v>
      </c>
      <c r="E1771">
        <v>9</v>
      </c>
      <c r="F1771">
        <v>0</v>
      </c>
      <c r="G1771">
        <v>0</v>
      </c>
      <c r="H1771">
        <v>0</v>
      </c>
      <c r="J1771">
        <v>9</v>
      </c>
    </row>
    <row r="1772" spans="1:10" x14ac:dyDescent="0.25">
      <c r="A1772">
        <v>18</v>
      </c>
      <c r="B1772">
        <v>71</v>
      </c>
      <c r="C1772">
        <f t="shared" si="27"/>
        <v>1771</v>
      </c>
      <c r="D1772">
        <v>7</v>
      </c>
      <c r="E1772">
        <v>10</v>
      </c>
      <c r="F1772">
        <v>5</v>
      </c>
      <c r="G1772">
        <v>0</v>
      </c>
      <c r="H1772">
        <v>0</v>
      </c>
      <c r="J1772">
        <v>110</v>
      </c>
    </row>
    <row r="1773" spans="1:10" x14ac:dyDescent="0.25">
      <c r="A1773">
        <v>18</v>
      </c>
      <c r="B1773">
        <v>72</v>
      </c>
      <c r="C1773">
        <f t="shared" si="27"/>
        <v>1772</v>
      </c>
      <c r="D1773">
        <v>80</v>
      </c>
      <c r="E1773">
        <v>18</v>
      </c>
      <c r="F1773">
        <v>2</v>
      </c>
      <c r="G1773">
        <v>1</v>
      </c>
      <c r="H1773">
        <v>0</v>
      </c>
      <c r="I1773" t="s">
        <v>775</v>
      </c>
      <c r="J1773">
        <v>519</v>
      </c>
    </row>
    <row r="1774" spans="1:10" x14ac:dyDescent="0.25">
      <c r="A1774">
        <v>18</v>
      </c>
      <c r="B1774">
        <v>73</v>
      </c>
      <c r="C1774">
        <f t="shared" si="27"/>
        <v>1773</v>
      </c>
      <c r="D1774">
        <v>42</v>
      </c>
      <c r="E1774">
        <v>0</v>
      </c>
      <c r="F1774">
        <v>4</v>
      </c>
      <c r="G1774">
        <v>0</v>
      </c>
      <c r="H1774">
        <v>0</v>
      </c>
      <c r="J1774">
        <v>84</v>
      </c>
    </row>
    <row r="1775" spans="1:10" x14ac:dyDescent="0.25">
      <c r="A1775">
        <v>18</v>
      </c>
      <c r="B1775">
        <v>74</v>
      </c>
      <c r="C1775">
        <f t="shared" si="27"/>
        <v>1774</v>
      </c>
      <c r="D1775">
        <v>4</v>
      </c>
      <c r="E1775">
        <v>0</v>
      </c>
      <c r="F1775">
        <v>0</v>
      </c>
      <c r="G1775">
        <v>0</v>
      </c>
      <c r="H1775">
        <v>0</v>
      </c>
      <c r="J1775">
        <v>0</v>
      </c>
    </row>
    <row r="1776" spans="1:10" x14ac:dyDescent="0.25">
      <c r="A1776">
        <v>18</v>
      </c>
      <c r="B1776">
        <v>75</v>
      </c>
      <c r="C1776">
        <f t="shared" si="27"/>
        <v>1775</v>
      </c>
      <c r="D1776">
        <v>171</v>
      </c>
      <c r="E1776">
        <v>10</v>
      </c>
      <c r="F1776">
        <v>8</v>
      </c>
      <c r="G1776">
        <v>0</v>
      </c>
      <c r="H1776">
        <v>0</v>
      </c>
      <c r="J1776">
        <v>187</v>
      </c>
    </row>
    <row r="1777" spans="1:10" x14ac:dyDescent="0.25">
      <c r="A1777">
        <v>18</v>
      </c>
      <c r="B1777">
        <v>76</v>
      </c>
      <c r="C1777">
        <f t="shared" si="27"/>
        <v>1776</v>
      </c>
      <c r="D1777">
        <v>1</v>
      </c>
      <c r="E1777">
        <v>0</v>
      </c>
      <c r="F1777">
        <v>6</v>
      </c>
      <c r="G1777">
        <v>0</v>
      </c>
      <c r="H1777">
        <v>0</v>
      </c>
      <c r="J1777">
        <v>120</v>
      </c>
    </row>
    <row r="1778" spans="1:10" x14ac:dyDescent="0.25">
      <c r="A1778">
        <v>18</v>
      </c>
      <c r="B1778">
        <v>77</v>
      </c>
      <c r="C1778">
        <f t="shared" si="27"/>
        <v>1777</v>
      </c>
      <c r="D1778">
        <v>29</v>
      </c>
      <c r="E1778">
        <v>14</v>
      </c>
      <c r="F1778">
        <v>0</v>
      </c>
      <c r="G1778">
        <v>0</v>
      </c>
      <c r="H1778">
        <v>0</v>
      </c>
      <c r="J1778">
        <v>16</v>
      </c>
    </row>
    <row r="1779" spans="1:10" x14ac:dyDescent="0.25">
      <c r="A1779">
        <v>18</v>
      </c>
      <c r="B1779">
        <v>78</v>
      </c>
      <c r="C1779">
        <f t="shared" si="27"/>
        <v>1778</v>
      </c>
      <c r="D1779">
        <v>219</v>
      </c>
      <c r="E1779">
        <v>9</v>
      </c>
      <c r="F1779">
        <v>6</v>
      </c>
      <c r="G1779">
        <v>0</v>
      </c>
      <c r="H1779">
        <v>0</v>
      </c>
      <c r="J1779">
        <v>150</v>
      </c>
    </row>
    <row r="1780" spans="1:10" x14ac:dyDescent="0.25">
      <c r="A1780">
        <v>18</v>
      </c>
      <c r="B1780">
        <v>79</v>
      </c>
      <c r="C1780">
        <f t="shared" si="27"/>
        <v>1779</v>
      </c>
      <c r="D1780">
        <v>0</v>
      </c>
      <c r="E1780">
        <v>0</v>
      </c>
      <c r="F1780">
        <v>4</v>
      </c>
      <c r="G1780">
        <v>0</v>
      </c>
      <c r="H1780">
        <v>0</v>
      </c>
      <c r="J1780">
        <v>80</v>
      </c>
    </row>
    <row r="1781" spans="1:10" x14ac:dyDescent="0.25">
      <c r="A1781">
        <v>18</v>
      </c>
      <c r="B1781">
        <v>80</v>
      </c>
      <c r="C1781">
        <f t="shared" si="27"/>
        <v>1780</v>
      </c>
      <c r="D1781">
        <v>88</v>
      </c>
      <c r="E1781">
        <v>1</v>
      </c>
      <c r="F1781">
        <v>0</v>
      </c>
      <c r="G1781">
        <v>2</v>
      </c>
      <c r="H1781">
        <v>0</v>
      </c>
      <c r="I1781" t="s">
        <v>776</v>
      </c>
      <c r="J1781">
        <v>705</v>
      </c>
    </row>
    <row r="1782" spans="1:10" x14ac:dyDescent="0.25">
      <c r="A1782">
        <v>18</v>
      </c>
      <c r="B1782">
        <v>81</v>
      </c>
      <c r="C1782">
        <f t="shared" si="27"/>
        <v>1781</v>
      </c>
      <c r="D1782">
        <v>93</v>
      </c>
      <c r="E1782">
        <v>21</v>
      </c>
      <c r="F1782">
        <v>1</v>
      </c>
      <c r="G1782">
        <v>1</v>
      </c>
      <c r="H1782">
        <v>0</v>
      </c>
      <c r="I1782" t="s">
        <v>95</v>
      </c>
      <c r="J1782">
        <v>166</v>
      </c>
    </row>
    <row r="1783" spans="1:10" x14ac:dyDescent="0.25">
      <c r="A1783">
        <v>18</v>
      </c>
      <c r="B1783">
        <v>82</v>
      </c>
      <c r="C1783">
        <f t="shared" si="27"/>
        <v>1782</v>
      </c>
      <c r="D1783">
        <v>94</v>
      </c>
      <c r="E1783">
        <v>0</v>
      </c>
      <c r="F1783">
        <v>6</v>
      </c>
      <c r="G1783">
        <v>0</v>
      </c>
      <c r="H1783">
        <v>0</v>
      </c>
      <c r="J1783">
        <v>129</v>
      </c>
    </row>
    <row r="1784" spans="1:10" x14ac:dyDescent="0.25">
      <c r="A1784">
        <v>18</v>
      </c>
      <c r="B1784">
        <v>83</v>
      </c>
      <c r="C1784">
        <f t="shared" si="27"/>
        <v>1783</v>
      </c>
      <c r="D1784">
        <v>195</v>
      </c>
      <c r="E1784">
        <v>7</v>
      </c>
      <c r="F1784">
        <v>3</v>
      </c>
      <c r="G1784">
        <v>0</v>
      </c>
      <c r="H1784">
        <v>0</v>
      </c>
      <c r="J1784">
        <v>86</v>
      </c>
    </row>
    <row r="1785" spans="1:10" x14ac:dyDescent="0.25">
      <c r="A1785">
        <v>18</v>
      </c>
      <c r="B1785">
        <v>84</v>
      </c>
      <c r="C1785">
        <f t="shared" si="27"/>
        <v>1784</v>
      </c>
      <c r="D1785">
        <v>67</v>
      </c>
      <c r="E1785">
        <v>2</v>
      </c>
      <c r="F1785">
        <v>2</v>
      </c>
      <c r="G1785">
        <v>0</v>
      </c>
      <c r="H1785">
        <v>0</v>
      </c>
      <c r="J1785">
        <v>48</v>
      </c>
    </row>
    <row r="1786" spans="1:10" x14ac:dyDescent="0.25">
      <c r="A1786">
        <v>18</v>
      </c>
      <c r="B1786">
        <v>85</v>
      </c>
      <c r="C1786">
        <f t="shared" si="27"/>
        <v>1785</v>
      </c>
      <c r="D1786">
        <v>86</v>
      </c>
      <c r="E1786">
        <v>3</v>
      </c>
      <c r="F1786">
        <v>6</v>
      </c>
      <c r="G1786">
        <v>0</v>
      </c>
      <c r="H1786">
        <v>0</v>
      </c>
      <c r="J1786">
        <v>131</v>
      </c>
    </row>
    <row r="1787" spans="1:10" x14ac:dyDescent="0.25">
      <c r="A1787">
        <v>18</v>
      </c>
      <c r="B1787">
        <v>86</v>
      </c>
      <c r="C1787">
        <f t="shared" si="27"/>
        <v>1786</v>
      </c>
      <c r="D1787">
        <v>0</v>
      </c>
      <c r="E1787">
        <v>14</v>
      </c>
      <c r="F1787">
        <v>4</v>
      </c>
      <c r="G1787">
        <v>0</v>
      </c>
      <c r="H1787">
        <v>0</v>
      </c>
      <c r="J1787">
        <v>94</v>
      </c>
    </row>
    <row r="1788" spans="1:10" x14ac:dyDescent="0.25">
      <c r="A1788">
        <v>18</v>
      </c>
      <c r="B1788">
        <v>87</v>
      </c>
      <c r="C1788">
        <f t="shared" si="27"/>
        <v>1787</v>
      </c>
      <c r="D1788">
        <v>120</v>
      </c>
      <c r="E1788">
        <v>2</v>
      </c>
      <c r="F1788">
        <v>0</v>
      </c>
      <c r="G1788">
        <v>0</v>
      </c>
      <c r="H1788">
        <v>0</v>
      </c>
      <c r="J1788">
        <v>14</v>
      </c>
    </row>
    <row r="1789" spans="1:10" x14ac:dyDescent="0.25">
      <c r="A1789">
        <v>18</v>
      </c>
      <c r="B1789">
        <v>88</v>
      </c>
      <c r="C1789">
        <f t="shared" si="27"/>
        <v>1788</v>
      </c>
      <c r="D1789">
        <v>264</v>
      </c>
      <c r="E1789">
        <v>2</v>
      </c>
      <c r="F1789">
        <v>4</v>
      </c>
      <c r="G1789">
        <v>2</v>
      </c>
      <c r="H1789">
        <v>0</v>
      </c>
      <c r="I1789" t="s">
        <v>777</v>
      </c>
      <c r="J1789">
        <v>6771</v>
      </c>
    </row>
    <row r="1790" spans="1:10" x14ac:dyDescent="0.25">
      <c r="A1790">
        <v>18</v>
      </c>
      <c r="B1790">
        <v>89</v>
      </c>
      <c r="C1790">
        <f t="shared" si="27"/>
        <v>1789</v>
      </c>
      <c r="D1790">
        <v>156</v>
      </c>
      <c r="E1790">
        <v>10</v>
      </c>
      <c r="F1790">
        <v>4</v>
      </c>
      <c r="G1790">
        <v>1</v>
      </c>
      <c r="H1790">
        <v>0</v>
      </c>
      <c r="I1790" t="s">
        <v>236</v>
      </c>
      <c r="J1790">
        <v>222</v>
      </c>
    </row>
    <row r="1791" spans="1:10" x14ac:dyDescent="0.25">
      <c r="A1791">
        <v>18</v>
      </c>
      <c r="B1791">
        <v>90</v>
      </c>
      <c r="C1791">
        <f t="shared" si="27"/>
        <v>1790</v>
      </c>
      <c r="D1791">
        <v>90</v>
      </c>
      <c r="E1791">
        <v>4</v>
      </c>
      <c r="F1791">
        <v>4</v>
      </c>
      <c r="G1791">
        <v>0</v>
      </c>
      <c r="H1791">
        <v>0</v>
      </c>
      <c r="J1791">
        <v>93</v>
      </c>
    </row>
    <row r="1792" spans="1:10" x14ac:dyDescent="0.25">
      <c r="A1792">
        <v>18</v>
      </c>
      <c r="B1792">
        <v>91</v>
      </c>
      <c r="C1792">
        <f t="shared" si="27"/>
        <v>1791</v>
      </c>
      <c r="D1792">
        <v>140</v>
      </c>
      <c r="E1792">
        <v>6</v>
      </c>
      <c r="F1792">
        <v>12</v>
      </c>
      <c r="G1792">
        <v>1</v>
      </c>
      <c r="H1792">
        <v>0</v>
      </c>
      <c r="I1792" t="s">
        <v>778</v>
      </c>
      <c r="J1792">
        <v>434</v>
      </c>
    </row>
    <row r="1793" spans="1:10" x14ac:dyDescent="0.25">
      <c r="A1793">
        <v>18</v>
      </c>
      <c r="B1793">
        <v>92</v>
      </c>
      <c r="C1793">
        <f t="shared" si="27"/>
        <v>1792</v>
      </c>
      <c r="D1793">
        <v>50</v>
      </c>
      <c r="E1793">
        <v>4</v>
      </c>
      <c r="F1793">
        <v>0</v>
      </c>
      <c r="G1793">
        <v>1</v>
      </c>
      <c r="H1793">
        <v>0</v>
      </c>
      <c r="I1793" t="s">
        <v>137</v>
      </c>
      <c r="J1793">
        <v>9009</v>
      </c>
    </row>
    <row r="1794" spans="1:10" x14ac:dyDescent="0.25">
      <c r="A1794">
        <v>18</v>
      </c>
      <c r="B1794">
        <v>93</v>
      </c>
      <c r="C1794">
        <f t="shared" si="27"/>
        <v>1793</v>
      </c>
      <c r="D1794">
        <v>189</v>
      </c>
      <c r="E1794">
        <v>7</v>
      </c>
      <c r="F1794">
        <v>6</v>
      </c>
      <c r="G1794">
        <v>1</v>
      </c>
      <c r="H1794">
        <v>0</v>
      </c>
      <c r="I1794" t="s">
        <v>779</v>
      </c>
      <c r="J1794">
        <v>467</v>
      </c>
    </row>
    <row r="1795" spans="1:10" x14ac:dyDescent="0.25">
      <c r="A1795">
        <v>18</v>
      </c>
      <c r="B1795">
        <v>94</v>
      </c>
      <c r="C1795">
        <f t="shared" si="27"/>
        <v>1794</v>
      </c>
      <c r="D1795">
        <v>85</v>
      </c>
      <c r="E1795">
        <v>35</v>
      </c>
      <c r="F1795">
        <v>3</v>
      </c>
      <c r="G1795">
        <v>0</v>
      </c>
      <c r="H1795">
        <v>0</v>
      </c>
      <c r="J1795">
        <v>103</v>
      </c>
    </row>
    <row r="1796" spans="1:10" x14ac:dyDescent="0.25">
      <c r="A1796">
        <v>18</v>
      </c>
      <c r="B1796">
        <v>95</v>
      </c>
      <c r="C1796">
        <f t="shared" ref="C1796:C1859" si="28">C1795+1</f>
        <v>1795</v>
      </c>
      <c r="D1796">
        <v>88</v>
      </c>
      <c r="E1796">
        <v>7</v>
      </c>
      <c r="F1796">
        <v>0</v>
      </c>
      <c r="G1796">
        <v>0</v>
      </c>
      <c r="H1796">
        <v>0</v>
      </c>
      <c r="J1796">
        <v>15</v>
      </c>
    </row>
    <row r="1797" spans="1:10" x14ac:dyDescent="0.25">
      <c r="A1797">
        <v>18</v>
      </c>
      <c r="B1797">
        <v>96</v>
      </c>
      <c r="C1797">
        <f t="shared" si="28"/>
        <v>1796</v>
      </c>
      <c r="D1797">
        <v>114</v>
      </c>
      <c r="E1797">
        <v>4</v>
      </c>
      <c r="F1797">
        <v>6</v>
      </c>
      <c r="G1797">
        <v>0</v>
      </c>
      <c r="H1797">
        <v>0</v>
      </c>
      <c r="J1797">
        <v>135</v>
      </c>
    </row>
    <row r="1798" spans="1:10" x14ac:dyDescent="0.25">
      <c r="A1798">
        <v>18</v>
      </c>
      <c r="B1798">
        <v>97</v>
      </c>
      <c r="C1798">
        <f t="shared" si="28"/>
        <v>1797</v>
      </c>
      <c r="D1798">
        <v>0</v>
      </c>
      <c r="E1798">
        <v>10</v>
      </c>
      <c r="F1798">
        <v>2</v>
      </c>
      <c r="G1798">
        <v>0</v>
      </c>
      <c r="H1798">
        <v>0</v>
      </c>
      <c r="J1798">
        <v>50</v>
      </c>
    </row>
    <row r="1799" spans="1:10" x14ac:dyDescent="0.25">
      <c r="A1799">
        <v>18</v>
      </c>
      <c r="B1799">
        <v>98</v>
      </c>
      <c r="C1799">
        <f t="shared" si="28"/>
        <v>1798</v>
      </c>
      <c r="D1799">
        <v>0</v>
      </c>
      <c r="E1799">
        <v>0</v>
      </c>
      <c r="F1799">
        <v>0</v>
      </c>
      <c r="G1799">
        <v>0</v>
      </c>
      <c r="H1799">
        <v>0</v>
      </c>
      <c r="J1799">
        <v>0</v>
      </c>
    </row>
    <row r="1800" spans="1:10" x14ac:dyDescent="0.25">
      <c r="A1800">
        <v>18</v>
      </c>
      <c r="B1800">
        <v>99</v>
      </c>
      <c r="C1800">
        <f t="shared" si="28"/>
        <v>1799</v>
      </c>
      <c r="D1800">
        <v>156</v>
      </c>
      <c r="E1800">
        <v>0</v>
      </c>
      <c r="F1800">
        <v>6</v>
      </c>
      <c r="G1800">
        <v>0</v>
      </c>
      <c r="H1800">
        <v>0</v>
      </c>
      <c r="J1800">
        <v>135</v>
      </c>
    </row>
    <row r="1801" spans="1:10" x14ac:dyDescent="0.25">
      <c r="A1801">
        <v>18</v>
      </c>
      <c r="B1801">
        <v>100</v>
      </c>
      <c r="C1801">
        <f t="shared" si="28"/>
        <v>1800</v>
      </c>
      <c r="D1801">
        <v>0</v>
      </c>
      <c r="E1801">
        <v>10</v>
      </c>
      <c r="F1801">
        <v>8</v>
      </c>
      <c r="G1801">
        <v>0</v>
      </c>
      <c r="H1801">
        <v>0</v>
      </c>
      <c r="J1801">
        <v>170</v>
      </c>
    </row>
    <row r="1802" spans="1:10" x14ac:dyDescent="0.25">
      <c r="A1802">
        <v>19</v>
      </c>
      <c r="B1802">
        <v>1</v>
      </c>
      <c r="C1802">
        <f t="shared" si="28"/>
        <v>1801</v>
      </c>
      <c r="D1802">
        <v>96</v>
      </c>
      <c r="E1802">
        <v>9</v>
      </c>
      <c r="F1802">
        <v>6</v>
      </c>
      <c r="G1802">
        <v>1</v>
      </c>
      <c r="H1802">
        <v>0</v>
      </c>
      <c r="I1802" t="s">
        <v>780</v>
      </c>
      <c r="J1802">
        <v>746</v>
      </c>
    </row>
    <row r="1803" spans="1:10" x14ac:dyDescent="0.25">
      <c r="A1803">
        <v>19</v>
      </c>
      <c r="B1803">
        <v>2</v>
      </c>
      <c r="C1803">
        <f t="shared" si="28"/>
        <v>1802</v>
      </c>
      <c r="D1803">
        <v>267</v>
      </c>
      <c r="E1803">
        <v>0</v>
      </c>
      <c r="F1803">
        <v>0</v>
      </c>
      <c r="G1803">
        <v>0</v>
      </c>
      <c r="H1803">
        <v>0</v>
      </c>
      <c r="J1803">
        <v>26</v>
      </c>
    </row>
    <row r="1804" spans="1:10" x14ac:dyDescent="0.25">
      <c r="A1804">
        <v>19</v>
      </c>
      <c r="B1804">
        <v>3</v>
      </c>
      <c r="C1804">
        <f t="shared" si="28"/>
        <v>1803</v>
      </c>
      <c r="D1804">
        <v>98</v>
      </c>
      <c r="E1804">
        <v>0</v>
      </c>
      <c r="F1804">
        <v>1</v>
      </c>
      <c r="G1804">
        <v>5</v>
      </c>
      <c r="H1804">
        <v>0</v>
      </c>
      <c r="I1804" t="s">
        <v>781</v>
      </c>
      <c r="J1804">
        <v>3302</v>
      </c>
    </row>
    <row r="1805" spans="1:10" x14ac:dyDescent="0.25">
      <c r="A1805">
        <v>19</v>
      </c>
      <c r="B1805">
        <v>4</v>
      </c>
      <c r="C1805">
        <f t="shared" si="28"/>
        <v>1804</v>
      </c>
      <c r="D1805">
        <v>80</v>
      </c>
      <c r="E1805">
        <v>2</v>
      </c>
      <c r="F1805">
        <v>0</v>
      </c>
      <c r="G1805">
        <v>1</v>
      </c>
      <c r="H1805">
        <v>0</v>
      </c>
      <c r="I1805" t="s">
        <v>86</v>
      </c>
      <c r="J1805">
        <v>60</v>
      </c>
    </row>
    <row r="1806" spans="1:10" x14ac:dyDescent="0.25">
      <c r="A1806">
        <v>19</v>
      </c>
      <c r="B1806">
        <v>5</v>
      </c>
      <c r="C1806">
        <f t="shared" si="28"/>
        <v>1805</v>
      </c>
      <c r="D1806">
        <v>99</v>
      </c>
      <c r="E1806">
        <v>14</v>
      </c>
      <c r="F1806">
        <v>6</v>
      </c>
      <c r="G1806">
        <v>0</v>
      </c>
      <c r="H1806">
        <v>0</v>
      </c>
      <c r="J1806">
        <v>143</v>
      </c>
    </row>
    <row r="1807" spans="1:10" x14ac:dyDescent="0.25">
      <c r="A1807">
        <v>19</v>
      </c>
      <c r="B1807">
        <v>6</v>
      </c>
      <c r="C1807">
        <f t="shared" si="28"/>
        <v>1806</v>
      </c>
      <c r="D1807">
        <v>0</v>
      </c>
      <c r="E1807">
        <v>8</v>
      </c>
      <c r="F1807">
        <v>0</v>
      </c>
      <c r="G1807">
        <v>1</v>
      </c>
      <c r="H1807">
        <v>0</v>
      </c>
      <c r="I1807" t="s">
        <v>782</v>
      </c>
      <c r="J1807">
        <v>93</v>
      </c>
    </row>
    <row r="1808" spans="1:10" x14ac:dyDescent="0.25">
      <c r="A1808">
        <v>19</v>
      </c>
      <c r="B1808">
        <v>7</v>
      </c>
      <c r="C1808">
        <f t="shared" si="28"/>
        <v>1807</v>
      </c>
      <c r="D1808">
        <v>0</v>
      </c>
      <c r="E1808">
        <v>2</v>
      </c>
      <c r="F1808">
        <v>0</v>
      </c>
      <c r="G1808">
        <v>5</v>
      </c>
      <c r="H1808">
        <v>0</v>
      </c>
      <c r="I1808" t="s">
        <v>783</v>
      </c>
      <c r="J1808">
        <v>125</v>
      </c>
    </row>
    <row r="1809" spans="1:10" x14ac:dyDescent="0.25">
      <c r="A1809">
        <v>19</v>
      </c>
      <c r="B1809">
        <v>8</v>
      </c>
      <c r="C1809">
        <f t="shared" si="28"/>
        <v>1808</v>
      </c>
      <c r="D1809">
        <v>80</v>
      </c>
      <c r="E1809">
        <v>0</v>
      </c>
      <c r="F1809">
        <v>25</v>
      </c>
      <c r="G1809">
        <v>2</v>
      </c>
      <c r="H1809">
        <v>1</v>
      </c>
      <c r="I1809" t="s">
        <v>784</v>
      </c>
      <c r="J1809">
        <v>1082</v>
      </c>
    </row>
    <row r="1810" spans="1:10" x14ac:dyDescent="0.25">
      <c r="A1810">
        <v>19</v>
      </c>
      <c r="B1810">
        <v>9</v>
      </c>
      <c r="C1810">
        <f t="shared" si="28"/>
        <v>1809</v>
      </c>
      <c r="D1810">
        <v>99</v>
      </c>
      <c r="E1810">
        <v>6</v>
      </c>
      <c r="F1810">
        <v>0</v>
      </c>
      <c r="G1810">
        <v>2</v>
      </c>
      <c r="H1810">
        <v>0</v>
      </c>
      <c r="I1810" t="s">
        <v>785</v>
      </c>
      <c r="J1810">
        <v>926</v>
      </c>
    </row>
    <row r="1811" spans="1:10" x14ac:dyDescent="0.25">
      <c r="A1811">
        <v>19</v>
      </c>
      <c r="B1811">
        <v>10</v>
      </c>
      <c r="C1811">
        <f t="shared" si="28"/>
        <v>1810</v>
      </c>
      <c r="D1811">
        <v>0</v>
      </c>
      <c r="E1811">
        <v>1</v>
      </c>
      <c r="F1811">
        <v>0</v>
      </c>
      <c r="G1811">
        <v>0</v>
      </c>
      <c r="H1811">
        <v>0</v>
      </c>
      <c r="J1811">
        <v>1</v>
      </c>
    </row>
    <row r="1812" spans="1:10" x14ac:dyDescent="0.25">
      <c r="A1812">
        <v>19</v>
      </c>
      <c r="B1812">
        <v>11</v>
      </c>
      <c r="C1812">
        <f t="shared" si="28"/>
        <v>1811</v>
      </c>
      <c r="D1812">
        <v>56</v>
      </c>
      <c r="E1812">
        <v>3</v>
      </c>
      <c r="F1812">
        <v>0</v>
      </c>
      <c r="G1812">
        <v>0</v>
      </c>
      <c r="H1812">
        <v>0</v>
      </c>
      <c r="J1812">
        <v>8</v>
      </c>
    </row>
    <row r="1813" spans="1:10" x14ac:dyDescent="0.25">
      <c r="A1813">
        <v>19</v>
      </c>
      <c r="B1813">
        <v>12</v>
      </c>
      <c r="C1813">
        <f t="shared" si="28"/>
        <v>1812</v>
      </c>
      <c r="D1813">
        <v>91</v>
      </c>
      <c r="E1813">
        <v>60</v>
      </c>
      <c r="F1813">
        <v>6</v>
      </c>
      <c r="G1813">
        <v>0</v>
      </c>
      <c r="H1813">
        <v>0</v>
      </c>
      <c r="J1813">
        <v>189</v>
      </c>
    </row>
    <row r="1814" spans="1:10" x14ac:dyDescent="0.25">
      <c r="A1814">
        <v>19</v>
      </c>
      <c r="B1814">
        <v>13</v>
      </c>
      <c r="C1814">
        <f t="shared" si="28"/>
        <v>1813</v>
      </c>
      <c r="D1814">
        <v>0</v>
      </c>
      <c r="E1814">
        <v>40</v>
      </c>
      <c r="F1814">
        <v>1</v>
      </c>
      <c r="G1814">
        <v>0</v>
      </c>
      <c r="H1814">
        <v>0</v>
      </c>
      <c r="J1814">
        <v>60</v>
      </c>
    </row>
    <row r="1815" spans="1:10" x14ac:dyDescent="0.25">
      <c r="A1815">
        <v>19</v>
      </c>
      <c r="B1815">
        <v>14</v>
      </c>
      <c r="C1815">
        <f t="shared" si="28"/>
        <v>1814</v>
      </c>
      <c r="D1815">
        <v>57</v>
      </c>
      <c r="E1815">
        <v>30</v>
      </c>
      <c r="F1815">
        <v>8</v>
      </c>
      <c r="G1815">
        <v>0</v>
      </c>
      <c r="H1815">
        <v>0</v>
      </c>
      <c r="J1815">
        <v>195</v>
      </c>
    </row>
    <row r="1816" spans="1:10" x14ac:dyDescent="0.25">
      <c r="A1816">
        <v>19</v>
      </c>
      <c r="B1816">
        <v>15</v>
      </c>
      <c r="C1816">
        <f t="shared" si="28"/>
        <v>1815</v>
      </c>
      <c r="D1816">
        <v>9</v>
      </c>
      <c r="E1816">
        <v>0</v>
      </c>
      <c r="F1816">
        <v>10</v>
      </c>
      <c r="G1816">
        <v>3</v>
      </c>
      <c r="H1816">
        <v>0</v>
      </c>
      <c r="I1816" t="s">
        <v>786</v>
      </c>
      <c r="J1816">
        <v>130315</v>
      </c>
    </row>
    <row r="1817" spans="1:10" x14ac:dyDescent="0.25">
      <c r="A1817">
        <v>19</v>
      </c>
      <c r="B1817">
        <v>16</v>
      </c>
      <c r="C1817">
        <f t="shared" si="28"/>
        <v>1816</v>
      </c>
      <c r="D1817">
        <v>162</v>
      </c>
      <c r="E1817">
        <v>0</v>
      </c>
      <c r="F1817">
        <v>0</v>
      </c>
      <c r="G1817">
        <v>0</v>
      </c>
      <c r="H1817">
        <v>0</v>
      </c>
      <c r="J1817">
        <v>16</v>
      </c>
    </row>
    <row r="1818" spans="1:10" x14ac:dyDescent="0.25">
      <c r="A1818">
        <v>19</v>
      </c>
      <c r="B1818">
        <v>17</v>
      </c>
      <c r="C1818">
        <f t="shared" si="28"/>
        <v>1817</v>
      </c>
      <c r="D1818">
        <v>88</v>
      </c>
      <c r="E1818">
        <v>6</v>
      </c>
      <c r="F1818">
        <v>4</v>
      </c>
      <c r="G1818">
        <v>0</v>
      </c>
      <c r="H1818">
        <v>0</v>
      </c>
      <c r="J1818">
        <v>94</v>
      </c>
    </row>
    <row r="1819" spans="1:10" x14ac:dyDescent="0.25">
      <c r="A1819">
        <v>19</v>
      </c>
      <c r="B1819">
        <v>18</v>
      </c>
      <c r="C1819">
        <f t="shared" si="28"/>
        <v>1818</v>
      </c>
      <c r="D1819">
        <v>0</v>
      </c>
      <c r="E1819">
        <v>20</v>
      </c>
      <c r="F1819">
        <v>9</v>
      </c>
      <c r="G1819">
        <v>0</v>
      </c>
      <c r="H1819">
        <v>0</v>
      </c>
      <c r="J1819">
        <v>200</v>
      </c>
    </row>
    <row r="1820" spans="1:10" x14ac:dyDescent="0.25">
      <c r="A1820">
        <v>19</v>
      </c>
      <c r="B1820">
        <v>19</v>
      </c>
      <c r="C1820">
        <f t="shared" si="28"/>
        <v>1819</v>
      </c>
      <c r="D1820">
        <v>248</v>
      </c>
      <c r="E1820">
        <v>20</v>
      </c>
      <c r="F1820">
        <v>8</v>
      </c>
      <c r="G1820">
        <v>0</v>
      </c>
      <c r="H1820">
        <v>0</v>
      </c>
      <c r="J1820">
        <v>204</v>
      </c>
    </row>
    <row r="1821" spans="1:10" x14ac:dyDescent="0.25">
      <c r="A1821">
        <v>19</v>
      </c>
      <c r="B1821">
        <v>20</v>
      </c>
      <c r="C1821">
        <f t="shared" si="28"/>
        <v>1820</v>
      </c>
      <c r="D1821">
        <v>57</v>
      </c>
      <c r="E1821">
        <v>0</v>
      </c>
      <c r="F1821">
        <v>0</v>
      </c>
      <c r="G1821">
        <v>2</v>
      </c>
      <c r="H1821">
        <v>0</v>
      </c>
      <c r="I1821" t="s">
        <v>787</v>
      </c>
      <c r="J1821">
        <v>97</v>
      </c>
    </row>
    <row r="1822" spans="1:10" x14ac:dyDescent="0.25">
      <c r="A1822">
        <v>19</v>
      </c>
      <c r="B1822">
        <v>21</v>
      </c>
      <c r="C1822">
        <f t="shared" si="28"/>
        <v>1821</v>
      </c>
      <c r="D1822">
        <v>44</v>
      </c>
      <c r="E1822">
        <v>4</v>
      </c>
      <c r="F1822">
        <v>5</v>
      </c>
      <c r="G1822">
        <v>0</v>
      </c>
      <c r="H1822">
        <v>0</v>
      </c>
      <c r="J1822">
        <v>108</v>
      </c>
    </row>
    <row r="1823" spans="1:10" x14ac:dyDescent="0.25">
      <c r="A1823">
        <v>19</v>
      </c>
      <c r="B1823">
        <v>22</v>
      </c>
      <c r="C1823">
        <f t="shared" si="28"/>
        <v>1822</v>
      </c>
      <c r="D1823">
        <v>48</v>
      </c>
      <c r="E1823">
        <v>1</v>
      </c>
      <c r="F1823">
        <v>0</v>
      </c>
      <c r="G1823">
        <v>5</v>
      </c>
      <c r="H1823">
        <v>0</v>
      </c>
      <c r="I1823" t="s">
        <v>788</v>
      </c>
      <c r="J1823">
        <v>9455</v>
      </c>
    </row>
    <row r="1824" spans="1:10" x14ac:dyDescent="0.25">
      <c r="A1824">
        <v>19</v>
      </c>
      <c r="B1824">
        <v>23</v>
      </c>
      <c r="C1824">
        <f t="shared" si="28"/>
        <v>1823</v>
      </c>
      <c r="D1824">
        <v>27</v>
      </c>
      <c r="E1824">
        <v>0</v>
      </c>
      <c r="F1824">
        <v>12</v>
      </c>
      <c r="G1824">
        <v>3</v>
      </c>
      <c r="H1824">
        <v>0</v>
      </c>
      <c r="I1824" t="s">
        <v>789</v>
      </c>
      <c r="J1824">
        <v>691</v>
      </c>
    </row>
    <row r="1825" spans="1:10" x14ac:dyDescent="0.25">
      <c r="A1825">
        <v>19</v>
      </c>
      <c r="B1825">
        <v>24</v>
      </c>
      <c r="C1825">
        <f t="shared" si="28"/>
        <v>1824</v>
      </c>
      <c r="D1825">
        <v>60</v>
      </c>
      <c r="E1825">
        <v>15</v>
      </c>
      <c r="F1825">
        <v>0</v>
      </c>
      <c r="G1825">
        <v>0</v>
      </c>
      <c r="H1825">
        <v>0</v>
      </c>
      <c r="J1825">
        <v>21</v>
      </c>
    </row>
    <row r="1826" spans="1:10" x14ac:dyDescent="0.25">
      <c r="A1826">
        <v>19</v>
      </c>
      <c r="B1826">
        <v>25</v>
      </c>
      <c r="C1826">
        <f t="shared" si="28"/>
        <v>1825</v>
      </c>
      <c r="D1826">
        <v>174</v>
      </c>
      <c r="E1826">
        <v>4</v>
      </c>
      <c r="F1826">
        <v>0</v>
      </c>
      <c r="G1826">
        <v>0</v>
      </c>
      <c r="H1826">
        <v>2</v>
      </c>
      <c r="I1826" t="s">
        <v>790</v>
      </c>
      <c r="J1826">
        <v>21</v>
      </c>
    </row>
    <row r="1827" spans="1:10" x14ac:dyDescent="0.25">
      <c r="A1827">
        <v>19</v>
      </c>
      <c r="B1827">
        <v>26</v>
      </c>
      <c r="C1827">
        <f t="shared" si="28"/>
        <v>1826</v>
      </c>
      <c r="D1827">
        <v>0</v>
      </c>
      <c r="E1827">
        <v>10</v>
      </c>
      <c r="F1827">
        <v>9</v>
      </c>
      <c r="G1827">
        <v>0</v>
      </c>
      <c r="H1827">
        <v>0</v>
      </c>
      <c r="J1827">
        <v>190</v>
      </c>
    </row>
    <row r="1828" spans="1:10" x14ac:dyDescent="0.25">
      <c r="A1828">
        <v>19</v>
      </c>
      <c r="B1828">
        <v>27</v>
      </c>
      <c r="C1828">
        <f t="shared" si="28"/>
        <v>1827</v>
      </c>
      <c r="D1828">
        <v>0</v>
      </c>
      <c r="E1828">
        <v>5</v>
      </c>
      <c r="F1828">
        <v>0</v>
      </c>
      <c r="G1828">
        <v>0</v>
      </c>
      <c r="H1828">
        <v>0</v>
      </c>
      <c r="J1828">
        <v>5</v>
      </c>
    </row>
    <row r="1829" spans="1:10" x14ac:dyDescent="0.25">
      <c r="A1829">
        <v>19</v>
      </c>
      <c r="B1829">
        <v>28</v>
      </c>
      <c r="C1829">
        <f t="shared" si="28"/>
        <v>1828</v>
      </c>
      <c r="D1829">
        <v>42</v>
      </c>
      <c r="E1829">
        <v>0</v>
      </c>
      <c r="F1829">
        <v>2</v>
      </c>
      <c r="G1829">
        <v>0</v>
      </c>
      <c r="H1829">
        <v>0</v>
      </c>
      <c r="J1829">
        <v>44</v>
      </c>
    </row>
    <row r="1830" spans="1:10" x14ac:dyDescent="0.25">
      <c r="A1830">
        <v>19</v>
      </c>
      <c r="B1830">
        <v>29</v>
      </c>
      <c r="C1830">
        <f t="shared" si="28"/>
        <v>1829</v>
      </c>
      <c r="D1830">
        <v>0</v>
      </c>
      <c r="E1830">
        <v>1</v>
      </c>
      <c r="F1830">
        <v>0</v>
      </c>
      <c r="G1830">
        <v>3</v>
      </c>
      <c r="H1830">
        <v>0</v>
      </c>
      <c r="I1830" t="s">
        <v>791</v>
      </c>
      <c r="J1830">
        <v>1223</v>
      </c>
    </row>
    <row r="1831" spans="1:10" x14ac:dyDescent="0.25">
      <c r="A1831">
        <v>19</v>
      </c>
      <c r="B1831">
        <v>30</v>
      </c>
      <c r="C1831">
        <f t="shared" si="28"/>
        <v>1830</v>
      </c>
      <c r="D1831">
        <v>81</v>
      </c>
      <c r="E1831">
        <v>6</v>
      </c>
      <c r="F1831">
        <v>4</v>
      </c>
      <c r="G1831">
        <v>0</v>
      </c>
      <c r="H1831">
        <v>0</v>
      </c>
      <c r="J1831">
        <v>94</v>
      </c>
    </row>
    <row r="1832" spans="1:10" x14ac:dyDescent="0.25">
      <c r="A1832">
        <v>19</v>
      </c>
      <c r="B1832">
        <v>31</v>
      </c>
      <c r="C1832">
        <f t="shared" si="28"/>
        <v>1831</v>
      </c>
      <c r="D1832">
        <v>0</v>
      </c>
      <c r="E1832">
        <v>14</v>
      </c>
      <c r="F1832">
        <v>4</v>
      </c>
      <c r="G1832">
        <v>0</v>
      </c>
      <c r="H1832">
        <v>0</v>
      </c>
      <c r="J1832">
        <v>94</v>
      </c>
    </row>
    <row r="1833" spans="1:10" x14ac:dyDescent="0.25">
      <c r="A1833">
        <v>19</v>
      </c>
      <c r="B1833">
        <v>32</v>
      </c>
      <c r="C1833">
        <f t="shared" si="28"/>
        <v>1832</v>
      </c>
      <c r="D1833">
        <v>17</v>
      </c>
      <c r="E1833">
        <v>12</v>
      </c>
      <c r="F1833">
        <v>6</v>
      </c>
      <c r="G1833">
        <v>1</v>
      </c>
      <c r="H1833">
        <v>0</v>
      </c>
      <c r="I1833" t="s">
        <v>792</v>
      </c>
      <c r="J1833">
        <v>209</v>
      </c>
    </row>
    <row r="1834" spans="1:10" x14ac:dyDescent="0.25">
      <c r="A1834">
        <v>19</v>
      </c>
      <c r="B1834">
        <v>33</v>
      </c>
      <c r="C1834">
        <f t="shared" si="28"/>
        <v>1833</v>
      </c>
      <c r="D1834">
        <v>100</v>
      </c>
      <c r="E1834">
        <v>6</v>
      </c>
      <c r="F1834">
        <v>0</v>
      </c>
      <c r="G1834">
        <v>1</v>
      </c>
      <c r="H1834">
        <v>0</v>
      </c>
      <c r="I1834" t="s">
        <v>793</v>
      </c>
      <c r="J1834">
        <v>328</v>
      </c>
    </row>
    <row r="1835" spans="1:10" x14ac:dyDescent="0.25">
      <c r="A1835">
        <v>19</v>
      </c>
      <c r="B1835">
        <v>34</v>
      </c>
      <c r="C1835">
        <f t="shared" si="28"/>
        <v>1834</v>
      </c>
      <c r="D1835">
        <v>34</v>
      </c>
      <c r="E1835">
        <v>2</v>
      </c>
      <c r="F1835">
        <v>2</v>
      </c>
      <c r="G1835">
        <v>1</v>
      </c>
      <c r="H1835">
        <v>0</v>
      </c>
      <c r="I1835" t="s">
        <v>235</v>
      </c>
      <c r="J1835">
        <v>293</v>
      </c>
    </row>
    <row r="1836" spans="1:10" x14ac:dyDescent="0.25">
      <c r="A1836">
        <v>19</v>
      </c>
      <c r="B1836">
        <v>35</v>
      </c>
      <c r="C1836">
        <f t="shared" si="28"/>
        <v>1835</v>
      </c>
      <c r="D1836">
        <v>98</v>
      </c>
      <c r="E1836">
        <v>14</v>
      </c>
      <c r="F1836">
        <v>3</v>
      </c>
      <c r="G1836">
        <v>1</v>
      </c>
      <c r="H1836">
        <v>0</v>
      </c>
      <c r="I1836" t="s">
        <v>794</v>
      </c>
      <c r="J1836">
        <v>128</v>
      </c>
    </row>
    <row r="1837" spans="1:10" x14ac:dyDescent="0.25">
      <c r="A1837">
        <v>19</v>
      </c>
      <c r="B1837">
        <v>36</v>
      </c>
      <c r="C1837">
        <f t="shared" si="28"/>
        <v>1836</v>
      </c>
      <c r="D1837">
        <v>3</v>
      </c>
      <c r="E1837">
        <v>4</v>
      </c>
      <c r="F1837">
        <v>1</v>
      </c>
      <c r="G1837">
        <v>0</v>
      </c>
      <c r="H1837">
        <v>0</v>
      </c>
      <c r="J1837">
        <v>24</v>
      </c>
    </row>
    <row r="1838" spans="1:10" x14ac:dyDescent="0.25">
      <c r="A1838">
        <v>19</v>
      </c>
      <c r="B1838">
        <v>37</v>
      </c>
      <c r="C1838">
        <f t="shared" si="28"/>
        <v>1837</v>
      </c>
      <c r="D1838">
        <v>2</v>
      </c>
      <c r="E1838">
        <v>0</v>
      </c>
      <c r="F1838">
        <v>18</v>
      </c>
      <c r="G1838">
        <v>0</v>
      </c>
      <c r="H1838">
        <v>0</v>
      </c>
      <c r="J1838">
        <v>360</v>
      </c>
    </row>
    <row r="1839" spans="1:10" x14ac:dyDescent="0.25">
      <c r="A1839">
        <v>19</v>
      </c>
      <c r="B1839">
        <v>38</v>
      </c>
      <c r="C1839">
        <f t="shared" si="28"/>
        <v>1838</v>
      </c>
      <c r="D1839">
        <v>124</v>
      </c>
      <c r="E1839">
        <v>20</v>
      </c>
      <c r="F1839">
        <v>0</v>
      </c>
      <c r="G1839">
        <v>1</v>
      </c>
      <c r="H1839">
        <v>0</v>
      </c>
      <c r="I1839" t="s">
        <v>795</v>
      </c>
      <c r="J1839">
        <v>114</v>
      </c>
    </row>
    <row r="1840" spans="1:10" x14ac:dyDescent="0.25">
      <c r="A1840">
        <v>19</v>
      </c>
      <c r="B1840">
        <v>39</v>
      </c>
      <c r="C1840">
        <f t="shared" si="28"/>
        <v>1839</v>
      </c>
      <c r="D1840">
        <v>195</v>
      </c>
      <c r="E1840">
        <v>2</v>
      </c>
      <c r="F1840">
        <v>5</v>
      </c>
      <c r="G1840">
        <v>0</v>
      </c>
      <c r="H1840">
        <v>0</v>
      </c>
      <c r="J1840">
        <v>121</v>
      </c>
    </row>
    <row r="1841" spans="1:10" x14ac:dyDescent="0.25">
      <c r="A1841">
        <v>19</v>
      </c>
      <c r="B1841">
        <v>40</v>
      </c>
      <c r="C1841">
        <f t="shared" si="28"/>
        <v>1840</v>
      </c>
      <c r="D1841">
        <v>98</v>
      </c>
      <c r="E1841">
        <v>28</v>
      </c>
      <c r="F1841">
        <v>40</v>
      </c>
      <c r="G1841">
        <v>1</v>
      </c>
      <c r="H1841">
        <v>0</v>
      </c>
      <c r="I1841" t="s">
        <v>339</v>
      </c>
      <c r="J1841">
        <v>2237</v>
      </c>
    </row>
    <row r="1842" spans="1:10" x14ac:dyDescent="0.25">
      <c r="A1842">
        <v>19</v>
      </c>
      <c r="B1842">
        <v>41</v>
      </c>
      <c r="C1842">
        <f t="shared" si="28"/>
        <v>1841</v>
      </c>
      <c r="D1842">
        <v>92</v>
      </c>
      <c r="E1842">
        <v>2</v>
      </c>
      <c r="F1842">
        <v>8</v>
      </c>
      <c r="G1842">
        <v>1</v>
      </c>
      <c r="H1842">
        <v>0</v>
      </c>
      <c r="I1842" t="s">
        <v>796</v>
      </c>
      <c r="J1842">
        <v>250</v>
      </c>
    </row>
    <row r="1843" spans="1:10" x14ac:dyDescent="0.25">
      <c r="A1843">
        <v>19</v>
      </c>
      <c r="B1843">
        <v>42</v>
      </c>
      <c r="C1843">
        <f t="shared" si="28"/>
        <v>1842</v>
      </c>
      <c r="D1843">
        <v>0</v>
      </c>
      <c r="E1843">
        <v>0</v>
      </c>
      <c r="F1843">
        <v>0</v>
      </c>
      <c r="G1843">
        <v>0</v>
      </c>
      <c r="H1843">
        <v>0</v>
      </c>
      <c r="J1843">
        <v>0</v>
      </c>
    </row>
    <row r="1844" spans="1:10" x14ac:dyDescent="0.25">
      <c r="A1844">
        <v>19</v>
      </c>
      <c r="B1844">
        <v>43</v>
      </c>
      <c r="C1844">
        <f t="shared" si="28"/>
        <v>1843</v>
      </c>
      <c r="D1844">
        <v>18</v>
      </c>
      <c r="E1844">
        <v>27</v>
      </c>
      <c r="F1844">
        <v>5</v>
      </c>
      <c r="G1844">
        <v>1</v>
      </c>
      <c r="H1844">
        <v>0</v>
      </c>
      <c r="I1844" t="s">
        <v>45</v>
      </c>
      <c r="J1844">
        <v>128</v>
      </c>
    </row>
    <row r="1845" spans="1:10" x14ac:dyDescent="0.25">
      <c r="A1845">
        <v>19</v>
      </c>
      <c r="B1845">
        <v>44</v>
      </c>
      <c r="C1845">
        <f t="shared" si="28"/>
        <v>1844</v>
      </c>
      <c r="D1845">
        <v>12</v>
      </c>
      <c r="E1845">
        <v>0</v>
      </c>
      <c r="F1845">
        <v>0</v>
      </c>
      <c r="G1845">
        <v>2</v>
      </c>
      <c r="H1845">
        <v>0</v>
      </c>
      <c r="I1845" t="s">
        <v>797</v>
      </c>
      <c r="J1845">
        <v>4007</v>
      </c>
    </row>
    <row r="1846" spans="1:10" x14ac:dyDescent="0.25">
      <c r="A1846">
        <v>19</v>
      </c>
      <c r="B1846">
        <v>45</v>
      </c>
      <c r="C1846">
        <f t="shared" si="28"/>
        <v>1845</v>
      </c>
      <c r="D1846">
        <v>27</v>
      </c>
      <c r="E1846">
        <v>30</v>
      </c>
      <c r="F1846">
        <v>0</v>
      </c>
      <c r="G1846">
        <v>2</v>
      </c>
      <c r="H1846">
        <v>0</v>
      </c>
      <c r="I1846" t="s">
        <v>798</v>
      </c>
      <c r="J1846">
        <v>75</v>
      </c>
    </row>
    <row r="1847" spans="1:10" x14ac:dyDescent="0.25">
      <c r="A1847">
        <v>19</v>
      </c>
      <c r="B1847">
        <v>46</v>
      </c>
      <c r="C1847">
        <f t="shared" si="28"/>
        <v>1846</v>
      </c>
      <c r="D1847">
        <v>97</v>
      </c>
      <c r="E1847">
        <v>0</v>
      </c>
      <c r="F1847">
        <v>15</v>
      </c>
      <c r="G1847">
        <v>1</v>
      </c>
      <c r="H1847">
        <v>0</v>
      </c>
      <c r="I1847" t="s">
        <v>663</v>
      </c>
      <c r="J1847">
        <v>326</v>
      </c>
    </row>
    <row r="1848" spans="1:10" x14ac:dyDescent="0.25">
      <c r="A1848">
        <v>19</v>
      </c>
      <c r="B1848">
        <v>47</v>
      </c>
      <c r="C1848">
        <f t="shared" si="28"/>
        <v>1847</v>
      </c>
      <c r="D1848">
        <v>198</v>
      </c>
      <c r="E1848">
        <v>3</v>
      </c>
      <c r="F1848">
        <v>15</v>
      </c>
      <c r="G1848">
        <v>2</v>
      </c>
      <c r="H1848">
        <v>0</v>
      </c>
      <c r="I1848" t="s">
        <v>799</v>
      </c>
      <c r="J1848">
        <v>620</v>
      </c>
    </row>
    <row r="1849" spans="1:10" x14ac:dyDescent="0.25">
      <c r="A1849">
        <v>19</v>
      </c>
      <c r="B1849">
        <v>48</v>
      </c>
      <c r="C1849">
        <f t="shared" si="28"/>
        <v>1848</v>
      </c>
      <c r="D1849">
        <v>180</v>
      </c>
      <c r="E1849">
        <v>20</v>
      </c>
      <c r="F1849">
        <v>0</v>
      </c>
      <c r="G1849">
        <v>1</v>
      </c>
      <c r="H1849">
        <v>0</v>
      </c>
      <c r="I1849" t="s">
        <v>736</v>
      </c>
      <c r="J1849">
        <v>45</v>
      </c>
    </row>
    <row r="1850" spans="1:10" x14ac:dyDescent="0.25">
      <c r="A1850">
        <v>19</v>
      </c>
      <c r="B1850">
        <v>49</v>
      </c>
      <c r="C1850">
        <f t="shared" si="28"/>
        <v>1849</v>
      </c>
      <c r="D1850">
        <v>46</v>
      </c>
      <c r="E1850">
        <v>50</v>
      </c>
      <c r="F1850">
        <v>6</v>
      </c>
      <c r="G1850">
        <v>2</v>
      </c>
      <c r="H1850">
        <v>0</v>
      </c>
      <c r="I1850" t="s">
        <v>800</v>
      </c>
      <c r="J1850">
        <v>14174</v>
      </c>
    </row>
    <row r="1851" spans="1:10" x14ac:dyDescent="0.25">
      <c r="A1851">
        <v>19</v>
      </c>
      <c r="B1851">
        <v>50</v>
      </c>
      <c r="C1851">
        <f t="shared" si="28"/>
        <v>1850</v>
      </c>
      <c r="D1851">
        <v>55</v>
      </c>
      <c r="E1851">
        <v>18</v>
      </c>
      <c r="F1851">
        <v>10</v>
      </c>
      <c r="G1851">
        <v>0</v>
      </c>
      <c r="H1851">
        <v>0</v>
      </c>
      <c r="J1851">
        <v>223</v>
      </c>
    </row>
    <row r="1852" spans="1:10" x14ac:dyDescent="0.25">
      <c r="A1852">
        <v>19</v>
      </c>
      <c r="B1852">
        <v>51</v>
      </c>
      <c r="C1852">
        <f t="shared" si="28"/>
        <v>1851</v>
      </c>
      <c r="D1852">
        <v>86</v>
      </c>
      <c r="E1852">
        <v>3</v>
      </c>
      <c r="F1852">
        <v>0</v>
      </c>
      <c r="G1852">
        <v>0</v>
      </c>
      <c r="H1852">
        <v>0</v>
      </c>
      <c r="J1852">
        <v>11</v>
      </c>
    </row>
    <row r="1853" spans="1:10" x14ac:dyDescent="0.25">
      <c r="A1853">
        <v>19</v>
      </c>
      <c r="B1853">
        <v>52</v>
      </c>
      <c r="C1853">
        <f t="shared" si="28"/>
        <v>1852</v>
      </c>
      <c r="D1853">
        <v>267</v>
      </c>
      <c r="E1853">
        <v>5</v>
      </c>
      <c r="F1853">
        <v>0</v>
      </c>
      <c r="G1853">
        <v>1</v>
      </c>
      <c r="H1853">
        <v>0</v>
      </c>
      <c r="I1853" t="s">
        <v>801</v>
      </c>
      <c r="J1853">
        <v>82</v>
      </c>
    </row>
    <row r="1854" spans="1:10" x14ac:dyDescent="0.25">
      <c r="A1854">
        <v>19</v>
      </c>
      <c r="B1854">
        <v>53</v>
      </c>
      <c r="C1854">
        <f t="shared" si="28"/>
        <v>1853</v>
      </c>
      <c r="D1854">
        <v>106</v>
      </c>
      <c r="E1854">
        <v>10</v>
      </c>
      <c r="F1854">
        <v>0</v>
      </c>
      <c r="G1854">
        <v>1</v>
      </c>
      <c r="H1854">
        <v>0</v>
      </c>
      <c r="I1854" t="s">
        <v>802</v>
      </c>
      <c r="J1854">
        <v>116</v>
      </c>
    </row>
    <row r="1855" spans="1:10" x14ac:dyDescent="0.25">
      <c r="A1855">
        <v>19</v>
      </c>
      <c r="B1855">
        <v>54</v>
      </c>
      <c r="C1855">
        <f t="shared" si="28"/>
        <v>1854</v>
      </c>
      <c r="D1855">
        <v>50</v>
      </c>
      <c r="E1855">
        <v>6</v>
      </c>
      <c r="F1855">
        <v>0</v>
      </c>
      <c r="G1855">
        <v>1</v>
      </c>
      <c r="H1855">
        <v>1</v>
      </c>
      <c r="I1855" t="s">
        <v>803</v>
      </c>
      <c r="J1855">
        <v>296</v>
      </c>
    </row>
    <row r="1856" spans="1:10" x14ac:dyDescent="0.25">
      <c r="A1856">
        <v>19</v>
      </c>
      <c r="B1856">
        <v>55</v>
      </c>
      <c r="C1856">
        <f t="shared" si="28"/>
        <v>1855</v>
      </c>
      <c r="D1856">
        <v>41</v>
      </c>
      <c r="E1856">
        <v>16</v>
      </c>
      <c r="F1856">
        <v>6</v>
      </c>
      <c r="G1856">
        <v>0</v>
      </c>
      <c r="H1856">
        <v>0</v>
      </c>
      <c r="J1856">
        <v>140</v>
      </c>
    </row>
    <row r="1857" spans="1:10" x14ac:dyDescent="0.25">
      <c r="A1857">
        <v>19</v>
      </c>
      <c r="B1857">
        <v>56</v>
      </c>
      <c r="C1857">
        <f t="shared" si="28"/>
        <v>1856</v>
      </c>
      <c r="D1857">
        <v>88</v>
      </c>
      <c r="E1857">
        <v>4</v>
      </c>
      <c r="F1857">
        <v>0</v>
      </c>
      <c r="G1857">
        <v>1</v>
      </c>
      <c r="H1857">
        <v>0</v>
      </c>
      <c r="I1857" t="s">
        <v>804</v>
      </c>
      <c r="J1857">
        <v>289</v>
      </c>
    </row>
    <row r="1858" spans="1:10" x14ac:dyDescent="0.25">
      <c r="A1858">
        <v>19</v>
      </c>
      <c r="B1858">
        <v>57</v>
      </c>
      <c r="C1858">
        <f t="shared" si="28"/>
        <v>1857</v>
      </c>
      <c r="D1858">
        <v>0</v>
      </c>
      <c r="E1858">
        <v>0</v>
      </c>
      <c r="F1858">
        <v>0</v>
      </c>
      <c r="G1858">
        <v>0</v>
      </c>
      <c r="H1858">
        <v>0</v>
      </c>
      <c r="J1858">
        <v>0</v>
      </c>
    </row>
    <row r="1859" spans="1:10" x14ac:dyDescent="0.25">
      <c r="A1859">
        <v>19</v>
      </c>
      <c r="B1859">
        <v>58</v>
      </c>
      <c r="C1859">
        <f t="shared" si="28"/>
        <v>1858</v>
      </c>
      <c r="D1859">
        <v>196</v>
      </c>
      <c r="E1859">
        <v>30</v>
      </c>
      <c r="F1859">
        <v>0</v>
      </c>
      <c r="G1859">
        <v>1</v>
      </c>
      <c r="H1859">
        <v>0</v>
      </c>
      <c r="I1859" t="s">
        <v>805</v>
      </c>
      <c r="J1859">
        <v>120</v>
      </c>
    </row>
    <row r="1860" spans="1:10" x14ac:dyDescent="0.25">
      <c r="A1860">
        <v>19</v>
      </c>
      <c r="B1860">
        <v>59</v>
      </c>
      <c r="C1860">
        <f t="shared" ref="C1860:C1923" si="29">C1859+1</f>
        <v>1859</v>
      </c>
      <c r="D1860">
        <v>30</v>
      </c>
      <c r="E1860">
        <v>7</v>
      </c>
      <c r="F1860">
        <v>0</v>
      </c>
      <c r="G1860">
        <v>0</v>
      </c>
      <c r="H1860">
        <v>0</v>
      </c>
      <c r="J1860">
        <v>10</v>
      </c>
    </row>
    <row r="1861" spans="1:10" x14ac:dyDescent="0.25">
      <c r="A1861">
        <v>19</v>
      </c>
      <c r="B1861">
        <v>60</v>
      </c>
      <c r="C1861">
        <f t="shared" si="29"/>
        <v>1860</v>
      </c>
      <c r="D1861">
        <v>58</v>
      </c>
      <c r="E1861">
        <v>0</v>
      </c>
      <c r="F1861">
        <v>0</v>
      </c>
      <c r="G1861">
        <v>0</v>
      </c>
      <c r="H1861">
        <v>0</v>
      </c>
      <c r="J1861">
        <v>5</v>
      </c>
    </row>
    <row r="1862" spans="1:10" x14ac:dyDescent="0.25">
      <c r="A1862">
        <v>19</v>
      </c>
      <c r="B1862">
        <v>61</v>
      </c>
      <c r="C1862">
        <f t="shared" si="29"/>
        <v>1861</v>
      </c>
      <c r="D1862">
        <v>0</v>
      </c>
      <c r="E1862">
        <v>6</v>
      </c>
      <c r="F1862">
        <v>6</v>
      </c>
      <c r="G1862">
        <v>0</v>
      </c>
      <c r="H1862">
        <v>0</v>
      </c>
      <c r="J1862">
        <v>126</v>
      </c>
    </row>
    <row r="1863" spans="1:10" x14ac:dyDescent="0.25">
      <c r="A1863">
        <v>19</v>
      </c>
      <c r="B1863">
        <v>62</v>
      </c>
      <c r="C1863">
        <f t="shared" si="29"/>
        <v>1862</v>
      </c>
      <c r="D1863">
        <v>0</v>
      </c>
      <c r="E1863">
        <v>10</v>
      </c>
      <c r="F1863">
        <v>0</v>
      </c>
      <c r="G1863">
        <v>2</v>
      </c>
      <c r="H1863">
        <v>0</v>
      </c>
      <c r="I1863" t="s">
        <v>806</v>
      </c>
      <c r="J1863">
        <v>302</v>
      </c>
    </row>
    <row r="1864" spans="1:10" x14ac:dyDescent="0.25">
      <c r="A1864">
        <v>19</v>
      </c>
      <c r="B1864">
        <v>63</v>
      </c>
      <c r="C1864">
        <f t="shared" si="29"/>
        <v>1863</v>
      </c>
      <c r="D1864">
        <v>252</v>
      </c>
      <c r="E1864">
        <v>30</v>
      </c>
      <c r="F1864">
        <v>2</v>
      </c>
      <c r="G1864">
        <v>0</v>
      </c>
      <c r="H1864">
        <v>0</v>
      </c>
      <c r="J1864">
        <v>95</v>
      </c>
    </row>
    <row r="1865" spans="1:10" x14ac:dyDescent="0.25">
      <c r="A1865">
        <v>19</v>
      </c>
      <c r="B1865">
        <v>64</v>
      </c>
      <c r="C1865">
        <f t="shared" si="29"/>
        <v>1864</v>
      </c>
      <c r="D1865">
        <v>0</v>
      </c>
      <c r="E1865">
        <v>2</v>
      </c>
      <c r="F1865">
        <v>6</v>
      </c>
      <c r="G1865">
        <v>0</v>
      </c>
      <c r="H1865">
        <v>0</v>
      </c>
      <c r="J1865">
        <v>122</v>
      </c>
    </row>
    <row r="1866" spans="1:10" x14ac:dyDescent="0.25">
      <c r="A1866">
        <v>19</v>
      </c>
      <c r="B1866">
        <v>65</v>
      </c>
      <c r="C1866">
        <f t="shared" si="29"/>
        <v>1865</v>
      </c>
      <c r="D1866">
        <v>0</v>
      </c>
      <c r="E1866">
        <v>4</v>
      </c>
      <c r="F1866">
        <v>0</v>
      </c>
      <c r="G1866">
        <v>0</v>
      </c>
      <c r="H1866">
        <v>0</v>
      </c>
      <c r="J1866">
        <v>4</v>
      </c>
    </row>
    <row r="1867" spans="1:10" x14ac:dyDescent="0.25">
      <c r="A1867">
        <v>19</v>
      </c>
      <c r="B1867">
        <v>66</v>
      </c>
      <c r="C1867">
        <f t="shared" si="29"/>
        <v>1866</v>
      </c>
      <c r="D1867">
        <v>19</v>
      </c>
      <c r="E1867">
        <v>2</v>
      </c>
      <c r="F1867">
        <v>0</v>
      </c>
      <c r="G1867">
        <v>0</v>
      </c>
      <c r="H1867">
        <v>0</v>
      </c>
      <c r="J1867">
        <v>3</v>
      </c>
    </row>
    <row r="1868" spans="1:10" x14ac:dyDescent="0.25">
      <c r="A1868">
        <v>19</v>
      </c>
      <c r="B1868">
        <v>67</v>
      </c>
      <c r="C1868">
        <f t="shared" si="29"/>
        <v>1867</v>
      </c>
      <c r="D1868">
        <v>0</v>
      </c>
      <c r="E1868">
        <v>12</v>
      </c>
      <c r="F1868">
        <v>0</v>
      </c>
      <c r="G1868">
        <v>1</v>
      </c>
      <c r="H1868">
        <v>0</v>
      </c>
      <c r="I1868" t="s">
        <v>807</v>
      </c>
      <c r="J1868">
        <v>274</v>
      </c>
    </row>
    <row r="1869" spans="1:10" x14ac:dyDescent="0.25">
      <c r="A1869">
        <v>19</v>
      </c>
      <c r="B1869">
        <v>68</v>
      </c>
      <c r="C1869">
        <f t="shared" si="29"/>
        <v>1868</v>
      </c>
      <c r="D1869">
        <v>810</v>
      </c>
      <c r="E1869">
        <v>6</v>
      </c>
      <c r="F1869">
        <v>20</v>
      </c>
      <c r="G1869">
        <v>2</v>
      </c>
      <c r="H1869">
        <v>0</v>
      </c>
      <c r="I1869" t="s">
        <v>808</v>
      </c>
      <c r="J1869">
        <v>4567</v>
      </c>
    </row>
    <row r="1870" spans="1:10" x14ac:dyDescent="0.25">
      <c r="A1870">
        <v>19</v>
      </c>
      <c r="B1870">
        <v>69</v>
      </c>
      <c r="C1870">
        <f t="shared" si="29"/>
        <v>1869</v>
      </c>
      <c r="D1870">
        <v>102</v>
      </c>
      <c r="E1870">
        <v>0</v>
      </c>
      <c r="F1870">
        <v>2</v>
      </c>
      <c r="G1870">
        <v>1</v>
      </c>
      <c r="H1870">
        <v>0</v>
      </c>
      <c r="I1870" t="s">
        <v>809</v>
      </c>
      <c r="J1870">
        <v>153</v>
      </c>
    </row>
    <row r="1871" spans="1:10" x14ac:dyDescent="0.25">
      <c r="A1871">
        <v>19</v>
      </c>
      <c r="B1871">
        <v>70</v>
      </c>
      <c r="C1871">
        <f t="shared" si="29"/>
        <v>1870</v>
      </c>
      <c r="D1871">
        <v>79</v>
      </c>
      <c r="E1871">
        <v>0</v>
      </c>
      <c r="F1871">
        <v>0</v>
      </c>
      <c r="G1871">
        <v>0</v>
      </c>
      <c r="H1871">
        <v>0</v>
      </c>
      <c r="J1871">
        <v>7</v>
      </c>
    </row>
    <row r="1872" spans="1:10" x14ac:dyDescent="0.25">
      <c r="A1872">
        <v>19</v>
      </c>
      <c r="B1872">
        <v>71</v>
      </c>
      <c r="C1872">
        <f t="shared" si="29"/>
        <v>1871</v>
      </c>
      <c r="D1872">
        <v>23</v>
      </c>
      <c r="E1872">
        <v>2</v>
      </c>
      <c r="F1872">
        <v>0</v>
      </c>
      <c r="G1872">
        <v>0</v>
      </c>
      <c r="H1872">
        <v>0</v>
      </c>
      <c r="J1872">
        <v>4</v>
      </c>
    </row>
    <row r="1873" spans="1:10" x14ac:dyDescent="0.25">
      <c r="A1873">
        <v>19</v>
      </c>
      <c r="B1873">
        <v>72</v>
      </c>
      <c r="C1873">
        <f t="shared" si="29"/>
        <v>1872</v>
      </c>
      <c r="D1873">
        <v>77</v>
      </c>
      <c r="E1873">
        <v>24</v>
      </c>
      <c r="F1873">
        <v>0</v>
      </c>
      <c r="G1873">
        <v>1</v>
      </c>
      <c r="H1873">
        <v>0</v>
      </c>
      <c r="I1873" t="s">
        <v>725</v>
      </c>
      <c r="J1873">
        <v>62</v>
      </c>
    </row>
    <row r="1874" spans="1:10" x14ac:dyDescent="0.25">
      <c r="A1874">
        <v>19</v>
      </c>
      <c r="B1874">
        <v>73</v>
      </c>
      <c r="C1874">
        <f t="shared" si="29"/>
        <v>1873</v>
      </c>
      <c r="D1874">
        <v>0</v>
      </c>
      <c r="E1874">
        <v>14</v>
      </c>
      <c r="F1874">
        <v>0</v>
      </c>
      <c r="G1874">
        <v>0</v>
      </c>
      <c r="H1874">
        <v>2</v>
      </c>
      <c r="I1874" t="s">
        <v>810</v>
      </c>
      <c r="J1874">
        <v>7014</v>
      </c>
    </row>
    <row r="1875" spans="1:10" x14ac:dyDescent="0.25">
      <c r="A1875">
        <v>19</v>
      </c>
      <c r="B1875">
        <v>74</v>
      </c>
      <c r="C1875">
        <f t="shared" si="29"/>
        <v>1874</v>
      </c>
      <c r="D1875">
        <v>48</v>
      </c>
      <c r="E1875">
        <v>4</v>
      </c>
      <c r="F1875">
        <v>0</v>
      </c>
      <c r="G1875">
        <v>1</v>
      </c>
      <c r="H1875">
        <v>0</v>
      </c>
      <c r="I1875" t="s">
        <v>811</v>
      </c>
      <c r="J1875">
        <v>64</v>
      </c>
    </row>
    <row r="1876" spans="1:10" x14ac:dyDescent="0.25">
      <c r="A1876">
        <v>19</v>
      </c>
      <c r="B1876">
        <v>75</v>
      </c>
      <c r="C1876">
        <f t="shared" si="29"/>
        <v>1875</v>
      </c>
      <c r="D1876">
        <v>0</v>
      </c>
      <c r="E1876">
        <v>12</v>
      </c>
      <c r="F1876">
        <v>0</v>
      </c>
      <c r="G1876">
        <v>2</v>
      </c>
      <c r="H1876">
        <v>0</v>
      </c>
      <c r="I1876" t="s">
        <v>812</v>
      </c>
      <c r="J1876">
        <v>367</v>
      </c>
    </row>
    <row r="1877" spans="1:10" x14ac:dyDescent="0.25">
      <c r="A1877">
        <v>19</v>
      </c>
      <c r="B1877">
        <v>76</v>
      </c>
      <c r="C1877">
        <f t="shared" si="29"/>
        <v>1876</v>
      </c>
      <c r="D1877">
        <v>1</v>
      </c>
      <c r="E1877">
        <v>0</v>
      </c>
      <c r="F1877">
        <v>0</v>
      </c>
      <c r="G1877">
        <v>1</v>
      </c>
      <c r="H1877">
        <v>0</v>
      </c>
      <c r="I1877" t="s">
        <v>149</v>
      </c>
      <c r="J1877">
        <v>106</v>
      </c>
    </row>
    <row r="1878" spans="1:10" x14ac:dyDescent="0.25">
      <c r="A1878">
        <v>19</v>
      </c>
      <c r="B1878">
        <v>77</v>
      </c>
      <c r="C1878">
        <f t="shared" si="29"/>
        <v>1877</v>
      </c>
      <c r="D1878">
        <v>69</v>
      </c>
      <c r="E1878">
        <v>9</v>
      </c>
      <c r="F1878">
        <v>6</v>
      </c>
      <c r="G1878">
        <v>3</v>
      </c>
      <c r="H1878">
        <v>0</v>
      </c>
      <c r="I1878" t="s">
        <v>813</v>
      </c>
      <c r="J1878">
        <v>952</v>
      </c>
    </row>
    <row r="1879" spans="1:10" x14ac:dyDescent="0.25">
      <c r="A1879">
        <v>19</v>
      </c>
      <c r="B1879">
        <v>78</v>
      </c>
      <c r="C1879">
        <f t="shared" si="29"/>
        <v>1878</v>
      </c>
      <c r="D1879">
        <v>130</v>
      </c>
      <c r="E1879">
        <v>10</v>
      </c>
      <c r="F1879">
        <v>0</v>
      </c>
      <c r="G1879">
        <v>3</v>
      </c>
      <c r="H1879">
        <v>1</v>
      </c>
      <c r="I1879" t="s">
        <v>814</v>
      </c>
      <c r="J1879">
        <v>356</v>
      </c>
    </row>
    <row r="1880" spans="1:10" x14ac:dyDescent="0.25">
      <c r="A1880">
        <v>19</v>
      </c>
      <c r="B1880">
        <v>79</v>
      </c>
      <c r="C1880">
        <f t="shared" si="29"/>
        <v>1879</v>
      </c>
      <c r="D1880">
        <v>0</v>
      </c>
      <c r="E1880">
        <v>20</v>
      </c>
      <c r="F1880">
        <v>0</v>
      </c>
      <c r="G1880">
        <v>2</v>
      </c>
      <c r="H1880">
        <v>0</v>
      </c>
      <c r="I1880" t="s">
        <v>815</v>
      </c>
      <c r="J1880">
        <v>1133</v>
      </c>
    </row>
    <row r="1881" spans="1:10" x14ac:dyDescent="0.25">
      <c r="A1881">
        <v>19</v>
      </c>
      <c r="B1881">
        <v>80</v>
      </c>
      <c r="C1881">
        <f t="shared" si="29"/>
        <v>1880</v>
      </c>
      <c r="D1881">
        <v>590</v>
      </c>
      <c r="E1881">
        <v>9</v>
      </c>
      <c r="F1881">
        <v>0</v>
      </c>
      <c r="G1881">
        <v>3</v>
      </c>
      <c r="H1881">
        <v>1</v>
      </c>
      <c r="I1881" t="s">
        <v>816</v>
      </c>
      <c r="J1881">
        <v>887</v>
      </c>
    </row>
    <row r="1882" spans="1:10" x14ac:dyDescent="0.25">
      <c r="A1882">
        <v>19</v>
      </c>
      <c r="B1882">
        <v>81</v>
      </c>
      <c r="C1882">
        <f t="shared" si="29"/>
        <v>1881</v>
      </c>
      <c r="D1882">
        <v>10</v>
      </c>
      <c r="E1882">
        <v>5</v>
      </c>
      <c r="F1882">
        <v>4</v>
      </c>
      <c r="G1882">
        <v>0</v>
      </c>
      <c r="H1882">
        <v>0</v>
      </c>
      <c r="J1882">
        <v>86</v>
      </c>
    </row>
    <row r="1883" spans="1:10" x14ac:dyDescent="0.25">
      <c r="A1883">
        <v>19</v>
      </c>
      <c r="B1883">
        <v>82</v>
      </c>
      <c r="C1883">
        <f t="shared" si="29"/>
        <v>1882</v>
      </c>
      <c r="D1883">
        <v>0</v>
      </c>
      <c r="E1883">
        <v>5</v>
      </c>
      <c r="F1883">
        <v>0</v>
      </c>
      <c r="G1883">
        <v>0</v>
      </c>
      <c r="H1883">
        <v>0</v>
      </c>
      <c r="J1883">
        <v>5</v>
      </c>
    </row>
    <row r="1884" spans="1:10" x14ac:dyDescent="0.25">
      <c r="A1884">
        <v>19</v>
      </c>
      <c r="B1884">
        <v>83</v>
      </c>
      <c r="C1884">
        <f t="shared" si="29"/>
        <v>1883</v>
      </c>
      <c r="D1884">
        <v>93</v>
      </c>
      <c r="E1884">
        <v>16</v>
      </c>
      <c r="F1884">
        <v>6</v>
      </c>
      <c r="G1884">
        <v>4</v>
      </c>
      <c r="H1884">
        <v>0</v>
      </c>
      <c r="I1884" t="s">
        <v>817</v>
      </c>
      <c r="J1884">
        <v>450</v>
      </c>
    </row>
    <row r="1885" spans="1:10" x14ac:dyDescent="0.25">
      <c r="A1885">
        <v>19</v>
      </c>
      <c r="B1885">
        <v>84</v>
      </c>
      <c r="C1885">
        <f t="shared" si="29"/>
        <v>1884</v>
      </c>
      <c r="D1885">
        <v>26</v>
      </c>
      <c r="E1885">
        <v>2</v>
      </c>
      <c r="F1885">
        <v>5</v>
      </c>
      <c r="G1885">
        <v>2</v>
      </c>
      <c r="H1885">
        <v>0</v>
      </c>
      <c r="I1885" t="s">
        <v>818</v>
      </c>
      <c r="J1885">
        <v>272</v>
      </c>
    </row>
    <row r="1886" spans="1:10" x14ac:dyDescent="0.25">
      <c r="A1886">
        <v>19</v>
      </c>
      <c r="B1886">
        <v>85</v>
      </c>
      <c r="C1886">
        <f t="shared" si="29"/>
        <v>1885</v>
      </c>
      <c r="D1886">
        <v>81</v>
      </c>
      <c r="E1886">
        <v>2</v>
      </c>
      <c r="F1886">
        <v>0</v>
      </c>
      <c r="G1886">
        <v>1</v>
      </c>
      <c r="H1886">
        <v>0</v>
      </c>
      <c r="I1886" t="s">
        <v>819</v>
      </c>
      <c r="J1886">
        <v>659</v>
      </c>
    </row>
    <row r="1887" spans="1:10" x14ac:dyDescent="0.25">
      <c r="A1887">
        <v>19</v>
      </c>
      <c r="B1887">
        <v>86</v>
      </c>
      <c r="C1887">
        <f t="shared" si="29"/>
        <v>1886</v>
      </c>
      <c r="D1887">
        <v>59</v>
      </c>
      <c r="E1887">
        <v>0</v>
      </c>
      <c r="F1887">
        <v>6</v>
      </c>
      <c r="G1887">
        <v>0</v>
      </c>
      <c r="H1887">
        <v>0</v>
      </c>
      <c r="J1887">
        <v>125</v>
      </c>
    </row>
    <row r="1888" spans="1:10" x14ac:dyDescent="0.25">
      <c r="A1888">
        <v>19</v>
      </c>
      <c r="B1888">
        <v>87</v>
      </c>
      <c r="C1888">
        <f t="shared" si="29"/>
        <v>1887</v>
      </c>
      <c r="D1888">
        <v>65</v>
      </c>
      <c r="E1888">
        <v>15</v>
      </c>
      <c r="F1888">
        <v>12</v>
      </c>
      <c r="G1888">
        <v>0</v>
      </c>
      <c r="H1888">
        <v>0</v>
      </c>
      <c r="J1888">
        <v>261</v>
      </c>
    </row>
    <row r="1889" spans="1:10" x14ac:dyDescent="0.25">
      <c r="A1889">
        <v>19</v>
      </c>
      <c r="B1889">
        <v>88</v>
      </c>
      <c r="C1889">
        <f t="shared" si="29"/>
        <v>1888</v>
      </c>
      <c r="D1889">
        <v>46</v>
      </c>
      <c r="E1889">
        <v>5</v>
      </c>
      <c r="F1889">
        <v>0</v>
      </c>
      <c r="G1889">
        <v>1</v>
      </c>
      <c r="H1889">
        <v>0</v>
      </c>
      <c r="I1889" t="s">
        <v>820</v>
      </c>
      <c r="J1889">
        <v>550</v>
      </c>
    </row>
    <row r="1890" spans="1:10" x14ac:dyDescent="0.25">
      <c r="A1890">
        <v>19</v>
      </c>
      <c r="B1890">
        <v>89</v>
      </c>
      <c r="C1890">
        <f t="shared" si="29"/>
        <v>1889</v>
      </c>
      <c r="D1890">
        <v>0</v>
      </c>
      <c r="E1890">
        <v>4</v>
      </c>
      <c r="F1890">
        <v>30</v>
      </c>
      <c r="G1890">
        <v>0</v>
      </c>
      <c r="H1890">
        <v>0</v>
      </c>
      <c r="J1890">
        <v>604</v>
      </c>
    </row>
    <row r="1891" spans="1:10" x14ac:dyDescent="0.25">
      <c r="A1891">
        <v>19</v>
      </c>
      <c r="B1891">
        <v>90</v>
      </c>
      <c r="C1891">
        <f t="shared" si="29"/>
        <v>1890</v>
      </c>
      <c r="D1891">
        <v>0</v>
      </c>
      <c r="E1891">
        <v>0</v>
      </c>
      <c r="F1891">
        <v>0</v>
      </c>
      <c r="G1891">
        <v>5</v>
      </c>
      <c r="H1891">
        <v>0</v>
      </c>
      <c r="I1891" t="s">
        <v>821</v>
      </c>
      <c r="J1891">
        <v>1485</v>
      </c>
    </row>
    <row r="1892" spans="1:10" x14ac:dyDescent="0.25">
      <c r="A1892">
        <v>19</v>
      </c>
      <c r="B1892">
        <v>91</v>
      </c>
      <c r="C1892">
        <f t="shared" si="29"/>
        <v>1891</v>
      </c>
      <c r="D1892">
        <v>168</v>
      </c>
      <c r="E1892">
        <v>9</v>
      </c>
      <c r="F1892">
        <v>0</v>
      </c>
      <c r="G1892">
        <v>3</v>
      </c>
      <c r="H1892">
        <v>0</v>
      </c>
      <c r="I1892" t="s">
        <v>822</v>
      </c>
      <c r="J1892">
        <v>222</v>
      </c>
    </row>
    <row r="1893" spans="1:10" x14ac:dyDescent="0.25">
      <c r="A1893">
        <v>19</v>
      </c>
      <c r="B1893">
        <v>92</v>
      </c>
      <c r="C1893">
        <f t="shared" si="29"/>
        <v>1892</v>
      </c>
      <c r="D1893">
        <v>570</v>
      </c>
      <c r="E1893">
        <v>24</v>
      </c>
      <c r="F1893">
        <v>10</v>
      </c>
      <c r="G1893">
        <v>3</v>
      </c>
      <c r="H1893">
        <v>0</v>
      </c>
      <c r="I1893" t="s">
        <v>823</v>
      </c>
      <c r="J1893">
        <v>2244</v>
      </c>
    </row>
    <row r="1894" spans="1:10" x14ac:dyDescent="0.25">
      <c r="A1894">
        <v>19</v>
      </c>
      <c r="B1894">
        <v>93</v>
      </c>
      <c r="C1894">
        <f t="shared" si="29"/>
        <v>1893</v>
      </c>
      <c r="D1894">
        <v>0</v>
      </c>
      <c r="E1894">
        <v>0</v>
      </c>
      <c r="F1894">
        <v>5</v>
      </c>
      <c r="G1894">
        <v>0</v>
      </c>
      <c r="H1894">
        <v>0</v>
      </c>
      <c r="J1894">
        <v>100</v>
      </c>
    </row>
    <row r="1895" spans="1:10" x14ac:dyDescent="0.25">
      <c r="A1895">
        <v>19</v>
      </c>
      <c r="B1895">
        <v>94</v>
      </c>
      <c r="C1895">
        <f t="shared" si="29"/>
        <v>1894</v>
      </c>
      <c r="D1895">
        <v>2</v>
      </c>
      <c r="E1895">
        <v>10</v>
      </c>
      <c r="F1895">
        <v>1</v>
      </c>
      <c r="G1895">
        <v>0</v>
      </c>
      <c r="H1895">
        <v>0</v>
      </c>
      <c r="J1895">
        <v>30</v>
      </c>
    </row>
    <row r="1896" spans="1:10" x14ac:dyDescent="0.25">
      <c r="A1896">
        <v>19</v>
      </c>
      <c r="B1896">
        <v>95</v>
      </c>
      <c r="C1896">
        <f t="shared" si="29"/>
        <v>1895</v>
      </c>
      <c r="D1896">
        <v>32</v>
      </c>
      <c r="E1896">
        <v>18</v>
      </c>
      <c r="F1896">
        <v>6</v>
      </c>
      <c r="G1896">
        <v>0</v>
      </c>
      <c r="H1896">
        <v>0</v>
      </c>
      <c r="J1896">
        <v>141</v>
      </c>
    </row>
    <row r="1897" spans="1:10" x14ac:dyDescent="0.25">
      <c r="A1897">
        <v>19</v>
      </c>
      <c r="B1897">
        <v>96</v>
      </c>
      <c r="C1897">
        <f t="shared" si="29"/>
        <v>1896</v>
      </c>
      <c r="D1897">
        <v>29</v>
      </c>
      <c r="E1897">
        <v>28</v>
      </c>
      <c r="F1897">
        <v>10</v>
      </c>
      <c r="G1897">
        <v>0</v>
      </c>
      <c r="H1897">
        <v>0</v>
      </c>
      <c r="J1897">
        <v>230</v>
      </c>
    </row>
    <row r="1898" spans="1:10" x14ac:dyDescent="0.25">
      <c r="A1898">
        <v>19</v>
      </c>
      <c r="B1898">
        <v>97</v>
      </c>
      <c r="C1898">
        <f t="shared" si="29"/>
        <v>1897</v>
      </c>
      <c r="D1898">
        <v>97</v>
      </c>
      <c r="E1898">
        <v>9</v>
      </c>
      <c r="F1898">
        <v>1</v>
      </c>
      <c r="G1898">
        <v>1</v>
      </c>
      <c r="H1898">
        <v>0</v>
      </c>
      <c r="I1898" t="s">
        <v>824</v>
      </c>
      <c r="J1898">
        <v>164</v>
      </c>
    </row>
    <row r="1899" spans="1:10" x14ac:dyDescent="0.25">
      <c r="A1899">
        <v>19</v>
      </c>
      <c r="B1899">
        <v>98</v>
      </c>
      <c r="C1899">
        <f t="shared" si="29"/>
        <v>1898</v>
      </c>
      <c r="D1899">
        <v>244</v>
      </c>
      <c r="E1899">
        <v>0</v>
      </c>
      <c r="F1899">
        <v>8</v>
      </c>
      <c r="G1899">
        <v>0</v>
      </c>
      <c r="H1899">
        <v>1</v>
      </c>
      <c r="I1899" t="s">
        <v>176</v>
      </c>
      <c r="J1899">
        <v>184</v>
      </c>
    </row>
    <row r="1900" spans="1:10" x14ac:dyDescent="0.25">
      <c r="A1900">
        <v>19</v>
      </c>
      <c r="B1900">
        <v>99</v>
      </c>
      <c r="C1900">
        <f t="shared" si="29"/>
        <v>1899</v>
      </c>
      <c r="D1900">
        <v>6</v>
      </c>
      <c r="E1900">
        <v>0</v>
      </c>
      <c r="F1900">
        <v>0</v>
      </c>
      <c r="G1900">
        <v>2</v>
      </c>
      <c r="H1900">
        <v>0</v>
      </c>
      <c r="I1900" t="s">
        <v>825</v>
      </c>
      <c r="J1900">
        <v>253</v>
      </c>
    </row>
    <row r="1901" spans="1:10" x14ac:dyDescent="0.25">
      <c r="A1901">
        <v>19</v>
      </c>
      <c r="B1901">
        <v>100</v>
      </c>
      <c r="C1901">
        <f t="shared" si="29"/>
        <v>1900</v>
      </c>
      <c r="D1901">
        <v>0</v>
      </c>
      <c r="E1901">
        <v>18</v>
      </c>
      <c r="F1901">
        <v>0</v>
      </c>
      <c r="G1901">
        <v>0</v>
      </c>
      <c r="H1901">
        <v>0</v>
      </c>
      <c r="J1901">
        <v>18</v>
      </c>
    </row>
    <row r="1902" spans="1:10" x14ac:dyDescent="0.25">
      <c r="A1902">
        <v>20</v>
      </c>
      <c r="B1902">
        <v>1</v>
      </c>
      <c r="C1902">
        <f t="shared" si="29"/>
        <v>1901</v>
      </c>
      <c r="D1902">
        <v>44</v>
      </c>
      <c r="E1902">
        <v>9</v>
      </c>
      <c r="F1902">
        <v>15</v>
      </c>
      <c r="G1902">
        <v>5</v>
      </c>
      <c r="H1902">
        <v>0</v>
      </c>
      <c r="I1902" t="s">
        <v>826</v>
      </c>
      <c r="J1902">
        <v>1674</v>
      </c>
    </row>
    <row r="1903" spans="1:10" x14ac:dyDescent="0.25">
      <c r="A1903">
        <v>20</v>
      </c>
      <c r="B1903">
        <v>2</v>
      </c>
      <c r="C1903">
        <f t="shared" si="29"/>
        <v>1902</v>
      </c>
      <c r="D1903">
        <v>87</v>
      </c>
      <c r="E1903">
        <v>2</v>
      </c>
      <c r="F1903">
        <v>1</v>
      </c>
      <c r="G1903">
        <v>0</v>
      </c>
      <c r="H1903">
        <v>0</v>
      </c>
      <c r="J1903">
        <v>30</v>
      </c>
    </row>
    <row r="1904" spans="1:10" x14ac:dyDescent="0.25">
      <c r="A1904">
        <v>20</v>
      </c>
      <c r="B1904">
        <v>3</v>
      </c>
      <c r="C1904">
        <f t="shared" si="29"/>
        <v>1903</v>
      </c>
      <c r="D1904">
        <v>122</v>
      </c>
      <c r="E1904">
        <v>21</v>
      </c>
      <c r="F1904">
        <v>2</v>
      </c>
      <c r="G1904">
        <v>1</v>
      </c>
      <c r="H1904">
        <v>1</v>
      </c>
      <c r="I1904" t="s">
        <v>827</v>
      </c>
      <c r="J1904">
        <v>320</v>
      </c>
    </row>
    <row r="1905" spans="1:10" x14ac:dyDescent="0.25">
      <c r="A1905">
        <v>20</v>
      </c>
      <c r="B1905">
        <v>4</v>
      </c>
      <c r="C1905">
        <f t="shared" si="29"/>
        <v>1904</v>
      </c>
      <c r="D1905">
        <v>59</v>
      </c>
      <c r="E1905">
        <v>0</v>
      </c>
      <c r="F1905">
        <v>0</v>
      </c>
      <c r="G1905">
        <v>2</v>
      </c>
      <c r="H1905">
        <v>0</v>
      </c>
      <c r="I1905" t="s">
        <v>828</v>
      </c>
      <c r="J1905">
        <v>647</v>
      </c>
    </row>
    <row r="1906" spans="1:10" x14ac:dyDescent="0.25">
      <c r="A1906">
        <v>20</v>
      </c>
      <c r="B1906">
        <v>5</v>
      </c>
      <c r="C1906">
        <f t="shared" si="29"/>
        <v>1905</v>
      </c>
      <c r="D1906">
        <v>0</v>
      </c>
      <c r="E1906">
        <v>4</v>
      </c>
      <c r="F1906">
        <v>1</v>
      </c>
      <c r="G1906">
        <v>1</v>
      </c>
      <c r="H1906">
        <v>0</v>
      </c>
      <c r="I1906" t="s">
        <v>251</v>
      </c>
      <c r="J1906">
        <v>26</v>
      </c>
    </row>
    <row r="1907" spans="1:10" x14ac:dyDescent="0.25">
      <c r="A1907">
        <v>20</v>
      </c>
      <c r="B1907">
        <v>6</v>
      </c>
      <c r="C1907">
        <f t="shared" si="29"/>
        <v>1906</v>
      </c>
      <c r="D1907">
        <v>0</v>
      </c>
      <c r="E1907">
        <v>10</v>
      </c>
      <c r="F1907">
        <v>0</v>
      </c>
      <c r="G1907">
        <v>0</v>
      </c>
      <c r="H1907">
        <v>0</v>
      </c>
      <c r="J1907">
        <v>10</v>
      </c>
    </row>
    <row r="1908" spans="1:10" x14ac:dyDescent="0.25">
      <c r="A1908">
        <v>20</v>
      </c>
      <c r="B1908">
        <v>7</v>
      </c>
      <c r="C1908">
        <f t="shared" si="29"/>
        <v>1907</v>
      </c>
      <c r="D1908">
        <v>0</v>
      </c>
      <c r="E1908">
        <v>70</v>
      </c>
      <c r="F1908">
        <v>0</v>
      </c>
      <c r="G1908">
        <v>0</v>
      </c>
      <c r="H1908">
        <v>0</v>
      </c>
      <c r="J1908">
        <v>70</v>
      </c>
    </row>
    <row r="1909" spans="1:10" x14ac:dyDescent="0.25">
      <c r="A1909">
        <v>20</v>
      </c>
      <c r="B1909">
        <v>8</v>
      </c>
      <c r="C1909">
        <f t="shared" si="29"/>
        <v>1908</v>
      </c>
      <c r="D1909">
        <v>4</v>
      </c>
      <c r="E1909">
        <v>6</v>
      </c>
      <c r="F1909">
        <v>0</v>
      </c>
      <c r="G1909">
        <v>0</v>
      </c>
      <c r="H1909">
        <v>0</v>
      </c>
      <c r="J1909">
        <v>6</v>
      </c>
    </row>
    <row r="1910" spans="1:10" x14ac:dyDescent="0.25">
      <c r="A1910">
        <v>20</v>
      </c>
      <c r="B1910">
        <v>9</v>
      </c>
      <c r="C1910">
        <f t="shared" si="29"/>
        <v>1909</v>
      </c>
      <c r="D1910">
        <v>178</v>
      </c>
      <c r="E1910">
        <v>4</v>
      </c>
      <c r="F1910">
        <v>0</v>
      </c>
      <c r="G1910">
        <v>2</v>
      </c>
      <c r="H1910">
        <v>0</v>
      </c>
      <c r="I1910" t="s">
        <v>829</v>
      </c>
      <c r="J1910">
        <v>265</v>
      </c>
    </row>
    <row r="1911" spans="1:10" x14ac:dyDescent="0.25">
      <c r="A1911">
        <v>20</v>
      </c>
      <c r="B1911">
        <v>10</v>
      </c>
      <c r="C1911">
        <f t="shared" si="29"/>
        <v>1910</v>
      </c>
      <c r="D1911">
        <v>72</v>
      </c>
      <c r="E1911">
        <v>30</v>
      </c>
      <c r="F1911">
        <v>0</v>
      </c>
      <c r="G1911">
        <v>5</v>
      </c>
      <c r="H1911">
        <v>0</v>
      </c>
      <c r="I1911" t="s">
        <v>830</v>
      </c>
      <c r="J1911">
        <v>8169</v>
      </c>
    </row>
    <row r="1912" spans="1:10" x14ac:dyDescent="0.25">
      <c r="A1912">
        <v>20</v>
      </c>
      <c r="B1912">
        <v>11</v>
      </c>
      <c r="C1912">
        <f t="shared" si="29"/>
        <v>1911</v>
      </c>
      <c r="D1912">
        <v>102</v>
      </c>
      <c r="E1912">
        <v>9</v>
      </c>
      <c r="F1912">
        <v>0</v>
      </c>
      <c r="G1912">
        <v>1</v>
      </c>
      <c r="H1912">
        <v>0</v>
      </c>
      <c r="I1912" t="s">
        <v>831</v>
      </c>
      <c r="J1912">
        <v>915</v>
      </c>
    </row>
    <row r="1913" spans="1:10" x14ac:dyDescent="0.25">
      <c r="A1913">
        <v>20</v>
      </c>
      <c r="B1913">
        <v>12</v>
      </c>
      <c r="C1913">
        <f t="shared" si="29"/>
        <v>1912</v>
      </c>
      <c r="D1913">
        <v>76</v>
      </c>
      <c r="E1913">
        <v>1</v>
      </c>
      <c r="F1913">
        <v>6</v>
      </c>
      <c r="G1913">
        <v>3</v>
      </c>
      <c r="H1913">
        <v>0</v>
      </c>
      <c r="I1913" t="s">
        <v>832</v>
      </c>
      <c r="J1913">
        <v>422</v>
      </c>
    </row>
    <row r="1914" spans="1:10" x14ac:dyDescent="0.25">
      <c r="A1914">
        <v>20</v>
      </c>
      <c r="B1914">
        <v>13</v>
      </c>
      <c r="C1914">
        <f t="shared" si="29"/>
        <v>1913</v>
      </c>
      <c r="D1914">
        <v>12</v>
      </c>
      <c r="E1914">
        <v>0</v>
      </c>
      <c r="F1914">
        <v>0</v>
      </c>
      <c r="G1914">
        <v>1</v>
      </c>
      <c r="H1914">
        <v>0</v>
      </c>
      <c r="I1914" t="s">
        <v>833</v>
      </c>
      <c r="J1914">
        <v>31</v>
      </c>
    </row>
    <row r="1915" spans="1:10" x14ac:dyDescent="0.25">
      <c r="A1915">
        <v>20</v>
      </c>
      <c r="B1915">
        <v>14</v>
      </c>
      <c r="C1915">
        <f t="shared" si="29"/>
        <v>1914</v>
      </c>
      <c r="D1915">
        <v>147</v>
      </c>
      <c r="E1915">
        <v>10</v>
      </c>
      <c r="F1915">
        <v>0</v>
      </c>
      <c r="G1915">
        <v>0</v>
      </c>
      <c r="H1915">
        <v>0</v>
      </c>
      <c r="J1915">
        <v>24</v>
      </c>
    </row>
    <row r="1916" spans="1:10" x14ac:dyDescent="0.25">
      <c r="A1916">
        <v>20</v>
      </c>
      <c r="B1916">
        <v>15</v>
      </c>
      <c r="C1916">
        <f t="shared" si="29"/>
        <v>1915</v>
      </c>
      <c r="D1916">
        <v>35</v>
      </c>
      <c r="E1916">
        <v>9</v>
      </c>
      <c r="F1916">
        <v>0</v>
      </c>
      <c r="G1916">
        <v>0</v>
      </c>
      <c r="H1916">
        <v>0</v>
      </c>
      <c r="J1916">
        <v>12</v>
      </c>
    </row>
    <row r="1917" spans="1:10" x14ac:dyDescent="0.25">
      <c r="A1917">
        <v>20</v>
      </c>
      <c r="B1917">
        <v>16</v>
      </c>
      <c r="C1917">
        <f t="shared" si="29"/>
        <v>1916</v>
      </c>
      <c r="D1917">
        <v>18</v>
      </c>
      <c r="E1917">
        <v>6</v>
      </c>
      <c r="F1917">
        <v>3</v>
      </c>
      <c r="G1917">
        <v>0</v>
      </c>
      <c r="H1917">
        <v>0</v>
      </c>
      <c r="J1917">
        <v>67</v>
      </c>
    </row>
    <row r="1918" spans="1:10" x14ac:dyDescent="0.25">
      <c r="A1918">
        <v>20</v>
      </c>
      <c r="B1918">
        <v>17</v>
      </c>
      <c r="C1918">
        <f t="shared" si="29"/>
        <v>1917</v>
      </c>
      <c r="D1918">
        <v>285</v>
      </c>
      <c r="E1918">
        <v>16</v>
      </c>
      <c r="F1918">
        <v>3</v>
      </c>
      <c r="G1918">
        <v>2</v>
      </c>
      <c r="H1918">
        <v>0</v>
      </c>
      <c r="I1918" t="s">
        <v>834</v>
      </c>
      <c r="J1918">
        <v>571</v>
      </c>
    </row>
    <row r="1919" spans="1:10" x14ac:dyDescent="0.25">
      <c r="A1919">
        <v>20</v>
      </c>
      <c r="B1919">
        <v>18</v>
      </c>
      <c r="C1919">
        <f t="shared" si="29"/>
        <v>1918</v>
      </c>
      <c r="D1919">
        <v>65</v>
      </c>
      <c r="E1919">
        <v>0</v>
      </c>
      <c r="F1919">
        <v>0</v>
      </c>
      <c r="G1919">
        <v>0</v>
      </c>
      <c r="H1919">
        <v>0</v>
      </c>
      <c r="J1919">
        <v>6</v>
      </c>
    </row>
    <row r="1920" spans="1:10" x14ac:dyDescent="0.25">
      <c r="A1920">
        <v>20</v>
      </c>
      <c r="B1920">
        <v>19</v>
      </c>
      <c r="C1920">
        <f t="shared" si="29"/>
        <v>1919</v>
      </c>
      <c r="D1920">
        <v>65</v>
      </c>
      <c r="E1920">
        <v>8</v>
      </c>
      <c r="F1920">
        <v>0</v>
      </c>
      <c r="G1920">
        <v>3</v>
      </c>
      <c r="H1920">
        <v>0</v>
      </c>
      <c r="I1920" t="s">
        <v>835</v>
      </c>
      <c r="J1920">
        <v>1610</v>
      </c>
    </row>
    <row r="1921" spans="1:10" x14ac:dyDescent="0.25">
      <c r="A1921">
        <v>20</v>
      </c>
      <c r="B1921">
        <v>20</v>
      </c>
      <c r="C1921">
        <f t="shared" si="29"/>
        <v>1920</v>
      </c>
      <c r="D1921">
        <v>67</v>
      </c>
      <c r="E1921">
        <v>0</v>
      </c>
      <c r="F1921">
        <v>0</v>
      </c>
      <c r="G1921">
        <v>1</v>
      </c>
      <c r="H1921">
        <v>0</v>
      </c>
      <c r="I1921" t="s">
        <v>275</v>
      </c>
      <c r="J1921">
        <v>7</v>
      </c>
    </row>
    <row r="1922" spans="1:10" x14ac:dyDescent="0.25">
      <c r="A1922">
        <v>20</v>
      </c>
      <c r="B1922">
        <v>21</v>
      </c>
      <c r="C1922">
        <f t="shared" si="29"/>
        <v>1921</v>
      </c>
      <c r="D1922">
        <v>65</v>
      </c>
      <c r="E1922">
        <v>0</v>
      </c>
      <c r="F1922">
        <v>0</v>
      </c>
      <c r="G1922">
        <v>2</v>
      </c>
      <c r="H1922">
        <v>0</v>
      </c>
      <c r="I1922" t="s">
        <v>836</v>
      </c>
      <c r="J1922">
        <v>157</v>
      </c>
    </row>
    <row r="1923" spans="1:10" x14ac:dyDescent="0.25">
      <c r="A1923">
        <v>20</v>
      </c>
      <c r="B1923">
        <v>22</v>
      </c>
      <c r="C1923">
        <f t="shared" si="29"/>
        <v>1922</v>
      </c>
      <c r="D1923">
        <v>52</v>
      </c>
      <c r="E1923">
        <v>6</v>
      </c>
      <c r="F1923">
        <v>0</v>
      </c>
      <c r="G1923">
        <v>1</v>
      </c>
      <c r="H1923">
        <v>0</v>
      </c>
      <c r="I1923" t="s">
        <v>837</v>
      </c>
      <c r="J1923">
        <v>53</v>
      </c>
    </row>
    <row r="1924" spans="1:10" x14ac:dyDescent="0.25">
      <c r="A1924">
        <v>20</v>
      </c>
      <c r="B1924">
        <v>23</v>
      </c>
      <c r="C1924">
        <f t="shared" ref="C1924:C1987" si="30">C1923+1</f>
        <v>1923</v>
      </c>
      <c r="D1924">
        <v>0</v>
      </c>
      <c r="E1924">
        <v>1</v>
      </c>
      <c r="F1924">
        <v>6</v>
      </c>
      <c r="G1924">
        <v>1</v>
      </c>
      <c r="H1924">
        <v>0</v>
      </c>
      <c r="I1924" t="s">
        <v>838</v>
      </c>
      <c r="J1924">
        <v>170</v>
      </c>
    </row>
    <row r="1925" spans="1:10" x14ac:dyDescent="0.25">
      <c r="A1925">
        <v>20</v>
      </c>
      <c r="B1925">
        <v>24</v>
      </c>
      <c r="C1925">
        <f t="shared" si="30"/>
        <v>1924</v>
      </c>
      <c r="D1925">
        <v>94</v>
      </c>
      <c r="E1925">
        <v>6</v>
      </c>
      <c r="F1925">
        <v>0</v>
      </c>
      <c r="G1925">
        <v>1</v>
      </c>
      <c r="H1925">
        <v>0</v>
      </c>
      <c r="I1925" t="s">
        <v>839</v>
      </c>
      <c r="J1925">
        <v>273</v>
      </c>
    </row>
    <row r="1926" spans="1:10" x14ac:dyDescent="0.25">
      <c r="A1926">
        <v>20</v>
      </c>
      <c r="B1926">
        <v>25</v>
      </c>
      <c r="C1926">
        <f t="shared" si="30"/>
        <v>1925</v>
      </c>
      <c r="D1926">
        <v>0</v>
      </c>
      <c r="E1926">
        <v>4</v>
      </c>
      <c r="F1926">
        <v>0</v>
      </c>
      <c r="G1926">
        <v>0</v>
      </c>
      <c r="H1926">
        <v>0</v>
      </c>
      <c r="J1926">
        <v>4</v>
      </c>
    </row>
    <row r="1927" spans="1:10" x14ac:dyDescent="0.25">
      <c r="A1927">
        <v>20</v>
      </c>
      <c r="B1927">
        <v>26</v>
      </c>
      <c r="C1927">
        <f t="shared" si="30"/>
        <v>1926</v>
      </c>
      <c r="D1927">
        <v>38</v>
      </c>
      <c r="E1927">
        <v>0</v>
      </c>
      <c r="F1927">
        <v>6</v>
      </c>
      <c r="G1927">
        <v>3</v>
      </c>
      <c r="H1927">
        <v>2</v>
      </c>
      <c r="I1927" t="s">
        <v>840</v>
      </c>
      <c r="J1927">
        <v>13126</v>
      </c>
    </row>
    <row r="1928" spans="1:10" x14ac:dyDescent="0.25">
      <c r="A1928">
        <v>20</v>
      </c>
      <c r="B1928">
        <v>27</v>
      </c>
      <c r="C1928">
        <f t="shared" si="30"/>
        <v>1927</v>
      </c>
      <c r="D1928">
        <v>84</v>
      </c>
      <c r="E1928">
        <v>0</v>
      </c>
      <c r="F1928">
        <v>6</v>
      </c>
      <c r="G1928">
        <v>2</v>
      </c>
      <c r="H1928">
        <v>0</v>
      </c>
      <c r="I1928" t="s">
        <v>841</v>
      </c>
      <c r="J1928">
        <v>180207</v>
      </c>
    </row>
    <row r="1929" spans="1:10" x14ac:dyDescent="0.25">
      <c r="A1929">
        <v>20</v>
      </c>
      <c r="B1929">
        <v>28</v>
      </c>
      <c r="C1929">
        <f t="shared" si="30"/>
        <v>1928</v>
      </c>
      <c r="D1929">
        <v>73</v>
      </c>
      <c r="E1929">
        <v>7</v>
      </c>
      <c r="F1929">
        <v>2</v>
      </c>
      <c r="G1929">
        <v>0</v>
      </c>
      <c r="H1929">
        <v>0</v>
      </c>
      <c r="J1929">
        <v>54</v>
      </c>
    </row>
    <row r="1930" spans="1:10" x14ac:dyDescent="0.25">
      <c r="A1930">
        <v>20</v>
      </c>
      <c r="B1930">
        <v>29</v>
      </c>
      <c r="C1930">
        <f t="shared" si="30"/>
        <v>1929</v>
      </c>
      <c r="D1930">
        <v>57</v>
      </c>
      <c r="E1930">
        <v>0</v>
      </c>
      <c r="F1930">
        <v>0</v>
      </c>
      <c r="G1930">
        <v>0</v>
      </c>
      <c r="H1930">
        <v>0</v>
      </c>
      <c r="J1930">
        <v>5</v>
      </c>
    </row>
    <row r="1931" spans="1:10" x14ac:dyDescent="0.25">
      <c r="A1931">
        <v>20</v>
      </c>
      <c r="B1931">
        <v>30</v>
      </c>
      <c r="C1931">
        <f t="shared" si="30"/>
        <v>1930</v>
      </c>
      <c r="D1931">
        <v>64</v>
      </c>
      <c r="E1931">
        <v>10</v>
      </c>
      <c r="F1931">
        <v>4</v>
      </c>
      <c r="G1931">
        <v>5</v>
      </c>
      <c r="H1931">
        <v>0</v>
      </c>
      <c r="I1931" t="s">
        <v>842</v>
      </c>
      <c r="J1931">
        <v>4675</v>
      </c>
    </row>
    <row r="1932" spans="1:10" x14ac:dyDescent="0.25">
      <c r="A1932">
        <v>20</v>
      </c>
      <c r="B1932">
        <v>31</v>
      </c>
      <c r="C1932">
        <f t="shared" si="30"/>
        <v>1931</v>
      </c>
      <c r="D1932">
        <v>118</v>
      </c>
      <c r="E1932">
        <v>8</v>
      </c>
      <c r="F1932">
        <v>0</v>
      </c>
      <c r="G1932">
        <v>1</v>
      </c>
      <c r="H1932">
        <v>0</v>
      </c>
      <c r="I1932" t="s">
        <v>84</v>
      </c>
      <c r="J1932">
        <v>36</v>
      </c>
    </row>
    <row r="1933" spans="1:10" x14ac:dyDescent="0.25">
      <c r="A1933">
        <v>20</v>
      </c>
      <c r="B1933">
        <v>32</v>
      </c>
      <c r="C1933">
        <f t="shared" si="30"/>
        <v>1932</v>
      </c>
      <c r="D1933">
        <v>0</v>
      </c>
      <c r="E1933">
        <v>2</v>
      </c>
      <c r="F1933">
        <v>6</v>
      </c>
      <c r="G1933">
        <v>0</v>
      </c>
      <c r="H1933">
        <v>0</v>
      </c>
      <c r="J1933">
        <v>122</v>
      </c>
    </row>
    <row r="1934" spans="1:10" x14ac:dyDescent="0.25">
      <c r="A1934">
        <v>20</v>
      </c>
      <c r="B1934">
        <v>33</v>
      </c>
      <c r="C1934">
        <f t="shared" si="30"/>
        <v>1933</v>
      </c>
      <c r="D1934">
        <v>140</v>
      </c>
      <c r="E1934">
        <v>12</v>
      </c>
      <c r="F1934">
        <v>0</v>
      </c>
      <c r="G1934">
        <v>3</v>
      </c>
      <c r="H1934">
        <v>0</v>
      </c>
      <c r="I1934" t="s">
        <v>843</v>
      </c>
      <c r="J1934">
        <v>18152</v>
      </c>
    </row>
    <row r="1935" spans="1:10" x14ac:dyDescent="0.25">
      <c r="A1935">
        <v>20</v>
      </c>
      <c r="B1935">
        <v>34</v>
      </c>
      <c r="C1935">
        <f t="shared" si="30"/>
        <v>1934</v>
      </c>
      <c r="D1935">
        <v>25</v>
      </c>
      <c r="E1935">
        <v>4</v>
      </c>
      <c r="F1935">
        <v>2</v>
      </c>
      <c r="G1935">
        <v>0</v>
      </c>
      <c r="H1935">
        <v>0</v>
      </c>
      <c r="J1935">
        <v>46</v>
      </c>
    </row>
    <row r="1936" spans="1:10" x14ac:dyDescent="0.25">
      <c r="A1936">
        <v>20</v>
      </c>
      <c r="B1936">
        <v>35</v>
      </c>
      <c r="C1936">
        <f t="shared" si="30"/>
        <v>1935</v>
      </c>
      <c r="D1936">
        <v>25</v>
      </c>
      <c r="E1936">
        <v>0</v>
      </c>
      <c r="F1936">
        <v>6</v>
      </c>
      <c r="G1936">
        <v>1</v>
      </c>
      <c r="H1936">
        <v>0</v>
      </c>
      <c r="I1936" t="s">
        <v>844</v>
      </c>
      <c r="J1936">
        <v>14122</v>
      </c>
    </row>
    <row r="1937" spans="1:10" x14ac:dyDescent="0.25">
      <c r="A1937">
        <v>20</v>
      </c>
      <c r="B1937">
        <v>36</v>
      </c>
      <c r="C1937">
        <f t="shared" si="30"/>
        <v>1936</v>
      </c>
      <c r="D1937">
        <v>0</v>
      </c>
      <c r="E1937">
        <v>0</v>
      </c>
      <c r="F1937">
        <v>0</v>
      </c>
      <c r="G1937">
        <v>2</v>
      </c>
      <c r="H1937">
        <v>0</v>
      </c>
      <c r="I1937" t="s">
        <v>845</v>
      </c>
      <c r="J1937">
        <v>600</v>
      </c>
    </row>
    <row r="1938" spans="1:10" x14ac:dyDescent="0.25">
      <c r="A1938">
        <v>20</v>
      </c>
      <c r="B1938">
        <v>37</v>
      </c>
      <c r="C1938">
        <f t="shared" si="30"/>
        <v>1937</v>
      </c>
      <c r="D1938">
        <v>22</v>
      </c>
      <c r="E1938">
        <v>0</v>
      </c>
      <c r="F1938">
        <v>0</v>
      </c>
      <c r="G1938">
        <v>2</v>
      </c>
      <c r="H1938">
        <v>0</v>
      </c>
      <c r="I1938" t="s">
        <v>846</v>
      </c>
      <c r="J1938">
        <v>1426</v>
      </c>
    </row>
    <row r="1939" spans="1:10" x14ac:dyDescent="0.25">
      <c r="A1939">
        <v>20</v>
      </c>
      <c r="B1939">
        <v>38</v>
      </c>
      <c r="C1939">
        <f t="shared" si="30"/>
        <v>1938</v>
      </c>
      <c r="D1939">
        <v>16</v>
      </c>
      <c r="E1939">
        <v>8</v>
      </c>
      <c r="F1939">
        <v>6</v>
      </c>
      <c r="G1939">
        <v>0</v>
      </c>
      <c r="H1939">
        <v>0</v>
      </c>
      <c r="J1939">
        <v>129</v>
      </c>
    </row>
    <row r="1940" spans="1:10" x14ac:dyDescent="0.25">
      <c r="A1940">
        <v>20</v>
      </c>
      <c r="B1940">
        <v>39</v>
      </c>
      <c r="C1940">
        <f t="shared" si="30"/>
        <v>1939</v>
      </c>
      <c r="D1940">
        <v>0</v>
      </c>
      <c r="E1940">
        <v>10</v>
      </c>
      <c r="F1940">
        <v>0</v>
      </c>
      <c r="G1940">
        <v>0</v>
      </c>
      <c r="H1940">
        <v>0</v>
      </c>
      <c r="J1940">
        <v>10</v>
      </c>
    </row>
    <row r="1941" spans="1:10" x14ac:dyDescent="0.25">
      <c r="A1941">
        <v>20</v>
      </c>
      <c r="B1941">
        <v>40</v>
      </c>
      <c r="C1941">
        <f t="shared" si="30"/>
        <v>1940</v>
      </c>
      <c r="D1941">
        <v>45</v>
      </c>
      <c r="E1941">
        <v>4</v>
      </c>
      <c r="F1941">
        <v>2</v>
      </c>
      <c r="G1941">
        <v>0</v>
      </c>
      <c r="H1941">
        <v>0</v>
      </c>
      <c r="J1941">
        <v>48</v>
      </c>
    </row>
    <row r="1942" spans="1:10" x14ac:dyDescent="0.25">
      <c r="A1942">
        <v>20</v>
      </c>
      <c r="B1942">
        <v>41</v>
      </c>
      <c r="C1942">
        <f t="shared" si="30"/>
        <v>1941</v>
      </c>
      <c r="D1942">
        <v>77</v>
      </c>
      <c r="E1942">
        <v>9</v>
      </c>
      <c r="F1942">
        <v>1</v>
      </c>
      <c r="G1942">
        <v>0</v>
      </c>
      <c r="H1942">
        <v>0</v>
      </c>
      <c r="J1942">
        <v>36</v>
      </c>
    </row>
    <row r="1943" spans="1:10" x14ac:dyDescent="0.25">
      <c r="A1943">
        <v>20</v>
      </c>
      <c r="B1943">
        <v>42</v>
      </c>
      <c r="C1943">
        <f t="shared" si="30"/>
        <v>1942</v>
      </c>
      <c r="D1943">
        <v>87</v>
      </c>
      <c r="E1943">
        <v>0</v>
      </c>
      <c r="F1943">
        <v>5</v>
      </c>
      <c r="G1943">
        <v>1</v>
      </c>
      <c r="H1943">
        <v>0</v>
      </c>
      <c r="I1943" t="s">
        <v>847</v>
      </c>
      <c r="J1943">
        <v>206</v>
      </c>
    </row>
    <row r="1944" spans="1:10" x14ac:dyDescent="0.25">
      <c r="A1944">
        <v>20</v>
      </c>
      <c r="B1944">
        <v>43</v>
      </c>
      <c r="C1944">
        <f t="shared" si="30"/>
        <v>1943</v>
      </c>
      <c r="D1944">
        <v>171</v>
      </c>
      <c r="E1944">
        <v>50</v>
      </c>
      <c r="F1944">
        <v>0</v>
      </c>
      <c r="G1944">
        <v>0</v>
      </c>
      <c r="H1944">
        <v>0</v>
      </c>
      <c r="J1944">
        <v>67</v>
      </c>
    </row>
    <row r="1945" spans="1:10" x14ac:dyDescent="0.25">
      <c r="A1945">
        <v>20</v>
      </c>
      <c r="B1945">
        <v>44</v>
      </c>
      <c r="C1945">
        <f t="shared" si="30"/>
        <v>1944</v>
      </c>
      <c r="D1945">
        <v>0</v>
      </c>
      <c r="E1945">
        <v>2</v>
      </c>
      <c r="F1945">
        <v>0</v>
      </c>
      <c r="G1945">
        <v>2</v>
      </c>
      <c r="H1945">
        <v>0</v>
      </c>
      <c r="I1945" t="s">
        <v>848</v>
      </c>
      <c r="J1945">
        <v>21</v>
      </c>
    </row>
    <row r="1946" spans="1:10" x14ac:dyDescent="0.25">
      <c r="A1946">
        <v>20</v>
      </c>
      <c r="B1946">
        <v>45</v>
      </c>
      <c r="C1946">
        <f t="shared" si="30"/>
        <v>1945</v>
      </c>
      <c r="D1946">
        <v>94</v>
      </c>
      <c r="E1946">
        <v>12</v>
      </c>
      <c r="F1946">
        <v>3</v>
      </c>
      <c r="G1946">
        <v>0</v>
      </c>
      <c r="H1946">
        <v>0</v>
      </c>
      <c r="J1946">
        <v>81</v>
      </c>
    </row>
    <row r="1947" spans="1:10" x14ac:dyDescent="0.25">
      <c r="A1947">
        <v>20</v>
      </c>
      <c r="B1947">
        <v>46</v>
      </c>
      <c r="C1947">
        <f t="shared" si="30"/>
        <v>1946</v>
      </c>
      <c r="D1947">
        <v>16</v>
      </c>
      <c r="E1947">
        <v>9</v>
      </c>
      <c r="F1947">
        <v>2</v>
      </c>
      <c r="G1947">
        <v>4</v>
      </c>
      <c r="H1947">
        <v>0</v>
      </c>
      <c r="I1947" t="s">
        <v>849</v>
      </c>
      <c r="J1947">
        <v>822</v>
      </c>
    </row>
    <row r="1948" spans="1:10" x14ac:dyDescent="0.25">
      <c r="A1948">
        <v>20</v>
      </c>
      <c r="B1948">
        <v>47</v>
      </c>
      <c r="C1948">
        <f t="shared" si="30"/>
        <v>1947</v>
      </c>
      <c r="D1948">
        <v>62</v>
      </c>
      <c r="E1948">
        <v>18</v>
      </c>
      <c r="F1948">
        <v>4</v>
      </c>
      <c r="G1948">
        <v>0</v>
      </c>
      <c r="H1948">
        <v>0</v>
      </c>
      <c r="J1948">
        <v>104</v>
      </c>
    </row>
    <row r="1949" spans="1:10" x14ac:dyDescent="0.25">
      <c r="A1949">
        <v>20</v>
      </c>
      <c r="B1949">
        <v>48</v>
      </c>
      <c r="C1949">
        <f t="shared" si="30"/>
        <v>1948</v>
      </c>
      <c r="D1949">
        <v>3</v>
      </c>
      <c r="E1949">
        <v>4</v>
      </c>
      <c r="F1949">
        <v>0</v>
      </c>
      <c r="G1949">
        <v>1</v>
      </c>
      <c r="H1949">
        <v>0</v>
      </c>
      <c r="I1949" t="s">
        <v>850</v>
      </c>
      <c r="J1949">
        <v>56</v>
      </c>
    </row>
    <row r="1950" spans="1:10" x14ac:dyDescent="0.25">
      <c r="A1950">
        <v>20</v>
      </c>
      <c r="B1950">
        <v>49</v>
      </c>
      <c r="C1950">
        <f t="shared" si="30"/>
        <v>1949</v>
      </c>
      <c r="D1950">
        <v>0</v>
      </c>
      <c r="E1950">
        <v>10</v>
      </c>
      <c r="F1950">
        <v>1</v>
      </c>
      <c r="G1950">
        <v>1</v>
      </c>
      <c r="H1950">
        <v>0</v>
      </c>
      <c r="I1950" t="s">
        <v>851</v>
      </c>
      <c r="J1950">
        <v>149</v>
      </c>
    </row>
    <row r="1951" spans="1:10" x14ac:dyDescent="0.25">
      <c r="A1951">
        <v>20</v>
      </c>
      <c r="B1951">
        <v>50</v>
      </c>
      <c r="C1951">
        <f t="shared" si="30"/>
        <v>1950</v>
      </c>
      <c r="D1951">
        <v>77</v>
      </c>
      <c r="E1951">
        <v>8</v>
      </c>
      <c r="F1951">
        <v>0</v>
      </c>
      <c r="G1951">
        <v>0</v>
      </c>
      <c r="H1951">
        <v>0</v>
      </c>
      <c r="J1951">
        <v>15</v>
      </c>
    </row>
    <row r="1952" spans="1:10" x14ac:dyDescent="0.25">
      <c r="A1952">
        <v>20</v>
      </c>
      <c r="B1952">
        <v>51</v>
      </c>
      <c r="C1952">
        <f t="shared" si="30"/>
        <v>1951</v>
      </c>
      <c r="D1952">
        <v>0</v>
      </c>
      <c r="E1952">
        <v>8</v>
      </c>
      <c r="F1952">
        <v>0</v>
      </c>
      <c r="G1952">
        <v>0</v>
      </c>
      <c r="H1952">
        <v>0</v>
      </c>
      <c r="J1952">
        <v>8</v>
      </c>
    </row>
    <row r="1953" spans="1:10" x14ac:dyDescent="0.25">
      <c r="A1953">
        <v>20</v>
      </c>
      <c r="B1953">
        <v>52</v>
      </c>
      <c r="C1953">
        <f t="shared" si="30"/>
        <v>1952</v>
      </c>
      <c r="D1953">
        <v>77</v>
      </c>
      <c r="E1953">
        <v>18</v>
      </c>
      <c r="F1953">
        <v>5</v>
      </c>
      <c r="G1953">
        <v>0</v>
      </c>
      <c r="H1953">
        <v>0</v>
      </c>
      <c r="J1953">
        <v>125</v>
      </c>
    </row>
    <row r="1954" spans="1:10" x14ac:dyDescent="0.25">
      <c r="A1954">
        <v>20</v>
      </c>
      <c r="B1954">
        <v>53</v>
      </c>
      <c r="C1954">
        <f t="shared" si="30"/>
        <v>1953</v>
      </c>
      <c r="D1954">
        <v>0</v>
      </c>
      <c r="E1954">
        <v>0</v>
      </c>
      <c r="F1954">
        <v>2</v>
      </c>
      <c r="G1954">
        <v>0</v>
      </c>
      <c r="H1954">
        <v>0</v>
      </c>
      <c r="J1954">
        <v>40</v>
      </c>
    </row>
    <row r="1955" spans="1:10" x14ac:dyDescent="0.25">
      <c r="A1955">
        <v>20</v>
      </c>
      <c r="B1955">
        <v>54</v>
      </c>
      <c r="C1955">
        <f t="shared" si="30"/>
        <v>1954</v>
      </c>
      <c r="D1955">
        <v>0</v>
      </c>
      <c r="E1955">
        <v>4</v>
      </c>
      <c r="F1955">
        <v>0</v>
      </c>
      <c r="G1955">
        <v>2</v>
      </c>
      <c r="H1955">
        <v>0</v>
      </c>
      <c r="I1955" t="s">
        <v>852</v>
      </c>
      <c r="J1955">
        <v>101</v>
      </c>
    </row>
    <row r="1956" spans="1:10" x14ac:dyDescent="0.25">
      <c r="A1956">
        <v>20</v>
      </c>
      <c r="B1956">
        <v>55</v>
      </c>
      <c r="C1956">
        <f t="shared" si="30"/>
        <v>1955</v>
      </c>
      <c r="D1956">
        <v>0</v>
      </c>
      <c r="E1956">
        <v>0</v>
      </c>
      <c r="F1956">
        <v>2</v>
      </c>
      <c r="G1956">
        <v>0</v>
      </c>
      <c r="H1956">
        <v>0</v>
      </c>
      <c r="J1956">
        <v>40</v>
      </c>
    </row>
    <row r="1957" spans="1:10" x14ac:dyDescent="0.25">
      <c r="A1957">
        <v>20</v>
      </c>
      <c r="B1957">
        <v>56</v>
      </c>
      <c r="C1957">
        <f t="shared" si="30"/>
        <v>1956</v>
      </c>
      <c r="D1957">
        <v>63</v>
      </c>
      <c r="E1957">
        <v>3</v>
      </c>
      <c r="F1957">
        <v>9</v>
      </c>
      <c r="G1957">
        <v>0</v>
      </c>
      <c r="H1957">
        <v>0</v>
      </c>
      <c r="J1957">
        <v>189</v>
      </c>
    </row>
    <row r="1958" spans="1:10" x14ac:dyDescent="0.25">
      <c r="A1958">
        <v>20</v>
      </c>
      <c r="B1958">
        <v>57</v>
      </c>
      <c r="C1958">
        <f t="shared" si="30"/>
        <v>1957</v>
      </c>
      <c r="D1958">
        <v>0</v>
      </c>
      <c r="E1958">
        <v>0</v>
      </c>
      <c r="F1958">
        <v>0</v>
      </c>
      <c r="G1958">
        <v>0</v>
      </c>
      <c r="H1958">
        <v>0</v>
      </c>
      <c r="J1958">
        <v>0</v>
      </c>
    </row>
    <row r="1959" spans="1:10" x14ac:dyDescent="0.25">
      <c r="A1959">
        <v>20</v>
      </c>
      <c r="B1959">
        <v>58</v>
      </c>
      <c r="C1959">
        <f t="shared" si="30"/>
        <v>1958</v>
      </c>
      <c r="D1959">
        <v>39</v>
      </c>
      <c r="E1959">
        <v>0</v>
      </c>
      <c r="F1959">
        <v>0</v>
      </c>
      <c r="G1959">
        <v>0</v>
      </c>
      <c r="H1959">
        <v>0</v>
      </c>
      <c r="J1959">
        <v>3</v>
      </c>
    </row>
    <row r="1960" spans="1:10" x14ac:dyDescent="0.25">
      <c r="A1960">
        <v>20</v>
      </c>
      <c r="B1960">
        <v>59</v>
      </c>
      <c r="C1960">
        <f t="shared" si="30"/>
        <v>1959</v>
      </c>
      <c r="D1960">
        <v>0</v>
      </c>
      <c r="E1960">
        <v>9</v>
      </c>
      <c r="F1960">
        <v>0</v>
      </c>
      <c r="G1960">
        <v>2</v>
      </c>
      <c r="H1960">
        <v>0</v>
      </c>
      <c r="I1960" t="s">
        <v>853</v>
      </c>
      <c r="J1960">
        <v>5013</v>
      </c>
    </row>
    <row r="1961" spans="1:10" x14ac:dyDescent="0.25">
      <c r="A1961">
        <v>20</v>
      </c>
      <c r="B1961">
        <v>60</v>
      </c>
      <c r="C1961">
        <f t="shared" si="30"/>
        <v>1960</v>
      </c>
      <c r="D1961">
        <v>0</v>
      </c>
      <c r="E1961">
        <v>15</v>
      </c>
      <c r="F1961">
        <v>0</v>
      </c>
      <c r="G1961">
        <v>0</v>
      </c>
      <c r="H1961">
        <v>0</v>
      </c>
      <c r="J1961">
        <v>15</v>
      </c>
    </row>
    <row r="1962" spans="1:10" x14ac:dyDescent="0.25">
      <c r="A1962">
        <v>20</v>
      </c>
      <c r="B1962">
        <v>61</v>
      </c>
      <c r="C1962">
        <f t="shared" si="30"/>
        <v>1961</v>
      </c>
      <c r="D1962">
        <v>18</v>
      </c>
      <c r="E1962">
        <v>0</v>
      </c>
      <c r="F1962">
        <v>6</v>
      </c>
      <c r="G1962">
        <v>0</v>
      </c>
      <c r="H1962">
        <v>0</v>
      </c>
      <c r="J1962">
        <v>121</v>
      </c>
    </row>
    <row r="1963" spans="1:10" x14ac:dyDescent="0.25">
      <c r="A1963">
        <v>20</v>
      </c>
      <c r="B1963">
        <v>62</v>
      </c>
      <c r="C1963">
        <f t="shared" si="30"/>
        <v>1962</v>
      </c>
      <c r="D1963">
        <v>31</v>
      </c>
      <c r="E1963">
        <v>5</v>
      </c>
      <c r="F1963">
        <v>2</v>
      </c>
      <c r="G1963">
        <v>0</v>
      </c>
      <c r="H1963">
        <v>0</v>
      </c>
      <c r="J1963">
        <v>48</v>
      </c>
    </row>
    <row r="1964" spans="1:10" x14ac:dyDescent="0.25">
      <c r="A1964">
        <v>20</v>
      </c>
      <c r="B1964">
        <v>63</v>
      </c>
      <c r="C1964">
        <f t="shared" si="30"/>
        <v>1963</v>
      </c>
      <c r="D1964">
        <v>178</v>
      </c>
      <c r="E1964">
        <v>0</v>
      </c>
      <c r="F1964">
        <v>2</v>
      </c>
      <c r="G1964">
        <v>0</v>
      </c>
      <c r="H1964">
        <v>0</v>
      </c>
      <c r="J1964">
        <v>57</v>
      </c>
    </row>
    <row r="1965" spans="1:10" x14ac:dyDescent="0.25">
      <c r="A1965">
        <v>20</v>
      </c>
      <c r="B1965">
        <v>64</v>
      </c>
      <c r="C1965">
        <f t="shared" si="30"/>
        <v>1964</v>
      </c>
      <c r="D1965">
        <v>38</v>
      </c>
      <c r="E1965">
        <v>2</v>
      </c>
      <c r="F1965">
        <v>4</v>
      </c>
      <c r="G1965">
        <v>0</v>
      </c>
      <c r="H1965">
        <v>0</v>
      </c>
      <c r="J1965">
        <v>85</v>
      </c>
    </row>
    <row r="1966" spans="1:10" x14ac:dyDescent="0.25">
      <c r="A1966">
        <v>20</v>
      </c>
      <c r="B1966">
        <v>65</v>
      </c>
      <c r="C1966">
        <f t="shared" si="30"/>
        <v>1965</v>
      </c>
      <c r="D1966">
        <v>110</v>
      </c>
      <c r="E1966">
        <v>3</v>
      </c>
      <c r="F1966">
        <v>5</v>
      </c>
      <c r="G1966">
        <v>1</v>
      </c>
      <c r="H1966">
        <v>0</v>
      </c>
      <c r="I1966" t="s">
        <v>553</v>
      </c>
      <c r="J1966">
        <v>169</v>
      </c>
    </row>
    <row r="1967" spans="1:10" x14ac:dyDescent="0.25">
      <c r="A1967">
        <v>20</v>
      </c>
      <c r="B1967">
        <v>66</v>
      </c>
      <c r="C1967">
        <f t="shared" si="30"/>
        <v>1966</v>
      </c>
      <c r="D1967">
        <v>29</v>
      </c>
      <c r="E1967">
        <v>8</v>
      </c>
      <c r="F1967">
        <v>6</v>
      </c>
      <c r="G1967">
        <v>0</v>
      </c>
      <c r="H1967">
        <v>0</v>
      </c>
      <c r="J1967">
        <v>130</v>
      </c>
    </row>
    <row r="1968" spans="1:10" x14ac:dyDescent="0.25">
      <c r="A1968">
        <v>20</v>
      </c>
      <c r="B1968">
        <v>67</v>
      </c>
      <c r="C1968">
        <f t="shared" si="30"/>
        <v>1967</v>
      </c>
      <c r="D1968">
        <v>0</v>
      </c>
      <c r="E1968">
        <v>0</v>
      </c>
      <c r="F1968">
        <v>0</v>
      </c>
      <c r="G1968">
        <v>0</v>
      </c>
      <c r="H1968">
        <v>0</v>
      </c>
      <c r="J1968">
        <v>0</v>
      </c>
    </row>
    <row r="1969" spans="1:10" x14ac:dyDescent="0.25">
      <c r="A1969">
        <v>20</v>
      </c>
      <c r="B1969">
        <v>68</v>
      </c>
      <c r="C1969">
        <f t="shared" si="30"/>
        <v>1968</v>
      </c>
      <c r="D1969">
        <v>48</v>
      </c>
      <c r="E1969">
        <v>0</v>
      </c>
      <c r="F1969">
        <v>0</v>
      </c>
      <c r="G1969">
        <v>2</v>
      </c>
      <c r="H1969">
        <v>0</v>
      </c>
      <c r="I1969" t="s">
        <v>854</v>
      </c>
      <c r="J1969">
        <v>10414</v>
      </c>
    </row>
    <row r="1970" spans="1:10" x14ac:dyDescent="0.25">
      <c r="A1970">
        <v>20</v>
      </c>
      <c r="B1970">
        <v>69</v>
      </c>
      <c r="C1970">
        <f t="shared" si="30"/>
        <v>1969</v>
      </c>
      <c r="D1970">
        <v>220</v>
      </c>
      <c r="E1970">
        <v>0</v>
      </c>
      <c r="F1970">
        <v>0</v>
      </c>
      <c r="G1970">
        <v>5</v>
      </c>
      <c r="H1970">
        <v>0</v>
      </c>
      <c r="I1970" t="s">
        <v>855</v>
      </c>
      <c r="J1970">
        <v>153</v>
      </c>
    </row>
    <row r="1971" spans="1:10" x14ac:dyDescent="0.25">
      <c r="A1971">
        <v>20</v>
      </c>
      <c r="B1971">
        <v>70</v>
      </c>
      <c r="C1971">
        <f t="shared" si="30"/>
        <v>1970</v>
      </c>
      <c r="D1971">
        <v>38</v>
      </c>
      <c r="E1971">
        <v>0</v>
      </c>
      <c r="F1971">
        <v>12</v>
      </c>
      <c r="G1971">
        <v>0</v>
      </c>
      <c r="H1971">
        <v>0</v>
      </c>
      <c r="J1971">
        <v>243</v>
      </c>
    </row>
    <row r="1972" spans="1:10" x14ac:dyDescent="0.25">
      <c r="A1972">
        <v>20</v>
      </c>
      <c r="B1972">
        <v>71</v>
      </c>
      <c r="C1972">
        <f t="shared" si="30"/>
        <v>1971</v>
      </c>
      <c r="D1972">
        <v>0</v>
      </c>
      <c r="E1972">
        <v>6</v>
      </c>
      <c r="F1972">
        <v>0</v>
      </c>
      <c r="G1972">
        <v>2</v>
      </c>
      <c r="H1972">
        <v>0</v>
      </c>
      <c r="I1972" t="s">
        <v>856</v>
      </c>
      <c r="J1972">
        <v>56</v>
      </c>
    </row>
    <row r="1973" spans="1:10" x14ac:dyDescent="0.25">
      <c r="A1973">
        <v>20</v>
      </c>
      <c r="B1973">
        <v>72</v>
      </c>
      <c r="C1973">
        <f t="shared" si="30"/>
        <v>1972</v>
      </c>
      <c r="D1973">
        <v>140</v>
      </c>
      <c r="E1973">
        <v>60</v>
      </c>
      <c r="F1973">
        <v>6</v>
      </c>
      <c r="G1973">
        <v>1</v>
      </c>
      <c r="H1973">
        <v>0</v>
      </c>
      <c r="I1973" t="s">
        <v>857</v>
      </c>
      <c r="J1973">
        <v>435</v>
      </c>
    </row>
    <row r="1974" spans="1:10" x14ac:dyDescent="0.25">
      <c r="A1974">
        <v>20</v>
      </c>
      <c r="B1974">
        <v>73</v>
      </c>
      <c r="C1974">
        <f t="shared" si="30"/>
        <v>1973</v>
      </c>
      <c r="D1974">
        <v>14</v>
      </c>
      <c r="E1974">
        <v>0</v>
      </c>
      <c r="F1974">
        <v>6</v>
      </c>
      <c r="G1974">
        <v>0</v>
      </c>
      <c r="H1974">
        <v>0</v>
      </c>
      <c r="J1974">
        <v>121</v>
      </c>
    </row>
    <row r="1975" spans="1:10" x14ac:dyDescent="0.25">
      <c r="A1975">
        <v>20</v>
      </c>
      <c r="B1975">
        <v>74</v>
      </c>
      <c r="C1975">
        <f t="shared" si="30"/>
        <v>1974</v>
      </c>
      <c r="D1975">
        <v>0</v>
      </c>
      <c r="E1975">
        <v>0</v>
      </c>
      <c r="F1975">
        <v>2</v>
      </c>
      <c r="G1975">
        <v>0</v>
      </c>
      <c r="H1975">
        <v>0</v>
      </c>
      <c r="J1975">
        <v>40</v>
      </c>
    </row>
    <row r="1976" spans="1:10" x14ac:dyDescent="0.25">
      <c r="A1976">
        <v>20</v>
      </c>
      <c r="B1976">
        <v>75</v>
      </c>
      <c r="C1976">
        <f t="shared" si="30"/>
        <v>1975</v>
      </c>
      <c r="D1976">
        <v>196</v>
      </c>
      <c r="E1976">
        <v>0</v>
      </c>
      <c r="F1976">
        <v>0</v>
      </c>
      <c r="G1976">
        <v>1</v>
      </c>
      <c r="H1976">
        <v>0</v>
      </c>
      <c r="I1976" t="s">
        <v>682</v>
      </c>
      <c r="J1976">
        <v>75</v>
      </c>
    </row>
    <row r="1977" spans="1:10" x14ac:dyDescent="0.25">
      <c r="A1977">
        <v>20</v>
      </c>
      <c r="B1977">
        <v>76</v>
      </c>
      <c r="C1977">
        <f t="shared" si="30"/>
        <v>1976</v>
      </c>
      <c r="D1977">
        <v>59</v>
      </c>
      <c r="E1977">
        <v>4</v>
      </c>
      <c r="F1977">
        <v>0</v>
      </c>
      <c r="G1977">
        <v>0</v>
      </c>
      <c r="H1977">
        <v>0</v>
      </c>
      <c r="J1977">
        <v>9</v>
      </c>
    </row>
    <row r="1978" spans="1:10" x14ac:dyDescent="0.25">
      <c r="A1978">
        <v>20</v>
      </c>
      <c r="B1978">
        <v>77</v>
      </c>
      <c r="C1978">
        <f t="shared" si="30"/>
        <v>1977</v>
      </c>
      <c r="D1978">
        <v>108</v>
      </c>
      <c r="E1978">
        <v>0</v>
      </c>
      <c r="F1978">
        <v>1</v>
      </c>
      <c r="G1978">
        <v>1</v>
      </c>
      <c r="H1978">
        <v>0</v>
      </c>
      <c r="I1978" t="s">
        <v>858</v>
      </c>
      <c r="J1978">
        <v>780</v>
      </c>
    </row>
    <row r="1979" spans="1:10" x14ac:dyDescent="0.25">
      <c r="A1979">
        <v>20</v>
      </c>
      <c r="B1979">
        <v>78</v>
      </c>
      <c r="C1979">
        <f t="shared" si="30"/>
        <v>1978</v>
      </c>
      <c r="D1979">
        <v>91</v>
      </c>
      <c r="E1979">
        <v>0</v>
      </c>
      <c r="F1979">
        <v>0</v>
      </c>
      <c r="G1979">
        <v>0</v>
      </c>
      <c r="H1979">
        <v>0</v>
      </c>
      <c r="J1979">
        <v>9</v>
      </c>
    </row>
    <row r="1980" spans="1:10" x14ac:dyDescent="0.25">
      <c r="A1980">
        <v>20</v>
      </c>
      <c r="B1980">
        <v>79</v>
      </c>
      <c r="C1980">
        <f t="shared" si="30"/>
        <v>1979</v>
      </c>
      <c r="D1980">
        <v>0</v>
      </c>
      <c r="E1980">
        <v>4</v>
      </c>
      <c r="F1980">
        <v>0</v>
      </c>
      <c r="G1980">
        <v>0</v>
      </c>
      <c r="H1980">
        <v>2</v>
      </c>
      <c r="I1980" t="s">
        <v>859</v>
      </c>
      <c r="J1980">
        <v>10004</v>
      </c>
    </row>
    <row r="1981" spans="1:10" x14ac:dyDescent="0.25">
      <c r="A1981">
        <v>20</v>
      </c>
      <c r="B1981">
        <v>80</v>
      </c>
      <c r="C1981">
        <f t="shared" si="30"/>
        <v>1980</v>
      </c>
      <c r="D1981">
        <v>105</v>
      </c>
      <c r="E1981">
        <v>0</v>
      </c>
      <c r="F1981">
        <v>0</v>
      </c>
      <c r="G1981">
        <v>3</v>
      </c>
      <c r="H1981">
        <v>2</v>
      </c>
      <c r="I1981" t="s">
        <v>860</v>
      </c>
      <c r="J1981">
        <v>141</v>
      </c>
    </row>
    <row r="1982" spans="1:10" x14ac:dyDescent="0.25">
      <c r="A1982">
        <v>20</v>
      </c>
      <c r="B1982">
        <v>81</v>
      </c>
      <c r="C1982">
        <f t="shared" si="30"/>
        <v>1981</v>
      </c>
      <c r="D1982">
        <v>102</v>
      </c>
      <c r="E1982">
        <v>4</v>
      </c>
      <c r="F1982">
        <v>2</v>
      </c>
      <c r="G1982">
        <v>2</v>
      </c>
      <c r="H1982">
        <v>0</v>
      </c>
      <c r="I1982" t="s">
        <v>861</v>
      </c>
      <c r="J1982">
        <v>11129</v>
      </c>
    </row>
    <row r="1983" spans="1:10" x14ac:dyDescent="0.25">
      <c r="A1983">
        <v>20</v>
      </c>
      <c r="B1983">
        <v>82</v>
      </c>
      <c r="C1983">
        <f t="shared" si="30"/>
        <v>1982</v>
      </c>
      <c r="D1983">
        <v>0</v>
      </c>
      <c r="E1983">
        <v>7</v>
      </c>
      <c r="F1983">
        <v>0</v>
      </c>
      <c r="G1983">
        <v>1</v>
      </c>
      <c r="H1983">
        <v>0</v>
      </c>
      <c r="I1983" t="s">
        <v>292</v>
      </c>
      <c r="J1983">
        <v>13</v>
      </c>
    </row>
    <row r="1984" spans="1:10" x14ac:dyDescent="0.25">
      <c r="A1984">
        <v>20</v>
      </c>
      <c r="B1984">
        <v>83</v>
      </c>
      <c r="C1984">
        <f t="shared" si="30"/>
        <v>1983</v>
      </c>
      <c r="D1984">
        <v>96</v>
      </c>
      <c r="E1984">
        <v>18</v>
      </c>
      <c r="F1984">
        <v>0</v>
      </c>
      <c r="G1984">
        <v>0</v>
      </c>
      <c r="H1984">
        <v>0</v>
      </c>
      <c r="J1984">
        <v>27</v>
      </c>
    </row>
    <row r="1985" spans="1:10" x14ac:dyDescent="0.25">
      <c r="A1985">
        <v>20</v>
      </c>
      <c r="B1985">
        <v>84</v>
      </c>
      <c r="C1985">
        <f t="shared" si="30"/>
        <v>1984</v>
      </c>
      <c r="D1985">
        <v>0</v>
      </c>
      <c r="E1985">
        <v>10</v>
      </c>
      <c r="F1985">
        <v>6</v>
      </c>
      <c r="G1985">
        <v>0</v>
      </c>
      <c r="H1985">
        <v>0</v>
      </c>
      <c r="J1985">
        <v>130</v>
      </c>
    </row>
    <row r="1986" spans="1:10" x14ac:dyDescent="0.25">
      <c r="A1986">
        <v>20</v>
      </c>
      <c r="B1986">
        <v>85</v>
      </c>
      <c r="C1986">
        <f t="shared" si="30"/>
        <v>1985</v>
      </c>
      <c r="D1986">
        <v>76</v>
      </c>
      <c r="E1986">
        <v>0</v>
      </c>
      <c r="F1986">
        <v>8</v>
      </c>
      <c r="G1986">
        <v>0</v>
      </c>
      <c r="H1986">
        <v>0</v>
      </c>
      <c r="J1986">
        <v>167</v>
      </c>
    </row>
    <row r="1987" spans="1:10" x14ac:dyDescent="0.25">
      <c r="A1987">
        <v>20</v>
      </c>
      <c r="B1987">
        <v>86</v>
      </c>
      <c r="C1987">
        <f t="shared" si="30"/>
        <v>1986</v>
      </c>
      <c r="D1987">
        <v>78</v>
      </c>
      <c r="E1987">
        <v>8</v>
      </c>
      <c r="F1987">
        <v>4</v>
      </c>
      <c r="G1987">
        <v>1</v>
      </c>
      <c r="H1987">
        <v>0</v>
      </c>
      <c r="I1987" t="s">
        <v>292</v>
      </c>
      <c r="J1987">
        <v>101</v>
      </c>
    </row>
    <row r="1988" spans="1:10" x14ac:dyDescent="0.25">
      <c r="A1988">
        <v>20</v>
      </c>
      <c r="B1988">
        <v>87</v>
      </c>
      <c r="C1988">
        <f t="shared" ref="C1988:C2001" si="31">C1987+1</f>
        <v>1987</v>
      </c>
      <c r="D1988">
        <v>35</v>
      </c>
      <c r="E1988">
        <v>7</v>
      </c>
      <c r="F1988">
        <v>3</v>
      </c>
      <c r="G1988">
        <v>5</v>
      </c>
      <c r="H1988">
        <v>0</v>
      </c>
      <c r="I1988" t="s">
        <v>862</v>
      </c>
      <c r="J1988">
        <v>656</v>
      </c>
    </row>
    <row r="1989" spans="1:10" x14ac:dyDescent="0.25">
      <c r="A1989">
        <v>20</v>
      </c>
      <c r="B1989">
        <v>88</v>
      </c>
      <c r="C1989">
        <f t="shared" si="31"/>
        <v>1988</v>
      </c>
      <c r="D1989">
        <v>0</v>
      </c>
      <c r="E1989">
        <v>0</v>
      </c>
      <c r="F1989">
        <v>0</v>
      </c>
      <c r="G1989">
        <v>0</v>
      </c>
      <c r="H1989">
        <v>0</v>
      </c>
      <c r="J1989">
        <v>0</v>
      </c>
    </row>
    <row r="1990" spans="1:10" x14ac:dyDescent="0.25">
      <c r="A1990">
        <v>20</v>
      </c>
      <c r="B1990">
        <v>89</v>
      </c>
      <c r="C1990">
        <f t="shared" si="31"/>
        <v>1989</v>
      </c>
      <c r="D1990">
        <v>86</v>
      </c>
      <c r="E1990">
        <v>2</v>
      </c>
      <c r="F1990">
        <v>0</v>
      </c>
      <c r="G1990">
        <v>0</v>
      </c>
      <c r="H1990">
        <v>0</v>
      </c>
      <c r="J1990">
        <v>10</v>
      </c>
    </row>
    <row r="1991" spans="1:10" x14ac:dyDescent="0.25">
      <c r="A1991">
        <v>20</v>
      </c>
      <c r="B1991">
        <v>90</v>
      </c>
      <c r="C1991">
        <f t="shared" si="31"/>
        <v>1990</v>
      </c>
      <c r="D1991">
        <v>0</v>
      </c>
      <c r="E1991">
        <v>8</v>
      </c>
      <c r="F1991">
        <v>6</v>
      </c>
      <c r="G1991">
        <v>2</v>
      </c>
      <c r="H1991">
        <v>0</v>
      </c>
      <c r="I1991" t="s">
        <v>863</v>
      </c>
      <c r="J1991">
        <v>710</v>
      </c>
    </row>
    <row r="1992" spans="1:10" x14ac:dyDescent="0.25">
      <c r="A1992">
        <v>20</v>
      </c>
      <c r="B1992">
        <v>91</v>
      </c>
      <c r="C1992">
        <f t="shared" si="31"/>
        <v>1991</v>
      </c>
      <c r="D1992">
        <v>73</v>
      </c>
      <c r="E1992">
        <v>16</v>
      </c>
      <c r="F1992">
        <v>0</v>
      </c>
      <c r="G1992">
        <v>0</v>
      </c>
      <c r="H1992">
        <v>0</v>
      </c>
      <c r="J1992">
        <v>23</v>
      </c>
    </row>
    <row r="1993" spans="1:10" x14ac:dyDescent="0.25">
      <c r="A1993">
        <v>20</v>
      </c>
      <c r="B1993">
        <v>92</v>
      </c>
      <c r="C1993">
        <f t="shared" si="31"/>
        <v>1992</v>
      </c>
      <c r="D1993">
        <v>44</v>
      </c>
      <c r="E1993">
        <v>1</v>
      </c>
      <c r="F1993">
        <v>8</v>
      </c>
      <c r="G1993">
        <v>0</v>
      </c>
      <c r="H1993">
        <v>0</v>
      </c>
      <c r="J1993">
        <v>165</v>
      </c>
    </row>
    <row r="1994" spans="1:10" x14ac:dyDescent="0.25">
      <c r="A1994">
        <v>20</v>
      </c>
      <c r="B1994">
        <v>93</v>
      </c>
      <c r="C1994">
        <f t="shared" si="31"/>
        <v>1993</v>
      </c>
      <c r="D1994">
        <v>0</v>
      </c>
      <c r="E1994">
        <v>0</v>
      </c>
      <c r="F1994">
        <v>0</v>
      </c>
      <c r="G1994">
        <v>0</v>
      </c>
      <c r="H1994">
        <v>0</v>
      </c>
      <c r="J1994">
        <v>0</v>
      </c>
    </row>
    <row r="1995" spans="1:10" x14ac:dyDescent="0.25">
      <c r="A1995">
        <v>20</v>
      </c>
      <c r="B1995">
        <v>94</v>
      </c>
      <c r="C1995">
        <f t="shared" si="31"/>
        <v>1994</v>
      </c>
      <c r="D1995">
        <v>60</v>
      </c>
      <c r="E1995">
        <v>18</v>
      </c>
      <c r="F1995">
        <v>2</v>
      </c>
      <c r="G1995">
        <v>1</v>
      </c>
      <c r="H1995">
        <v>0</v>
      </c>
      <c r="I1995" t="s">
        <v>864</v>
      </c>
      <c r="J1995">
        <v>776</v>
      </c>
    </row>
    <row r="1996" spans="1:10" x14ac:dyDescent="0.25">
      <c r="A1996">
        <v>20</v>
      </c>
      <c r="B1996">
        <v>95</v>
      </c>
      <c r="C1996">
        <f t="shared" si="31"/>
        <v>1995</v>
      </c>
      <c r="D1996">
        <v>44</v>
      </c>
      <c r="E1996">
        <v>7</v>
      </c>
      <c r="F1996">
        <v>0</v>
      </c>
      <c r="G1996">
        <v>1</v>
      </c>
      <c r="H1996">
        <v>0</v>
      </c>
      <c r="I1996" t="s">
        <v>23</v>
      </c>
      <c r="J1996">
        <v>811</v>
      </c>
    </row>
    <row r="1997" spans="1:10" x14ac:dyDescent="0.25">
      <c r="A1997">
        <v>20</v>
      </c>
      <c r="B1997">
        <v>96</v>
      </c>
      <c r="C1997">
        <f t="shared" si="31"/>
        <v>1996</v>
      </c>
      <c r="D1997">
        <v>72</v>
      </c>
      <c r="E1997">
        <v>0</v>
      </c>
      <c r="F1997">
        <v>0</v>
      </c>
      <c r="G1997">
        <v>0</v>
      </c>
      <c r="H1997">
        <v>0</v>
      </c>
      <c r="J1997">
        <v>7</v>
      </c>
    </row>
    <row r="1998" spans="1:10" x14ac:dyDescent="0.25">
      <c r="A1998">
        <v>20</v>
      </c>
      <c r="B1998">
        <v>97</v>
      </c>
      <c r="C1998">
        <f t="shared" si="31"/>
        <v>1997</v>
      </c>
      <c r="D1998">
        <v>53</v>
      </c>
      <c r="E1998">
        <v>6</v>
      </c>
      <c r="F1998">
        <v>5</v>
      </c>
      <c r="G1998">
        <v>1</v>
      </c>
      <c r="H1998">
        <v>0</v>
      </c>
      <c r="I1998" t="s">
        <v>865</v>
      </c>
      <c r="J1998">
        <v>189</v>
      </c>
    </row>
    <row r="1999" spans="1:10" x14ac:dyDescent="0.25">
      <c r="A1999">
        <v>20</v>
      </c>
      <c r="B1999">
        <v>98</v>
      </c>
      <c r="C1999">
        <f t="shared" si="31"/>
        <v>1998</v>
      </c>
      <c r="D1999">
        <v>0</v>
      </c>
      <c r="E1999">
        <v>0</v>
      </c>
      <c r="F1999">
        <v>0</v>
      </c>
      <c r="G1999">
        <v>0</v>
      </c>
      <c r="H1999">
        <v>0</v>
      </c>
      <c r="J1999">
        <v>0</v>
      </c>
    </row>
    <row r="2000" spans="1:10" x14ac:dyDescent="0.25">
      <c r="A2000">
        <v>20</v>
      </c>
      <c r="B2000">
        <v>99</v>
      </c>
      <c r="C2000">
        <f t="shared" si="31"/>
        <v>1999</v>
      </c>
      <c r="D2000">
        <v>89</v>
      </c>
      <c r="E2000">
        <v>9</v>
      </c>
      <c r="F2000">
        <v>3</v>
      </c>
      <c r="G2000">
        <v>0</v>
      </c>
      <c r="H2000">
        <v>0</v>
      </c>
      <c r="J2000">
        <v>77</v>
      </c>
    </row>
    <row r="2001" spans="1:10" x14ac:dyDescent="0.25">
      <c r="A2001">
        <v>20</v>
      </c>
      <c r="B2001">
        <v>100</v>
      </c>
      <c r="C2001">
        <f t="shared" si="31"/>
        <v>2000</v>
      </c>
      <c r="D2001">
        <v>0</v>
      </c>
      <c r="E2001">
        <v>0</v>
      </c>
      <c r="F2001">
        <v>0</v>
      </c>
      <c r="G2001">
        <v>1</v>
      </c>
      <c r="H2001">
        <v>1</v>
      </c>
      <c r="I2001" t="s">
        <v>866</v>
      </c>
      <c r="J2001">
        <v>94</v>
      </c>
    </row>
  </sheetData>
  <autoFilter ref="A1:J200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01"/>
  <sheetViews>
    <sheetView workbookViewId="0">
      <pane ySplit="1" topLeftCell="A2" activePane="bottomLeft" state="frozen"/>
      <selection pane="bottomLeft" activeCell="C1" sqref="C1:C65536"/>
    </sheetView>
  </sheetViews>
  <sheetFormatPr defaultRowHeight="15" x14ac:dyDescent="0.25"/>
  <cols>
    <col min="1" max="1" width="6.5703125" bestFit="1" customWidth="1"/>
    <col min="2" max="2" width="7.5703125" bestFit="1" customWidth="1"/>
    <col min="3" max="3" width="7.5703125" customWidth="1"/>
    <col min="4" max="4" width="8.7109375" bestFit="1" customWidth="1"/>
    <col min="5" max="5" width="9" bestFit="1" customWidth="1"/>
    <col min="6" max="6" width="10.140625" bestFit="1" customWidth="1"/>
    <col min="7" max="7" width="8.42578125" bestFit="1" customWidth="1"/>
    <col min="8" max="8" width="8.28515625" bestFit="1" customWidth="1"/>
    <col min="9" max="9" width="255.7109375" bestFit="1" customWidth="1"/>
    <col min="10" max="10" width="13.28515625" bestFit="1" customWidth="1"/>
  </cols>
  <sheetData>
    <row r="1" spans="1:10" s="1" customFormat="1" x14ac:dyDescent="0.25">
      <c r="A1" s="1" t="s">
        <v>0</v>
      </c>
      <c r="B1" s="1" t="s">
        <v>1</v>
      </c>
      <c r="C1" s="1" t="s">
        <v>14220</v>
      </c>
      <c r="D1" s="1" t="s">
        <v>2</v>
      </c>
      <c r="E1" s="1" t="s">
        <v>3</v>
      </c>
      <c r="F1" s="1" t="s">
        <v>4</v>
      </c>
      <c r="G1" s="1" t="s">
        <v>5</v>
      </c>
      <c r="H1" s="1" t="s">
        <v>6</v>
      </c>
      <c r="I1" s="1" t="s">
        <v>7</v>
      </c>
      <c r="J1" s="1" t="s">
        <v>8</v>
      </c>
    </row>
    <row r="2" spans="1:10" x14ac:dyDescent="0.25">
      <c r="A2">
        <v>1</v>
      </c>
      <c r="B2">
        <v>1</v>
      </c>
      <c r="C2">
        <v>1</v>
      </c>
      <c r="D2">
        <v>0</v>
      </c>
      <c r="E2">
        <v>445</v>
      </c>
      <c r="F2">
        <v>90</v>
      </c>
      <c r="G2">
        <v>3</v>
      </c>
      <c r="H2">
        <v>0</v>
      </c>
      <c r="I2" t="s">
        <v>867</v>
      </c>
      <c r="J2">
        <v>3285</v>
      </c>
    </row>
    <row r="3" spans="1:10" x14ac:dyDescent="0.25">
      <c r="A3">
        <v>1</v>
      </c>
      <c r="B3">
        <v>2</v>
      </c>
      <c r="C3">
        <f>C2+1</f>
        <v>2</v>
      </c>
      <c r="D3">
        <v>88</v>
      </c>
      <c r="E3">
        <v>82</v>
      </c>
      <c r="F3">
        <v>0</v>
      </c>
      <c r="G3">
        <v>0</v>
      </c>
      <c r="H3">
        <v>0</v>
      </c>
      <c r="J3">
        <v>90</v>
      </c>
    </row>
    <row r="4" spans="1:10" x14ac:dyDescent="0.25">
      <c r="A4">
        <v>1</v>
      </c>
      <c r="B4">
        <v>3</v>
      </c>
      <c r="C4">
        <f t="shared" ref="C4:C67" si="0">C3+1</f>
        <v>3</v>
      </c>
      <c r="D4">
        <v>43</v>
      </c>
      <c r="E4">
        <v>42</v>
      </c>
      <c r="F4">
        <v>0</v>
      </c>
      <c r="G4">
        <v>1</v>
      </c>
      <c r="H4">
        <v>0</v>
      </c>
      <c r="I4" t="s">
        <v>868</v>
      </c>
      <c r="J4">
        <v>180046</v>
      </c>
    </row>
    <row r="5" spans="1:10" x14ac:dyDescent="0.25">
      <c r="A5">
        <v>1</v>
      </c>
      <c r="B5">
        <v>4</v>
      </c>
      <c r="C5">
        <f t="shared" si="0"/>
        <v>4</v>
      </c>
      <c r="D5">
        <v>0</v>
      </c>
      <c r="E5">
        <v>132</v>
      </c>
      <c r="F5">
        <v>0</v>
      </c>
      <c r="G5">
        <v>0</v>
      </c>
      <c r="H5">
        <v>0</v>
      </c>
      <c r="J5">
        <v>132</v>
      </c>
    </row>
    <row r="6" spans="1:10" x14ac:dyDescent="0.25">
      <c r="A6">
        <v>1</v>
      </c>
      <c r="B6">
        <v>5</v>
      </c>
      <c r="C6">
        <f t="shared" si="0"/>
        <v>5</v>
      </c>
      <c r="D6">
        <v>86</v>
      </c>
      <c r="E6">
        <v>98</v>
      </c>
      <c r="F6">
        <v>0</v>
      </c>
      <c r="G6">
        <v>2</v>
      </c>
      <c r="H6">
        <v>0</v>
      </c>
      <c r="I6" t="s">
        <v>869</v>
      </c>
      <c r="J6">
        <v>216</v>
      </c>
    </row>
    <row r="7" spans="1:10" x14ac:dyDescent="0.25">
      <c r="A7">
        <v>1</v>
      </c>
      <c r="B7">
        <v>6</v>
      </c>
      <c r="C7">
        <f t="shared" si="0"/>
        <v>6</v>
      </c>
      <c r="D7">
        <v>189</v>
      </c>
      <c r="E7">
        <v>70</v>
      </c>
      <c r="F7">
        <v>9</v>
      </c>
      <c r="G7">
        <v>2</v>
      </c>
      <c r="H7">
        <v>0</v>
      </c>
      <c r="I7" t="s">
        <v>870</v>
      </c>
      <c r="J7">
        <v>657</v>
      </c>
    </row>
    <row r="8" spans="1:10" x14ac:dyDescent="0.25">
      <c r="A8">
        <v>1</v>
      </c>
      <c r="B8">
        <v>7</v>
      </c>
      <c r="C8">
        <f t="shared" si="0"/>
        <v>7</v>
      </c>
      <c r="D8">
        <v>100</v>
      </c>
      <c r="E8">
        <v>92</v>
      </c>
      <c r="F8">
        <v>18</v>
      </c>
      <c r="G8">
        <v>0</v>
      </c>
      <c r="H8">
        <v>0</v>
      </c>
      <c r="J8">
        <v>462</v>
      </c>
    </row>
    <row r="9" spans="1:10" x14ac:dyDescent="0.25">
      <c r="A9">
        <v>1</v>
      </c>
      <c r="B9">
        <v>8</v>
      </c>
      <c r="C9">
        <f t="shared" si="0"/>
        <v>8</v>
      </c>
      <c r="D9">
        <v>168</v>
      </c>
      <c r="E9">
        <v>83</v>
      </c>
      <c r="F9">
        <v>0</v>
      </c>
      <c r="G9">
        <v>0</v>
      </c>
      <c r="H9">
        <v>0</v>
      </c>
      <c r="J9">
        <v>99</v>
      </c>
    </row>
    <row r="10" spans="1:10" x14ac:dyDescent="0.25">
      <c r="A10">
        <v>1</v>
      </c>
      <c r="B10">
        <v>9</v>
      </c>
      <c r="C10">
        <f t="shared" si="0"/>
        <v>9</v>
      </c>
      <c r="D10">
        <v>0</v>
      </c>
      <c r="E10">
        <v>0</v>
      </c>
      <c r="F10">
        <v>0</v>
      </c>
      <c r="G10">
        <v>1</v>
      </c>
      <c r="H10">
        <v>0</v>
      </c>
      <c r="I10" t="s">
        <v>45</v>
      </c>
      <c r="J10">
        <v>0</v>
      </c>
    </row>
    <row r="11" spans="1:10" x14ac:dyDescent="0.25">
      <c r="A11">
        <v>1</v>
      </c>
      <c r="B11">
        <v>10</v>
      </c>
      <c r="C11">
        <f t="shared" si="0"/>
        <v>10</v>
      </c>
      <c r="D11">
        <v>0</v>
      </c>
      <c r="E11">
        <v>29</v>
      </c>
      <c r="F11">
        <v>18</v>
      </c>
      <c r="G11">
        <v>0</v>
      </c>
      <c r="H11">
        <v>0</v>
      </c>
      <c r="J11">
        <v>389</v>
      </c>
    </row>
    <row r="12" spans="1:10" x14ac:dyDescent="0.25">
      <c r="A12">
        <v>1</v>
      </c>
      <c r="B12">
        <v>11</v>
      </c>
      <c r="C12">
        <f t="shared" si="0"/>
        <v>11</v>
      </c>
      <c r="D12">
        <v>108</v>
      </c>
      <c r="E12">
        <v>261</v>
      </c>
      <c r="F12">
        <v>12</v>
      </c>
      <c r="G12">
        <v>2</v>
      </c>
      <c r="H12">
        <v>0</v>
      </c>
      <c r="I12" t="s">
        <v>871</v>
      </c>
      <c r="J12">
        <v>647</v>
      </c>
    </row>
    <row r="13" spans="1:10" x14ac:dyDescent="0.25">
      <c r="A13">
        <v>1</v>
      </c>
      <c r="B13">
        <v>12</v>
      </c>
      <c r="C13">
        <f t="shared" si="0"/>
        <v>12</v>
      </c>
      <c r="D13">
        <v>140</v>
      </c>
      <c r="E13">
        <v>0</v>
      </c>
      <c r="F13">
        <v>0</v>
      </c>
      <c r="G13">
        <v>0</v>
      </c>
      <c r="H13">
        <v>0</v>
      </c>
      <c r="J13">
        <v>14</v>
      </c>
    </row>
    <row r="14" spans="1:10" x14ac:dyDescent="0.25">
      <c r="A14">
        <v>1</v>
      </c>
      <c r="B14">
        <v>13</v>
      </c>
      <c r="C14">
        <f t="shared" si="0"/>
        <v>13</v>
      </c>
      <c r="D14">
        <v>130</v>
      </c>
      <c r="E14">
        <v>32</v>
      </c>
      <c r="F14">
        <v>1</v>
      </c>
      <c r="G14">
        <v>0</v>
      </c>
      <c r="H14">
        <v>2</v>
      </c>
      <c r="I14" t="s">
        <v>872</v>
      </c>
      <c r="J14">
        <v>10065</v>
      </c>
    </row>
    <row r="15" spans="1:10" x14ac:dyDescent="0.25">
      <c r="A15">
        <v>1</v>
      </c>
      <c r="B15">
        <v>14</v>
      </c>
      <c r="C15">
        <f t="shared" si="0"/>
        <v>14</v>
      </c>
      <c r="D15">
        <v>30</v>
      </c>
      <c r="E15">
        <v>41</v>
      </c>
      <c r="F15">
        <v>32</v>
      </c>
      <c r="G15">
        <v>0</v>
      </c>
      <c r="H15">
        <v>0</v>
      </c>
      <c r="J15">
        <v>684</v>
      </c>
    </row>
    <row r="16" spans="1:10" x14ac:dyDescent="0.25">
      <c r="A16">
        <v>1</v>
      </c>
      <c r="B16">
        <v>15</v>
      </c>
      <c r="C16">
        <f t="shared" si="0"/>
        <v>15</v>
      </c>
      <c r="D16">
        <v>58</v>
      </c>
      <c r="E16">
        <v>78</v>
      </c>
      <c r="F16">
        <v>0</v>
      </c>
      <c r="G16">
        <v>0</v>
      </c>
      <c r="H16">
        <v>0</v>
      </c>
      <c r="J16">
        <v>83</v>
      </c>
    </row>
    <row r="17" spans="1:10" x14ac:dyDescent="0.25">
      <c r="A17">
        <v>1</v>
      </c>
      <c r="B17">
        <v>16</v>
      </c>
      <c r="C17">
        <f t="shared" si="0"/>
        <v>16</v>
      </c>
      <c r="D17">
        <v>92</v>
      </c>
      <c r="E17">
        <v>8</v>
      </c>
      <c r="F17">
        <v>14</v>
      </c>
      <c r="G17">
        <v>4</v>
      </c>
      <c r="H17">
        <v>0</v>
      </c>
      <c r="I17" t="s">
        <v>873</v>
      </c>
      <c r="J17">
        <v>1316</v>
      </c>
    </row>
    <row r="18" spans="1:10" x14ac:dyDescent="0.25">
      <c r="A18">
        <v>1</v>
      </c>
      <c r="B18">
        <v>17</v>
      </c>
      <c r="C18">
        <f t="shared" si="0"/>
        <v>17</v>
      </c>
      <c r="D18">
        <v>45</v>
      </c>
      <c r="E18">
        <v>64</v>
      </c>
      <c r="F18">
        <v>7</v>
      </c>
      <c r="G18">
        <v>1</v>
      </c>
      <c r="H18">
        <v>1</v>
      </c>
      <c r="I18" t="s">
        <v>874</v>
      </c>
      <c r="J18">
        <v>4208</v>
      </c>
    </row>
    <row r="19" spans="1:10" x14ac:dyDescent="0.25">
      <c r="A19">
        <v>1</v>
      </c>
      <c r="B19">
        <v>18</v>
      </c>
      <c r="C19">
        <f t="shared" si="0"/>
        <v>18</v>
      </c>
      <c r="D19">
        <v>48</v>
      </c>
      <c r="E19">
        <v>0</v>
      </c>
      <c r="F19">
        <v>6</v>
      </c>
      <c r="G19">
        <v>0</v>
      </c>
      <c r="H19">
        <v>1</v>
      </c>
      <c r="I19" t="s">
        <v>875</v>
      </c>
      <c r="J19">
        <v>8124</v>
      </c>
    </row>
    <row r="20" spans="1:10" x14ac:dyDescent="0.25">
      <c r="A20">
        <v>1</v>
      </c>
      <c r="B20">
        <v>19</v>
      </c>
      <c r="C20">
        <f t="shared" si="0"/>
        <v>19</v>
      </c>
      <c r="D20">
        <v>138</v>
      </c>
      <c r="E20">
        <v>180</v>
      </c>
      <c r="F20">
        <v>5</v>
      </c>
      <c r="G20">
        <v>2</v>
      </c>
      <c r="H20">
        <v>0</v>
      </c>
      <c r="I20" t="s">
        <v>876</v>
      </c>
      <c r="J20">
        <v>452</v>
      </c>
    </row>
    <row r="21" spans="1:10" x14ac:dyDescent="0.25">
      <c r="A21">
        <v>1</v>
      </c>
      <c r="B21">
        <v>20</v>
      </c>
      <c r="C21">
        <f t="shared" si="0"/>
        <v>20</v>
      </c>
      <c r="D21">
        <v>0</v>
      </c>
      <c r="E21">
        <v>80</v>
      </c>
      <c r="F21">
        <v>28</v>
      </c>
      <c r="G21">
        <v>0</v>
      </c>
      <c r="H21">
        <v>0</v>
      </c>
      <c r="J21">
        <v>640</v>
      </c>
    </row>
    <row r="22" spans="1:10" x14ac:dyDescent="0.25">
      <c r="A22">
        <v>1</v>
      </c>
      <c r="B22">
        <v>21</v>
      </c>
      <c r="C22">
        <f t="shared" si="0"/>
        <v>21</v>
      </c>
      <c r="D22">
        <v>25</v>
      </c>
      <c r="E22">
        <v>0</v>
      </c>
      <c r="F22">
        <v>6</v>
      </c>
      <c r="G22">
        <v>2</v>
      </c>
      <c r="H22">
        <v>0</v>
      </c>
      <c r="I22" t="s">
        <v>877</v>
      </c>
      <c r="J22">
        <v>11122</v>
      </c>
    </row>
    <row r="23" spans="1:10" x14ac:dyDescent="0.25">
      <c r="A23">
        <v>1</v>
      </c>
      <c r="B23">
        <v>22</v>
      </c>
      <c r="C23">
        <f t="shared" si="0"/>
        <v>22</v>
      </c>
      <c r="D23">
        <v>27</v>
      </c>
      <c r="E23">
        <v>84</v>
      </c>
      <c r="F23">
        <v>0</v>
      </c>
      <c r="G23">
        <v>1</v>
      </c>
      <c r="H23">
        <v>0</v>
      </c>
      <c r="I23" t="s">
        <v>878</v>
      </c>
      <c r="J23">
        <v>95</v>
      </c>
    </row>
    <row r="24" spans="1:10" x14ac:dyDescent="0.25">
      <c r="A24">
        <v>1</v>
      </c>
      <c r="B24">
        <v>23</v>
      </c>
      <c r="C24">
        <f t="shared" si="0"/>
        <v>23</v>
      </c>
      <c r="D24">
        <v>36</v>
      </c>
      <c r="E24">
        <v>100</v>
      </c>
      <c r="F24">
        <v>0</v>
      </c>
      <c r="G24">
        <v>1</v>
      </c>
      <c r="H24">
        <v>0</v>
      </c>
      <c r="I24" t="s">
        <v>879</v>
      </c>
      <c r="J24">
        <v>158</v>
      </c>
    </row>
    <row r="25" spans="1:10" x14ac:dyDescent="0.25">
      <c r="A25">
        <v>1</v>
      </c>
      <c r="B25">
        <v>24</v>
      </c>
      <c r="C25">
        <f t="shared" si="0"/>
        <v>24</v>
      </c>
      <c r="D25">
        <v>66</v>
      </c>
      <c r="E25">
        <v>70</v>
      </c>
      <c r="F25">
        <v>0</v>
      </c>
      <c r="G25">
        <v>0</v>
      </c>
      <c r="H25">
        <v>0</v>
      </c>
      <c r="J25">
        <v>76</v>
      </c>
    </row>
    <row r="26" spans="1:10" x14ac:dyDescent="0.25">
      <c r="A26">
        <v>1</v>
      </c>
      <c r="B26">
        <v>25</v>
      </c>
      <c r="C26">
        <f t="shared" si="0"/>
        <v>25</v>
      </c>
      <c r="D26">
        <v>35</v>
      </c>
      <c r="E26">
        <v>34</v>
      </c>
      <c r="F26">
        <v>0</v>
      </c>
      <c r="G26">
        <v>0</v>
      </c>
      <c r="H26">
        <v>0</v>
      </c>
      <c r="J26">
        <v>37</v>
      </c>
    </row>
    <row r="27" spans="1:10" x14ac:dyDescent="0.25">
      <c r="A27">
        <v>1</v>
      </c>
      <c r="B27">
        <v>26</v>
      </c>
      <c r="C27">
        <f t="shared" si="0"/>
        <v>26</v>
      </c>
      <c r="D27">
        <v>276</v>
      </c>
      <c r="E27">
        <v>52</v>
      </c>
      <c r="F27">
        <v>12</v>
      </c>
      <c r="G27">
        <v>1</v>
      </c>
      <c r="H27">
        <v>0</v>
      </c>
      <c r="I27" t="s">
        <v>880</v>
      </c>
      <c r="J27">
        <v>919</v>
      </c>
    </row>
    <row r="28" spans="1:10" x14ac:dyDescent="0.25">
      <c r="A28">
        <v>1</v>
      </c>
      <c r="B28">
        <v>27</v>
      </c>
      <c r="C28">
        <f t="shared" si="0"/>
        <v>27</v>
      </c>
      <c r="D28">
        <v>46</v>
      </c>
      <c r="E28">
        <v>75</v>
      </c>
      <c r="F28">
        <v>0</v>
      </c>
      <c r="G28">
        <v>0</v>
      </c>
      <c r="H28">
        <v>0</v>
      </c>
      <c r="J28">
        <v>79</v>
      </c>
    </row>
    <row r="29" spans="1:10" x14ac:dyDescent="0.25">
      <c r="A29">
        <v>1</v>
      </c>
      <c r="B29">
        <v>28</v>
      </c>
      <c r="C29">
        <f t="shared" si="0"/>
        <v>28</v>
      </c>
      <c r="D29">
        <v>0</v>
      </c>
      <c r="E29">
        <v>385</v>
      </c>
      <c r="F29">
        <v>0</v>
      </c>
      <c r="G29">
        <v>0</v>
      </c>
      <c r="H29">
        <v>0</v>
      </c>
      <c r="J29">
        <v>385</v>
      </c>
    </row>
    <row r="30" spans="1:10" x14ac:dyDescent="0.25">
      <c r="A30">
        <v>1</v>
      </c>
      <c r="B30">
        <v>29</v>
      </c>
      <c r="C30">
        <f t="shared" si="0"/>
        <v>29</v>
      </c>
      <c r="D30">
        <v>88</v>
      </c>
      <c r="E30">
        <v>0</v>
      </c>
      <c r="F30">
        <v>0</v>
      </c>
      <c r="G30">
        <v>0</v>
      </c>
      <c r="H30">
        <v>0</v>
      </c>
      <c r="J30">
        <v>8</v>
      </c>
    </row>
    <row r="31" spans="1:10" x14ac:dyDescent="0.25">
      <c r="A31">
        <v>1</v>
      </c>
      <c r="B31">
        <v>30</v>
      </c>
      <c r="C31">
        <f t="shared" si="0"/>
        <v>30</v>
      </c>
      <c r="D31">
        <v>0</v>
      </c>
      <c r="E31">
        <v>68</v>
      </c>
      <c r="F31">
        <v>10</v>
      </c>
      <c r="G31">
        <v>1</v>
      </c>
      <c r="H31">
        <v>1</v>
      </c>
      <c r="I31" t="s">
        <v>881</v>
      </c>
      <c r="J31">
        <v>5342</v>
      </c>
    </row>
    <row r="32" spans="1:10" x14ac:dyDescent="0.25">
      <c r="A32">
        <v>1</v>
      </c>
      <c r="B32">
        <v>31</v>
      </c>
      <c r="C32">
        <f t="shared" si="0"/>
        <v>31</v>
      </c>
      <c r="D32">
        <v>200</v>
      </c>
      <c r="E32">
        <v>42</v>
      </c>
      <c r="F32">
        <v>1</v>
      </c>
      <c r="G32">
        <v>2</v>
      </c>
      <c r="H32">
        <v>0</v>
      </c>
      <c r="I32" t="s">
        <v>882</v>
      </c>
      <c r="J32">
        <v>431</v>
      </c>
    </row>
    <row r="33" spans="1:10" x14ac:dyDescent="0.25">
      <c r="A33">
        <v>1</v>
      </c>
      <c r="B33">
        <v>32</v>
      </c>
      <c r="C33">
        <f t="shared" si="0"/>
        <v>32</v>
      </c>
      <c r="D33">
        <v>79</v>
      </c>
      <c r="E33">
        <v>57</v>
      </c>
      <c r="F33">
        <v>0</v>
      </c>
      <c r="G33">
        <v>1</v>
      </c>
      <c r="H33">
        <v>0</v>
      </c>
      <c r="I33" t="s">
        <v>518</v>
      </c>
      <c r="J33">
        <v>66</v>
      </c>
    </row>
    <row r="34" spans="1:10" x14ac:dyDescent="0.25">
      <c r="A34">
        <v>1</v>
      </c>
      <c r="B34">
        <v>33</v>
      </c>
      <c r="C34">
        <f t="shared" si="0"/>
        <v>33</v>
      </c>
      <c r="D34">
        <v>124</v>
      </c>
      <c r="E34">
        <v>0</v>
      </c>
      <c r="F34">
        <v>9</v>
      </c>
      <c r="G34">
        <v>1</v>
      </c>
      <c r="H34">
        <v>0</v>
      </c>
      <c r="I34" t="s">
        <v>883</v>
      </c>
      <c r="J34">
        <v>891</v>
      </c>
    </row>
    <row r="35" spans="1:10" x14ac:dyDescent="0.25">
      <c r="A35">
        <v>1</v>
      </c>
      <c r="B35">
        <v>34</v>
      </c>
      <c r="C35">
        <f t="shared" si="0"/>
        <v>34</v>
      </c>
      <c r="D35">
        <v>335</v>
      </c>
      <c r="E35">
        <v>8</v>
      </c>
      <c r="F35">
        <v>0</v>
      </c>
      <c r="G35">
        <v>1</v>
      </c>
      <c r="H35">
        <v>0</v>
      </c>
      <c r="I35" t="s">
        <v>330</v>
      </c>
      <c r="J35">
        <v>76</v>
      </c>
    </row>
    <row r="36" spans="1:10" x14ac:dyDescent="0.25">
      <c r="A36">
        <v>1</v>
      </c>
      <c r="B36">
        <v>35</v>
      </c>
      <c r="C36">
        <f t="shared" si="0"/>
        <v>35</v>
      </c>
      <c r="D36">
        <v>315</v>
      </c>
      <c r="E36">
        <v>92</v>
      </c>
      <c r="F36">
        <v>0</v>
      </c>
      <c r="G36">
        <v>1</v>
      </c>
      <c r="H36">
        <v>0</v>
      </c>
      <c r="I36" t="s">
        <v>884</v>
      </c>
      <c r="J36">
        <v>80123</v>
      </c>
    </row>
    <row r="37" spans="1:10" x14ac:dyDescent="0.25">
      <c r="A37">
        <v>1</v>
      </c>
      <c r="B37">
        <v>36</v>
      </c>
      <c r="C37">
        <f t="shared" si="0"/>
        <v>36</v>
      </c>
      <c r="D37">
        <v>44</v>
      </c>
      <c r="E37">
        <v>6</v>
      </c>
      <c r="F37">
        <v>0</v>
      </c>
      <c r="G37">
        <v>0</v>
      </c>
      <c r="H37">
        <v>3</v>
      </c>
      <c r="I37" t="s">
        <v>885</v>
      </c>
      <c r="J37">
        <v>7010</v>
      </c>
    </row>
    <row r="38" spans="1:10" x14ac:dyDescent="0.25">
      <c r="A38">
        <v>1</v>
      </c>
      <c r="B38">
        <v>37</v>
      </c>
      <c r="C38">
        <f t="shared" si="0"/>
        <v>37</v>
      </c>
      <c r="D38">
        <v>38</v>
      </c>
      <c r="E38">
        <v>0</v>
      </c>
      <c r="F38">
        <v>9</v>
      </c>
      <c r="G38">
        <v>0</v>
      </c>
      <c r="H38">
        <v>0</v>
      </c>
      <c r="J38">
        <v>183</v>
      </c>
    </row>
    <row r="39" spans="1:10" x14ac:dyDescent="0.25">
      <c r="A39">
        <v>1</v>
      </c>
      <c r="B39">
        <v>38</v>
      </c>
      <c r="C39">
        <f t="shared" si="0"/>
        <v>38</v>
      </c>
      <c r="D39">
        <v>31</v>
      </c>
      <c r="E39">
        <v>50</v>
      </c>
      <c r="F39">
        <v>8</v>
      </c>
      <c r="G39">
        <v>1</v>
      </c>
      <c r="H39">
        <v>0</v>
      </c>
      <c r="I39" t="s">
        <v>886</v>
      </c>
      <c r="J39">
        <v>1913</v>
      </c>
    </row>
    <row r="40" spans="1:10" x14ac:dyDescent="0.25">
      <c r="A40">
        <v>1</v>
      </c>
      <c r="B40">
        <v>39</v>
      </c>
      <c r="C40">
        <f t="shared" si="0"/>
        <v>39</v>
      </c>
      <c r="D40">
        <v>0</v>
      </c>
      <c r="E40">
        <v>94</v>
      </c>
      <c r="F40">
        <v>1</v>
      </c>
      <c r="G40">
        <v>0</v>
      </c>
      <c r="H40">
        <v>0</v>
      </c>
      <c r="J40">
        <v>114</v>
      </c>
    </row>
    <row r="41" spans="1:10" x14ac:dyDescent="0.25">
      <c r="A41">
        <v>1</v>
      </c>
      <c r="B41">
        <v>40</v>
      </c>
      <c r="C41">
        <f t="shared" si="0"/>
        <v>40</v>
      </c>
      <c r="D41">
        <v>265</v>
      </c>
      <c r="E41">
        <v>36</v>
      </c>
      <c r="F41">
        <v>50</v>
      </c>
      <c r="G41">
        <v>0</v>
      </c>
      <c r="H41">
        <v>2</v>
      </c>
      <c r="I41" t="s">
        <v>887</v>
      </c>
      <c r="J41">
        <v>1062</v>
      </c>
    </row>
    <row r="42" spans="1:10" x14ac:dyDescent="0.25">
      <c r="A42">
        <v>1</v>
      </c>
      <c r="B42">
        <v>41</v>
      </c>
      <c r="C42">
        <f t="shared" si="0"/>
        <v>41</v>
      </c>
      <c r="D42">
        <v>85</v>
      </c>
      <c r="E42">
        <v>89</v>
      </c>
      <c r="F42">
        <v>30</v>
      </c>
      <c r="G42">
        <v>0</v>
      </c>
      <c r="H42">
        <v>0</v>
      </c>
      <c r="J42">
        <v>697</v>
      </c>
    </row>
    <row r="43" spans="1:10" x14ac:dyDescent="0.25">
      <c r="A43">
        <v>1</v>
      </c>
      <c r="B43">
        <v>42</v>
      </c>
      <c r="C43">
        <f t="shared" si="0"/>
        <v>42</v>
      </c>
      <c r="D43">
        <v>41</v>
      </c>
      <c r="E43">
        <v>100</v>
      </c>
      <c r="F43">
        <v>0</v>
      </c>
      <c r="G43">
        <v>0</v>
      </c>
      <c r="H43">
        <v>0</v>
      </c>
      <c r="J43">
        <v>104</v>
      </c>
    </row>
    <row r="44" spans="1:10" x14ac:dyDescent="0.25">
      <c r="A44">
        <v>1</v>
      </c>
      <c r="B44">
        <v>43</v>
      </c>
      <c r="C44">
        <f t="shared" si="0"/>
        <v>43</v>
      </c>
      <c r="D44">
        <v>152</v>
      </c>
      <c r="E44">
        <v>40</v>
      </c>
      <c r="F44">
        <v>2</v>
      </c>
      <c r="G44">
        <v>3</v>
      </c>
      <c r="H44">
        <v>0</v>
      </c>
      <c r="I44" t="s">
        <v>888</v>
      </c>
      <c r="J44">
        <v>452</v>
      </c>
    </row>
    <row r="45" spans="1:10" x14ac:dyDescent="0.25">
      <c r="A45">
        <v>1</v>
      </c>
      <c r="B45">
        <v>44</v>
      </c>
      <c r="C45">
        <f t="shared" si="0"/>
        <v>44</v>
      </c>
      <c r="D45">
        <v>43</v>
      </c>
      <c r="E45">
        <v>3</v>
      </c>
      <c r="F45">
        <v>6</v>
      </c>
      <c r="G45">
        <v>1</v>
      </c>
      <c r="H45">
        <v>0</v>
      </c>
      <c r="I45" t="s">
        <v>889</v>
      </c>
      <c r="J45">
        <v>421</v>
      </c>
    </row>
    <row r="46" spans="1:10" x14ac:dyDescent="0.25">
      <c r="A46">
        <v>1</v>
      </c>
      <c r="B46">
        <v>45</v>
      </c>
      <c r="C46">
        <f t="shared" si="0"/>
        <v>45</v>
      </c>
      <c r="D46">
        <v>153</v>
      </c>
      <c r="E46">
        <v>0</v>
      </c>
      <c r="F46">
        <v>2</v>
      </c>
      <c r="G46">
        <v>0</v>
      </c>
      <c r="H46">
        <v>0</v>
      </c>
      <c r="J46">
        <v>55</v>
      </c>
    </row>
    <row r="47" spans="1:10" x14ac:dyDescent="0.25">
      <c r="A47">
        <v>1</v>
      </c>
      <c r="B47">
        <v>46</v>
      </c>
      <c r="C47">
        <f t="shared" si="0"/>
        <v>46</v>
      </c>
      <c r="D47">
        <v>38</v>
      </c>
      <c r="E47">
        <v>28</v>
      </c>
      <c r="F47">
        <v>0</v>
      </c>
      <c r="G47">
        <v>1</v>
      </c>
      <c r="H47">
        <v>0</v>
      </c>
      <c r="I47" t="s">
        <v>239</v>
      </c>
      <c r="J47">
        <v>731</v>
      </c>
    </row>
    <row r="48" spans="1:10" x14ac:dyDescent="0.25">
      <c r="A48">
        <v>1</v>
      </c>
      <c r="B48">
        <v>47</v>
      </c>
      <c r="C48">
        <f t="shared" si="0"/>
        <v>47</v>
      </c>
      <c r="D48">
        <v>102</v>
      </c>
      <c r="E48">
        <v>0</v>
      </c>
      <c r="F48">
        <v>5</v>
      </c>
      <c r="G48">
        <v>1</v>
      </c>
      <c r="H48">
        <v>0</v>
      </c>
      <c r="I48" t="s">
        <v>275</v>
      </c>
      <c r="J48">
        <v>111</v>
      </c>
    </row>
    <row r="49" spans="1:10" x14ac:dyDescent="0.25">
      <c r="A49">
        <v>1</v>
      </c>
      <c r="B49">
        <v>48</v>
      </c>
      <c r="C49">
        <f t="shared" si="0"/>
        <v>48</v>
      </c>
      <c r="D49">
        <v>0</v>
      </c>
      <c r="E49">
        <v>120</v>
      </c>
      <c r="F49">
        <v>3</v>
      </c>
      <c r="G49">
        <v>0</v>
      </c>
      <c r="H49">
        <v>0</v>
      </c>
      <c r="J49">
        <v>180</v>
      </c>
    </row>
    <row r="50" spans="1:10" x14ac:dyDescent="0.25">
      <c r="A50">
        <v>1</v>
      </c>
      <c r="B50">
        <v>49</v>
      </c>
      <c r="C50">
        <f t="shared" si="0"/>
        <v>49</v>
      </c>
      <c r="D50">
        <v>55</v>
      </c>
      <c r="E50">
        <v>20</v>
      </c>
      <c r="F50">
        <v>2</v>
      </c>
      <c r="G50">
        <v>0</v>
      </c>
      <c r="H50">
        <v>0</v>
      </c>
      <c r="J50">
        <v>65</v>
      </c>
    </row>
    <row r="51" spans="1:10" x14ac:dyDescent="0.25">
      <c r="A51">
        <v>1</v>
      </c>
      <c r="B51">
        <v>50</v>
      </c>
      <c r="C51">
        <f t="shared" si="0"/>
        <v>50</v>
      </c>
      <c r="D51">
        <v>75</v>
      </c>
      <c r="E51">
        <v>9</v>
      </c>
      <c r="F51">
        <v>15</v>
      </c>
      <c r="G51">
        <v>2</v>
      </c>
      <c r="H51">
        <v>0</v>
      </c>
      <c r="I51" t="s">
        <v>890</v>
      </c>
      <c r="J51">
        <v>835</v>
      </c>
    </row>
    <row r="52" spans="1:10" x14ac:dyDescent="0.25">
      <c r="A52">
        <v>1</v>
      </c>
      <c r="B52">
        <v>51</v>
      </c>
      <c r="C52">
        <f t="shared" si="0"/>
        <v>51</v>
      </c>
      <c r="D52">
        <v>0</v>
      </c>
      <c r="E52">
        <v>2</v>
      </c>
      <c r="F52">
        <v>2</v>
      </c>
      <c r="G52">
        <v>2</v>
      </c>
      <c r="H52">
        <v>0</v>
      </c>
      <c r="I52" t="s">
        <v>891</v>
      </c>
      <c r="J52">
        <v>1402</v>
      </c>
    </row>
    <row r="53" spans="1:10" x14ac:dyDescent="0.25">
      <c r="A53">
        <v>1</v>
      </c>
      <c r="B53">
        <v>52</v>
      </c>
      <c r="C53">
        <f t="shared" si="0"/>
        <v>52</v>
      </c>
      <c r="D53">
        <v>27</v>
      </c>
      <c r="E53">
        <v>40</v>
      </c>
      <c r="F53">
        <v>0</v>
      </c>
      <c r="G53">
        <v>5</v>
      </c>
      <c r="H53">
        <v>0</v>
      </c>
      <c r="I53" t="s">
        <v>892</v>
      </c>
      <c r="J53">
        <v>892</v>
      </c>
    </row>
    <row r="54" spans="1:10" x14ac:dyDescent="0.25">
      <c r="A54">
        <v>1</v>
      </c>
      <c r="B54">
        <v>53</v>
      </c>
      <c r="C54">
        <f t="shared" si="0"/>
        <v>53</v>
      </c>
      <c r="D54">
        <v>48</v>
      </c>
      <c r="E54">
        <v>87</v>
      </c>
      <c r="F54">
        <v>12</v>
      </c>
      <c r="G54">
        <v>0</v>
      </c>
      <c r="H54">
        <v>0</v>
      </c>
      <c r="J54">
        <v>331</v>
      </c>
    </row>
    <row r="55" spans="1:10" x14ac:dyDescent="0.25">
      <c r="A55">
        <v>1</v>
      </c>
      <c r="B55">
        <v>54</v>
      </c>
      <c r="C55">
        <f t="shared" si="0"/>
        <v>54</v>
      </c>
      <c r="D55">
        <v>0</v>
      </c>
      <c r="E55">
        <v>45</v>
      </c>
      <c r="F55">
        <v>4</v>
      </c>
      <c r="G55">
        <v>4</v>
      </c>
      <c r="H55">
        <v>2</v>
      </c>
      <c r="I55" t="s">
        <v>893</v>
      </c>
      <c r="J55">
        <v>64769</v>
      </c>
    </row>
    <row r="56" spans="1:10" x14ac:dyDescent="0.25">
      <c r="A56">
        <v>1</v>
      </c>
      <c r="B56">
        <v>55</v>
      </c>
      <c r="C56">
        <f t="shared" si="0"/>
        <v>55</v>
      </c>
      <c r="D56">
        <v>0</v>
      </c>
      <c r="E56">
        <v>0</v>
      </c>
      <c r="F56">
        <v>100</v>
      </c>
      <c r="G56">
        <v>0</v>
      </c>
      <c r="H56">
        <v>0</v>
      </c>
      <c r="J56">
        <v>2000</v>
      </c>
    </row>
    <row r="57" spans="1:10" x14ac:dyDescent="0.25">
      <c r="A57">
        <v>1</v>
      </c>
      <c r="B57">
        <v>56</v>
      </c>
      <c r="C57">
        <f t="shared" si="0"/>
        <v>56</v>
      </c>
      <c r="D57">
        <v>16</v>
      </c>
      <c r="E57">
        <v>294</v>
      </c>
      <c r="F57">
        <v>0</v>
      </c>
      <c r="G57">
        <v>1</v>
      </c>
      <c r="H57">
        <v>0</v>
      </c>
      <c r="I57" t="s">
        <v>894</v>
      </c>
      <c r="J57">
        <v>387</v>
      </c>
    </row>
    <row r="58" spans="1:10" x14ac:dyDescent="0.25">
      <c r="A58">
        <v>1</v>
      </c>
      <c r="B58">
        <v>57</v>
      </c>
      <c r="C58">
        <f t="shared" si="0"/>
        <v>57</v>
      </c>
      <c r="D58">
        <v>76</v>
      </c>
      <c r="E58">
        <v>26</v>
      </c>
      <c r="F58">
        <v>9</v>
      </c>
      <c r="G58">
        <v>2</v>
      </c>
      <c r="H58">
        <v>0</v>
      </c>
      <c r="I58" t="s">
        <v>895</v>
      </c>
      <c r="J58">
        <v>7216</v>
      </c>
    </row>
    <row r="59" spans="1:10" x14ac:dyDescent="0.25">
      <c r="A59">
        <v>1</v>
      </c>
      <c r="B59">
        <v>58</v>
      </c>
      <c r="C59">
        <f t="shared" si="0"/>
        <v>58</v>
      </c>
      <c r="D59">
        <v>158</v>
      </c>
      <c r="E59">
        <v>28</v>
      </c>
      <c r="F59">
        <v>4</v>
      </c>
      <c r="G59">
        <v>3</v>
      </c>
      <c r="H59">
        <v>0</v>
      </c>
      <c r="I59" t="s">
        <v>896</v>
      </c>
      <c r="J59">
        <v>1170</v>
      </c>
    </row>
    <row r="60" spans="1:10" x14ac:dyDescent="0.25">
      <c r="A60">
        <v>1</v>
      </c>
      <c r="B60">
        <v>59</v>
      </c>
      <c r="C60">
        <f t="shared" si="0"/>
        <v>59</v>
      </c>
      <c r="D60">
        <v>188</v>
      </c>
      <c r="E60">
        <v>66</v>
      </c>
      <c r="F60">
        <v>4</v>
      </c>
      <c r="G60">
        <v>10</v>
      </c>
      <c r="H60">
        <v>0</v>
      </c>
      <c r="I60" t="s">
        <v>897</v>
      </c>
      <c r="J60">
        <v>15684</v>
      </c>
    </row>
    <row r="61" spans="1:10" x14ac:dyDescent="0.25">
      <c r="A61">
        <v>1</v>
      </c>
      <c r="B61">
        <v>60</v>
      </c>
      <c r="C61">
        <f t="shared" si="0"/>
        <v>60</v>
      </c>
      <c r="D61">
        <v>0</v>
      </c>
      <c r="E61">
        <v>0</v>
      </c>
      <c r="F61">
        <v>10</v>
      </c>
      <c r="G61">
        <v>1</v>
      </c>
      <c r="H61">
        <v>0</v>
      </c>
      <c r="I61" t="s">
        <v>37</v>
      </c>
      <c r="J61">
        <v>213</v>
      </c>
    </row>
    <row r="62" spans="1:10" x14ac:dyDescent="0.25">
      <c r="A62">
        <v>1</v>
      </c>
      <c r="B62">
        <v>61</v>
      </c>
      <c r="C62">
        <f t="shared" si="0"/>
        <v>61</v>
      </c>
      <c r="D62">
        <v>0</v>
      </c>
      <c r="E62">
        <v>45</v>
      </c>
      <c r="F62">
        <v>0</v>
      </c>
      <c r="G62">
        <v>1</v>
      </c>
      <c r="H62">
        <v>0</v>
      </c>
      <c r="I62" t="s">
        <v>898</v>
      </c>
      <c r="J62">
        <v>584</v>
      </c>
    </row>
    <row r="63" spans="1:10" x14ac:dyDescent="0.25">
      <c r="A63">
        <v>1</v>
      </c>
      <c r="B63">
        <v>62</v>
      </c>
      <c r="C63">
        <f t="shared" si="0"/>
        <v>62</v>
      </c>
      <c r="D63">
        <v>82</v>
      </c>
      <c r="E63">
        <v>77</v>
      </c>
      <c r="F63">
        <v>6</v>
      </c>
      <c r="G63">
        <v>1</v>
      </c>
      <c r="H63">
        <v>3</v>
      </c>
      <c r="I63" t="s">
        <v>899</v>
      </c>
      <c r="J63">
        <v>49205</v>
      </c>
    </row>
    <row r="64" spans="1:10" x14ac:dyDescent="0.25">
      <c r="A64">
        <v>1</v>
      </c>
      <c r="B64">
        <v>63</v>
      </c>
      <c r="C64">
        <f t="shared" si="0"/>
        <v>63</v>
      </c>
      <c r="D64">
        <v>0</v>
      </c>
      <c r="E64">
        <v>48</v>
      </c>
      <c r="F64">
        <v>40</v>
      </c>
      <c r="G64">
        <v>1</v>
      </c>
      <c r="H64">
        <v>0</v>
      </c>
      <c r="I64" t="s">
        <v>84</v>
      </c>
      <c r="J64">
        <v>865</v>
      </c>
    </row>
    <row r="65" spans="1:10" x14ac:dyDescent="0.25">
      <c r="A65">
        <v>1</v>
      </c>
      <c r="B65">
        <v>64</v>
      </c>
      <c r="C65">
        <f t="shared" si="0"/>
        <v>64</v>
      </c>
      <c r="D65">
        <v>59</v>
      </c>
      <c r="E65">
        <v>100</v>
      </c>
      <c r="F65">
        <v>18</v>
      </c>
      <c r="G65">
        <v>1</v>
      </c>
      <c r="H65">
        <v>0</v>
      </c>
      <c r="I65" t="s">
        <v>900</v>
      </c>
      <c r="J65">
        <v>543</v>
      </c>
    </row>
    <row r="66" spans="1:10" x14ac:dyDescent="0.25">
      <c r="A66">
        <v>1</v>
      </c>
      <c r="B66">
        <v>65</v>
      </c>
      <c r="C66">
        <f t="shared" si="0"/>
        <v>65</v>
      </c>
      <c r="D66">
        <v>0</v>
      </c>
      <c r="E66">
        <v>39</v>
      </c>
      <c r="F66">
        <v>10</v>
      </c>
      <c r="G66">
        <v>2</v>
      </c>
      <c r="H66">
        <v>0</v>
      </c>
      <c r="I66" t="s">
        <v>901</v>
      </c>
      <c r="J66">
        <v>1157</v>
      </c>
    </row>
    <row r="67" spans="1:10" x14ac:dyDescent="0.25">
      <c r="A67">
        <v>1</v>
      </c>
      <c r="B67">
        <v>66</v>
      </c>
      <c r="C67">
        <f t="shared" si="0"/>
        <v>66</v>
      </c>
      <c r="D67">
        <v>0</v>
      </c>
      <c r="E67">
        <v>75</v>
      </c>
      <c r="F67">
        <v>0</v>
      </c>
      <c r="G67">
        <v>0</v>
      </c>
      <c r="H67">
        <v>0</v>
      </c>
      <c r="J67">
        <v>75</v>
      </c>
    </row>
    <row r="68" spans="1:10" x14ac:dyDescent="0.25">
      <c r="A68">
        <v>1</v>
      </c>
      <c r="B68">
        <v>67</v>
      </c>
      <c r="C68">
        <f t="shared" ref="C68:C131" si="1">C67+1</f>
        <v>67</v>
      </c>
      <c r="D68">
        <v>92</v>
      </c>
      <c r="E68">
        <v>6</v>
      </c>
      <c r="F68">
        <v>2</v>
      </c>
      <c r="G68">
        <v>1</v>
      </c>
      <c r="H68">
        <v>0</v>
      </c>
      <c r="I68" t="s">
        <v>81</v>
      </c>
      <c r="J68">
        <v>4055</v>
      </c>
    </row>
    <row r="69" spans="1:10" x14ac:dyDescent="0.25">
      <c r="A69">
        <v>1</v>
      </c>
      <c r="B69">
        <v>68</v>
      </c>
      <c r="C69">
        <f t="shared" si="1"/>
        <v>68</v>
      </c>
      <c r="D69">
        <v>0</v>
      </c>
      <c r="E69">
        <v>0</v>
      </c>
      <c r="F69">
        <v>0</v>
      </c>
      <c r="G69">
        <v>1</v>
      </c>
      <c r="H69">
        <v>0</v>
      </c>
      <c r="I69" t="s">
        <v>902</v>
      </c>
      <c r="J69">
        <v>448</v>
      </c>
    </row>
    <row r="70" spans="1:10" x14ac:dyDescent="0.25">
      <c r="A70">
        <v>1</v>
      </c>
      <c r="B70">
        <v>69</v>
      </c>
      <c r="C70">
        <f t="shared" si="1"/>
        <v>69</v>
      </c>
      <c r="D70">
        <v>16</v>
      </c>
      <c r="E70">
        <v>0</v>
      </c>
      <c r="F70">
        <v>8</v>
      </c>
      <c r="G70">
        <v>5</v>
      </c>
      <c r="H70">
        <v>0</v>
      </c>
      <c r="I70" t="s">
        <v>903</v>
      </c>
      <c r="J70">
        <v>6252</v>
      </c>
    </row>
    <row r="71" spans="1:10" x14ac:dyDescent="0.25">
      <c r="A71">
        <v>1</v>
      </c>
      <c r="B71">
        <v>70</v>
      </c>
      <c r="C71">
        <f t="shared" si="1"/>
        <v>70</v>
      </c>
      <c r="D71">
        <v>132</v>
      </c>
      <c r="E71">
        <v>5</v>
      </c>
      <c r="F71">
        <v>0</v>
      </c>
      <c r="G71">
        <v>1</v>
      </c>
      <c r="H71">
        <v>0</v>
      </c>
      <c r="I71" t="s">
        <v>904</v>
      </c>
      <c r="J71">
        <v>293</v>
      </c>
    </row>
    <row r="72" spans="1:10" x14ac:dyDescent="0.25">
      <c r="A72">
        <v>1</v>
      </c>
      <c r="B72">
        <v>71</v>
      </c>
      <c r="C72">
        <f t="shared" si="1"/>
        <v>71</v>
      </c>
      <c r="D72">
        <v>237</v>
      </c>
      <c r="E72">
        <v>134</v>
      </c>
      <c r="F72">
        <v>0</v>
      </c>
      <c r="G72">
        <v>1</v>
      </c>
      <c r="H72">
        <v>1</v>
      </c>
      <c r="I72" t="s">
        <v>905</v>
      </c>
      <c r="J72">
        <v>9220</v>
      </c>
    </row>
    <row r="73" spans="1:10" x14ac:dyDescent="0.25">
      <c r="A73">
        <v>1</v>
      </c>
      <c r="B73">
        <v>72</v>
      </c>
      <c r="C73">
        <f t="shared" si="1"/>
        <v>72</v>
      </c>
      <c r="D73">
        <v>31</v>
      </c>
      <c r="E73">
        <v>9</v>
      </c>
      <c r="F73">
        <v>0</v>
      </c>
      <c r="G73">
        <v>1</v>
      </c>
      <c r="H73">
        <v>0</v>
      </c>
      <c r="I73" t="s">
        <v>906</v>
      </c>
      <c r="J73">
        <v>500</v>
      </c>
    </row>
    <row r="74" spans="1:10" x14ac:dyDescent="0.25">
      <c r="A74">
        <v>1</v>
      </c>
      <c r="B74">
        <v>73</v>
      </c>
      <c r="C74">
        <f t="shared" si="1"/>
        <v>73</v>
      </c>
      <c r="D74">
        <v>129</v>
      </c>
      <c r="E74">
        <v>465</v>
      </c>
      <c r="F74">
        <v>0</v>
      </c>
      <c r="G74">
        <v>2</v>
      </c>
      <c r="H74">
        <v>0</v>
      </c>
      <c r="I74" t="s">
        <v>907</v>
      </c>
      <c r="J74">
        <v>1091</v>
      </c>
    </row>
    <row r="75" spans="1:10" x14ac:dyDescent="0.25">
      <c r="A75">
        <v>1</v>
      </c>
      <c r="B75">
        <v>74</v>
      </c>
      <c r="C75">
        <f t="shared" si="1"/>
        <v>74</v>
      </c>
      <c r="D75">
        <v>94</v>
      </c>
      <c r="E75">
        <v>21</v>
      </c>
      <c r="F75">
        <v>0</v>
      </c>
      <c r="G75">
        <v>0</v>
      </c>
      <c r="H75">
        <v>0</v>
      </c>
      <c r="J75">
        <v>30</v>
      </c>
    </row>
    <row r="76" spans="1:10" x14ac:dyDescent="0.25">
      <c r="A76">
        <v>1</v>
      </c>
      <c r="B76">
        <v>75</v>
      </c>
      <c r="C76">
        <f t="shared" si="1"/>
        <v>75</v>
      </c>
      <c r="D76">
        <v>252</v>
      </c>
      <c r="E76">
        <v>0</v>
      </c>
      <c r="F76">
        <v>80</v>
      </c>
      <c r="G76">
        <v>0</v>
      </c>
      <c r="H76">
        <v>0</v>
      </c>
      <c r="J76">
        <v>1625</v>
      </c>
    </row>
    <row r="77" spans="1:10" x14ac:dyDescent="0.25">
      <c r="A77">
        <v>1</v>
      </c>
      <c r="B77">
        <v>76</v>
      </c>
      <c r="C77">
        <f t="shared" si="1"/>
        <v>76</v>
      </c>
      <c r="D77">
        <v>46</v>
      </c>
      <c r="E77">
        <v>54</v>
      </c>
      <c r="F77">
        <v>0</v>
      </c>
      <c r="G77">
        <v>0</v>
      </c>
      <c r="H77">
        <v>0</v>
      </c>
      <c r="J77">
        <v>58</v>
      </c>
    </row>
    <row r="78" spans="1:10" x14ac:dyDescent="0.25">
      <c r="A78">
        <v>1</v>
      </c>
      <c r="B78">
        <v>77</v>
      </c>
      <c r="C78">
        <f t="shared" si="1"/>
        <v>77</v>
      </c>
      <c r="D78">
        <v>33</v>
      </c>
      <c r="E78">
        <v>76</v>
      </c>
      <c r="F78">
        <v>4</v>
      </c>
      <c r="G78">
        <v>0</v>
      </c>
      <c r="H78">
        <v>0</v>
      </c>
      <c r="J78">
        <v>159</v>
      </c>
    </row>
    <row r="79" spans="1:10" x14ac:dyDescent="0.25">
      <c r="A79">
        <v>1</v>
      </c>
      <c r="B79">
        <v>78</v>
      </c>
      <c r="C79">
        <f t="shared" si="1"/>
        <v>78</v>
      </c>
      <c r="D79">
        <v>22</v>
      </c>
      <c r="E79">
        <v>26</v>
      </c>
      <c r="F79">
        <v>4</v>
      </c>
      <c r="G79">
        <v>2</v>
      </c>
      <c r="H79">
        <v>0</v>
      </c>
      <c r="I79" t="s">
        <v>908</v>
      </c>
      <c r="J79">
        <v>336</v>
      </c>
    </row>
    <row r="80" spans="1:10" x14ac:dyDescent="0.25">
      <c r="A80">
        <v>1</v>
      </c>
      <c r="B80">
        <v>79</v>
      </c>
      <c r="C80">
        <f t="shared" si="1"/>
        <v>79</v>
      </c>
      <c r="D80">
        <v>64</v>
      </c>
      <c r="E80">
        <v>0</v>
      </c>
      <c r="F80">
        <v>12</v>
      </c>
      <c r="G80">
        <v>0</v>
      </c>
      <c r="H80">
        <v>0</v>
      </c>
      <c r="J80">
        <v>246</v>
      </c>
    </row>
    <row r="81" spans="1:10" x14ac:dyDescent="0.25">
      <c r="A81">
        <v>1</v>
      </c>
      <c r="B81">
        <v>80</v>
      </c>
      <c r="C81">
        <f t="shared" si="1"/>
        <v>80</v>
      </c>
      <c r="D81">
        <v>130</v>
      </c>
      <c r="E81">
        <v>180</v>
      </c>
      <c r="F81">
        <v>3</v>
      </c>
      <c r="G81">
        <v>1</v>
      </c>
      <c r="H81">
        <v>0</v>
      </c>
      <c r="I81" t="s">
        <v>18</v>
      </c>
      <c r="J81">
        <v>5253</v>
      </c>
    </row>
    <row r="82" spans="1:10" x14ac:dyDescent="0.25">
      <c r="A82">
        <v>1</v>
      </c>
      <c r="B82">
        <v>81</v>
      </c>
      <c r="C82">
        <f t="shared" si="1"/>
        <v>81</v>
      </c>
      <c r="D82">
        <v>0</v>
      </c>
      <c r="E82">
        <v>108</v>
      </c>
      <c r="F82">
        <v>6</v>
      </c>
      <c r="G82">
        <v>3</v>
      </c>
      <c r="H82">
        <v>0</v>
      </c>
      <c r="I82" t="s">
        <v>909</v>
      </c>
      <c r="J82">
        <v>714</v>
      </c>
    </row>
    <row r="83" spans="1:10" x14ac:dyDescent="0.25">
      <c r="A83">
        <v>1</v>
      </c>
      <c r="B83">
        <v>82</v>
      </c>
      <c r="C83">
        <f t="shared" si="1"/>
        <v>82</v>
      </c>
      <c r="D83">
        <v>228</v>
      </c>
      <c r="E83">
        <v>130</v>
      </c>
      <c r="F83">
        <v>0</v>
      </c>
      <c r="G83">
        <v>1</v>
      </c>
      <c r="H83">
        <v>0</v>
      </c>
      <c r="I83" t="s">
        <v>311</v>
      </c>
      <c r="J83">
        <v>265</v>
      </c>
    </row>
    <row r="84" spans="1:10" x14ac:dyDescent="0.25">
      <c r="A84">
        <v>1</v>
      </c>
      <c r="B84">
        <v>83</v>
      </c>
      <c r="C84">
        <f t="shared" si="1"/>
        <v>83</v>
      </c>
      <c r="D84">
        <v>7</v>
      </c>
      <c r="E84">
        <v>15</v>
      </c>
      <c r="F84">
        <v>10</v>
      </c>
      <c r="G84">
        <v>3</v>
      </c>
      <c r="H84">
        <v>0</v>
      </c>
      <c r="I84" t="s">
        <v>910</v>
      </c>
      <c r="J84">
        <v>475</v>
      </c>
    </row>
    <row r="85" spans="1:10" x14ac:dyDescent="0.25">
      <c r="A85">
        <v>1</v>
      </c>
      <c r="B85">
        <v>84</v>
      </c>
      <c r="C85">
        <f t="shared" si="1"/>
        <v>84</v>
      </c>
      <c r="D85">
        <v>84</v>
      </c>
      <c r="E85">
        <v>165</v>
      </c>
      <c r="F85">
        <v>0</v>
      </c>
      <c r="G85">
        <v>2</v>
      </c>
      <c r="H85">
        <v>0</v>
      </c>
      <c r="I85" t="s">
        <v>911</v>
      </c>
      <c r="J85">
        <v>10273</v>
      </c>
    </row>
    <row r="86" spans="1:10" x14ac:dyDescent="0.25">
      <c r="A86">
        <v>1</v>
      </c>
      <c r="B86">
        <v>85</v>
      </c>
      <c r="C86">
        <f t="shared" si="1"/>
        <v>85</v>
      </c>
      <c r="D86">
        <v>12</v>
      </c>
      <c r="E86">
        <v>76</v>
      </c>
      <c r="F86">
        <v>0</v>
      </c>
      <c r="G86">
        <v>0</v>
      </c>
      <c r="H86">
        <v>0</v>
      </c>
      <c r="J86">
        <v>77</v>
      </c>
    </row>
    <row r="87" spans="1:10" x14ac:dyDescent="0.25">
      <c r="A87">
        <v>1</v>
      </c>
      <c r="B87">
        <v>86</v>
      </c>
      <c r="C87">
        <f t="shared" si="1"/>
        <v>86</v>
      </c>
      <c r="D87">
        <v>52</v>
      </c>
      <c r="E87">
        <v>50</v>
      </c>
      <c r="F87">
        <v>0</v>
      </c>
      <c r="G87">
        <v>3</v>
      </c>
      <c r="H87">
        <v>0</v>
      </c>
      <c r="I87" t="s">
        <v>912</v>
      </c>
      <c r="J87">
        <v>12165</v>
      </c>
    </row>
    <row r="88" spans="1:10" x14ac:dyDescent="0.25">
      <c r="A88">
        <v>1</v>
      </c>
      <c r="B88">
        <v>87</v>
      </c>
      <c r="C88">
        <f t="shared" si="1"/>
        <v>87</v>
      </c>
      <c r="D88">
        <v>0</v>
      </c>
      <c r="E88">
        <v>3</v>
      </c>
      <c r="F88">
        <v>14</v>
      </c>
      <c r="G88">
        <v>1</v>
      </c>
      <c r="H88">
        <v>0</v>
      </c>
      <c r="I88" t="s">
        <v>913</v>
      </c>
      <c r="J88">
        <v>9283</v>
      </c>
    </row>
    <row r="89" spans="1:10" x14ac:dyDescent="0.25">
      <c r="A89">
        <v>1</v>
      </c>
      <c r="B89">
        <v>88</v>
      </c>
      <c r="C89">
        <f t="shared" si="1"/>
        <v>88</v>
      </c>
      <c r="D89">
        <v>114</v>
      </c>
      <c r="E89">
        <v>64</v>
      </c>
      <c r="F89">
        <v>0</v>
      </c>
      <c r="G89">
        <v>2</v>
      </c>
      <c r="H89">
        <v>0</v>
      </c>
      <c r="I89" t="s">
        <v>914</v>
      </c>
      <c r="J89">
        <v>60137</v>
      </c>
    </row>
    <row r="90" spans="1:10" x14ac:dyDescent="0.25">
      <c r="A90">
        <v>1</v>
      </c>
      <c r="B90">
        <v>89</v>
      </c>
      <c r="C90">
        <f t="shared" si="1"/>
        <v>89</v>
      </c>
      <c r="D90">
        <v>186</v>
      </c>
      <c r="E90">
        <v>104</v>
      </c>
      <c r="F90">
        <v>28</v>
      </c>
      <c r="G90">
        <v>2</v>
      </c>
      <c r="H90">
        <v>0</v>
      </c>
      <c r="I90" t="s">
        <v>915</v>
      </c>
      <c r="J90">
        <v>700</v>
      </c>
    </row>
    <row r="91" spans="1:10" x14ac:dyDescent="0.25">
      <c r="A91">
        <v>1</v>
      </c>
      <c r="B91">
        <v>90</v>
      </c>
      <c r="C91">
        <f t="shared" si="1"/>
        <v>90</v>
      </c>
      <c r="D91">
        <v>0</v>
      </c>
      <c r="E91">
        <v>61</v>
      </c>
      <c r="F91">
        <v>0</v>
      </c>
      <c r="G91">
        <v>1</v>
      </c>
      <c r="H91">
        <v>0</v>
      </c>
      <c r="I91" t="s">
        <v>844</v>
      </c>
      <c r="J91">
        <v>14061</v>
      </c>
    </row>
    <row r="92" spans="1:10" x14ac:dyDescent="0.25">
      <c r="A92">
        <v>1</v>
      </c>
      <c r="B92">
        <v>91</v>
      </c>
      <c r="C92">
        <f t="shared" si="1"/>
        <v>91</v>
      </c>
      <c r="D92">
        <v>95</v>
      </c>
      <c r="E92">
        <v>27</v>
      </c>
      <c r="F92">
        <v>2</v>
      </c>
      <c r="G92">
        <v>2</v>
      </c>
      <c r="H92">
        <v>0</v>
      </c>
      <c r="I92" t="s">
        <v>916</v>
      </c>
      <c r="J92">
        <v>315</v>
      </c>
    </row>
    <row r="93" spans="1:10" x14ac:dyDescent="0.25">
      <c r="A93">
        <v>1</v>
      </c>
      <c r="B93">
        <v>92</v>
      </c>
      <c r="C93">
        <f t="shared" si="1"/>
        <v>92</v>
      </c>
      <c r="D93">
        <v>0</v>
      </c>
      <c r="E93">
        <v>60</v>
      </c>
      <c r="F93">
        <v>0</v>
      </c>
      <c r="G93">
        <v>0</v>
      </c>
      <c r="H93">
        <v>0</v>
      </c>
      <c r="J93">
        <v>60</v>
      </c>
    </row>
    <row r="94" spans="1:10" x14ac:dyDescent="0.25">
      <c r="A94">
        <v>1</v>
      </c>
      <c r="B94">
        <v>93</v>
      </c>
      <c r="C94">
        <f t="shared" si="1"/>
        <v>93</v>
      </c>
      <c r="D94">
        <v>95</v>
      </c>
      <c r="E94">
        <v>249</v>
      </c>
      <c r="F94">
        <v>4</v>
      </c>
      <c r="G94">
        <v>0</v>
      </c>
      <c r="H94">
        <v>0</v>
      </c>
      <c r="J94">
        <v>338</v>
      </c>
    </row>
    <row r="95" spans="1:10" x14ac:dyDescent="0.25">
      <c r="A95">
        <v>1</v>
      </c>
      <c r="B95">
        <v>94</v>
      </c>
      <c r="C95">
        <f t="shared" si="1"/>
        <v>94</v>
      </c>
      <c r="D95">
        <v>0</v>
      </c>
      <c r="E95">
        <v>87</v>
      </c>
      <c r="F95">
        <v>7</v>
      </c>
      <c r="G95">
        <v>1</v>
      </c>
      <c r="H95">
        <v>0</v>
      </c>
      <c r="I95" t="s">
        <v>917</v>
      </c>
      <c r="J95">
        <v>594</v>
      </c>
    </row>
    <row r="96" spans="1:10" x14ac:dyDescent="0.25">
      <c r="A96">
        <v>1</v>
      </c>
      <c r="B96">
        <v>95</v>
      </c>
      <c r="C96">
        <f t="shared" si="1"/>
        <v>95</v>
      </c>
      <c r="D96">
        <v>1</v>
      </c>
      <c r="E96">
        <v>78</v>
      </c>
      <c r="F96">
        <v>14</v>
      </c>
      <c r="G96">
        <v>2</v>
      </c>
      <c r="H96">
        <v>0</v>
      </c>
      <c r="I96" t="s">
        <v>918</v>
      </c>
      <c r="J96">
        <v>1003</v>
      </c>
    </row>
    <row r="97" spans="1:10" x14ac:dyDescent="0.25">
      <c r="A97">
        <v>1</v>
      </c>
      <c r="B97">
        <v>96</v>
      </c>
      <c r="C97">
        <f t="shared" si="1"/>
        <v>96</v>
      </c>
      <c r="D97">
        <v>2</v>
      </c>
      <c r="E97">
        <v>80</v>
      </c>
      <c r="F97">
        <v>24</v>
      </c>
      <c r="G97">
        <v>1</v>
      </c>
      <c r="H97">
        <v>0</v>
      </c>
      <c r="I97" t="s">
        <v>47</v>
      </c>
      <c r="J97">
        <v>10560</v>
      </c>
    </row>
    <row r="98" spans="1:10" x14ac:dyDescent="0.25">
      <c r="A98">
        <v>1</v>
      </c>
      <c r="B98">
        <v>97</v>
      </c>
      <c r="C98">
        <f t="shared" si="1"/>
        <v>97</v>
      </c>
      <c r="D98">
        <v>24</v>
      </c>
      <c r="E98">
        <v>0</v>
      </c>
      <c r="F98">
        <v>2</v>
      </c>
      <c r="G98">
        <v>0</v>
      </c>
      <c r="H98">
        <v>0</v>
      </c>
      <c r="J98">
        <v>42</v>
      </c>
    </row>
    <row r="99" spans="1:10" x14ac:dyDescent="0.25">
      <c r="A99">
        <v>1</v>
      </c>
      <c r="B99">
        <v>98</v>
      </c>
      <c r="C99">
        <f t="shared" si="1"/>
        <v>98</v>
      </c>
      <c r="D99">
        <v>0</v>
      </c>
      <c r="E99">
        <v>79</v>
      </c>
      <c r="F99">
        <v>0</v>
      </c>
      <c r="G99">
        <v>1</v>
      </c>
      <c r="H99">
        <v>0</v>
      </c>
      <c r="I99" t="s">
        <v>919</v>
      </c>
      <c r="J99">
        <v>550</v>
      </c>
    </row>
    <row r="100" spans="1:10" x14ac:dyDescent="0.25">
      <c r="A100">
        <v>1</v>
      </c>
      <c r="B100">
        <v>99</v>
      </c>
      <c r="C100">
        <f t="shared" si="1"/>
        <v>99</v>
      </c>
      <c r="D100">
        <v>66</v>
      </c>
      <c r="E100">
        <v>84</v>
      </c>
      <c r="F100">
        <v>3</v>
      </c>
      <c r="G100">
        <v>2</v>
      </c>
      <c r="H100">
        <v>0</v>
      </c>
      <c r="I100" t="s">
        <v>920</v>
      </c>
      <c r="J100">
        <v>200</v>
      </c>
    </row>
    <row r="101" spans="1:10" x14ac:dyDescent="0.25">
      <c r="A101">
        <v>1</v>
      </c>
      <c r="B101">
        <v>100</v>
      </c>
      <c r="C101">
        <f t="shared" si="1"/>
        <v>100</v>
      </c>
      <c r="D101">
        <v>73</v>
      </c>
      <c r="E101">
        <v>600</v>
      </c>
      <c r="F101">
        <v>7</v>
      </c>
      <c r="G101">
        <v>0</v>
      </c>
      <c r="H101">
        <v>0</v>
      </c>
      <c r="J101">
        <v>747</v>
      </c>
    </row>
    <row r="102" spans="1:10" x14ac:dyDescent="0.25">
      <c r="A102">
        <v>2</v>
      </c>
      <c r="B102">
        <v>1</v>
      </c>
      <c r="C102">
        <f t="shared" si="1"/>
        <v>101</v>
      </c>
      <c r="D102">
        <v>96</v>
      </c>
      <c r="E102">
        <v>0</v>
      </c>
      <c r="F102">
        <v>27</v>
      </c>
      <c r="G102">
        <v>1</v>
      </c>
      <c r="H102">
        <v>0</v>
      </c>
      <c r="I102" t="s">
        <v>67</v>
      </c>
      <c r="J102">
        <v>2549</v>
      </c>
    </row>
    <row r="103" spans="1:10" x14ac:dyDescent="0.25">
      <c r="A103">
        <v>2</v>
      </c>
      <c r="B103">
        <v>2</v>
      </c>
      <c r="C103">
        <f t="shared" si="1"/>
        <v>102</v>
      </c>
      <c r="D103">
        <v>0</v>
      </c>
      <c r="E103">
        <v>26</v>
      </c>
      <c r="F103">
        <v>5</v>
      </c>
      <c r="G103">
        <v>0</v>
      </c>
      <c r="H103">
        <v>0</v>
      </c>
      <c r="J103">
        <v>126</v>
      </c>
    </row>
    <row r="104" spans="1:10" x14ac:dyDescent="0.25">
      <c r="A104">
        <v>2</v>
      </c>
      <c r="B104">
        <v>3</v>
      </c>
      <c r="C104">
        <f t="shared" si="1"/>
        <v>103</v>
      </c>
      <c r="D104">
        <v>20</v>
      </c>
      <c r="E104">
        <v>15</v>
      </c>
      <c r="F104">
        <v>0</v>
      </c>
      <c r="G104">
        <v>5</v>
      </c>
      <c r="H104">
        <v>0</v>
      </c>
      <c r="I104" t="s">
        <v>921</v>
      </c>
      <c r="J104">
        <v>64196</v>
      </c>
    </row>
    <row r="105" spans="1:10" x14ac:dyDescent="0.25">
      <c r="A105">
        <v>2</v>
      </c>
      <c r="B105">
        <v>4</v>
      </c>
      <c r="C105">
        <f t="shared" si="1"/>
        <v>104</v>
      </c>
      <c r="D105">
        <v>12</v>
      </c>
      <c r="E105">
        <v>23</v>
      </c>
      <c r="F105">
        <v>0</v>
      </c>
      <c r="G105">
        <v>1</v>
      </c>
      <c r="H105">
        <v>0</v>
      </c>
      <c r="I105" t="s">
        <v>922</v>
      </c>
      <c r="J105">
        <v>521</v>
      </c>
    </row>
    <row r="106" spans="1:10" x14ac:dyDescent="0.25">
      <c r="A106">
        <v>2</v>
      </c>
      <c r="B106">
        <v>5</v>
      </c>
      <c r="C106">
        <f t="shared" si="1"/>
        <v>105</v>
      </c>
      <c r="D106">
        <v>73</v>
      </c>
      <c r="E106">
        <v>19</v>
      </c>
      <c r="F106">
        <v>0</v>
      </c>
      <c r="G106">
        <v>2</v>
      </c>
      <c r="H106">
        <v>0</v>
      </c>
      <c r="I106" t="s">
        <v>923</v>
      </c>
      <c r="J106">
        <v>1090</v>
      </c>
    </row>
    <row r="107" spans="1:10" x14ac:dyDescent="0.25">
      <c r="A107">
        <v>2</v>
      </c>
      <c r="B107">
        <v>6</v>
      </c>
      <c r="C107">
        <f t="shared" si="1"/>
        <v>106</v>
      </c>
      <c r="D107">
        <v>152</v>
      </c>
      <c r="E107">
        <v>204</v>
      </c>
      <c r="F107">
        <v>4</v>
      </c>
      <c r="G107">
        <v>1</v>
      </c>
      <c r="H107">
        <v>0</v>
      </c>
      <c r="I107" t="s">
        <v>512</v>
      </c>
      <c r="J107">
        <v>433</v>
      </c>
    </row>
    <row r="108" spans="1:10" x14ac:dyDescent="0.25">
      <c r="A108">
        <v>2</v>
      </c>
      <c r="B108">
        <v>7</v>
      </c>
      <c r="C108">
        <f t="shared" si="1"/>
        <v>107</v>
      </c>
      <c r="D108">
        <v>0</v>
      </c>
      <c r="E108">
        <v>34</v>
      </c>
      <c r="F108">
        <v>0</v>
      </c>
      <c r="G108">
        <v>3</v>
      </c>
      <c r="H108">
        <v>0</v>
      </c>
      <c r="I108" t="s">
        <v>924</v>
      </c>
      <c r="J108">
        <v>146</v>
      </c>
    </row>
    <row r="109" spans="1:10" x14ac:dyDescent="0.25">
      <c r="A109">
        <v>2</v>
      </c>
      <c r="B109">
        <v>8</v>
      </c>
      <c r="C109">
        <f t="shared" si="1"/>
        <v>108</v>
      </c>
      <c r="D109">
        <v>475</v>
      </c>
      <c r="E109">
        <v>2</v>
      </c>
      <c r="F109">
        <v>4</v>
      </c>
      <c r="G109">
        <v>0</v>
      </c>
      <c r="H109">
        <v>0</v>
      </c>
      <c r="J109">
        <v>129</v>
      </c>
    </row>
    <row r="110" spans="1:10" x14ac:dyDescent="0.25">
      <c r="A110">
        <v>2</v>
      </c>
      <c r="B110">
        <v>9</v>
      </c>
      <c r="C110">
        <f t="shared" si="1"/>
        <v>109</v>
      </c>
      <c r="D110">
        <v>118</v>
      </c>
      <c r="E110">
        <v>282</v>
      </c>
      <c r="F110">
        <v>18</v>
      </c>
      <c r="G110">
        <v>1</v>
      </c>
      <c r="H110">
        <v>0</v>
      </c>
      <c r="I110" t="s">
        <v>801</v>
      </c>
      <c r="J110">
        <v>704</v>
      </c>
    </row>
    <row r="111" spans="1:10" x14ac:dyDescent="0.25">
      <c r="A111">
        <v>2</v>
      </c>
      <c r="B111">
        <v>10</v>
      </c>
      <c r="C111">
        <f t="shared" si="1"/>
        <v>110</v>
      </c>
      <c r="D111">
        <v>174</v>
      </c>
      <c r="E111">
        <v>142</v>
      </c>
      <c r="F111">
        <v>10</v>
      </c>
      <c r="G111">
        <v>0</v>
      </c>
      <c r="H111">
        <v>0</v>
      </c>
      <c r="J111">
        <v>359</v>
      </c>
    </row>
    <row r="112" spans="1:10" x14ac:dyDescent="0.25">
      <c r="A112">
        <v>2</v>
      </c>
      <c r="B112">
        <v>11</v>
      </c>
      <c r="C112">
        <f t="shared" si="1"/>
        <v>111</v>
      </c>
      <c r="D112">
        <v>45</v>
      </c>
      <c r="E112">
        <v>56</v>
      </c>
      <c r="F112">
        <v>4</v>
      </c>
      <c r="G112">
        <v>0</v>
      </c>
      <c r="H112">
        <v>0</v>
      </c>
      <c r="J112">
        <v>140</v>
      </c>
    </row>
    <row r="113" spans="1:10" x14ac:dyDescent="0.25">
      <c r="A113">
        <v>2</v>
      </c>
      <c r="B113">
        <v>12</v>
      </c>
      <c r="C113">
        <f t="shared" si="1"/>
        <v>112</v>
      </c>
      <c r="D113">
        <v>43</v>
      </c>
      <c r="E113">
        <v>0</v>
      </c>
      <c r="F113">
        <v>2</v>
      </c>
      <c r="G113">
        <v>2</v>
      </c>
      <c r="H113">
        <v>0</v>
      </c>
      <c r="I113" t="s">
        <v>925</v>
      </c>
      <c r="J113">
        <v>186</v>
      </c>
    </row>
    <row r="114" spans="1:10" x14ac:dyDescent="0.25">
      <c r="A114">
        <v>2</v>
      </c>
      <c r="B114">
        <v>13</v>
      </c>
      <c r="C114">
        <f t="shared" si="1"/>
        <v>113</v>
      </c>
      <c r="D114">
        <v>114</v>
      </c>
      <c r="E114">
        <v>65</v>
      </c>
      <c r="F114">
        <v>0</v>
      </c>
      <c r="G114">
        <v>1</v>
      </c>
      <c r="H114">
        <v>0</v>
      </c>
      <c r="I114" t="s">
        <v>121</v>
      </c>
      <c r="J114">
        <v>5076</v>
      </c>
    </row>
    <row r="115" spans="1:10" x14ac:dyDescent="0.25">
      <c r="A115">
        <v>2</v>
      </c>
      <c r="B115">
        <v>14</v>
      </c>
      <c r="C115">
        <f t="shared" si="1"/>
        <v>114</v>
      </c>
      <c r="D115">
        <v>88</v>
      </c>
      <c r="E115">
        <v>0</v>
      </c>
      <c r="F115">
        <v>7</v>
      </c>
      <c r="G115">
        <v>0</v>
      </c>
      <c r="H115">
        <v>0</v>
      </c>
      <c r="J115">
        <v>148</v>
      </c>
    </row>
    <row r="116" spans="1:10" x14ac:dyDescent="0.25">
      <c r="A116">
        <v>2</v>
      </c>
      <c r="B116">
        <v>15</v>
      </c>
      <c r="C116">
        <f t="shared" si="1"/>
        <v>115</v>
      </c>
      <c r="D116">
        <v>0</v>
      </c>
      <c r="E116">
        <v>96</v>
      </c>
      <c r="F116">
        <v>3</v>
      </c>
      <c r="G116">
        <v>1</v>
      </c>
      <c r="H116">
        <v>0</v>
      </c>
      <c r="I116" t="s">
        <v>267</v>
      </c>
      <c r="J116">
        <v>1256</v>
      </c>
    </row>
    <row r="117" spans="1:10" x14ac:dyDescent="0.25">
      <c r="A117">
        <v>2</v>
      </c>
      <c r="B117">
        <v>16</v>
      </c>
      <c r="C117">
        <f t="shared" si="1"/>
        <v>116</v>
      </c>
      <c r="D117">
        <v>196</v>
      </c>
      <c r="E117">
        <v>24</v>
      </c>
      <c r="F117">
        <v>2</v>
      </c>
      <c r="G117">
        <v>0</v>
      </c>
      <c r="H117">
        <v>0</v>
      </c>
      <c r="J117">
        <v>83</v>
      </c>
    </row>
    <row r="118" spans="1:10" x14ac:dyDescent="0.25">
      <c r="A118">
        <v>2</v>
      </c>
      <c r="B118">
        <v>17</v>
      </c>
      <c r="C118">
        <f t="shared" si="1"/>
        <v>117</v>
      </c>
      <c r="D118">
        <v>305</v>
      </c>
      <c r="E118">
        <v>225</v>
      </c>
      <c r="F118">
        <v>27</v>
      </c>
      <c r="G118">
        <v>0</v>
      </c>
      <c r="H118">
        <v>0</v>
      </c>
      <c r="J118">
        <v>795</v>
      </c>
    </row>
    <row r="119" spans="1:10" x14ac:dyDescent="0.25">
      <c r="A119">
        <v>2</v>
      </c>
      <c r="B119">
        <v>18</v>
      </c>
      <c r="C119">
        <f t="shared" si="1"/>
        <v>118</v>
      </c>
      <c r="D119">
        <v>76</v>
      </c>
      <c r="E119">
        <v>0</v>
      </c>
      <c r="F119">
        <v>0</v>
      </c>
      <c r="G119">
        <v>2</v>
      </c>
      <c r="H119">
        <v>0</v>
      </c>
      <c r="I119" t="s">
        <v>926</v>
      </c>
      <c r="J119">
        <v>102</v>
      </c>
    </row>
    <row r="120" spans="1:10" x14ac:dyDescent="0.25">
      <c r="A120">
        <v>2</v>
      </c>
      <c r="B120">
        <v>19</v>
      </c>
      <c r="C120">
        <f t="shared" si="1"/>
        <v>119</v>
      </c>
      <c r="D120">
        <v>204</v>
      </c>
      <c r="E120">
        <v>46</v>
      </c>
      <c r="F120">
        <v>0</v>
      </c>
      <c r="G120">
        <v>1</v>
      </c>
      <c r="H120">
        <v>0</v>
      </c>
      <c r="I120" t="s">
        <v>927</v>
      </c>
      <c r="J120">
        <v>284</v>
      </c>
    </row>
    <row r="121" spans="1:10" x14ac:dyDescent="0.25">
      <c r="A121">
        <v>2</v>
      </c>
      <c r="B121">
        <v>20</v>
      </c>
      <c r="C121">
        <f t="shared" si="1"/>
        <v>120</v>
      </c>
      <c r="D121">
        <v>1</v>
      </c>
      <c r="E121">
        <v>98</v>
      </c>
      <c r="F121">
        <v>0</v>
      </c>
      <c r="G121">
        <v>0</v>
      </c>
      <c r="H121">
        <v>0</v>
      </c>
      <c r="J121">
        <v>98</v>
      </c>
    </row>
    <row r="122" spans="1:10" x14ac:dyDescent="0.25">
      <c r="A122">
        <v>2</v>
      </c>
      <c r="B122">
        <v>21</v>
      </c>
      <c r="C122">
        <f t="shared" si="1"/>
        <v>121</v>
      </c>
      <c r="D122">
        <v>55</v>
      </c>
      <c r="E122">
        <v>0</v>
      </c>
      <c r="F122">
        <v>10</v>
      </c>
      <c r="G122">
        <v>0</v>
      </c>
      <c r="H122">
        <v>0</v>
      </c>
      <c r="J122">
        <v>205</v>
      </c>
    </row>
    <row r="123" spans="1:10" x14ac:dyDescent="0.25">
      <c r="A123">
        <v>2</v>
      </c>
      <c r="B123">
        <v>22</v>
      </c>
      <c r="C123">
        <f t="shared" si="1"/>
        <v>122</v>
      </c>
      <c r="D123">
        <v>69</v>
      </c>
      <c r="E123">
        <v>49</v>
      </c>
      <c r="F123">
        <v>2</v>
      </c>
      <c r="G123">
        <v>0</v>
      </c>
      <c r="H123">
        <v>0</v>
      </c>
      <c r="J123">
        <v>95</v>
      </c>
    </row>
    <row r="124" spans="1:10" x14ac:dyDescent="0.25">
      <c r="A124">
        <v>2</v>
      </c>
      <c r="B124">
        <v>23</v>
      </c>
      <c r="C124">
        <f t="shared" si="1"/>
        <v>123</v>
      </c>
      <c r="D124">
        <v>37</v>
      </c>
      <c r="E124">
        <v>48</v>
      </c>
      <c r="F124">
        <v>14</v>
      </c>
      <c r="G124">
        <v>0</v>
      </c>
      <c r="H124">
        <v>0</v>
      </c>
      <c r="J124">
        <v>331</v>
      </c>
    </row>
    <row r="125" spans="1:10" x14ac:dyDescent="0.25">
      <c r="A125">
        <v>2</v>
      </c>
      <c r="B125">
        <v>24</v>
      </c>
      <c r="C125">
        <f t="shared" si="1"/>
        <v>124</v>
      </c>
      <c r="D125">
        <v>152</v>
      </c>
      <c r="E125">
        <v>24</v>
      </c>
      <c r="F125">
        <v>6</v>
      </c>
      <c r="G125">
        <v>0</v>
      </c>
      <c r="H125">
        <v>0</v>
      </c>
      <c r="J125">
        <v>159</v>
      </c>
    </row>
    <row r="126" spans="1:10" x14ac:dyDescent="0.25">
      <c r="A126">
        <v>2</v>
      </c>
      <c r="B126">
        <v>25</v>
      </c>
      <c r="C126">
        <f t="shared" si="1"/>
        <v>125</v>
      </c>
      <c r="D126">
        <v>0</v>
      </c>
      <c r="E126">
        <v>95</v>
      </c>
      <c r="F126">
        <v>6</v>
      </c>
      <c r="G126">
        <v>0</v>
      </c>
      <c r="H126">
        <v>0</v>
      </c>
      <c r="J126">
        <v>215</v>
      </c>
    </row>
    <row r="127" spans="1:10" x14ac:dyDescent="0.25">
      <c r="A127">
        <v>2</v>
      </c>
      <c r="B127">
        <v>26</v>
      </c>
      <c r="C127">
        <f t="shared" si="1"/>
        <v>126</v>
      </c>
      <c r="D127">
        <v>105</v>
      </c>
      <c r="E127">
        <v>22</v>
      </c>
      <c r="F127">
        <v>0</v>
      </c>
      <c r="G127">
        <v>1</v>
      </c>
      <c r="H127">
        <v>0</v>
      </c>
      <c r="I127" t="s">
        <v>928</v>
      </c>
      <c r="J127">
        <v>83</v>
      </c>
    </row>
    <row r="128" spans="1:10" x14ac:dyDescent="0.25">
      <c r="A128">
        <v>2</v>
      </c>
      <c r="B128">
        <v>27</v>
      </c>
      <c r="C128">
        <f t="shared" si="1"/>
        <v>127</v>
      </c>
      <c r="D128">
        <v>82</v>
      </c>
      <c r="E128">
        <v>580</v>
      </c>
      <c r="F128">
        <v>0</v>
      </c>
      <c r="G128">
        <v>2</v>
      </c>
      <c r="H128">
        <v>0</v>
      </c>
      <c r="I128" t="s">
        <v>929</v>
      </c>
      <c r="J128">
        <v>668</v>
      </c>
    </row>
    <row r="129" spans="1:10" x14ac:dyDescent="0.25">
      <c r="A129">
        <v>2</v>
      </c>
      <c r="B129">
        <v>28</v>
      </c>
      <c r="C129">
        <f t="shared" si="1"/>
        <v>128</v>
      </c>
      <c r="D129">
        <v>0</v>
      </c>
      <c r="E129">
        <v>192</v>
      </c>
      <c r="F129">
        <v>24</v>
      </c>
      <c r="G129">
        <v>0</v>
      </c>
      <c r="H129">
        <v>0</v>
      </c>
      <c r="J129">
        <v>672</v>
      </c>
    </row>
    <row r="130" spans="1:10" x14ac:dyDescent="0.25">
      <c r="A130">
        <v>2</v>
      </c>
      <c r="B130">
        <v>29</v>
      </c>
      <c r="C130">
        <f t="shared" si="1"/>
        <v>129</v>
      </c>
      <c r="D130">
        <v>64</v>
      </c>
      <c r="E130">
        <v>0</v>
      </c>
      <c r="F130">
        <v>10</v>
      </c>
      <c r="G130">
        <v>1</v>
      </c>
      <c r="H130">
        <v>0</v>
      </c>
      <c r="I130" t="s">
        <v>45</v>
      </c>
      <c r="J130">
        <v>206</v>
      </c>
    </row>
    <row r="131" spans="1:10" x14ac:dyDescent="0.25">
      <c r="A131">
        <v>2</v>
      </c>
      <c r="B131">
        <v>30</v>
      </c>
      <c r="C131">
        <f t="shared" si="1"/>
        <v>130</v>
      </c>
      <c r="D131">
        <v>95</v>
      </c>
      <c r="E131">
        <v>82</v>
      </c>
      <c r="F131">
        <v>16</v>
      </c>
      <c r="G131">
        <v>0</v>
      </c>
      <c r="H131">
        <v>0</v>
      </c>
      <c r="J131">
        <v>411</v>
      </c>
    </row>
    <row r="132" spans="1:10" x14ac:dyDescent="0.25">
      <c r="A132">
        <v>2</v>
      </c>
      <c r="B132">
        <v>31</v>
      </c>
      <c r="C132">
        <f t="shared" ref="C132:C195" si="2">C131+1</f>
        <v>131</v>
      </c>
      <c r="D132">
        <v>0</v>
      </c>
      <c r="E132">
        <v>74</v>
      </c>
      <c r="F132">
        <v>0</v>
      </c>
      <c r="G132">
        <v>1</v>
      </c>
      <c r="H132">
        <v>0</v>
      </c>
      <c r="I132" t="s">
        <v>930</v>
      </c>
      <c r="J132">
        <v>565</v>
      </c>
    </row>
    <row r="133" spans="1:10" x14ac:dyDescent="0.25">
      <c r="A133">
        <v>2</v>
      </c>
      <c r="B133">
        <v>32</v>
      </c>
      <c r="C133">
        <f t="shared" si="2"/>
        <v>132</v>
      </c>
      <c r="D133">
        <v>190</v>
      </c>
      <c r="E133">
        <v>282</v>
      </c>
      <c r="F133">
        <v>3</v>
      </c>
      <c r="G133">
        <v>0</v>
      </c>
      <c r="H133">
        <v>0</v>
      </c>
      <c r="J133">
        <v>361</v>
      </c>
    </row>
    <row r="134" spans="1:10" x14ac:dyDescent="0.25">
      <c r="A134">
        <v>2</v>
      </c>
      <c r="B134">
        <v>33</v>
      </c>
      <c r="C134">
        <f t="shared" si="2"/>
        <v>133</v>
      </c>
      <c r="D134">
        <v>18</v>
      </c>
      <c r="E134">
        <v>460</v>
      </c>
      <c r="F134">
        <v>10</v>
      </c>
      <c r="G134">
        <v>1</v>
      </c>
      <c r="H134">
        <v>0</v>
      </c>
      <c r="I134" t="s">
        <v>931</v>
      </c>
      <c r="J134">
        <v>739</v>
      </c>
    </row>
    <row r="135" spans="1:10" x14ac:dyDescent="0.25">
      <c r="A135">
        <v>2</v>
      </c>
      <c r="B135">
        <v>34</v>
      </c>
      <c r="C135">
        <f t="shared" si="2"/>
        <v>134</v>
      </c>
      <c r="D135">
        <v>102</v>
      </c>
      <c r="E135">
        <v>86</v>
      </c>
      <c r="F135">
        <v>3</v>
      </c>
      <c r="G135">
        <v>2</v>
      </c>
      <c r="H135">
        <v>0</v>
      </c>
      <c r="I135" t="s">
        <v>932</v>
      </c>
      <c r="J135">
        <v>770</v>
      </c>
    </row>
    <row r="136" spans="1:10" x14ac:dyDescent="0.25">
      <c r="A136">
        <v>2</v>
      </c>
      <c r="B136">
        <v>35</v>
      </c>
      <c r="C136">
        <f t="shared" si="2"/>
        <v>135</v>
      </c>
      <c r="D136">
        <v>80</v>
      </c>
      <c r="E136">
        <v>11</v>
      </c>
      <c r="F136">
        <v>6</v>
      </c>
      <c r="G136">
        <v>0</v>
      </c>
      <c r="H136">
        <v>0</v>
      </c>
      <c r="J136">
        <v>139</v>
      </c>
    </row>
    <row r="137" spans="1:10" x14ac:dyDescent="0.25">
      <c r="A137">
        <v>2</v>
      </c>
      <c r="B137">
        <v>36</v>
      </c>
      <c r="C137">
        <f t="shared" si="2"/>
        <v>136</v>
      </c>
      <c r="D137">
        <v>19</v>
      </c>
      <c r="E137">
        <v>152</v>
      </c>
      <c r="F137">
        <v>15</v>
      </c>
      <c r="G137">
        <v>1</v>
      </c>
      <c r="H137">
        <v>0</v>
      </c>
      <c r="I137" t="s">
        <v>933</v>
      </c>
      <c r="J137">
        <v>465</v>
      </c>
    </row>
    <row r="138" spans="1:10" x14ac:dyDescent="0.25">
      <c r="A138">
        <v>2</v>
      </c>
      <c r="B138">
        <v>37</v>
      </c>
      <c r="C138">
        <f t="shared" si="2"/>
        <v>137</v>
      </c>
      <c r="D138">
        <v>73</v>
      </c>
      <c r="E138">
        <v>4</v>
      </c>
      <c r="F138">
        <v>15</v>
      </c>
      <c r="G138">
        <v>1</v>
      </c>
      <c r="H138">
        <v>0</v>
      </c>
      <c r="I138" t="s">
        <v>934</v>
      </c>
      <c r="J138">
        <v>975</v>
      </c>
    </row>
    <row r="139" spans="1:10" x14ac:dyDescent="0.25">
      <c r="A139">
        <v>2</v>
      </c>
      <c r="B139">
        <v>38</v>
      </c>
      <c r="C139">
        <f t="shared" si="2"/>
        <v>138</v>
      </c>
      <c r="D139">
        <v>29</v>
      </c>
      <c r="E139">
        <v>21</v>
      </c>
      <c r="F139">
        <v>10</v>
      </c>
      <c r="G139">
        <v>2</v>
      </c>
      <c r="H139">
        <v>0</v>
      </c>
      <c r="I139" t="s">
        <v>935</v>
      </c>
      <c r="J139">
        <v>369</v>
      </c>
    </row>
    <row r="140" spans="1:10" x14ac:dyDescent="0.25">
      <c r="A140">
        <v>2</v>
      </c>
      <c r="B140">
        <v>39</v>
      </c>
      <c r="C140">
        <f t="shared" si="2"/>
        <v>139</v>
      </c>
      <c r="D140">
        <v>192</v>
      </c>
      <c r="E140">
        <v>0</v>
      </c>
      <c r="F140">
        <v>2</v>
      </c>
      <c r="G140">
        <v>1</v>
      </c>
      <c r="H140">
        <v>0</v>
      </c>
      <c r="I140" t="s">
        <v>298</v>
      </c>
      <c r="J140">
        <v>145</v>
      </c>
    </row>
    <row r="141" spans="1:10" x14ac:dyDescent="0.25">
      <c r="A141">
        <v>2</v>
      </c>
      <c r="B141">
        <v>40</v>
      </c>
      <c r="C141">
        <f t="shared" si="2"/>
        <v>140</v>
      </c>
      <c r="D141">
        <v>198</v>
      </c>
      <c r="E141">
        <v>249</v>
      </c>
      <c r="F141">
        <v>10</v>
      </c>
      <c r="G141">
        <v>1</v>
      </c>
      <c r="H141">
        <v>0</v>
      </c>
      <c r="I141" t="s">
        <v>151</v>
      </c>
      <c r="J141">
        <v>543</v>
      </c>
    </row>
    <row r="142" spans="1:10" x14ac:dyDescent="0.25">
      <c r="A142">
        <v>2</v>
      </c>
      <c r="B142">
        <v>41</v>
      </c>
      <c r="C142">
        <f t="shared" si="2"/>
        <v>141</v>
      </c>
      <c r="D142">
        <v>102</v>
      </c>
      <c r="E142">
        <v>0</v>
      </c>
      <c r="F142">
        <v>10</v>
      </c>
      <c r="G142">
        <v>0</v>
      </c>
      <c r="H142">
        <v>0</v>
      </c>
      <c r="J142">
        <v>210</v>
      </c>
    </row>
    <row r="143" spans="1:10" x14ac:dyDescent="0.25">
      <c r="A143">
        <v>2</v>
      </c>
      <c r="B143">
        <v>42</v>
      </c>
      <c r="C143">
        <f t="shared" si="2"/>
        <v>142</v>
      </c>
      <c r="D143">
        <v>0</v>
      </c>
      <c r="E143">
        <v>148</v>
      </c>
      <c r="F143">
        <v>0</v>
      </c>
      <c r="G143">
        <v>2</v>
      </c>
      <c r="H143">
        <v>1</v>
      </c>
      <c r="I143" t="s">
        <v>936</v>
      </c>
      <c r="J143">
        <v>10528</v>
      </c>
    </row>
    <row r="144" spans="1:10" x14ac:dyDescent="0.25">
      <c r="A144">
        <v>2</v>
      </c>
      <c r="B144">
        <v>43</v>
      </c>
      <c r="C144">
        <f t="shared" si="2"/>
        <v>143</v>
      </c>
      <c r="D144">
        <v>54</v>
      </c>
      <c r="E144">
        <v>9</v>
      </c>
      <c r="F144">
        <v>0</v>
      </c>
      <c r="G144">
        <v>2</v>
      </c>
      <c r="H144">
        <v>0</v>
      </c>
      <c r="I144" t="s">
        <v>937</v>
      </c>
      <c r="J144">
        <v>40571</v>
      </c>
    </row>
    <row r="145" spans="1:10" x14ac:dyDescent="0.25">
      <c r="A145">
        <v>2</v>
      </c>
      <c r="B145">
        <v>44</v>
      </c>
      <c r="C145">
        <f t="shared" si="2"/>
        <v>144</v>
      </c>
      <c r="D145">
        <v>95</v>
      </c>
      <c r="E145">
        <v>8</v>
      </c>
      <c r="F145">
        <v>0</v>
      </c>
      <c r="G145">
        <v>2</v>
      </c>
      <c r="H145">
        <v>0</v>
      </c>
      <c r="I145" t="s">
        <v>938</v>
      </c>
      <c r="J145">
        <v>666</v>
      </c>
    </row>
    <row r="146" spans="1:10" x14ac:dyDescent="0.25">
      <c r="A146">
        <v>2</v>
      </c>
      <c r="B146">
        <v>45</v>
      </c>
      <c r="C146">
        <f t="shared" si="2"/>
        <v>145</v>
      </c>
      <c r="D146">
        <v>76</v>
      </c>
      <c r="E146">
        <v>0</v>
      </c>
      <c r="F146">
        <v>12</v>
      </c>
      <c r="G146">
        <v>1</v>
      </c>
      <c r="H146">
        <v>0</v>
      </c>
      <c r="I146" t="s">
        <v>939</v>
      </c>
      <c r="J146">
        <v>732</v>
      </c>
    </row>
    <row r="147" spans="1:10" x14ac:dyDescent="0.25">
      <c r="A147">
        <v>2</v>
      </c>
      <c r="B147">
        <v>46</v>
      </c>
      <c r="C147">
        <f t="shared" si="2"/>
        <v>146</v>
      </c>
      <c r="D147">
        <v>89</v>
      </c>
      <c r="E147">
        <v>15</v>
      </c>
      <c r="F147">
        <v>6</v>
      </c>
      <c r="G147">
        <v>1</v>
      </c>
      <c r="H147">
        <v>0</v>
      </c>
      <c r="I147" t="s">
        <v>582</v>
      </c>
      <c r="J147">
        <v>153</v>
      </c>
    </row>
    <row r="148" spans="1:10" x14ac:dyDescent="0.25">
      <c r="A148">
        <v>2</v>
      </c>
      <c r="B148">
        <v>47</v>
      </c>
      <c r="C148">
        <f t="shared" si="2"/>
        <v>147</v>
      </c>
      <c r="D148">
        <v>54</v>
      </c>
      <c r="E148">
        <v>162</v>
      </c>
      <c r="F148">
        <v>3</v>
      </c>
      <c r="G148">
        <v>0</v>
      </c>
      <c r="H148">
        <v>0</v>
      </c>
      <c r="J148">
        <v>227</v>
      </c>
    </row>
    <row r="149" spans="1:10" x14ac:dyDescent="0.25">
      <c r="A149">
        <v>2</v>
      </c>
      <c r="B149">
        <v>48</v>
      </c>
      <c r="C149">
        <f t="shared" si="2"/>
        <v>148</v>
      </c>
      <c r="D149">
        <v>160</v>
      </c>
      <c r="E149">
        <v>0</v>
      </c>
      <c r="F149">
        <v>7</v>
      </c>
      <c r="G149">
        <v>2</v>
      </c>
      <c r="H149">
        <v>2</v>
      </c>
      <c r="I149" t="s">
        <v>940</v>
      </c>
      <c r="J149">
        <v>5944</v>
      </c>
    </row>
    <row r="150" spans="1:10" x14ac:dyDescent="0.25">
      <c r="A150">
        <v>2</v>
      </c>
      <c r="B150">
        <v>49</v>
      </c>
      <c r="C150">
        <f t="shared" si="2"/>
        <v>149</v>
      </c>
      <c r="D150">
        <v>33</v>
      </c>
      <c r="E150">
        <v>51</v>
      </c>
      <c r="F150">
        <v>1</v>
      </c>
      <c r="G150">
        <v>0</v>
      </c>
      <c r="H150">
        <v>0</v>
      </c>
      <c r="J150">
        <v>74</v>
      </c>
    </row>
    <row r="151" spans="1:10" x14ac:dyDescent="0.25">
      <c r="A151">
        <v>2</v>
      </c>
      <c r="B151">
        <v>50</v>
      </c>
      <c r="C151">
        <f t="shared" si="2"/>
        <v>150</v>
      </c>
      <c r="D151">
        <v>8</v>
      </c>
      <c r="E151">
        <v>0</v>
      </c>
      <c r="F151">
        <v>3</v>
      </c>
      <c r="G151">
        <v>0</v>
      </c>
      <c r="H151">
        <v>0</v>
      </c>
      <c r="J151">
        <v>60</v>
      </c>
    </row>
    <row r="152" spans="1:10" x14ac:dyDescent="0.25">
      <c r="A152">
        <v>2</v>
      </c>
      <c r="B152">
        <v>51</v>
      </c>
      <c r="C152">
        <f t="shared" si="2"/>
        <v>151</v>
      </c>
      <c r="D152">
        <v>60</v>
      </c>
      <c r="E152">
        <v>810</v>
      </c>
      <c r="F152">
        <v>8</v>
      </c>
      <c r="G152">
        <v>3</v>
      </c>
      <c r="H152">
        <v>0</v>
      </c>
      <c r="I152" t="s">
        <v>941</v>
      </c>
      <c r="J152">
        <v>8054</v>
      </c>
    </row>
    <row r="153" spans="1:10" x14ac:dyDescent="0.25">
      <c r="A153">
        <v>2</v>
      </c>
      <c r="B153">
        <v>52</v>
      </c>
      <c r="C153">
        <f t="shared" si="2"/>
        <v>152</v>
      </c>
      <c r="D153">
        <v>0</v>
      </c>
      <c r="E153">
        <v>72</v>
      </c>
      <c r="F153">
        <v>0</v>
      </c>
      <c r="G153">
        <v>1</v>
      </c>
      <c r="H153">
        <v>0</v>
      </c>
      <c r="I153" t="s">
        <v>942</v>
      </c>
      <c r="J153">
        <v>99</v>
      </c>
    </row>
    <row r="154" spans="1:10" x14ac:dyDescent="0.25">
      <c r="A154">
        <v>2</v>
      </c>
      <c r="B154">
        <v>53</v>
      </c>
      <c r="C154">
        <f t="shared" si="2"/>
        <v>153</v>
      </c>
      <c r="D154">
        <v>11</v>
      </c>
      <c r="E154">
        <v>0</v>
      </c>
      <c r="F154">
        <v>4</v>
      </c>
      <c r="G154">
        <v>0</v>
      </c>
      <c r="H154">
        <v>0</v>
      </c>
      <c r="J154">
        <v>81</v>
      </c>
    </row>
    <row r="155" spans="1:10" x14ac:dyDescent="0.25">
      <c r="A155">
        <v>2</v>
      </c>
      <c r="B155">
        <v>54</v>
      </c>
      <c r="C155">
        <f t="shared" si="2"/>
        <v>154</v>
      </c>
      <c r="D155">
        <v>70</v>
      </c>
      <c r="E155">
        <v>40</v>
      </c>
      <c r="F155">
        <v>0</v>
      </c>
      <c r="G155">
        <v>0</v>
      </c>
      <c r="H155">
        <v>0</v>
      </c>
      <c r="J155">
        <v>47</v>
      </c>
    </row>
    <row r="156" spans="1:10" x14ac:dyDescent="0.25">
      <c r="A156">
        <v>2</v>
      </c>
      <c r="B156">
        <v>55</v>
      </c>
      <c r="C156">
        <f t="shared" si="2"/>
        <v>155</v>
      </c>
      <c r="D156">
        <v>54</v>
      </c>
      <c r="E156">
        <v>56</v>
      </c>
      <c r="F156">
        <v>0</v>
      </c>
      <c r="G156">
        <v>0</v>
      </c>
      <c r="H156">
        <v>0</v>
      </c>
      <c r="J156">
        <v>61</v>
      </c>
    </row>
    <row r="157" spans="1:10" x14ac:dyDescent="0.25">
      <c r="A157">
        <v>2</v>
      </c>
      <c r="B157">
        <v>56</v>
      </c>
      <c r="C157">
        <f t="shared" si="2"/>
        <v>156</v>
      </c>
      <c r="D157">
        <v>56</v>
      </c>
      <c r="E157">
        <v>0</v>
      </c>
      <c r="F157">
        <v>9</v>
      </c>
      <c r="G157">
        <v>1</v>
      </c>
      <c r="H157">
        <v>0</v>
      </c>
      <c r="I157" t="s">
        <v>943</v>
      </c>
      <c r="J157">
        <v>592</v>
      </c>
    </row>
    <row r="158" spans="1:10" x14ac:dyDescent="0.25">
      <c r="A158">
        <v>2</v>
      </c>
      <c r="B158">
        <v>57</v>
      </c>
      <c r="C158">
        <f t="shared" si="2"/>
        <v>157</v>
      </c>
      <c r="D158">
        <v>18</v>
      </c>
      <c r="E158">
        <v>65</v>
      </c>
      <c r="F158">
        <v>18</v>
      </c>
      <c r="G158">
        <v>0</v>
      </c>
      <c r="H158">
        <v>2</v>
      </c>
      <c r="I158" t="s">
        <v>944</v>
      </c>
      <c r="J158">
        <v>426</v>
      </c>
    </row>
    <row r="159" spans="1:10" x14ac:dyDescent="0.25">
      <c r="A159">
        <v>2</v>
      </c>
      <c r="B159">
        <v>58</v>
      </c>
      <c r="C159">
        <f t="shared" si="2"/>
        <v>158</v>
      </c>
      <c r="D159">
        <v>0</v>
      </c>
      <c r="E159">
        <v>49</v>
      </c>
      <c r="F159">
        <v>5</v>
      </c>
      <c r="G159">
        <v>0</v>
      </c>
      <c r="H159">
        <v>0</v>
      </c>
      <c r="J159">
        <v>149</v>
      </c>
    </row>
    <row r="160" spans="1:10" x14ac:dyDescent="0.25">
      <c r="A160">
        <v>2</v>
      </c>
      <c r="B160">
        <v>59</v>
      </c>
      <c r="C160">
        <f t="shared" si="2"/>
        <v>159</v>
      </c>
      <c r="D160">
        <v>94</v>
      </c>
      <c r="E160">
        <v>320</v>
      </c>
      <c r="F160">
        <v>0</v>
      </c>
      <c r="G160">
        <v>3</v>
      </c>
      <c r="H160">
        <v>0</v>
      </c>
      <c r="I160" t="s">
        <v>945</v>
      </c>
      <c r="J160">
        <v>688</v>
      </c>
    </row>
    <row r="161" spans="1:10" x14ac:dyDescent="0.25">
      <c r="A161">
        <v>2</v>
      </c>
      <c r="B161">
        <v>60</v>
      </c>
      <c r="C161">
        <f t="shared" si="2"/>
        <v>160</v>
      </c>
      <c r="D161">
        <v>134</v>
      </c>
      <c r="E161">
        <v>140</v>
      </c>
      <c r="F161">
        <v>0</v>
      </c>
      <c r="G161">
        <v>3</v>
      </c>
      <c r="H161">
        <v>0</v>
      </c>
      <c r="I161" t="s">
        <v>946</v>
      </c>
      <c r="J161">
        <v>314</v>
      </c>
    </row>
    <row r="162" spans="1:10" x14ac:dyDescent="0.25">
      <c r="A162">
        <v>2</v>
      </c>
      <c r="B162">
        <v>61</v>
      </c>
      <c r="C162">
        <f t="shared" si="2"/>
        <v>161</v>
      </c>
      <c r="D162">
        <v>13</v>
      </c>
      <c r="E162">
        <v>58</v>
      </c>
      <c r="F162">
        <v>0</v>
      </c>
      <c r="G162">
        <v>1</v>
      </c>
      <c r="H162">
        <v>0</v>
      </c>
      <c r="I162" t="s">
        <v>947</v>
      </c>
      <c r="J162">
        <v>730</v>
      </c>
    </row>
    <row r="163" spans="1:10" x14ac:dyDescent="0.25">
      <c r="A163">
        <v>2</v>
      </c>
      <c r="B163">
        <v>62</v>
      </c>
      <c r="C163">
        <f t="shared" si="2"/>
        <v>162</v>
      </c>
      <c r="D163">
        <v>96</v>
      </c>
      <c r="E163">
        <v>41</v>
      </c>
      <c r="F163">
        <v>12</v>
      </c>
      <c r="G163">
        <v>3</v>
      </c>
      <c r="H163">
        <v>0</v>
      </c>
      <c r="I163" t="s">
        <v>948</v>
      </c>
      <c r="J163">
        <v>1222</v>
      </c>
    </row>
    <row r="164" spans="1:10" x14ac:dyDescent="0.25">
      <c r="A164">
        <v>2</v>
      </c>
      <c r="B164">
        <v>63</v>
      </c>
      <c r="C164">
        <f t="shared" si="2"/>
        <v>163</v>
      </c>
      <c r="D164">
        <v>36</v>
      </c>
      <c r="E164">
        <v>164</v>
      </c>
      <c r="F164">
        <v>9</v>
      </c>
      <c r="G164">
        <v>2</v>
      </c>
      <c r="H164">
        <v>0</v>
      </c>
      <c r="I164" t="s">
        <v>949</v>
      </c>
      <c r="J164">
        <v>1458</v>
      </c>
    </row>
    <row r="165" spans="1:10" x14ac:dyDescent="0.25">
      <c r="A165">
        <v>2</v>
      </c>
      <c r="B165">
        <v>64</v>
      </c>
      <c r="C165">
        <f t="shared" si="2"/>
        <v>164</v>
      </c>
      <c r="D165">
        <v>85</v>
      </c>
      <c r="E165">
        <v>79</v>
      </c>
      <c r="F165">
        <v>20</v>
      </c>
      <c r="G165">
        <v>1</v>
      </c>
      <c r="H165">
        <v>0</v>
      </c>
      <c r="I165" t="s">
        <v>275</v>
      </c>
      <c r="J165">
        <v>488</v>
      </c>
    </row>
    <row r="166" spans="1:10" x14ac:dyDescent="0.25">
      <c r="A166">
        <v>2</v>
      </c>
      <c r="B166">
        <v>65</v>
      </c>
      <c r="C166">
        <f t="shared" si="2"/>
        <v>165</v>
      </c>
      <c r="D166">
        <v>84</v>
      </c>
      <c r="E166">
        <v>220</v>
      </c>
      <c r="F166">
        <v>6</v>
      </c>
      <c r="G166">
        <v>0</v>
      </c>
      <c r="H166">
        <v>0</v>
      </c>
      <c r="J166">
        <v>348</v>
      </c>
    </row>
    <row r="167" spans="1:10" x14ac:dyDescent="0.25">
      <c r="A167">
        <v>2</v>
      </c>
      <c r="B167">
        <v>66</v>
      </c>
      <c r="C167">
        <f t="shared" si="2"/>
        <v>166</v>
      </c>
      <c r="D167">
        <v>94</v>
      </c>
      <c r="E167">
        <v>0</v>
      </c>
      <c r="F167">
        <v>0</v>
      </c>
      <c r="G167">
        <v>2</v>
      </c>
      <c r="H167">
        <v>1</v>
      </c>
      <c r="I167" t="s">
        <v>950</v>
      </c>
      <c r="J167">
        <v>586</v>
      </c>
    </row>
    <row r="168" spans="1:10" x14ac:dyDescent="0.25">
      <c r="A168">
        <v>2</v>
      </c>
      <c r="B168">
        <v>67</v>
      </c>
      <c r="C168">
        <f t="shared" si="2"/>
        <v>167</v>
      </c>
      <c r="D168">
        <v>880</v>
      </c>
      <c r="E168">
        <v>183</v>
      </c>
      <c r="F168">
        <v>0</v>
      </c>
      <c r="G168">
        <v>0</v>
      </c>
      <c r="H168">
        <v>0</v>
      </c>
      <c r="J168">
        <v>271</v>
      </c>
    </row>
    <row r="169" spans="1:10" x14ac:dyDescent="0.25">
      <c r="A169">
        <v>2</v>
      </c>
      <c r="B169">
        <v>68</v>
      </c>
      <c r="C169">
        <f t="shared" si="2"/>
        <v>168</v>
      </c>
      <c r="D169">
        <v>68</v>
      </c>
      <c r="E169">
        <v>32</v>
      </c>
      <c r="F169">
        <v>0</v>
      </c>
      <c r="G169">
        <v>1</v>
      </c>
      <c r="H169">
        <v>0</v>
      </c>
      <c r="I169" t="s">
        <v>951</v>
      </c>
      <c r="J169">
        <v>164</v>
      </c>
    </row>
    <row r="170" spans="1:10" x14ac:dyDescent="0.25">
      <c r="A170">
        <v>2</v>
      </c>
      <c r="B170">
        <v>69</v>
      </c>
      <c r="C170">
        <f t="shared" si="2"/>
        <v>169</v>
      </c>
      <c r="D170">
        <v>0</v>
      </c>
      <c r="E170">
        <v>144</v>
      </c>
      <c r="F170">
        <v>40</v>
      </c>
      <c r="G170">
        <v>1</v>
      </c>
      <c r="H170">
        <v>0</v>
      </c>
      <c r="I170" t="s">
        <v>952</v>
      </c>
      <c r="J170">
        <v>1594</v>
      </c>
    </row>
    <row r="171" spans="1:10" x14ac:dyDescent="0.25">
      <c r="A171">
        <v>2</v>
      </c>
      <c r="B171">
        <v>70</v>
      </c>
      <c r="C171">
        <f t="shared" si="2"/>
        <v>170</v>
      </c>
      <c r="D171">
        <v>10</v>
      </c>
      <c r="E171">
        <v>32</v>
      </c>
      <c r="F171">
        <v>8</v>
      </c>
      <c r="G171">
        <v>4</v>
      </c>
      <c r="H171">
        <v>1</v>
      </c>
      <c r="I171" t="s">
        <v>953</v>
      </c>
      <c r="J171">
        <v>50898</v>
      </c>
    </row>
    <row r="172" spans="1:10" x14ac:dyDescent="0.25">
      <c r="A172">
        <v>2</v>
      </c>
      <c r="B172">
        <v>71</v>
      </c>
      <c r="C172">
        <f t="shared" si="2"/>
        <v>171</v>
      </c>
      <c r="D172">
        <v>11</v>
      </c>
      <c r="E172">
        <v>9</v>
      </c>
      <c r="F172">
        <v>0</v>
      </c>
      <c r="G172">
        <v>2</v>
      </c>
      <c r="H172">
        <v>0</v>
      </c>
      <c r="I172" t="s">
        <v>954</v>
      </c>
      <c r="J172">
        <v>171</v>
      </c>
    </row>
    <row r="173" spans="1:10" x14ac:dyDescent="0.25">
      <c r="A173">
        <v>2</v>
      </c>
      <c r="B173">
        <v>72</v>
      </c>
      <c r="C173">
        <f t="shared" si="2"/>
        <v>172</v>
      </c>
      <c r="D173">
        <v>6</v>
      </c>
      <c r="E173">
        <v>18</v>
      </c>
      <c r="F173">
        <v>3</v>
      </c>
      <c r="G173">
        <v>0</v>
      </c>
      <c r="H173">
        <v>0</v>
      </c>
      <c r="J173">
        <v>78</v>
      </c>
    </row>
    <row r="174" spans="1:10" x14ac:dyDescent="0.25">
      <c r="A174">
        <v>2</v>
      </c>
      <c r="B174">
        <v>73</v>
      </c>
      <c r="C174">
        <f t="shared" si="2"/>
        <v>173</v>
      </c>
      <c r="D174">
        <v>30</v>
      </c>
      <c r="E174">
        <v>72</v>
      </c>
      <c r="F174">
        <v>4</v>
      </c>
      <c r="G174">
        <v>1</v>
      </c>
      <c r="H174">
        <v>0</v>
      </c>
      <c r="I174" t="s">
        <v>955</v>
      </c>
      <c r="J174">
        <v>661</v>
      </c>
    </row>
    <row r="175" spans="1:10" x14ac:dyDescent="0.25">
      <c r="A175">
        <v>2</v>
      </c>
      <c r="B175">
        <v>74</v>
      </c>
      <c r="C175">
        <f t="shared" si="2"/>
        <v>174</v>
      </c>
      <c r="D175">
        <v>980</v>
      </c>
      <c r="E175">
        <v>32</v>
      </c>
      <c r="F175">
        <v>4</v>
      </c>
      <c r="G175">
        <v>1</v>
      </c>
      <c r="H175">
        <v>1</v>
      </c>
      <c r="I175" t="s">
        <v>956</v>
      </c>
      <c r="J175">
        <v>219</v>
      </c>
    </row>
    <row r="176" spans="1:10" x14ac:dyDescent="0.25">
      <c r="A176">
        <v>2</v>
      </c>
      <c r="B176">
        <v>75</v>
      </c>
      <c r="C176">
        <f t="shared" si="2"/>
        <v>175</v>
      </c>
      <c r="D176">
        <v>3</v>
      </c>
      <c r="E176">
        <v>64</v>
      </c>
      <c r="F176">
        <v>6</v>
      </c>
      <c r="G176">
        <v>0</v>
      </c>
      <c r="H176">
        <v>0</v>
      </c>
      <c r="J176">
        <v>184</v>
      </c>
    </row>
    <row r="177" spans="1:10" x14ac:dyDescent="0.25">
      <c r="A177">
        <v>2</v>
      </c>
      <c r="B177">
        <v>76</v>
      </c>
      <c r="C177">
        <f t="shared" si="2"/>
        <v>176</v>
      </c>
      <c r="D177">
        <v>33</v>
      </c>
      <c r="E177">
        <v>70</v>
      </c>
      <c r="F177">
        <v>0</v>
      </c>
      <c r="G177">
        <v>0</v>
      </c>
      <c r="H177">
        <v>0</v>
      </c>
      <c r="J177">
        <v>73</v>
      </c>
    </row>
    <row r="178" spans="1:10" x14ac:dyDescent="0.25">
      <c r="A178">
        <v>2</v>
      </c>
      <c r="B178">
        <v>77</v>
      </c>
      <c r="C178">
        <f t="shared" si="2"/>
        <v>177</v>
      </c>
      <c r="D178">
        <v>67</v>
      </c>
      <c r="E178">
        <v>74</v>
      </c>
      <c r="F178">
        <v>7</v>
      </c>
      <c r="G178">
        <v>0</v>
      </c>
      <c r="H178">
        <v>0</v>
      </c>
      <c r="J178">
        <v>220</v>
      </c>
    </row>
    <row r="179" spans="1:10" x14ac:dyDescent="0.25">
      <c r="A179">
        <v>2</v>
      </c>
      <c r="B179">
        <v>78</v>
      </c>
      <c r="C179">
        <f t="shared" si="2"/>
        <v>178</v>
      </c>
      <c r="D179">
        <v>19</v>
      </c>
      <c r="E179">
        <v>66</v>
      </c>
      <c r="F179">
        <v>0</v>
      </c>
      <c r="G179">
        <v>1</v>
      </c>
      <c r="H179">
        <v>0</v>
      </c>
      <c r="I179" t="s">
        <v>957</v>
      </c>
      <c r="J179">
        <v>136</v>
      </c>
    </row>
    <row r="180" spans="1:10" x14ac:dyDescent="0.25">
      <c r="A180">
        <v>2</v>
      </c>
      <c r="B180">
        <v>79</v>
      </c>
      <c r="C180">
        <f t="shared" si="2"/>
        <v>179</v>
      </c>
      <c r="D180">
        <v>72</v>
      </c>
      <c r="E180">
        <v>27</v>
      </c>
      <c r="F180">
        <v>0</v>
      </c>
      <c r="G180">
        <v>1</v>
      </c>
      <c r="H180">
        <v>0</v>
      </c>
      <c r="I180" t="s">
        <v>736</v>
      </c>
      <c r="J180">
        <v>41</v>
      </c>
    </row>
    <row r="181" spans="1:10" x14ac:dyDescent="0.25">
      <c r="A181">
        <v>2</v>
      </c>
      <c r="B181">
        <v>80</v>
      </c>
      <c r="C181">
        <f t="shared" si="2"/>
        <v>180</v>
      </c>
      <c r="D181">
        <v>16</v>
      </c>
      <c r="E181">
        <v>175</v>
      </c>
      <c r="F181">
        <v>9</v>
      </c>
      <c r="G181">
        <v>0</v>
      </c>
      <c r="H181">
        <v>0</v>
      </c>
      <c r="J181">
        <v>356</v>
      </c>
    </row>
    <row r="182" spans="1:10" x14ac:dyDescent="0.25">
      <c r="A182">
        <v>2</v>
      </c>
      <c r="B182">
        <v>81</v>
      </c>
      <c r="C182">
        <f t="shared" si="2"/>
        <v>181</v>
      </c>
      <c r="D182">
        <v>92</v>
      </c>
      <c r="E182">
        <v>294</v>
      </c>
      <c r="F182">
        <v>9</v>
      </c>
      <c r="G182">
        <v>0</v>
      </c>
      <c r="H182">
        <v>0</v>
      </c>
      <c r="J182">
        <v>483</v>
      </c>
    </row>
    <row r="183" spans="1:10" x14ac:dyDescent="0.25">
      <c r="A183">
        <v>2</v>
      </c>
      <c r="B183">
        <v>82</v>
      </c>
      <c r="C183">
        <f t="shared" si="2"/>
        <v>182</v>
      </c>
      <c r="D183">
        <v>460</v>
      </c>
      <c r="E183">
        <v>100</v>
      </c>
      <c r="F183">
        <v>27</v>
      </c>
      <c r="G183">
        <v>0</v>
      </c>
      <c r="H183">
        <v>0</v>
      </c>
      <c r="J183">
        <v>686</v>
      </c>
    </row>
    <row r="184" spans="1:10" x14ac:dyDescent="0.25">
      <c r="A184">
        <v>2</v>
      </c>
      <c r="B184">
        <v>83</v>
      </c>
      <c r="C184">
        <f t="shared" si="2"/>
        <v>183</v>
      </c>
      <c r="D184">
        <v>66</v>
      </c>
      <c r="E184">
        <v>12</v>
      </c>
      <c r="F184">
        <v>0</v>
      </c>
      <c r="G184">
        <v>1</v>
      </c>
      <c r="H184">
        <v>0</v>
      </c>
      <c r="I184" t="s">
        <v>958</v>
      </c>
      <c r="J184">
        <v>26</v>
      </c>
    </row>
    <row r="185" spans="1:10" x14ac:dyDescent="0.25">
      <c r="A185">
        <v>2</v>
      </c>
      <c r="B185">
        <v>84</v>
      </c>
      <c r="C185">
        <f t="shared" si="2"/>
        <v>184</v>
      </c>
      <c r="D185">
        <v>34</v>
      </c>
      <c r="E185">
        <v>165</v>
      </c>
      <c r="F185">
        <v>10</v>
      </c>
      <c r="G185">
        <v>10</v>
      </c>
      <c r="H185">
        <v>0</v>
      </c>
      <c r="I185" t="s">
        <v>959</v>
      </c>
      <c r="J185">
        <v>126975</v>
      </c>
    </row>
    <row r="186" spans="1:10" x14ac:dyDescent="0.25">
      <c r="A186">
        <v>2</v>
      </c>
      <c r="B186">
        <v>85</v>
      </c>
      <c r="C186">
        <f t="shared" si="2"/>
        <v>185</v>
      </c>
      <c r="D186">
        <v>10</v>
      </c>
      <c r="E186">
        <v>27</v>
      </c>
      <c r="F186">
        <v>4</v>
      </c>
      <c r="G186">
        <v>2</v>
      </c>
      <c r="H186">
        <v>2</v>
      </c>
      <c r="I186" t="s">
        <v>960</v>
      </c>
      <c r="J186">
        <v>8229</v>
      </c>
    </row>
    <row r="187" spans="1:10" x14ac:dyDescent="0.25">
      <c r="A187">
        <v>2</v>
      </c>
      <c r="B187">
        <v>86</v>
      </c>
      <c r="C187">
        <f t="shared" si="2"/>
        <v>186</v>
      </c>
      <c r="D187">
        <v>0</v>
      </c>
      <c r="E187">
        <v>32</v>
      </c>
      <c r="F187">
        <v>8</v>
      </c>
      <c r="G187">
        <v>0</v>
      </c>
      <c r="H187">
        <v>1</v>
      </c>
      <c r="I187" t="s">
        <v>961</v>
      </c>
      <c r="J187">
        <v>192</v>
      </c>
    </row>
    <row r="188" spans="1:10" x14ac:dyDescent="0.25">
      <c r="A188">
        <v>2</v>
      </c>
      <c r="B188">
        <v>87</v>
      </c>
      <c r="C188">
        <f t="shared" si="2"/>
        <v>187</v>
      </c>
      <c r="D188">
        <v>70</v>
      </c>
      <c r="E188">
        <v>297</v>
      </c>
      <c r="F188">
        <v>4</v>
      </c>
      <c r="G188">
        <v>1</v>
      </c>
      <c r="H188">
        <v>0</v>
      </c>
      <c r="I188" t="s">
        <v>267</v>
      </c>
      <c r="J188">
        <v>1484</v>
      </c>
    </row>
    <row r="189" spans="1:10" x14ac:dyDescent="0.25">
      <c r="A189">
        <v>2</v>
      </c>
      <c r="B189">
        <v>88</v>
      </c>
      <c r="C189">
        <f t="shared" si="2"/>
        <v>188</v>
      </c>
      <c r="D189">
        <v>78</v>
      </c>
      <c r="E189">
        <v>78</v>
      </c>
      <c r="F189">
        <v>0</v>
      </c>
      <c r="G189">
        <v>0</v>
      </c>
      <c r="H189">
        <v>0</v>
      </c>
      <c r="J189">
        <v>85</v>
      </c>
    </row>
    <row r="190" spans="1:10" x14ac:dyDescent="0.25">
      <c r="A190">
        <v>2</v>
      </c>
      <c r="B190">
        <v>89</v>
      </c>
      <c r="C190">
        <f t="shared" si="2"/>
        <v>189</v>
      </c>
      <c r="D190">
        <v>29</v>
      </c>
      <c r="E190">
        <v>102</v>
      </c>
      <c r="F190">
        <v>6</v>
      </c>
      <c r="G190">
        <v>0</v>
      </c>
      <c r="H190">
        <v>0</v>
      </c>
      <c r="J190">
        <v>224</v>
      </c>
    </row>
    <row r="191" spans="1:10" x14ac:dyDescent="0.25">
      <c r="A191">
        <v>2</v>
      </c>
      <c r="B191">
        <v>90</v>
      </c>
      <c r="C191">
        <f t="shared" si="2"/>
        <v>190</v>
      </c>
      <c r="D191">
        <v>390</v>
      </c>
      <c r="E191">
        <v>36</v>
      </c>
      <c r="F191">
        <v>10</v>
      </c>
      <c r="G191">
        <v>0</v>
      </c>
      <c r="H191">
        <v>0</v>
      </c>
      <c r="J191">
        <v>275</v>
      </c>
    </row>
    <row r="192" spans="1:10" x14ac:dyDescent="0.25">
      <c r="A192">
        <v>2</v>
      </c>
      <c r="B192">
        <v>91</v>
      </c>
      <c r="C192">
        <f t="shared" si="2"/>
        <v>191</v>
      </c>
      <c r="D192">
        <v>96</v>
      </c>
      <c r="E192">
        <v>64</v>
      </c>
      <c r="F192">
        <v>6</v>
      </c>
      <c r="G192">
        <v>0</v>
      </c>
      <c r="H192">
        <v>0</v>
      </c>
      <c r="J192">
        <v>193</v>
      </c>
    </row>
    <row r="193" spans="1:10" x14ac:dyDescent="0.25">
      <c r="A193">
        <v>2</v>
      </c>
      <c r="B193">
        <v>92</v>
      </c>
      <c r="C193">
        <f t="shared" si="2"/>
        <v>192</v>
      </c>
      <c r="D193">
        <v>186</v>
      </c>
      <c r="E193">
        <v>55</v>
      </c>
      <c r="F193">
        <v>6</v>
      </c>
      <c r="G193">
        <v>0</v>
      </c>
      <c r="H193">
        <v>0</v>
      </c>
      <c r="J193">
        <v>193</v>
      </c>
    </row>
    <row r="194" spans="1:10" x14ac:dyDescent="0.25">
      <c r="A194">
        <v>2</v>
      </c>
      <c r="B194">
        <v>93</v>
      </c>
      <c r="C194">
        <f t="shared" si="2"/>
        <v>193</v>
      </c>
      <c r="D194">
        <v>21</v>
      </c>
      <c r="E194">
        <v>25</v>
      </c>
      <c r="F194">
        <v>25</v>
      </c>
      <c r="G194">
        <v>1</v>
      </c>
      <c r="H194">
        <v>0</v>
      </c>
      <c r="I194" t="s">
        <v>62</v>
      </c>
      <c r="J194">
        <v>2527</v>
      </c>
    </row>
    <row r="195" spans="1:10" x14ac:dyDescent="0.25">
      <c r="A195">
        <v>2</v>
      </c>
      <c r="B195">
        <v>94</v>
      </c>
      <c r="C195">
        <f t="shared" si="2"/>
        <v>194</v>
      </c>
      <c r="D195">
        <v>0</v>
      </c>
      <c r="E195">
        <v>250</v>
      </c>
      <c r="F195">
        <v>6</v>
      </c>
      <c r="G195">
        <v>1</v>
      </c>
      <c r="H195">
        <v>0</v>
      </c>
      <c r="I195" t="s">
        <v>349</v>
      </c>
      <c r="J195">
        <v>995</v>
      </c>
    </row>
    <row r="196" spans="1:10" x14ac:dyDescent="0.25">
      <c r="A196">
        <v>2</v>
      </c>
      <c r="B196">
        <v>95</v>
      </c>
      <c r="C196">
        <f t="shared" ref="C196:C259" si="3">C195+1</f>
        <v>195</v>
      </c>
      <c r="D196">
        <v>68</v>
      </c>
      <c r="E196">
        <v>186</v>
      </c>
      <c r="F196">
        <v>5</v>
      </c>
      <c r="G196">
        <v>1</v>
      </c>
      <c r="H196">
        <v>0</v>
      </c>
      <c r="I196" t="s">
        <v>962</v>
      </c>
      <c r="J196">
        <v>729</v>
      </c>
    </row>
    <row r="197" spans="1:10" x14ac:dyDescent="0.25">
      <c r="A197">
        <v>2</v>
      </c>
      <c r="B197">
        <v>96</v>
      </c>
      <c r="C197">
        <f t="shared" si="3"/>
        <v>196</v>
      </c>
      <c r="D197">
        <v>282</v>
      </c>
      <c r="E197">
        <v>22</v>
      </c>
      <c r="F197">
        <v>8</v>
      </c>
      <c r="G197">
        <v>0</v>
      </c>
      <c r="H197">
        <v>1</v>
      </c>
      <c r="I197" t="s">
        <v>963</v>
      </c>
      <c r="J197">
        <v>6210</v>
      </c>
    </row>
    <row r="198" spans="1:10" x14ac:dyDescent="0.25">
      <c r="A198">
        <v>2</v>
      </c>
      <c r="B198">
        <v>97</v>
      </c>
      <c r="C198">
        <f t="shared" si="3"/>
        <v>197</v>
      </c>
      <c r="D198">
        <v>45</v>
      </c>
      <c r="E198">
        <v>222</v>
      </c>
      <c r="F198">
        <v>24</v>
      </c>
      <c r="G198">
        <v>0</v>
      </c>
      <c r="H198">
        <v>0</v>
      </c>
      <c r="J198">
        <v>706</v>
      </c>
    </row>
    <row r="199" spans="1:10" x14ac:dyDescent="0.25">
      <c r="A199">
        <v>2</v>
      </c>
      <c r="B199">
        <v>98</v>
      </c>
      <c r="C199">
        <f t="shared" si="3"/>
        <v>198</v>
      </c>
      <c r="D199">
        <v>55</v>
      </c>
      <c r="E199">
        <v>0</v>
      </c>
      <c r="F199">
        <v>24</v>
      </c>
      <c r="G199">
        <v>0</v>
      </c>
      <c r="H199">
        <v>0</v>
      </c>
      <c r="J199">
        <v>485</v>
      </c>
    </row>
    <row r="200" spans="1:10" x14ac:dyDescent="0.25">
      <c r="A200">
        <v>2</v>
      </c>
      <c r="B200">
        <v>99</v>
      </c>
      <c r="C200">
        <f t="shared" si="3"/>
        <v>199</v>
      </c>
      <c r="D200">
        <v>100</v>
      </c>
      <c r="E200">
        <v>188</v>
      </c>
      <c r="F200">
        <v>6</v>
      </c>
      <c r="G200">
        <v>1</v>
      </c>
      <c r="H200">
        <v>2</v>
      </c>
      <c r="I200" t="s">
        <v>964</v>
      </c>
      <c r="J200">
        <v>24318</v>
      </c>
    </row>
    <row r="201" spans="1:10" x14ac:dyDescent="0.25">
      <c r="A201">
        <v>2</v>
      </c>
      <c r="B201">
        <v>100</v>
      </c>
      <c r="C201">
        <f t="shared" si="3"/>
        <v>200</v>
      </c>
      <c r="D201">
        <v>56</v>
      </c>
      <c r="E201">
        <v>63</v>
      </c>
      <c r="F201">
        <v>4</v>
      </c>
      <c r="G201">
        <v>0</v>
      </c>
      <c r="H201">
        <v>0</v>
      </c>
      <c r="J201">
        <v>148</v>
      </c>
    </row>
    <row r="202" spans="1:10" x14ac:dyDescent="0.25">
      <c r="A202">
        <v>3</v>
      </c>
      <c r="B202">
        <v>1</v>
      </c>
      <c r="C202">
        <f t="shared" si="3"/>
        <v>201</v>
      </c>
      <c r="D202">
        <v>104</v>
      </c>
      <c r="E202">
        <v>0</v>
      </c>
      <c r="F202">
        <v>10</v>
      </c>
      <c r="G202">
        <v>1</v>
      </c>
      <c r="H202">
        <v>3</v>
      </c>
      <c r="I202" t="s">
        <v>965</v>
      </c>
      <c r="J202">
        <v>268</v>
      </c>
    </row>
    <row r="203" spans="1:10" x14ac:dyDescent="0.25">
      <c r="A203">
        <v>3</v>
      </c>
      <c r="B203">
        <v>2</v>
      </c>
      <c r="C203">
        <f t="shared" si="3"/>
        <v>202</v>
      </c>
      <c r="D203">
        <v>27</v>
      </c>
      <c r="E203">
        <v>22</v>
      </c>
      <c r="F203">
        <v>24</v>
      </c>
      <c r="G203">
        <v>4</v>
      </c>
      <c r="H203">
        <v>0</v>
      </c>
      <c r="I203" t="s">
        <v>966</v>
      </c>
      <c r="J203">
        <v>7684</v>
      </c>
    </row>
    <row r="204" spans="1:10" x14ac:dyDescent="0.25">
      <c r="A204">
        <v>3</v>
      </c>
      <c r="B204">
        <v>3</v>
      </c>
      <c r="C204">
        <f t="shared" si="3"/>
        <v>203</v>
      </c>
      <c r="D204">
        <v>171</v>
      </c>
      <c r="E204">
        <v>96</v>
      </c>
      <c r="F204">
        <v>0</v>
      </c>
      <c r="G204">
        <v>1</v>
      </c>
      <c r="H204">
        <v>0</v>
      </c>
      <c r="I204" t="s">
        <v>23</v>
      </c>
      <c r="J204">
        <v>913</v>
      </c>
    </row>
    <row r="205" spans="1:10" x14ac:dyDescent="0.25">
      <c r="A205">
        <v>3</v>
      </c>
      <c r="B205">
        <v>4</v>
      </c>
      <c r="C205">
        <f t="shared" si="3"/>
        <v>204</v>
      </c>
      <c r="D205">
        <v>172</v>
      </c>
      <c r="E205">
        <v>8</v>
      </c>
      <c r="F205">
        <v>0</v>
      </c>
      <c r="G205">
        <v>0</v>
      </c>
      <c r="H205">
        <v>0</v>
      </c>
      <c r="J205">
        <v>25</v>
      </c>
    </row>
    <row r="206" spans="1:10" x14ac:dyDescent="0.25">
      <c r="A206">
        <v>3</v>
      </c>
      <c r="B206">
        <v>5</v>
      </c>
      <c r="C206">
        <f t="shared" si="3"/>
        <v>205</v>
      </c>
      <c r="D206">
        <v>48</v>
      </c>
      <c r="E206">
        <v>330</v>
      </c>
      <c r="F206">
        <v>8</v>
      </c>
      <c r="G206">
        <v>1</v>
      </c>
      <c r="H206">
        <v>0</v>
      </c>
      <c r="I206" t="s">
        <v>296</v>
      </c>
      <c r="J206">
        <v>505</v>
      </c>
    </row>
    <row r="207" spans="1:10" x14ac:dyDescent="0.25">
      <c r="A207">
        <v>3</v>
      </c>
      <c r="B207">
        <v>6</v>
      </c>
      <c r="C207">
        <f t="shared" si="3"/>
        <v>206</v>
      </c>
      <c r="D207">
        <v>0</v>
      </c>
      <c r="E207">
        <v>38</v>
      </c>
      <c r="F207">
        <v>0</v>
      </c>
      <c r="G207">
        <v>1</v>
      </c>
      <c r="H207">
        <v>0</v>
      </c>
      <c r="I207" t="s">
        <v>513</v>
      </c>
      <c r="J207">
        <v>6038</v>
      </c>
    </row>
    <row r="208" spans="1:10" x14ac:dyDescent="0.25">
      <c r="A208">
        <v>3</v>
      </c>
      <c r="B208">
        <v>7</v>
      </c>
      <c r="C208">
        <f t="shared" si="3"/>
        <v>207</v>
      </c>
      <c r="D208">
        <v>88</v>
      </c>
      <c r="E208">
        <v>12</v>
      </c>
      <c r="F208">
        <v>0</v>
      </c>
      <c r="G208">
        <v>0</v>
      </c>
      <c r="H208">
        <v>0</v>
      </c>
      <c r="J208">
        <v>20</v>
      </c>
    </row>
    <row r="209" spans="1:10" x14ac:dyDescent="0.25">
      <c r="A209">
        <v>3</v>
      </c>
      <c r="B209">
        <v>8</v>
      </c>
      <c r="C209">
        <f t="shared" si="3"/>
        <v>208</v>
      </c>
      <c r="D209">
        <v>6</v>
      </c>
      <c r="E209">
        <v>35</v>
      </c>
      <c r="F209">
        <v>12</v>
      </c>
      <c r="G209">
        <v>1</v>
      </c>
      <c r="H209">
        <v>0</v>
      </c>
      <c r="I209" t="s">
        <v>967</v>
      </c>
      <c r="J209">
        <v>339</v>
      </c>
    </row>
    <row r="210" spans="1:10" x14ac:dyDescent="0.25">
      <c r="A210">
        <v>3</v>
      </c>
      <c r="B210">
        <v>9</v>
      </c>
      <c r="C210">
        <f t="shared" si="3"/>
        <v>209</v>
      </c>
      <c r="D210">
        <v>0</v>
      </c>
      <c r="E210">
        <v>54</v>
      </c>
      <c r="F210">
        <v>27</v>
      </c>
      <c r="G210">
        <v>1</v>
      </c>
      <c r="H210">
        <v>0</v>
      </c>
      <c r="I210" t="s">
        <v>483</v>
      </c>
      <c r="J210">
        <v>12594</v>
      </c>
    </row>
    <row r="211" spans="1:10" x14ac:dyDescent="0.25">
      <c r="A211">
        <v>3</v>
      </c>
      <c r="B211">
        <v>10</v>
      </c>
      <c r="C211">
        <f t="shared" si="3"/>
        <v>210</v>
      </c>
      <c r="D211">
        <v>0</v>
      </c>
      <c r="E211">
        <v>5</v>
      </c>
      <c r="F211">
        <v>8</v>
      </c>
      <c r="G211">
        <v>2</v>
      </c>
      <c r="H211">
        <v>0</v>
      </c>
      <c r="I211" t="s">
        <v>968</v>
      </c>
      <c r="J211">
        <v>150176</v>
      </c>
    </row>
    <row r="212" spans="1:10" x14ac:dyDescent="0.25">
      <c r="A212">
        <v>3</v>
      </c>
      <c r="B212">
        <v>11</v>
      </c>
      <c r="C212">
        <f t="shared" si="3"/>
        <v>211</v>
      </c>
      <c r="D212">
        <v>54</v>
      </c>
      <c r="E212">
        <v>186</v>
      </c>
      <c r="F212">
        <v>4</v>
      </c>
      <c r="G212">
        <v>0</v>
      </c>
      <c r="H212">
        <v>0</v>
      </c>
      <c r="J212">
        <v>271</v>
      </c>
    </row>
    <row r="213" spans="1:10" x14ac:dyDescent="0.25">
      <c r="A213">
        <v>3</v>
      </c>
      <c r="B213">
        <v>12</v>
      </c>
      <c r="C213">
        <f t="shared" si="3"/>
        <v>212</v>
      </c>
      <c r="D213">
        <v>213</v>
      </c>
      <c r="E213">
        <v>56</v>
      </c>
      <c r="F213">
        <v>0</v>
      </c>
      <c r="G213">
        <v>3</v>
      </c>
      <c r="H213">
        <v>0</v>
      </c>
      <c r="I213" t="s">
        <v>969</v>
      </c>
      <c r="J213">
        <v>2379</v>
      </c>
    </row>
    <row r="214" spans="1:10" x14ac:dyDescent="0.25">
      <c r="A214">
        <v>3</v>
      </c>
      <c r="B214">
        <v>13</v>
      </c>
      <c r="C214">
        <f t="shared" si="3"/>
        <v>213</v>
      </c>
      <c r="D214">
        <v>69</v>
      </c>
      <c r="E214">
        <v>83</v>
      </c>
      <c r="F214">
        <v>10</v>
      </c>
      <c r="G214">
        <v>1</v>
      </c>
      <c r="H214">
        <v>0</v>
      </c>
      <c r="I214" t="s">
        <v>45</v>
      </c>
      <c r="J214">
        <v>289</v>
      </c>
    </row>
    <row r="215" spans="1:10" x14ac:dyDescent="0.25">
      <c r="A215">
        <v>3</v>
      </c>
      <c r="B215">
        <v>14</v>
      </c>
      <c r="C215">
        <f t="shared" si="3"/>
        <v>214</v>
      </c>
      <c r="D215">
        <v>60</v>
      </c>
      <c r="E215">
        <v>44</v>
      </c>
      <c r="F215">
        <v>0</v>
      </c>
      <c r="G215">
        <v>1</v>
      </c>
      <c r="H215">
        <v>0</v>
      </c>
      <c r="I215" t="s">
        <v>970</v>
      </c>
      <c r="J215">
        <v>193</v>
      </c>
    </row>
    <row r="216" spans="1:10" x14ac:dyDescent="0.25">
      <c r="A216">
        <v>3</v>
      </c>
      <c r="B216">
        <v>15</v>
      </c>
      <c r="C216">
        <f t="shared" si="3"/>
        <v>215</v>
      </c>
      <c r="D216">
        <v>11</v>
      </c>
      <c r="E216">
        <v>182</v>
      </c>
      <c r="F216">
        <v>2</v>
      </c>
      <c r="G216">
        <v>1</v>
      </c>
      <c r="H216">
        <v>0</v>
      </c>
      <c r="I216" t="s">
        <v>971</v>
      </c>
      <c r="J216">
        <v>403</v>
      </c>
    </row>
    <row r="217" spans="1:10" x14ac:dyDescent="0.25">
      <c r="A217">
        <v>3</v>
      </c>
      <c r="B217">
        <v>16</v>
      </c>
      <c r="C217">
        <f t="shared" si="3"/>
        <v>216</v>
      </c>
      <c r="D217">
        <v>56</v>
      </c>
      <c r="E217">
        <v>87</v>
      </c>
      <c r="F217">
        <v>5</v>
      </c>
      <c r="G217">
        <v>3</v>
      </c>
      <c r="H217">
        <v>1</v>
      </c>
      <c r="I217" t="s">
        <v>972</v>
      </c>
      <c r="J217">
        <v>6388</v>
      </c>
    </row>
    <row r="218" spans="1:10" x14ac:dyDescent="0.25">
      <c r="A218">
        <v>3</v>
      </c>
      <c r="B218">
        <v>17</v>
      </c>
      <c r="C218">
        <f t="shared" si="3"/>
        <v>217</v>
      </c>
      <c r="D218">
        <v>9</v>
      </c>
      <c r="E218">
        <v>43</v>
      </c>
      <c r="F218">
        <v>3</v>
      </c>
      <c r="G218">
        <v>3</v>
      </c>
      <c r="H218">
        <v>0</v>
      </c>
      <c r="I218" t="s">
        <v>973</v>
      </c>
      <c r="J218">
        <v>1212</v>
      </c>
    </row>
    <row r="219" spans="1:10" x14ac:dyDescent="0.25">
      <c r="A219">
        <v>3</v>
      </c>
      <c r="B219">
        <v>18</v>
      </c>
      <c r="C219">
        <f t="shared" si="3"/>
        <v>218</v>
      </c>
      <c r="D219">
        <v>368</v>
      </c>
      <c r="E219">
        <v>55</v>
      </c>
      <c r="F219">
        <v>0</v>
      </c>
      <c r="G219">
        <v>1</v>
      </c>
      <c r="H219">
        <v>0</v>
      </c>
      <c r="I219" t="s">
        <v>974</v>
      </c>
      <c r="J219">
        <v>150</v>
      </c>
    </row>
    <row r="220" spans="1:10" x14ac:dyDescent="0.25">
      <c r="A220">
        <v>3</v>
      </c>
      <c r="B220">
        <v>19</v>
      </c>
      <c r="C220">
        <f t="shared" si="3"/>
        <v>219</v>
      </c>
      <c r="D220">
        <v>184</v>
      </c>
      <c r="E220">
        <v>86</v>
      </c>
      <c r="F220">
        <v>20</v>
      </c>
      <c r="G220">
        <v>0</v>
      </c>
      <c r="H220">
        <v>0</v>
      </c>
      <c r="J220">
        <v>504</v>
      </c>
    </row>
    <row r="221" spans="1:10" x14ac:dyDescent="0.25">
      <c r="A221">
        <v>3</v>
      </c>
      <c r="B221">
        <v>20</v>
      </c>
      <c r="C221">
        <f t="shared" si="3"/>
        <v>220</v>
      </c>
      <c r="D221">
        <v>248</v>
      </c>
      <c r="E221">
        <v>59</v>
      </c>
      <c r="F221">
        <v>8</v>
      </c>
      <c r="G221">
        <v>0</v>
      </c>
      <c r="H221">
        <v>0</v>
      </c>
      <c r="J221">
        <v>243</v>
      </c>
    </row>
    <row r="222" spans="1:10" x14ac:dyDescent="0.25">
      <c r="A222">
        <v>3</v>
      </c>
      <c r="B222">
        <v>21</v>
      </c>
      <c r="C222">
        <f t="shared" si="3"/>
        <v>221</v>
      </c>
      <c r="D222">
        <v>0</v>
      </c>
      <c r="E222">
        <v>0</v>
      </c>
      <c r="F222">
        <v>14</v>
      </c>
      <c r="G222">
        <v>1</v>
      </c>
      <c r="H222">
        <v>0</v>
      </c>
      <c r="I222" t="s">
        <v>975</v>
      </c>
      <c r="J222">
        <v>300</v>
      </c>
    </row>
    <row r="223" spans="1:10" x14ac:dyDescent="0.25">
      <c r="A223">
        <v>3</v>
      </c>
      <c r="B223">
        <v>22</v>
      </c>
      <c r="C223">
        <f t="shared" si="3"/>
        <v>222</v>
      </c>
      <c r="D223">
        <v>88</v>
      </c>
      <c r="E223">
        <v>158</v>
      </c>
      <c r="F223">
        <v>1</v>
      </c>
      <c r="G223">
        <v>1</v>
      </c>
      <c r="H223">
        <v>1</v>
      </c>
      <c r="I223" t="s">
        <v>976</v>
      </c>
      <c r="J223">
        <v>470</v>
      </c>
    </row>
    <row r="224" spans="1:10" x14ac:dyDescent="0.25">
      <c r="A224">
        <v>3</v>
      </c>
      <c r="B224">
        <v>23</v>
      </c>
      <c r="C224">
        <f t="shared" si="3"/>
        <v>223</v>
      </c>
      <c r="D224">
        <v>118</v>
      </c>
      <c r="E224">
        <v>0</v>
      </c>
      <c r="F224">
        <v>0</v>
      </c>
      <c r="G224">
        <v>5</v>
      </c>
      <c r="H224">
        <v>0</v>
      </c>
      <c r="I224" t="s">
        <v>977</v>
      </c>
      <c r="J224">
        <v>463</v>
      </c>
    </row>
    <row r="225" spans="1:10" x14ac:dyDescent="0.25">
      <c r="A225">
        <v>3</v>
      </c>
      <c r="B225">
        <v>24</v>
      </c>
      <c r="C225">
        <f t="shared" si="3"/>
        <v>224</v>
      </c>
      <c r="D225">
        <v>20</v>
      </c>
      <c r="E225">
        <v>18</v>
      </c>
      <c r="F225">
        <v>7</v>
      </c>
      <c r="G225">
        <v>0</v>
      </c>
      <c r="H225">
        <v>0</v>
      </c>
      <c r="J225">
        <v>160</v>
      </c>
    </row>
    <row r="226" spans="1:10" x14ac:dyDescent="0.25">
      <c r="A226">
        <v>3</v>
      </c>
      <c r="B226">
        <v>25</v>
      </c>
      <c r="C226">
        <f t="shared" si="3"/>
        <v>225</v>
      </c>
      <c r="D226">
        <v>135</v>
      </c>
      <c r="E226">
        <v>184</v>
      </c>
      <c r="F226">
        <v>0</v>
      </c>
      <c r="G226">
        <v>3</v>
      </c>
      <c r="H226">
        <v>0</v>
      </c>
      <c r="I226" t="s">
        <v>978</v>
      </c>
      <c r="J226">
        <v>767</v>
      </c>
    </row>
    <row r="227" spans="1:10" x14ac:dyDescent="0.25">
      <c r="A227">
        <v>3</v>
      </c>
      <c r="B227">
        <v>26</v>
      </c>
      <c r="C227">
        <f t="shared" si="3"/>
        <v>226</v>
      </c>
      <c r="D227">
        <v>49</v>
      </c>
      <c r="E227">
        <v>80</v>
      </c>
      <c r="F227">
        <v>0</v>
      </c>
      <c r="G227">
        <v>2</v>
      </c>
      <c r="H227">
        <v>0</v>
      </c>
      <c r="I227" t="s">
        <v>979</v>
      </c>
      <c r="J227">
        <v>1210</v>
      </c>
    </row>
    <row r="228" spans="1:10" x14ac:dyDescent="0.25">
      <c r="A228">
        <v>3</v>
      </c>
      <c r="B228">
        <v>27</v>
      </c>
      <c r="C228">
        <f t="shared" si="3"/>
        <v>227</v>
      </c>
      <c r="D228">
        <v>26</v>
      </c>
      <c r="E228">
        <v>51</v>
      </c>
      <c r="F228">
        <v>0</v>
      </c>
      <c r="G228">
        <v>10</v>
      </c>
      <c r="H228">
        <v>0</v>
      </c>
      <c r="I228" t="s">
        <v>980</v>
      </c>
      <c r="J228">
        <v>9459</v>
      </c>
    </row>
    <row r="229" spans="1:10" x14ac:dyDescent="0.25">
      <c r="A229">
        <v>3</v>
      </c>
      <c r="B229">
        <v>28</v>
      </c>
      <c r="C229">
        <f t="shared" si="3"/>
        <v>228</v>
      </c>
      <c r="D229">
        <v>57</v>
      </c>
      <c r="E229">
        <v>0</v>
      </c>
      <c r="F229">
        <v>2</v>
      </c>
      <c r="G229">
        <v>0</v>
      </c>
      <c r="H229">
        <v>0</v>
      </c>
      <c r="J229">
        <v>45</v>
      </c>
    </row>
    <row r="230" spans="1:10" x14ac:dyDescent="0.25">
      <c r="A230">
        <v>3</v>
      </c>
      <c r="B230">
        <v>29</v>
      </c>
      <c r="C230">
        <f t="shared" si="3"/>
        <v>229</v>
      </c>
      <c r="D230">
        <v>98</v>
      </c>
      <c r="E230">
        <v>291</v>
      </c>
      <c r="F230">
        <v>14</v>
      </c>
      <c r="G230">
        <v>1</v>
      </c>
      <c r="H230">
        <v>0</v>
      </c>
      <c r="I230" t="s">
        <v>417</v>
      </c>
      <c r="J230">
        <v>672</v>
      </c>
    </row>
    <row r="231" spans="1:10" x14ac:dyDescent="0.25">
      <c r="A231">
        <v>3</v>
      </c>
      <c r="B231">
        <v>30</v>
      </c>
      <c r="C231">
        <f t="shared" si="3"/>
        <v>230</v>
      </c>
      <c r="D231">
        <v>96</v>
      </c>
      <c r="E231">
        <v>0</v>
      </c>
      <c r="F231">
        <v>40</v>
      </c>
      <c r="G231">
        <v>0</v>
      </c>
      <c r="H231">
        <v>0</v>
      </c>
      <c r="J231">
        <v>809</v>
      </c>
    </row>
    <row r="232" spans="1:10" x14ac:dyDescent="0.25">
      <c r="A232">
        <v>3</v>
      </c>
      <c r="B232">
        <v>31</v>
      </c>
      <c r="C232">
        <f t="shared" si="3"/>
        <v>231</v>
      </c>
      <c r="D232">
        <v>320</v>
      </c>
      <c r="E232">
        <v>11</v>
      </c>
      <c r="F232">
        <v>0</v>
      </c>
      <c r="G232">
        <v>2</v>
      </c>
      <c r="H232">
        <v>0</v>
      </c>
      <c r="I232" t="s">
        <v>981</v>
      </c>
      <c r="J232">
        <v>93</v>
      </c>
    </row>
    <row r="233" spans="1:10" x14ac:dyDescent="0.25">
      <c r="A233">
        <v>3</v>
      </c>
      <c r="B233">
        <v>32</v>
      </c>
      <c r="C233">
        <f t="shared" si="3"/>
        <v>232</v>
      </c>
      <c r="D233">
        <v>12</v>
      </c>
      <c r="E233">
        <v>0</v>
      </c>
      <c r="F233">
        <v>4</v>
      </c>
      <c r="G233">
        <v>0</v>
      </c>
      <c r="H233">
        <v>0</v>
      </c>
      <c r="J233">
        <v>81</v>
      </c>
    </row>
    <row r="234" spans="1:10" x14ac:dyDescent="0.25">
      <c r="A234">
        <v>3</v>
      </c>
      <c r="B234">
        <v>33</v>
      </c>
      <c r="C234">
        <f t="shared" si="3"/>
        <v>233</v>
      </c>
      <c r="D234">
        <v>0</v>
      </c>
      <c r="E234">
        <v>44</v>
      </c>
      <c r="F234">
        <v>8</v>
      </c>
      <c r="G234">
        <v>3</v>
      </c>
      <c r="H234">
        <v>0</v>
      </c>
      <c r="I234" t="s">
        <v>982</v>
      </c>
      <c r="J234">
        <v>749</v>
      </c>
    </row>
    <row r="235" spans="1:10" x14ac:dyDescent="0.25">
      <c r="A235">
        <v>3</v>
      </c>
      <c r="B235">
        <v>34</v>
      </c>
      <c r="C235">
        <f t="shared" si="3"/>
        <v>234</v>
      </c>
      <c r="D235">
        <v>32</v>
      </c>
      <c r="E235">
        <v>116</v>
      </c>
      <c r="F235">
        <v>0</v>
      </c>
      <c r="G235">
        <v>1</v>
      </c>
      <c r="H235">
        <v>0</v>
      </c>
      <c r="I235" t="s">
        <v>983</v>
      </c>
      <c r="J235">
        <v>177</v>
      </c>
    </row>
    <row r="236" spans="1:10" x14ac:dyDescent="0.25">
      <c r="A236">
        <v>3</v>
      </c>
      <c r="B236">
        <v>35</v>
      </c>
      <c r="C236">
        <f t="shared" si="3"/>
        <v>235</v>
      </c>
      <c r="D236">
        <v>170</v>
      </c>
      <c r="E236">
        <v>5</v>
      </c>
      <c r="F236">
        <v>0</v>
      </c>
      <c r="G236">
        <v>0</v>
      </c>
      <c r="H236">
        <v>0</v>
      </c>
      <c r="J236">
        <v>22</v>
      </c>
    </row>
    <row r="237" spans="1:10" x14ac:dyDescent="0.25">
      <c r="A237">
        <v>3</v>
      </c>
      <c r="B237">
        <v>36</v>
      </c>
      <c r="C237">
        <f t="shared" si="3"/>
        <v>236</v>
      </c>
      <c r="D237">
        <v>24</v>
      </c>
      <c r="E237">
        <v>43</v>
      </c>
      <c r="F237">
        <v>2</v>
      </c>
      <c r="G237">
        <v>1</v>
      </c>
      <c r="H237">
        <v>0</v>
      </c>
      <c r="I237" t="s">
        <v>45</v>
      </c>
      <c r="J237">
        <v>85</v>
      </c>
    </row>
    <row r="238" spans="1:10" x14ac:dyDescent="0.25">
      <c r="A238">
        <v>3</v>
      </c>
      <c r="B238">
        <v>37</v>
      </c>
      <c r="C238">
        <f t="shared" si="3"/>
        <v>237</v>
      </c>
      <c r="D238">
        <v>6</v>
      </c>
      <c r="E238">
        <v>0</v>
      </c>
      <c r="F238">
        <v>18</v>
      </c>
      <c r="G238">
        <v>1</v>
      </c>
      <c r="H238">
        <v>0</v>
      </c>
      <c r="I238" t="s">
        <v>740</v>
      </c>
      <c r="J238">
        <v>372</v>
      </c>
    </row>
    <row r="239" spans="1:10" x14ac:dyDescent="0.25">
      <c r="A239">
        <v>3</v>
      </c>
      <c r="B239">
        <v>38</v>
      </c>
      <c r="C239">
        <f t="shared" si="3"/>
        <v>238</v>
      </c>
      <c r="D239">
        <v>59</v>
      </c>
      <c r="E239">
        <v>54</v>
      </c>
      <c r="F239">
        <v>8</v>
      </c>
      <c r="G239">
        <v>2</v>
      </c>
      <c r="H239">
        <v>0</v>
      </c>
      <c r="I239" t="s">
        <v>984</v>
      </c>
      <c r="J239">
        <v>399</v>
      </c>
    </row>
    <row r="240" spans="1:10" x14ac:dyDescent="0.25">
      <c r="A240">
        <v>3</v>
      </c>
      <c r="B240">
        <v>39</v>
      </c>
      <c r="C240">
        <f t="shared" si="3"/>
        <v>239</v>
      </c>
      <c r="D240">
        <v>25</v>
      </c>
      <c r="E240">
        <v>78</v>
      </c>
      <c r="F240">
        <v>0</v>
      </c>
      <c r="G240">
        <v>10</v>
      </c>
      <c r="H240">
        <v>0</v>
      </c>
      <c r="I240" t="s">
        <v>985</v>
      </c>
      <c r="J240">
        <v>17879</v>
      </c>
    </row>
    <row r="241" spans="1:10" x14ac:dyDescent="0.25">
      <c r="A241">
        <v>3</v>
      </c>
      <c r="B241">
        <v>40</v>
      </c>
      <c r="C241">
        <f t="shared" si="3"/>
        <v>240</v>
      </c>
      <c r="D241">
        <v>49</v>
      </c>
      <c r="E241">
        <v>132</v>
      </c>
      <c r="F241">
        <v>6</v>
      </c>
      <c r="G241">
        <v>1</v>
      </c>
      <c r="H241">
        <v>0</v>
      </c>
      <c r="I241" t="s">
        <v>682</v>
      </c>
      <c r="J241">
        <v>312</v>
      </c>
    </row>
    <row r="242" spans="1:10" x14ac:dyDescent="0.25">
      <c r="A242">
        <v>3</v>
      </c>
      <c r="B242">
        <v>41</v>
      </c>
      <c r="C242">
        <f t="shared" si="3"/>
        <v>241</v>
      </c>
      <c r="D242">
        <v>130</v>
      </c>
      <c r="E242">
        <v>15</v>
      </c>
      <c r="F242">
        <v>0</v>
      </c>
      <c r="G242">
        <v>2</v>
      </c>
      <c r="H242">
        <v>0</v>
      </c>
      <c r="I242" t="s">
        <v>986</v>
      </c>
      <c r="J242">
        <v>375</v>
      </c>
    </row>
    <row r="243" spans="1:10" x14ac:dyDescent="0.25">
      <c r="A243">
        <v>3</v>
      </c>
      <c r="B243">
        <v>42</v>
      </c>
      <c r="C243">
        <f t="shared" si="3"/>
        <v>242</v>
      </c>
      <c r="D243">
        <v>92</v>
      </c>
      <c r="E243">
        <v>56</v>
      </c>
      <c r="F243">
        <v>0</v>
      </c>
      <c r="G243">
        <v>1</v>
      </c>
      <c r="H243">
        <v>0</v>
      </c>
      <c r="I243" t="s">
        <v>987</v>
      </c>
      <c r="J243">
        <v>106</v>
      </c>
    </row>
    <row r="244" spans="1:10" x14ac:dyDescent="0.25">
      <c r="A244">
        <v>3</v>
      </c>
      <c r="B244">
        <v>43</v>
      </c>
      <c r="C244">
        <f t="shared" si="3"/>
        <v>243</v>
      </c>
      <c r="D244">
        <v>0</v>
      </c>
      <c r="E244">
        <v>50</v>
      </c>
      <c r="F244">
        <v>0</v>
      </c>
      <c r="G244">
        <v>1</v>
      </c>
      <c r="H244">
        <v>1</v>
      </c>
      <c r="I244" t="s">
        <v>988</v>
      </c>
      <c r="J244">
        <v>15050</v>
      </c>
    </row>
    <row r="245" spans="1:10" x14ac:dyDescent="0.25">
      <c r="A245">
        <v>3</v>
      </c>
      <c r="B245">
        <v>44</v>
      </c>
      <c r="C245">
        <f t="shared" si="3"/>
        <v>244</v>
      </c>
      <c r="D245">
        <v>39</v>
      </c>
      <c r="E245">
        <v>0</v>
      </c>
      <c r="F245">
        <v>4</v>
      </c>
      <c r="G245">
        <v>2</v>
      </c>
      <c r="H245">
        <v>0</v>
      </c>
      <c r="I245" t="s">
        <v>989</v>
      </c>
      <c r="J245">
        <v>105</v>
      </c>
    </row>
    <row r="246" spans="1:10" x14ac:dyDescent="0.25">
      <c r="A246">
        <v>3</v>
      </c>
      <c r="B246">
        <v>45</v>
      </c>
      <c r="C246">
        <f t="shared" si="3"/>
        <v>245</v>
      </c>
      <c r="D246">
        <v>0</v>
      </c>
      <c r="E246">
        <v>234</v>
      </c>
      <c r="F246">
        <v>1</v>
      </c>
      <c r="G246">
        <v>3</v>
      </c>
      <c r="H246">
        <v>0</v>
      </c>
      <c r="I246" t="s">
        <v>990</v>
      </c>
      <c r="J246">
        <v>6246</v>
      </c>
    </row>
    <row r="247" spans="1:10" x14ac:dyDescent="0.25">
      <c r="A247">
        <v>3</v>
      </c>
      <c r="B247">
        <v>46</v>
      </c>
      <c r="C247">
        <f t="shared" si="3"/>
        <v>246</v>
      </c>
      <c r="D247">
        <v>410</v>
      </c>
      <c r="E247">
        <v>136</v>
      </c>
      <c r="F247">
        <v>20</v>
      </c>
      <c r="G247">
        <v>0</v>
      </c>
      <c r="H247">
        <v>0</v>
      </c>
      <c r="J247">
        <v>577</v>
      </c>
    </row>
    <row r="248" spans="1:10" x14ac:dyDescent="0.25">
      <c r="A248">
        <v>3</v>
      </c>
      <c r="B248">
        <v>47</v>
      </c>
      <c r="C248">
        <f t="shared" si="3"/>
        <v>247</v>
      </c>
      <c r="D248">
        <v>350</v>
      </c>
      <c r="E248">
        <v>14</v>
      </c>
      <c r="F248">
        <v>0</v>
      </c>
      <c r="G248">
        <v>2</v>
      </c>
      <c r="H248">
        <v>0</v>
      </c>
      <c r="I248" t="s">
        <v>991</v>
      </c>
      <c r="J248">
        <v>1073</v>
      </c>
    </row>
    <row r="249" spans="1:10" x14ac:dyDescent="0.25">
      <c r="A249">
        <v>3</v>
      </c>
      <c r="B249">
        <v>48</v>
      </c>
      <c r="C249">
        <f t="shared" si="3"/>
        <v>248</v>
      </c>
      <c r="D249">
        <v>71</v>
      </c>
      <c r="E249">
        <v>46</v>
      </c>
      <c r="F249">
        <v>60</v>
      </c>
      <c r="G249">
        <v>1</v>
      </c>
      <c r="H249">
        <v>0</v>
      </c>
      <c r="I249" t="s">
        <v>992</v>
      </c>
      <c r="J249">
        <v>1292</v>
      </c>
    </row>
    <row r="250" spans="1:10" x14ac:dyDescent="0.25">
      <c r="A250">
        <v>3</v>
      </c>
      <c r="B250">
        <v>49</v>
      </c>
      <c r="C250">
        <f t="shared" si="3"/>
        <v>249</v>
      </c>
      <c r="D250">
        <v>91</v>
      </c>
      <c r="E250">
        <v>31</v>
      </c>
      <c r="F250">
        <v>6</v>
      </c>
      <c r="G250">
        <v>2</v>
      </c>
      <c r="H250">
        <v>0</v>
      </c>
      <c r="I250" t="s">
        <v>993</v>
      </c>
      <c r="J250">
        <v>861</v>
      </c>
    </row>
    <row r="251" spans="1:10" x14ac:dyDescent="0.25">
      <c r="A251">
        <v>3</v>
      </c>
      <c r="B251">
        <v>50</v>
      </c>
      <c r="C251">
        <f t="shared" si="3"/>
        <v>250</v>
      </c>
      <c r="D251">
        <v>47</v>
      </c>
      <c r="E251">
        <v>68</v>
      </c>
      <c r="F251">
        <v>0</v>
      </c>
      <c r="G251">
        <v>0</v>
      </c>
      <c r="H251">
        <v>0</v>
      </c>
      <c r="J251">
        <v>72</v>
      </c>
    </row>
    <row r="252" spans="1:10" x14ac:dyDescent="0.25">
      <c r="A252">
        <v>3</v>
      </c>
      <c r="B252">
        <v>51</v>
      </c>
      <c r="C252">
        <f t="shared" si="3"/>
        <v>251</v>
      </c>
      <c r="D252">
        <v>22</v>
      </c>
      <c r="E252">
        <v>267</v>
      </c>
      <c r="F252">
        <v>8</v>
      </c>
      <c r="G252">
        <v>1</v>
      </c>
      <c r="H252">
        <v>1</v>
      </c>
      <c r="I252" t="s">
        <v>994</v>
      </c>
      <c r="J252">
        <v>1329</v>
      </c>
    </row>
    <row r="253" spans="1:10" x14ac:dyDescent="0.25">
      <c r="A253">
        <v>3</v>
      </c>
      <c r="B253">
        <v>52</v>
      </c>
      <c r="C253">
        <f t="shared" si="3"/>
        <v>252</v>
      </c>
      <c r="D253">
        <v>44</v>
      </c>
      <c r="E253">
        <v>0</v>
      </c>
      <c r="F253">
        <v>0</v>
      </c>
      <c r="G253">
        <v>0</v>
      </c>
      <c r="H253">
        <v>0</v>
      </c>
      <c r="J253">
        <v>4</v>
      </c>
    </row>
    <row r="254" spans="1:10" x14ac:dyDescent="0.25">
      <c r="A254">
        <v>3</v>
      </c>
      <c r="B254">
        <v>53</v>
      </c>
      <c r="C254">
        <f t="shared" si="3"/>
        <v>253</v>
      </c>
      <c r="D254">
        <v>88</v>
      </c>
      <c r="E254">
        <v>0</v>
      </c>
      <c r="F254">
        <v>0</v>
      </c>
      <c r="G254">
        <v>0</v>
      </c>
      <c r="H254">
        <v>0</v>
      </c>
      <c r="J254">
        <v>8</v>
      </c>
    </row>
    <row r="255" spans="1:10" x14ac:dyDescent="0.25">
      <c r="A255">
        <v>3</v>
      </c>
      <c r="B255">
        <v>54</v>
      </c>
      <c r="C255">
        <f t="shared" si="3"/>
        <v>254</v>
      </c>
      <c r="D255">
        <v>95</v>
      </c>
      <c r="E255">
        <v>147</v>
      </c>
      <c r="F255">
        <v>18</v>
      </c>
      <c r="G255">
        <v>0</v>
      </c>
      <c r="H255">
        <v>0</v>
      </c>
      <c r="J255">
        <v>516</v>
      </c>
    </row>
    <row r="256" spans="1:10" x14ac:dyDescent="0.25">
      <c r="A256">
        <v>3</v>
      </c>
      <c r="B256">
        <v>55</v>
      </c>
      <c r="C256">
        <f t="shared" si="3"/>
        <v>255</v>
      </c>
      <c r="D256">
        <v>174</v>
      </c>
      <c r="E256">
        <v>148</v>
      </c>
      <c r="F256">
        <v>20</v>
      </c>
      <c r="G256">
        <v>1</v>
      </c>
      <c r="H256">
        <v>0</v>
      </c>
      <c r="I256" t="s">
        <v>995</v>
      </c>
      <c r="J256">
        <v>781</v>
      </c>
    </row>
    <row r="257" spans="1:10" x14ac:dyDescent="0.25">
      <c r="A257">
        <v>3</v>
      </c>
      <c r="B257">
        <v>56</v>
      </c>
      <c r="C257">
        <f t="shared" si="3"/>
        <v>256</v>
      </c>
      <c r="D257">
        <v>6</v>
      </c>
      <c r="E257">
        <v>4</v>
      </c>
      <c r="F257">
        <v>3</v>
      </c>
      <c r="G257">
        <v>0</v>
      </c>
      <c r="H257">
        <v>0</v>
      </c>
      <c r="J257">
        <v>64</v>
      </c>
    </row>
    <row r="258" spans="1:10" x14ac:dyDescent="0.25">
      <c r="A258">
        <v>3</v>
      </c>
      <c r="B258">
        <v>57</v>
      </c>
      <c r="C258">
        <f t="shared" si="3"/>
        <v>257</v>
      </c>
      <c r="D258">
        <v>21</v>
      </c>
      <c r="E258">
        <v>7</v>
      </c>
      <c r="F258">
        <v>20</v>
      </c>
      <c r="G258">
        <v>1</v>
      </c>
      <c r="H258">
        <v>1</v>
      </c>
      <c r="I258" t="s">
        <v>996</v>
      </c>
      <c r="J258">
        <v>4465</v>
      </c>
    </row>
    <row r="259" spans="1:10" x14ac:dyDescent="0.25">
      <c r="A259">
        <v>3</v>
      </c>
      <c r="B259">
        <v>58</v>
      </c>
      <c r="C259">
        <f t="shared" si="3"/>
        <v>258</v>
      </c>
      <c r="D259">
        <v>79</v>
      </c>
      <c r="E259">
        <v>83</v>
      </c>
      <c r="F259">
        <v>9</v>
      </c>
      <c r="G259">
        <v>2</v>
      </c>
      <c r="H259">
        <v>2</v>
      </c>
      <c r="I259" t="s">
        <v>997</v>
      </c>
      <c r="J259">
        <v>214270</v>
      </c>
    </row>
    <row r="260" spans="1:10" x14ac:dyDescent="0.25">
      <c r="A260">
        <v>3</v>
      </c>
      <c r="B260">
        <v>59</v>
      </c>
      <c r="C260">
        <f t="shared" ref="C260:C323" si="4">C259+1</f>
        <v>259</v>
      </c>
      <c r="D260">
        <v>60</v>
      </c>
      <c r="E260">
        <v>232</v>
      </c>
      <c r="F260">
        <v>6</v>
      </c>
      <c r="G260">
        <v>0</v>
      </c>
      <c r="H260">
        <v>0</v>
      </c>
      <c r="J260">
        <v>358</v>
      </c>
    </row>
    <row r="261" spans="1:10" x14ac:dyDescent="0.25">
      <c r="A261">
        <v>3</v>
      </c>
      <c r="B261">
        <v>60</v>
      </c>
      <c r="C261">
        <f t="shared" si="4"/>
        <v>260</v>
      </c>
      <c r="D261">
        <v>31</v>
      </c>
      <c r="E261">
        <v>3</v>
      </c>
      <c r="F261">
        <v>0</v>
      </c>
      <c r="G261">
        <v>0</v>
      </c>
      <c r="H261">
        <v>0</v>
      </c>
      <c r="J261">
        <v>6</v>
      </c>
    </row>
    <row r="262" spans="1:10" x14ac:dyDescent="0.25">
      <c r="A262">
        <v>3</v>
      </c>
      <c r="B262">
        <v>61</v>
      </c>
      <c r="C262">
        <f t="shared" si="4"/>
        <v>261</v>
      </c>
      <c r="D262">
        <v>0</v>
      </c>
      <c r="E262">
        <v>99</v>
      </c>
      <c r="F262">
        <v>20</v>
      </c>
      <c r="G262">
        <v>1</v>
      </c>
      <c r="H262">
        <v>0</v>
      </c>
      <c r="I262" t="s">
        <v>47</v>
      </c>
      <c r="J262">
        <v>10499</v>
      </c>
    </row>
    <row r="263" spans="1:10" x14ac:dyDescent="0.25">
      <c r="A263">
        <v>3</v>
      </c>
      <c r="B263">
        <v>62</v>
      </c>
      <c r="C263">
        <f t="shared" si="4"/>
        <v>262</v>
      </c>
      <c r="D263">
        <v>0</v>
      </c>
      <c r="E263">
        <v>18</v>
      </c>
      <c r="F263">
        <v>8</v>
      </c>
      <c r="G263">
        <v>5</v>
      </c>
      <c r="H263">
        <v>0</v>
      </c>
      <c r="I263" t="s">
        <v>998</v>
      </c>
      <c r="J263">
        <v>623</v>
      </c>
    </row>
    <row r="264" spans="1:10" x14ac:dyDescent="0.25">
      <c r="A264">
        <v>3</v>
      </c>
      <c r="B264">
        <v>63</v>
      </c>
      <c r="C264">
        <f t="shared" si="4"/>
        <v>263</v>
      </c>
      <c r="D264">
        <v>111</v>
      </c>
      <c r="E264">
        <v>21</v>
      </c>
      <c r="F264">
        <v>24</v>
      </c>
      <c r="G264">
        <v>1</v>
      </c>
      <c r="H264">
        <v>0</v>
      </c>
      <c r="I264" t="s">
        <v>514</v>
      </c>
      <c r="J264">
        <v>515</v>
      </c>
    </row>
    <row r="265" spans="1:10" x14ac:dyDescent="0.25">
      <c r="A265">
        <v>3</v>
      </c>
      <c r="B265">
        <v>64</v>
      </c>
      <c r="C265">
        <f t="shared" si="4"/>
        <v>264</v>
      </c>
      <c r="D265">
        <v>550</v>
      </c>
      <c r="E265">
        <v>55</v>
      </c>
      <c r="F265">
        <v>10</v>
      </c>
      <c r="G265">
        <v>3</v>
      </c>
      <c r="H265">
        <v>0</v>
      </c>
      <c r="I265" t="s">
        <v>999</v>
      </c>
      <c r="J265">
        <v>666</v>
      </c>
    </row>
    <row r="266" spans="1:10" x14ac:dyDescent="0.25">
      <c r="A266">
        <v>3</v>
      </c>
      <c r="B266">
        <v>65</v>
      </c>
      <c r="C266">
        <f t="shared" si="4"/>
        <v>265</v>
      </c>
      <c r="D266">
        <v>0</v>
      </c>
      <c r="E266">
        <v>72</v>
      </c>
      <c r="F266">
        <v>0</v>
      </c>
      <c r="G266">
        <v>3</v>
      </c>
      <c r="H266">
        <v>0</v>
      </c>
      <c r="I266" t="s">
        <v>1000</v>
      </c>
      <c r="J266">
        <v>1305</v>
      </c>
    </row>
    <row r="267" spans="1:10" x14ac:dyDescent="0.25">
      <c r="A267">
        <v>3</v>
      </c>
      <c r="B267">
        <v>66</v>
      </c>
      <c r="C267">
        <f t="shared" si="4"/>
        <v>266</v>
      </c>
      <c r="D267">
        <v>138</v>
      </c>
      <c r="E267">
        <v>21</v>
      </c>
      <c r="F267">
        <v>0</v>
      </c>
      <c r="G267">
        <v>3</v>
      </c>
      <c r="H267">
        <v>0</v>
      </c>
      <c r="I267" t="s">
        <v>1001</v>
      </c>
      <c r="J267">
        <v>11047</v>
      </c>
    </row>
    <row r="268" spans="1:10" x14ac:dyDescent="0.25">
      <c r="A268">
        <v>3</v>
      </c>
      <c r="B268">
        <v>67</v>
      </c>
      <c r="C268">
        <f t="shared" si="4"/>
        <v>267</v>
      </c>
      <c r="D268">
        <v>288</v>
      </c>
      <c r="E268">
        <v>198</v>
      </c>
      <c r="F268">
        <v>5</v>
      </c>
      <c r="G268">
        <v>0</v>
      </c>
      <c r="H268">
        <v>0</v>
      </c>
      <c r="J268">
        <v>326</v>
      </c>
    </row>
    <row r="269" spans="1:10" x14ac:dyDescent="0.25">
      <c r="A269">
        <v>3</v>
      </c>
      <c r="B269">
        <v>68</v>
      </c>
      <c r="C269">
        <f t="shared" si="4"/>
        <v>268</v>
      </c>
      <c r="D269">
        <v>62</v>
      </c>
      <c r="E269">
        <v>31</v>
      </c>
      <c r="F269">
        <v>2</v>
      </c>
      <c r="G269">
        <v>1</v>
      </c>
      <c r="H269">
        <v>0</v>
      </c>
      <c r="I269" t="s">
        <v>37</v>
      </c>
      <c r="J269">
        <v>90</v>
      </c>
    </row>
    <row r="270" spans="1:10" x14ac:dyDescent="0.25">
      <c r="A270">
        <v>3</v>
      </c>
      <c r="B270">
        <v>69</v>
      </c>
      <c r="C270">
        <f t="shared" si="4"/>
        <v>269</v>
      </c>
      <c r="D270">
        <v>0</v>
      </c>
      <c r="E270">
        <v>58</v>
      </c>
      <c r="F270">
        <v>0</v>
      </c>
      <c r="G270">
        <v>0</v>
      </c>
      <c r="H270">
        <v>0</v>
      </c>
      <c r="J270">
        <v>58</v>
      </c>
    </row>
    <row r="271" spans="1:10" x14ac:dyDescent="0.25">
      <c r="A271">
        <v>3</v>
      </c>
      <c r="B271">
        <v>70</v>
      </c>
      <c r="C271">
        <f t="shared" si="4"/>
        <v>270</v>
      </c>
      <c r="D271">
        <v>33</v>
      </c>
      <c r="E271">
        <v>0</v>
      </c>
      <c r="F271">
        <v>0</v>
      </c>
      <c r="G271">
        <v>3</v>
      </c>
      <c r="H271">
        <v>1</v>
      </c>
      <c r="I271" t="s">
        <v>1002</v>
      </c>
      <c r="J271">
        <v>320</v>
      </c>
    </row>
    <row r="272" spans="1:10" x14ac:dyDescent="0.25">
      <c r="A272">
        <v>3</v>
      </c>
      <c r="B272">
        <v>71</v>
      </c>
      <c r="C272">
        <f t="shared" si="4"/>
        <v>271</v>
      </c>
      <c r="D272">
        <v>71</v>
      </c>
      <c r="E272">
        <v>0</v>
      </c>
      <c r="F272">
        <v>0</v>
      </c>
      <c r="G272">
        <v>1</v>
      </c>
      <c r="H272">
        <v>1</v>
      </c>
      <c r="I272" t="s">
        <v>1003</v>
      </c>
      <c r="J272">
        <v>25</v>
      </c>
    </row>
    <row r="273" spans="1:10" x14ac:dyDescent="0.25">
      <c r="A273">
        <v>3</v>
      </c>
      <c r="B273">
        <v>72</v>
      </c>
      <c r="C273">
        <f t="shared" si="4"/>
        <v>272</v>
      </c>
      <c r="D273">
        <v>0</v>
      </c>
      <c r="E273">
        <v>91</v>
      </c>
      <c r="F273">
        <v>15</v>
      </c>
      <c r="G273">
        <v>2</v>
      </c>
      <c r="H273">
        <v>0</v>
      </c>
      <c r="I273" t="s">
        <v>1004</v>
      </c>
      <c r="J273">
        <v>2521</v>
      </c>
    </row>
    <row r="274" spans="1:10" x14ac:dyDescent="0.25">
      <c r="A274">
        <v>3</v>
      </c>
      <c r="B274">
        <v>73</v>
      </c>
      <c r="C274">
        <f t="shared" si="4"/>
        <v>273</v>
      </c>
      <c r="D274">
        <v>60</v>
      </c>
      <c r="E274">
        <v>24</v>
      </c>
      <c r="F274">
        <v>0</v>
      </c>
      <c r="G274">
        <v>0</v>
      </c>
      <c r="H274">
        <v>0</v>
      </c>
      <c r="J274">
        <v>30</v>
      </c>
    </row>
    <row r="275" spans="1:10" x14ac:dyDescent="0.25">
      <c r="A275">
        <v>3</v>
      </c>
      <c r="B275">
        <v>74</v>
      </c>
      <c r="C275">
        <f t="shared" si="4"/>
        <v>274</v>
      </c>
      <c r="D275">
        <v>170</v>
      </c>
      <c r="E275">
        <v>23</v>
      </c>
      <c r="F275">
        <v>1</v>
      </c>
      <c r="G275">
        <v>2</v>
      </c>
      <c r="H275">
        <v>0</v>
      </c>
      <c r="I275" t="s">
        <v>1005</v>
      </c>
      <c r="J275">
        <v>550</v>
      </c>
    </row>
    <row r="276" spans="1:10" x14ac:dyDescent="0.25">
      <c r="A276">
        <v>3</v>
      </c>
      <c r="B276">
        <v>75</v>
      </c>
      <c r="C276">
        <f t="shared" si="4"/>
        <v>275</v>
      </c>
      <c r="D276">
        <v>60</v>
      </c>
      <c r="E276">
        <v>234</v>
      </c>
      <c r="F276">
        <v>0</v>
      </c>
      <c r="G276">
        <v>0</v>
      </c>
      <c r="H276">
        <v>0</v>
      </c>
      <c r="J276">
        <v>240</v>
      </c>
    </row>
    <row r="277" spans="1:10" x14ac:dyDescent="0.25">
      <c r="A277">
        <v>3</v>
      </c>
      <c r="B277">
        <v>76</v>
      </c>
      <c r="C277">
        <f t="shared" si="4"/>
        <v>276</v>
      </c>
      <c r="D277">
        <v>92</v>
      </c>
      <c r="E277">
        <v>0</v>
      </c>
      <c r="F277">
        <v>0</v>
      </c>
      <c r="G277">
        <v>1</v>
      </c>
      <c r="H277">
        <v>0</v>
      </c>
      <c r="I277" t="s">
        <v>1006</v>
      </c>
      <c r="J277">
        <v>236</v>
      </c>
    </row>
    <row r="278" spans="1:10" x14ac:dyDescent="0.25">
      <c r="A278">
        <v>3</v>
      </c>
      <c r="B278">
        <v>77</v>
      </c>
      <c r="C278">
        <f t="shared" si="4"/>
        <v>277</v>
      </c>
      <c r="D278">
        <v>0</v>
      </c>
      <c r="E278">
        <v>140</v>
      </c>
      <c r="F278">
        <v>0</v>
      </c>
      <c r="G278">
        <v>2</v>
      </c>
      <c r="H278">
        <v>0</v>
      </c>
      <c r="I278" t="s">
        <v>1007</v>
      </c>
      <c r="J278">
        <v>420</v>
      </c>
    </row>
    <row r="279" spans="1:10" x14ac:dyDescent="0.25">
      <c r="A279">
        <v>3</v>
      </c>
      <c r="B279">
        <v>78</v>
      </c>
      <c r="C279">
        <f t="shared" si="4"/>
        <v>278</v>
      </c>
      <c r="D279">
        <v>207</v>
      </c>
      <c r="E279">
        <v>84</v>
      </c>
      <c r="F279">
        <v>0</v>
      </c>
      <c r="G279">
        <v>1</v>
      </c>
      <c r="H279">
        <v>0</v>
      </c>
      <c r="I279" t="s">
        <v>71</v>
      </c>
      <c r="J279">
        <v>6104</v>
      </c>
    </row>
    <row r="280" spans="1:10" x14ac:dyDescent="0.25">
      <c r="A280">
        <v>3</v>
      </c>
      <c r="B280">
        <v>79</v>
      </c>
      <c r="C280">
        <f t="shared" si="4"/>
        <v>279</v>
      </c>
      <c r="D280">
        <v>117</v>
      </c>
      <c r="E280">
        <v>156</v>
      </c>
      <c r="F280">
        <v>6</v>
      </c>
      <c r="G280">
        <v>0</v>
      </c>
      <c r="H280">
        <v>0</v>
      </c>
      <c r="J280">
        <v>287</v>
      </c>
    </row>
    <row r="281" spans="1:10" x14ac:dyDescent="0.25">
      <c r="A281">
        <v>3</v>
      </c>
      <c r="B281">
        <v>80</v>
      </c>
      <c r="C281">
        <f t="shared" si="4"/>
        <v>280</v>
      </c>
      <c r="D281">
        <v>255</v>
      </c>
      <c r="E281">
        <v>50</v>
      </c>
      <c r="F281">
        <v>0</v>
      </c>
      <c r="G281">
        <v>0</v>
      </c>
      <c r="H281">
        <v>0</v>
      </c>
      <c r="J281">
        <v>75</v>
      </c>
    </row>
    <row r="282" spans="1:10" x14ac:dyDescent="0.25">
      <c r="A282">
        <v>3</v>
      </c>
      <c r="B282">
        <v>81</v>
      </c>
      <c r="C282">
        <f t="shared" si="4"/>
        <v>281</v>
      </c>
      <c r="D282">
        <v>0</v>
      </c>
      <c r="E282">
        <v>2</v>
      </c>
      <c r="F282">
        <v>8</v>
      </c>
      <c r="G282">
        <v>0</v>
      </c>
      <c r="H282">
        <v>0</v>
      </c>
      <c r="J282">
        <v>162</v>
      </c>
    </row>
    <row r="283" spans="1:10" x14ac:dyDescent="0.25">
      <c r="A283">
        <v>3</v>
      </c>
      <c r="B283">
        <v>82</v>
      </c>
      <c r="C283">
        <f t="shared" si="4"/>
        <v>282</v>
      </c>
      <c r="D283">
        <v>97</v>
      </c>
      <c r="E283">
        <v>54</v>
      </c>
      <c r="F283">
        <v>0</v>
      </c>
      <c r="G283">
        <v>0</v>
      </c>
      <c r="H283">
        <v>0</v>
      </c>
      <c r="J283">
        <v>63</v>
      </c>
    </row>
    <row r="284" spans="1:10" x14ac:dyDescent="0.25">
      <c r="A284">
        <v>3</v>
      </c>
      <c r="B284">
        <v>83</v>
      </c>
      <c r="C284">
        <f t="shared" si="4"/>
        <v>283</v>
      </c>
      <c r="D284">
        <v>610</v>
      </c>
      <c r="E284">
        <v>225</v>
      </c>
      <c r="F284">
        <v>0</v>
      </c>
      <c r="G284">
        <v>1</v>
      </c>
      <c r="H284">
        <v>0</v>
      </c>
      <c r="I284" t="s">
        <v>1008</v>
      </c>
      <c r="J284">
        <v>910</v>
      </c>
    </row>
    <row r="285" spans="1:10" x14ac:dyDescent="0.25">
      <c r="A285">
        <v>3</v>
      </c>
      <c r="B285">
        <v>84</v>
      </c>
      <c r="C285">
        <f t="shared" si="4"/>
        <v>284</v>
      </c>
      <c r="D285">
        <v>258</v>
      </c>
      <c r="E285">
        <v>96</v>
      </c>
      <c r="F285">
        <v>7</v>
      </c>
      <c r="G285">
        <v>0</v>
      </c>
      <c r="H285">
        <v>0</v>
      </c>
      <c r="J285">
        <v>261</v>
      </c>
    </row>
    <row r="286" spans="1:10" x14ac:dyDescent="0.25">
      <c r="A286">
        <v>3</v>
      </c>
      <c r="B286">
        <v>85</v>
      </c>
      <c r="C286">
        <f t="shared" si="4"/>
        <v>285</v>
      </c>
      <c r="D286">
        <v>49</v>
      </c>
      <c r="E286">
        <v>160</v>
      </c>
      <c r="F286">
        <v>9</v>
      </c>
      <c r="G286">
        <v>2</v>
      </c>
      <c r="H286">
        <v>0</v>
      </c>
      <c r="I286" t="s">
        <v>1009</v>
      </c>
      <c r="J286">
        <v>894</v>
      </c>
    </row>
    <row r="287" spans="1:10" x14ac:dyDescent="0.25">
      <c r="A287">
        <v>3</v>
      </c>
      <c r="B287">
        <v>86</v>
      </c>
      <c r="C287">
        <f t="shared" si="4"/>
        <v>286</v>
      </c>
      <c r="D287">
        <v>57</v>
      </c>
      <c r="E287">
        <v>180</v>
      </c>
      <c r="F287">
        <v>9</v>
      </c>
      <c r="G287">
        <v>3</v>
      </c>
      <c r="H287">
        <v>0</v>
      </c>
      <c r="I287" t="s">
        <v>1010</v>
      </c>
      <c r="J287">
        <v>581</v>
      </c>
    </row>
    <row r="288" spans="1:10" x14ac:dyDescent="0.25">
      <c r="A288">
        <v>3</v>
      </c>
      <c r="B288">
        <v>87</v>
      </c>
      <c r="C288">
        <f t="shared" si="4"/>
        <v>287</v>
      </c>
      <c r="D288">
        <v>0</v>
      </c>
      <c r="E288">
        <v>42</v>
      </c>
      <c r="F288">
        <v>0</v>
      </c>
      <c r="G288">
        <v>5</v>
      </c>
      <c r="H288">
        <v>0</v>
      </c>
      <c r="I288" t="s">
        <v>1011</v>
      </c>
      <c r="J288">
        <v>3399</v>
      </c>
    </row>
    <row r="289" spans="1:10" x14ac:dyDescent="0.25">
      <c r="A289">
        <v>3</v>
      </c>
      <c r="B289">
        <v>88</v>
      </c>
      <c r="C289">
        <f t="shared" si="4"/>
        <v>288</v>
      </c>
      <c r="D289">
        <v>33</v>
      </c>
      <c r="E289">
        <v>0</v>
      </c>
      <c r="F289">
        <v>10</v>
      </c>
      <c r="G289">
        <v>0</v>
      </c>
      <c r="H289">
        <v>0</v>
      </c>
      <c r="J289">
        <v>203</v>
      </c>
    </row>
    <row r="290" spans="1:10" x14ac:dyDescent="0.25">
      <c r="A290">
        <v>3</v>
      </c>
      <c r="B290">
        <v>89</v>
      </c>
      <c r="C290">
        <f t="shared" si="4"/>
        <v>289</v>
      </c>
      <c r="D290">
        <v>112</v>
      </c>
      <c r="E290">
        <v>0</v>
      </c>
      <c r="F290">
        <v>8</v>
      </c>
      <c r="G290">
        <v>1</v>
      </c>
      <c r="H290">
        <v>0</v>
      </c>
      <c r="I290" t="s">
        <v>210</v>
      </c>
      <c r="J290">
        <v>232</v>
      </c>
    </row>
    <row r="291" spans="1:10" x14ac:dyDescent="0.25">
      <c r="A291">
        <v>3</v>
      </c>
      <c r="B291">
        <v>90</v>
      </c>
      <c r="C291">
        <f t="shared" si="4"/>
        <v>290</v>
      </c>
      <c r="D291">
        <v>65</v>
      </c>
      <c r="E291">
        <v>33</v>
      </c>
      <c r="F291">
        <v>16</v>
      </c>
      <c r="G291">
        <v>1</v>
      </c>
      <c r="H291">
        <v>0</v>
      </c>
      <c r="I291" t="s">
        <v>439</v>
      </c>
      <c r="J291">
        <v>365</v>
      </c>
    </row>
    <row r="292" spans="1:10" x14ac:dyDescent="0.25">
      <c r="A292">
        <v>3</v>
      </c>
      <c r="B292">
        <v>91</v>
      </c>
      <c r="C292">
        <f t="shared" si="4"/>
        <v>291</v>
      </c>
      <c r="D292">
        <v>180</v>
      </c>
      <c r="E292">
        <v>192</v>
      </c>
      <c r="F292">
        <v>0</v>
      </c>
      <c r="G292">
        <v>0</v>
      </c>
      <c r="H292">
        <v>0</v>
      </c>
      <c r="J292">
        <v>210</v>
      </c>
    </row>
    <row r="293" spans="1:10" x14ac:dyDescent="0.25">
      <c r="A293">
        <v>3</v>
      </c>
      <c r="B293">
        <v>92</v>
      </c>
      <c r="C293">
        <f t="shared" si="4"/>
        <v>292</v>
      </c>
      <c r="D293">
        <v>348</v>
      </c>
      <c r="E293">
        <v>73</v>
      </c>
      <c r="F293">
        <v>9</v>
      </c>
      <c r="G293">
        <v>0</v>
      </c>
      <c r="H293">
        <v>0</v>
      </c>
      <c r="J293">
        <v>287</v>
      </c>
    </row>
    <row r="294" spans="1:10" x14ac:dyDescent="0.25">
      <c r="A294">
        <v>3</v>
      </c>
      <c r="B294">
        <v>93</v>
      </c>
      <c r="C294">
        <f t="shared" si="4"/>
        <v>293</v>
      </c>
      <c r="D294">
        <v>90</v>
      </c>
      <c r="E294">
        <v>82</v>
      </c>
      <c r="F294">
        <v>0</v>
      </c>
      <c r="G294">
        <v>1</v>
      </c>
      <c r="H294">
        <v>0</v>
      </c>
      <c r="I294" t="s">
        <v>1012</v>
      </c>
      <c r="J294">
        <v>179</v>
      </c>
    </row>
    <row r="295" spans="1:10" x14ac:dyDescent="0.25">
      <c r="A295">
        <v>3</v>
      </c>
      <c r="B295">
        <v>94</v>
      </c>
      <c r="C295">
        <f t="shared" si="4"/>
        <v>294</v>
      </c>
      <c r="D295">
        <v>0</v>
      </c>
      <c r="E295">
        <v>70</v>
      </c>
      <c r="F295">
        <v>9</v>
      </c>
      <c r="G295">
        <v>1</v>
      </c>
      <c r="H295">
        <v>0</v>
      </c>
      <c r="I295" t="s">
        <v>280</v>
      </c>
      <c r="J295">
        <v>370</v>
      </c>
    </row>
    <row r="296" spans="1:10" x14ac:dyDescent="0.25">
      <c r="A296">
        <v>3</v>
      </c>
      <c r="B296">
        <v>95</v>
      </c>
      <c r="C296">
        <f t="shared" si="4"/>
        <v>295</v>
      </c>
      <c r="D296">
        <v>33</v>
      </c>
      <c r="E296">
        <v>81</v>
      </c>
      <c r="F296">
        <v>10</v>
      </c>
      <c r="G296">
        <v>1</v>
      </c>
      <c r="H296">
        <v>0</v>
      </c>
      <c r="I296" t="s">
        <v>1013</v>
      </c>
      <c r="J296">
        <v>300</v>
      </c>
    </row>
    <row r="297" spans="1:10" x14ac:dyDescent="0.25">
      <c r="A297">
        <v>3</v>
      </c>
      <c r="B297">
        <v>96</v>
      </c>
      <c r="C297">
        <f t="shared" si="4"/>
        <v>296</v>
      </c>
      <c r="D297">
        <v>480</v>
      </c>
      <c r="E297">
        <v>166</v>
      </c>
      <c r="F297">
        <v>50</v>
      </c>
      <c r="G297">
        <v>0</v>
      </c>
      <c r="H297">
        <v>0</v>
      </c>
      <c r="J297">
        <v>1214</v>
      </c>
    </row>
    <row r="298" spans="1:10" x14ac:dyDescent="0.25">
      <c r="A298">
        <v>3</v>
      </c>
      <c r="B298">
        <v>97</v>
      </c>
      <c r="C298">
        <f t="shared" si="4"/>
        <v>297</v>
      </c>
      <c r="D298">
        <v>36</v>
      </c>
      <c r="E298">
        <v>620</v>
      </c>
      <c r="F298">
        <v>30</v>
      </c>
      <c r="G298">
        <v>1</v>
      </c>
      <c r="H298">
        <v>0</v>
      </c>
      <c r="I298" t="s">
        <v>529</v>
      </c>
      <c r="J298">
        <v>1311</v>
      </c>
    </row>
    <row r="299" spans="1:10" x14ac:dyDescent="0.25">
      <c r="A299">
        <v>3</v>
      </c>
      <c r="B299">
        <v>98</v>
      </c>
      <c r="C299">
        <f t="shared" si="4"/>
        <v>298</v>
      </c>
      <c r="D299">
        <v>0</v>
      </c>
      <c r="E299">
        <v>0</v>
      </c>
      <c r="F299">
        <v>10</v>
      </c>
      <c r="G299">
        <v>0</v>
      </c>
      <c r="H299">
        <v>0</v>
      </c>
      <c r="J299">
        <v>200</v>
      </c>
    </row>
    <row r="300" spans="1:10" x14ac:dyDescent="0.25">
      <c r="A300">
        <v>3</v>
      </c>
      <c r="B300">
        <v>99</v>
      </c>
      <c r="C300">
        <f t="shared" si="4"/>
        <v>299</v>
      </c>
      <c r="D300">
        <v>0</v>
      </c>
      <c r="E300">
        <v>23</v>
      </c>
      <c r="F300">
        <v>90</v>
      </c>
      <c r="G300">
        <v>1</v>
      </c>
      <c r="H300">
        <v>0</v>
      </c>
      <c r="I300" t="s">
        <v>18</v>
      </c>
      <c r="J300">
        <v>6823</v>
      </c>
    </row>
    <row r="301" spans="1:10" x14ac:dyDescent="0.25">
      <c r="A301">
        <v>3</v>
      </c>
      <c r="B301">
        <v>100</v>
      </c>
      <c r="C301">
        <f t="shared" si="4"/>
        <v>300</v>
      </c>
      <c r="D301">
        <v>57</v>
      </c>
      <c r="E301">
        <v>2</v>
      </c>
      <c r="F301">
        <v>5</v>
      </c>
      <c r="G301">
        <v>1</v>
      </c>
      <c r="H301">
        <v>0</v>
      </c>
      <c r="I301" t="s">
        <v>1014</v>
      </c>
      <c r="J301">
        <v>841</v>
      </c>
    </row>
    <row r="302" spans="1:10" x14ac:dyDescent="0.25">
      <c r="A302">
        <v>4</v>
      </c>
      <c r="B302">
        <v>1</v>
      </c>
      <c r="C302">
        <f t="shared" si="4"/>
        <v>301</v>
      </c>
      <c r="D302">
        <v>172</v>
      </c>
      <c r="E302">
        <v>168</v>
      </c>
      <c r="F302">
        <v>0</v>
      </c>
      <c r="G302">
        <v>1</v>
      </c>
      <c r="H302">
        <v>0</v>
      </c>
      <c r="I302" t="s">
        <v>1015</v>
      </c>
      <c r="J302">
        <v>777</v>
      </c>
    </row>
    <row r="303" spans="1:10" x14ac:dyDescent="0.25">
      <c r="A303">
        <v>4</v>
      </c>
      <c r="B303">
        <v>2</v>
      </c>
      <c r="C303">
        <f t="shared" si="4"/>
        <v>302</v>
      </c>
      <c r="D303">
        <v>830</v>
      </c>
      <c r="E303">
        <v>48</v>
      </c>
      <c r="F303">
        <v>15</v>
      </c>
      <c r="G303">
        <v>10</v>
      </c>
      <c r="H303">
        <v>0</v>
      </c>
      <c r="I303" t="s">
        <v>1016</v>
      </c>
      <c r="J303">
        <v>158010</v>
      </c>
    </row>
    <row r="304" spans="1:10" x14ac:dyDescent="0.25">
      <c r="A304">
        <v>4</v>
      </c>
      <c r="B304">
        <v>3</v>
      </c>
      <c r="C304">
        <f t="shared" si="4"/>
        <v>303</v>
      </c>
      <c r="D304">
        <v>0</v>
      </c>
      <c r="E304">
        <v>20</v>
      </c>
      <c r="F304">
        <v>0</v>
      </c>
      <c r="G304">
        <v>0</v>
      </c>
      <c r="H304">
        <v>0</v>
      </c>
      <c r="J304">
        <v>20</v>
      </c>
    </row>
    <row r="305" spans="1:10" x14ac:dyDescent="0.25">
      <c r="A305">
        <v>4</v>
      </c>
      <c r="B305">
        <v>4</v>
      </c>
      <c r="C305">
        <f t="shared" si="4"/>
        <v>304</v>
      </c>
      <c r="D305">
        <v>41</v>
      </c>
      <c r="E305">
        <v>90</v>
      </c>
      <c r="F305">
        <v>9</v>
      </c>
      <c r="G305">
        <v>0</v>
      </c>
      <c r="H305">
        <v>1</v>
      </c>
      <c r="I305" t="s">
        <v>677</v>
      </c>
      <c r="J305">
        <v>11274</v>
      </c>
    </row>
    <row r="306" spans="1:10" x14ac:dyDescent="0.25">
      <c r="A306">
        <v>4</v>
      </c>
      <c r="B306">
        <v>5</v>
      </c>
      <c r="C306">
        <f t="shared" si="4"/>
        <v>305</v>
      </c>
      <c r="D306">
        <v>10</v>
      </c>
      <c r="E306">
        <v>1</v>
      </c>
      <c r="F306">
        <v>3</v>
      </c>
      <c r="G306">
        <v>0</v>
      </c>
      <c r="H306">
        <v>0</v>
      </c>
      <c r="J306">
        <v>62</v>
      </c>
    </row>
    <row r="307" spans="1:10" x14ac:dyDescent="0.25">
      <c r="A307">
        <v>4</v>
      </c>
      <c r="B307">
        <v>6</v>
      </c>
      <c r="C307">
        <f t="shared" si="4"/>
        <v>306</v>
      </c>
      <c r="D307">
        <v>118</v>
      </c>
      <c r="E307">
        <v>40</v>
      </c>
      <c r="F307">
        <v>8</v>
      </c>
      <c r="G307">
        <v>1</v>
      </c>
      <c r="H307">
        <v>0</v>
      </c>
      <c r="I307" t="s">
        <v>612</v>
      </c>
      <c r="J307">
        <v>319</v>
      </c>
    </row>
    <row r="308" spans="1:10" x14ac:dyDescent="0.25">
      <c r="A308">
        <v>4</v>
      </c>
      <c r="B308">
        <v>7</v>
      </c>
      <c r="C308">
        <f t="shared" si="4"/>
        <v>307</v>
      </c>
      <c r="D308">
        <v>0</v>
      </c>
      <c r="E308">
        <v>63</v>
      </c>
      <c r="F308">
        <v>0</v>
      </c>
      <c r="G308">
        <v>1</v>
      </c>
      <c r="H308">
        <v>0</v>
      </c>
      <c r="I308" t="s">
        <v>1017</v>
      </c>
      <c r="J308">
        <v>196</v>
      </c>
    </row>
    <row r="309" spans="1:10" x14ac:dyDescent="0.25">
      <c r="A309">
        <v>4</v>
      </c>
      <c r="B309">
        <v>8</v>
      </c>
      <c r="C309">
        <f t="shared" si="4"/>
        <v>308</v>
      </c>
      <c r="D309">
        <v>0</v>
      </c>
      <c r="E309">
        <v>66</v>
      </c>
      <c r="F309">
        <v>0</v>
      </c>
      <c r="G309">
        <v>1</v>
      </c>
      <c r="H309">
        <v>0</v>
      </c>
      <c r="I309" t="s">
        <v>1018</v>
      </c>
      <c r="J309">
        <v>966</v>
      </c>
    </row>
    <row r="310" spans="1:10" x14ac:dyDescent="0.25">
      <c r="A310">
        <v>4</v>
      </c>
      <c r="B310">
        <v>9</v>
      </c>
      <c r="C310">
        <f t="shared" si="4"/>
        <v>309</v>
      </c>
      <c r="D310">
        <v>0</v>
      </c>
      <c r="E310">
        <v>310</v>
      </c>
      <c r="F310">
        <v>9</v>
      </c>
      <c r="G310">
        <v>1</v>
      </c>
      <c r="H310">
        <v>0</v>
      </c>
      <c r="I310" t="s">
        <v>78</v>
      </c>
      <c r="J310">
        <v>541</v>
      </c>
    </row>
    <row r="311" spans="1:10" x14ac:dyDescent="0.25">
      <c r="A311">
        <v>4</v>
      </c>
      <c r="B311">
        <v>10</v>
      </c>
      <c r="C311">
        <f t="shared" si="4"/>
        <v>310</v>
      </c>
      <c r="D311">
        <v>37</v>
      </c>
      <c r="E311">
        <v>225</v>
      </c>
      <c r="F311">
        <v>0</v>
      </c>
      <c r="G311">
        <v>0</v>
      </c>
      <c r="H311">
        <v>0</v>
      </c>
      <c r="J311">
        <v>228</v>
      </c>
    </row>
    <row r="312" spans="1:10" x14ac:dyDescent="0.25">
      <c r="A312">
        <v>4</v>
      </c>
      <c r="B312">
        <v>11</v>
      </c>
      <c r="C312">
        <f t="shared" si="4"/>
        <v>311</v>
      </c>
      <c r="D312">
        <v>47</v>
      </c>
      <c r="E312">
        <v>93</v>
      </c>
      <c r="F312">
        <v>0</v>
      </c>
      <c r="G312">
        <v>2</v>
      </c>
      <c r="H312">
        <v>0</v>
      </c>
      <c r="I312" t="s">
        <v>1019</v>
      </c>
      <c r="J312">
        <v>238</v>
      </c>
    </row>
    <row r="313" spans="1:10" x14ac:dyDescent="0.25">
      <c r="A313">
        <v>4</v>
      </c>
      <c r="B313">
        <v>12</v>
      </c>
      <c r="C313">
        <f t="shared" si="4"/>
        <v>312</v>
      </c>
      <c r="D313">
        <v>49</v>
      </c>
      <c r="E313">
        <v>12</v>
      </c>
      <c r="F313">
        <v>0</v>
      </c>
      <c r="G313">
        <v>0</v>
      </c>
      <c r="H313">
        <v>0</v>
      </c>
      <c r="J313">
        <v>16</v>
      </c>
    </row>
    <row r="314" spans="1:10" x14ac:dyDescent="0.25">
      <c r="A314">
        <v>4</v>
      </c>
      <c r="B314">
        <v>13</v>
      </c>
      <c r="C314">
        <f t="shared" si="4"/>
        <v>313</v>
      </c>
      <c r="D314">
        <v>0</v>
      </c>
      <c r="E314">
        <v>34</v>
      </c>
      <c r="F314">
        <v>6</v>
      </c>
      <c r="G314">
        <v>3</v>
      </c>
      <c r="H314">
        <v>0</v>
      </c>
      <c r="I314" t="s">
        <v>1020</v>
      </c>
      <c r="J314">
        <v>8751</v>
      </c>
    </row>
    <row r="315" spans="1:10" x14ac:dyDescent="0.25">
      <c r="A315">
        <v>4</v>
      </c>
      <c r="B315">
        <v>14</v>
      </c>
      <c r="C315">
        <f t="shared" si="4"/>
        <v>314</v>
      </c>
      <c r="D315">
        <v>256</v>
      </c>
      <c r="E315">
        <v>12</v>
      </c>
      <c r="F315">
        <v>0</v>
      </c>
      <c r="G315">
        <v>1</v>
      </c>
      <c r="H315">
        <v>0</v>
      </c>
      <c r="I315" t="s">
        <v>844</v>
      </c>
      <c r="J315">
        <v>14037</v>
      </c>
    </row>
    <row r="316" spans="1:10" x14ac:dyDescent="0.25">
      <c r="A316">
        <v>4</v>
      </c>
      <c r="B316">
        <v>15</v>
      </c>
      <c r="C316">
        <f t="shared" si="4"/>
        <v>315</v>
      </c>
      <c r="D316">
        <v>69</v>
      </c>
      <c r="E316">
        <v>55</v>
      </c>
      <c r="F316">
        <v>0</v>
      </c>
      <c r="G316">
        <v>2</v>
      </c>
      <c r="H316">
        <v>0</v>
      </c>
      <c r="I316" t="s">
        <v>1021</v>
      </c>
      <c r="J316">
        <v>1124</v>
      </c>
    </row>
    <row r="317" spans="1:10" x14ac:dyDescent="0.25">
      <c r="A317">
        <v>4</v>
      </c>
      <c r="B317">
        <v>16</v>
      </c>
      <c r="C317">
        <f t="shared" si="4"/>
        <v>316</v>
      </c>
      <c r="D317">
        <v>55</v>
      </c>
      <c r="E317">
        <v>86</v>
      </c>
      <c r="F317">
        <v>16</v>
      </c>
      <c r="G317">
        <v>0</v>
      </c>
      <c r="H317">
        <v>1</v>
      </c>
      <c r="I317" t="s">
        <v>192</v>
      </c>
      <c r="J317">
        <v>411</v>
      </c>
    </row>
    <row r="318" spans="1:10" x14ac:dyDescent="0.25">
      <c r="A318">
        <v>4</v>
      </c>
      <c r="B318">
        <v>17</v>
      </c>
      <c r="C318">
        <f t="shared" si="4"/>
        <v>317</v>
      </c>
      <c r="D318">
        <v>264</v>
      </c>
      <c r="E318">
        <v>189</v>
      </c>
      <c r="F318">
        <v>0</v>
      </c>
      <c r="G318">
        <v>4</v>
      </c>
      <c r="H318">
        <v>0</v>
      </c>
      <c r="I318" t="s">
        <v>1022</v>
      </c>
      <c r="J318">
        <v>872</v>
      </c>
    </row>
    <row r="319" spans="1:10" x14ac:dyDescent="0.25">
      <c r="A319">
        <v>4</v>
      </c>
      <c r="B319">
        <v>18</v>
      </c>
      <c r="C319">
        <f t="shared" si="4"/>
        <v>318</v>
      </c>
      <c r="D319">
        <v>790</v>
      </c>
      <c r="E319">
        <v>19</v>
      </c>
      <c r="F319">
        <v>24</v>
      </c>
      <c r="G319">
        <v>0</v>
      </c>
      <c r="H319">
        <v>0</v>
      </c>
      <c r="J319">
        <v>578</v>
      </c>
    </row>
    <row r="320" spans="1:10" x14ac:dyDescent="0.25">
      <c r="A320">
        <v>4</v>
      </c>
      <c r="B320">
        <v>19</v>
      </c>
      <c r="C320">
        <f t="shared" si="4"/>
        <v>319</v>
      </c>
      <c r="D320">
        <v>72</v>
      </c>
      <c r="E320">
        <v>123</v>
      </c>
      <c r="F320">
        <v>0</v>
      </c>
      <c r="G320">
        <v>1</v>
      </c>
      <c r="H320">
        <v>0</v>
      </c>
      <c r="I320" t="s">
        <v>1023</v>
      </c>
      <c r="J320">
        <v>510</v>
      </c>
    </row>
    <row r="321" spans="1:10" x14ac:dyDescent="0.25">
      <c r="A321">
        <v>4</v>
      </c>
      <c r="B321">
        <v>20</v>
      </c>
      <c r="C321">
        <f t="shared" si="4"/>
        <v>320</v>
      </c>
      <c r="D321">
        <v>124</v>
      </c>
      <c r="E321">
        <v>44</v>
      </c>
      <c r="F321">
        <v>3</v>
      </c>
      <c r="G321">
        <v>1</v>
      </c>
      <c r="H321">
        <v>0</v>
      </c>
      <c r="I321" t="s">
        <v>1024</v>
      </c>
      <c r="J321">
        <v>183</v>
      </c>
    </row>
    <row r="322" spans="1:10" x14ac:dyDescent="0.25">
      <c r="A322">
        <v>4</v>
      </c>
      <c r="B322">
        <v>21</v>
      </c>
      <c r="C322">
        <f t="shared" si="4"/>
        <v>321</v>
      </c>
      <c r="D322">
        <v>182</v>
      </c>
      <c r="E322">
        <v>93</v>
      </c>
      <c r="F322">
        <v>1</v>
      </c>
      <c r="G322">
        <v>1</v>
      </c>
      <c r="H322">
        <v>0</v>
      </c>
      <c r="I322" t="s">
        <v>1025</v>
      </c>
      <c r="J322">
        <v>226</v>
      </c>
    </row>
    <row r="323" spans="1:10" x14ac:dyDescent="0.25">
      <c r="A323">
        <v>4</v>
      </c>
      <c r="B323">
        <v>22</v>
      </c>
      <c r="C323">
        <f t="shared" si="4"/>
        <v>322</v>
      </c>
      <c r="D323">
        <v>92</v>
      </c>
      <c r="E323">
        <v>165</v>
      </c>
      <c r="F323">
        <v>8</v>
      </c>
      <c r="G323">
        <v>0</v>
      </c>
      <c r="H323">
        <v>0</v>
      </c>
      <c r="J323">
        <v>334</v>
      </c>
    </row>
    <row r="324" spans="1:10" x14ac:dyDescent="0.25">
      <c r="A324">
        <v>4</v>
      </c>
      <c r="B324">
        <v>23</v>
      </c>
      <c r="C324">
        <f t="shared" ref="C324:C387" si="5">C323+1</f>
        <v>323</v>
      </c>
      <c r="D324">
        <v>96</v>
      </c>
      <c r="E324">
        <v>70</v>
      </c>
      <c r="F324">
        <v>10</v>
      </c>
      <c r="G324">
        <v>0</v>
      </c>
      <c r="H324">
        <v>0</v>
      </c>
      <c r="J324">
        <v>279</v>
      </c>
    </row>
    <row r="325" spans="1:10" x14ac:dyDescent="0.25">
      <c r="A325">
        <v>4</v>
      </c>
      <c r="B325">
        <v>24</v>
      </c>
      <c r="C325">
        <f t="shared" si="5"/>
        <v>324</v>
      </c>
      <c r="D325">
        <v>0</v>
      </c>
      <c r="E325">
        <v>30</v>
      </c>
      <c r="F325">
        <v>6</v>
      </c>
      <c r="G325">
        <v>0</v>
      </c>
      <c r="H325">
        <v>0</v>
      </c>
      <c r="J325">
        <v>150</v>
      </c>
    </row>
    <row r="326" spans="1:10" x14ac:dyDescent="0.25">
      <c r="A326">
        <v>4</v>
      </c>
      <c r="B326">
        <v>25</v>
      </c>
      <c r="C326">
        <f t="shared" si="5"/>
        <v>325</v>
      </c>
      <c r="D326">
        <v>71</v>
      </c>
      <c r="E326">
        <v>20</v>
      </c>
      <c r="F326">
        <v>4</v>
      </c>
      <c r="G326">
        <v>2</v>
      </c>
      <c r="H326">
        <v>0</v>
      </c>
      <c r="I326" t="s">
        <v>1026</v>
      </c>
      <c r="J326">
        <v>852</v>
      </c>
    </row>
    <row r="327" spans="1:10" x14ac:dyDescent="0.25">
      <c r="A327">
        <v>4</v>
      </c>
      <c r="B327">
        <v>26</v>
      </c>
      <c r="C327">
        <f t="shared" si="5"/>
        <v>326</v>
      </c>
      <c r="D327">
        <v>88</v>
      </c>
      <c r="E327">
        <v>85</v>
      </c>
      <c r="F327">
        <v>9</v>
      </c>
      <c r="G327">
        <v>2</v>
      </c>
      <c r="H327">
        <v>0</v>
      </c>
      <c r="I327" t="s">
        <v>1027</v>
      </c>
      <c r="J327">
        <v>407</v>
      </c>
    </row>
    <row r="328" spans="1:10" x14ac:dyDescent="0.25">
      <c r="A328">
        <v>4</v>
      </c>
      <c r="B328">
        <v>27</v>
      </c>
      <c r="C328">
        <f t="shared" si="5"/>
        <v>327</v>
      </c>
      <c r="D328">
        <v>800</v>
      </c>
      <c r="E328">
        <v>22</v>
      </c>
      <c r="F328">
        <v>0</v>
      </c>
      <c r="G328">
        <v>0</v>
      </c>
      <c r="H328">
        <v>0</v>
      </c>
      <c r="J328">
        <v>102</v>
      </c>
    </row>
    <row r="329" spans="1:10" x14ac:dyDescent="0.25">
      <c r="A329">
        <v>4</v>
      </c>
      <c r="B329">
        <v>28</v>
      </c>
      <c r="C329">
        <f t="shared" si="5"/>
        <v>328</v>
      </c>
      <c r="D329">
        <v>4</v>
      </c>
      <c r="E329">
        <v>87</v>
      </c>
      <c r="F329">
        <v>9</v>
      </c>
      <c r="G329">
        <v>3</v>
      </c>
      <c r="H329">
        <v>2</v>
      </c>
      <c r="I329" t="s">
        <v>1028</v>
      </c>
      <c r="J329">
        <v>12589</v>
      </c>
    </row>
    <row r="330" spans="1:10" x14ac:dyDescent="0.25">
      <c r="A330">
        <v>4</v>
      </c>
      <c r="B330">
        <v>29</v>
      </c>
      <c r="C330">
        <f t="shared" si="5"/>
        <v>329</v>
      </c>
      <c r="D330">
        <v>20</v>
      </c>
      <c r="E330">
        <v>71</v>
      </c>
      <c r="F330">
        <v>3</v>
      </c>
      <c r="G330">
        <v>3</v>
      </c>
      <c r="H330">
        <v>0</v>
      </c>
      <c r="I330" t="s">
        <v>1029</v>
      </c>
      <c r="J330">
        <v>528</v>
      </c>
    </row>
    <row r="331" spans="1:10" x14ac:dyDescent="0.25">
      <c r="A331">
        <v>4</v>
      </c>
      <c r="B331">
        <v>30</v>
      </c>
      <c r="C331">
        <f t="shared" si="5"/>
        <v>330</v>
      </c>
      <c r="D331">
        <v>96</v>
      </c>
      <c r="E331">
        <v>198</v>
      </c>
      <c r="F331">
        <v>25</v>
      </c>
      <c r="G331">
        <v>0</v>
      </c>
      <c r="H331">
        <v>0</v>
      </c>
      <c r="J331">
        <v>707</v>
      </c>
    </row>
    <row r="332" spans="1:10" x14ac:dyDescent="0.25">
      <c r="A332">
        <v>4</v>
      </c>
      <c r="B332">
        <v>31</v>
      </c>
      <c r="C332">
        <f t="shared" si="5"/>
        <v>331</v>
      </c>
      <c r="D332">
        <v>12</v>
      </c>
      <c r="E332">
        <v>231</v>
      </c>
      <c r="F332">
        <v>15</v>
      </c>
      <c r="G332">
        <v>0</v>
      </c>
      <c r="H332">
        <v>0</v>
      </c>
      <c r="J332">
        <v>532</v>
      </c>
    </row>
    <row r="333" spans="1:10" x14ac:dyDescent="0.25">
      <c r="A333">
        <v>4</v>
      </c>
      <c r="B333">
        <v>32</v>
      </c>
      <c r="C333">
        <f t="shared" si="5"/>
        <v>332</v>
      </c>
      <c r="D333">
        <v>104</v>
      </c>
      <c r="E333">
        <v>440</v>
      </c>
      <c r="F333">
        <v>0</v>
      </c>
      <c r="G333">
        <v>5</v>
      </c>
      <c r="H333">
        <v>0</v>
      </c>
      <c r="I333" t="s">
        <v>1030</v>
      </c>
      <c r="J333">
        <v>605</v>
      </c>
    </row>
    <row r="334" spans="1:10" x14ac:dyDescent="0.25">
      <c r="A334">
        <v>4</v>
      </c>
      <c r="B334">
        <v>33</v>
      </c>
      <c r="C334">
        <f t="shared" si="5"/>
        <v>333</v>
      </c>
      <c r="D334">
        <v>118</v>
      </c>
      <c r="E334">
        <v>170</v>
      </c>
      <c r="F334">
        <v>12</v>
      </c>
      <c r="G334">
        <v>1</v>
      </c>
      <c r="H334">
        <v>0</v>
      </c>
      <c r="I334" t="s">
        <v>1031</v>
      </c>
      <c r="J334">
        <v>565</v>
      </c>
    </row>
    <row r="335" spans="1:10" x14ac:dyDescent="0.25">
      <c r="A335">
        <v>4</v>
      </c>
      <c r="B335">
        <v>34</v>
      </c>
      <c r="C335">
        <f t="shared" si="5"/>
        <v>334</v>
      </c>
      <c r="D335">
        <v>0</v>
      </c>
      <c r="E335">
        <v>92</v>
      </c>
      <c r="F335">
        <v>0</v>
      </c>
      <c r="G335">
        <v>0</v>
      </c>
      <c r="H335">
        <v>0</v>
      </c>
      <c r="J335">
        <v>92</v>
      </c>
    </row>
    <row r="336" spans="1:10" x14ac:dyDescent="0.25">
      <c r="A336">
        <v>4</v>
      </c>
      <c r="B336">
        <v>35</v>
      </c>
      <c r="C336">
        <f t="shared" si="5"/>
        <v>335</v>
      </c>
      <c r="D336">
        <v>51</v>
      </c>
      <c r="E336">
        <v>27</v>
      </c>
      <c r="F336">
        <v>9</v>
      </c>
      <c r="G336">
        <v>2</v>
      </c>
      <c r="H336">
        <v>0</v>
      </c>
      <c r="I336" t="s">
        <v>1032</v>
      </c>
      <c r="J336">
        <v>854</v>
      </c>
    </row>
    <row r="337" spans="1:10" x14ac:dyDescent="0.25">
      <c r="A337">
        <v>4</v>
      </c>
      <c r="B337">
        <v>36</v>
      </c>
      <c r="C337">
        <f t="shared" si="5"/>
        <v>336</v>
      </c>
      <c r="D337">
        <v>90</v>
      </c>
      <c r="E337">
        <v>35</v>
      </c>
      <c r="F337">
        <v>0</v>
      </c>
      <c r="G337">
        <v>0</v>
      </c>
      <c r="H337">
        <v>0</v>
      </c>
      <c r="J337">
        <v>44</v>
      </c>
    </row>
    <row r="338" spans="1:10" x14ac:dyDescent="0.25">
      <c r="A338">
        <v>4</v>
      </c>
      <c r="B338">
        <v>37</v>
      </c>
      <c r="C338">
        <f t="shared" si="5"/>
        <v>337</v>
      </c>
      <c r="D338">
        <v>51</v>
      </c>
      <c r="E338">
        <v>0</v>
      </c>
      <c r="F338">
        <v>10</v>
      </c>
      <c r="G338">
        <v>4</v>
      </c>
      <c r="H338">
        <v>0</v>
      </c>
      <c r="I338" t="s">
        <v>1033</v>
      </c>
      <c r="J338">
        <v>1050</v>
      </c>
    </row>
    <row r="339" spans="1:10" x14ac:dyDescent="0.25">
      <c r="A339">
        <v>4</v>
      </c>
      <c r="B339">
        <v>38</v>
      </c>
      <c r="C339">
        <f t="shared" si="5"/>
        <v>338</v>
      </c>
      <c r="D339">
        <v>0</v>
      </c>
      <c r="E339">
        <v>0</v>
      </c>
      <c r="F339">
        <v>10</v>
      </c>
      <c r="G339">
        <v>10</v>
      </c>
      <c r="H339">
        <v>0</v>
      </c>
      <c r="I339" t="s">
        <v>1034</v>
      </c>
      <c r="J339">
        <v>1505</v>
      </c>
    </row>
    <row r="340" spans="1:10" x14ac:dyDescent="0.25">
      <c r="A340">
        <v>4</v>
      </c>
      <c r="B340">
        <v>39</v>
      </c>
      <c r="C340">
        <f t="shared" si="5"/>
        <v>339</v>
      </c>
      <c r="D340">
        <v>84</v>
      </c>
      <c r="E340">
        <v>38</v>
      </c>
      <c r="F340">
        <v>3</v>
      </c>
      <c r="G340">
        <v>2</v>
      </c>
      <c r="H340">
        <v>0</v>
      </c>
      <c r="I340" t="s">
        <v>1035</v>
      </c>
      <c r="J340">
        <v>211</v>
      </c>
    </row>
    <row r="341" spans="1:10" x14ac:dyDescent="0.25">
      <c r="A341">
        <v>4</v>
      </c>
      <c r="B341">
        <v>40</v>
      </c>
      <c r="C341">
        <f t="shared" si="5"/>
        <v>340</v>
      </c>
      <c r="D341">
        <v>71</v>
      </c>
      <c r="E341">
        <v>10</v>
      </c>
      <c r="F341">
        <v>0</v>
      </c>
      <c r="G341">
        <v>1</v>
      </c>
      <c r="H341">
        <v>0</v>
      </c>
      <c r="I341" t="s">
        <v>1036</v>
      </c>
      <c r="J341">
        <v>44</v>
      </c>
    </row>
    <row r="342" spans="1:10" x14ac:dyDescent="0.25">
      <c r="A342">
        <v>4</v>
      </c>
      <c r="B342">
        <v>41</v>
      </c>
      <c r="C342">
        <f t="shared" si="5"/>
        <v>341</v>
      </c>
      <c r="D342">
        <v>10</v>
      </c>
      <c r="E342">
        <v>222</v>
      </c>
      <c r="F342">
        <v>0</v>
      </c>
      <c r="G342">
        <v>1</v>
      </c>
      <c r="H342">
        <v>0</v>
      </c>
      <c r="I342" t="s">
        <v>45</v>
      </c>
      <c r="J342">
        <v>223</v>
      </c>
    </row>
    <row r="343" spans="1:10" x14ac:dyDescent="0.25">
      <c r="A343">
        <v>4</v>
      </c>
      <c r="B343">
        <v>42</v>
      </c>
      <c r="C343">
        <f t="shared" si="5"/>
        <v>342</v>
      </c>
      <c r="D343">
        <v>0</v>
      </c>
      <c r="E343">
        <v>64</v>
      </c>
      <c r="F343">
        <v>12</v>
      </c>
      <c r="G343">
        <v>1</v>
      </c>
      <c r="H343">
        <v>0</v>
      </c>
      <c r="I343" t="s">
        <v>1037</v>
      </c>
      <c r="J343">
        <v>596</v>
      </c>
    </row>
    <row r="344" spans="1:10" x14ac:dyDescent="0.25">
      <c r="A344">
        <v>4</v>
      </c>
      <c r="B344">
        <v>43</v>
      </c>
      <c r="C344">
        <f t="shared" si="5"/>
        <v>343</v>
      </c>
      <c r="D344">
        <v>86</v>
      </c>
      <c r="E344">
        <v>16</v>
      </c>
      <c r="F344">
        <v>1</v>
      </c>
      <c r="G344">
        <v>5</v>
      </c>
      <c r="H344">
        <v>0</v>
      </c>
      <c r="I344" t="s">
        <v>1038</v>
      </c>
      <c r="J344">
        <v>279</v>
      </c>
    </row>
    <row r="345" spans="1:10" x14ac:dyDescent="0.25">
      <c r="A345">
        <v>4</v>
      </c>
      <c r="B345">
        <v>44</v>
      </c>
      <c r="C345">
        <f t="shared" si="5"/>
        <v>344</v>
      </c>
      <c r="D345">
        <v>28</v>
      </c>
      <c r="E345">
        <v>36</v>
      </c>
      <c r="F345">
        <v>2</v>
      </c>
      <c r="G345">
        <v>1</v>
      </c>
      <c r="H345">
        <v>0</v>
      </c>
      <c r="I345" t="s">
        <v>71</v>
      </c>
      <c r="J345">
        <v>6078</v>
      </c>
    </row>
    <row r="346" spans="1:10" x14ac:dyDescent="0.25">
      <c r="A346">
        <v>4</v>
      </c>
      <c r="B346">
        <v>45</v>
      </c>
      <c r="C346">
        <f t="shared" si="5"/>
        <v>345</v>
      </c>
      <c r="D346">
        <v>81</v>
      </c>
      <c r="E346">
        <v>0</v>
      </c>
      <c r="F346">
        <v>6</v>
      </c>
      <c r="G346">
        <v>0</v>
      </c>
      <c r="H346">
        <v>0</v>
      </c>
      <c r="J346">
        <v>128</v>
      </c>
    </row>
    <row r="347" spans="1:10" x14ac:dyDescent="0.25">
      <c r="A347">
        <v>4</v>
      </c>
      <c r="B347">
        <v>46</v>
      </c>
      <c r="C347">
        <f t="shared" si="5"/>
        <v>346</v>
      </c>
      <c r="D347">
        <v>28</v>
      </c>
      <c r="E347">
        <v>1</v>
      </c>
      <c r="F347">
        <v>6</v>
      </c>
      <c r="G347">
        <v>2</v>
      </c>
      <c r="H347">
        <v>0</v>
      </c>
      <c r="I347" t="s">
        <v>1039</v>
      </c>
      <c r="J347">
        <v>241</v>
      </c>
    </row>
    <row r="348" spans="1:10" x14ac:dyDescent="0.25">
      <c r="A348">
        <v>4</v>
      </c>
      <c r="B348">
        <v>47</v>
      </c>
      <c r="C348">
        <f t="shared" si="5"/>
        <v>347</v>
      </c>
      <c r="D348">
        <v>0</v>
      </c>
      <c r="E348">
        <v>9</v>
      </c>
      <c r="F348">
        <v>10</v>
      </c>
      <c r="G348">
        <v>0</v>
      </c>
      <c r="H348">
        <v>0</v>
      </c>
      <c r="J348">
        <v>209</v>
      </c>
    </row>
    <row r="349" spans="1:10" x14ac:dyDescent="0.25">
      <c r="A349">
        <v>4</v>
      </c>
      <c r="B349">
        <v>48</v>
      </c>
      <c r="C349">
        <f t="shared" si="5"/>
        <v>348</v>
      </c>
      <c r="D349">
        <v>1</v>
      </c>
      <c r="E349">
        <v>60</v>
      </c>
      <c r="F349">
        <v>20</v>
      </c>
      <c r="G349">
        <v>0</v>
      </c>
      <c r="H349">
        <v>0</v>
      </c>
      <c r="J349">
        <v>460</v>
      </c>
    </row>
    <row r="350" spans="1:10" x14ac:dyDescent="0.25">
      <c r="A350">
        <v>4</v>
      </c>
      <c r="B350">
        <v>49</v>
      </c>
      <c r="C350">
        <f t="shared" si="5"/>
        <v>349</v>
      </c>
      <c r="D350">
        <v>96</v>
      </c>
      <c r="E350">
        <v>1</v>
      </c>
      <c r="F350">
        <v>4</v>
      </c>
      <c r="G350">
        <v>1</v>
      </c>
      <c r="H350">
        <v>0</v>
      </c>
      <c r="I350" t="s">
        <v>47</v>
      </c>
      <c r="J350">
        <v>10090</v>
      </c>
    </row>
    <row r="351" spans="1:10" x14ac:dyDescent="0.25">
      <c r="A351">
        <v>4</v>
      </c>
      <c r="B351">
        <v>50</v>
      </c>
      <c r="C351">
        <f t="shared" si="5"/>
        <v>350</v>
      </c>
      <c r="D351">
        <v>94</v>
      </c>
      <c r="E351">
        <v>189</v>
      </c>
      <c r="F351">
        <v>0</v>
      </c>
      <c r="G351">
        <v>0</v>
      </c>
      <c r="H351">
        <v>0</v>
      </c>
      <c r="J351">
        <v>198</v>
      </c>
    </row>
    <row r="352" spans="1:10" x14ac:dyDescent="0.25">
      <c r="A352">
        <v>4</v>
      </c>
      <c r="B352">
        <v>51</v>
      </c>
      <c r="C352">
        <f t="shared" si="5"/>
        <v>351</v>
      </c>
      <c r="D352">
        <v>0</v>
      </c>
      <c r="E352">
        <v>53</v>
      </c>
      <c r="F352">
        <v>10</v>
      </c>
      <c r="G352">
        <v>2</v>
      </c>
      <c r="H352">
        <v>0</v>
      </c>
      <c r="I352" t="s">
        <v>1040</v>
      </c>
      <c r="J352">
        <v>10253</v>
      </c>
    </row>
    <row r="353" spans="1:10" x14ac:dyDescent="0.25">
      <c r="A353">
        <v>4</v>
      </c>
      <c r="B353">
        <v>52</v>
      </c>
      <c r="C353">
        <f t="shared" si="5"/>
        <v>352</v>
      </c>
      <c r="D353">
        <v>90</v>
      </c>
      <c r="E353">
        <v>51</v>
      </c>
      <c r="F353">
        <v>12</v>
      </c>
      <c r="G353">
        <v>1</v>
      </c>
      <c r="H353">
        <v>0</v>
      </c>
      <c r="I353" t="s">
        <v>62</v>
      </c>
      <c r="J353">
        <v>2300</v>
      </c>
    </row>
    <row r="354" spans="1:10" x14ac:dyDescent="0.25">
      <c r="A354">
        <v>4</v>
      </c>
      <c r="B354">
        <v>53</v>
      </c>
      <c r="C354">
        <f t="shared" si="5"/>
        <v>353</v>
      </c>
      <c r="D354">
        <v>69</v>
      </c>
      <c r="E354">
        <v>164</v>
      </c>
      <c r="F354">
        <v>0</v>
      </c>
      <c r="G354">
        <v>0</v>
      </c>
      <c r="H354">
        <v>1</v>
      </c>
      <c r="I354" t="s">
        <v>213</v>
      </c>
      <c r="J354">
        <v>170</v>
      </c>
    </row>
    <row r="355" spans="1:10" x14ac:dyDescent="0.25">
      <c r="A355">
        <v>4</v>
      </c>
      <c r="B355">
        <v>54</v>
      </c>
      <c r="C355">
        <f t="shared" si="5"/>
        <v>354</v>
      </c>
      <c r="D355">
        <v>192</v>
      </c>
      <c r="E355">
        <v>291</v>
      </c>
      <c r="F355">
        <v>10</v>
      </c>
      <c r="G355">
        <v>1</v>
      </c>
      <c r="H355">
        <v>1</v>
      </c>
      <c r="I355" t="s">
        <v>1041</v>
      </c>
      <c r="J355">
        <v>513</v>
      </c>
    </row>
    <row r="356" spans="1:10" x14ac:dyDescent="0.25">
      <c r="A356">
        <v>4</v>
      </c>
      <c r="B356">
        <v>55</v>
      </c>
      <c r="C356">
        <f t="shared" si="5"/>
        <v>355</v>
      </c>
      <c r="D356">
        <v>15</v>
      </c>
      <c r="E356">
        <v>38</v>
      </c>
      <c r="F356">
        <v>5</v>
      </c>
      <c r="G356">
        <v>3</v>
      </c>
      <c r="H356">
        <v>0</v>
      </c>
      <c r="I356" t="s">
        <v>1042</v>
      </c>
      <c r="J356">
        <v>4302</v>
      </c>
    </row>
    <row r="357" spans="1:10" x14ac:dyDescent="0.25">
      <c r="A357">
        <v>4</v>
      </c>
      <c r="B357">
        <v>56</v>
      </c>
      <c r="C357">
        <f t="shared" si="5"/>
        <v>356</v>
      </c>
      <c r="D357">
        <v>41</v>
      </c>
      <c r="E357">
        <v>108</v>
      </c>
      <c r="F357">
        <v>7</v>
      </c>
      <c r="G357">
        <v>2</v>
      </c>
      <c r="H357">
        <v>0</v>
      </c>
      <c r="I357" t="s">
        <v>1043</v>
      </c>
      <c r="J357">
        <v>755</v>
      </c>
    </row>
    <row r="358" spans="1:10" x14ac:dyDescent="0.25">
      <c r="A358">
        <v>4</v>
      </c>
      <c r="B358">
        <v>57</v>
      </c>
      <c r="C358">
        <f t="shared" si="5"/>
        <v>357</v>
      </c>
      <c r="D358">
        <v>174</v>
      </c>
      <c r="E358">
        <v>0</v>
      </c>
      <c r="F358">
        <v>5</v>
      </c>
      <c r="G358">
        <v>0</v>
      </c>
      <c r="H358">
        <v>0</v>
      </c>
      <c r="J358">
        <v>117</v>
      </c>
    </row>
    <row r="359" spans="1:10" x14ac:dyDescent="0.25">
      <c r="A359">
        <v>4</v>
      </c>
      <c r="B359">
        <v>58</v>
      </c>
      <c r="C359">
        <f t="shared" si="5"/>
        <v>358</v>
      </c>
      <c r="D359">
        <v>80</v>
      </c>
      <c r="E359">
        <v>46</v>
      </c>
      <c r="F359">
        <v>6</v>
      </c>
      <c r="G359">
        <v>1</v>
      </c>
      <c r="H359">
        <v>0</v>
      </c>
      <c r="I359" t="s">
        <v>802</v>
      </c>
      <c r="J359">
        <v>270</v>
      </c>
    </row>
    <row r="360" spans="1:10" x14ac:dyDescent="0.25">
      <c r="A360">
        <v>4</v>
      </c>
      <c r="B360">
        <v>59</v>
      </c>
      <c r="C360">
        <f t="shared" si="5"/>
        <v>359</v>
      </c>
      <c r="D360">
        <v>29</v>
      </c>
      <c r="E360">
        <v>97</v>
      </c>
      <c r="F360">
        <v>9</v>
      </c>
      <c r="G360">
        <v>0</v>
      </c>
      <c r="H360">
        <v>0</v>
      </c>
      <c r="J360">
        <v>279</v>
      </c>
    </row>
    <row r="361" spans="1:10" x14ac:dyDescent="0.25">
      <c r="A361">
        <v>4</v>
      </c>
      <c r="B361">
        <v>60</v>
      </c>
      <c r="C361">
        <f t="shared" si="5"/>
        <v>360</v>
      </c>
      <c r="D361">
        <v>222</v>
      </c>
      <c r="E361">
        <v>55</v>
      </c>
      <c r="F361">
        <v>2</v>
      </c>
      <c r="G361">
        <v>10</v>
      </c>
      <c r="H361">
        <v>0</v>
      </c>
      <c r="I361" t="s">
        <v>1044</v>
      </c>
      <c r="J361">
        <v>15452</v>
      </c>
    </row>
    <row r="362" spans="1:10" x14ac:dyDescent="0.25">
      <c r="A362">
        <v>4</v>
      </c>
      <c r="B362">
        <v>61</v>
      </c>
      <c r="C362">
        <f t="shared" si="5"/>
        <v>361</v>
      </c>
      <c r="D362">
        <v>18</v>
      </c>
      <c r="E362">
        <v>87</v>
      </c>
      <c r="F362">
        <v>0</v>
      </c>
      <c r="G362">
        <v>2</v>
      </c>
      <c r="H362">
        <v>0</v>
      </c>
      <c r="I362" t="s">
        <v>1045</v>
      </c>
      <c r="J362">
        <v>4190</v>
      </c>
    </row>
    <row r="363" spans="1:10" x14ac:dyDescent="0.25">
      <c r="A363">
        <v>4</v>
      </c>
      <c r="B363">
        <v>62</v>
      </c>
      <c r="C363">
        <f t="shared" si="5"/>
        <v>362</v>
      </c>
      <c r="D363">
        <v>156</v>
      </c>
      <c r="E363">
        <v>23</v>
      </c>
      <c r="F363">
        <v>0</v>
      </c>
      <c r="G363">
        <v>0</v>
      </c>
      <c r="H363">
        <v>0</v>
      </c>
      <c r="J363">
        <v>38</v>
      </c>
    </row>
    <row r="364" spans="1:10" x14ac:dyDescent="0.25">
      <c r="A364">
        <v>4</v>
      </c>
      <c r="B364">
        <v>63</v>
      </c>
      <c r="C364">
        <f t="shared" si="5"/>
        <v>363</v>
      </c>
      <c r="D364">
        <v>0</v>
      </c>
      <c r="E364">
        <v>0</v>
      </c>
      <c r="F364">
        <v>4</v>
      </c>
      <c r="G364">
        <v>0</v>
      </c>
      <c r="H364">
        <v>2</v>
      </c>
      <c r="I364" t="s">
        <v>1046</v>
      </c>
      <c r="J364">
        <v>15080</v>
      </c>
    </row>
    <row r="365" spans="1:10" x14ac:dyDescent="0.25">
      <c r="A365">
        <v>4</v>
      </c>
      <c r="B365">
        <v>64</v>
      </c>
      <c r="C365">
        <f t="shared" si="5"/>
        <v>364</v>
      </c>
      <c r="D365">
        <v>74</v>
      </c>
      <c r="E365">
        <v>8</v>
      </c>
      <c r="F365">
        <v>0</v>
      </c>
      <c r="G365">
        <v>0</v>
      </c>
      <c r="H365">
        <v>0</v>
      </c>
      <c r="J365">
        <v>15</v>
      </c>
    </row>
    <row r="366" spans="1:10" x14ac:dyDescent="0.25">
      <c r="A366">
        <v>4</v>
      </c>
      <c r="B366">
        <v>65</v>
      </c>
      <c r="C366">
        <f t="shared" si="5"/>
        <v>365</v>
      </c>
      <c r="D366">
        <v>0</v>
      </c>
      <c r="E366">
        <v>32</v>
      </c>
      <c r="F366">
        <v>0</v>
      </c>
      <c r="G366">
        <v>1</v>
      </c>
      <c r="H366">
        <v>0</v>
      </c>
      <c r="I366" t="s">
        <v>536</v>
      </c>
      <c r="J366">
        <v>47</v>
      </c>
    </row>
    <row r="367" spans="1:10" x14ac:dyDescent="0.25">
      <c r="A367">
        <v>4</v>
      </c>
      <c r="B367">
        <v>66</v>
      </c>
      <c r="C367">
        <f t="shared" si="5"/>
        <v>366</v>
      </c>
      <c r="D367">
        <v>10</v>
      </c>
      <c r="E367">
        <v>81</v>
      </c>
      <c r="F367">
        <v>27</v>
      </c>
      <c r="G367">
        <v>1</v>
      </c>
      <c r="H367">
        <v>0</v>
      </c>
      <c r="I367" t="s">
        <v>67</v>
      </c>
      <c r="J367">
        <v>2622</v>
      </c>
    </row>
    <row r="368" spans="1:10" x14ac:dyDescent="0.25">
      <c r="A368">
        <v>4</v>
      </c>
      <c r="B368">
        <v>67</v>
      </c>
      <c r="C368">
        <f t="shared" si="5"/>
        <v>367</v>
      </c>
      <c r="D368">
        <v>114</v>
      </c>
      <c r="E368">
        <v>43</v>
      </c>
      <c r="F368">
        <v>0</v>
      </c>
      <c r="G368">
        <v>2</v>
      </c>
      <c r="H368">
        <v>0</v>
      </c>
      <c r="I368" t="s">
        <v>1047</v>
      </c>
      <c r="J368">
        <v>633</v>
      </c>
    </row>
    <row r="369" spans="1:10" x14ac:dyDescent="0.25">
      <c r="A369">
        <v>4</v>
      </c>
      <c r="B369">
        <v>68</v>
      </c>
      <c r="C369">
        <f t="shared" si="5"/>
        <v>368</v>
      </c>
      <c r="D369">
        <v>60</v>
      </c>
      <c r="E369">
        <v>120</v>
      </c>
      <c r="F369">
        <v>0</v>
      </c>
      <c r="G369">
        <v>0</v>
      </c>
      <c r="H369">
        <v>0</v>
      </c>
      <c r="J369">
        <v>126</v>
      </c>
    </row>
    <row r="370" spans="1:10" x14ac:dyDescent="0.25">
      <c r="A370">
        <v>4</v>
      </c>
      <c r="B370">
        <v>69</v>
      </c>
      <c r="C370">
        <f t="shared" si="5"/>
        <v>369</v>
      </c>
      <c r="D370">
        <v>13</v>
      </c>
      <c r="E370">
        <v>59</v>
      </c>
      <c r="F370">
        <v>0</v>
      </c>
      <c r="G370">
        <v>0</v>
      </c>
      <c r="H370">
        <v>0</v>
      </c>
      <c r="J370">
        <v>60</v>
      </c>
    </row>
    <row r="371" spans="1:10" x14ac:dyDescent="0.25">
      <c r="A371">
        <v>4</v>
      </c>
      <c r="B371">
        <v>70</v>
      </c>
      <c r="C371">
        <f t="shared" si="5"/>
        <v>370</v>
      </c>
      <c r="D371">
        <v>0</v>
      </c>
      <c r="E371">
        <v>24</v>
      </c>
      <c r="F371">
        <v>6</v>
      </c>
      <c r="G371">
        <v>2</v>
      </c>
      <c r="H371">
        <v>0</v>
      </c>
      <c r="I371" t="s">
        <v>1048</v>
      </c>
      <c r="J371">
        <v>557</v>
      </c>
    </row>
    <row r="372" spans="1:10" x14ac:dyDescent="0.25">
      <c r="A372">
        <v>4</v>
      </c>
      <c r="B372">
        <v>71</v>
      </c>
      <c r="C372">
        <f t="shared" si="5"/>
        <v>371</v>
      </c>
      <c r="D372">
        <v>14</v>
      </c>
      <c r="E372">
        <v>70</v>
      </c>
      <c r="F372">
        <v>0</v>
      </c>
      <c r="G372">
        <v>1</v>
      </c>
      <c r="H372">
        <v>0</v>
      </c>
      <c r="I372" t="s">
        <v>196</v>
      </c>
      <c r="J372">
        <v>123</v>
      </c>
    </row>
    <row r="373" spans="1:10" x14ac:dyDescent="0.25">
      <c r="A373">
        <v>4</v>
      </c>
      <c r="B373">
        <v>72</v>
      </c>
      <c r="C373">
        <f t="shared" si="5"/>
        <v>372</v>
      </c>
      <c r="D373">
        <v>170</v>
      </c>
      <c r="E373">
        <v>16</v>
      </c>
      <c r="F373">
        <v>10</v>
      </c>
      <c r="G373">
        <v>0</v>
      </c>
      <c r="H373">
        <v>0</v>
      </c>
      <c r="J373">
        <v>233</v>
      </c>
    </row>
    <row r="374" spans="1:10" x14ac:dyDescent="0.25">
      <c r="A374">
        <v>4</v>
      </c>
      <c r="B374">
        <v>73</v>
      </c>
      <c r="C374">
        <f t="shared" si="5"/>
        <v>373</v>
      </c>
      <c r="D374">
        <v>76</v>
      </c>
      <c r="E374">
        <v>67</v>
      </c>
      <c r="F374">
        <v>30</v>
      </c>
      <c r="G374">
        <v>1</v>
      </c>
      <c r="H374">
        <v>0</v>
      </c>
      <c r="I374" t="s">
        <v>238</v>
      </c>
      <c r="J374">
        <v>782</v>
      </c>
    </row>
    <row r="375" spans="1:10" x14ac:dyDescent="0.25">
      <c r="A375">
        <v>4</v>
      </c>
      <c r="B375">
        <v>74</v>
      </c>
      <c r="C375">
        <f t="shared" si="5"/>
        <v>374</v>
      </c>
      <c r="D375">
        <v>36</v>
      </c>
      <c r="E375">
        <v>99</v>
      </c>
      <c r="F375">
        <v>8</v>
      </c>
      <c r="G375">
        <v>0</v>
      </c>
      <c r="H375">
        <v>1</v>
      </c>
      <c r="I375" t="s">
        <v>42</v>
      </c>
      <c r="J375">
        <v>262</v>
      </c>
    </row>
    <row r="376" spans="1:10" x14ac:dyDescent="0.25">
      <c r="A376">
        <v>4</v>
      </c>
      <c r="B376">
        <v>75</v>
      </c>
      <c r="C376">
        <f t="shared" si="5"/>
        <v>375</v>
      </c>
      <c r="D376">
        <v>16</v>
      </c>
      <c r="E376">
        <v>0</v>
      </c>
      <c r="F376">
        <v>1</v>
      </c>
      <c r="G376">
        <v>1</v>
      </c>
      <c r="H376">
        <v>0</v>
      </c>
      <c r="I376" t="s">
        <v>1049</v>
      </c>
      <c r="J376">
        <v>108</v>
      </c>
    </row>
    <row r="377" spans="1:10" x14ac:dyDescent="0.25">
      <c r="A377">
        <v>4</v>
      </c>
      <c r="B377">
        <v>76</v>
      </c>
      <c r="C377">
        <f t="shared" si="5"/>
        <v>376</v>
      </c>
      <c r="D377">
        <v>0</v>
      </c>
      <c r="E377">
        <v>148</v>
      </c>
      <c r="F377">
        <v>0</v>
      </c>
      <c r="G377">
        <v>0</v>
      </c>
      <c r="H377">
        <v>0</v>
      </c>
      <c r="J377">
        <v>148</v>
      </c>
    </row>
    <row r="378" spans="1:10" x14ac:dyDescent="0.25">
      <c r="A378">
        <v>4</v>
      </c>
      <c r="B378">
        <v>77</v>
      </c>
      <c r="C378">
        <f t="shared" si="5"/>
        <v>377</v>
      </c>
      <c r="D378">
        <v>7</v>
      </c>
      <c r="E378">
        <v>2</v>
      </c>
      <c r="F378">
        <v>12</v>
      </c>
      <c r="G378">
        <v>1</v>
      </c>
      <c r="H378">
        <v>0</v>
      </c>
      <c r="I378" t="s">
        <v>1050</v>
      </c>
      <c r="J378">
        <v>767</v>
      </c>
    </row>
    <row r="379" spans="1:10" x14ac:dyDescent="0.25">
      <c r="A379">
        <v>4</v>
      </c>
      <c r="B379">
        <v>78</v>
      </c>
      <c r="C379">
        <f t="shared" si="5"/>
        <v>378</v>
      </c>
      <c r="D379">
        <v>0</v>
      </c>
      <c r="E379">
        <v>0</v>
      </c>
      <c r="F379">
        <v>0</v>
      </c>
      <c r="G379">
        <v>1</v>
      </c>
      <c r="H379">
        <v>0</v>
      </c>
      <c r="I379" t="s">
        <v>413</v>
      </c>
      <c r="J379">
        <v>256</v>
      </c>
    </row>
    <row r="380" spans="1:10" x14ac:dyDescent="0.25">
      <c r="A380">
        <v>4</v>
      </c>
      <c r="B380">
        <v>79</v>
      </c>
      <c r="C380">
        <f t="shared" si="5"/>
        <v>379</v>
      </c>
      <c r="D380">
        <v>46</v>
      </c>
      <c r="E380">
        <v>60</v>
      </c>
      <c r="F380">
        <v>7</v>
      </c>
      <c r="G380">
        <v>0</v>
      </c>
      <c r="H380">
        <v>0</v>
      </c>
      <c r="J380">
        <v>204</v>
      </c>
    </row>
    <row r="381" spans="1:10" x14ac:dyDescent="0.25">
      <c r="A381">
        <v>4</v>
      </c>
      <c r="B381">
        <v>80</v>
      </c>
      <c r="C381">
        <f t="shared" si="5"/>
        <v>380</v>
      </c>
      <c r="D381">
        <v>74</v>
      </c>
      <c r="E381">
        <v>86</v>
      </c>
      <c r="F381">
        <v>16</v>
      </c>
      <c r="G381">
        <v>3</v>
      </c>
      <c r="H381">
        <v>0</v>
      </c>
      <c r="I381" t="s">
        <v>1051</v>
      </c>
      <c r="J381">
        <v>623</v>
      </c>
    </row>
    <row r="382" spans="1:10" x14ac:dyDescent="0.25">
      <c r="A382">
        <v>4</v>
      </c>
      <c r="B382">
        <v>81</v>
      </c>
      <c r="C382">
        <f t="shared" si="5"/>
        <v>381</v>
      </c>
      <c r="D382">
        <v>50</v>
      </c>
      <c r="E382">
        <v>264</v>
      </c>
      <c r="F382">
        <v>12</v>
      </c>
      <c r="G382">
        <v>4</v>
      </c>
      <c r="H382">
        <v>1</v>
      </c>
      <c r="I382" t="s">
        <v>1052</v>
      </c>
      <c r="J382">
        <v>9373</v>
      </c>
    </row>
    <row r="383" spans="1:10" x14ac:dyDescent="0.25">
      <c r="A383">
        <v>4</v>
      </c>
      <c r="B383">
        <v>82</v>
      </c>
      <c r="C383">
        <f t="shared" si="5"/>
        <v>382</v>
      </c>
      <c r="D383">
        <v>172</v>
      </c>
      <c r="E383">
        <v>0</v>
      </c>
      <c r="F383">
        <v>6</v>
      </c>
      <c r="G383">
        <v>1</v>
      </c>
      <c r="H383">
        <v>0</v>
      </c>
      <c r="I383" t="s">
        <v>1053</v>
      </c>
      <c r="J383">
        <v>155</v>
      </c>
    </row>
    <row r="384" spans="1:10" x14ac:dyDescent="0.25">
      <c r="A384">
        <v>4</v>
      </c>
      <c r="B384">
        <v>83</v>
      </c>
      <c r="C384">
        <f t="shared" si="5"/>
        <v>383</v>
      </c>
      <c r="D384">
        <v>28</v>
      </c>
      <c r="E384">
        <v>15</v>
      </c>
      <c r="F384">
        <v>0</v>
      </c>
      <c r="G384">
        <v>1</v>
      </c>
      <c r="H384">
        <v>1</v>
      </c>
      <c r="I384" t="s">
        <v>1054</v>
      </c>
      <c r="J384">
        <v>8831</v>
      </c>
    </row>
    <row r="385" spans="1:10" x14ac:dyDescent="0.25">
      <c r="A385">
        <v>4</v>
      </c>
      <c r="B385">
        <v>84</v>
      </c>
      <c r="C385">
        <f t="shared" si="5"/>
        <v>384</v>
      </c>
      <c r="D385">
        <v>29</v>
      </c>
      <c r="E385">
        <v>27</v>
      </c>
      <c r="F385">
        <v>0</v>
      </c>
      <c r="G385">
        <v>10</v>
      </c>
      <c r="H385">
        <v>0</v>
      </c>
      <c r="I385" t="s">
        <v>1055</v>
      </c>
      <c r="J385">
        <v>7608</v>
      </c>
    </row>
    <row r="386" spans="1:10" x14ac:dyDescent="0.25">
      <c r="A386">
        <v>4</v>
      </c>
      <c r="B386">
        <v>85</v>
      </c>
      <c r="C386">
        <f t="shared" si="5"/>
        <v>385</v>
      </c>
      <c r="D386">
        <v>260</v>
      </c>
      <c r="E386">
        <v>24</v>
      </c>
      <c r="F386">
        <v>0</v>
      </c>
      <c r="G386">
        <v>1</v>
      </c>
      <c r="H386">
        <v>0</v>
      </c>
      <c r="I386" t="s">
        <v>210</v>
      </c>
      <c r="J386">
        <v>111</v>
      </c>
    </row>
    <row r="387" spans="1:10" x14ac:dyDescent="0.25">
      <c r="A387">
        <v>4</v>
      </c>
      <c r="B387">
        <v>86</v>
      </c>
      <c r="C387">
        <f t="shared" si="5"/>
        <v>386</v>
      </c>
      <c r="D387">
        <v>142</v>
      </c>
      <c r="E387">
        <v>410</v>
      </c>
      <c r="F387">
        <v>7</v>
      </c>
      <c r="G387">
        <v>2</v>
      </c>
      <c r="H387">
        <v>0</v>
      </c>
      <c r="I387" t="s">
        <v>1056</v>
      </c>
      <c r="J387">
        <v>5564</v>
      </c>
    </row>
    <row r="388" spans="1:10" x14ac:dyDescent="0.25">
      <c r="A388">
        <v>4</v>
      </c>
      <c r="B388">
        <v>87</v>
      </c>
      <c r="C388">
        <f t="shared" ref="C388:C451" si="6">C387+1</f>
        <v>387</v>
      </c>
      <c r="D388">
        <v>207</v>
      </c>
      <c r="E388">
        <v>30</v>
      </c>
      <c r="F388">
        <v>30</v>
      </c>
      <c r="G388">
        <v>0</v>
      </c>
      <c r="H388">
        <v>0</v>
      </c>
      <c r="J388">
        <v>650</v>
      </c>
    </row>
    <row r="389" spans="1:10" x14ac:dyDescent="0.25">
      <c r="A389">
        <v>4</v>
      </c>
      <c r="B389">
        <v>88</v>
      </c>
      <c r="C389">
        <f t="shared" si="6"/>
        <v>388</v>
      </c>
      <c r="D389">
        <v>108</v>
      </c>
      <c r="E389">
        <v>186</v>
      </c>
      <c r="F389">
        <v>0</v>
      </c>
      <c r="G389">
        <v>0</v>
      </c>
      <c r="H389">
        <v>0</v>
      </c>
      <c r="J389">
        <v>196</v>
      </c>
    </row>
    <row r="390" spans="1:10" x14ac:dyDescent="0.25">
      <c r="A390">
        <v>4</v>
      </c>
      <c r="B390">
        <v>89</v>
      </c>
      <c r="C390">
        <f t="shared" si="6"/>
        <v>389</v>
      </c>
      <c r="D390">
        <v>27</v>
      </c>
      <c r="E390">
        <v>0</v>
      </c>
      <c r="F390">
        <v>0</v>
      </c>
      <c r="G390">
        <v>0</v>
      </c>
      <c r="H390">
        <v>0</v>
      </c>
      <c r="J390">
        <v>2</v>
      </c>
    </row>
    <row r="391" spans="1:10" x14ac:dyDescent="0.25">
      <c r="A391">
        <v>4</v>
      </c>
      <c r="B391">
        <v>90</v>
      </c>
      <c r="C391">
        <f t="shared" si="6"/>
        <v>390</v>
      </c>
      <c r="D391">
        <v>0</v>
      </c>
      <c r="E391">
        <v>76</v>
      </c>
      <c r="F391">
        <v>20</v>
      </c>
      <c r="G391">
        <v>0</v>
      </c>
      <c r="H391">
        <v>0</v>
      </c>
      <c r="J391">
        <v>476</v>
      </c>
    </row>
    <row r="392" spans="1:10" x14ac:dyDescent="0.25">
      <c r="A392">
        <v>4</v>
      </c>
      <c r="B392">
        <v>91</v>
      </c>
      <c r="C392">
        <f t="shared" si="6"/>
        <v>391</v>
      </c>
      <c r="D392">
        <v>43</v>
      </c>
      <c r="E392">
        <v>33</v>
      </c>
      <c r="F392">
        <v>6</v>
      </c>
      <c r="G392">
        <v>3</v>
      </c>
      <c r="H392">
        <v>0</v>
      </c>
      <c r="I392" t="s">
        <v>1057</v>
      </c>
      <c r="J392">
        <v>1241</v>
      </c>
    </row>
    <row r="393" spans="1:10" x14ac:dyDescent="0.25">
      <c r="A393">
        <v>4</v>
      </c>
      <c r="B393">
        <v>92</v>
      </c>
      <c r="C393">
        <f t="shared" si="6"/>
        <v>392</v>
      </c>
      <c r="D393">
        <v>112</v>
      </c>
      <c r="E393">
        <v>8</v>
      </c>
      <c r="F393">
        <v>0</v>
      </c>
      <c r="G393">
        <v>10</v>
      </c>
      <c r="H393">
        <v>0</v>
      </c>
      <c r="I393" t="s">
        <v>1058</v>
      </c>
      <c r="J393">
        <v>2350</v>
      </c>
    </row>
    <row r="394" spans="1:10" x14ac:dyDescent="0.25">
      <c r="A394">
        <v>4</v>
      </c>
      <c r="B394">
        <v>93</v>
      </c>
      <c r="C394">
        <f t="shared" si="6"/>
        <v>393</v>
      </c>
      <c r="D394">
        <v>97</v>
      </c>
      <c r="E394">
        <v>168</v>
      </c>
      <c r="F394">
        <v>5</v>
      </c>
      <c r="G394">
        <v>0</v>
      </c>
      <c r="H394">
        <v>2</v>
      </c>
      <c r="I394" t="s">
        <v>1059</v>
      </c>
      <c r="J394">
        <v>277</v>
      </c>
    </row>
    <row r="395" spans="1:10" x14ac:dyDescent="0.25">
      <c r="A395">
        <v>4</v>
      </c>
      <c r="B395">
        <v>94</v>
      </c>
      <c r="C395">
        <f t="shared" si="6"/>
        <v>394</v>
      </c>
      <c r="D395">
        <v>42</v>
      </c>
      <c r="E395">
        <v>940</v>
      </c>
      <c r="F395">
        <v>0</v>
      </c>
      <c r="G395">
        <v>10</v>
      </c>
      <c r="H395">
        <v>0</v>
      </c>
      <c r="I395" t="s">
        <v>1060</v>
      </c>
      <c r="J395">
        <v>7081</v>
      </c>
    </row>
    <row r="396" spans="1:10" x14ac:dyDescent="0.25">
      <c r="A396">
        <v>4</v>
      </c>
      <c r="B396">
        <v>95</v>
      </c>
      <c r="C396">
        <f t="shared" si="6"/>
        <v>395</v>
      </c>
      <c r="D396">
        <v>65</v>
      </c>
      <c r="E396">
        <v>0</v>
      </c>
      <c r="F396">
        <v>3</v>
      </c>
      <c r="G396">
        <v>5</v>
      </c>
      <c r="H396">
        <v>1</v>
      </c>
      <c r="I396" t="s">
        <v>1061</v>
      </c>
      <c r="J396">
        <v>8738</v>
      </c>
    </row>
    <row r="397" spans="1:10" x14ac:dyDescent="0.25">
      <c r="A397">
        <v>4</v>
      </c>
      <c r="B397">
        <v>96</v>
      </c>
      <c r="C397">
        <f t="shared" si="6"/>
        <v>396</v>
      </c>
      <c r="D397">
        <v>176</v>
      </c>
      <c r="E397">
        <v>116</v>
      </c>
      <c r="F397">
        <v>7</v>
      </c>
      <c r="G397">
        <v>1</v>
      </c>
      <c r="H397">
        <v>0</v>
      </c>
      <c r="I397" t="s">
        <v>1062</v>
      </c>
      <c r="J397">
        <v>950</v>
      </c>
    </row>
    <row r="398" spans="1:10" x14ac:dyDescent="0.25">
      <c r="A398">
        <v>4</v>
      </c>
      <c r="B398">
        <v>97</v>
      </c>
      <c r="C398">
        <f t="shared" si="6"/>
        <v>397</v>
      </c>
      <c r="D398">
        <v>1</v>
      </c>
      <c r="E398">
        <v>237</v>
      </c>
      <c r="F398">
        <v>0</v>
      </c>
      <c r="G398">
        <v>0</v>
      </c>
      <c r="H398">
        <v>0</v>
      </c>
      <c r="J398">
        <v>237</v>
      </c>
    </row>
    <row r="399" spans="1:10" x14ac:dyDescent="0.25">
      <c r="A399">
        <v>4</v>
      </c>
      <c r="B399">
        <v>98</v>
      </c>
      <c r="C399">
        <f t="shared" si="6"/>
        <v>398</v>
      </c>
      <c r="D399">
        <v>99</v>
      </c>
      <c r="E399">
        <v>63</v>
      </c>
      <c r="F399">
        <v>21</v>
      </c>
      <c r="G399">
        <v>2</v>
      </c>
      <c r="H399">
        <v>0</v>
      </c>
      <c r="I399" t="s">
        <v>1063</v>
      </c>
      <c r="J399">
        <v>6559</v>
      </c>
    </row>
    <row r="400" spans="1:10" x14ac:dyDescent="0.25">
      <c r="A400">
        <v>4</v>
      </c>
      <c r="B400">
        <v>99</v>
      </c>
      <c r="C400">
        <f t="shared" si="6"/>
        <v>399</v>
      </c>
      <c r="D400">
        <v>38</v>
      </c>
      <c r="E400">
        <v>17</v>
      </c>
      <c r="F400">
        <v>9</v>
      </c>
      <c r="G400">
        <v>0</v>
      </c>
      <c r="H400">
        <v>1</v>
      </c>
      <c r="I400" t="s">
        <v>1064</v>
      </c>
      <c r="J400">
        <v>10200</v>
      </c>
    </row>
    <row r="401" spans="1:10" x14ac:dyDescent="0.25">
      <c r="A401">
        <v>4</v>
      </c>
      <c r="B401">
        <v>100</v>
      </c>
      <c r="C401">
        <f t="shared" si="6"/>
        <v>400</v>
      </c>
      <c r="D401">
        <v>0</v>
      </c>
      <c r="E401">
        <v>0</v>
      </c>
      <c r="F401">
        <v>14</v>
      </c>
      <c r="G401">
        <v>3</v>
      </c>
      <c r="H401">
        <v>0</v>
      </c>
      <c r="I401" t="s">
        <v>1065</v>
      </c>
      <c r="J401">
        <v>961</v>
      </c>
    </row>
    <row r="402" spans="1:10" x14ac:dyDescent="0.25">
      <c r="A402">
        <v>5</v>
      </c>
      <c r="B402">
        <v>1</v>
      </c>
      <c r="C402">
        <f t="shared" si="6"/>
        <v>401</v>
      </c>
      <c r="D402">
        <v>30</v>
      </c>
      <c r="E402">
        <v>52</v>
      </c>
      <c r="F402">
        <v>0</v>
      </c>
      <c r="G402">
        <v>0</v>
      </c>
      <c r="H402">
        <v>0</v>
      </c>
      <c r="J402">
        <v>55</v>
      </c>
    </row>
    <row r="403" spans="1:10" x14ac:dyDescent="0.25">
      <c r="A403">
        <v>5</v>
      </c>
      <c r="B403">
        <v>2</v>
      </c>
      <c r="C403">
        <f t="shared" si="6"/>
        <v>402</v>
      </c>
      <c r="D403">
        <v>61</v>
      </c>
      <c r="E403">
        <v>186</v>
      </c>
      <c r="F403">
        <v>12</v>
      </c>
      <c r="G403">
        <v>0</v>
      </c>
      <c r="H403">
        <v>0</v>
      </c>
      <c r="J403">
        <v>432</v>
      </c>
    </row>
    <row r="404" spans="1:10" x14ac:dyDescent="0.25">
      <c r="A404">
        <v>5</v>
      </c>
      <c r="B404">
        <v>3</v>
      </c>
      <c r="C404">
        <f t="shared" si="6"/>
        <v>403</v>
      </c>
      <c r="D404">
        <v>0</v>
      </c>
      <c r="E404">
        <v>75</v>
      </c>
      <c r="F404">
        <v>0</v>
      </c>
      <c r="G404">
        <v>1</v>
      </c>
      <c r="H404">
        <v>0</v>
      </c>
      <c r="I404" t="s">
        <v>527</v>
      </c>
      <c r="J404">
        <v>244</v>
      </c>
    </row>
    <row r="405" spans="1:10" x14ac:dyDescent="0.25">
      <c r="A405">
        <v>5</v>
      </c>
      <c r="B405">
        <v>4</v>
      </c>
      <c r="C405">
        <f t="shared" si="6"/>
        <v>404</v>
      </c>
      <c r="D405">
        <v>102</v>
      </c>
      <c r="E405">
        <v>0</v>
      </c>
      <c r="F405">
        <v>3</v>
      </c>
      <c r="G405">
        <v>1</v>
      </c>
      <c r="H405">
        <v>0</v>
      </c>
      <c r="I405" t="s">
        <v>67</v>
      </c>
      <c r="J405">
        <v>2070</v>
      </c>
    </row>
    <row r="406" spans="1:10" x14ac:dyDescent="0.25">
      <c r="A406">
        <v>5</v>
      </c>
      <c r="B406">
        <v>5</v>
      </c>
      <c r="C406">
        <f t="shared" si="6"/>
        <v>405</v>
      </c>
      <c r="D406">
        <v>93</v>
      </c>
      <c r="E406">
        <v>172</v>
      </c>
      <c r="F406">
        <v>0</v>
      </c>
      <c r="G406">
        <v>1</v>
      </c>
      <c r="H406">
        <v>0</v>
      </c>
      <c r="I406" t="s">
        <v>1066</v>
      </c>
      <c r="J406">
        <v>284</v>
      </c>
    </row>
    <row r="407" spans="1:10" x14ac:dyDescent="0.25">
      <c r="A407">
        <v>5</v>
      </c>
      <c r="B407">
        <v>6</v>
      </c>
      <c r="C407">
        <f t="shared" si="6"/>
        <v>406</v>
      </c>
      <c r="D407">
        <v>68</v>
      </c>
      <c r="E407">
        <v>168</v>
      </c>
      <c r="F407">
        <v>2</v>
      </c>
      <c r="G407">
        <v>0</v>
      </c>
      <c r="H407">
        <v>0</v>
      </c>
      <c r="J407">
        <v>214</v>
      </c>
    </row>
    <row r="408" spans="1:10" x14ac:dyDescent="0.25">
      <c r="A408">
        <v>5</v>
      </c>
      <c r="B408">
        <v>7</v>
      </c>
      <c r="C408">
        <f t="shared" si="6"/>
        <v>407</v>
      </c>
      <c r="D408">
        <v>350</v>
      </c>
      <c r="E408">
        <v>18</v>
      </c>
      <c r="F408">
        <v>9</v>
      </c>
      <c r="G408">
        <v>0</v>
      </c>
      <c r="H408">
        <v>0</v>
      </c>
      <c r="J408">
        <v>233</v>
      </c>
    </row>
    <row r="409" spans="1:10" x14ac:dyDescent="0.25">
      <c r="A409">
        <v>5</v>
      </c>
      <c r="B409">
        <v>8</v>
      </c>
      <c r="C409">
        <f t="shared" si="6"/>
        <v>408</v>
      </c>
      <c r="D409">
        <v>4</v>
      </c>
      <c r="E409">
        <v>50</v>
      </c>
      <c r="F409">
        <v>35</v>
      </c>
      <c r="G409">
        <v>0</v>
      </c>
      <c r="H409">
        <v>0</v>
      </c>
      <c r="J409">
        <v>750</v>
      </c>
    </row>
    <row r="410" spans="1:10" x14ac:dyDescent="0.25">
      <c r="A410">
        <v>5</v>
      </c>
      <c r="B410">
        <v>9</v>
      </c>
      <c r="C410">
        <f t="shared" si="6"/>
        <v>409</v>
      </c>
      <c r="D410">
        <v>68</v>
      </c>
      <c r="E410">
        <v>155</v>
      </c>
      <c r="F410">
        <v>0</v>
      </c>
      <c r="G410">
        <v>1</v>
      </c>
      <c r="H410">
        <v>0</v>
      </c>
      <c r="I410" t="s">
        <v>564</v>
      </c>
      <c r="J410">
        <v>254</v>
      </c>
    </row>
    <row r="411" spans="1:10" x14ac:dyDescent="0.25">
      <c r="A411">
        <v>5</v>
      </c>
      <c r="B411">
        <v>10</v>
      </c>
      <c r="C411">
        <f t="shared" si="6"/>
        <v>410</v>
      </c>
      <c r="D411">
        <v>170</v>
      </c>
      <c r="E411">
        <v>198</v>
      </c>
      <c r="F411">
        <v>0</v>
      </c>
      <c r="G411">
        <v>2</v>
      </c>
      <c r="H411">
        <v>0</v>
      </c>
      <c r="I411" t="s">
        <v>1067</v>
      </c>
      <c r="J411">
        <v>237</v>
      </c>
    </row>
    <row r="412" spans="1:10" x14ac:dyDescent="0.25">
      <c r="A412">
        <v>5</v>
      </c>
      <c r="B412">
        <v>11</v>
      </c>
      <c r="C412">
        <f t="shared" si="6"/>
        <v>411</v>
      </c>
      <c r="D412">
        <v>33</v>
      </c>
      <c r="E412">
        <v>27</v>
      </c>
      <c r="F412">
        <v>16</v>
      </c>
      <c r="G412">
        <v>0</v>
      </c>
      <c r="H412">
        <v>0</v>
      </c>
      <c r="J412">
        <v>350</v>
      </c>
    </row>
    <row r="413" spans="1:10" x14ac:dyDescent="0.25">
      <c r="A413">
        <v>5</v>
      </c>
      <c r="B413">
        <v>12</v>
      </c>
      <c r="C413">
        <f t="shared" si="6"/>
        <v>412</v>
      </c>
      <c r="D413">
        <v>120</v>
      </c>
      <c r="E413">
        <v>62</v>
      </c>
      <c r="F413">
        <v>8</v>
      </c>
      <c r="G413">
        <v>2</v>
      </c>
      <c r="H413">
        <v>0</v>
      </c>
      <c r="I413" t="s">
        <v>1068</v>
      </c>
      <c r="J413">
        <v>669</v>
      </c>
    </row>
    <row r="414" spans="1:10" x14ac:dyDescent="0.25">
      <c r="A414">
        <v>5</v>
      </c>
      <c r="B414">
        <v>13</v>
      </c>
      <c r="C414">
        <f t="shared" si="6"/>
        <v>413</v>
      </c>
      <c r="D414">
        <v>55</v>
      </c>
      <c r="E414">
        <v>82</v>
      </c>
      <c r="F414">
        <v>0</v>
      </c>
      <c r="G414">
        <v>1</v>
      </c>
      <c r="H414">
        <v>0</v>
      </c>
      <c r="I414" t="s">
        <v>109</v>
      </c>
      <c r="J414">
        <v>179</v>
      </c>
    </row>
    <row r="415" spans="1:10" x14ac:dyDescent="0.25">
      <c r="A415">
        <v>5</v>
      </c>
      <c r="B415">
        <v>14</v>
      </c>
      <c r="C415">
        <f t="shared" si="6"/>
        <v>414</v>
      </c>
      <c r="D415">
        <v>135</v>
      </c>
      <c r="E415">
        <v>0</v>
      </c>
      <c r="F415">
        <v>0</v>
      </c>
      <c r="G415">
        <v>2</v>
      </c>
      <c r="H415">
        <v>0</v>
      </c>
      <c r="I415" t="s">
        <v>1069</v>
      </c>
      <c r="J415">
        <v>1178</v>
      </c>
    </row>
    <row r="416" spans="1:10" x14ac:dyDescent="0.25">
      <c r="A416">
        <v>5</v>
      </c>
      <c r="B416">
        <v>15</v>
      </c>
      <c r="C416">
        <f t="shared" si="6"/>
        <v>415</v>
      </c>
      <c r="D416">
        <v>63</v>
      </c>
      <c r="E416">
        <v>42</v>
      </c>
      <c r="F416">
        <v>0</v>
      </c>
      <c r="G416">
        <v>0</v>
      </c>
      <c r="H416">
        <v>0</v>
      </c>
      <c r="J416">
        <v>48</v>
      </c>
    </row>
    <row r="417" spans="1:10" x14ac:dyDescent="0.25">
      <c r="A417">
        <v>5</v>
      </c>
      <c r="B417">
        <v>16</v>
      </c>
      <c r="C417">
        <f t="shared" si="6"/>
        <v>416</v>
      </c>
      <c r="D417">
        <v>72</v>
      </c>
      <c r="E417">
        <v>225</v>
      </c>
      <c r="F417">
        <v>4</v>
      </c>
      <c r="G417">
        <v>0</v>
      </c>
      <c r="H417">
        <v>0</v>
      </c>
      <c r="J417">
        <v>312</v>
      </c>
    </row>
    <row r="418" spans="1:10" x14ac:dyDescent="0.25">
      <c r="A418">
        <v>5</v>
      </c>
      <c r="B418">
        <v>17</v>
      </c>
      <c r="C418">
        <f t="shared" si="6"/>
        <v>417</v>
      </c>
      <c r="D418">
        <v>52</v>
      </c>
      <c r="E418">
        <v>41</v>
      </c>
      <c r="F418">
        <v>10</v>
      </c>
      <c r="G418">
        <v>0</v>
      </c>
      <c r="H418">
        <v>0</v>
      </c>
      <c r="J418">
        <v>246</v>
      </c>
    </row>
    <row r="419" spans="1:10" x14ac:dyDescent="0.25">
      <c r="A419">
        <v>5</v>
      </c>
      <c r="B419">
        <v>18</v>
      </c>
      <c r="C419">
        <f t="shared" si="6"/>
        <v>418</v>
      </c>
      <c r="D419">
        <v>66</v>
      </c>
      <c r="E419">
        <v>230</v>
      </c>
      <c r="F419">
        <v>7</v>
      </c>
      <c r="G419">
        <v>3</v>
      </c>
      <c r="H419">
        <v>0</v>
      </c>
      <c r="I419" t="s">
        <v>1070</v>
      </c>
      <c r="J419">
        <v>11390</v>
      </c>
    </row>
    <row r="420" spans="1:10" x14ac:dyDescent="0.25">
      <c r="A420">
        <v>5</v>
      </c>
      <c r="B420">
        <v>19</v>
      </c>
      <c r="C420">
        <f t="shared" si="6"/>
        <v>419</v>
      </c>
      <c r="D420">
        <v>0</v>
      </c>
      <c r="E420">
        <v>38</v>
      </c>
      <c r="F420">
        <v>0</v>
      </c>
      <c r="G420">
        <v>1</v>
      </c>
      <c r="H420">
        <v>1</v>
      </c>
      <c r="I420" t="s">
        <v>1071</v>
      </c>
      <c r="J420">
        <v>5083</v>
      </c>
    </row>
    <row r="421" spans="1:10" x14ac:dyDescent="0.25">
      <c r="A421">
        <v>5</v>
      </c>
      <c r="B421">
        <v>20</v>
      </c>
      <c r="C421">
        <f t="shared" si="6"/>
        <v>420</v>
      </c>
      <c r="D421">
        <v>49</v>
      </c>
      <c r="E421">
        <v>52</v>
      </c>
      <c r="F421">
        <v>4</v>
      </c>
      <c r="G421">
        <v>1</v>
      </c>
      <c r="H421">
        <v>3</v>
      </c>
      <c r="I421" t="s">
        <v>1072</v>
      </c>
      <c r="J421">
        <v>31136</v>
      </c>
    </row>
    <row r="422" spans="1:10" x14ac:dyDescent="0.25">
      <c r="A422">
        <v>5</v>
      </c>
      <c r="B422">
        <v>21</v>
      </c>
      <c r="C422">
        <f t="shared" si="6"/>
        <v>421</v>
      </c>
      <c r="D422">
        <v>1</v>
      </c>
      <c r="E422">
        <v>44</v>
      </c>
      <c r="F422">
        <v>9</v>
      </c>
      <c r="G422">
        <v>0</v>
      </c>
      <c r="H422">
        <v>0</v>
      </c>
      <c r="J422">
        <v>224</v>
      </c>
    </row>
    <row r="423" spans="1:10" x14ac:dyDescent="0.25">
      <c r="A423">
        <v>5</v>
      </c>
      <c r="B423">
        <v>22</v>
      </c>
      <c r="C423">
        <f t="shared" si="6"/>
        <v>422</v>
      </c>
      <c r="D423">
        <v>15</v>
      </c>
      <c r="E423">
        <v>71</v>
      </c>
      <c r="F423">
        <v>7</v>
      </c>
      <c r="G423">
        <v>1</v>
      </c>
      <c r="H423">
        <v>1</v>
      </c>
      <c r="I423" t="s">
        <v>1073</v>
      </c>
      <c r="J423">
        <v>350</v>
      </c>
    </row>
    <row r="424" spans="1:10" x14ac:dyDescent="0.25">
      <c r="A424">
        <v>5</v>
      </c>
      <c r="B424">
        <v>23</v>
      </c>
      <c r="C424">
        <f t="shared" si="6"/>
        <v>423</v>
      </c>
      <c r="D424">
        <v>182</v>
      </c>
      <c r="E424">
        <v>0</v>
      </c>
      <c r="F424">
        <v>5</v>
      </c>
      <c r="G424">
        <v>1</v>
      </c>
      <c r="H424">
        <v>0</v>
      </c>
      <c r="I424" t="s">
        <v>45</v>
      </c>
      <c r="J424">
        <v>118</v>
      </c>
    </row>
    <row r="425" spans="1:10" x14ac:dyDescent="0.25">
      <c r="A425">
        <v>5</v>
      </c>
      <c r="B425">
        <v>24</v>
      </c>
      <c r="C425">
        <f t="shared" si="6"/>
        <v>424</v>
      </c>
      <c r="D425">
        <v>38</v>
      </c>
      <c r="E425">
        <v>38</v>
      </c>
      <c r="F425">
        <v>0</v>
      </c>
      <c r="G425">
        <v>0</v>
      </c>
      <c r="H425">
        <v>0</v>
      </c>
      <c r="J425">
        <v>41</v>
      </c>
    </row>
    <row r="426" spans="1:10" x14ac:dyDescent="0.25">
      <c r="A426">
        <v>5</v>
      </c>
      <c r="B426">
        <v>25</v>
      </c>
      <c r="C426">
        <f t="shared" si="6"/>
        <v>425</v>
      </c>
      <c r="D426">
        <v>40</v>
      </c>
      <c r="E426">
        <v>270</v>
      </c>
      <c r="F426">
        <v>20</v>
      </c>
      <c r="G426">
        <v>2</v>
      </c>
      <c r="H426">
        <v>0</v>
      </c>
      <c r="I426" t="s">
        <v>1074</v>
      </c>
      <c r="J426">
        <v>739</v>
      </c>
    </row>
    <row r="427" spans="1:10" x14ac:dyDescent="0.25">
      <c r="A427">
        <v>5</v>
      </c>
      <c r="B427">
        <v>26</v>
      </c>
      <c r="C427">
        <f t="shared" si="6"/>
        <v>426</v>
      </c>
      <c r="D427">
        <v>82</v>
      </c>
      <c r="E427">
        <v>96</v>
      </c>
      <c r="F427">
        <v>12</v>
      </c>
      <c r="G427">
        <v>0</v>
      </c>
      <c r="H427">
        <v>0</v>
      </c>
      <c r="J427">
        <v>344</v>
      </c>
    </row>
    <row r="428" spans="1:10" x14ac:dyDescent="0.25">
      <c r="A428">
        <v>5</v>
      </c>
      <c r="B428">
        <v>27</v>
      </c>
      <c r="C428">
        <f t="shared" si="6"/>
        <v>427</v>
      </c>
      <c r="D428">
        <v>3</v>
      </c>
      <c r="E428">
        <v>174</v>
      </c>
      <c r="F428">
        <v>5</v>
      </c>
      <c r="G428">
        <v>0</v>
      </c>
      <c r="H428">
        <v>0</v>
      </c>
      <c r="J428">
        <v>274</v>
      </c>
    </row>
    <row r="429" spans="1:10" x14ac:dyDescent="0.25">
      <c r="A429">
        <v>5</v>
      </c>
      <c r="B429">
        <v>28</v>
      </c>
      <c r="C429">
        <f t="shared" si="6"/>
        <v>428</v>
      </c>
      <c r="D429">
        <v>36</v>
      </c>
      <c r="E429">
        <v>550</v>
      </c>
      <c r="F429">
        <v>5</v>
      </c>
      <c r="G429">
        <v>5</v>
      </c>
      <c r="H429">
        <v>0</v>
      </c>
      <c r="I429" t="s">
        <v>1075</v>
      </c>
      <c r="J429">
        <v>7099</v>
      </c>
    </row>
    <row r="430" spans="1:10" x14ac:dyDescent="0.25">
      <c r="A430">
        <v>5</v>
      </c>
      <c r="B430">
        <v>29</v>
      </c>
      <c r="C430">
        <f t="shared" si="6"/>
        <v>429</v>
      </c>
      <c r="D430">
        <v>16</v>
      </c>
      <c r="E430">
        <v>62</v>
      </c>
      <c r="F430">
        <v>8</v>
      </c>
      <c r="G430">
        <v>4</v>
      </c>
      <c r="H430">
        <v>0</v>
      </c>
      <c r="I430" t="s">
        <v>1076</v>
      </c>
      <c r="J430">
        <v>10425</v>
      </c>
    </row>
    <row r="431" spans="1:10" x14ac:dyDescent="0.25">
      <c r="A431">
        <v>5</v>
      </c>
      <c r="B431">
        <v>30</v>
      </c>
      <c r="C431">
        <f t="shared" si="6"/>
        <v>430</v>
      </c>
      <c r="D431">
        <v>3</v>
      </c>
      <c r="E431">
        <v>4</v>
      </c>
      <c r="F431">
        <v>10</v>
      </c>
      <c r="G431">
        <v>0</v>
      </c>
      <c r="H431">
        <v>0</v>
      </c>
      <c r="J431">
        <v>204</v>
      </c>
    </row>
    <row r="432" spans="1:10" x14ac:dyDescent="0.25">
      <c r="A432">
        <v>5</v>
      </c>
      <c r="B432">
        <v>31</v>
      </c>
      <c r="C432">
        <f t="shared" si="6"/>
        <v>431</v>
      </c>
      <c r="D432">
        <v>0</v>
      </c>
      <c r="E432">
        <v>94</v>
      </c>
      <c r="F432">
        <v>0</v>
      </c>
      <c r="G432">
        <v>1</v>
      </c>
      <c r="H432">
        <v>0</v>
      </c>
      <c r="I432" t="s">
        <v>26</v>
      </c>
      <c r="J432">
        <v>102</v>
      </c>
    </row>
    <row r="433" spans="1:10" x14ac:dyDescent="0.25">
      <c r="A433">
        <v>5</v>
      </c>
      <c r="B433">
        <v>32</v>
      </c>
      <c r="C433">
        <f t="shared" si="6"/>
        <v>432</v>
      </c>
      <c r="D433">
        <v>100</v>
      </c>
      <c r="E433">
        <v>42</v>
      </c>
      <c r="F433">
        <v>50</v>
      </c>
      <c r="G433">
        <v>0</v>
      </c>
      <c r="H433">
        <v>0</v>
      </c>
      <c r="J433">
        <v>1052</v>
      </c>
    </row>
    <row r="434" spans="1:10" x14ac:dyDescent="0.25">
      <c r="A434">
        <v>5</v>
      </c>
      <c r="B434">
        <v>33</v>
      </c>
      <c r="C434">
        <f t="shared" si="6"/>
        <v>433</v>
      </c>
      <c r="D434">
        <v>16</v>
      </c>
      <c r="E434">
        <v>465</v>
      </c>
      <c r="F434">
        <v>0</v>
      </c>
      <c r="G434">
        <v>1</v>
      </c>
      <c r="H434">
        <v>0</v>
      </c>
      <c r="I434" t="s">
        <v>543</v>
      </c>
      <c r="J434">
        <v>511</v>
      </c>
    </row>
    <row r="435" spans="1:10" x14ac:dyDescent="0.25">
      <c r="A435">
        <v>5</v>
      </c>
      <c r="B435">
        <v>34</v>
      </c>
      <c r="C435">
        <f t="shared" si="6"/>
        <v>434</v>
      </c>
      <c r="D435">
        <v>198</v>
      </c>
      <c r="E435">
        <v>77</v>
      </c>
      <c r="F435">
        <v>9</v>
      </c>
      <c r="G435">
        <v>0</v>
      </c>
      <c r="H435">
        <v>0</v>
      </c>
      <c r="J435">
        <v>276</v>
      </c>
    </row>
    <row r="436" spans="1:10" x14ac:dyDescent="0.25">
      <c r="A436">
        <v>5</v>
      </c>
      <c r="B436">
        <v>35</v>
      </c>
      <c r="C436">
        <f t="shared" si="6"/>
        <v>435</v>
      </c>
      <c r="D436">
        <v>26</v>
      </c>
      <c r="E436">
        <v>72</v>
      </c>
      <c r="F436">
        <v>0</v>
      </c>
      <c r="G436">
        <v>5</v>
      </c>
      <c r="H436">
        <v>0</v>
      </c>
      <c r="I436" t="s">
        <v>1077</v>
      </c>
      <c r="J436">
        <v>12155</v>
      </c>
    </row>
    <row r="437" spans="1:10" x14ac:dyDescent="0.25">
      <c r="A437">
        <v>5</v>
      </c>
      <c r="B437">
        <v>36</v>
      </c>
      <c r="C437">
        <f t="shared" si="6"/>
        <v>436</v>
      </c>
      <c r="D437">
        <v>1</v>
      </c>
      <c r="E437">
        <v>44</v>
      </c>
      <c r="F437">
        <v>30</v>
      </c>
      <c r="G437">
        <v>0</v>
      </c>
      <c r="H437">
        <v>0</v>
      </c>
      <c r="J437">
        <v>644</v>
      </c>
    </row>
    <row r="438" spans="1:10" x14ac:dyDescent="0.25">
      <c r="A438">
        <v>5</v>
      </c>
      <c r="B438">
        <v>37</v>
      </c>
      <c r="C438">
        <f t="shared" si="6"/>
        <v>437</v>
      </c>
      <c r="D438">
        <v>44</v>
      </c>
      <c r="E438">
        <v>60</v>
      </c>
      <c r="F438">
        <v>0</v>
      </c>
      <c r="G438">
        <v>0</v>
      </c>
      <c r="H438">
        <v>0</v>
      </c>
      <c r="J438">
        <v>64</v>
      </c>
    </row>
    <row r="439" spans="1:10" x14ac:dyDescent="0.25">
      <c r="A439">
        <v>5</v>
      </c>
      <c r="B439">
        <v>38</v>
      </c>
      <c r="C439">
        <f t="shared" si="6"/>
        <v>438</v>
      </c>
      <c r="D439">
        <v>90</v>
      </c>
      <c r="E439">
        <v>385</v>
      </c>
      <c r="F439">
        <v>3</v>
      </c>
      <c r="G439">
        <v>0</v>
      </c>
      <c r="H439">
        <v>0</v>
      </c>
      <c r="J439">
        <v>454</v>
      </c>
    </row>
    <row r="440" spans="1:10" x14ac:dyDescent="0.25">
      <c r="A440">
        <v>5</v>
      </c>
      <c r="B440">
        <v>39</v>
      </c>
      <c r="C440">
        <f t="shared" si="6"/>
        <v>439</v>
      </c>
      <c r="D440">
        <v>11</v>
      </c>
      <c r="E440">
        <v>96</v>
      </c>
      <c r="F440">
        <v>20</v>
      </c>
      <c r="G440">
        <v>0</v>
      </c>
      <c r="H440">
        <v>0</v>
      </c>
      <c r="J440">
        <v>497</v>
      </c>
    </row>
    <row r="441" spans="1:10" x14ac:dyDescent="0.25">
      <c r="A441">
        <v>5</v>
      </c>
      <c r="B441">
        <v>40</v>
      </c>
      <c r="C441">
        <f t="shared" si="6"/>
        <v>440</v>
      </c>
      <c r="D441">
        <v>159</v>
      </c>
      <c r="E441">
        <v>176</v>
      </c>
      <c r="F441">
        <v>0</v>
      </c>
      <c r="G441">
        <v>0</v>
      </c>
      <c r="H441">
        <v>0</v>
      </c>
      <c r="J441">
        <v>191</v>
      </c>
    </row>
    <row r="442" spans="1:10" x14ac:dyDescent="0.25">
      <c r="A442">
        <v>5</v>
      </c>
      <c r="B442">
        <v>41</v>
      </c>
      <c r="C442">
        <f t="shared" si="6"/>
        <v>441</v>
      </c>
      <c r="D442">
        <v>165</v>
      </c>
      <c r="E442">
        <v>91</v>
      </c>
      <c r="F442">
        <v>4</v>
      </c>
      <c r="G442">
        <v>0</v>
      </c>
      <c r="H442">
        <v>2</v>
      </c>
      <c r="I442" t="s">
        <v>1078</v>
      </c>
      <c r="J442">
        <v>187</v>
      </c>
    </row>
    <row r="443" spans="1:10" x14ac:dyDescent="0.25">
      <c r="A443">
        <v>5</v>
      </c>
      <c r="B443">
        <v>42</v>
      </c>
      <c r="C443">
        <f t="shared" si="6"/>
        <v>442</v>
      </c>
      <c r="D443">
        <v>58</v>
      </c>
      <c r="E443">
        <v>38</v>
      </c>
      <c r="F443">
        <v>8</v>
      </c>
      <c r="G443">
        <v>3</v>
      </c>
      <c r="H443">
        <v>0</v>
      </c>
      <c r="I443" t="s">
        <v>1079</v>
      </c>
      <c r="J443">
        <v>1636</v>
      </c>
    </row>
    <row r="444" spans="1:10" x14ac:dyDescent="0.25">
      <c r="A444">
        <v>5</v>
      </c>
      <c r="B444">
        <v>43</v>
      </c>
      <c r="C444">
        <f t="shared" si="6"/>
        <v>443</v>
      </c>
      <c r="D444">
        <v>43</v>
      </c>
      <c r="E444">
        <v>120</v>
      </c>
      <c r="F444">
        <v>4</v>
      </c>
      <c r="G444">
        <v>3</v>
      </c>
      <c r="H444">
        <v>0</v>
      </c>
      <c r="I444" t="s">
        <v>1080</v>
      </c>
      <c r="J444">
        <v>1525</v>
      </c>
    </row>
    <row r="445" spans="1:10" x14ac:dyDescent="0.25">
      <c r="A445">
        <v>5</v>
      </c>
      <c r="B445">
        <v>44</v>
      </c>
      <c r="C445">
        <f t="shared" si="6"/>
        <v>444</v>
      </c>
      <c r="D445">
        <v>38</v>
      </c>
      <c r="E445">
        <v>32</v>
      </c>
      <c r="F445">
        <v>2</v>
      </c>
      <c r="G445">
        <v>2</v>
      </c>
      <c r="H445">
        <v>0</v>
      </c>
      <c r="I445" t="s">
        <v>1081</v>
      </c>
      <c r="J445">
        <v>12475</v>
      </c>
    </row>
    <row r="446" spans="1:10" x14ac:dyDescent="0.25">
      <c r="A446">
        <v>5</v>
      </c>
      <c r="B446">
        <v>45</v>
      </c>
      <c r="C446">
        <f t="shared" si="6"/>
        <v>445</v>
      </c>
      <c r="D446">
        <v>26</v>
      </c>
      <c r="E446">
        <v>180</v>
      </c>
      <c r="F446">
        <v>0</v>
      </c>
      <c r="G446">
        <v>0</v>
      </c>
      <c r="H446">
        <v>2</v>
      </c>
      <c r="I446" t="s">
        <v>1082</v>
      </c>
      <c r="J446">
        <v>182</v>
      </c>
    </row>
    <row r="447" spans="1:10" x14ac:dyDescent="0.25">
      <c r="A447">
        <v>5</v>
      </c>
      <c r="B447">
        <v>46</v>
      </c>
      <c r="C447">
        <f t="shared" si="6"/>
        <v>446</v>
      </c>
      <c r="D447">
        <v>37</v>
      </c>
      <c r="E447">
        <v>76</v>
      </c>
      <c r="F447">
        <v>0</v>
      </c>
      <c r="G447">
        <v>2</v>
      </c>
      <c r="H447">
        <v>2</v>
      </c>
      <c r="I447" t="s">
        <v>1083</v>
      </c>
      <c r="J447">
        <v>4142</v>
      </c>
    </row>
    <row r="448" spans="1:10" x14ac:dyDescent="0.25">
      <c r="A448">
        <v>5</v>
      </c>
      <c r="B448">
        <v>47</v>
      </c>
      <c r="C448">
        <f t="shared" si="6"/>
        <v>447</v>
      </c>
      <c r="D448">
        <v>0</v>
      </c>
      <c r="E448">
        <v>12</v>
      </c>
      <c r="F448">
        <v>0</v>
      </c>
      <c r="G448">
        <v>0</v>
      </c>
      <c r="H448">
        <v>0</v>
      </c>
      <c r="J448">
        <v>12</v>
      </c>
    </row>
    <row r="449" spans="1:10" x14ac:dyDescent="0.25">
      <c r="A449">
        <v>5</v>
      </c>
      <c r="B449">
        <v>48</v>
      </c>
      <c r="C449">
        <f t="shared" si="6"/>
        <v>448</v>
      </c>
      <c r="D449">
        <v>258</v>
      </c>
      <c r="E449">
        <v>30</v>
      </c>
      <c r="F449">
        <v>3</v>
      </c>
      <c r="G449">
        <v>2</v>
      </c>
      <c r="H449">
        <v>0</v>
      </c>
      <c r="I449" t="s">
        <v>1084</v>
      </c>
      <c r="J449">
        <v>240</v>
      </c>
    </row>
    <row r="450" spans="1:10" x14ac:dyDescent="0.25">
      <c r="A450">
        <v>5</v>
      </c>
      <c r="B450">
        <v>49</v>
      </c>
      <c r="C450">
        <f t="shared" si="6"/>
        <v>449</v>
      </c>
      <c r="D450">
        <v>192</v>
      </c>
      <c r="E450">
        <v>54</v>
      </c>
      <c r="F450">
        <v>12</v>
      </c>
      <c r="G450">
        <v>1</v>
      </c>
      <c r="H450">
        <v>0</v>
      </c>
      <c r="I450" t="s">
        <v>1085</v>
      </c>
      <c r="J450">
        <v>918</v>
      </c>
    </row>
    <row r="451" spans="1:10" x14ac:dyDescent="0.25">
      <c r="A451">
        <v>5</v>
      </c>
      <c r="B451">
        <v>50</v>
      </c>
      <c r="C451">
        <f t="shared" si="6"/>
        <v>450</v>
      </c>
      <c r="D451">
        <v>190</v>
      </c>
      <c r="E451">
        <v>144</v>
      </c>
      <c r="F451">
        <v>0</v>
      </c>
      <c r="G451">
        <v>0</v>
      </c>
      <c r="H451">
        <v>0</v>
      </c>
      <c r="J451">
        <v>163</v>
      </c>
    </row>
    <row r="452" spans="1:10" x14ac:dyDescent="0.25">
      <c r="A452">
        <v>5</v>
      </c>
      <c r="B452">
        <v>51</v>
      </c>
      <c r="C452">
        <f t="shared" ref="C452:C515" si="7">C451+1</f>
        <v>451</v>
      </c>
      <c r="D452">
        <v>42</v>
      </c>
      <c r="E452">
        <v>38</v>
      </c>
      <c r="F452">
        <v>0</v>
      </c>
      <c r="G452">
        <v>0</v>
      </c>
      <c r="H452">
        <v>0</v>
      </c>
      <c r="J452">
        <v>42</v>
      </c>
    </row>
    <row r="453" spans="1:10" x14ac:dyDescent="0.25">
      <c r="A453">
        <v>5</v>
      </c>
      <c r="B453">
        <v>52</v>
      </c>
      <c r="C453">
        <f t="shared" si="7"/>
        <v>452</v>
      </c>
      <c r="D453">
        <v>45</v>
      </c>
      <c r="E453">
        <v>99</v>
      </c>
      <c r="F453">
        <v>3</v>
      </c>
      <c r="G453">
        <v>1</v>
      </c>
      <c r="H453">
        <v>0</v>
      </c>
      <c r="I453" t="s">
        <v>137</v>
      </c>
      <c r="J453">
        <v>9163</v>
      </c>
    </row>
    <row r="454" spans="1:10" x14ac:dyDescent="0.25">
      <c r="A454">
        <v>5</v>
      </c>
      <c r="B454">
        <v>53</v>
      </c>
      <c r="C454">
        <f t="shared" si="7"/>
        <v>453</v>
      </c>
      <c r="D454">
        <v>0</v>
      </c>
      <c r="E454">
        <v>282</v>
      </c>
      <c r="F454">
        <v>0</v>
      </c>
      <c r="G454">
        <v>1</v>
      </c>
      <c r="H454">
        <v>1</v>
      </c>
      <c r="I454" t="s">
        <v>1086</v>
      </c>
      <c r="J454">
        <v>42282</v>
      </c>
    </row>
    <row r="455" spans="1:10" x14ac:dyDescent="0.25">
      <c r="A455">
        <v>5</v>
      </c>
      <c r="B455">
        <v>54</v>
      </c>
      <c r="C455">
        <f t="shared" si="7"/>
        <v>454</v>
      </c>
      <c r="D455">
        <v>24</v>
      </c>
      <c r="E455">
        <v>520</v>
      </c>
      <c r="F455">
        <v>12</v>
      </c>
      <c r="G455">
        <v>0</v>
      </c>
      <c r="H455">
        <v>0</v>
      </c>
      <c r="J455">
        <v>762</v>
      </c>
    </row>
    <row r="456" spans="1:10" x14ac:dyDescent="0.25">
      <c r="A456">
        <v>5</v>
      </c>
      <c r="B456">
        <v>55</v>
      </c>
      <c r="C456">
        <f t="shared" si="7"/>
        <v>455</v>
      </c>
      <c r="D456">
        <v>0</v>
      </c>
      <c r="E456">
        <v>82</v>
      </c>
      <c r="F456">
        <v>6</v>
      </c>
      <c r="G456">
        <v>1</v>
      </c>
      <c r="H456">
        <v>0</v>
      </c>
      <c r="I456" t="s">
        <v>1087</v>
      </c>
      <c r="J456">
        <v>271</v>
      </c>
    </row>
    <row r="457" spans="1:10" x14ac:dyDescent="0.25">
      <c r="A457">
        <v>5</v>
      </c>
      <c r="B457">
        <v>56</v>
      </c>
      <c r="C457">
        <f t="shared" si="7"/>
        <v>456</v>
      </c>
      <c r="D457">
        <v>120</v>
      </c>
      <c r="E457">
        <v>3</v>
      </c>
      <c r="F457">
        <v>0</v>
      </c>
      <c r="G457">
        <v>3</v>
      </c>
      <c r="H457">
        <v>0</v>
      </c>
      <c r="I457" t="s">
        <v>1088</v>
      </c>
      <c r="J457">
        <v>10916</v>
      </c>
    </row>
    <row r="458" spans="1:10" x14ac:dyDescent="0.25">
      <c r="A458">
        <v>5</v>
      </c>
      <c r="B458">
        <v>57</v>
      </c>
      <c r="C458">
        <f t="shared" si="7"/>
        <v>457</v>
      </c>
      <c r="D458">
        <v>270</v>
      </c>
      <c r="E458">
        <v>89</v>
      </c>
      <c r="F458">
        <v>6</v>
      </c>
      <c r="G458">
        <v>2</v>
      </c>
      <c r="H458">
        <v>1</v>
      </c>
      <c r="I458" t="s">
        <v>1089</v>
      </c>
      <c r="J458">
        <v>1913</v>
      </c>
    </row>
    <row r="459" spans="1:10" x14ac:dyDescent="0.25">
      <c r="A459">
        <v>5</v>
      </c>
      <c r="B459">
        <v>58</v>
      </c>
      <c r="C459">
        <f t="shared" si="7"/>
        <v>458</v>
      </c>
      <c r="D459">
        <v>0</v>
      </c>
      <c r="E459">
        <v>124</v>
      </c>
      <c r="F459">
        <v>6</v>
      </c>
      <c r="G459">
        <v>2</v>
      </c>
      <c r="H459">
        <v>0</v>
      </c>
      <c r="I459" t="s">
        <v>1090</v>
      </c>
      <c r="J459">
        <v>254</v>
      </c>
    </row>
    <row r="460" spans="1:10" x14ac:dyDescent="0.25">
      <c r="A460">
        <v>5</v>
      </c>
      <c r="B460">
        <v>59</v>
      </c>
      <c r="C460">
        <f t="shared" si="7"/>
        <v>459</v>
      </c>
      <c r="D460">
        <v>0</v>
      </c>
      <c r="E460">
        <v>1</v>
      </c>
      <c r="F460">
        <v>0</v>
      </c>
      <c r="G460">
        <v>1</v>
      </c>
      <c r="H460">
        <v>0</v>
      </c>
      <c r="I460" t="s">
        <v>1091</v>
      </c>
      <c r="J460">
        <v>63</v>
      </c>
    </row>
    <row r="461" spans="1:10" x14ac:dyDescent="0.25">
      <c r="A461">
        <v>5</v>
      </c>
      <c r="B461">
        <v>60</v>
      </c>
      <c r="C461">
        <f t="shared" si="7"/>
        <v>460</v>
      </c>
      <c r="D461">
        <v>14</v>
      </c>
      <c r="E461">
        <v>56</v>
      </c>
      <c r="F461">
        <v>12</v>
      </c>
      <c r="G461">
        <v>1</v>
      </c>
      <c r="H461">
        <v>0</v>
      </c>
      <c r="I461" t="s">
        <v>1092</v>
      </c>
      <c r="J461">
        <v>328</v>
      </c>
    </row>
    <row r="462" spans="1:10" x14ac:dyDescent="0.25">
      <c r="A462">
        <v>5</v>
      </c>
      <c r="B462">
        <v>61</v>
      </c>
      <c r="C462">
        <f t="shared" si="7"/>
        <v>461</v>
      </c>
      <c r="D462">
        <v>17</v>
      </c>
      <c r="E462">
        <v>19</v>
      </c>
      <c r="F462">
        <v>0</v>
      </c>
      <c r="G462">
        <v>0</v>
      </c>
      <c r="H462">
        <v>0</v>
      </c>
      <c r="J462">
        <v>20</v>
      </c>
    </row>
    <row r="463" spans="1:10" x14ac:dyDescent="0.25">
      <c r="A463">
        <v>5</v>
      </c>
      <c r="B463">
        <v>62</v>
      </c>
      <c r="C463">
        <f t="shared" si="7"/>
        <v>462</v>
      </c>
      <c r="D463">
        <v>0</v>
      </c>
      <c r="E463">
        <v>82</v>
      </c>
      <c r="F463">
        <v>5</v>
      </c>
      <c r="G463">
        <v>1</v>
      </c>
      <c r="H463">
        <v>0</v>
      </c>
      <c r="I463" t="s">
        <v>702</v>
      </c>
      <c r="J463">
        <v>283</v>
      </c>
    </row>
    <row r="464" spans="1:10" x14ac:dyDescent="0.25">
      <c r="A464">
        <v>5</v>
      </c>
      <c r="B464">
        <v>63</v>
      </c>
      <c r="C464">
        <f t="shared" si="7"/>
        <v>463</v>
      </c>
      <c r="D464">
        <v>28</v>
      </c>
      <c r="E464">
        <v>390</v>
      </c>
      <c r="F464">
        <v>0</v>
      </c>
      <c r="G464">
        <v>2</v>
      </c>
      <c r="H464">
        <v>0</v>
      </c>
      <c r="I464" t="s">
        <v>1093</v>
      </c>
      <c r="J464">
        <v>828</v>
      </c>
    </row>
    <row r="465" spans="1:10" x14ac:dyDescent="0.25">
      <c r="A465">
        <v>5</v>
      </c>
      <c r="B465">
        <v>64</v>
      </c>
      <c r="C465">
        <f t="shared" si="7"/>
        <v>464</v>
      </c>
      <c r="D465">
        <v>37</v>
      </c>
      <c r="E465">
        <v>80</v>
      </c>
      <c r="F465">
        <v>18</v>
      </c>
      <c r="G465">
        <v>1</v>
      </c>
      <c r="H465">
        <v>0</v>
      </c>
      <c r="I465" t="s">
        <v>342</v>
      </c>
      <c r="J465">
        <v>6443</v>
      </c>
    </row>
    <row r="466" spans="1:10" x14ac:dyDescent="0.25">
      <c r="A466">
        <v>5</v>
      </c>
      <c r="B466">
        <v>65</v>
      </c>
      <c r="C466">
        <f t="shared" si="7"/>
        <v>465</v>
      </c>
      <c r="D466">
        <v>35</v>
      </c>
      <c r="E466">
        <v>55</v>
      </c>
      <c r="F466">
        <v>14</v>
      </c>
      <c r="G466">
        <v>0</v>
      </c>
      <c r="H466">
        <v>0</v>
      </c>
      <c r="J466">
        <v>338</v>
      </c>
    </row>
    <row r="467" spans="1:10" x14ac:dyDescent="0.25">
      <c r="A467">
        <v>5</v>
      </c>
      <c r="B467">
        <v>66</v>
      </c>
      <c r="C467">
        <f t="shared" si="7"/>
        <v>466</v>
      </c>
      <c r="D467">
        <v>0</v>
      </c>
      <c r="E467">
        <v>0</v>
      </c>
      <c r="F467">
        <v>9</v>
      </c>
      <c r="G467">
        <v>1</v>
      </c>
      <c r="H467">
        <v>0</v>
      </c>
      <c r="I467" t="s">
        <v>1094</v>
      </c>
      <c r="J467">
        <v>301</v>
      </c>
    </row>
    <row r="468" spans="1:10" x14ac:dyDescent="0.25">
      <c r="A468">
        <v>5</v>
      </c>
      <c r="B468">
        <v>67</v>
      </c>
      <c r="C468">
        <f t="shared" si="7"/>
        <v>467</v>
      </c>
      <c r="D468">
        <v>90</v>
      </c>
      <c r="E468">
        <v>90</v>
      </c>
      <c r="F468">
        <v>0</v>
      </c>
      <c r="G468">
        <v>0</v>
      </c>
      <c r="H468">
        <v>0</v>
      </c>
      <c r="J468">
        <v>99</v>
      </c>
    </row>
    <row r="469" spans="1:10" x14ac:dyDescent="0.25">
      <c r="A469">
        <v>5</v>
      </c>
      <c r="B469">
        <v>68</v>
      </c>
      <c r="C469">
        <f t="shared" si="7"/>
        <v>468</v>
      </c>
      <c r="D469">
        <v>62</v>
      </c>
      <c r="E469">
        <v>27</v>
      </c>
      <c r="F469">
        <v>0</v>
      </c>
      <c r="G469">
        <v>1</v>
      </c>
      <c r="H469">
        <v>0</v>
      </c>
      <c r="I469" t="s">
        <v>1095</v>
      </c>
      <c r="J469">
        <v>12033</v>
      </c>
    </row>
    <row r="470" spans="1:10" x14ac:dyDescent="0.25">
      <c r="A470">
        <v>5</v>
      </c>
      <c r="B470">
        <v>69</v>
      </c>
      <c r="C470">
        <f t="shared" si="7"/>
        <v>469</v>
      </c>
      <c r="D470">
        <v>110</v>
      </c>
      <c r="E470">
        <v>390</v>
      </c>
      <c r="F470">
        <v>16</v>
      </c>
      <c r="G470">
        <v>2</v>
      </c>
      <c r="H470">
        <v>0</v>
      </c>
      <c r="I470" t="s">
        <v>1096</v>
      </c>
      <c r="J470">
        <v>10721</v>
      </c>
    </row>
    <row r="471" spans="1:10" x14ac:dyDescent="0.25">
      <c r="A471">
        <v>5</v>
      </c>
      <c r="B471">
        <v>70</v>
      </c>
      <c r="C471">
        <f t="shared" si="7"/>
        <v>470</v>
      </c>
      <c r="D471">
        <v>80</v>
      </c>
      <c r="E471">
        <v>117</v>
      </c>
      <c r="F471">
        <v>0</v>
      </c>
      <c r="G471">
        <v>2</v>
      </c>
      <c r="H471">
        <v>0</v>
      </c>
      <c r="I471" t="s">
        <v>1097</v>
      </c>
      <c r="J471">
        <v>774</v>
      </c>
    </row>
    <row r="472" spans="1:10" x14ac:dyDescent="0.25">
      <c r="A472">
        <v>5</v>
      </c>
      <c r="B472">
        <v>71</v>
      </c>
      <c r="C472">
        <f t="shared" si="7"/>
        <v>471</v>
      </c>
      <c r="D472">
        <v>71</v>
      </c>
      <c r="E472">
        <v>48</v>
      </c>
      <c r="F472">
        <v>0</v>
      </c>
      <c r="G472">
        <v>0</v>
      </c>
      <c r="H472">
        <v>0</v>
      </c>
      <c r="J472">
        <v>55</v>
      </c>
    </row>
    <row r="473" spans="1:10" x14ac:dyDescent="0.25">
      <c r="A473">
        <v>5</v>
      </c>
      <c r="B473">
        <v>72</v>
      </c>
      <c r="C473">
        <f t="shared" si="7"/>
        <v>472</v>
      </c>
      <c r="D473">
        <v>460</v>
      </c>
      <c r="E473">
        <v>236</v>
      </c>
      <c r="F473">
        <v>0</v>
      </c>
      <c r="G473">
        <v>1</v>
      </c>
      <c r="H473">
        <v>0</v>
      </c>
      <c r="I473" t="s">
        <v>448</v>
      </c>
      <c r="J473">
        <v>283</v>
      </c>
    </row>
    <row r="474" spans="1:10" x14ac:dyDescent="0.25">
      <c r="A474">
        <v>5</v>
      </c>
      <c r="B474">
        <v>73</v>
      </c>
      <c r="C474">
        <f t="shared" si="7"/>
        <v>473</v>
      </c>
      <c r="D474">
        <v>0</v>
      </c>
      <c r="E474">
        <v>64</v>
      </c>
      <c r="F474">
        <v>5</v>
      </c>
      <c r="G474">
        <v>3</v>
      </c>
      <c r="H474">
        <v>0</v>
      </c>
      <c r="I474" t="s">
        <v>1098</v>
      </c>
      <c r="J474">
        <v>453</v>
      </c>
    </row>
    <row r="475" spans="1:10" x14ac:dyDescent="0.25">
      <c r="A475">
        <v>5</v>
      </c>
      <c r="B475">
        <v>74</v>
      </c>
      <c r="C475">
        <f t="shared" si="7"/>
        <v>474</v>
      </c>
      <c r="D475">
        <v>0</v>
      </c>
      <c r="E475">
        <v>75</v>
      </c>
      <c r="F475">
        <v>10</v>
      </c>
      <c r="G475">
        <v>0</v>
      </c>
      <c r="H475">
        <v>0</v>
      </c>
      <c r="J475">
        <v>275</v>
      </c>
    </row>
    <row r="476" spans="1:10" x14ac:dyDescent="0.25">
      <c r="A476">
        <v>5</v>
      </c>
      <c r="B476">
        <v>75</v>
      </c>
      <c r="C476">
        <f t="shared" si="7"/>
        <v>475</v>
      </c>
      <c r="D476">
        <v>88</v>
      </c>
      <c r="E476">
        <v>110</v>
      </c>
      <c r="F476">
        <v>7</v>
      </c>
      <c r="G476">
        <v>5</v>
      </c>
      <c r="H476">
        <v>0</v>
      </c>
      <c r="I476" t="s">
        <v>1099</v>
      </c>
      <c r="J476">
        <v>987</v>
      </c>
    </row>
    <row r="477" spans="1:10" x14ac:dyDescent="0.25">
      <c r="A477">
        <v>5</v>
      </c>
      <c r="B477">
        <v>76</v>
      </c>
      <c r="C477">
        <f t="shared" si="7"/>
        <v>476</v>
      </c>
      <c r="D477">
        <v>31</v>
      </c>
      <c r="E477">
        <v>148</v>
      </c>
      <c r="F477">
        <v>4</v>
      </c>
      <c r="G477">
        <v>2</v>
      </c>
      <c r="H477">
        <v>0</v>
      </c>
      <c r="I477" t="s">
        <v>1100</v>
      </c>
      <c r="J477">
        <v>2167</v>
      </c>
    </row>
    <row r="478" spans="1:10" x14ac:dyDescent="0.25">
      <c r="A478">
        <v>5</v>
      </c>
      <c r="B478">
        <v>77</v>
      </c>
      <c r="C478">
        <f t="shared" si="7"/>
        <v>477</v>
      </c>
      <c r="D478">
        <v>0</v>
      </c>
      <c r="E478">
        <v>38</v>
      </c>
      <c r="F478">
        <v>10</v>
      </c>
      <c r="G478">
        <v>10</v>
      </c>
      <c r="H478">
        <v>0</v>
      </c>
      <c r="I478" t="s">
        <v>1101</v>
      </c>
      <c r="J478">
        <v>9020</v>
      </c>
    </row>
    <row r="479" spans="1:10" x14ac:dyDescent="0.25">
      <c r="A479">
        <v>5</v>
      </c>
      <c r="B479">
        <v>78</v>
      </c>
      <c r="C479">
        <f t="shared" si="7"/>
        <v>478</v>
      </c>
      <c r="D479">
        <v>94</v>
      </c>
      <c r="E479">
        <v>790</v>
      </c>
      <c r="F479">
        <v>25</v>
      </c>
      <c r="G479">
        <v>1</v>
      </c>
      <c r="H479">
        <v>0</v>
      </c>
      <c r="I479" t="s">
        <v>496</v>
      </c>
      <c r="J479">
        <v>1935</v>
      </c>
    </row>
    <row r="480" spans="1:10" x14ac:dyDescent="0.25">
      <c r="A480">
        <v>5</v>
      </c>
      <c r="B480">
        <v>79</v>
      </c>
      <c r="C480">
        <f t="shared" si="7"/>
        <v>479</v>
      </c>
      <c r="D480">
        <v>84</v>
      </c>
      <c r="E480">
        <v>144</v>
      </c>
      <c r="F480">
        <v>6</v>
      </c>
      <c r="G480">
        <v>3</v>
      </c>
      <c r="H480">
        <v>0</v>
      </c>
      <c r="I480" t="s">
        <v>1102</v>
      </c>
      <c r="J480">
        <v>5580</v>
      </c>
    </row>
    <row r="481" spans="1:10" x14ac:dyDescent="0.25">
      <c r="A481">
        <v>5</v>
      </c>
      <c r="B481">
        <v>80</v>
      </c>
      <c r="C481">
        <f t="shared" si="7"/>
        <v>480</v>
      </c>
      <c r="D481">
        <v>0</v>
      </c>
      <c r="E481">
        <v>86</v>
      </c>
      <c r="F481">
        <v>0</v>
      </c>
      <c r="G481">
        <v>2</v>
      </c>
      <c r="H481">
        <v>0</v>
      </c>
      <c r="I481" t="s">
        <v>1103</v>
      </c>
      <c r="J481">
        <v>489</v>
      </c>
    </row>
    <row r="482" spans="1:10" x14ac:dyDescent="0.25">
      <c r="A482">
        <v>5</v>
      </c>
      <c r="B482">
        <v>81</v>
      </c>
      <c r="C482">
        <f t="shared" si="7"/>
        <v>481</v>
      </c>
      <c r="D482">
        <v>66</v>
      </c>
      <c r="E482">
        <v>279</v>
      </c>
      <c r="F482">
        <v>0</v>
      </c>
      <c r="G482">
        <v>2</v>
      </c>
      <c r="H482">
        <v>2</v>
      </c>
      <c r="I482" t="s">
        <v>1104</v>
      </c>
      <c r="J482">
        <v>8951</v>
      </c>
    </row>
    <row r="483" spans="1:10" x14ac:dyDescent="0.25">
      <c r="A483">
        <v>5</v>
      </c>
      <c r="B483">
        <v>82</v>
      </c>
      <c r="C483">
        <f t="shared" si="7"/>
        <v>482</v>
      </c>
      <c r="D483">
        <v>0</v>
      </c>
      <c r="E483">
        <v>29</v>
      </c>
      <c r="F483">
        <v>0</v>
      </c>
      <c r="G483">
        <v>1</v>
      </c>
      <c r="H483">
        <v>0</v>
      </c>
      <c r="I483" t="s">
        <v>1105</v>
      </c>
      <c r="J483">
        <v>59</v>
      </c>
    </row>
    <row r="484" spans="1:10" x14ac:dyDescent="0.25">
      <c r="A484">
        <v>5</v>
      </c>
      <c r="B484">
        <v>83</v>
      </c>
      <c r="C484">
        <f t="shared" si="7"/>
        <v>483</v>
      </c>
      <c r="D484">
        <v>21</v>
      </c>
      <c r="E484">
        <v>19</v>
      </c>
      <c r="F484">
        <v>10</v>
      </c>
      <c r="G484">
        <v>0</v>
      </c>
      <c r="H484">
        <v>0</v>
      </c>
      <c r="J484">
        <v>221</v>
      </c>
    </row>
    <row r="485" spans="1:10" x14ac:dyDescent="0.25">
      <c r="A485">
        <v>5</v>
      </c>
      <c r="B485">
        <v>84</v>
      </c>
      <c r="C485">
        <f t="shared" si="7"/>
        <v>484</v>
      </c>
      <c r="D485">
        <v>0</v>
      </c>
      <c r="E485">
        <v>64</v>
      </c>
      <c r="F485">
        <v>6</v>
      </c>
      <c r="G485">
        <v>0</v>
      </c>
      <c r="H485">
        <v>0</v>
      </c>
      <c r="J485">
        <v>184</v>
      </c>
    </row>
    <row r="486" spans="1:10" x14ac:dyDescent="0.25">
      <c r="A486">
        <v>5</v>
      </c>
      <c r="B486">
        <v>85</v>
      </c>
      <c r="C486">
        <f t="shared" si="7"/>
        <v>485</v>
      </c>
      <c r="D486">
        <v>0</v>
      </c>
      <c r="E486">
        <v>219</v>
      </c>
      <c r="F486">
        <v>9</v>
      </c>
      <c r="G486">
        <v>0</v>
      </c>
      <c r="H486">
        <v>0</v>
      </c>
      <c r="J486">
        <v>399</v>
      </c>
    </row>
    <row r="487" spans="1:10" x14ac:dyDescent="0.25">
      <c r="A487">
        <v>5</v>
      </c>
      <c r="B487">
        <v>86</v>
      </c>
      <c r="C487">
        <f t="shared" si="7"/>
        <v>486</v>
      </c>
      <c r="D487">
        <v>180</v>
      </c>
      <c r="E487">
        <v>99</v>
      </c>
      <c r="F487">
        <v>6</v>
      </c>
      <c r="G487">
        <v>1</v>
      </c>
      <c r="H487">
        <v>0</v>
      </c>
      <c r="I487" t="s">
        <v>677</v>
      </c>
      <c r="J487">
        <v>11237</v>
      </c>
    </row>
    <row r="488" spans="1:10" x14ac:dyDescent="0.25">
      <c r="A488">
        <v>5</v>
      </c>
      <c r="B488">
        <v>87</v>
      </c>
      <c r="C488">
        <f t="shared" si="7"/>
        <v>487</v>
      </c>
      <c r="D488">
        <v>80</v>
      </c>
      <c r="E488">
        <v>0</v>
      </c>
      <c r="F488">
        <v>3</v>
      </c>
      <c r="G488">
        <v>1</v>
      </c>
      <c r="H488">
        <v>0</v>
      </c>
      <c r="I488" t="s">
        <v>47</v>
      </c>
      <c r="J488">
        <v>10068</v>
      </c>
    </row>
    <row r="489" spans="1:10" x14ac:dyDescent="0.25">
      <c r="A489">
        <v>5</v>
      </c>
      <c r="B489">
        <v>88</v>
      </c>
      <c r="C489">
        <f t="shared" si="7"/>
        <v>488</v>
      </c>
      <c r="D489">
        <v>9</v>
      </c>
      <c r="E489">
        <v>690</v>
      </c>
      <c r="F489">
        <v>10</v>
      </c>
      <c r="G489">
        <v>0</v>
      </c>
      <c r="H489">
        <v>0</v>
      </c>
      <c r="J489">
        <v>890</v>
      </c>
    </row>
    <row r="490" spans="1:10" x14ac:dyDescent="0.25">
      <c r="A490">
        <v>5</v>
      </c>
      <c r="B490">
        <v>89</v>
      </c>
      <c r="C490">
        <f t="shared" si="7"/>
        <v>489</v>
      </c>
      <c r="D490">
        <v>290</v>
      </c>
      <c r="E490">
        <v>59</v>
      </c>
      <c r="F490">
        <v>5</v>
      </c>
      <c r="G490">
        <v>2</v>
      </c>
      <c r="H490">
        <v>0</v>
      </c>
      <c r="I490" t="s">
        <v>1106</v>
      </c>
      <c r="J490">
        <v>610</v>
      </c>
    </row>
    <row r="491" spans="1:10" x14ac:dyDescent="0.25">
      <c r="A491">
        <v>5</v>
      </c>
      <c r="B491">
        <v>90</v>
      </c>
      <c r="C491">
        <f t="shared" si="7"/>
        <v>490</v>
      </c>
      <c r="D491">
        <v>93</v>
      </c>
      <c r="E491">
        <v>70</v>
      </c>
      <c r="F491">
        <v>0</v>
      </c>
      <c r="G491">
        <v>1</v>
      </c>
      <c r="H491">
        <v>1</v>
      </c>
      <c r="I491" t="s">
        <v>1107</v>
      </c>
      <c r="J491">
        <v>2079</v>
      </c>
    </row>
    <row r="492" spans="1:10" x14ac:dyDescent="0.25">
      <c r="A492">
        <v>5</v>
      </c>
      <c r="B492">
        <v>91</v>
      </c>
      <c r="C492">
        <f t="shared" si="7"/>
        <v>491</v>
      </c>
      <c r="D492">
        <v>64</v>
      </c>
      <c r="E492">
        <v>110</v>
      </c>
      <c r="F492">
        <v>60</v>
      </c>
      <c r="G492">
        <v>2</v>
      </c>
      <c r="H492">
        <v>0</v>
      </c>
      <c r="I492" t="s">
        <v>1108</v>
      </c>
      <c r="J492">
        <v>1368</v>
      </c>
    </row>
    <row r="493" spans="1:10" x14ac:dyDescent="0.25">
      <c r="A493">
        <v>5</v>
      </c>
      <c r="B493">
        <v>92</v>
      </c>
      <c r="C493">
        <f t="shared" si="7"/>
        <v>492</v>
      </c>
      <c r="D493">
        <v>192</v>
      </c>
      <c r="E493">
        <v>36</v>
      </c>
      <c r="F493">
        <v>3</v>
      </c>
      <c r="G493">
        <v>5</v>
      </c>
      <c r="H493">
        <v>0</v>
      </c>
      <c r="I493" t="s">
        <v>1109</v>
      </c>
      <c r="J493">
        <v>11788</v>
      </c>
    </row>
    <row r="494" spans="1:10" x14ac:dyDescent="0.25">
      <c r="A494">
        <v>5</v>
      </c>
      <c r="B494">
        <v>93</v>
      </c>
      <c r="C494">
        <f t="shared" si="7"/>
        <v>493</v>
      </c>
      <c r="D494">
        <v>0</v>
      </c>
      <c r="E494">
        <v>6</v>
      </c>
      <c r="F494">
        <v>18</v>
      </c>
      <c r="G494">
        <v>1</v>
      </c>
      <c r="H494">
        <v>0</v>
      </c>
      <c r="I494" t="s">
        <v>117</v>
      </c>
      <c r="J494">
        <v>3366</v>
      </c>
    </row>
    <row r="495" spans="1:10" x14ac:dyDescent="0.25">
      <c r="A495">
        <v>5</v>
      </c>
      <c r="B495">
        <v>94</v>
      </c>
      <c r="C495">
        <f t="shared" si="7"/>
        <v>494</v>
      </c>
      <c r="D495">
        <v>39</v>
      </c>
      <c r="E495">
        <v>13</v>
      </c>
      <c r="F495">
        <v>3</v>
      </c>
      <c r="G495">
        <v>0</v>
      </c>
      <c r="H495">
        <v>0</v>
      </c>
      <c r="J495">
        <v>76</v>
      </c>
    </row>
    <row r="496" spans="1:10" x14ac:dyDescent="0.25">
      <c r="A496">
        <v>5</v>
      </c>
      <c r="B496">
        <v>95</v>
      </c>
      <c r="C496">
        <f t="shared" si="7"/>
        <v>495</v>
      </c>
      <c r="D496">
        <v>231</v>
      </c>
      <c r="E496">
        <v>52</v>
      </c>
      <c r="F496">
        <v>16</v>
      </c>
      <c r="G496">
        <v>3</v>
      </c>
      <c r="H496">
        <v>0</v>
      </c>
      <c r="I496" t="s">
        <v>1110</v>
      </c>
      <c r="J496">
        <v>12765</v>
      </c>
    </row>
    <row r="497" spans="1:10" x14ac:dyDescent="0.25">
      <c r="A497">
        <v>5</v>
      </c>
      <c r="B497">
        <v>96</v>
      </c>
      <c r="C497">
        <f t="shared" si="7"/>
        <v>496</v>
      </c>
      <c r="D497">
        <v>91</v>
      </c>
      <c r="E497">
        <v>64</v>
      </c>
      <c r="F497">
        <v>50</v>
      </c>
      <c r="G497">
        <v>3</v>
      </c>
      <c r="H497">
        <v>0</v>
      </c>
      <c r="I497" t="s">
        <v>1111</v>
      </c>
      <c r="J497">
        <v>23073</v>
      </c>
    </row>
    <row r="498" spans="1:10" x14ac:dyDescent="0.25">
      <c r="A498">
        <v>5</v>
      </c>
      <c r="B498">
        <v>97</v>
      </c>
      <c r="C498">
        <f t="shared" si="7"/>
        <v>497</v>
      </c>
      <c r="D498">
        <v>0</v>
      </c>
      <c r="E498">
        <v>0</v>
      </c>
      <c r="F498">
        <v>40</v>
      </c>
      <c r="G498">
        <v>1</v>
      </c>
      <c r="H498">
        <v>0</v>
      </c>
      <c r="I498" t="s">
        <v>1112</v>
      </c>
      <c r="J498">
        <v>853</v>
      </c>
    </row>
    <row r="499" spans="1:10" x14ac:dyDescent="0.25">
      <c r="A499">
        <v>5</v>
      </c>
      <c r="B499">
        <v>98</v>
      </c>
      <c r="C499">
        <f t="shared" si="7"/>
        <v>498</v>
      </c>
      <c r="D499">
        <v>0</v>
      </c>
      <c r="E499">
        <v>39</v>
      </c>
      <c r="F499">
        <v>6</v>
      </c>
      <c r="G499">
        <v>1</v>
      </c>
      <c r="H499">
        <v>0</v>
      </c>
      <c r="I499" t="s">
        <v>958</v>
      </c>
      <c r="J499">
        <v>167</v>
      </c>
    </row>
    <row r="500" spans="1:10" x14ac:dyDescent="0.25">
      <c r="A500">
        <v>5</v>
      </c>
      <c r="B500">
        <v>99</v>
      </c>
      <c r="C500">
        <f t="shared" si="7"/>
        <v>499</v>
      </c>
      <c r="D500">
        <v>12</v>
      </c>
      <c r="E500">
        <v>390</v>
      </c>
      <c r="F500">
        <v>0</v>
      </c>
      <c r="G500">
        <v>0</v>
      </c>
      <c r="H500">
        <v>0</v>
      </c>
      <c r="J500">
        <v>391</v>
      </c>
    </row>
    <row r="501" spans="1:10" x14ac:dyDescent="0.25">
      <c r="A501">
        <v>5</v>
      </c>
      <c r="B501">
        <v>100</v>
      </c>
      <c r="C501">
        <f t="shared" si="7"/>
        <v>500</v>
      </c>
      <c r="D501">
        <v>37</v>
      </c>
      <c r="E501">
        <v>54</v>
      </c>
      <c r="F501">
        <v>16</v>
      </c>
      <c r="G501">
        <v>0</v>
      </c>
      <c r="H501">
        <v>0</v>
      </c>
      <c r="J501">
        <v>377</v>
      </c>
    </row>
    <row r="502" spans="1:10" x14ac:dyDescent="0.25">
      <c r="A502">
        <v>6</v>
      </c>
      <c r="B502">
        <v>1</v>
      </c>
      <c r="C502">
        <f t="shared" si="7"/>
        <v>501</v>
      </c>
      <c r="D502">
        <v>11</v>
      </c>
      <c r="E502">
        <v>0</v>
      </c>
      <c r="F502">
        <v>24</v>
      </c>
      <c r="G502">
        <v>3</v>
      </c>
      <c r="H502">
        <v>1</v>
      </c>
      <c r="I502" t="s">
        <v>1113</v>
      </c>
      <c r="J502">
        <v>532</v>
      </c>
    </row>
    <row r="503" spans="1:10" x14ac:dyDescent="0.25">
      <c r="A503">
        <v>6</v>
      </c>
      <c r="B503">
        <v>2</v>
      </c>
      <c r="C503">
        <f t="shared" si="7"/>
        <v>502</v>
      </c>
      <c r="D503">
        <v>62</v>
      </c>
      <c r="E503">
        <v>0</v>
      </c>
      <c r="F503">
        <v>0</v>
      </c>
      <c r="G503">
        <v>0</v>
      </c>
      <c r="H503">
        <v>0</v>
      </c>
      <c r="J503">
        <v>6</v>
      </c>
    </row>
    <row r="504" spans="1:10" x14ac:dyDescent="0.25">
      <c r="A504">
        <v>6</v>
      </c>
      <c r="B504">
        <v>3</v>
      </c>
      <c r="C504">
        <f t="shared" si="7"/>
        <v>503</v>
      </c>
      <c r="D504">
        <v>36</v>
      </c>
      <c r="E504">
        <v>0</v>
      </c>
      <c r="F504">
        <v>8</v>
      </c>
      <c r="G504">
        <v>1</v>
      </c>
      <c r="H504">
        <v>0</v>
      </c>
      <c r="I504" t="s">
        <v>1024</v>
      </c>
      <c r="J504">
        <v>230</v>
      </c>
    </row>
    <row r="505" spans="1:10" x14ac:dyDescent="0.25">
      <c r="A505">
        <v>6</v>
      </c>
      <c r="B505">
        <v>4</v>
      </c>
      <c r="C505">
        <f t="shared" si="7"/>
        <v>504</v>
      </c>
      <c r="D505">
        <v>348</v>
      </c>
      <c r="E505">
        <v>186</v>
      </c>
      <c r="F505">
        <v>10</v>
      </c>
      <c r="G505">
        <v>0</v>
      </c>
      <c r="H505">
        <v>0</v>
      </c>
      <c r="J505">
        <v>420</v>
      </c>
    </row>
    <row r="506" spans="1:10" x14ac:dyDescent="0.25">
      <c r="A506">
        <v>6</v>
      </c>
      <c r="B506">
        <v>5</v>
      </c>
      <c r="C506">
        <f t="shared" si="7"/>
        <v>505</v>
      </c>
      <c r="D506">
        <v>30</v>
      </c>
      <c r="E506">
        <v>110</v>
      </c>
      <c r="F506">
        <v>0</v>
      </c>
      <c r="G506">
        <v>2</v>
      </c>
      <c r="H506">
        <v>0</v>
      </c>
      <c r="I506" t="s">
        <v>1114</v>
      </c>
      <c r="J506">
        <v>253</v>
      </c>
    </row>
    <row r="507" spans="1:10" x14ac:dyDescent="0.25">
      <c r="A507">
        <v>6</v>
      </c>
      <c r="B507">
        <v>6</v>
      </c>
      <c r="C507">
        <f t="shared" si="7"/>
        <v>506</v>
      </c>
      <c r="D507">
        <v>15</v>
      </c>
      <c r="E507">
        <v>0</v>
      </c>
      <c r="F507">
        <v>4</v>
      </c>
      <c r="G507">
        <v>2</v>
      </c>
      <c r="H507">
        <v>0</v>
      </c>
      <c r="I507" t="s">
        <v>1115</v>
      </c>
      <c r="J507">
        <v>627</v>
      </c>
    </row>
    <row r="508" spans="1:10" x14ac:dyDescent="0.25">
      <c r="A508">
        <v>6</v>
      </c>
      <c r="B508">
        <v>7</v>
      </c>
      <c r="C508">
        <f t="shared" si="7"/>
        <v>507</v>
      </c>
      <c r="D508">
        <v>1</v>
      </c>
      <c r="E508">
        <v>66</v>
      </c>
      <c r="F508">
        <v>3</v>
      </c>
      <c r="G508">
        <v>1</v>
      </c>
      <c r="H508">
        <v>0</v>
      </c>
      <c r="I508" t="s">
        <v>34</v>
      </c>
      <c r="J508">
        <v>1326</v>
      </c>
    </row>
    <row r="509" spans="1:10" x14ac:dyDescent="0.25">
      <c r="A509">
        <v>6</v>
      </c>
      <c r="B509">
        <v>8</v>
      </c>
      <c r="C509">
        <f t="shared" si="7"/>
        <v>508</v>
      </c>
      <c r="D509">
        <v>36</v>
      </c>
      <c r="E509">
        <v>24</v>
      </c>
      <c r="F509">
        <v>21</v>
      </c>
      <c r="G509">
        <v>2</v>
      </c>
      <c r="H509">
        <v>0</v>
      </c>
      <c r="I509" t="s">
        <v>1116</v>
      </c>
      <c r="J509">
        <v>1711</v>
      </c>
    </row>
    <row r="510" spans="1:10" x14ac:dyDescent="0.25">
      <c r="A510">
        <v>6</v>
      </c>
      <c r="B510">
        <v>9</v>
      </c>
      <c r="C510">
        <f t="shared" si="7"/>
        <v>509</v>
      </c>
      <c r="D510">
        <v>255</v>
      </c>
      <c r="E510">
        <v>0</v>
      </c>
      <c r="F510">
        <v>12</v>
      </c>
      <c r="G510">
        <v>0</v>
      </c>
      <c r="H510">
        <v>0</v>
      </c>
      <c r="J510">
        <v>265</v>
      </c>
    </row>
    <row r="511" spans="1:10" x14ac:dyDescent="0.25">
      <c r="A511">
        <v>6</v>
      </c>
      <c r="B511">
        <v>10</v>
      </c>
      <c r="C511">
        <f t="shared" si="7"/>
        <v>510</v>
      </c>
      <c r="D511">
        <v>60</v>
      </c>
      <c r="E511">
        <v>154</v>
      </c>
      <c r="F511">
        <v>2</v>
      </c>
      <c r="G511">
        <v>0</v>
      </c>
      <c r="H511">
        <v>0</v>
      </c>
      <c r="J511">
        <v>200</v>
      </c>
    </row>
    <row r="512" spans="1:10" x14ac:dyDescent="0.25">
      <c r="A512">
        <v>6</v>
      </c>
      <c r="B512">
        <v>11</v>
      </c>
      <c r="C512">
        <f t="shared" si="7"/>
        <v>511</v>
      </c>
      <c r="D512">
        <v>0</v>
      </c>
      <c r="E512">
        <v>0</v>
      </c>
      <c r="F512">
        <v>0</v>
      </c>
      <c r="G512">
        <v>3</v>
      </c>
      <c r="H512">
        <v>0</v>
      </c>
      <c r="I512" t="s">
        <v>1117</v>
      </c>
      <c r="J512">
        <v>10007</v>
      </c>
    </row>
    <row r="513" spans="1:10" x14ac:dyDescent="0.25">
      <c r="A513">
        <v>6</v>
      </c>
      <c r="B513">
        <v>12</v>
      </c>
      <c r="C513">
        <f t="shared" si="7"/>
        <v>512</v>
      </c>
      <c r="D513">
        <v>77</v>
      </c>
      <c r="E513">
        <v>69</v>
      </c>
      <c r="F513">
        <v>0</v>
      </c>
      <c r="G513">
        <v>10</v>
      </c>
      <c r="H513">
        <v>0</v>
      </c>
      <c r="I513" t="s">
        <v>1118</v>
      </c>
      <c r="J513">
        <v>29096</v>
      </c>
    </row>
    <row r="514" spans="1:10" x14ac:dyDescent="0.25">
      <c r="A514">
        <v>6</v>
      </c>
      <c r="B514">
        <v>13</v>
      </c>
      <c r="C514">
        <f t="shared" si="7"/>
        <v>513</v>
      </c>
      <c r="D514">
        <v>225</v>
      </c>
      <c r="E514">
        <v>198</v>
      </c>
      <c r="F514">
        <v>2</v>
      </c>
      <c r="G514">
        <v>0</v>
      </c>
      <c r="H514">
        <v>2</v>
      </c>
      <c r="I514" t="s">
        <v>1119</v>
      </c>
      <c r="J514">
        <v>10260</v>
      </c>
    </row>
    <row r="515" spans="1:10" x14ac:dyDescent="0.25">
      <c r="A515">
        <v>6</v>
      </c>
      <c r="B515">
        <v>14</v>
      </c>
      <c r="C515">
        <f t="shared" si="7"/>
        <v>514</v>
      </c>
      <c r="D515">
        <v>15</v>
      </c>
      <c r="E515">
        <v>112</v>
      </c>
      <c r="F515">
        <v>0</v>
      </c>
      <c r="G515">
        <v>4</v>
      </c>
      <c r="H515">
        <v>0</v>
      </c>
      <c r="I515" t="s">
        <v>1120</v>
      </c>
      <c r="J515">
        <v>1436</v>
      </c>
    </row>
    <row r="516" spans="1:10" x14ac:dyDescent="0.25">
      <c r="A516">
        <v>6</v>
      </c>
      <c r="B516">
        <v>15</v>
      </c>
      <c r="C516">
        <f t="shared" ref="C516:C579" si="8">C515+1</f>
        <v>515</v>
      </c>
      <c r="D516">
        <v>21</v>
      </c>
      <c r="E516">
        <v>88</v>
      </c>
      <c r="F516">
        <v>7</v>
      </c>
      <c r="G516">
        <v>2</v>
      </c>
      <c r="H516">
        <v>0</v>
      </c>
      <c r="I516" t="s">
        <v>1121</v>
      </c>
      <c r="J516">
        <v>453</v>
      </c>
    </row>
    <row r="517" spans="1:10" x14ac:dyDescent="0.25">
      <c r="A517">
        <v>6</v>
      </c>
      <c r="B517">
        <v>16</v>
      </c>
      <c r="C517">
        <f t="shared" si="8"/>
        <v>516</v>
      </c>
      <c r="D517">
        <v>148</v>
      </c>
      <c r="E517">
        <v>0</v>
      </c>
      <c r="F517">
        <v>5</v>
      </c>
      <c r="G517">
        <v>2</v>
      </c>
      <c r="H517">
        <v>0</v>
      </c>
      <c r="I517" t="s">
        <v>1122</v>
      </c>
      <c r="J517">
        <v>638</v>
      </c>
    </row>
    <row r="518" spans="1:10" x14ac:dyDescent="0.25">
      <c r="A518">
        <v>6</v>
      </c>
      <c r="B518">
        <v>17</v>
      </c>
      <c r="C518">
        <f t="shared" si="8"/>
        <v>517</v>
      </c>
      <c r="D518">
        <v>30</v>
      </c>
      <c r="E518">
        <v>3</v>
      </c>
      <c r="F518">
        <v>0</v>
      </c>
      <c r="G518">
        <v>1</v>
      </c>
      <c r="H518">
        <v>0</v>
      </c>
      <c r="I518" t="s">
        <v>1123</v>
      </c>
      <c r="J518">
        <v>188</v>
      </c>
    </row>
    <row r="519" spans="1:10" x14ac:dyDescent="0.25">
      <c r="A519">
        <v>6</v>
      </c>
      <c r="B519">
        <v>18</v>
      </c>
      <c r="C519">
        <f t="shared" si="8"/>
        <v>518</v>
      </c>
      <c r="D519">
        <v>50</v>
      </c>
      <c r="E519">
        <v>100</v>
      </c>
      <c r="F519">
        <v>0</v>
      </c>
      <c r="G519">
        <v>2</v>
      </c>
      <c r="H519">
        <v>0</v>
      </c>
      <c r="I519" t="s">
        <v>1124</v>
      </c>
      <c r="J519">
        <v>558</v>
      </c>
    </row>
    <row r="520" spans="1:10" x14ac:dyDescent="0.25">
      <c r="A520">
        <v>6</v>
      </c>
      <c r="B520">
        <v>19</v>
      </c>
      <c r="C520">
        <f t="shared" si="8"/>
        <v>519</v>
      </c>
      <c r="D520">
        <v>0</v>
      </c>
      <c r="E520">
        <v>123</v>
      </c>
      <c r="F520">
        <v>5</v>
      </c>
      <c r="G520">
        <v>1</v>
      </c>
      <c r="H520">
        <v>0</v>
      </c>
      <c r="I520" t="s">
        <v>292</v>
      </c>
      <c r="J520">
        <v>229</v>
      </c>
    </row>
    <row r="521" spans="1:10" x14ac:dyDescent="0.25">
      <c r="A521">
        <v>6</v>
      </c>
      <c r="B521">
        <v>20</v>
      </c>
      <c r="C521">
        <f t="shared" si="8"/>
        <v>520</v>
      </c>
      <c r="D521">
        <v>4</v>
      </c>
      <c r="E521">
        <v>59</v>
      </c>
      <c r="F521">
        <v>8</v>
      </c>
      <c r="G521">
        <v>2</v>
      </c>
      <c r="H521">
        <v>3</v>
      </c>
      <c r="I521" t="s">
        <v>1125</v>
      </c>
      <c r="J521">
        <v>21337</v>
      </c>
    </row>
    <row r="522" spans="1:10" x14ac:dyDescent="0.25">
      <c r="A522">
        <v>6</v>
      </c>
      <c r="B522">
        <v>21</v>
      </c>
      <c r="C522">
        <f t="shared" si="8"/>
        <v>521</v>
      </c>
      <c r="D522">
        <v>0</v>
      </c>
      <c r="E522">
        <v>66</v>
      </c>
      <c r="F522">
        <v>10</v>
      </c>
      <c r="G522">
        <v>1</v>
      </c>
      <c r="H522">
        <v>0</v>
      </c>
      <c r="I522" t="s">
        <v>175</v>
      </c>
      <c r="J522">
        <v>344</v>
      </c>
    </row>
    <row r="523" spans="1:10" x14ac:dyDescent="0.25">
      <c r="A523">
        <v>6</v>
      </c>
      <c r="B523">
        <v>22</v>
      </c>
      <c r="C523">
        <f t="shared" si="8"/>
        <v>522</v>
      </c>
      <c r="D523">
        <v>17</v>
      </c>
      <c r="E523">
        <v>5</v>
      </c>
      <c r="F523">
        <v>0</v>
      </c>
      <c r="G523">
        <v>2</v>
      </c>
      <c r="H523">
        <v>0</v>
      </c>
      <c r="I523" t="s">
        <v>1126</v>
      </c>
      <c r="J523">
        <v>65</v>
      </c>
    </row>
    <row r="524" spans="1:10" x14ac:dyDescent="0.25">
      <c r="A524">
        <v>6</v>
      </c>
      <c r="B524">
        <v>23</v>
      </c>
      <c r="C524">
        <f t="shared" si="8"/>
        <v>523</v>
      </c>
      <c r="D524">
        <v>0</v>
      </c>
      <c r="E524">
        <v>52</v>
      </c>
      <c r="F524">
        <v>0</v>
      </c>
      <c r="G524">
        <v>3</v>
      </c>
      <c r="H524">
        <v>0</v>
      </c>
      <c r="I524" t="s">
        <v>1127</v>
      </c>
      <c r="J524">
        <v>272</v>
      </c>
    </row>
    <row r="525" spans="1:10" x14ac:dyDescent="0.25">
      <c r="A525">
        <v>6</v>
      </c>
      <c r="B525">
        <v>24</v>
      </c>
      <c r="C525">
        <f t="shared" si="8"/>
        <v>524</v>
      </c>
      <c r="D525">
        <v>0</v>
      </c>
      <c r="E525">
        <v>30</v>
      </c>
      <c r="F525">
        <v>0</v>
      </c>
      <c r="G525">
        <v>1</v>
      </c>
      <c r="H525">
        <v>0</v>
      </c>
      <c r="I525" t="s">
        <v>289</v>
      </c>
      <c r="J525">
        <v>80</v>
      </c>
    </row>
    <row r="526" spans="1:10" x14ac:dyDescent="0.25">
      <c r="A526">
        <v>6</v>
      </c>
      <c r="B526">
        <v>25</v>
      </c>
      <c r="C526">
        <f t="shared" si="8"/>
        <v>525</v>
      </c>
      <c r="D526">
        <v>264</v>
      </c>
      <c r="E526">
        <v>28</v>
      </c>
      <c r="F526">
        <v>0</v>
      </c>
      <c r="G526">
        <v>0</v>
      </c>
      <c r="H526">
        <v>0</v>
      </c>
      <c r="J526">
        <v>54</v>
      </c>
    </row>
    <row r="527" spans="1:10" x14ac:dyDescent="0.25">
      <c r="A527">
        <v>6</v>
      </c>
      <c r="B527">
        <v>26</v>
      </c>
      <c r="C527">
        <f t="shared" si="8"/>
        <v>526</v>
      </c>
      <c r="D527">
        <v>49</v>
      </c>
      <c r="E527">
        <v>0</v>
      </c>
      <c r="F527">
        <v>6</v>
      </c>
      <c r="G527">
        <v>2</v>
      </c>
      <c r="H527">
        <v>0</v>
      </c>
      <c r="I527" t="s">
        <v>1128</v>
      </c>
      <c r="J527">
        <v>10186</v>
      </c>
    </row>
    <row r="528" spans="1:10" x14ac:dyDescent="0.25">
      <c r="A528">
        <v>6</v>
      </c>
      <c r="B528">
        <v>27</v>
      </c>
      <c r="C528">
        <f t="shared" si="8"/>
        <v>527</v>
      </c>
      <c r="D528">
        <v>150</v>
      </c>
      <c r="E528">
        <v>13</v>
      </c>
      <c r="F528">
        <v>0</v>
      </c>
      <c r="G528">
        <v>3</v>
      </c>
      <c r="H528">
        <v>0</v>
      </c>
      <c r="I528" t="s">
        <v>1129</v>
      </c>
      <c r="J528">
        <v>487</v>
      </c>
    </row>
    <row r="529" spans="1:10" x14ac:dyDescent="0.25">
      <c r="A529">
        <v>6</v>
      </c>
      <c r="B529">
        <v>28</v>
      </c>
      <c r="C529">
        <f t="shared" si="8"/>
        <v>528</v>
      </c>
      <c r="D529">
        <v>0</v>
      </c>
      <c r="E529">
        <v>10</v>
      </c>
      <c r="F529">
        <v>16</v>
      </c>
      <c r="G529">
        <v>1</v>
      </c>
      <c r="H529">
        <v>2</v>
      </c>
      <c r="I529" t="s">
        <v>1130</v>
      </c>
      <c r="J529">
        <v>10331</v>
      </c>
    </row>
    <row r="530" spans="1:10" x14ac:dyDescent="0.25">
      <c r="A530">
        <v>6</v>
      </c>
      <c r="B530">
        <v>29</v>
      </c>
      <c r="C530">
        <f t="shared" si="8"/>
        <v>529</v>
      </c>
      <c r="D530">
        <v>0</v>
      </c>
      <c r="E530">
        <v>95</v>
      </c>
      <c r="F530">
        <v>0</v>
      </c>
      <c r="G530">
        <v>3</v>
      </c>
      <c r="H530">
        <v>0</v>
      </c>
      <c r="I530" t="s">
        <v>1131</v>
      </c>
      <c r="J530">
        <v>237</v>
      </c>
    </row>
    <row r="531" spans="1:10" x14ac:dyDescent="0.25">
      <c r="A531">
        <v>6</v>
      </c>
      <c r="B531">
        <v>30</v>
      </c>
      <c r="C531">
        <f t="shared" si="8"/>
        <v>530</v>
      </c>
      <c r="D531">
        <v>62</v>
      </c>
      <c r="E531">
        <v>84</v>
      </c>
      <c r="F531">
        <v>1</v>
      </c>
      <c r="G531">
        <v>0</v>
      </c>
      <c r="H531">
        <v>0</v>
      </c>
      <c r="J531">
        <v>110</v>
      </c>
    </row>
    <row r="532" spans="1:10" x14ac:dyDescent="0.25">
      <c r="A532">
        <v>6</v>
      </c>
      <c r="B532">
        <v>31</v>
      </c>
      <c r="C532">
        <f t="shared" si="8"/>
        <v>531</v>
      </c>
      <c r="D532">
        <v>54</v>
      </c>
      <c r="E532">
        <v>4</v>
      </c>
      <c r="F532">
        <v>18</v>
      </c>
      <c r="G532">
        <v>2</v>
      </c>
      <c r="H532">
        <v>0</v>
      </c>
      <c r="I532" t="s">
        <v>1132</v>
      </c>
      <c r="J532">
        <v>1089</v>
      </c>
    </row>
    <row r="533" spans="1:10" x14ac:dyDescent="0.25">
      <c r="A533">
        <v>6</v>
      </c>
      <c r="B533">
        <v>32</v>
      </c>
      <c r="C533">
        <f t="shared" si="8"/>
        <v>532</v>
      </c>
      <c r="D533">
        <v>65</v>
      </c>
      <c r="E533">
        <v>5</v>
      </c>
      <c r="F533">
        <v>15</v>
      </c>
      <c r="G533">
        <v>0</v>
      </c>
      <c r="H533">
        <v>0</v>
      </c>
      <c r="J533">
        <v>311</v>
      </c>
    </row>
    <row r="534" spans="1:10" x14ac:dyDescent="0.25">
      <c r="A534">
        <v>6</v>
      </c>
      <c r="B534">
        <v>33</v>
      </c>
      <c r="C534">
        <f t="shared" si="8"/>
        <v>533</v>
      </c>
      <c r="D534">
        <v>39</v>
      </c>
      <c r="E534">
        <v>90</v>
      </c>
      <c r="F534">
        <v>10</v>
      </c>
      <c r="G534">
        <v>1</v>
      </c>
      <c r="H534">
        <v>0</v>
      </c>
      <c r="I534" t="s">
        <v>311</v>
      </c>
      <c r="J534">
        <v>406</v>
      </c>
    </row>
    <row r="535" spans="1:10" x14ac:dyDescent="0.25">
      <c r="A535">
        <v>6</v>
      </c>
      <c r="B535">
        <v>34</v>
      </c>
      <c r="C535">
        <f t="shared" si="8"/>
        <v>534</v>
      </c>
      <c r="D535">
        <v>0</v>
      </c>
      <c r="E535">
        <v>45</v>
      </c>
      <c r="F535">
        <v>0</v>
      </c>
      <c r="G535">
        <v>1</v>
      </c>
      <c r="H535">
        <v>0</v>
      </c>
      <c r="I535" t="s">
        <v>717</v>
      </c>
      <c r="J535">
        <v>689</v>
      </c>
    </row>
    <row r="536" spans="1:10" x14ac:dyDescent="0.25">
      <c r="A536">
        <v>6</v>
      </c>
      <c r="B536">
        <v>35</v>
      </c>
      <c r="C536">
        <f t="shared" si="8"/>
        <v>535</v>
      </c>
      <c r="D536">
        <v>100</v>
      </c>
      <c r="E536">
        <v>87</v>
      </c>
      <c r="F536">
        <v>10</v>
      </c>
      <c r="G536">
        <v>0</v>
      </c>
      <c r="H536">
        <v>0</v>
      </c>
      <c r="J536">
        <v>297</v>
      </c>
    </row>
    <row r="537" spans="1:10" x14ac:dyDescent="0.25">
      <c r="A537">
        <v>6</v>
      </c>
      <c r="B537">
        <v>36</v>
      </c>
      <c r="C537">
        <f t="shared" si="8"/>
        <v>536</v>
      </c>
      <c r="D537">
        <v>55</v>
      </c>
      <c r="E537">
        <v>62</v>
      </c>
      <c r="F537">
        <v>3</v>
      </c>
      <c r="G537">
        <v>2</v>
      </c>
      <c r="H537">
        <v>0</v>
      </c>
      <c r="I537" t="s">
        <v>1133</v>
      </c>
      <c r="J537">
        <v>7161</v>
      </c>
    </row>
    <row r="538" spans="1:10" x14ac:dyDescent="0.25">
      <c r="A538">
        <v>6</v>
      </c>
      <c r="B538">
        <v>37</v>
      </c>
      <c r="C538">
        <f t="shared" si="8"/>
        <v>537</v>
      </c>
      <c r="D538">
        <v>144</v>
      </c>
      <c r="E538">
        <v>114</v>
      </c>
      <c r="F538">
        <v>0</v>
      </c>
      <c r="G538">
        <v>0</v>
      </c>
      <c r="H538">
        <v>0</v>
      </c>
      <c r="J538">
        <v>128</v>
      </c>
    </row>
    <row r="539" spans="1:10" x14ac:dyDescent="0.25">
      <c r="A539">
        <v>6</v>
      </c>
      <c r="B539">
        <v>38</v>
      </c>
      <c r="C539">
        <f t="shared" si="8"/>
        <v>538</v>
      </c>
      <c r="D539">
        <v>156</v>
      </c>
      <c r="E539">
        <v>36</v>
      </c>
      <c r="F539">
        <v>1</v>
      </c>
      <c r="G539">
        <v>0</v>
      </c>
      <c r="H539">
        <v>0</v>
      </c>
      <c r="J539">
        <v>71</v>
      </c>
    </row>
    <row r="540" spans="1:10" x14ac:dyDescent="0.25">
      <c r="A540">
        <v>6</v>
      </c>
      <c r="B540">
        <v>39</v>
      </c>
      <c r="C540">
        <f t="shared" si="8"/>
        <v>539</v>
      </c>
      <c r="D540">
        <v>40</v>
      </c>
      <c r="E540">
        <v>0</v>
      </c>
      <c r="F540">
        <v>15</v>
      </c>
      <c r="G540">
        <v>1</v>
      </c>
      <c r="H540">
        <v>1</v>
      </c>
      <c r="I540" t="s">
        <v>1134</v>
      </c>
      <c r="J540">
        <v>333</v>
      </c>
    </row>
    <row r="541" spans="1:10" x14ac:dyDescent="0.25">
      <c r="A541">
        <v>6</v>
      </c>
      <c r="B541">
        <v>40</v>
      </c>
      <c r="C541">
        <f t="shared" si="8"/>
        <v>540</v>
      </c>
      <c r="D541">
        <v>800</v>
      </c>
      <c r="E541">
        <v>114</v>
      </c>
      <c r="F541">
        <v>0</v>
      </c>
      <c r="G541">
        <v>0</v>
      </c>
      <c r="H541">
        <v>0</v>
      </c>
      <c r="J541">
        <v>194</v>
      </c>
    </row>
    <row r="542" spans="1:10" x14ac:dyDescent="0.25">
      <c r="A542">
        <v>6</v>
      </c>
      <c r="B542">
        <v>41</v>
      </c>
      <c r="C542">
        <f t="shared" si="8"/>
        <v>541</v>
      </c>
      <c r="D542">
        <v>186</v>
      </c>
      <c r="E542">
        <v>1</v>
      </c>
      <c r="F542">
        <v>3</v>
      </c>
      <c r="G542">
        <v>1</v>
      </c>
      <c r="H542">
        <v>0</v>
      </c>
      <c r="I542" t="s">
        <v>1135</v>
      </c>
      <c r="J542">
        <v>179</v>
      </c>
    </row>
    <row r="543" spans="1:10" x14ac:dyDescent="0.25">
      <c r="A543">
        <v>6</v>
      </c>
      <c r="B543">
        <v>42</v>
      </c>
      <c r="C543">
        <f t="shared" si="8"/>
        <v>542</v>
      </c>
      <c r="D543">
        <v>0</v>
      </c>
      <c r="E543">
        <v>204</v>
      </c>
      <c r="F543">
        <v>10</v>
      </c>
      <c r="G543">
        <v>1</v>
      </c>
      <c r="H543">
        <v>0</v>
      </c>
      <c r="I543" t="s">
        <v>879</v>
      </c>
      <c r="J543">
        <v>459</v>
      </c>
    </row>
    <row r="544" spans="1:10" x14ac:dyDescent="0.25">
      <c r="A544">
        <v>6</v>
      </c>
      <c r="B544">
        <v>43</v>
      </c>
      <c r="C544">
        <f t="shared" si="8"/>
        <v>543</v>
      </c>
      <c r="D544">
        <v>42</v>
      </c>
      <c r="E544">
        <v>24</v>
      </c>
      <c r="F544">
        <v>2</v>
      </c>
      <c r="G544">
        <v>1</v>
      </c>
      <c r="H544">
        <v>0</v>
      </c>
      <c r="I544" t="s">
        <v>1136</v>
      </c>
      <c r="J544">
        <v>779</v>
      </c>
    </row>
    <row r="545" spans="1:10" x14ac:dyDescent="0.25">
      <c r="A545">
        <v>6</v>
      </c>
      <c r="B545">
        <v>44</v>
      </c>
      <c r="C545">
        <f t="shared" si="8"/>
        <v>544</v>
      </c>
      <c r="D545">
        <v>108</v>
      </c>
      <c r="E545">
        <v>90</v>
      </c>
      <c r="F545">
        <v>2</v>
      </c>
      <c r="G545">
        <v>2</v>
      </c>
      <c r="H545">
        <v>0</v>
      </c>
      <c r="I545" t="s">
        <v>1137</v>
      </c>
      <c r="J545">
        <v>2262</v>
      </c>
    </row>
    <row r="546" spans="1:10" x14ac:dyDescent="0.25">
      <c r="A546">
        <v>6</v>
      </c>
      <c r="B546">
        <v>45</v>
      </c>
      <c r="C546">
        <f t="shared" si="8"/>
        <v>545</v>
      </c>
      <c r="D546">
        <v>67</v>
      </c>
      <c r="E546">
        <v>68</v>
      </c>
      <c r="F546">
        <v>7</v>
      </c>
      <c r="G546">
        <v>2</v>
      </c>
      <c r="H546">
        <v>0</v>
      </c>
      <c r="I546" t="s">
        <v>1138</v>
      </c>
      <c r="J546">
        <v>6256</v>
      </c>
    </row>
    <row r="547" spans="1:10" x14ac:dyDescent="0.25">
      <c r="A547">
        <v>6</v>
      </c>
      <c r="B547">
        <v>46</v>
      </c>
      <c r="C547">
        <f t="shared" si="8"/>
        <v>546</v>
      </c>
      <c r="D547">
        <v>0</v>
      </c>
      <c r="E547">
        <v>460</v>
      </c>
      <c r="F547">
        <v>0</v>
      </c>
      <c r="G547">
        <v>0</v>
      </c>
      <c r="H547">
        <v>2</v>
      </c>
      <c r="I547" t="s">
        <v>1059</v>
      </c>
      <c r="J547">
        <v>460</v>
      </c>
    </row>
    <row r="548" spans="1:10" x14ac:dyDescent="0.25">
      <c r="A548">
        <v>6</v>
      </c>
      <c r="B548">
        <v>47</v>
      </c>
      <c r="C548">
        <f t="shared" si="8"/>
        <v>547</v>
      </c>
      <c r="D548">
        <v>97</v>
      </c>
      <c r="E548">
        <v>0</v>
      </c>
      <c r="F548">
        <v>0</v>
      </c>
      <c r="G548">
        <v>0</v>
      </c>
      <c r="H548">
        <v>0</v>
      </c>
      <c r="J548">
        <v>9</v>
      </c>
    </row>
    <row r="549" spans="1:10" x14ac:dyDescent="0.25">
      <c r="A549">
        <v>6</v>
      </c>
      <c r="B549">
        <v>48</v>
      </c>
      <c r="C549">
        <f t="shared" si="8"/>
        <v>548</v>
      </c>
      <c r="D549">
        <v>26</v>
      </c>
      <c r="E549">
        <v>0</v>
      </c>
      <c r="F549">
        <v>0</v>
      </c>
      <c r="G549">
        <v>0</v>
      </c>
      <c r="H549">
        <v>0</v>
      </c>
      <c r="J549">
        <v>2</v>
      </c>
    </row>
    <row r="550" spans="1:10" x14ac:dyDescent="0.25">
      <c r="A550">
        <v>6</v>
      </c>
      <c r="B550">
        <v>49</v>
      </c>
      <c r="C550">
        <f t="shared" si="8"/>
        <v>549</v>
      </c>
      <c r="D550">
        <v>3</v>
      </c>
      <c r="E550">
        <v>164</v>
      </c>
      <c r="F550">
        <v>15</v>
      </c>
      <c r="G550">
        <v>0</v>
      </c>
      <c r="H550">
        <v>1</v>
      </c>
      <c r="I550" t="s">
        <v>213</v>
      </c>
      <c r="J550">
        <v>464</v>
      </c>
    </row>
    <row r="551" spans="1:10" x14ac:dyDescent="0.25">
      <c r="A551">
        <v>6</v>
      </c>
      <c r="B551">
        <v>50</v>
      </c>
      <c r="C551">
        <f t="shared" si="8"/>
        <v>550</v>
      </c>
      <c r="D551">
        <v>30</v>
      </c>
      <c r="E551">
        <v>98</v>
      </c>
      <c r="F551">
        <v>0</v>
      </c>
      <c r="G551">
        <v>1</v>
      </c>
      <c r="H551">
        <v>0</v>
      </c>
      <c r="I551" t="s">
        <v>204</v>
      </c>
      <c r="J551">
        <v>8101</v>
      </c>
    </row>
    <row r="552" spans="1:10" x14ac:dyDescent="0.25">
      <c r="A552">
        <v>6</v>
      </c>
      <c r="B552">
        <v>51</v>
      </c>
      <c r="C552">
        <f t="shared" si="8"/>
        <v>551</v>
      </c>
      <c r="D552">
        <v>70</v>
      </c>
      <c r="E552">
        <v>231</v>
      </c>
      <c r="F552">
        <v>4</v>
      </c>
      <c r="G552">
        <v>1</v>
      </c>
      <c r="H552">
        <v>0</v>
      </c>
      <c r="I552" t="s">
        <v>879</v>
      </c>
      <c r="J552">
        <v>373</v>
      </c>
    </row>
    <row r="553" spans="1:10" x14ac:dyDescent="0.25">
      <c r="A553">
        <v>6</v>
      </c>
      <c r="B553">
        <v>52</v>
      </c>
      <c r="C553">
        <f t="shared" si="8"/>
        <v>552</v>
      </c>
      <c r="D553">
        <v>78</v>
      </c>
      <c r="E553">
        <v>33</v>
      </c>
      <c r="F553">
        <v>7</v>
      </c>
      <c r="G553">
        <v>1</v>
      </c>
      <c r="H553">
        <v>0</v>
      </c>
      <c r="I553" t="s">
        <v>45</v>
      </c>
      <c r="J553">
        <v>180</v>
      </c>
    </row>
    <row r="554" spans="1:10" x14ac:dyDescent="0.25">
      <c r="A554">
        <v>6</v>
      </c>
      <c r="B554">
        <v>53</v>
      </c>
      <c r="C554">
        <f t="shared" si="8"/>
        <v>553</v>
      </c>
      <c r="D554">
        <v>560</v>
      </c>
      <c r="E554">
        <v>74</v>
      </c>
      <c r="F554">
        <v>3</v>
      </c>
      <c r="G554">
        <v>0</v>
      </c>
      <c r="H554">
        <v>0</v>
      </c>
      <c r="J554">
        <v>190</v>
      </c>
    </row>
    <row r="555" spans="1:10" x14ac:dyDescent="0.25">
      <c r="A555">
        <v>6</v>
      </c>
      <c r="B555">
        <v>54</v>
      </c>
      <c r="C555">
        <f t="shared" si="8"/>
        <v>554</v>
      </c>
      <c r="D555">
        <v>0</v>
      </c>
      <c r="E555">
        <v>35</v>
      </c>
      <c r="F555">
        <v>0</v>
      </c>
      <c r="G555">
        <v>0</v>
      </c>
      <c r="H555">
        <v>0</v>
      </c>
      <c r="J555">
        <v>35</v>
      </c>
    </row>
    <row r="556" spans="1:10" x14ac:dyDescent="0.25">
      <c r="A556">
        <v>6</v>
      </c>
      <c r="B556">
        <v>55</v>
      </c>
      <c r="C556">
        <f t="shared" si="8"/>
        <v>555</v>
      </c>
      <c r="D556">
        <v>61</v>
      </c>
      <c r="E556">
        <v>42</v>
      </c>
      <c r="F556">
        <v>0</v>
      </c>
      <c r="G556">
        <v>1</v>
      </c>
      <c r="H556">
        <v>0</v>
      </c>
      <c r="I556" t="s">
        <v>45</v>
      </c>
      <c r="J556">
        <v>48</v>
      </c>
    </row>
    <row r="557" spans="1:10" x14ac:dyDescent="0.25">
      <c r="A557">
        <v>6</v>
      </c>
      <c r="B557">
        <v>56</v>
      </c>
      <c r="C557">
        <f t="shared" si="8"/>
        <v>556</v>
      </c>
      <c r="D557">
        <v>30</v>
      </c>
      <c r="E557">
        <v>0</v>
      </c>
      <c r="F557">
        <v>3</v>
      </c>
      <c r="G557">
        <v>0</v>
      </c>
      <c r="H557">
        <v>0</v>
      </c>
      <c r="J557">
        <v>63</v>
      </c>
    </row>
    <row r="558" spans="1:10" x14ac:dyDescent="0.25">
      <c r="A558">
        <v>6</v>
      </c>
      <c r="B558">
        <v>57</v>
      </c>
      <c r="C558">
        <f t="shared" si="8"/>
        <v>557</v>
      </c>
      <c r="D558">
        <v>67</v>
      </c>
      <c r="E558">
        <v>0</v>
      </c>
      <c r="F558">
        <v>16</v>
      </c>
      <c r="G558">
        <v>1</v>
      </c>
      <c r="H558">
        <v>0</v>
      </c>
      <c r="I558" t="s">
        <v>1015</v>
      </c>
      <c r="J558">
        <v>918</v>
      </c>
    </row>
    <row r="559" spans="1:10" x14ac:dyDescent="0.25">
      <c r="A559">
        <v>6</v>
      </c>
      <c r="B559">
        <v>58</v>
      </c>
      <c r="C559">
        <f t="shared" si="8"/>
        <v>558</v>
      </c>
      <c r="D559">
        <v>27</v>
      </c>
      <c r="E559">
        <v>330</v>
      </c>
      <c r="F559">
        <v>9</v>
      </c>
      <c r="G559">
        <v>0</v>
      </c>
      <c r="H559">
        <v>0</v>
      </c>
      <c r="J559">
        <v>512</v>
      </c>
    </row>
    <row r="560" spans="1:10" x14ac:dyDescent="0.25">
      <c r="A560">
        <v>6</v>
      </c>
      <c r="B560">
        <v>59</v>
      </c>
      <c r="C560">
        <f t="shared" si="8"/>
        <v>559</v>
      </c>
      <c r="D560">
        <v>190</v>
      </c>
      <c r="E560">
        <v>0</v>
      </c>
      <c r="F560">
        <v>0</v>
      </c>
      <c r="G560">
        <v>3</v>
      </c>
      <c r="H560">
        <v>0</v>
      </c>
      <c r="I560" t="s">
        <v>1139</v>
      </c>
      <c r="J560">
        <v>10172</v>
      </c>
    </row>
    <row r="561" spans="1:10" x14ac:dyDescent="0.25">
      <c r="A561">
        <v>6</v>
      </c>
      <c r="B561">
        <v>60</v>
      </c>
      <c r="C561">
        <f t="shared" si="8"/>
        <v>560</v>
      </c>
      <c r="D561">
        <v>44</v>
      </c>
      <c r="E561">
        <v>332</v>
      </c>
      <c r="F561">
        <v>0</v>
      </c>
      <c r="G561">
        <v>1</v>
      </c>
      <c r="H561">
        <v>0</v>
      </c>
      <c r="I561" t="s">
        <v>1140</v>
      </c>
      <c r="J561">
        <v>982</v>
      </c>
    </row>
    <row r="562" spans="1:10" x14ac:dyDescent="0.25">
      <c r="A562">
        <v>6</v>
      </c>
      <c r="B562">
        <v>61</v>
      </c>
      <c r="C562">
        <f t="shared" si="8"/>
        <v>561</v>
      </c>
      <c r="D562">
        <v>0</v>
      </c>
      <c r="E562">
        <v>95</v>
      </c>
      <c r="F562">
        <v>0</v>
      </c>
      <c r="G562">
        <v>2</v>
      </c>
      <c r="H562">
        <v>0</v>
      </c>
      <c r="I562" t="s">
        <v>1141</v>
      </c>
      <c r="J562">
        <v>7713</v>
      </c>
    </row>
    <row r="563" spans="1:10" x14ac:dyDescent="0.25">
      <c r="A563">
        <v>6</v>
      </c>
      <c r="B563">
        <v>62</v>
      </c>
      <c r="C563">
        <f t="shared" si="8"/>
        <v>562</v>
      </c>
      <c r="D563">
        <v>28</v>
      </c>
      <c r="E563">
        <v>17</v>
      </c>
      <c r="F563">
        <v>7</v>
      </c>
      <c r="G563">
        <v>0</v>
      </c>
      <c r="H563">
        <v>0</v>
      </c>
      <c r="J563">
        <v>159</v>
      </c>
    </row>
    <row r="564" spans="1:10" x14ac:dyDescent="0.25">
      <c r="A564">
        <v>6</v>
      </c>
      <c r="B564">
        <v>63</v>
      </c>
      <c r="C564">
        <f t="shared" si="8"/>
        <v>563</v>
      </c>
      <c r="D564">
        <v>57</v>
      </c>
      <c r="E564">
        <v>94</v>
      </c>
      <c r="F564">
        <v>10</v>
      </c>
      <c r="G564">
        <v>0</v>
      </c>
      <c r="H564">
        <v>3</v>
      </c>
      <c r="I564" t="s">
        <v>1142</v>
      </c>
      <c r="J564">
        <v>6299</v>
      </c>
    </row>
    <row r="565" spans="1:10" x14ac:dyDescent="0.25">
      <c r="A565">
        <v>6</v>
      </c>
      <c r="B565">
        <v>64</v>
      </c>
      <c r="C565">
        <f t="shared" si="8"/>
        <v>564</v>
      </c>
      <c r="D565">
        <v>108</v>
      </c>
      <c r="E565">
        <v>84</v>
      </c>
      <c r="F565">
        <v>40</v>
      </c>
      <c r="G565">
        <v>1</v>
      </c>
      <c r="H565">
        <v>0</v>
      </c>
      <c r="I565" t="s">
        <v>62</v>
      </c>
      <c r="J565">
        <v>2894</v>
      </c>
    </row>
    <row r="566" spans="1:10" x14ac:dyDescent="0.25">
      <c r="A566">
        <v>6</v>
      </c>
      <c r="B566">
        <v>65</v>
      </c>
      <c r="C566">
        <f t="shared" si="8"/>
        <v>565</v>
      </c>
      <c r="D566">
        <v>87</v>
      </c>
      <c r="E566">
        <v>66</v>
      </c>
      <c r="F566">
        <v>5</v>
      </c>
      <c r="G566">
        <v>0</v>
      </c>
      <c r="H566">
        <v>0</v>
      </c>
      <c r="J566">
        <v>174</v>
      </c>
    </row>
    <row r="567" spans="1:10" x14ac:dyDescent="0.25">
      <c r="A567">
        <v>6</v>
      </c>
      <c r="B567">
        <v>66</v>
      </c>
      <c r="C567">
        <f t="shared" si="8"/>
        <v>566</v>
      </c>
      <c r="D567">
        <v>170</v>
      </c>
      <c r="E567">
        <v>0</v>
      </c>
      <c r="F567">
        <v>0</v>
      </c>
      <c r="G567">
        <v>0</v>
      </c>
      <c r="H567">
        <v>0</v>
      </c>
      <c r="J567">
        <v>17</v>
      </c>
    </row>
    <row r="568" spans="1:10" x14ac:dyDescent="0.25">
      <c r="A568">
        <v>6</v>
      </c>
      <c r="B568">
        <v>67</v>
      </c>
      <c r="C568">
        <f t="shared" si="8"/>
        <v>567</v>
      </c>
      <c r="D568">
        <v>5</v>
      </c>
      <c r="E568">
        <v>18</v>
      </c>
      <c r="F568">
        <v>5</v>
      </c>
      <c r="G568">
        <v>1</v>
      </c>
      <c r="H568">
        <v>0</v>
      </c>
      <c r="I568" t="s">
        <v>1143</v>
      </c>
      <c r="J568">
        <v>241</v>
      </c>
    </row>
    <row r="569" spans="1:10" x14ac:dyDescent="0.25">
      <c r="A569">
        <v>6</v>
      </c>
      <c r="B569">
        <v>68</v>
      </c>
      <c r="C569">
        <f t="shared" si="8"/>
        <v>568</v>
      </c>
      <c r="D569">
        <v>7</v>
      </c>
      <c r="E569">
        <v>61</v>
      </c>
      <c r="F569">
        <v>0</v>
      </c>
      <c r="G569">
        <v>2</v>
      </c>
      <c r="H569">
        <v>0</v>
      </c>
      <c r="I569" t="s">
        <v>1144</v>
      </c>
      <c r="J569">
        <v>229</v>
      </c>
    </row>
    <row r="570" spans="1:10" x14ac:dyDescent="0.25">
      <c r="A570">
        <v>6</v>
      </c>
      <c r="B570">
        <v>69</v>
      </c>
      <c r="C570">
        <f t="shared" si="8"/>
        <v>569</v>
      </c>
      <c r="D570">
        <v>194</v>
      </c>
      <c r="E570">
        <v>0</v>
      </c>
      <c r="F570">
        <v>10</v>
      </c>
      <c r="G570">
        <v>2</v>
      </c>
      <c r="H570">
        <v>0</v>
      </c>
      <c r="I570" t="s">
        <v>1145</v>
      </c>
      <c r="J570">
        <v>338</v>
      </c>
    </row>
    <row r="571" spans="1:10" x14ac:dyDescent="0.25">
      <c r="A571">
        <v>6</v>
      </c>
      <c r="B571">
        <v>70</v>
      </c>
      <c r="C571">
        <f t="shared" si="8"/>
        <v>570</v>
      </c>
      <c r="D571">
        <v>68</v>
      </c>
      <c r="E571">
        <v>0</v>
      </c>
      <c r="F571">
        <v>3</v>
      </c>
      <c r="G571">
        <v>3</v>
      </c>
      <c r="H571">
        <v>0</v>
      </c>
      <c r="I571" t="s">
        <v>1146</v>
      </c>
      <c r="J571">
        <v>727</v>
      </c>
    </row>
    <row r="572" spans="1:10" x14ac:dyDescent="0.25">
      <c r="A572">
        <v>6</v>
      </c>
      <c r="B572">
        <v>71</v>
      </c>
      <c r="C572">
        <f t="shared" si="8"/>
        <v>571</v>
      </c>
      <c r="D572">
        <v>75</v>
      </c>
      <c r="E572">
        <v>0</v>
      </c>
      <c r="F572">
        <v>4</v>
      </c>
      <c r="G572">
        <v>0</v>
      </c>
      <c r="H572">
        <v>0</v>
      </c>
      <c r="J572">
        <v>87</v>
      </c>
    </row>
    <row r="573" spans="1:10" x14ac:dyDescent="0.25">
      <c r="A573">
        <v>6</v>
      </c>
      <c r="B573">
        <v>72</v>
      </c>
      <c r="C573">
        <f t="shared" si="8"/>
        <v>572</v>
      </c>
      <c r="D573">
        <v>33</v>
      </c>
      <c r="E573">
        <v>0</v>
      </c>
      <c r="F573">
        <v>20</v>
      </c>
      <c r="G573">
        <v>1</v>
      </c>
      <c r="H573">
        <v>0</v>
      </c>
      <c r="I573" t="s">
        <v>792</v>
      </c>
      <c r="J573">
        <v>479</v>
      </c>
    </row>
    <row r="574" spans="1:10" x14ac:dyDescent="0.25">
      <c r="A574">
        <v>6</v>
      </c>
      <c r="B574">
        <v>73</v>
      </c>
      <c r="C574">
        <f t="shared" si="8"/>
        <v>573</v>
      </c>
      <c r="D574">
        <v>102</v>
      </c>
      <c r="E574">
        <v>0</v>
      </c>
      <c r="F574">
        <v>80</v>
      </c>
      <c r="G574">
        <v>2</v>
      </c>
      <c r="H574">
        <v>0</v>
      </c>
      <c r="I574" t="s">
        <v>1147</v>
      </c>
      <c r="J574">
        <v>3110</v>
      </c>
    </row>
    <row r="575" spans="1:10" x14ac:dyDescent="0.25">
      <c r="A575">
        <v>6</v>
      </c>
      <c r="B575">
        <v>74</v>
      </c>
      <c r="C575">
        <f t="shared" si="8"/>
        <v>574</v>
      </c>
      <c r="D575">
        <v>150</v>
      </c>
      <c r="E575">
        <v>207</v>
      </c>
      <c r="F575">
        <v>0</v>
      </c>
      <c r="G575">
        <v>0</v>
      </c>
      <c r="H575">
        <v>0</v>
      </c>
      <c r="J575">
        <v>222</v>
      </c>
    </row>
    <row r="576" spans="1:10" x14ac:dyDescent="0.25">
      <c r="A576">
        <v>6</v>
      </c>
      <c r="B576">
        <v>75</v>
      </c>
      <c r="C576">
        <f t="shared" si="8"/>
        <v>575</v>
      </c>
      <c r="D576">
        <v>87</v>
      </c>
      <c r="E576">
        <v>97</v>
      </c>
      <c r="F576">
        <v>0</v>
      </c>
      <c r="G576">
        <v>0</v>
      </c>
      <c r="H576">
        <v>2</v>
      </c>
      <c r="I576" t="s">
        <v>1148</v>
      </c>
      <c r="J576">
        <v>7105</v>
      </c>
    </row>
    <row r="577" spans="1:10" x14ac:dyDescent="0.25">
      <c r="A577">
        <v>6</v>
      </c>
      <c r="B577">
        <v>76</v>
      </c>
      <c r="C577">
        <f t="shared" si="8"/>
        <v>576</v>
      </c>
      <c r="D577">
        <v>123</v>
      </c>
      <c r="E577">
        <v>81</v>
      </c>
      <c r="F577">
        <v>0</v>
      </c>
      <c r="G577">
        <v>1</v>
      </c>
      <c r="H577">
        <v>0</v>
      </c>
      <c r="I577" t="s">
        <v>121</v>
      </c>
      <c r="J577">
        <v>5093</v>
      </c>
    </row>
    <row r="578" spans="1:10" x14ac:dyDescent="0.25">
      <c r="A578">
        <v>6</v>
      </c>
      <c r="B578">
        <v>77</v>
      </c>
      <c r="C578">
        <f t="shared" si="8"/>
        <v>577</v>
      </c>
      <c r="D578">
        <v>8</v>
      </c>
      <c r="E578">
        <v>186</v>
      </c>
      <c r="F578">
        <v>3</v>
      </c>
      <c r="G578">
        <v>0</v>
      </c>
      <c r="H578">
        <v>0</v>
      </c>
      <c r="J578">
        <v>246</v>
      </c>
    </row>
    <row r="579" spans="1:10" x14ac:dyDescent="0.25">
      <c r="A579">
        <v>6</v>
      </c>
      <c r="B579">
        <v>78</v>
      </c>
      <c r="C579">
        <f t="shared" si="8"/>
        <v>578</v>
      </c>
      <c r="D579">
        <v>132</v>
      </c>
      <c r="E579">
        <v>138</v>
      </c>
      <c r="F579">
        <v>0</v>
      </c>
      <c r="G579">
        <v>3</v>
      </c>
      <c r="H579">
        <v>0</v>
      </c>
      <c r="I579" t="s">
        <v>1149</v>
      </c>
      <c r="J579">
        <v>20310</v>
      </c>
    </row>
    <row r="580" spans="1:10" x14ac:dyDescent="0.25">
      <c r="A580">
        <v>6</v>
      </c>
      <c r="B580">
        <v>79</v>
      </c>
      <c r="C580">
        <f t="shared" ref="C580:C643" si="9">C579+1</f>
        <v>579</v>
      </c>
      <c r="D580">
        <v>162</v>
      </c>
      <c r="E580">
        <v>192</v>
      </c>
      <c r="F580">
        <v>7</v>
      </c>
      <c r="G580">
        <v>2</v>
      </c>
      <c r="H580">
        <v>3</v>
      </c>
      <c r="I580" t="s">
        <v>1150</v>
      </c>
      <c r="J580">
        <v>15920</v>
      </c>
    </row>
    <row r="581" spans="1:10" x14ac:dyDescent="0.25">
      <c r="A581">
        <v>6</v>
      </c>
      <c r="B581">
        <v>80</v>
      </c>
      <c r="C581">
        <f t="shared" si="9"/>
        <v>580</v>
      </c>
      <c r="D581">
        <v>249</v>
      </c>
      <c r="E581">
        <v>69</v>
      </c>
      <c r="F581">
        <v>8</v>
      </c>
      <c r="G581">
        <v>1</v>
      </c>
      <c r="H581">
        <v>0</v>
      </c>
      <c r="I581" t="s">
        <v>45</v>
      </c>
      <c r="J581">
        <v>253</v>
      </c>
    </row>
    <row r="582" spans="1:10" x14ac:dyDescent="0.25">
      <c r="A582">
        <v>6</v>
      </c>
      <c r="B582">
        <v>81</v>
      </c>
      <c r="C582">
        <f t="shared" si="9"/>
        <v>581</v>
      </c>
      <c r="D582">
        <v>10</v>
      </c>
      <c r="E582">
        <v>96</v>
      </c>
      <c r="F582">
        <v>1</v>
      </c>
      <c r="G582">
        <v>0</v>
      </c>
      <c r="H582">
        <v>0</v>
      </c>
      <c r="J582">
        <v>117</v>
      </c>
    </row>
    <row r="583" spans="1:10" x14ac:dyDescent="0.25">
      <c r="A583">
        <v>6</v>
      </c>
      <c r="B583">
        <v>82</v>
      </c>
      <c r="C583">
        <f t="shared" si="9"/>
        <v>582</v>
      </c>
      <c r="D583">
        <v>64</v>
      </c>
      <c r="E583">
        <v>27</v>
      </c>
      <c r="F583">
        <v>1</v>
      </c>
      <c r="G583">
        <v>0</v>
      </c>
      <c r="H583">
        <v>3</v>
      </c>
      <c r="I583" t="s">
        <v>1151</v>
      </c>
      <c r="J583">
        <v>9053</v>
      </c>
    </row>
    <row r="584" spans="1:10" x14ac:dyDescent="0.25">
      <c r="A584">
        <v>6</v>
      </c>
      <c r="B584">
        <v>83</v>
      </c>
      <c r="C584">
        <f t="shared" si="9"/>
        <v>583</v>
      </c>
      <c r="D584">
        <v>0</v>
      </c>
      <c r="E584">
        <v>25</v>
      </c>
      <c r="F584">
        <v>20</v>
      </c>
      <c r="G584">
        <v>1</v>
      </c>
      <c r="H584">
        <v>0</v>
      </c>
      <c r="I584" t="s">
        <v>1152</v>
      </c>
      <c r="J584">
        <v>463</v>
      </c>
    </row>
    <row r="585" spans="1:10" x14ac:dyDescent="0.25">
      <c r="A585">
        <v>6</v>
      </c>
      <c r="B585">
        <v>84</v>
      </c>
      <c r="C585">
        <f t="shared" si="9"/>
        <v>584</v>
      </c>
      <c r="D585">
        <v>99</v>
      </c>
      <c r="E585">
        <v>164</v>
      </c>
      <c r="F585">
        <v>0</v>
      </c>
      <c r="G585">
        <v>0</v>
      </c>
      <c r="H585">
        <v>0</v>
      </c>
      <c r="J585">
        <v>173</v>
      </c>
    </row>
    <row r="586" spans="1:10" x14ac:dyDescent="0.25">
      <c r="A586">
        <v>6</v>
      </c>
      <c r="B586">
        <v>85</v>
      </c>
      <c r="C586">
        <f t="shared" si="9"/>
        <v>585</v>
      </c>
      <c r="D586">
        <v>77</v>
      </c>
      <c r="E586">
        <v>430</v>
      </c>
      <c r="F586">
        <v>0</v>
      </c>
      <c r="G586">
        <v>0</v>
      </c>
      <c r="H586">
        <v>0</v>
      </c>
      <c r="J586">
        <v>437</v>
      </c>
    </row>
    <row r="587" spans="1:10" x14ac:dyDescent="0.25">
      <c r="A587">
        <v>6</v>
      </c>
      <c r="B587">
        <v>86</v>
      </c>
      <c r="C587">
        <f t="shared" si="9"/>
        <v>586</v>
      </c>
      <c r="D587">
        <v>35</v>
      </c>
      <c r="E587">
        <v>0</v>
      </c>
      <c r="F587">
        <v>12</v>
      </c>
      <c r="G587">
        <v>0</v>
      </c>
      <c r="H587">
        <v>0</v>
      </c>
      <c r="J587">
        <v>243</v>
      </c>
    </row>
    <row r="588" spans="1:10" x14ac:dyDescent="0.25">
      <c r="A588">
        <v>6</v>
      </c>
      <c r="B588">
        <v>87</v>
      </c>
      <c r="C588">
        <f t="shared" si="9"/>
        <v>587</v>
      </c>
      <c r="D588">
        <v>75</v>
      </c>
      <c r="E588">
        <v>870</v>
      </c>
      <c r="F588">
        <v>0</v>
      </c>
      <c r="G588">
        <v>1</v>
      </c>
      <c r="H588">
        <v>0</v>
      </c>
      <c r="I588" t="s">
        <v>1153</v>
      </c>
      <c r="J588">
        <v>1194</v>
      </c>
    </row>
    <row r="589" spans="1:10" x14ac:dyDescent="0.25">
      <c r="A589">
        <v>6</v>
      </c>
      <c r="B589">
        <v>88</v>
      </c>
      <c r="C589">
        <f t="shared" si="9"/>
        <v>588</v>
      </c>
      <c r="D589">
        <v>243</v>
      </c>
      <c r="E589">
        <v>182</v>
      </c>
      <c r="F589">
        <v>0</v>
      </c>
      <c r="G589">
        <v>0</v>
      </c>
      <c r="H589">
        <v>0</v>
      </c>
      <c r="J589">
        <v>206</v>
      </c>
    </row>
    <row r="590" spans="1:10" x14ac:dyDescent="0.25">
      <c r="A590">
        <v>6</v>
      </c>
      <c r="B590">
        <v>89</v>
      </c>
      <c r="C590">
        <f t="shared" si="9"/>
        <v>589</v>
      </c>
      <c r="D590">
        <v>73</v>
      </c>
      <c r="E590">
        <v>0</v>
      </c>
      <c r="F590">
        <v>40</v>
      </c>
      <c r="G590">
        <v>0</v>
      </c>
      <c r="H590">
        <v>0</v>
      </c>
      <c r="J590">
        <v>807</v>
      </c>
    </row>
    <row r="591" spans="1:10" x14ac:dyDescent="0.25">
      <c r="A591">
        <v>6</v>
      </c>
      <c r="B591">
        <v>90</v>
      </c>
      <c r="C591">
        <f t="shared" si="9"/>
        <v>590</v>
      </c>
      <c r="D591">
        <v>100</v>
      </c>
      <c r="E591">
        <v>154</v>
      </c>
      <c r="F591">
        <v>4</v>
      </c>
      <c r="G591">
        <v>1</v>
      </c>
      <c r="H591">
        <v>0</v>
      </c>
      <c r="I591" t="s">
        <v>238</v>
      </c>
      <c r="J591">
        <v>352</v>
      </c>
    </row>
    <row r="592" spans="1:10" x14ac:dyDescent="0.25">
      <c r="A592">
        <v>6</v>
      </c>
      <c r="B592">
        <v>91</v>
      </c>
      <c r="C592">
        <f t="shared" si="9"/>
        <v>591</v>
      </c>
      <c r="D592">
        <v>420</v>
      </c>
      <c r="E592">
        <v>0</v>
      </c>
      <c r="F592">
        <v>0</v>
      </c>
      <c r="G592">
        <v>3</v>
      </c>
      <c r="H592">
        <v>0</v>
      </c>
      <c r="I592" t="s">
        <v>1154</v>
      </c>
      <c r="J592">
        <v>17138</v>
      </c>
    </row>
    <row r="593" spans="1:10" x14ac:dyDescent="0.25">
      <c r="A593">
        <v>6</v>
      </c>
      <c r="B593">
        <v>92</v>
      </c>
      <c r="C593">
        <f t="shared" si="9"/>
        <v>592</v>
      </c>
      <c r="D593">
        <v>198</v>
      </c>
      <c r="E593">
        <v>194</v>
      </c>
      <c r="F593">
        <v>10</v>
      </c>
      <c r="G593">
        <v>1</v>
      </c>
      <c r="H593">
        <v>2</v>
      </c>
      <c r="I593" t="s">
        <v>1155</v>
      </c>
      <c r="J593">
        <v>7465</v>
      </c>
    </row>
    <row r="594" spans="1:10" x14ac:dyDescent="0.25">
      <c r="A594">
        <v>6</v>
      </c>
      <c r="B594">
        <v>93</v>
      </c>
      <c r="C594">
        <f t="shared" si="9"/>
        <v>593</v>
      </c>
      <c r="D594">
        <v>38</v>
      </c>
      <c r="E594">
        <v>86</v>
      </c>
      <c r="F594">
        <v>6</v>
      </c>
      <c r="G594">
        <v>0</v>
      </c>
      <c r="H594">
        <v>0</v>
      </c>
      <c r="J594">
        <v>209</v>
      </c>
    </row>
    <row r="595" spans="1:10" x14ac:dyDescent="0.25">
      <c r="A595">
        <v>6</v>
      </c>
      <c r="B595">
        <v>94</v>
      </c>
      <c r="C595">
        <f t="shared" si="9"/>
        <v>594</v>
      </c>
      <c r="D595">
        <v>69</v>
      </c>
      <c r="E595">
        <v>126</v>
      </c>
      <c r="F595">
        <v>0</v>
      </c>
      <c r="G595">
        <v>1</v>
      </c>
      <c r="H595">
        <v>0</v>
      </c>
      <c r="I595" t="s">
        <v>518</v>
      </c>
      <c r="J595">
        <v>134</v>
      </c>
    </row>
    <row r="596" spans="1:10" x14ac:dyDescent="0.25">
      <c r="A596">
        <v>6</v>
      </c>
      <c r="B596">
        <v>95</v>
      </c>
      <c r="C596">
        <f t="shared" si="9"/>
        <v>595</v>
      </c>
      <c r="D596">
        <v>9</v>
      </c>
      <c r="E596">
        <v>36</v>
      </c>
      <c r="F596">
        <v>0</v>
      </c>
      <c r="G596">
        <v>2</v>
      </c>
      <c r="H596">
        <v>0</v>
      </c>
      <c r="I596" t="s">
        <v>1156</v>
      </c>
      <c r="J596">
        <v>4041</v>
      </c>
    </row>
    <row r="597" spans="1:10" x14ac:dyDescent="0.25">
      <c r="A597">
        <v>6</v>
      </c>
      <c r="B597">
        <v>96</v>
      </c>
      <c r="C597">
        <f t="shared" si="9"/>
        <v>596</v>
      </c>
      <c r="D597">
        <v>140</v>
      </c>
      <c r="E597">
        <v>42</v>
      </c>
      <c r="F597">
        <v>20</v>
      </c>
      <c r="G597">
        <v>1</v>
      </c>
      <c r="H597">
        <v>0</v>
      </c>
      <c r="I597" t="s">
        <v>1157</v>
      </c>
      <c r="J597">
        <v>556</v>
      </c>
    </row>
    <row r="598" spans="1:10" x14ac:dyDescent="0.25">
      <c r="A598">
        <v>6</v>
      </c>
      <c r="B598">
        <v>97</v>
      </c>
      <c r="C598">
        <f t="shared" si="9"/>
        <v>597</v>
      </c>
      <c r="D598">
        <v>42</v>
      </c>
      <c r="E598">
        <v>62</v>
      </c>
      <c r="F598">
        <v>5</v>
      </c>
      <c r="G598">
        <v>1</v>
      </c>
      <c r="H598">
        <v>0</v>
      </c>
      <c r="I598" t="s">
        <v>1158</v>
      </c>
      <c r="J598">
        <v>214</v>
      </c>
    </row>
    <row r="599" spans="1:10" x14ac:dyDescent="0.25">
      <c r="A599">
        <v>6</v>
      </c>
      <c r="B599">
        <v>98</v>
      </c>
      <c r="C599">
        <f t="shared" si="9"/>
        <v>598</v>
      </c>
      <c r="D599">
        <v>10</v>
      </c>
      <c r="E599">
        <v>122</v>
      </c>
      <c r="F599">
        <v>18</v>
      </c>
      <c r="G599">
        <v>1</v>
      </c>
      <c r="H599">
        <v>0</v>
      </c>
      <c r="I599" t="s">
        <v>879</v>
      </c>
      <c r="J599">
        <v>538</v>
      </c>
    </row>
    <row r="600" spans="1:10" x14ac:dyDescent="0.25">
      <c r="A600">
        <v>6</v>
      </c>
      <c r="B600">
        <v>99</v>
      </c>
      <c r="C600">
        <f t="shared" si="9"/>
        <v>599</v>
      </c>
      <c r="D600">
        <v>112</v>
      </c>
      <c r="E600">
        <v>42</v>
      </c>
      <c r="F600">
        <v>10</v>
      </c>
      <c r="G600">
        <v>2</v>
      </c>
      <c r="H600">
        <v>0</v>
      </c>
      <c r="I600" t="s">
        <v>1159</v>
      </c>
      <c r="J600">
        <v>711</v>
      </c>
    </row>
    <row r="601" spans="1:10" x14ac:dyDescent="0.25">
      <c r="A601">
        <v>6</v>
      </c>
      <c r="B601">
        <v>100</v>
      </c>
      <c r="C601">
        <f t="shared" si="9"/>
        <v>600</v>
      </c>
      <c r="D601">
        <v>89</v>
      </c>
      <c r="E601">
        <v>27</v>
      </c>
      <c r="F601">
        <v>10</v>
      </c>
      <c r="G601">
        <v>1</v>
      </c>
      <c r="H601">
        <v>0</v>
      </c>
      <c r="I601" t="s">
        <v>45</v>
      </c>
      <c r="J601">
        <v>235</v>
      </c>
    </row>
    <row r="602" spans="1:10" x14ac:dyDescent="0.25">
      <c r="A602">
        <v>7</v>
      </c>
      <c r="B602">
        <v>1</v>
      </c>
      <c r="C602">
        <f t="shared" si="9"/>
        <v>601</v>
      </c>
      <c r="D602">
        <v>91</v>
      </c>
      <c r="E602">
        <v>290</v>
      </c>
      <c r="F602">
        <v>18</v>
      </c>
      <c r="G602">
        <v>2</v>
      </c>
      <c r="H602">
        <v>0</v>
      </c>
      <c r="I602" t="s">
        <v>1160</v>
      </c>
      <c r="J602">
        <v>1692</v>
      </c>
    </row>
    <row r="603" spans="1:10" x14ac:dyDescent="0.25">
      <c r="A603">
        <v>7</v>
      </c>
      <c r="B603">
        <v>2</v>
      </c>
      <c r="C603">
        <f t="shared" si="9"/>
        <v>602</v>
      </c>
      <c r="D603">
        <v>17</v>
      </c>
      <c r="E603">
        <v>58</v>
      </c>
      <c r="F603">
        <v>40</v>
      </c>
      <c r="G603">
        <v>0</v>
      </c>
      <c r="H603">
        <v>0</v>
      </c>
      <c r="J603">
        <v>859</v>
      </c>
    </row>
    <row r="604" spans="1:10" x14ac:dyDescent="0.25">
      <c r="A604">
        <v>7</v>
      </c>
      <c r="B604">
        <v>3</v>
      </c>
      <c r="C604">
        <f t="shared" si="9"/>
        <v>603</v>
      </c>
      <c r="D604">
        <v>40</v>
      </c>
      <c r="E604">
        <v>170</v>
      </c>
      <c r="F604">
        <v>4</v>
      </c>
      <c r="G604">
        <v>2</v>
      </c>
      <c r="H604">
        <v>0</v>
      </c>
      <c r="I604" t="s">
        <v>1161</v>
      </c>
      <c r="J604">
        <v>4859</v>
      </c>
    </row>
    <row r="605" spans="1:10" x14ac:dyDescent="0.25">
      <c r="A605">
        <v>7</v>
      </c>
      <c r="B605">
        <v>4</v>
      </c>
      <c r="C605">
        <f t="shared" si="9"/>
        <v>604</v>
      </c>
      <c r="D605">
        <v>0</v>
      </c>
      <c r="E605">
        <v>43</v>
      </c>
      <c r="F605">
        <v>0</v>
      </c>
      <c r="G605">
        <v>1</v>
      </c>
      <c r="H605">
        <v>0</v>
      </c>
      <c r="I605" t="s">
        <v>1091</v>
      </c>
      <c r="J605">
        <v>105</v>
      </c>
    </row>
    <row r="606" spans="1:10" x14ac:dyDescent="0.25">
      <c r="A606">
        <v>7</v>
      </c>
      <c r="B606">
        <v>5</v>
      </c>
      <c r="C606">
        <f t="shared" si="9"/>
        <v>605</v>
      </c>
      <c r="D606">
        <v>0</v>
      </c>
      <c r="E606">
        <v>35</v>
      </c>
      <c r="F606">
        <v>10</v>
      </c>
      <c r="G606">
        <v>2</v>
      </c>
      <c r="H606">
        <v>0</v>
      </c>
      <c r="I606" t="s">
        <v>1162</v>
      </c>
      <c r="J606">
        <v>2296</v>
      </c>
    </row>
    <row r="607" spans="1:10" x14ac:dyDescent="0.25">
      <c r="A607">
        <v>7</v>
      </c>
      <c r="B607">
        <v>6</v>
      </c>
      <c r="C607">
        <f t="shared" si="9"/>
        <v>606</v>
      </c>
      <c r="D607">
        <v>15</v>
      </c>
      <c r="E607">
        <v>53</v>
      </c>
      <c r="F607">
        <v>32</v>
      </c>
      <c r="G607">
        <v>2</v>
      </c>
      <c r="H607">
        <v>0</v>
      </c>
      <c r="I607" t="s">
        <v>1163</v>
      </c>
      <c r="J607">
        <v>812</v>
      </c>
    </row>
    <row r="608" spans="1:10" x14ac:dyDescent="0.25">
      <c r="A608">
        <v>7</v>
      </c>
      <c r="B608">
        <v>7</v>
      </c>
      <c r="C608">
        <f t="shared" si="9"/>
        <v>607</v>
      </c>
      <c r="D608">
        <v>26</v>
      </c>
      <c r="E608">
        <v>184</v>
      </c>
      <c r="F608">
        <v>0</v>
      </c>
      <c r="G608">
        <v>2</v>
      </c>
      <c r="H608">
        <v>0</v>
      </c>
      <c r="I608" t="s">
        <v>1164</v>
      </c>
      <c r="J608">
        <v>5218</v>
      </c>
    </row>
    <row r="609" spans="1:10" x14ac:dyDescent="0.25">
      <c r="A609">
        <v>7</v>
      </c>
      <c r="B609">
        <v>8</v>
      </c>
      <c r="C609">
        <f t="shared" si="9"/>
        <v>608</v>
      </c>
      <c r="D609">
        <v>44</v>
      </c>
      <c r="E609">
        <v>38</v>
      </c>
      <c r="F609">
        <v>0</v>
      </c>
      <c r="G609">
        <v>1</v>
      </c>
      <c r="H609">
        <v>0</v>
      </c>
      <c r="I609" t="s">
        <v>159</v>
      </c>
      <c r="J609">
        <v>66</v>
      </c>
    </row>
    <row r="610" spans="1:10" x14ac:dyDescent="0.25">
      <c r="A610">
        <v>7</v>
      </c>
      <c r="B610">
        <v>9</v>
      </c>
      <c r="C610">
        <f t="shared" si="9"/>
        <v>609</v>
      </c>
      <c r="D610">
        <v>0</v>
      </c>
      <c r="E610">
        <v>63</v>
      </c>
      <c r="F610">
        <v>3</v>
      </c>
      <c r="G610">
        <v>5</v>
      </c>
      <c r="H610">
        <v>0</v>
      </c>
      <c r="I610" t="s">
        <v>1165</v>
      </c>
      <c r="J610">
        <v>12336</v>
      </c>
    </row>
    <row r="611" spans="1:10" x14ac:dyDescent="0.25">
      <c r="A611">
        <v>7</v>
      </c>
      <c r="B611">
        <v>10</v>
      </c>
      <c r="C611">
        <f t="shared" si="9"/>
        <v>610</v>
      </c>
      <c r="D611">
        <v>0</v>
      </c>
      <c r="E611">
        <v>42</v>
      </c>
      <c r="F611">
        <v>8</v>
      </c>
      <c r="G611">
        <v>0</v>
      </c>
      <c r="H611">
        <v>0</v>
      </c>
      <c r="J611">
        <v>202</v>
      </c>
    </row>
    <row r="612" spans="1:10" x14ac:dyDescent="0.25">
      <c r="A612">
        <v>7</v>
      </c>
      <c r="B612">
        <v>11</v>
      </c>
      <c r="C612">
        <f t="shared" si="9"/>
        <v>611</v>
      </c>
      <c r="D612">
        <v>18</v>
      </c>
      <c r="E612">
        <v>0</v>
      </c>
      <c r="F612">
        <v>7</v>
      </c>
      <c r="G612">
        <v>2</v>
      </c>
      <c r="H612">
        <v>0</v>
      </c>
      <c r="I612" t="s">
        <v>1166</v>
      </c>
      <c r="J612">
        <v>8196</v>
      </c>
    </row>
    <row r="613" spans="1:10" x14ac:dyDescent="0.25">
      <c r="A613">
        <v>7</v>
      </c>
      <c r="B613">
        <v>12</v>
      </c>
      <c r="C613">
        <f t="shared" si="9"/>
        <v>612</v>
      </c>
      <c r="D613">
        <v>51</v>
      </c>
      <c r="E613">
        <v>92</v>
      </c>
      <c r="F613">
        <v>5</v>
      </c>
      <c r="G613">
        <v>2</v>
      </c>
      <c r="H613">
        <v>0</v>
      </c>
      <c r="I613" t="s">
        <v>1167</v>
      </c>
      <c r="J613">
        <v>309</v>
      </c>
    </row>
    <row r="614" spans="1:10" x14ac:dyDescent="0.25">
      <c r="A614">
        <v>7</v>
      </c>
      <c r="B614">
        <v>13</v>
      </c>
      <c r="C614">
        <f t="shared" si="9"/>
        <v>613</v>
      </c>
      <c r="D614">
        <v>195</v>
      </c>
      <c r="E614">
        <v>210</v>
      </c>
      <c r="F614">
        <v>0</v>
      </c>
      <c r="G614">
        <v>4</v>
      </c>
      <c r="H614">
        <v>0</v>
      </c>
      <c r="I614" t="s">
        <v>1168</v>
      </c>
      <c r="J614">
        <v>278</v>
      </c>
    </row>
    <row r="615" spans="1:10" x14ac:dyDescent="0.25">
      <c r="A615">
        <v>7</v>
      </c>
      <c r="B615">
        <v>14</v>
      </c>
      <c r="C615">
        <f t="shared" si="9"/>
        <v>614</v>
      </c>
      <c r="D615">
        <v>144</v>
      </c>
      <c r="E615">
        <v>31</v>
      </c>
      <c r="F615">
        <v>3</v>
      </c>
      <c r="G615">
        <v>2</v>
      </c>
      <c r="H615">
        <v>0</v>
      </c>
      <c r="I615" t="s">
        <v>1169</v>
      </c>
      <c r="J615">
        <v>8115</v>
      </c>
    </row>
    <row r="616" spans="1:10" x14ac:dyDescent="0.25">
      <c r="A616">
        <v>7</v>
      </c>
      <c r="B616">
        <v>15</v>
      </c>
      <c r="C616">
        <f t="shared" si="9"/>
        <v>615</v>
      </c>
      <c r="D616">
        <v>129</v>
      </c>
      <c r="E616">
        <v>375</v>
      </c>
      <c r="F616">
        <v>70</v>
      </c>
      <c r="G616">
        <v>0</v>
      </c>
      <c r="H616">
        <v>0</v>
      </c>
      <c r="J616">
        <v>1787</v>
      </c>
    </row>
    <row r="617" spans="1:10" x14ac:dyDescent="0.25">
      <c r="A617">
        <v>7</v>
      </c>
      <c r="B617">
        <v>16</v>
      </c>
      <c r="C617">
        <f t="shared" si="9"/>
        <v>616</v>
      </c>
      <c r="D617">
        <v>8</v>
      </c>
      <c r="E617">
        <v>96</v>
      </c>
      <c r="F617">
        <v>10</v>
      </c>
      <c r="G617">
        <v>10</v>
      </c>
      <c r="H617">
        <v>0</v>
      </c>
      <c r="I617" t="s">
        <v>1170</v>
      </c>
      <c r="J617">
        <v>2406</v>
      </c>
    </row>
    <row r="618" spans="1:10" x14ac:dyDescent="0.25">
      <c r="A618">
        <v>7</v>
      </c>
      <c r="B618">
        <v>17</v>
      </c>
      <c r="C618">
        <f t="shared" si="9"/>
        <v>617</v>
      </c>
      <c r="D618">
        <v>170</v>
      </c>
      <c r="E618">
        <v>150</v>
      </c>
      <c r="F618">
        <v>2</v>
      </c>
      <c r="G618">
        <v>0</v>
      </c>
      <c r="H618">
        <v>0</v>
      </c>
      <c r="J618">
        <v>207</v>
      </c>
    </row>
    <row r="619" spans="1:10" x14ac:dyDescent="0.25">
      <c r="A619">
        <v>7</v>
      </c>
      <c r="B619">
        <v>18</v>
      </c>
      <c r="C619">
        <f t="shared" si="9"/>
        <v>618</v>
      </c>
      <c r="D619">
        <v>14</v>
      </c>
      <c r="E619">
        <v>81</v>
      </c>
      <c r="F619">
        <v>0</v>
      </c>
      <c r="G619">
        <v>0</v>
      </c>
      <c r="H619">
        <v>0</v>
      </c>
      <c r="J619">
        <v>82</v>
      </c>
    </row>
    <row r="620" spans="1:10" x14ac:dyDescent="0.25">
      <c r="A620">
        <v>7</v>
      </c>
      <c r="B620">
        <v>19</v>
      </c>
      <c r="C620">
        <f t="shared" si="9"/>
        <v>619</v>
      </c>
      <c r="D620">
        <v>67</v>
      </c>
      <c r="E620">
        <v>118</v>
      </c>
      <c r="F620">
        <v>12</v>
      </c>
      <c r="G620">
        <v>0</v>
      </c>
      <c r="H620">
        <v>0</v>
      </c>
      <c r="J620">
        <v>364</v>
      </c>
    </row>
    <row r="621" spans="1:10" x14ac:dyDescent="0.25">
      <c r="A621">
        <v>7</v>
      </c>
      <c r="B621">
        <v>20</v>
      </c>
      <c r="C621">
        <f t="shared" si="9"/>
        <v>620</v>
      </c>
      <c r="D621">
        <v>104</v>
      </c>
      <c r="E621">
        <v>53</v>
      </c>
      <c r="F621">
        <v>4</v>
      </c>
      <c r="G621">
        <v>3</v>
      </c>
      <c r="H621">
        <v>0</v>
      </c>
      <c r="I621" t="s">
        <v>1171</v>
      </c>
      <c r="J621">
        <v>640</v>
      </c>
    </row>
    <row r="622" spans="1:10" x14ac:dyDescent="0.25">
      <c r="A622">
        <v>7</v>
      </c>
      <c r="B622">
        <v>21</v>
      </c>
      <c r="C622">
        <f t="shared" si="9"/>
        <v>621</v>
      </c>
      <c r="D622">
        <v>66</v>
      </c>
      <c r="E622">
        <v>120</v>
      </c>
      <c r="F622">
        <v>1</v>
      </c>
      <c r="G622">
        <v>2</v>
      </c>
      <c r="H622">
        <v>0</v>
      </c>
      <c r="I622" t="s">
        <v>1172</v>
      </c>
      <c r="J622">
        <v>160</v>
      </c>
    </row>
    <row r="623" spans="1:10" x14ac:dyDescent="0.25">
      <c r="A623">
        <v>7</v>
      </c>
      <c r="B623">
        <v>22</v>
      </c>
      <c r="C623">
        <f t="shared" si="9"/>
        <v>622</v>
      </c>
      <c r="D623">
        <v>78</v>
      </c>
      <c r="E623">
        <v>156</v>
      </c>
      <c r="F623">
        <v>6</v>
      </c>
      <c r="G623">
        <v>1</v>
      </c>
      <c r="H623">
        <v>0</v>
      </c>
      <c r="I623" t="s">
        <v>1173</v>
      </c>
      <c r="J623">
        <v>387</v>
      </c>
    </row>
    <row r="624" spans="1:10" x14ac:dyDescent="0.25">
      <c r="A624">
        <v>7</v>
      </c>
      <c r="B624">
        <v>23</v>
      </c>
      <c r="C624">
        <f t="shared" si="9"/>
        <v>623</v>
      </c>
      <c r="D624">
        <v>16</v>
      </c>
      <c r="E624">
        <v>210</v>
      </c>
      <c r="F624">
        <v>30</v>
      </c>
      <c r="G624">
        <v>3</v>
      </c>
      <c r="H624">
        <v>1</v>
      </c>
      <c r="I624" t="s">
        <v>1174</v>
      </c>
      <c r="J624">
        <v>833</v>
      </c>
    </row>
    <row r="625" spans="1:10" x14ac:dyDescent="0.25">
      <c r="A625">
        <v>7</v>
      </c>
      <c r="B625">
        <v>24</v>
      </c>
      <c r="C625">
        <f t="shared" si="9"/>
        <v>624</v>
      </c>
      <c r="D625">
        <v>135</v>
      </c>
      <c r="E625">
        <v>12</v>
      </c>
      <c r="F625">
        <v>10</v>
      </c>
      <c r="G625">
        <v>0</v>
      </c>
      <c r="H625">
        <v>0</v>
      </c>
      <c r="J625">
        <v>225</v>
      </c>
    </row>
    <row r="626" spans="1:10" x14ac:dyDescent="0.25">
      <c r="A626">
        <v>7</v>
      </c>
      <c r="B626">
        <v>25</v>
      </c>
      <c r="C626">
        <f t="shared" si="9"/>
        <v>625</v>
      </c>
      <c r="D626">
        <v>0</v>
      </c>
      <c r="E626">
        <v>69</v>
      </c>
      <c r="F626">
        <v>1</v>
      </c>
      <c r="G626">
        <v>1</v>
      </c>
      <c r="H626">
        <v>0</v>
      </c>
      <c r="I626" t="s">
        <v>740</v>
      </c>
      <c r="J626">
        <v>101</v>
      </c>
    </row>
    <row r="627" spans="1:10" x14ac:dyDescent="0.25">
      <c r="A627">
        <v>7</v>
      </c>
      <c r="B627">
        <v>26</v>
      </c>
      <c r="C627">
        <f t="shared" si="9"/>
        <v>626</v>
      </c>
      <c r="D627">
        <v>96</v>
      </c>
      <c r="E627">
        <v>261</v>
      </c>
      <c r="F627">
        <v>0</v>
      </c>
      <c r="G627">
        <v>10</v>
      </c>
      <c r="H627">
        <v>0</v>
      </c>
      <c r="I627" t="s">
        <v>1175</v>
      </c>
      <c r="J627">
        <v>1721</v>
      </c>
    </row>
    <row r="628" spans="1:10" x14ac:dyDescent="0.25">
      <c r="A628">
        <v>7</v>
      </c>
      <c r="B628">
        <v>27</v>
      </c>
      <c r="C628">
        <f t="shared" si="9"/>
        <v>627</v>
      </c>
      <c r="D628">
        <v>730</v>
      </c>
      <c r="E628">
        <v>48</v>
      </c>
      <c r="F628">
        <v>8</v>
      </c>
      <c r="G628">
        <v>1</v>
      </c>
      <c r="H628">
        <v>0</v>
      </c>
      <c r="I628" t="s">
        <v>202</v>
      </c>
      <c r="J628">
        <v>346</v>
      </c>
    </row>
    <row r="629" spans="1:10" x14ac:dyDescent="0.25">
      <c r="A629">
        <v>7</v>
      </c>
      <c r="B629">
        <v>28</v>
      </c>
      <c r="C629">
        <f t="shared" si="9"/>
        <v>628</v>
      </c>
      <c r="D629">
        <v>62</v>
      </c>
      <c r="E629">
        <v>0</v>
      </c>
      <c r="F629">
        <v>2</v>
      </c>
      <c r="G629">
        <v>0</v>
      </c>
      <c r="H629">
        <v>0</v>
      </c>
      <c r="J629">
        <v>46</v>
      </c>
    </row>
    <row r="630" spans="1:10" x14ac:dyDescent="0.25">
      <c r="A630">
        <v>7</v>
      </c>
      <c r="B630">
        <v>29</v>
      </c>
      <c r="C630">
        <f t="shared" si="9"/>
        <v>629</v>
      </c>
      <c r="D630">
        <v>0</v>
      </c>
      <c r="E630">
        <v>15</v>
      </c>
      <c r="F630">
        <v>0</v>
      </c>
      <c r="G630">
        <v>0</v>
      </c>
      <c r="H630">
        <v>0</v>
      </c>
      <c r="J630">
        <v>15</v>
      </c>
    </row>
    <row r="631" spans="1:10" x14ac:dyDescent="0.25">
      <c r="A631">
        <v>7</v>
      </c>
      <c r="B631">
        <v>30</v>
      </c>
      <c r="C631">
        <f t="shared" si="9"/>
        <v>630</v>
      </c>
      <c r="D631">
        <v>12</v>
      </c>
      <c r="E631">
        <v>41</v>
      </c>
      <c r="F631">
        <v>6</v>
      </c>
      <c r="G631">
        <v>2</v>
      </c>
      <c r="H631">
        <v>0</v>
      </c>
      <c r="I631" t="s">
        <v>1176</v>
      </c>
      <c r="J631">
        <v>940</v>
      </c>
    </row>
    <row r="632" spans="1:10" x14ac:dyDescent="0.25">
      <c r="A632">
        <v>7</v>
      </c>
      <c r="B632">
        <v>31</v>
      </c>
      <c r="C632">
        <f t="shared" si="9"/>
        <v>631</v>
      </c>
      <c r="D632">
        <v>98</v>
      </c>
      <c r="E632">
        <v>65</v>
      </c>
      <c r="F632">
        <v>0</v>
      </c>
      <c r="G632">
        <v>0</v>
      </c>
      <c r="H632">
        <v>0</v>
      </c>
      <c r="J632">
        <v>74</v>
      </c>
    </row>
    <row r="633" spans="1:10" x14ac:dyDescent="0.25">
      <c r="A633">
        <v>7</v>
      </c>
      <c r="B633">
        <v>32</v>
      </c>
      <c r="C633">
        <f t="shared" si="9"/>
        <v>632</v>
      </c>
      <c r="D633">
        <v>28</v>
      </c>
      <c r="E633">
        <v>30</v>
      </c>
      <c r="F633">
        <v>10</v>
      </c>
      <c r="G633">
        <v>0</v>
      </c>
      <c r="H633">
        <v>0</v>
      </c>
      <c r="J633">
        <v>232</v>
      </c>
    </row>
    <row r="634" spans="1:10" x14ac:dyDescent="0.25">
      <c r="A634">
        <v>7</v>
      </c>
      <c r="B634">
        <v>33</v>
      </c>
      <c r="C634">
        <f t="shared" si="9"/>
        <v>633</v>
      </c>
      <c r="D634">
        <v>90</v>
      </c>
      <c r="E634">
        <v>18</v>
      </c>
      <c r="F634">
        <v>5</v>
      </c>
      <c r="G634">
        <v>0</v>
      </c>
      <c r="H634">
        <v>0</v>
      </c>
      <c r="J634">
        <v>127</v>
      </c>
    </row>
    <row r="635" spans="1:10" x14ac:dyDescent="0.25">
      <c r="A635">
        <v>7</v>
      </c>
      <c r="B635">
        <v>34</v>
      </c>
      <c r="C635">
        <f t="shared" si="9"/>
        <v>634</v>
      </c>
      <c r="D635">
        <v>213</v>
      </c>
      <c r="E635">
        <v>18</v>
      </c>
      <c r="F635">
        <v>21</v>
      </c>
      <c r="G635">
        <v>1</v>
      </c>
      <c r="H635">
        <v>1</v>
      </c>
      <c r="I635" t="s">
        <v>1177</v>
      </c>
      <c r="J635">
        <v>575</v>
      </c>
    </row>
    <row r="636" spans="1:10" x14ac:dyDescent="0.25">
      <c r="A636">
        <v>7</v>
      </c>
      <c r="B636">
        <v>35</v>
      </c>
      <c r="C636">
        <f t="shared" si="9"/>
        <v>635</v>
      </c>
      <c r="D636">
        <v>64</v>
      </c>
      <c r="E636">
        <v>45</v>
      </c>
      <c r="F636">
        <v>6</v>
      </c>
      <c r="G636">
        <v>0</v>
      </c>
      <c r="H636">
        <v>0</v>
      </c>
      <c r="J636">
        <v>171</v>
      </c>
    </row>
    <row r="637" spans="1:10" x14ac:dyDescent="0.25">
      <c r="A637">
        <v>7</v>
      </c>
      <c r="B637">
        <v>36</v>
      </c>
      <c r="C637">
        <f t="shared" si="9"/>
        <v>636</v>
      </c>
      <c r="D637">
        <v>55</v>
      </c>
      <c r="E637">
        <v>147</v>
      </c>
      <c r="F637">
        <v>10</v>
      </c>
      <c r="G637">
        <v>0</v>
      </c>
      <c r="H637">
        <v>0</v>
      </c>
      <c r="J637">
        <v>352</v>
      </c>
    </row>
    <row r="638" spans="1:10" x14ac:dyDescent="0.25">
      <c r="A638">
        <v>7</v>
      </c>
      <c r="B638">
        <v>37</v>
      </c>
      <c r="C638">
        <f t="shared" si="9"/>
        <v>637</v>
      </c>
      <c r="D638">
        <v>180</v>
      </c>
      <c r="E638">
        <v>56</v>
      </c>
      <c r="F638">
        <v>9</v>
      </c>
      <c r="G638">
        <v>0</v>
      </c>
      <c r="H638">
        <v>0</v>
      </c>
      <c r="J638">
        <v>254</v>
      </c>
    </row>
    <row r="639" spans="1:10" x14ac:dyDescent="0.25">
      <c r="A639">
        <v>7</v>
      </c>
      <c r="B639">
        <v>38</v>
      </c>
      <c r="C639">
        <f t="shared" si="9"/>
        <v>638</v>
      </c>
      <c r="D639">
        <v>53</v>
      </c>
      <c r="E639">
        <v>15</v>
      </c>
      <c r="F639">
        <v>0</v>
      </c>
      <c r="G639">
        <v>5</v>
      </c>
      <c r="H639">
        <v>0</v>
      </c>
      <c r="I639" t="s">
        <v>1178</v>
      </c>
      <c r="J639">
        <v>15201</v>
      </c>
    </row>
    <row r="640" spans="1:10" x14ac:dyDescent="0.25">
      <c r="A640">
        <v>7</v>
      </c>
      <c r="B640">
        <v>39</v>
      </c>
      <c r="C640">
        <f t="shared" si="9"/>
        <v>639</v>
      </c>
      <c r="D640">
        <v>96</v>
      </c>
      <c r="E640">
        <v>0</v>
      </c>
      <c r="F640">
        <v>3</v>
      </c>
      <c r="G640">
        <v>1</v>
      </c>
      <c r="H640">
        <v>0</v>
      </c>
      <c r="I640" t="s">
        <v>204</v>
      </c>
      <c r="J640">
        <v>8069</v>
      </c>
    </row>
    <row r="641" spans="1:10" x14ac:dyDescent="0.25">
      <c r="A641">
        <v>7</v>
      </c>
      <c r="B641">
        <v>40</v>
      </c>
      <c r="C641">
        <f t="shared" si="9"/>
        <v>640</v>
      </c>
      <c r="D641">
        <v>219</v>
      </c>
      <c r="E641">
        <v>50</v>
      </c>
      <c r="F641">
        <v>10</v>
      </c>
      <c r="G641">
        <v>0</v>
      </c>
      <c r="H641">
        <v>0</v>
      </c>
      <c r="J641">
        <v>271</v>
      </c>
    </row>
    <row r="642" spans="1:10" x14ac:dyDescent="0.25">
      <c r="A642">
        <v>7</v>
      </c>
      <c r="B642">
        <v>41</v>
      </c>
      <c r="C642">
        <f t="shared" si="9"/>
        <v>641</v>
      </c>
      <c r="D642">
        <v>97</v>
      </c>
      <c r="E642">
        <v>470</v>
      </c>
      <c r="F642">
        <v>8</v>
      </c>
      <c r="G642">
        <v>1</v>
      </c>
      <c r="H642">
        <v>0</v>
      </c>
      <c r="I642" t="s">
        <v>1179</v>
      </c>
      <c r="J642">
        <v>1082</v>
      </c>
    </row>
    <row r="643" spans="1:10" x14ac:dyDescent="0.25">
      <c r="A643">
        <v>7</v>
      </c>
      <c r="B643">
        <v>42</v>
      </c>
      <c r="C643">
        <f t="shared" si="9"/>
        <v>642</v>
      </c>
      <c r="D643">
        <v>86</v>
      </c>
      <c r="E643">
        <v>95</v>
      </c>
      <c r="F643">
        <v>0</v>
      </c>
      <c r="G643">
        <v>4</v>
      </c>
      <c r="H643">
        <v>0</v>
      </c>
      <c r="I643" t="s">
        <v>1180</v>
      </c>
      <c r="J643">
        <v>11874</v>
      </c>
    </row>
    <row r="644" spans="1:10" x14ac:dyDescent="0.25">
      <c r="A644">
        <v>7</v>
      </c>
      <c r="B644">
        <v>43</v>
      </c>
      <c r="C644">
        <f t="shared" ref="C644:C707" si="10">C643+1</f>
        <v>643</v>
      </c>
      <c r="D644">
        <v>0</v>
      </c>
      <c r="E644">
        <v>46</v>
      </c>
      <c r="F644">
        <v>5</v>
      </c>
      <c r="G644">
        <v>0</v>
      </c>
      <c r="H644">
        <v>0</v>
      </c>
      <c r="J644">
        <v>146</v>
      </c>
    </row>
    <row r="645" spans="1:10" x14ac:dyDescent="0.25">
      <c r="A645">
        <v>7</v>
      </c>
      <c r="B645">
        <v>44</v>
      </c>
      <c r="C645">
        <f t="shared" si="10"/>
        <v>644</v>
      </c>
      <c r="D645">
        <v>213</v>
      </c>
      <c r="E645">
        <v>108</v>
      </c>
      <c r="F645">
        <v>0</v>
      </c>
      <c r="G645">
        <v>0</v>
      </c>
      <c r="H645">
        <v>0</v>
      </c>
      <c r="J645">
        <v>129</v>
      </c>
    </row>
    <row r="646" spans="1:10" x14ac:dyDescent="0.25">
      <c r="A646">
        <v>7</v>
      </c>
      <c r="B646">
        <v>45</v>
      </c>
      <c r="C646">
        <f t="shared" si="10"/>
        <v>645</v>
      </c>
      <c r="D646">
        <v>28</v>
      </c>
      <c r="E646">
        <v>0</v>
      </c>
      <c r="F646">
        <v>5</v>
      </c>
      <c r="G646">
        <v>2</v>
      </c>
      <c r="H646">
        <v>3</v>
      </c>
      <c r="I646" t="s">
        <v>1181</v>
      </c>
      <c r="J646">
        <v>12201</v>
      </c>
    </row>
    <row r="647" spans="1:10" x14ac:dyDescent="0.25">
      <c r="A647">
        <v>7</v>
      </c>
      <c r="B647">
        <v>46</v>
      </c>
      <c r="C647">
        <f t="shared" si="10"/>
        <v>646</v>
      </c>
      <c r="D647">
        <v>18</v>
      </c>
      <c r="E647">
        <v>100</v>
      </c>
      <c r="F647">
        <v>14</v>
      </c>
      <c r="G647">
        <v>1</v>
      </c>
      <c r="H647">
        <v>0</v>
      </c>
      <c r="I647" t="s">
        <v>38</v>
      </c>
      <c r="J647">
        <v>390</v>
      </c>
    </row>
    <row r="648" spans="1:10" x14ac:dyDescent="0.25">
      <c r="A648">
        <v>7</v>
      </c>
      <c r="B648">
        <v>47</v>
      </c>
      <c r="C648">
        <f t="shared" si="10"/>
        <v>647</v>
      </c>
      <c r="D648">
        <v>96</v>
      </c>
      <c r="E648">
        <v>315</v>
      </c>
      <c r="F648">
        <v>3</v>
      </c>
      <c r="G648">
        <v>2</v>
      </c>
      <c r="H648">
        <v>1</v>
      </c>
      <c r="I648" t="s">
        <v>1182</v>
      </c>
      <c r="J648">
        <v>30386</v>
      </c>
    </row>
    <row r="649" spans="1:10" x14ac:dyDescent="0.25">
      <c r="A649">
        <v>7</v>
      </c>
      <c r="B649">
        <v>48</v>
      </c>
      <c r="C649">
        <f t="shared" si="10"/>
        <v>648</v>
      </c>
      <c r="D649">
        <v>0</v>
      </c>
      <c r="E649">
        <v>55</v>
      </c>
      <c r="F649">
        <v>10</v>
      </c>
      <c r="G649">
        <v>0</v>
      </c>
      <c r="H649">
        <v>0</v>
      </c>
      <c r="J649">
        <v>255</v>
      </c>
    </row>
    <row r="650" spans="1:10" x14ac:dyDescent="0.25">
      <c r="A650">
        <v>7</v>
      </c>
      <c r="B650">
        <v>49</v>
      </c>
      <c r="C650">
        <f t="shared" si="10"/>
        <v>649</v>
      </c>
      <c r="D650">
        <v>30</v>
      </c>
      <c r="E650">
        <v>51</v>
      </c>
      <c r="F650">
        <v>10</v>
      </c>
      <c r="G650">
        <v>1</v>
      </c>
      <c r="H650">
        <v>0</v>
      </c>
      <c r="I650" t="s">
        <v>275</v>
      </c>
      <c r="J650">
        <v>255</v>
      </c>
    </row>
    <row r="651" spans="1:10" x14ac:dyDescent="0.25">
      <c r="A651">
        <v>7</v>
      </c>
      <c r="B651">
        <v>50</v>
      </c>
      <c r="C651">
        <f t="shared" si="10"/>
        <v>650</v>
      </c>
      <c r="D651">
        <v>94</v>
      </c>
      <c r="E651">
        <v>144</v>
      </c>
      <c r="F651">
        <v>9</v>
      </c>
      <c r="G651">
        <v>2</v>
      </c>
      <c r="H651">
        <v>0</v>
      </c>
      <c r="I651" t="s">
        <v>1183</v>
      </c>
      <c r="J651">
        <v>500</v>
      </c>
    </row>
    <row r="652" spans="1:10" x14ac:dyDescent="0.25">
      <c r="A652">
        <v>7</v>
      </c>
      <c r="B652">
        <v>51</v>
      </c>
      <c r="C652">
        <f t="shared" si="10"/>
        <v>651</v>
      </c>
      <c r="D652">
        <v>273</v>
      </c>
      <c r="E652">
        <v>188</v>
      </c>
      <c r="F652">
        <v>10</v>
      </c>
      <c r="G652">
        <v>2</v>
      </c>
      <c r="H652">
        <v>3</v>
      </c>
      <c r="I652" t="s">
        <v>1184</v>
      </c>
      <c r="J652">
        <v>40415</v>
      </c>
    </row>
    <row r="653" spans="1:10" x14ac:dyDescent="0.25">
      <c r="A653">
        <v>7</v>
      </c>
      <c r="B653">
        <v>52</v>
      </c>
      <c r="C653">
        <f t="shared" si="10"/>
        <v>652</v>
      </c>
      <c r="D653">
        <v>95</v>
      </c>
      <c r="E653">
        <v>370</v>
      </c>
      <c r="F653">
        <v>5</v>
      </c>
      <c r="G653">
        <v>0</v>
      </c>
      <c r="H653">
        <v>0</v>
      </c>
      <c r="J653">
        <v>479</v>
      </c>
    </row>
    <row r="654" spans="1:10" x14ac:dyDescent="0.25">
      <c r="A654">
        <v>7</v>
      </c>
      <c r="B654">
        <v>53</v>
      </c>
      <c r="C654">
        <f t="shared" si="10"/>
        <v>653</v>
      </c>
      <c r="D654">
        <v>60</v>
      </c>
      <c r="E654">
        <v>1</v>
      </c>
      <c r="F654">
        <v>8</v>
      </c>
      <c r="G654">
        <v>0</v>
      </c>
      <c r="H654">
        <v>0</v>
      </c>
      <c r="J654">
        <v>167</v>
      </c>
    </row>
    <row r="655" spans="1:10" x14ac:dyDescent="0.25">
      <c r="A655">
        <v>7</v>
      </c>
      <c r="B655">
        <v>54</v>
      </c>
      <c r="C655">
        <f t="shared" si="10"/>
        <v>654</v>
      </c>
      <c r="D655">
        <v>29</v>
      </c>
      <c r="E655">
        <v>291</v>
      </c>
      <c r="F655">
        <v>0</v>
      </c>
      <c r="G655">
        <v>0</v>
      </c>
      <c r="H655">
        <v>0</v>
      </c>
      <c r="J655">
        <v>293</v>
      </c>
    </row>
    <row r="656" spans="1:10" x14ac:dyDescent="0.25">
      <c r="A656">
        <v>7</v>
      </c>
      <c r="B656">
        <v>55</v>
      </c>
      <c r="C656">
        <f t="shared" si="10"/>
        <v>655</v>
      </c>
      <c r="D656">
        <v>0</v>
      </c>
      <c r="E656">
        <v>16</v>
      </c>
      <c r="F656">
        <v>0</v>
      </c>
      <c r="G656">
        <v>1</v>
      </c>
      <c r="H656">
        <v>0</v>
      </c>
      <c r="I656" t="s">
        <v>717</v>
      </c>
      <c r="J656">
        <v>660</v>
      </c>
    </row>
    <row r="657" spans="1:10" x14ac:dyDescent="0.25">
      <c r="A657">
        <v>7</v>
      </c>
      <c r="B657">
        <v>56</v>
      </c>
      <c r="C657">
        <f t="shared" si="10"/>
        <v>656</v>
      </c>
      <c r="D657">
        <v>0</v>
      </c>
      <c r="E657">
        <v>6</v>
      </c>
      <c r="F657">
        <v>5</v>
      </c>
      <c r="G657">
        <v>0</v>
      </c>
      <c r="H657">
        <v>0</v>
      </c>
      <c r="J657">
        <v>106</v>
      </c>
    </row>
    <row r="658" spans="1:10" x14ac:dyDescent="0.25">
      <c r="A658">
        <v>7</v>
      </c>
      <c r="B658">
        <v>57</v>
      </c>
      <c r="C658">
        <f t="shared" si="10"/>
        <v>657</v>
      </c>
      <c r="D658">
        <v>84</v>
      </c>
      <c r="E658">
        <v>73</v>
      </c>
      <c r="F658">
        <v>0</v>
      </c>
      <c r="G658">
        <v>2</v>
      </c>
      <c r="H658">
        <v>0</v>
      </c>
      <c r="I658" t="s">
        <v>1185</v>
      </c>
      <c r="J658">
        <v>129</v>
      </c>
    </row>
    <row r="659" spans="1:10" x14ac:dyDescent="0.25">
      <c r="A659">
        <v>7</v>
      </c>
      <c r="B659">
        <v>58</v>
      </c>
      <c r="C659">
        <f t="shared" si="10"/>
        <v>658</v>
      </c>
      <c r="D659">
        <v>53</v>
      </c>
      <c r="E659">
        <v>95</v>
      </c>
      <c r="F659">
        <v>0</v>
      </c>
      <c r="G659">
        <v>0</v>
      </c>
      <c r="H659">
        <v>0</v>
      </c>
      <c r="J659">
        <v>100</v>
      </c>
    </row>
    <row r="660" spans="1:10" x14ac:dyDescent="0.25">
      <c r="A660">
        <v>7</v>
      </c>
      <c r="B660">
        <v>59</v>
      </c>
      <c r="C660">
        <f t="shared" si="10"/>
        <v>659</v>
      </c>
      <c r="D660">
        <v>0</v>
      </c>
      <c r="E660">
        <v>11</v>
      </c>
      <c r="F660">
        <v>2</v>
      </c>
      <c r="G660">
        <v>1</v>
      </c>
      <c r="H660">
        <v>2</v>
      </c>
      <c r="I660" t="s">
        <v>1186</v>
      </c>
      <c r="J660">
        <v>4051</v>
      </c>
    </row>
    <row r="661" spans="1:10" x14ac:dyDescent="0.25">
      <c r="A661">
        <v>7</v>
      </c>
      <c r="B661">
        <v>60</v>
      </c>
      <c r="C661">
        <f t="shared" si="10"/>
        <v>660</v>
      </c>
      <c r="D661">
        <v>0</v>
      </c>
      <c r="E661">
        <v>76</v>
      </c>
      <c r="F661">
        <v>8</v>
      </c>
      <c r="G661">
        <v>0</v>
      </c>
      <c r="H661">
        <v>0</v>
      </c>
      <c r="J661">
        <v>236</v>
      </c>
    </row>
    <row r="662" spans="1:10" x14ac:dyDescent="0.25">
      <c r="A662">
        <v>7</v>
      </c>
      <c r="B662">
        <v>61</v>
      </c>
      <c r="C662">
        <f t="shared" si="10"/>
        <v>661</v>
      </c>
      <c r="D662">
        <v>45</v>
      </c>
      <c r="E662">
        <v>58</v>
      </c>
      <c r="F662">
        <v>18</v>
      </c>
      <c r="G662">
        <v>1</v>
      </c>
      <c r="H662">
        <v>0</v>
      </c>
      <c r="I662" t="s">
        <v>1187</v>
      </c>
      <c r="J662">
        <v>517</v>
      </c>
    </row>
    <row r="663" spans="1:10" x14ac:dyDescent="0.25">
      <c r="A663">
        <v>7</v>
      </c>
      <c r="B663">
        <v>62</v>
      </c>
      <c r="C663">
        <f t="shared" si="10"/>
        <v>662</v>
      </c>
      <c r="D663">
        <v>285</v>
      </c>
      <c r="E663">
        <v>54</v>
      </c>
      <c r="F663">
        <v>6</v>
      </c>
      <c r="G663">
        <v>0</v>
      </c>
      <c r="H663">
        <v>0</v>
      </c>
      <c r="J663">
        <v>202</v>
      </c>
    </row>
    <row r="664" spans="1:10" x14ac:dyDescent="0.25">
      <c r="A664">
        <v>7</v>
      </c>
      <c r="B664">
        <v>63</v>
      </c>
      <c r="C664">
        <f t="shared" si="10"/>
        <v>663</v>
      </c>
      <c r="D664">
        <v>18</v>
      </c>
      <c r="E664">
        <v>0</v>
      </c>
      <c r="F664">
        <v>4</v>
      </c>
      <c r="G664">
        <v>1</v>
      </c>
      <c r="H664">
        <v>0</v>
      </c>
      <c r="I664" t="s">
        <v>1188</v>
      </c>
      <c r="J664">
        <v>554</v>
      </c>
    </row>
    <row r="665" spans="1:10" x14ac:dyDescent="0.25">
      <c r="A665">
        <v>7</v>
      </c>
      <c r="B665">
        <v>64</v>
      </c>
      <c r="C665">
        <f t="shared" si="10"/>
        <v>664</v>
      </c>
      <c r="D665">
        <v>87</v>
      </c>
      <c r="E665">
        <v>500</v>
      </c>
      <c r="F665">
        <v>1</v>
      </c>
      <c r="G665">
        <v>1</v>
      </c>
      <c r="H665">
        <v>0</v>
      </c>
      <c r="I665" t="s">
        <v>1189</v>
      </c>
      <c r="J665">
        <v>587</v>
      </c>
    </row>
    <row r="666" spans="1:10" x14ac:dyDescent="0.25">
      <c r="A666">
        <v>7</v>
      </c>
      <c r="B666">
        <v>65</v>
      </c>
      <c r="C666">
        <f t="shared" si="10"/>
        <v>665</v>
      </c>
      <c r="D666">
        <v>57</v>
      </c>
      <c r="E666">
        <v>75</v>
      </c>
      <c r="F666">
        <v>8</v>
      </c>
      <c r="G666">
        <v>1</v>
      </c>
      <c r="H666">
        <v>0</v>
      </c>
      <c r="I666" t="s">
        <v>1190</v>
      </c>
      <c r="J666">
        <v>508</v>
      </c>
    </row>
    <row r="667" spans="1:10" x14ac:dyDescent="0.25">
      <c r="A667">
        <v>7</v>
      </c>
      <c r="B667">
        <v>66</v>
      </c>
      <c r="C667">
        <f t="shared" si="10"/>
        <v>666</v>
      </c>
      <c r="D667">
        <v>66</v>
      </c>
      <c r="E667">
        <v>208</v>
      </c>
      <c r="F667">
        <v>6</v>
      </c>
      <c r="G667">
        <v>1</v>
      </c>
      <c r="H667">
        <v>0</v>
      </c>
      <c r="I667" t="s">
        <v>113</v>
      </c>
      <c r="J667">
        <v>338</v>
      </c>
    </row>
    <row r="668" spans="1:10" x14ac:dyDescent="0.25">
      <c r="A668">
        <v>7</v>
      </c>
      <c r="B668">
        <v>67</v>
      </c>
      <c r="C668">
        <f t="shared" si="10"/>
        <v>667</v>
      </c>
      <c r="D668">
        <v>430</v>
      </c>
      <c r="E668">
        <v>69</v>
      </c>
      <c r="F668">
        <v>0</v>
      </c>
      <c r="G668">
        <v>0</v>
      </c>
      <c r="H668">
        <v>0</v>
      </c>
      <c r="J668">
        <v>112</v>
      </c>
    </row>
    <row r="669" spans="1:10" x14ac:dyDescent="0.25">
      <c r="A669">
        <v>7</v>
      </c>
      <c r="B669">
        <v>68</v>
      </c>
      <c r="C669">
        <f t="shared" si="10"/>
        <v>668</v>
      </c>
      <c r="D669">
        <v>91</v>
      </c>
      <c r="E669">
        <v>24</v>
      </c>
      <c r="F669">
        <v>10</v>
      </c>
      <c r="G669">
        <v>2</v>
      </c>
      <c r="H669">
        <v>0</v>
      </c>
      <c r="I669" t="s">
        <v>1191</v>
      </c>
      <c r="J669">
        <v>40315</v>
      </c>
    </row>
    <row r="670" spans="1:10" x14ac:dyDescent="0.25">
      <c r="A670">
        <v>7</v>
      </c>
      <c r="B670">
        <v>69</v>
      </c>
      <c r="C670">
        <f t="shared" si="10"/>
        <v>669</v>
      </c>
      <c r="D670">
        <v>56</v>
      </c>
      <c r="E670">
        <v>95</v>
      </c>
      <c r="F670">
        <v>21</v>
      </c>
      <c r="G670">
        <v>0</v>
      </c>
      <c r="H670">
        <v>0</v>
      </c>
      <c r="J670">
        <v>520</v>
      </c>
    </row>
    <row r="671" spans="1:10" x14ac:dyDescent="0.25">
      <c r="A671">
        <v>7</v>
      </c>
      <c r="B671">
        <v>70</v>
      </c>
      <c r="C671">
        <f t="shared" si="10"/>
        <v>670</v>
      </c>
      <c r="D671">
        <v>93</v>
      </c>
      <c r="E671">
        <v>186</v>
      </c>
      <c r="F671">
        <v>18</v>
      </c>
      <c r="G671">
        <v>1</v>
      </c>
      <c r="H671">
        <v>0</v>
      </c>
      <c r="I671" t="s">
        <v>1192</v>
      </c>
      <c r="J671">
        <v>556</v>
      </c>
    </row>
    <row r="672" spans="1:10" x14ac:dyDescent="0.25">
      <c r="A672">
        <v>7</v>
      </c>
      <c r="B672">
        <v>71</v>
      </c>
      <c r="C672">
        <f t="shared" si="10"/>
        <v>671</v>
      </c>
      <c r="D672">
        <v>90</v>
      </c>
      <c r="E672">
        <v>115</v>
      </c>
      <c r="F672">
        <v>0</v>
      </c>
      <c r="G672">
        <v>1</v>
      </c>
      <c r="H672">
        <v>0</v>
      </c>
      <c r="I672" t="s">
        <v>374</v>
      </c>
      <c r="J672">
        <v>4124</v>
      </c>
    </row>
    <row r="673" spans="1:10" x14ac:dyDescent="0.25">
      <c r="A673">
        <v>7</v>
      </c>
      <c r="B673">
        <v>72</v>
      </c>
      <c r="C673">
        <f t="shared" si="10"/>
        <v>672</v>
      </c>
      <c r="D673">
        <v>37</v>
      </c>
      <c r="E673">
        <v>141</v>
      </c>
      <c r="F673">
        <v>9</v>
      </c>
      <c r="G673">
        <v>0</v>
      </c>
      <c r="H673">
        <v>0</v>
      </c>
      <c r="J673">
        <v>324</v>
      </c>
    </row>
    <row r="674" spans="1:10" x14ac:dyDescent="0.25">
      <c r="A674">
        <v>7</v>
      </c>
      <c r="B674">
        <v>73</v>
      </c>
      <c r="C674">
        <f t="shared" si="10"/>
        <v>673</v>
      </c>
      <c r="D674">
        <v>260</v>
      </c>
      <c r="E674">
        <v>40</v>
      </c>
      <c r="F674">
        <v>2</v>
      </c>
      <c r="G674">
        <v>1</v>
      </c>
      <c r="H674">
        <v>0</v>
      </c>
      <c r="I674" t="s">
        <v>245</v>
      </c>
      <c r="J674">
        <v>116</v>
      </c>
    </row>
    <row r="675" spans="1:10" x14ac:dyDescent="0.25">
      <c r="A675">
        <v>7</v>
      </c>
      <c r="B675">
        <v>74</v>
      </c>
      <c r="C675">
        <f t="shared" si="10"/>
        <v>674</v>
      </c>
      <c r="D675">
        <v>81</v>
      </c>
      <c r="E675">
        <v>57</v>
      </c>
      <c r="F675">
        <v>7</v>
      </c>
      <c r="G675">
        <v>0</v>
      </c>
      <c r="H675">
        <v>0</v>
      </c>
      <c r="J675">
        <v>205</v>
      </c>
    </row>
    <row r="676" spans="1:10" x14ac:dyDescent="0.25">
      <c r="A676">
        <v>7</v>
      </c>
      <c r="B676">
        <v>75</v>
      </c>
      <c r="C676">
        <f t="shared" si="10"/>
        <v>675</v>
      </c>
      <c r="D676">
        <v>63</v>
      </c>
      <c r="E676">
        <v>0</v>
      </c>
      <c r="F676">
        <v>8</v>
      </c>
      <c r="G676">
        <v>1</v>
      </c>
      <c r="H676">
        <v>0</v>
      </c>
      <c r="I676" t="s">
        <v>1173</v>
      </c>
      <c r="J676">
        <v>270</v>
      </c>
    </row>
    <row r="677" spans="1:10" x14ac:dyDescent="0.25">
      <c r="A677">
        <v>7</v>
      </c>
      <c r="B677">
        <v>76</v>
      </c>
      <c r="C677">
        <f t="shared" si="10"/>
        <v>676</v>
      </c>
      <c r="D677">
        <v>16</v>
      </c>
      <c r="E677">
        <v>11</v>
      </c>
      <c r="F677">
        <v>0</v>
      </c>
      <c r="G677">
        <v>0</v>
      </c>
      <c r="H677">
        <v>0</v>
      </c>
      <c r="J677">
        <v>12</v>
      </c>
    </row>
    <row r="678" spans="1:10" x14ac:dyDescent="0.25">
      <c r="A678">
        <v>7</v>
      </c>
      <c r="B678">
        <v>77</v>
      </c>
      <c r="C678">
        <f t="shared" si="10"/>
        <v>677</v>
      </c>
      <c r="D678">
        <v>170</v>
      </c>
      <c r="E678">
        <v>42</v>
      </c>
      <c r="F678">
        <v>4</v>
      </c>
      <c r="G678">
        <v>2</v>
      </c>
      <c r="H678">
        <v>0</v>
      </c>
      <c r="I678" t="s">
        <v>1193</v>
      </c>
      <c r="J678">
        <v>10241</v>
      </c>
    </row>
    <row r="679" spans="1:10" x14ac:dyDescent="0.25">
      <c r="A679">
        <v>7</v>
      </c>
      <c r="B679">
        <v>78</v>
      </c>
      <c r="C679">
        <f t="shared" si="10"/>
        <v>678</v>
      </c>
      <c r="D679">
        <v>61</v>
      </c>
      <c r="E679">
        <v>20</v>
      </c>
      <c r="F679">
        <v>10</v>
      </c>
      <c r="G679">
        <v>0</v>
      </c>
      <c r="H679">
        <v>0</v>
      </c>
      <c r="J679">
        <v>226</v>
      </c>
    </row>
    <row r="680" spans="1:10" x14ac:dyDescent="0.25">
      <c r="A680">
        <v>7</v>
      </c>
      <c r="B680">
        <v>79</v>
      </c>
      <c r="C680">
        <f t="shared" si="10"/>
        <v>679</v>
      </c>
      <c r="D680">
        <v>10</v>
      </c>
      <c r="E680">
        <v>0</v>
      </c>
      <c r="F680">
        <v>12</v>
      </c>
      <c r="G680">
        <v>0</v>
      </c>
      <c r="H680">
        <v>0</v>
      </c>
      <c r="J680">
        <v>241</v>
      </c>
    </row>
    <row r="681" spans="1:10" x14ac:dyDescent="0.25">
      <c r="A681">
        <v>7</v>
      </c>
      <c r="B681">
        <v>80</v>
      </c>
      <c r="C681">
        <f t="shared" si="10"/>
        <v>680</v>
      </c>
      <c r="D681">
        <v>124</v>
      </c>
      <c r="E681">
        <v>84</v>
      </c>
      <c r="F681">
        <v>1</v>
      </c>
      <c r="G681">
        <v>0</v>
      </c>
      <c r="H681">
        <v>0</v>
      </c>
      <c r="J681">
        <v>116</v>
      </c>
    </row>
    <row r="682" spans="1:10" x14ac:dyDescent="0.25">
      <c r="A682">
        <v>7</v>
      </c>
      <c r="B682">
        <v>81</v>
      </c>
      <c r="C682">
        <f t="shared" si="10"/>
        <v>681</v>
      </c>
      <c r="D682">
        <v>100</v>
      </c>
      <c r="E682">
        <v>55</v>
      </c>
      <c r="F682">
        <v>4</v>
      </c>
      <c r="G682">
        <v>4</v>
      </c>
      <c r="H682">
        <v>0</v>
      </c>
      <c r="I682" t="s">
        <v>1194</v>
      </c>
      <c r="J682">
        <v>8345</v>
      </c>
    </row>
    <row r="683" spans="1:10" x14ac:dyDescent="0.25">
      <c r="A683">
        <v>7</v>
      </c>
      <c r="B683">
        <v>82</v>
      </c>
      <c r="C683">
        <f t="shared" si="10"/>
        <v>682</v>
      </c>
      <c r="D683">
        <v>132</v>
      </c>
      <c r="E683">
        <v>5</v>
      </c>
      <c r="F683">
        <v>36</v>
      </c>
      <c r="G683">
        <v>2</v>
      </c>
      <c r="H683">
        <v>0</v>
      </c>
      <c r="I683" t="s">
        <v>1195</v>
      </c>
      <c r="J683">
        <v>12092</v>
      </c>
    </row>
    <row r="684" spans="1:10" x14ac:dyDescent="0.25">
      <c r="A684">
        <v>7</v>
      </c>
      <c r="B684">
        <v>83</v>
      </c>
      <c r="C684">
        <f t="shared" si="10"/>
        <v>683</v>
      </c>
      <c r="D684">
        <v>84</v>
      </c>
      <c r="E684">
        <v>39</v>
      </c>
      <c r="F684">
        <v>2</v>
      </c>
      <c r="G684">
        <v>0</v>
      </c>
      <c r="H684">
        <v>0</v>
      </c>
      <c r="J684">
        <v>87</v>
      </c>
    </row>
    <row r="685" spans="1:10" x14ac:dyDescent="0.25">
      <c r="A685">
        <v>7</v>
      </c>
      <c r="B685">
        <v>84</v>
      </c>
      <c r="C685">
        <f t="shared" si="10"/>
        <v>684</v>
      </c>
      <c r="D685">
        <v>0</v>
      </c>
      <c r="E685">
        <v>61</v>
      </c>
      <c r="F685">
        <v>0</v>
      </c>
      <c r="G685">
        <v>2</v>
      </c>
      <c r="H685">
        <v>0</v>
      </c>
      <c r="I685" t="s">
        <v>1196</v>
      </c>
      <c r="J685">
        <v>5080</v>
      </c>
    </row>
    <row r="686" spans="1:10" x14ac:dyDescent="0.25">
      <c r="A686">
        <v>7</v>
      </c>
      <c r="B686">
        <v>85</v>
      </c>
      <c r="C686">
        <f t="shared" si="10"/>
        <v>685</v>
      </c>
      <c r="D686">
        <v>35</v>
      </c>
      <c r="E686">
        <v>145</v>
      </c>
      <c r="F686">
        <v>4</v>
      </c>
      <c r="G686">
        <v>2</v>
      </c>
      <c r="H686">
        <v>1</v>
      </c>
      <c r="I686" t="s">
        <v>1197</v>
      </c>
      <c r="J686">
        <v>533</v>
      </c>
    </row>
    <row r="687" spans="1:10" x14ac:dyDescent="0.25">
      <c r="A687">
        <v>7</v>
      </c>
      <c r="B687">
        <v>86</v>
      </c>
      <c r="C687">
        <f t="shared" si="10"/>
        <v>686</v>
      </c>
      <c r="D687">
        <v>66</v>
      </c>
      <c r="E687">
        <v>15</v>
      </c>
      <c r="F687">
        <v>3</v>
      </c>
      <c r="G687">
        <v>5</v>
      </c>
      <c r="H687">
        <v>0</v>
      </c>
      <c r="I687" t="s">
        <v>1198</v>
      </c>
      <c r="J687">
        <v>1179</v>
      </c>
    </row>
    <row r="688" spans="1:10" x14ac:dyDescent="0.25">
      <c r="A688">
        <v>7</v>
      </c>
      <c r="B688">
        <v>87</v>
      </c>
      <c r="C688">
        <f t="shared" si="10"/>
        <v>687</v>
      </c>
      <c r="D688">
        <v>85</v>
      </c>
      <c r="E688">
        <v>70</v>
      </c>
      <c r="F688">
        <v>0</v>
      </c>
      <c r="G688">
        <v>2</v>
      </c>
      <c r="H688">
        <v>0</v>
      </c>
      <c r="I688" t="s">
        <v>1199</v>
      </c>
      <c r="J688">
        <v>1098</v>
      </c>
    </row>
    <row r="689" spans="1:10" x14ac:dyDescent="0.25">
      <c r="A689">
        <v>7</v>
      </c>
      <c r="B689">
        <v>88</v>
      </c>
      <c r="C689">
        <f t="shared" si="10"/>
        <v>688</v>
      </c>
      <c r="D689">
        <v>0</v>
      </c>
      <c r="E689">
        <v>61</v>
      </c>
      <c r="F689">
        <v>12</v>
      </c>
      <c r="G689">
        <v>5</v>
      </c>
      <c r="H689">
        <v>0</v>
      </c>
      <c r="I689" t="s">
        <v>1200</v>
      </c>
      <c r="J689">
        <v>33938</v>
      </c>
    </row>
    <row r="690" spans="1:10" x14ac:dyDescent="0.25">
      <c r="A690">
        <v>7</v>
      </c>
      <c r="B690">
        <v>89</v>
      </c>
      <c r="C690">
        <f t="shared" si="10"/>
        <v>689</v>
      </c>
      <c r="D690">
        <v>18</v>
      </c>
      <c r="E690">
        <v>90</v>
      </c>
      <c r="F690">
        <v>0</v>
      </c>
      <c r="G690">
        <v>0</v>
      </c>
      <c r="H690">
        <v>0</v>
      </c>
      <c r="J690">
        <v>91</v>
      </c>
    </row>
    <row r="691" spans="1:10" x14ac:dyDescent="0.25">
      <c r="A691">
        <v>7</v>
      </c>
      <c r="B691">
        <v>90</v>
      </c>
      <c r="C691">
        <f t="shared" si="10"/>
        <v>690</v>
      </c>
      <c r="D691">
        <v>70</v>
      </c>
      <c r="E691">
        <v>90</v>
      </c>
      <c r="F691">
        <v>0</v>
      </c>
      <c r="G691">
        <v>0</v>
      </c>
      <c r="H691">
        <v>0</v>
      </c>
      <c r="J691">
        <v>97</v>
      </c>
    </row>
    <row r="692" spans="1:10" x14ac:dyDescent="0.25">
      <c r="A692">
        <v>7</v>
      </c>
      <c r="B692">
        <v>91</v>
      </c>
      <c r="C692">
        <f t="shared" si="10"/>
        <v>691</v>
      </c>
      <c r="D692">
        <v>74</v>
      </c>
      <c r="E692">
        <v>0</v>
      </c>
      <c r="F692">
        <v>6</v>
      </c>
      <c r="G692">
        <v>0</v>
      </c>
      <c r="H692">
        <v>0</v>
      </c>
      <c r="J692">
        <v>127</v>
      </c>
    </row>
    <row r="693" spans="1:10" x14ac:dyDescent="0.25">
      <c r="A693">
        <v>7</v>
      </c>
      <c r="B693">
        <v>92</v>
      </c>
      <c r="C693">
        <f t="shared" si="10"/>
        <v>692</v>
      </c>
      <c r="D693">
        <v>120</v>
      </c>
      <c r="E693">
        <v>0</v>
      </c>
      <c r="F693">
        <v>0</v>
      </c>
      <c r="G693">
        <v>3</v>
      </c>
      <c r="H693">
        <v>3</v>
      </c>
      <c r="I693" t="s">
        <v>1201</v>
      </c>
      <c r="J693">
        <v>19856</v>
      </c>
    </row>
    <row r="694" spans="1:10" x14ac:dyDescent="0.25">
      <c r="A694">
        <v>7</v>
      </c>
      <c r="B694">
        <v>93</v>
      </c>
      <c r="C694">
        <f t="shared" si="10"/>
        <v>693</v>
      </c>
      <c r="D694">
        <v>225</v>
      </c>
      <c r="E694">
        <v>70</v>
      </c>
      <c r="F694">
        <v>100</v>
      </c>
      <c r="G694">
        <v>1</v>
      </c>
      <c r="H694">
        <v>0</v>
      </c>
      <c r="I694" t="s">
        <v>1202</v>
      </c>
      <c r="J694">
        <v>2460</v>
      </c>
    </row>
    <row r="695" spans="1:10" x14ac:dyDescent="0.25">
      <c r="A695">
        <v>7</v>
      </c>
      <c r="B695">
        <v>94</v>
      </c>
      <c r="C695">
        <f t="shared" si="10"/>
        <v>694</v>
      </c>
      <c r="D695">
        <v>19</v>
      </c>
      <c r="E695">
        <v>49</v>
      </c>
      <c r="F695">
        <v>4</v>
      </c>
      <c r="G695">
        <v>1</v>
      </c>
      <c r="H695">
        <v>0</v>
      </c>
      <c r="I695" t="s">
        <v>1203</v>
      </c>
      <c r="J695">
        <v>187</v>
      </c>
    </row>
    <row r="696" spans="1:10" x14ac:dyDescent="0.25">
      <c r="A696">
        <v>7</v>
      </c>
      <c r="B696">
        <v>95</v>
      </c>
      <c r="C696">
        <f t="shared" si="10"/>
        <v>695</v>
      </c>
      <c r="D696">
        <v>0</v>
      </c>
      <c r="E696">
        <v>184</v>
      </c>
      <c r="F696">
        <v>0</v>
      </c>
      <c r="G696">
        <v>1</v>
      </c>
      <c r="H696">
        <v>0</v>
      </c>
      <c r="I696" t="s">
        <v>18</v>
      </c>
      <c r="J696">
        <v>5184</v>
      </c>
    </row>
    <row r="697" spans="1:10" x14ac:dyDescent="0.25">
      <c r="A697">
        <v>7</v>
      </c>
      <c r="B697">
        <v>96</v>
      </c>
      <c r="C697">
        <f t="shared" si="10"/>
        <v>696</v>
      </c>
      <c r="D697">
        <v>27</v>
      </c>
      <c r="E697">
        <v>26</v>
      </c>
      <c r="F697">
        <v>6</v>
      </c>
      <c r="G697">
        <v>2</v>
      </c>
      <c r="H697">
        <v>0</v>
      </c>
      <c r="I697" t="s">
        <v>1204</v>
      </c>
      <c r="J697">
        <v>268</v>
      </c>
    </row>
    <row r="698" spans="1:10" x14ac:dyDescent="0.25">
      <c r="A698">
        <v>7</v>
      </c>
      <c r="B698">
        <v>97</v>
      </c>
      <c r="C698">
        <f t="shared" si="10"/>
        <v>697</v>
      </c>
      <c r="D698">
        <v>24</v>
      </c>
      <c r="E698">
        <v>174</v>
      </c>
      <c r="F698">
        <v>0</v>
      </c>
      <c r="G698">
        <v>1</v>
      </c>
      <c r="H698">
        <v>0</v>
      </c>
      <c r="I698" t="s">
        <v>1205</v>
      </c>
      <c r="J698">
        <v>397</v>
      </c>
    </row>
    <row r="699" spans="1:10" x14ac:dyDescent="0.25">
      <c r="A699">
        <v>7</v>
      </c>
      <c r="B699">
        <v>98</v>
      </c>
      <c r="C699">
        <f t="shared" si="10"/>
        <v>698</v>
      </c>
      <c r="D699">
        <v>79</v>
      </c>
      <c r="E699">
        <v>0</v>
      </c>
      <c r="F699">
        <v>0</v>
      </c>
      <c r="G699">
        <v>1</v>
      </c>
      <c r="H699">
        <v>0</v>
      </c>
      <c r="I699" t="s">
        <v>1206</v>
      </c>
      <c r="J699">
        <v>159</v>
      </c>
    </row>
    <row r="700" spans="1:10" x14ac:dyDescent="0.25">
      <c r="A700">
        <v>7</v>
      </c>
      <c r="B700">
        <v>99</v>
      </c>
      <c r="C700">
        <f t="shared" si="10"/>
        <v>699</v>
      </c>
      <c r="D700">
        <v>53</v>
      </c>
      <c r="E700">
        <v>35</v>
      </c>
      <c r="F700">
        <v>0</v>
      </c>
      <c r="G700">
        <v>0</v>
      </c>
      <c r="H700">
        <v>0</v>
      </c>
      <c r="J700">
        <v>40</v>
      </c>
    </row>
    <row r="701" spans="1:10" x14ac:dyDescent="0.25">
      <c r="A701">
        <v>7</v>
      </c>
      <c r="B701">
        <v>100</v>
      </c>
      <c r="C701">
        <f t="shared" si="10"/>
        <v>700</v>
      </c>
      <c r="D701">
        <v>560</v>
      </c>
      <c r="E701">
        <v>72</v>
      </c>
      <c r="F701">
        <v>6</v>
      </c>
      <c r="G701">
        <v>0</v>
      </c>
      <c r="H701">
        <v>0</v>
      </c>
      <c r="J701">
        <v>248</v>
      </c>
    </row>
    <row r="702" spans="1:10" x14ac:dyDescent="0.25">
      <c r="A702">
        <v>8</v>
      </c>
      <c r="B702">
        <v>1</v>
      </c>
      <c r="C702">
        <f t="shared" si="10"/>
        <v>701</v>
      </c>
      <c r="D702">
        <v>94</v>
      </c>
      <c r="E702">
        <v>415</v>
      </c>
      <c r="F702">
        <v>4</v>
      </c>
      <c r="G702">
        <v>2</v>
      </c>
      <c r="H702">
        <v>0</v>
      </c>
      <c r="I702" t="s">
        <v>1207</v>
      </c>
      <c r="J702">
        <v>3521</v>
      </c>
    </row>
    <row r="703" spans="1:10" x14ac:dyDescent="0.25">
      <c r="A703">
        <v>8</v>
      </c>
      <c r="B703">
        <v>2</v>
      </c>
      <c r="C703">
        <f t="shared" si="10"/>
        <v>702</v>
      </c>
      <c r="D703">
        <v>47</v>
      </c>
      <c r="E703">
        <v>273</v>
      </c>
      <c r="F703">
        <v>0</v>
      </c>
      <c r="G703">
        <v>4</v>
      </c>
      <c r="H703">
        <v>0</v>
      </c>
      <c r="I703" t="s">
        <v>1208</v>
      </c>
      <c r="J703">
        <v>1135</v>
      </c>
    </row>
    <row r="704" spans="1:10" x14ac:dyDescent="0.25">
      <c r="A704">
        <v>8</v>
      </c>
      <c r="B704">
        <v>3</v>
      </c>
      <c r="C704">
        <f t="shared" si="10"/>
        <v>703</v>
      </c>
      <c r="D704">
        <v>18</v>
      </c>
      <c r="E704">
        <v>18</v>
      </c>
      <c r="F704">
        <v>3</v>
      </c>
      <c r="G704">
        <v>1</v>
      </c>
      <c r="H704">
        <v>0</v>
      </c>
      <c r="I704" t="s">
        <v>679</v>
      </c>
      <c r="J704">
        <v>139</v>
      </c>
    </row>
    <row r="705" spans="1:10" x14ac:dyDescent="0.25">
      <c r="A705">
        <v>8</v>
      </c>
      <c r="B705">
        <v>4</v>
      </c>
      <c r="C705">
        <f t="shared" si="10"/>
        <v>704</v>
      </c>
      <c r="D705">
        <v>72</v>
      </c>
      <c r="E705">
        <v>93</v>
      </c>
      <c r="F705">
        <v>2</v>
      </c>
      <c r="G705">
        <v>0</v>
      </c>
      <c r="H705">
        <v>0</v>
      </c>
      <c r="J705">
        <v>140</v>
      </c>
    </row>
    <row r="706" spans="1:10" x14ac:dyDescent="0.25">
      <c r="A706">
        <v>8</v>
      </c>
      <c r="B706">
        <v>5</v>
      </c>
      <c r="C706">
        <f t="shared" si="10"/>
        <v>705</v>
      </c>
      <c r="D706">
        <v>174</v>
      </c>
      <c r="E706">
        <v>190</v>
      </c>
      <c r="F706">
        <v>12</v>
      </c>
      <c r="G706">
        <v>1</v>
      </c>
      <c r="H706">
        <v>0</v>
      </c>
      <c r="I706" t="s">
        <v>987</v>
      </c>
      <c r="J706">
        <v>488</v>
      </c>
    </row>
    <row r="707" spans="1:10" x14ac:dyDescent="0.25">
      <c r="A707">
        <v>8</v>
      </c>
      <c r="B707">
        <v>6</v>
      </c>
      <c r="C707">
        <f t="shared" si="10"/>
        <v>706</v>
      </c>
      <c r="D707">
        <v>128</v>
      </c>
      <c r="E707">
        <v>41</v>
      </c>
      <c r="F707">
        <v>0</v>
      </c>
      <c r="G707">
        <v>1</v>
      </c>
      <c r="H707">
        <v>0</v>
      </c>
      <c r="I707" t="s">
        <v>151</v>
      </c>
      <c r="J707">
        <v>128</v>
      </c>
    </row>
    <row r="708" spans="1:10" x14ac:dyDescent="0.25">
      <c r="A708">
        <v>8</v>
      </c>
      <c r="B708">
        <v>7</v>
      </c>
      <c r="C708">
        <f t="shared" ref="C708:C771" si="11">C707+1</f>
        <v>707</v>
      </c>
      <c r="D708">
        <v>114</v>
      </c>
      <c r="E708">
        <v>256</v>
      </c>
      <c r="F708">
        <v>0</v>
      </c>
      <c r="G708">
        <v>5</v>
      </c>
      <c r="H708">
        <v>0</v>
      </c>
      <c r="I708" t="s">
        <v>1209</v>
      </c>
      <c r="J708">
        <v>7336</v>
      </c>
    </row>
    <row r="709" spans="1:10" x14ac:dyDescent="0.25">
      <c r="A709">
        <v>8</v>
      </c>
      <c r="B709">
        <v>8</v>
      </c>
      <c r="C709">
        <f t="shared" si="11"/>
        <v>708</v>
      </c>
      <c r="D709">
        <v>148</v>
      </c>
      <c r="E709">
        <v>0</v>
      </c>
      <c r="F709">
        <v>8</v>
      </c>
      <c r="G709">
        <v>1</v>
      </c>
      <c r="H709">
        <v>0</v>
      </c>
      <c r="I709" t="s">
        <v>1210</v>
      </c>
      <c r="J709">
        <v>467</v>
      </c>
    </row>
    <row r="710" spans="1:10" x14ac:dyDescent="0.25">
      <c r="A710">
        <v>8</v>
      </c>
      <c r="B710">
        <v>9</v>
      </c>
      <c r="C710">
        <f t="shared" si="11"/>
        <v>709</v>
      </c>
      <c r="D710">
        <v>350</v>
      </c>
      <c r="E710">
        <v>92</v>
      </c>
      <c r="F710">
        <v>0</v>
      </c>
      <c r="G710">
        <v>2</v>
      </c>
      <c r="H710">
        <v>0</v>
      </c>
      <c r="I710" t="s">
        <v>1211</v>
      </c>
      <c r="J710">
        <v>4242</v>
      </c>
    </row>
    <row r="711" spans="1:10" x14ac:dyDescent="0.25">
      <c r="A711">
        <v>8</v>
      </c>
      <c r="B711">
        <v>10</v>
      </c>
      <c r="C711">
        <f t="shared" si="11"/>
        <v>710</v>
      </c>
      <c r="D711">
        <v>78</v>
      </c>
      <c r="E711">
        <v>43</v>
      </c>
      <c r="F711">
        <v>12</v>
      </c>
      <c r="G711">
        <v>0</v>
      </c>
      <c r="H711">
        <v>0</v>
      </c>
      <c r="J711">
        <v>290</v>
      </c>
    </row>
    <row r="712" spans="1:10" x14ac:dyDescent="0.25">
      <c r="A712">
        <v>8</v>
      </c>
      <c r="B712">
        <v>11</v>
      </c>
      <c r="C712">
        <f t="shared" si="11"/>
        <v>711</v>
      </c>
      <c r="D712">
        <v>300</v>
      </c>
      <c r="E712">
        <v>34</v>
      </c>
      <c r="F712">
        <v>20</v>
      </c>
      <c r="G712">
        <v>0</v>
      </c>
      <c r="H712">
        <v>0</v>
      </c>
      <c r="J712">
        <v>464</v>
      </c>
    </row>
    <row r="713" spans="1:10" x14ac:dyDescent="0.25">
      <c r="A713">
        <v>8</v>
      </c>
      <c r="B713">
        <v>12</v>
      </c>
      <c r="C713">
        <f t="shared" si="11"/>
        <v>712</v>
      </c>
      <c r="D713">
        <v>75</v>
      </c>
      <c r="E713">
        <v>48</v>
      </c>
      <c r="F713">
        <v>1</v>
      </c>
      <c r="G713">
        <v>1</v>
      </c>
      <c r="H713">
        <v>1</v>
      </c>
      <c r="I713" t="s">
        <v>1212</v>
      </c>
      <c r="J713">
        <v>3185</v>
      </c>
    </row>
    <row r="714" spans="1:10" x14ac:dyDescent="0.25">
      <c r="A714">
        <v>8</v>
      </c>
      <c r="B714">
        <v>13</v>
      </c>
      <c r="C714">
        <f t="shared" si="11"/>
        <v>713</v>
      </c>
      <c r="D714">
        <v>0</v>
      </c>
      <c r="E714">
        <v>28</v>
      </c>
      <c r="F714">
        <v>9</v>
      </c>
      <c r="G714">
        <v>1</v>
      </c>
      <c r="H714">
        <v>0</v>
      </c>
      <c r="I714" t="s">
        <v>957</v>
      </c>
      <c r="J714">
        <v>277</v>
      </c>
    </row>
    <row r="715" spans="1:10" x14ac:dyDescent="0.25">
      <c r="A715">
        <v>8</v>
      </c>
      <c r="B715">
        <v>14</v>
      </c>
      <c r="C715">
        <f t="shared" si="11"/>
        <v>714</v>
      </c>
      <c r="D715">
        <v>42</v>
      </c>
      <c r="E715">
        <v>99</v>
      </c>
      <c r="F715">
        <v>2</v>
      </c>
      <c r="G715">
        <v>0</v>
      </c>
      <c r="H715">
        <v>0</v>
      </c>
      <c r="J715">
        <v>143</v>
      </c>
    </row>
    <row r="716" spans="1:10" x14ac:dyDescent="0.25">
      <c r="A716">
        <v>8</v>
      </c>
      <c r="B716">
        <v>15</v>
      </c>
      <c r="C716">
        <f t="shared" si="11"/>
        <v>715</v>
      </c>
      <c r="D716">
        <v>132</v>
      </c>
      <c r="E716">
        <v>1</v>
      </c>
      <c r="F716">
        <v>10</v>
      </c>
      <c r="G716">
        <v>4</v>
      </c>
      <c r="H716">
        <v>0</v>
      </c>
      <c r="I716" t="s">
        <v>1213</v>
      </c>
      <c r="J716">
        <v>1367</v>
      </c>
    </row>
    <row r="717" spans="1:10" x14ac:dyDescent="0.25">
      <c r="A717">
        <v>8</v>
      </c>
      <c r="B717">
        <v>16</v>
      </c>
      <c r="C717">
        <f t="shared" si="11"/>
        <v>716</v>
      </c>
      <c r="D717">
        <v>0</v>
      </c>
      <c r="E717">
        <v>68</v>
      </c>
      <c r="F717">
        <v>6</v>
      </c>
      <c r="G717">
        <v>0</v>
      </c>
      <c r="H717">
        <v>0</v>
      </c>
      <c r="J717">
        <v>188</v>
      </c>
    </row>
    <row r="718" spans="1:10" x14ac:dyDescent="0.25">
      <c r="A718">
        <v>8</v>
      </c>
      <c r="B718">
        <v>17</v>
      </c>
      <c r="C718">
        <f t="shared" si="11"/>
        <v>717</v>
      </c>
      <c r="D718">
        <v>100</v>
      </c>
      <c r="E718">
        <v>92</v>
      </c>
      <c r="F718">
        <v>12</v>
      </c>
      <c r="G718">
        <v>0</v>
      </c>
      <c r="H718">
        <v>0</v>
      </c>
      <c r="J718">
        <v>342</v>
      </c>
    </row>
    <row r="719" spans="1:10" x14ac:dyDescent="0.25">
      <c r="A719">
        <v>8</v>
      </c>
      <c r="B719">
        <v>18</v>
      </c>
      <c r="C719">
        <f t="shared" si="11"/>
        <v>718</v>
      </c>
      <c r="D719">
        <v>35</v>
      </c>
      <c r="E719">
        <v>27</v>
      </c>
      <c r="F719">
        <v>8</v>
      </c>
      <c r="G719">
        <v>0</v>
      </c>
      <c r="H719">
        <v>0</v>
      </c>
      <c r="J719">
        <v>190</v>
      </c>
    </row>
    <row r="720" spans="1:10" x14ac:dyDescent="0.25">
      <c r="A720">
        <v>8</v>
      </c>
      <c r="B720">
        <v>19</v>
      </c>
      <c r="C720">
        <f t="shared" si="11"/>
        <v>719</v>
      </c>
      <c r="D720">
        <v>61</v>
      </c>
      <c r="E720">
        <v>74</v>
      </c>
      <c r="F720">
        <v>9</v>
      </c>
      <c r="G720">
        <v>2</v>
      </c>
      <c r="H720">
        <v>0</v>
      </c>
      <c r="I720" t="s">
        <v>1214</v>
      </c>
      <c r="J720">
        <v>565</v>
      </c>
    </row>
    <row r="721" spans="1:10" x14ac:dyDescent="0.25">
      <c r="A721">
        <v>8</v>
      </c>
      <c r="B721">
        <v>20</v>
      </c>
      <c r="C721">
        <f t="shared" si="11"/>
        <v>720</v>
      </c>
      <c r="D721">
        <v>69</v>
      </c>
      <c r="E721">
        <v>166</v>
      </c>
      <c r="F721">
        <v>3</v>
      </c>
      <c r="G721">
        <v>5</v>
      </c>
      <c r="H721">
        <v>0</v>
      </c>
      <c r="I721" t="s">
        <v>1215</v>
      </c>
      <c r="J721">
        <v>2279</v>
      </c>
    </row>
    <row r="722" spans="1:10" x14ac:dyDescent="0.25">
      <c r="A722">
        <v>8</v>
      </c>
      <c r="B722">
        <v>21</v>
      </c>
      <c r="C722">
        <f t="shared" si="11"/>
        <v>721</v>
      </c>
      <c r="D722">
        <v>20</v>
      </c>
      <c r="E722">
        <v>128</v>
      </c>
      <c r="F722">
        <v>3</v>
      </c>
      <c r="G722">
        <v>1</v>
      </c>
      <c r="H722">
        <v>0</v>
      </c>
      <c r="I722" t="s">
        <v>1135</v>
      </c>
      <c r="J722">
        <v>290</v>
      </c>
    </row>
    <row r="723" spans="1:10" x14ac:dyDescent="0.25">
      <c r="A723">
        <v>8</v>
      </c>
      <c r="B723">
        <v>22</v>
      </c>
      <c r="C723">
        <f t="shared" si="11"/>
        <v>722</v>
      </c>
      <c r="D723">
        <v>12</v>
      </c>
      <c r="E723">
        <v>190</v>
      </c>
      <c r="F723">
        <v>20</v>
      </c>
      <c r="G723">
        <v>1</v>
      </c>
      <c r="H723">
        <v>0</v>
      </c>
      <c r="I723" t="s">
        <v>121</v>
      </c>
      <c r="J723">
        <v>5591</v>
      </c>
    </row>
    <row r="724" spans="1:10" x14ac:dyDescent="0.25">
      <c r="A724">
        <v>8</v>
      </c>
      <c r="B724">
        <v>23</v>
      </c>
      <c r="C724">
        <f t="shared" si="11"/>
        <v>723</v>
      </c>
      <c r="D724">
        <v>48</v>
      </c>
      <c r="E724">
        <v>24</v>
      </c>
      <c r="F724">
        <v>16</v>
      </c>
      <c r="G724">
        <v>1</v>
      </c>
      <c r="H724">
        <v>0</v>
      </c>
      <c r="I724" t="s">
        <v>1216</v>
      </c>
      <c r="J724">
        <v>394</v>
      </c>
    </row>
    <row r="725" spans="1:10" x14ac:dyDescent="0.25">
      <c r="A725">
        <v>8</v>
      </c>
      <c r="B725">
        <v>24</v>
      </c>
      <c r="C725">
        <f t="shared" si="11"/>
        <v>724</v>
      </c>
      <c r="D725">
        <v>99</v>
      </c>
      <c r="E725">
        <v>200</v>
      </c>
      <c r="F725">
        <v>40</v>
      </c>
      <c r="G725">
        <v>1</v>
      </c>
      <c r="H725">
        <v>0</v>
      </c>
      <c r="I725" t="s">
        <v>1217</v>
      </c>
      <c r="J725">
        <v>1198</v>
      </c>
    </row>
    <row r="726" spans="1:10" x14ac:dyDescent="0.25">
      <c r="A726">
        <v>8</v>
      </c>
      <c r="B726">
        <v>25</v>
      </c>
      <c r="C726">
        <f t="shared" si="11"/>
        <v>725</v>
      </c>
      <c r="D726">
        <v>71</v>
      </c>
      <c r="E726">
        <v>0</v>
      </c>
      <c r="F726">
        <v>0</v>
      </c>
      <c r="G726">
        <v>5</v>
      </c>
      <c r="H726">
        <v>0</v>
      </c>
      <c r="I726" t="s">
        <v>1218</v>
      </c>
      <c r="J726">
        <v>4806</v>
      </c>
    </row>
    <row r="727" spans="1:10" x14ac:dyDescent="0.25">
      <c r="A727">
        <v>8</v>
      </c>
      <c r="B727">
        <v>26</v>
      </c>
      <c r="C727">
        <f t="shared" si="11"/>
        <v>726</v>
      </c>
      <c r="D727">
        <v>41</v>
      </c>
      <c r="E727">
        <v>195</v>
      </c>
      <c r="F727">
        <v>3</v>
      </c>
      <c r="G727">
        <v>1</v>
      </c>
      <c r="H727">
        <v>0</v>
      </c>
      <c r="I727" t="s">
        <v>970</v>
      </c>
      <c r="J727">
        <v>402</v>
      </c>
    </row>
    <row r="728" spans="1:10" x14ac:dyDescent="0.25">
      <c r="A728">
        <v>8</v>
      </c>
      <c r="B728">
        <v>27</v>
      </c>
      <c r="C728">
        <f t="shared" si="11"/>
        <v>727</v>
      </c>
      <c r="D728">
        <v>0</v>
      </c>
      <c r="E728">
        <v>24</v>
      </c>
      <c r="F728">
        <v>8</v>
      </c>
      <c r="G728">
        <v>1</v>
      </c>
      <c r="H728">
        <v>0</v>
      </c>
      <c r="I728" t="s">
        <v>121</v>
      </c>
      <c r="J728">
        <v>5184</v>
      </c>
    </row>
    <row r="729" spans="1:10" x14ac:dyDescent="0.25">
      <c r="A729">
        <v>8</v>
      </c>
      <c r="B729">
        <v>28</v>
      </c>
      <c r="C729">
        <f t="shared" si="11"/>
        <v>728</v>
      </c>
      <c r="D729">
        <v>138</v>
      </c>
      <c r="E729">
        <v>66</v>
      </c>
      <c r="F729">
        <v>5</v>
      </c>
      <c r="G729">
        <v>0</v>
      </c>
      <c r="H729">
        <v>0</v>
      </c>
      <c r="J729">
        <v>179</v>
      </c>
    </row>
    <row r="730" spans="1:10" x14ac:dyDescent="0.25">
      <c r="A730">
        <v>8</v>
      </c>
      <c r="B730">
        <v>29</v>
      </c>
      <c r="C730">
        <f t="shared" si="11"/>
        <v>729</v>
      </c>
      <c r="D730">
        <v>180</v>
      </c>
      <c r="E730">
        <v>276</v>
      </c>
      <c r="F730">
        <v>8</v>
      </c>
      <c r="G730">
        <v>2</v>
      </c>
      <c r="H730">
        <v>0</v>
      </c>
      <c r="I730" t="s">
        <v>1219</v>
      </c>
      <c r="J730">
        <v>1671</v>
      </c>
    </row>
    <row r="731" spans="1:10" x14ac:dyDescent="0.25">
      <c r="A731">
        <v>8</v>
      </c>
      <c r="B731">
        <v>30</v>
      </c>
      <c r="C731">
        <f t="shared" si="11"/>
        <v>730</v>
      </c>
      <c r="D731">
        <v>180</v>
      </c>
      <c r="E731">
        <v>0</v>
      </c>
      <c r="F731">
        <v>0</v>
      </c>
      <c r="G731">
        <v>1</v>
      </c>
      <c r="H731">
        <v>0</v>
      </c>
      <c r="I731" t="s">
        <v>264</v>
      </c>
      <c r="J731">
        <v>3018</v>
      </c>
    </row>
    <row r="732" spans="1:10" x14ac:dyDescent="0.25">
      <c r="A732">
        <v>8</v>
      </c>
      <c r="B732">
        <v>31</v>
      </c>
      <c r="C732">
        <f t="shared" si="11"/>
        <v>731</v>
      </c>
      <c r="D732">
        <v>40</v>
      </c>
      <c r="E732">
        <v>28</v>
      </c>
      <c r="F732">
        <v>60</v>
      </c>
      <c r="G732">
        <v>1</v>
      </c>
      <c r="H732">
        <v>0</v>
      </c>
      <c r="I732" t="s">
        <v>330</v>
      </c>
      <c r="J732">
        <v>1267</v>
      </c>
    </row>
    <row r="733" spans="1:10" x14ac:dyDescent="0.25">
      <c r="A733">
        <v>8</v>
      </c>
      <c r="B733">
        <v>32</v>
      </c>
      <c r="C733">
        <f t="shared" si="11"/>
        <v>732</v>
      </c>
      <c r="D733">
        <v>42</v>
      </c>
      <c r="E733">
        <v>0</v>
      </c>
      <c r="F733">
        <v>2</v>
      </c>
      <c r="G733">
        <v>2</v>
      </c>
      <c r="H733">
        <v>0</v>
      </c>
      <c r="I733" t="s">
        <v>1220</v>
      </c>
      <c r="J733">
        <v>218</v>
      </c>
    </row>
    <row r="734" spans="1:10" x14ac:dyDescent="0.25">
      <c r="A734">
        <v>8</v>
      </c>
      <c r="B734">
        <v>33</v>
      </c>
      <c r="C734">
        <f t="shared" si="11"/>
        <v>733</v>
      </c>
      <c r="D734">
        <v>10</v>
      </c>
      <c r="E734">
        <v>168</v>
      </c>
      <c r="F734">
        <v>4</v>
      </c>
      <c r="G734">
        <v>3</v>
      </c>
      <c r="H734">
        <v>0</v>
      </c>
      <c r="I734" t="s">
        <v>1221</v>
      </c>
      <c r="J734">
        <v>1300</v>
      </c>
    </row>
    <row r="735" spans="1:10" x14ac:dyDescent="0.25">
      <c r="A735">
        <v>8</v>
      </c>
      <c r="B735">
        <v>34</v>
      </c>
      <c r="C735">
        <f t="shared" si="11"/>
        <v>734</v>
      </c>
      <c r="D735">
        <v>41</v>
      </c>
      <c r="E735">
        <v>138</v>
      </c>
      <c r="F735">
        <v>2</v>
      </c>
      <c r="G735">
        <v>0</v>
      </c>
      <c r="H735">
        <v>3</v>
      </c>
      <c r="I735" t="s">
        <v>1222</v>
      </c>
      <c r="J735">
        <v>8182</v>
      </c>
    </row>
    <row r="736" spans="1:10" x14ac:dyDescent="0.25">
      <c r="A736">
        <v>8</v>
      </c>
      <c r="B736">
        <v>35</v>
      </c>
      <c r="C736">
        <f t="shared" si="11"/>
        <v>735</v>
      </c>
      <c r="D736">
        <v>51</v>
      </c>
      <c r="E736">
        <v>500</v>
      </c>
      <c r="F736">
        <v>6</v>
      </c>
      <c r="G736">
        <v>10</v>
      </c>
      <c r="H736">
        <v>0</v>
      </c>
      <c r="I736" t="s">
        <v>1223</v>
      </c>
      <c r="J736">
        <v>18025</v>
      </c>
    </row>
    <row r="737" spans="1:10" x14ac:dyDescent="0.25">
      <c r="A737">
        <v>8</v>
      </c>
      <c r="B737">
        <v>36</v>
      </c>
      <c r="C737">
        <f t="shared" si="11"/>
        <v>736</v>
      </c>
      <c r="D737">
        <v>19</v>
      </c>
      <c r="E737">
        <v>0</v>
      </c>
      <c r="F737">
        <v>0</v>
      </c>
      <c r="G737">
        <v>1</v>
      </c>
      <c r="H737">
        <v>0</v>
      </c>
      <c r="I737" t="s">
        <v>45</v>
      </c>
      <c r="J737">
        <v>1</v>
      </c>
    </row>
    <row r="738" spans="1:10" x14ac:dyDescent="0.25">
      <c r="A738">
        <v>8</v>
      </c>
      <c r="B738">
        <v>37</v>
      </c>
      <c r="C738">
        <f t="shared" si="11"/>
        <v>737</v>
      </c>
      <c r="D738">
        <v>4</v>
      </c>
      <c r="E738">
        <v>24</v>
      </c>
      <c r="F738">
        <v>0</v>
      </c>
      <c r="G738">
        <v>1</v>
      </c>
      <c r="H738">
        <v>0</v>
      </c>
      <c r="I738" t="s">
        <v>56</v>
      </c>
      <c r="J738">
        <v>1024</v>
      </c>
    </row>
    <row r="739" spans="1:10" x14ac:dyDescent="0.25">
      <c r="A739">
        <v>8</v>
      </c>
      <c r="B739">
        <v>38</v>
      </c>
      <c r="C739">
        <f t="shared" si="11"/>
        <v>738</v>
      </c>
      <c r="D739">
        <v>30</v>
      </c>
      <c r="E739">
        <v>2</v>
      </c>
      <c r="F739">
        <v>50</v>
      </c>
      <c r="G739">
        <v>1</v>
      </c>
      <c r="H739">
        <v>0</v>
      </c>
      <c r="I739" t="s">
        <v>1224</v>
      </c>
      <c r="J739">
        <v>1251</v>
      </c>
    </row>
    <row r="740" spans="1:10" x14ac:dyDescent="0.25">
      <c r="A740">
        <v>8</v>
      </c>
      <c r="B740">
        <v>39</v>
      </c>
      <c r="C740">
        <f t="shared" si="11"/>
        <v>739</v>
      </c>
      <c r="D740">
        <v>80</v>
      </c>
      <c r="E740">
        <v>243</v>
      </c>
      <c r="F740">
        <v>0</v>
      </c>
      <c r="G740">
        <v>0</v>
      </c>
      <c r="H740">
        <v>0</v>
      </c>
      <c r="J740">
        <v>251</v>
      </c>
    </row>
    <row r="741" spans="1:10" x14ac:dyDescent="0.25">
      <c r="A741">
        <v>8</v>
      </c>
      <c r="B741">
        <v>40</v>
      </c>
      <c r="C741">
        <f t="shared" si="11"/>
        <v>740</v>
      </c>
      <c r="D741">
        <v>81</v>
      </c>
      <c r="E741">
        <v>52</v>
      </c>
      <c r="F741">
        <v>24</v>
      </c>
      <c r="G741">
        <v>0</v>
      </c>
      <c r="H741">
        <v>0</v>
      </c>
      <c r="J741">
        <v>540</v>
      </c>
    </row>
    <row r="742" spans="1:10" x14ac:dyDescent="0.25">
      <c r="A742">
        <v>8</v>
      </c>
      <c r="B742">
        <v>41</v>
      </c>
      <c r="C742">
        <f t="shared" si="11"/>
        <v>741</v>
      </c>
      <c r="D742">
        <v>98</v>
      </c>
      <c r="E742">
        <v>115</v>
      </c>
      <c r="F742">
        <v>0</v>
      </c>
      <c r="G742">
        <v>0</v>
      </c>
      <c r="H742">
        <v>0</v>
      </c>
      <c r="J742">
        <v>124</v>
      </c>
    </row>
    <row r="743" spans="1:10" x14ac:dyDescent="0.25">
      <c r="A743">
        <v>8</v>
      </c>
      <c r="B743">
        <v>42</v>
      </c>
      <c r="C743">
        <f t="shared" si="11"/>
        <v>742</v>
      </c>
      <c r="D743">
        <v>9</v>
      </c>
      <c r="E743">
        <v>13</v>
      </c>
      <c r="F743">
        <v>7</v>
      </c>
      <c r="G743">
        <v>5</v>
      </c>
      <c r="H743">
        <v>0</v>
      </c>
      <c r="I743" t="s">
        <v>1225</v>
      </c>
      <c r="J743">
        <v>545</v>
      </c>
    </row>
    <row r="744" spans="1:10" x14ac:dyDescent="0.25">
      <c r="A744">
        <v>8</v>
      </c>
      <c r="B744">
        <v>43</v>
      </c>
      <c r="C744">
        <f t="shared" si="11"/>
        <v>743</v>
      </c>
      <c r="D744">
        <v>112</v>
      </c>
      <c r="E744">
        <v>29</v>
      </c>
      <c r="F744">
        <v>10</v>
      </c>
      <c r="G744">
        <v>0</v>
      </c>
      <c r="H744">
        <v>0</v>
      </c>
      <c r="J744">
        <v>240</v>
      </c>
    </row>
    <row r="745" spans="1:10" x14ac:dyDescent="0.25">
      <c r="A745">
        <v>8</v>
      </c>
      <c r="B745">
        <v>44</v>
      </c>
      <c r="C745">
        <f t="shared" si="11"/>
        <v>744</v>
      </c>
      <c r="D745">
        <v>102</v>
      </c>
      <c r="E745">
        <v>80</v>
      </c>
      <c r="F745">
        <v>6</v>
      </c>
      <c r="G745">
        <v>0</v>
      </c>
      <c r="H745">
        <v>0</v>
      </c>
      <c r="J745">
        <v>210</v>
      </c>
    </row>
    <row r="746" spans="1:10" x14ac:dyDescent="0.25">
      <c r="A746">
        <v>8</v>
      </c>
      <c r="B746">
        <v>45</v>
      </c>
      <c r="C746">
        <f t="shared" si="11"/>
        <v>745</v>
      </c>
      <c r="D746">
        <v>42</v>
      </c>
      <c r="E746">
        <v>21</v>
      </c>
      <c r="F746">
        <v>3</v>
      </c>
      <c r="G746">
        <v>2</v>
      </c>
      <c r="H746">
        <v>0</v>
      </c>
      <c r="I746" t="s">
        <v>1226</v>
      </c>
      <c r="J746">
        <v>824</v>
      </c>
    </row>
    <row r="747" spans="1:10" x14ac:dyDescent="0.25">
      <c r="A747">
        <v>8</v>
      </c>
      <c r="B747">
        <v>46</v>
      </c>
      <c r="C747">
        <f t="shared" si="11"/>
        <v>746</v>
      </c>
      <c r="D747">
        <v>54</v>
      </c>
      <c r="E747">
        <v>21</v>
      </c>
      <c r="F747">
        <v>27</v>
      </c>
      <c r="G747">
        <v>1</v>
      </c>
      <c r="H747">
        <v>0</v>
      </c>
      <c r="I747" t="s">
        <v>465</v>
      </c>
      <c r="J747">
        <v>1866</v>
      </c>
    </row>
    <row r="748" spans="1:10" x14ac:dyDescent="0.25">
      <c r="A748">
        <v>8</v>
      </c>
      <c r="B748">
        <v>47</v>
      </c>
      <c r="C748">
        <f t="shared" si="11"/>
        <v>747</v>
      </c>
      <c r="D748">
        <v>72</v>
      </c>
      <c r="E748">
        <v>0</v>
      </c>
      <c r="F748">
        <v>1</v>
      </c>
      <c r="G748">
        <v>2</v>
      </c>
      <c r="H748">
        <v>0</v>
      </c>
      <c r="I748" t="s">
        <v>1227</v>
      </c>
      <c r="J748">
        <v>607</v>
      </c>
    </row>
    <row r="749" spans="1:10" x14ac:dyDescent="0.25">
      <c r="A749">
        <v>8</v>
      </c>
      <c r="B749">
        <v>48</v>
      </c>
      <c r="C749">
        <f t="shared" si="11"/>
        <v>748</v>
      </c>
      <c r="D749">
        <v>48</v>
      </c>
      <c r="E749">
        <v>134</v>
      </c>
      <c r="F749">
        <v>16</v>
      </c>
      <c r="G749">
        <v>0</v>
      </c>
      <c r="H749">
        <v>0</v>
      </c>
      <c r="J749">
        <v>458</v>
      </c>
    </row>
    <row r="750" spans="1:10" x14ac:dyDescent="0.25">
      <c r="A750">
        <v>8</v>
      </c>
      <c r="B750">
        <v>49</v>
      </c>
      <c r="C750">
        <f t="shared" si="11"/>
        <v>749</v>
      </c>
      <c r="D750">
        <v>144</v>
      </c>
      <c r="E750">
        <v>144</v>
      </c>
      <c r="F750">
        <v>0</v>
      </c>
      <c r="G750">
        <v>0</v>
      </c>
      <c r="H750">
        <v>0</v>
      </c>
      <c r="J750">
        <v>158</v>
      </c>
    </row>
    <row r="751" spans="1:10" x14ac:dyDescent="0.25">
      <c r="A751">
        <v>8</v>
      </c>
      <c r="B751">
        <v>50</v>
      </c>
      <c r="C751">
        <f t="shared" si="11"/>
        <v>750</v>
      </c>
      <c r="D751">
        <v>0</v>
      </c>
      <c r="E751">
        <v>0</v>
      </c>
      <c r="F751">
        <v>0</v>
      </c>
      <c r="G751">
        <v>0</v>
      </c>
      <c r="H751">
        <v>0</v>
      </c>
      <c r="J751">
        <v>0</v>
      </c>
    </row>
    <row r="752" spans="1:10" x14ac:dyDescent="0.25">
      <c r="A752">
        <v>8</v>
      </c>
      <c r="B752">
        <v>51</v>
      </c>
      <c r="C752">
        <f t="shared" si="11"/>
        <v>751</v>
      </c>
      <c r="D752">
        <v>97</v>
      </c>
      <c r="E752">
        <v>123</v>
      </c>
      <c r="F752">
        <v>40</v>
      </c>
      <c r="G752">
        <v>0</v>
      </c>
      <c r="H752">
        <v>1</v>
      </c>
      <c r="I752" t="s">
        <v>1228</v>
      </c>
      <c r="J752">
        <v>932</v>
      </c>
    </row>
    <row r="753" spans="1:10" x14ac:dyDescent="0.25">
      <c r="A753">
        <v>8</v>
      </c>
      <c r="B753">
        <v>52</v>
      </c>
      <c r="C753">
        <f t="shared" si="11"/>
        <v>752</v>
      </c>
      <c r="D753">
        <v>0</v>
      </c>
      <c r="E753">
        <v>0</v>
      </c>
      <c r="F753">
        <v>0</v>
      </c>
      <c r="G753">
        <v>1</v>
      </c>
      <c r="H753">
        <v>0</v>
      </c>
      <c r="I753" t="s">
        <v>339</v>
      </c>
      <c r="J753">
        <v>1400</v>
      </c>
    </row>
    <row r="754" spans="1:10" x14ac:dyDescent="0.25">
      <c r="A754">
        <v>8</v>
      </c>
      <c r="B754">
        <v>53</v>
      </c>
      <c r="C754">
        <f t="shared" si="11"/>
        <v>753</v>
      </c>
      <c r="D754">
        <v>9</v>
      </c>
      <c r="E754">
        <v>94</v>
      </c>
      <c r="F754">
        <v>0</v>
      </c>
      <c r="G754">
        <v>10</v>
      </c>
      <c r="H754">
        <v>1</v>
      </c>
      <c r="I754" t="s">
        <v>1229</v>
      </c>
      <c r="J754">
        <v>7190</v>
      </c>
    </row>
    <row r="755" spans="1:10" x14ac:dyDescent="0.25">
      <c r="A755">
        <v>8</v>
      </c>
      <c r="B755">
        <v>54</v>
      </c>
      <c r="C755">
        <f t="shared" si="11"/>
        <v>754</v>
      </c>
      <c r="D755">
        <v>20</v>
      </c>
      <c r="E755">
        <v>65</v>
      </c>
      <c r="F755">
        <v>4</v>
      </c>
      <c r="G755">
        <v>0</v>
      </c>
      <c r="H755">
        <v>0</v>
      </c>
      <c r="J755">
        <v>147</v>
      </c>
    </row>
    <row r="756" spans="1:10" x14ac:dyDescent="0.25">
      <c r="A756">
        <v>8</v>
      </c>
      <c r="B756">
        <v>55</v>
      </c>
      <c r="C756">
        <f t="shared" si="11"/>
        <v>755</v>
      </c>
      <c r="D756">
        <v>79</v>
      </c>
      <c r="E756">
        <v>47</v>
      </c>
      <c r="F756">
        <v>1</v>
      </c>
      <c r="G756">
        <v>3</v>
      </c>
      <c r="H756">
        <v>0</v>
      </c>
      <c r="I756" t="s">
        <v>1230</v>
      </c>
      <c r="J756">
        <v>5686</v>
      </c>
    </row>
    <row r="757" spans="1:10" x14ac:dyDescent="0.25">
      <c r="A757">
        <v>8</v>
      </c>
      <c r="B757">
        <v>56</v>
      </c>
      <c r="C757">
        <f t="shared" si="11"/>
        <v>756</v>
      </c>
      <c r="D757">
        <v>77</v>
      </c>
      <c r="E757">
        <v>51</v>
      </c>
      <c r="F757">
        <v>3</v>
      </c>
      <c r="G757">
        <v>4</v>
      </c>
      <c r="H757">
        <v>1</v>
      </c>
      <c r="I757" t="s">
        <v>1231</v>
      </c>
      <c r="J757">
        <v>356</v>
      </c>
    </row>
    <row r="758" spans="1:10" x14ac:dyDescent="0.25">
      <c r="A758">
        <v>8</v>
      </c>
      <c r="B758">
        <v>57</v>
      </c>
      <c r="C758">
        <f t="shared" si="11"/>
        <v>757</v>
      </c>
      <c r="D758">
        <v>76</v>
      </c>
      <c r="E758">
        <v>11</v>
      </c>
      <c r="F758">
        <v>0</v>
      </c>
      <c r="G758">
        <v>0</v>
      </c>
      <c r="H758">
        <v>0</v>
      </c>
      <c r="J758">
        <v>18</v>
      </c>
    </row>
    <row r="759" spans="1:10" x14ac:dyDescent="0.25">
      <c r="A759">
        <v>8</v>
      </c>
      <c r="B759">
        <v>58</v>
      </c>
      <c r="C759">
        <f t="shared" si="11"/>
        <v>758</v>
      </c>
      <c r="D759">
        <v>59</v>
      </c>
      <c r="E759">
        <v>64</v>
      </c>
      <c r="F759">
        <v>7</v>
      </c>
      <c r="G759">
        <v>1</v>
      </c>
      <c r="H759">
        <v>0</v>
      </c>
      <c r="I759" t="s">
        <v>117</v>
      </c>
      <c r="J759">
        <v>3209</v>
      </c>
    </row>
    <row r="760" spans="1:10" x14ac:dyDescent="0.25">
      <c r="A760">
        <v>8</v>
      </c>
      <c r="B760">
        <v>59</v>
      </c>
      <c r="C760">
        <f t="shared" si="11"/>
        <v>759</v>
      </c>
      <c r="D760">
        <v>150</v>
      </c>
      <c r="E760">
        <v>98</v>
      </c>
      <c r="F760">
        <v>9</v>
      </c>
      <c r="G760">
        <v>0</v>
      </c>
      <c r="H760">
        <v>0</v>
      </c>
      <c r="J760">
        <v>293</v>
      </c>
    </row>
    <row r="761" spans="1:10" x14ac:dyDescent="0.25">
      <c r="A761">
        <v>8</v>
      </c>
      <c r="B761">
        <v>60</v>
      </c>
      <c r="C761">
        <f t="shared" si="11"/>
        <v>760</v>
      </c>
      <c r="D761">
        <v>0</v>
      </c>
      <c r="E761">
        <v>94</v>
      </c>
      <c r="F761">
        <v>35</v>
      </c>
      <c r="G761">
        <v>0</v>
      </c>
      <c r="H761">
        <v>0</v>
      </c>
      <c r="J761">
        <v>794</v>
      </c>
    </row>
    <row r="762" spans="1:10" x14ac:dyDescent="0.25">
      <c r="A762">
        <v>8</v>
      </c>
      <c r="B762">
        <v>61</v>
      </c>
      <c r="C762">
        <f t="shared" si="11"/>
        <v>761</v>
      </c>
      <c r="D762">
        <v>73</v>
      </c>
      <c r="E762">
        <v>294</v>
      </c>
      <c r="F762">
        <v>3</v>
      </c>
      <c r="G762">
        <v>0</v>
      </c>
      <c r="H762">
        <v>0</v>
      </c>
      <c r="J762">
        <v>361</v>
      </c>
    </row>
    <row r="763" spans="1:10" x14ac:dyDescent="0.25">
      <c r="A763">
        <v>8</v>
      </c>
      <c r="B763">
        <v>62</v>
      </c>
      <c r="C763">
        <f t="shared" si="11"/>
        <v>762</v>
      </c>
      <c r="D763">
        <v>58</v>
      </c>
      <c r="E763">
        <v>37</v>
      </c>
      <c r="F763">
        <v>16</v>
      </c>
      <c r="G763">
        <v>1</v>
      </c>
      <c r="H763">
        <v>0</v>
      </c>
      <c r="I763" t="s">
        <v>347</v>
      </c>
      <c r="J763">
        <v>965</v>
      </c>
    </row>
    <row r="764" spans="1:10" x14ac:dyDescent="0.25">
      <c r="A764">
        <v>8</v>
      </c>
      <c r="B764">
        <v>63</v>
      </c>
      <c r="C764">
        <f t="shared" si="11"/>
        <v>763</v>
      </c>
      <c r="D764">
        <v>65</v>
      </c>
      <c r="E764">
        <v>0</v>
      </c>
      <c r="F764">
        <v>6</v>
      </c>
      <c r="G764">
        <v>0</v>
      </c>
      <c r="H764">
        <v>1</v>
      </c>
      <c r="I764" t="s">
        <v>176</v>
      </c>
      <c r="J764">
        <v>126</v>
      </c>
    </row>
    <row r="765" spans="1:10" x14ac:dyDescent="0.25">
      <c r="A765">
        <v>8</v>
      </c>
      <c r="B765">
        <v>64</v>
      </c>
      <c r="C765">
        <f t="shared" si="11"/>
        <v>764</v>
      </c>
      <c r="D765">
        <v>5</v>
      </c>
      <c r="E765">
        <v>0</v>
      </c>
      <c r="F765">
        <v>0</v>
      </c>
      <c r="G765">
        <v>5</v>
      </c>
      <c r="H765">
        <v>0</v>
      </c>
      <c r="I765" t="s">
        <v>1232</v>
      </c>
      <c r="J765">
        <v>19470</v>
      </c>
    </row>
    <row r="766" spans="1:10" x14ac:dyDescent="0.25">
      <c r="A766">
        <v>8</v>
      </c>
      <c r="B766">
        <v>65</v>
      </c>
      <c r="C766">
        <f t="shared" si="11"/>
        <v>765</v>
      </c>
      <c r="D766">
        <v>2</v>
      </c>
      <c r="E766">
        <v>20</v>
      </c>
      <c r="F766">
        <v>10</v>
      </c>
      <c r="G766">
        <v>0</v>
      </c>
      <c r="H766">
        <v>0</v>
      </c>
      <c r="J766">
        <v>220</v>
      </c>
    </row>
    <row r="767" spans="1:10" x14ac:dyDescent="0.25">
      <c r="A767">
        <v>8</v>
      </c>
      <c r="B767">
        <v>66</v>
      </c>
      <c r="C767">
        <f t="shared" si="11"/>
        <v>766</v>
      </c>
      <c r="D767">
        <v>75</v>
      </c>
      <c r="E767">
        <v>100</v>
      </c>
      <c r="F767">
        <v>0</v>
      </c>
      <c r="G767">
        <v>1</v>
      </c>
      <c r="H767">
        <v>0</v>
      </c>
      <c r="I767" t="s">
        <v>154</v>
      </c>
      <c r="J767">
        <v>397</v>
      </c>
    </row>
    <row r="768" spans="1:10" x14ac:dyDescent="0.25">
      <c r="A768">
        <v>8</v>
      </c>
      <c r="B768">
        <v>67</v>
      </c>
      <c r="C768">
        <f t="shared" si="11"/>
        <v>767</v>
      </c>
      <c r="D768">
        <v>0</v>
      </c>
      <c r="E768">
        <v>39</v>
      </c>
      <c r="F768">
        <v>5</v>
      </c>
      <c r="G768">
        <v>3</v>
      </c>
      <c r="H768">
        <v>0</v>
      </c>
      <c r="I768" t="s">
        <v>1233</v>
      </c>
      <c r="J768">
        <v>455</v>
      </c>
    </row>
    <row r="769" spans="1:10" x14ac:dyDescent="0.25">
      <c r="A769">
        <v>8</v>
      </c>
      <c r="B769">
        <v>68</v>
      </c>
      <c r="C769">
        <f t="shared" si="11"/>
        <v>768</v>
      </c>
      <c r="D769">
        <v>36</v>
      </c>
      <c r="E769">
        <v>140</v>
      </c>
      <c r="F769">
        <v>16</v>
      </c>
      <c r="G769">
        <v>0</v>
      </c>
      <c r="H769">
        <v>0</v>
      </c>
      <c r="J769">
        <v>463</v>
      </c>
    </row>
    <row r="770" spans="1:10" x14ac:dyDescent="0.25">
      <c r="A770">
        <v>8</v>
      </c>
      <c r="B770">
        <v>69</v>
      </c>
      <c r="C770">
        <f t="shared" si="11"/>
        <v>769</v>
      </c>
      <c r="D770">
        <v>65</v>
      </c>
      <c r="E770">
        <v>83</v>
      </c>
      <c r="F770">
        <v>1</v>
      </c>
      <c r="G770">
        <v>1</v>
      </c>
      <c r="H770">
        <v>0</v>
      </c>
      <c r="I770" t="s">
        <v>1234</v>
      </c>
      <c r="J770">
        <v>642</v>
      </c>
    </row>
    <row r="771" spans="1:10" x14ac:dyDescent="0.25">
      <c r="A771">
        <v>8</v>
      </c>
      <c r="B771">
        <v>70</v>
      </c>
      <c r="C771">
        <f t="shared" si="11"/>
        <v>770</v>
      </c>
      <c r="D771">
        <v>0</v>
      </c>
      <c r="E771">
        <v>61</v>
      </c>
      <c r="F771">
        <v>0</v>
      </c>
      <c r="G771">
        <v>0</v>
      </c>
      <c r="H771">
        <v>0</v>
      </c>
      <c r="J771">
        <v>61</v>
      </c>
    </row>
    <row r="772" spans="1:10" x14ac:dyDescent="0.25">
      <c r="A772">
        <v>8</v>
      </c>
      <c r="B772">
        <v>71</v>
      </c>
      <c r="C772">
        <f t="shared" ref="C772:C835" si="12">C771+1</f>
        <v>771</v>
      </c>
      <c r="D772">
        <v>83</v>
      </c>
      <c r="E772">
        <v>0</v>
      </c>
      <c r="F772">
        <v>3</v>
      </c>
      <c r="G772">
        <v>1</v>
      </c>
      <c r="H772">
        <v>1</v>
      </c>
      <c r="I772" t="s">
        <v>1235</v>
      </c>
      <c r="J772">
        <v>87</v>
      </c>
    </row>
    <row r="773" spans="1:10" x14ac:dyDescent="0.25">
      <c r="A773">
        <v>8</v>
      </c>
      <c r="B773">
        <v>72</v>
      </c>
      <c r="C773">
        <f t="shared" si="12"/>
        <v>772</v>
      </c>
      <c r="D773">
        <v>195</v>
      </c>
      <c r="E773">
        <v>51</v>
      </c>
      <c r="F773">
        <v>0</v>
      </c>
      <c r="G773">
        <v>0</v>
      </c>
      <c r="H773">
        <v>0</v>
      </c>
      <c r="J773">
        <v>70</v>
      </c>
    </row>
    <row r="774" spans="1:10" x14ac:dyDescent="0.25">
      <c r="A774">
        <v>8</v>
      </c>
      <c r="B774">
        <v>73</v>
      </c>
      <c r="C774">
        <f t="shared" si="12"/>
        <v>773</v>
      </c>
      <c r="D774">
        <v>96</v>
      </c>
      <c r="E774">
        <v>162</v>
      </c>
      <c r="F774">
        <v>18</v>
      </c>
      <c r="G774">
        <v>1</v>
      </c>
      <c r="H774">
        <v>0</v>
      </c>
      <c r="I774" t="s">
        <v>1236</v>
      </c>
      <c r="J774">
        <v>552</v>
      </c>
    </row>
    <row r="775" spans="1:10" x14ac:dyDescent="0.25">
      <c r="A775">
        <v>8</v>
      </c>
      <c r="B775">
        <v>74</v>
      </c>
      <c r="C775">
        <f t="shared" si="12"/>
        <v>774</v>
      </c>
      <c r="D775">
        <v>6</v>
      </c>
      <c r="E775">
        <v>96</v>
      </c>
      <c r="F775">
        <v>0</v>
      </c>
      <c r="G775">
        <v>2</v>
      </c>
      <c r="H775">
        <v>3</v>
      </c>
      <c r="I775" t="s">
        <v>1237</v>
      </c>
      <c r="J775">
        <v>5130</v>
      </c>
    </row>
    <row r="776" spans="1:10" x14ac:dyDescent="0.25">
      <c r="A776">
        <v>8</v>
      </c>
      <c r="B776">
        <v>75</v>
      </c>
      <c r="C776">
        <f t="shared" si="12"/>
        <v>775</v>
      </c>
      <c r="D776">
        <v>63</v>
      </c>
      <c r="E776">
        <v>142</v>
      </c>
      <c r="F776">
        <v>15</v>
      </c>
      <c r="G776">
        <v>1</v>
      </c>
      <c r="H776">
        <v>0</v>
      </c>
      <c r="I776" t="s">
        <v>142</v>
      </c>
      <c r="J776">
        <v>548</v>
      </c>
    </row>
    <row r="777" spans="1:10" x14ac:dyDescent="0.25">
      <c r="A777">
        <v>8</v>
      </c>
      <c r="B777">
        <v>76</v>
      </c>
      <c r="C777">
        <f t="shared" si="12"/>
        <v>776</v>
      </c>
      <c r="D777">
        <v>190</v>
      </c>
      <c r="E777">
        <v>62</v>
      </c>
      <c r="F777">
        <v>0</v>
      </c>
      <c r="G777">
        <v>1</v>
      </c>
      <c r="H777">
        <v>0</v>
      </c>
      <c r="I777" t="s">
        <v>1238</v>
      </c>
      <c r="J777">
        <v>107</v>
      </c>
    </row>
    <row r="778" spans="1:10" x14ac:dyDescent="0.25">
      <c r="A778">
        <v>8</v>
      </c>
      <c r="B778">
        <v>77</v>
      </c>
      <c r="C778">
        <f t="shared" si="12"/>
        <v>777</v>
      </c>
      <c r="D778">
        <v>260</v>
      </c>
      <c r="E778">
        <v>294</v>
      </c>
      <c r="F778">
        <v>8</v>
      </c>
      <c r="G778">
        <v>1</v>
      </c>
      <c r="H778">
        <v>0</v>
      </c>
      <c r="I778" t="s">
        <v>1239</v>
      </c>
      <c r="J778">
        <v>569</v>
      </c>
    </row>
    <row r="779" spans="1:10" x14ac:dyDescent="0.25">
      <c r="A779">
        <v>8</v>
      </c>
      <c r="B779">
        <v>78</v>
      </c>
      <c r="C779">
        <f t="shared" si="12"/>
        <v>778</v>
      </c>
      <c r="D779">
        <v>90</v>
      </c>
      <c r="E779">
        <v>82</v>
      </c>
      <c r="F779">
        <v>9</v>
      </c>
      <c r="G779">
        <v>2</v>
      </c>
      <c r="H779">
        <v>0</v>
      </c>
      <c r="I779" t="s">
        <v>1240</v>
      </c>
      <c r="J779">
        <v>798</v>
      </c>
    </row>
    <row r="780" spans="1:10" x14ac:dyDescent="0.25">
      <c r="A780">
        <v>8</v>
      </c>
      <c r="B780">
        <v>79</v>
      </c>
      <c r="C780">
        <f t="shared" si="12"/>
        <v>779</v>
      </c>
      <c r="D780">
        <v>46</v>
      </c>
      <c r="E780">
        <v>24</v>
      </c>
      <c r="F780">
        <v>0</v>
      </c>
      <c r="G780">
        <v>1</v>
      </c>
      <c r="H780">
        <v>0</v>
      </c>
      <c r="I780" t="s">
        <v>229</v>
      </c>
      <c r="J780">
        <v>127</v>
      </c>
    </row>
    <row r="781" spans="1:10" x14ac:dyDescent="0.25">
      <c r="A781">
        <v>8</v>
      </c>
      <c r="B781">
        <v>80</v>
      </c>
      <c r="C781">
        <f t="shared" si="12"/>
        <v>780</v>
      </c>
      <c r="D781">
        <v>20</v>
      </c>
      <c r="E781">
        <v>112</v>
      </c>
      <c r="F781">
        <v>9</v>
      </c>
      <c r="G781">
        <v>2</v>
      </c>
      <c r="H781">
        <v>0</v>
      </c>
      <c r="I781" t="s">
        <v>1241</v>
      </c>
      <c r="J781">
        <v>1994</v>
      </c>
    </row>
    <row r="782" spans="1:10" x14ac:dyDescent="0.25">
      <c r="A782">
        <v>8</v>
      </c>
      <c r="B782">
        <v>81</v>
      </c>
      <c r="C782">
        <f t="shared" si="12"/>
        <v>781</v>
      </c>
      <c r="D782">
        <v>106</v>
      </c>
      <c r="E782">
        <v>3</v>
      </c>
      <c r="F782">
        <v>8</v>
      </c>
      <c r="G782">
        <v>0</v>
      </c>
      <c r="H782">
        <v>0</v>
      </c>
      <c r="J782">
        <v>173</v>
      </c>
    </row>
    <row r="783" spans="1:10" x14ac:dyDescent="0.25">
      <c r="A783">
        <v>8</v>
      </c>
      <c r="B783">
        <v>82</v>
      </c>
      <c r="C783">
        <f t="shared" si="12"/>
        <v>782</v>
      </c>
      <c r="D783">
        <v>63</v>
      </c>
      <c r="E783">
        <v>0</v>
      </c>
      <c r="F783">
        <v>0</v>
      </c>
      <c r="G783">
        <v>4</v>
      </c>
      <c r="H783">
        <v>0</v>
      </c>
      <c r="I783" t="s">
        <v>1242</v>
      </c>
      <c r="J783">
        <v>842</v>
      </c>
    </row>
    <row r="784" spans="1:10" x14ac:dyDescent="0.25">
      <c r="A784">
        <v>8</v>
      </c>
      <c r="B784">
        <v>83</v>
      </c>
      <c r="C784">
        <f t="shared" si="12"/>
        <v>783</v>
      </c>
      <c r="D784">
        <v>48</v>
      </c>
      <c r="E784">
        <v>80</v>
      </c>
      <c r="F784">
        <v>4</v>
      </c>
      <c r="G784">
        <v>0</v>
      </c>
      <c r="H784">
        <v>0</v>
      </c>
      <c r="J784">
        <v>164</v>
      </c>
    </row>
    <row r="785" spans="1:10" x14ac:dyDescent="0.25">
      <c r="A785">
        <v>8</v>
      </c>
      <c r="B785">
        <v>84</v>
      </c>
      <c r="C785">
        <f t="shared" si="12"/>
        <v>784</v>
      </c>
      <c r="D785">
        <v>124</v>
      </c>
      <c r="E785">
        <v>150</v>
      </c>
      <c r="F785">
        <v>0</v>
      </c>
      <c r="G785">
        <v>0</v>
      </c>
      <c r="H785">
        <v>0</v>
      </c>
      <c r="J785">
        <v>162</v>
      </c>
    </row>
    <row r="786" spans="1:10" x14ac:dyDescent="0.25">
      <c r="A786">
        <v>8</v>
      </c>
      <c r="B786">
        <v>85</v>
      </c>
      <c r="C786">
        <f t="shared" si="12"/>
        <v>785</v>
      </c>
      <c r="D786">
        <v>93</v>
      </c>
      <c r="E786">
        <v>46</v>
      </c>
      <c r="F786">
        <v>2</v>
      </c>
      <c r="G786">
        <v>2</v>
      </c>
      <c r="H786">
        <v>0</v>
      </c>
      <c r="I786" t="s">
        <v>1243</v>
      </c>
      <c r="J786">
        <v>4098</v>
      </c>
    </row>
    <row r="787" spans="1:10" x14ac:dyDescent="0.25">
      <c r="A787">
        <v>8</v>
      </c>
      <c r="B787">
        <v>86</v>
      </c>
      <c r="C787">
        <f t="shared" si="12"/>
        <v>786</v>
      </c>
      <c r="D787">
        <v>78</v>
      </c>
      <c r="E787">
        <v>0</v>
      </c>
      <c r="F787">
        <v>0</v>
      </c>
      <c r="G787">
        <v>0</v>
      </c>
      <c r="H787">
        <v>0</v>
      </c>
      <c r="J787">
        <v>7</v>
      </c>
    </row>
    <row r="788" spans="1:10" x14ac:dyDescent="0.25">
      <c r="A788">
        <v>8</v>
      </c>
      <c r="B788">
        <v>87</v>
      </c>
      <c r="C788">
        <f t="shared" si="12"/>
        <v>787</v>
      </c>
      <c r="D788">
        <v>28</v>
      </c>
      <c r="E788">
        <v>5</v>
      </c>
      <c r="F788">
        <v>0</v>
      </c>
      <c r="G788">
        <v>0</v>
      </c>
      <c r="H788">
        <v>0</v>
      </c>
      <c r="J788">
        <v>7</v>
      </c>
    </row>
    <row r="789" spans="1:10" x14ac:dyDescent="0.25">
      <c r="A789">
        <v>8</v>
      </c>
      <c r="B789">
        <v>88</v>
      </c>
      <c r="C789">
        <f t="shared" si="12"/>
        <v>788</v>
      </c>
      <c r="D789">
        <v>48</v>
      </c>
      <c r="E789">
        <v>57</v>
      </c>
      <c r="F789">
        <v>0</v>
      </c>
      <c r="G789">
        <v>0</v>
      </c>
      <c r="H789">
        <v>0</v>
      </c>
      <c r="J789">
        <v>61</v>
      </c>
    </row>
    <row r="790" spans="1:10" x14ac:dyDescent="0.25">
      <c r="A790">
        <v>8</v>
      </c>
      <c r="B790">
        <v>89</v>
      </c>
      <c r="C790">
        <f t="shared" si="12"/>
        <v>789</v>
      </c>
      <c r="D790">
        <v>95</v>
      </c>
      <c r="E790">
        <v>264</v>
      </c>
      <c r="F790">
        <v>0</v>
      </c>
      <c r="G790">
        <v>0</v>
      </c>
      <c r="H790">
        <v>0</v>
      </c>
      <c r="J790">
        <v>273</v>
      </c>
    </row>
    <row r="791" spans="1:10" x14ac:dyDescent="0.25">
      <c r="A791">
        <v>8</v>
      </c>
      <c r="B791">
        <v>90</v>
      </c>
      <c r="C791">
        <f t="shared" si="12"/>
        <v>790</v>
      </c>
      <c r="D791">
        <v>85</v>
      </c>
      <c r="E791">
        <v>52</v>
      </c>
      <c r="F791">
        <v>0</v>
      </c>
      <c r="G791">
        <v>2</v>
      </c>
      <c r="H791">
        <v>0</v>
      </c>
      <c r="I791" t="s">
        <v>1244</v>
      </c>
      <c r="J791">
        <v>866</v>
      </c>
    </row>
    <row r="792" spans="1:10" x14ac:dyDescent="0.25">
      <c r="A792">
        <v>8</v>
      </c>
      <c r="B792">
        <v>91</v>
      </c>
      <c r="C792">
        <f t="shared" si="12"/>
        <v>791</v>
      </c>
      <c r="D792">
        <v>0</v>
      </c>
      <c r="E792">
        <v>79</v>
      </c>
      <c r="F792">
        <v>8</v>
      </c>
      <c r="G792">
        <v>1</v>
      </c>
      <c r="H792">
        <v>0</v>
      </c>
      <c r="I792" t="s">
        <v>1245</v>
      </c>
      <c r="J792">
        <v>312</v>
      </c>
    </row>
    <row r="793" spans="1:10" x14ac:dyDescent="0.25">
      <c r="A793">
        <v>8</v>
      </c>
      <c r="B793">
        <v>92</v>
      </c>
      <c r="C793">
        <f t="shared" si="12"/>
        <v>792</v>
      </c>
      <c r="D793">
        <v>90</v>
      </c>
      <c r="E793">
        <v>72</v>
      </c>
      <c r="F793">
        <v>8</v>
      </c>
      <c r="G793">
        <v>0</v>
      </c>
      <c r="H793">
        <v>0</v>
      </c>
      <c r="J793">
        <v>241</v>
      </c>
    </row>
    <row r="794" spans="1:10" x14ac:dyDescent="0.25">
      <c r="A794">
        <v>8</v>
      </c>
      <c r="B794">
        <v>93</v>
      </c>
      <c r="C794">
        <f t="shared" si="12"/>
        <v>793</v>
      </c>
      <c r="D794">
        <v>200</v>
      </c>
      <c r="E794">
        <v>21</v>
      </c>
      <c r="F794">
        <v>2</v>
      </c>
      <c r="G794">
        <v>3</v>
      </c>
      <c r="H794">
        <v>0</v>
      </c>
      <c r="I794" t="s">
        <v>1246</v>
      </c>
      <c r="J794">
        <v>134</v>
      </c>
    </row>
    <row r="795" spans="1:10" x14ac:dyDescent="0.25">
      <c r="A795">
        <v>8</v>
      </c>
      <c r="B795">
        <v>94</v>
      </c>
      <c r="C795">
        <f t="shared" si="12"/>
        <v>794</v>
      </c>
      <c r="D795">
        <v>249</v>
      </c>
      <c r="E795">
        <v>188</v>
      </c>
      <c r="F795">
        <v>9</v>
      </c>
      <c r="G795">
        <v>1</v>
      </c>
      <c r="H795">
        <v>0</v>
      </c>
      <c r="I795" t="s">
        <v>40</v>
      </c>
      <c r="J795">
        <v>428</v>
      </c>
    </row>
    <row r="796" spans="1:10" x14ac:dyDescent="0.25">
      <c r="A796">
        <v>8</v>
      </c>
      <c r="B796">
        <v>95</v>
      </c>
      <c r="C796">
        <f t="shared" si="12"/>
        <v>795</v>
      </c>
      <c r="D796">
        <v>52</v>
      </c>
      <c r="E796">
        <v>0</v>
      </c>
      <c r="F796">
        <v>0</v>
      </c>
      <c r="G796">
        <v>1</v>
      </c>
      <c r="H796">
        <v>1</v>
      </c>
      <c r="I796" t="s">
        <v>1247</v>
      </c>
      <c r="J796">
        <v>93</v>
      </c>
    </row>
    <row r="797" spans="1:10" x14ac:dyDescent="0.25">
      <c r="A797">
        <v>8</v>
      </c>
      <c r="B797">
        <v>96</v>
      </c>
      <c r="C797">
        <f t="shared" si="12"/>
        <v>796</v>
      </c>
      <c r="D797">
        <v>3</v>
      </c>
      <c r="E797">
        <v>29</v>
      </c>
      <c r="F797">
        <v>0</v>
      </c>
      <c r="G797">
        <v>1</v>
      </c>
      <c r="H797">
        <v>0</v>
      </c>
      <c r="I797" t="s">
        <v>204</v>
      </c>
      <c r="J797">
        <v>8029</v>
      </c>
    </row>
    <row r="798" spans="1:10" x14ac:dyDescent="0.25">
      <c r="A798">
        <v>8</v>
      </c>
      <c r="B798">
        <v>97</v>
      </c>
      <c r="C798">
        <f t="shared" si="12"/>
        <v>797</v>
      </c>
      <c r="D798">
        <v>96</v>
      </c>
      <c r="E798">
        <v>63</v>
      </c>
      <c r="F798">
        <v>3</v>
      </c>
      <c r="G798">
        <v>2</v>
      </c>
      <c r="H798">
        <v>0</v>
      </c>
      <c r="I798" t="s">
        <v>1248</v>
      </c>
      <c r="J798">
        <v>278</v>
      </c>
    </row>
    <row r="799" spans="1:10" x14ac:dyDescent="0.25">
      <c r="A799">
        <v>8</v>
      </c>
      <c r="B799">
        <v>98</v>
      </c>
      <c r="C799">
        <f t="shared" si="12"/>
        <v>798</v>
      </c>
      <c r="D799">
        <v>52</v>
      </c>
      <c r="E799">
        <v>62</v>
      </c>
      <c r="F799">
        <v>9</v>
      </c>
      <c r="G799">
        <v>0</v>
      </c>
      <c r="H799">
        <v>0</v>
      </c>
      <c r="J799">
        <v>247</v>
      </c>
    </row>
    <row r="800" spans="1:10" x14ac:dyDescent="0.25">
      <c r="A800">
        <v>8</v>
      </c>
      <c r="B800">
        <v>99</v>
      </c>
      <c r="C800">
        <f t="shared" si="12"/>
        <v>799</v>
      </c>
      <c r="D800">
        <v>68</v>
      </c>
      <c r="E800">
        <v>162</v>
      </c>
      <c r="F800">
        <v>1</v>
      </c>
      <c r="G800">
        <v>2</v>
      </c>
      <c r="H800">
        <v>0</v>
      </c>
      <c r="I800" t="s">
        <v>1249</v>
      </c>
      <c r="J800">
        <v>379</v>
      </c>
    </row>
    <row r="801" spans="1:10" x14ac:dyDescent="0.25">
      <c r="A801">
        <v>8</v>
      </c>
      <c r="B801">
        <v>100</v>
      </c>
      <c r="C801">
        <f t="shared" si="12"/>
        <v>800</v>
      </c>
      <c r="D801">
        <v>34</v>
      </c>
      <c r="E801">
        <v>0</v>
      </c>
      <c r="F801">
        <v>6</v>
      </c>
      <c r="G801">
        <v>1</v>
      </c>
      <c r="H801">
        <v>0</v>
      </c>
      <c r="I801" t="s">
        <v>1250</v>
      </c>
      <c r="J801">
        <v>170123</v>
      </c>
    </row>
    <row r="802" spans="1:10" x14ac:dyDescent="0.25">
      <c r="A802">
        <v>9</v>
      </c>
      <c r="B802">
        <v>1</v>
      </c>
      <c r="C802">
        <f t="shared" si="12"/>
        <v>801</v>
      </c>
      <c r="D802">
        <v>54</v>
      </c>
      <c r="E802">
        <v>29</v>
      </c>
      <c r="F802">
        <v>9</v>
      </c>
      <c r="G802">
        <v>0</v>
      </c>
      <c r="H802">
        <v>0</v>
      </c>
      <c r="J802">
        <v>214</v>
      </c>
    </row>
    <row r="803" spans="1:10" x14ac:dyDescent="0.25">
      <c r="A803">
        <v>9</v>
      </c>
      <c r="B803">
        <v>2</v>
      </c>
      <c r="C803">
        <f t="shared" si="12"/>
        <v>802</v>
      </c>
      <c r="D803">
        <v>12</v>
      </c>
      <c r="E803">
        <v>0</v>
      </c>
      <c r="F803">
        <v>0</v>
      </c>
      <c r="G803">
        <v>1</v>
      </c>
      <c r="H803">
        <v>3</v>
      </c>
      <c r="I803" t="s">
        <v>1251</v>
      </c>
      <c r="J803">
        <v>27120</v>
      </c>
    </row>
    <row r="804" spans="1:10" x14ac:dyDescent="0.25">
      <c r="A804">
        <v>9</v>
      </c>
      <c r="B804">
        <v>3</v>
      </c>
      <c r="C804">
        <f t="shared" si="12"/>
        <v>803</v>
      </c>
      <c r="D804">
        <v>86</v>
      </c>
      <c r="E804">
        <v>10</v>
      </c>
      <c r="F804">
        <v>6</v>
      </c>
      <c r="G804">
        <v>2</v>
      </c>
      <c r="H804">
        <v>0</v>
      </c>
      <c r="I804" t="s">
        <v>1252</v>
      </c>
      <c r="J804">
        <v>320</v>
      </c>
    </row>
    <row r="805" spans="1:10" x14ac:dyDescent="0.25">
      <c r="A805">
        <v>9</v>
      </c>
      <c r="B805">
        <v>4</v>
      </c>
      <c r="C805">
        <f t="shared" si="12"/>
        <v>804</v>
      </c>
      <c r="D805">
        <v>0</v>
      </c>
      <c r="E805">
        <v>30</v>
      </c>
      <c r="F805">
        <v>3</v>
      </c>
      <c r="G805">
        <v>0</v>
      </c>
      <c r="H805">
        <v>0</v>
      </c>
      <c r="J805">
        <v>90</v>
      </c>
    </row>
    <row r="806" spans="1:10" x14ac:dyDescent="0.25">
      <c r="A806">
        <v>9</v>
      </c>
      <c r="B806">
        <v>5</v>
      </c>
      <c r="C806">
        <f t="shared" si="12"/>
        <v>805</v>
      </c>
      <c r="D806">
        <v>148</v>
      </c>
      <c r="E806">
        <v>0</v>
      </c>
      <c r="F806">
        <v>0</v>
      </c>
      <c r="G806">
        <v>1</v>
      </c>
      <c r="H806">
        <v>0</v>
      </c>
      <c r="I806" t="s">
        <v>837</v>
      </c>
      <c r="J806">
        <v>56</v>
      </c>
    </row>
    <row r="807" spans="1:10" x14ac:dyDescent="0.25">
      <c r="A807">
        <v>9</v>
      </c>
      <c r="B807">
        <v>6</v>
      </c>
      <c r="C807">
        <f t="shared" si="12"/>
        <v>806</v>
      </c>
      <c r="D807">
        <v>300</v>
      </c>
      <c r="E807">
        <v>190</v>
      </c>
      <c r="F807">
        <v>14</v>
      </c>
      <c r="G807">
        <v>4</v>
      </c>
      <c r="H807">
        <v>0</v>
      </c>
      <c r="I807" t="s">
        <v>1253</v>
      </c>
      <c r="J807">
        <v>1631</v>
      </c>
    </row>
    <row r="808" spans="1:10" x14ac:dyDescent="0.25">
      <c r="A808">
        <v>9</v>
      </c>
      <c r="B808">
        <v>7</v>
      </c>
      <c r="C808">
        <f t="shared" si="12"/>
        <v>807</v>
      </c>
      <c r="D808">
        <v>0</v>
      </c>
      <c r="E808">
        <v>90</v>
      </c>
      <c r="F808">
        <v>10</v>
      </c>
      <c r="G808">
        <v>1</v>
      </c>
      <c r="H808">
        <v>0</v>
      </c>
      <c r="I808" t="s">
        <v>1254</v>
      </c>
      <c r="J808">
        <v>356</v>
      </c>
    </row>
    <row r="809" spans="1:10" x14ac:dyDescent="0.25">
      <c r="A809">
        <v>9</v>
      </c>
      <c r="B809">
        <v>8</v>
      </c>
      <c r="C809">
        <f t="shared" si="12"/>
        <v>808</v>
      </c>
      <c r="D809">
        <v>8</v>
      </c>
      <c r="E809">
        <v>0</v>
      </c>
      <c r="F809">
        <v>0</v>
      </c>
      <c r="G809">
        <v>0</v>
      </c>
      <c r="H809">
        <v>0</v>
      </c>
      <c r="J809">
        <v>0</v>
      </c>
    </row>
    <row r="810" spans="1:10" x14ac:dyDescent="0.25">
      <c r="A810">
        <v>9</v>
      </c>
      <c r="B810">
        <v>9</v>
      </c>
      <c r="C810">
        <f t="shared" si="12"/>
        <v>809</v>
      </c>
      <c r="D810">
        <v>40</v>
      </c>
      <c r="E810">
        <v>138</v>
      </c>
      <c r="F810">
        <v>7</v>
      </c>
      <c r="G810">
        <v>3</v>
      </c>
      <c r="H810">
        <v>0</v>
      </c>
      <c r="I810" t="s">
        <v>1255</v>
      </c>
      <c r="J810">
        <v>504</v>
      </c>
    </row>
    <row r="811" spans="1:10" x14ac:dyDescent="0.25">
      <c r="A811">
        <v>9</v>
      </c>
      <c r="B811">
        <v>10</v>
      </c>
      <c r="C811">
        <f t="shared" si="12"/>
        <v>810</v>
      </c>
      <c r="D811">
        <v>44</v>
      </c>
      <c r="E811">
        <v>32</v>
      </c>
      <c r="F811">
        <v>0</v>
      </c>
      <c r="G811">
        <v>1</v>
      </c>
      <c r="H811">
        <v>0</v>
      </c>
      <c r="I811" t="s">
        <v>582</v>
      </c>
      <c r="J811">
        <v>46</v>
      </c>
    </row>
    <row r="812" spans="1:10" x14ac:dyDescent="0.25">
      <c r="A812">
        <v>9</v>
      </c>
      <c r="B812">
        <v>11</v>
      </c>
      <c r="C812">
        <f t="shared" si="12"/>
        <v>811</v>
      </c>
      <c r="D812">
        <v>18</v>
      </c>
      <c r="E812">
        <v>140</v>
      </c>
      <c r="F812">
        <v>1</v>
      </c>
      <c r="G812">
        <v>0</v>
      </c>
      <c r="H812">
        <v>0</v>
      </c>
      <c r="J812">
        <v>161</v>
      </c>
    </row>
    <row r="813" spans="1:10" x14ac:dyDescent="0.25">
      <c r="A813">
        <v>9</v>
      </c>
      <c r="B813">
        <v>12</v>
      </c>
      <c r="C813">
        <f t="shared" si="12"/>
        <v>812</v>
      </c>
      <c r="D813">
        <v>64</v>
      </c>
      <c r="E813">
        <v>2</v>
      </c>
      <c r="F813">
        <v>0</v>
      </c>
      <c r="G813">
        <v>2</v>
      </c>
      <c r="H813">
        <v>3</v>
      </c>
      <c r="I813" t="s">
        <v>1256</v>
      </c>
      <c r="J813">
        <v>1689</v>
      </c>
    </row>
    <row r="814" spans="1:10" x14ac:dyDescent="0.25">
      <c r="A814">
        <v>9</v>
      </c>
      <c r="B814">
        <v>13</v>
      </c>
      <c r="C814">
        <f t="shared" si="12"/>
        <v>813</v>
      </c>
      <c r="D814">
        <v>64</v>
      </c>
      <c r="E814">
        <v>106</v>
      </c>
      <c r="F814">
        <v>2</v>
      </c>
      <c r="G814">
        <v>0</v>
      </c>
      <c r="H814">
        <v>0</v>
      </c>
      <c r="J814">
        <v>152</v>
      </c>
    </row>
    <row r="815" spans="1:10" x14ac:dyDescent="0.25">
      <c r="A815">
        <v>9</v>
      </c>
      <c r="B815">
        <v>14</v>
      </c>
      <c r="C815">
        <f t="shared" si="12"/>
        <v>814</v>
      </c>
      <c r="D815">
        <v>65</v>
      </c>
      <c r="E815">
        <v>142</v>
      </c>
      <c r="F815">
        <v>2</v>
      </c>
      <c r="G815">
        <v>2</v>
      </c>
      <c r="H815">
        <v>0</v>
      </c>
      <c r="I815" t="s">
        <v>1257</v>
      </c>
      <c r="J815">
        <v>289</v>
      </c>
    </row>
    <row r="816" spans="1:10" x14ac:dyDescent="0.25">
      <c r="A816">
        <v>9</v>
      </c>
      <c r="B816">
        <v>15</v>
      </c>
      <c r="C816">
        <f t="shared" si="12"/>
        <v>815</v>
      </c>
      <c r="D816">
        <v>18</v>
      </c>
      <c r="E816">
        <v>90</v>
      </c>
      <c r="F816">
        <v>0</v>
      </c>
      <c r="G816">
        <v>0</v>
      </c>
      <c r="H816">
        <v>0</v>
      </c>
      <c r="J816">
        <v>91</v>
      </c>
    </row>
    <row r="817" spans="1:10" x14ac:dyDescent="0.25">
      <c r="A817">
        <v>9</v>
      </c>
      <c r="B817">
        <v>16</v>
      </c>
      <c r="C817">
        <f t="shared" si="12"/>
        <v>816</v>
      </c>
      <c r="D817">
        <v>0</v>
      </c>
      <c r="E817">
        <v>770</v>
      </c>
      <c r="F817">
        <v>16</v>
      </c>
      <c r="G817">
        <v>0</v>
      </c>
      <c r="H817">
        <v>0</v>
      </c>
      <c r="J817">
        <v>1090</v>
      </c>
    </row>
    <row r="818" spans="1:10" x14ac:dyDescent="0.25">
      <c r="A818">
        <v>9</v>
      </c>
      <c r="B818">
        <v>17</v>
      </c>
      <c r="C818">
        <f t="shared" si="12"/>
        <v>817</v>
      </c>
      <c r="D818">
        <v>30</v>
      </c>
      <c r="E818">
        <v>97</v>
      </c>
      <c r="F818">
        <v>20</v>
      </c>
      <c r="G818">
        <v>1</v>
      </c>
      <c r="H818">
        <v>0</v>
      </c>
      <c r="I818" t="s">
        <v>38</v>
      </c>
      <c r="J818">
        <v>509</v>
      </c>
    </row>
    <row r="819" spans="1:10" x14ac:dyDescent="0.25">
      <c r="A819">
        <v>9</v>
      </c>
      <c r="B819">
        <v>18</v>
      </c>
      <c r="C819">
        <f t="shared" si="12"/>
        <v>818</v>
      </c>
      <c r="D819">
        <v>255</v>
      </c>
      <c r="E819">
        <v>36</v>
      </c>
      <c r="F819">
        <v>10</v>
      </c>
      <c r="G819">
        <v>2</v>
      </c>
      <c r="H819">
        <v>0</v>
      </c>
      <c r="I819" t="s">
        <v>1258</v>
      </c>
      <c r="J819">
        <v>476</v>
      </c>
    </row>
    <row r="820" spans="1:10" x14ac:dyDescent="0.25">
      <c r="A820">
        <v>9</v>
      </c>
      <c r="B820">
        <v>19</v>
      </c>
      <c r="C820">
        <f t="shared" si="12"/>
        <v>819</v>
      </c>
      <c r="D820">
        <v>0</v>
      </c>
      <c r="E820">
        <v>105</v>
      </c>
      <c r="F820">
        <v>10</v>
      </c>
      <c r="G820">
        <v>1</v>
      </c>
      <c r="H820">
        <v>0</v>
      </c>
      <c r="I820" t="s">
        <v>794</v>
      </c>
      <c r="J820">
        <v>350</v>
      </c>
    </row>
    <row r="821" spans="1:10" x14ac:dyDescent="0.25">
      <c r="A821">
        <v>9</v>
      </c>
      <c r="B821">
        <v>20</v>
      </c>
      <c r="C821">
        <f t="shared" si="12"/>
        <v>820</v>
      </c>
      <c r="D821">
        <v>78</v>
      </c>
      <c r="E821">
        <v>0</v>
      </c>
      <c r="F821">
        <v>0</v>
      </c>
      <c r="G821">
        <v>1</v>
      </c>
      <c r="H821">
        <v>0</v>
      </c>
      <c r="I821" t="s">
        <v>1259</v>
      </c>
      <c r="J821">
        <v>421</v>
      </c>
    </row>
    <row r="822" spans="1:10" x14ac:dyDescent="0.25">
      <c r="A822">
        <v>9</v>
      </c>
      <c r="B822">
        <v>21</v>
      </c>
      <c r="C822">
        <f t="shared" si="12"/>
        <v>821</v>
      </c>
      <c r="D822">
        <v>0</v>
      </c>
      <c r="E822">
        <v>122</v>
      </c>
      <c r="F822">
        <v>10</v>
      </c>
      <c r="G822">
        <v>1</v>
      </c>
      <c r="H822">
        <v>0</v>
      </c>
      <c r="I822" t="s">
        <v>1260</v>
      </c>
      <c r="J822">
        <v>656</v>
      </c>
    </row>
    <row r="823" spans="1:10" x14ac:dyDescent="0.25">
      <c r="A823">
        <v>9</v>
      </c>
      <c r="B823">
        <v>22</v>
      </c>
      <c r="C823">
        <f t="shared" si="12"/>
        <v>822</v>
      </c>
      <c r="D823">
        <v>86</v>
      </c>
      <c r="E823">
        <v>44</v>
      </c>
      <c r="F823">
        <v>0</v>
      </c>
      <c r="G823">
        <v>1</v>
      </c>
      <c r="H823">
        <v>0</v>
      </c>
      <c r="I823" t="s">
        <v>1261</v>
      </c>
      <c r="J823">
        <v>212</v>
      </c>
    </row>
    <row r="824" spans="1:10" x14ac:dyDescent="0.25">
      <c r="A824">
        <v>9</v>
      </c>
      <c r="B824">
        <v>23</v>
      </c>
      <c r="C824">
        <f t="shared" si="12"/>
        <v>823</v>
      </c>
      <c r="D824">
        <v>78</v>
      </c>
      <c r="E824">
        <v>170</v>
      </c>
      <c r="F824">
        <v>18</v>
      </c>
      <c r="G824">
        <v>0</v>
      </c>
      <c r="H824">
        <v>0</v>
      </c>
      <c r="J824">
        <v>537</v>
      </c>
    </row>
    <row r="825" spans="1:10" x14ac:dyDescent="0.25">
      <c r="A825">
        <v>9</v>
      </c>
      <c r="B825">
        <v>24</v>
      </c>
      <c r="C825">
        <f t="shared" si="12"/>
        <v>824</v>
      </c>
      <c r="D825">
        <v>68</v>
      </c>
      <c r="E825">
        <v>140</v>
      </c>
      <c r="F825">
        <v>1</v>
      </c>
      <c r="G825">
        <v>0</v>
      </c>
      <c r="H825">
        <v>0</v>
      </c>
      <c r="J825">
        <v>166</v>
      </c>
    </row>
    <row r="826" spans="1:10" x14ac:dyDescent="0.25">
      <c r="A826">
        <v>9</v>
      </c>
      <c r="B826">
        <v>25</v>
      </c>
      <c r="C826">
        <f t="shared" si="12"/>
        <v>825</v>
      </c>
      <c r="D826">
        <v>22</v>
      </c>
      <c r="E826">
        <v>47</v>
      </c>
      <c r="F826">
        <v>0</v>
      </c>
      <c r="G826">
        <v>0</v>
      </c>
      <c r="H826">
        <v>0</v>
      </c>
      <c r="J826">
        <v>49</v>
      </c>
    </row>
    <row r="827" spans="1:10" x14ac:dyDescent="0.25">
      <c r="A827">
        <v>9</v>
      </c>
      <c r="B827">
        <v>26</v>
      </c>
      <c r="C827">
        <f t="shared" si="12"/>
        <v>826</v>
      </c>
      <c r="D827">
        <v>30</v>
      </c>
      <c r="E827">
        <v>35</v>
      </c>
      <c r="F827">
        <v>0</v>
      </c>
      <c r="G827">
        <v>0</v>
      </c>
      <c r="H827">
        <v>0</v>
      </c>
      <c r="J827">
        <v>38</v>
      </c>
    </row>
    <row r="828" spans="1:10" x14ac:dyDescent="0.25">
      <c r="A828">
        <v>9</v>
      </c>
      <c r="B828">
        <v>27</v>
      </c>
      <c r="C828">
        <f t="shared" si="12"/>
        <v>827</v>
      </c>
      <c r="D828">
        <v>87</v>
      </c>
      <c r="E828">
        <v>5</v>
      </c>
      <c r="F828">
        <v>6</v>
      </c>
      <c r="G828">
        <v>2</v>
      </c>
      <c r="H828">
        <v>0</v>
      </c>
      <c r="I828" t="s">
        <v>1262</v>
      </c>
      <c r="J828">
        <v>1694</v>
      </c>
    </row>
    <row r="829" spans="1:10" x14ac:dyDescent="0.25">
      <c r="A829">
        <v>9</v>
      </c>
      <c r="B829">
        <v>28</v>
      </c>
      <c r="C829">
        <f t="shared" si="12"/>
        <v>828</v>
      </c>
      <c r="D829">
        <v>245</v>
      </c>
      <c r="E829">
        <v>198</v>
      </c>
      <c r="F829">
        <v>7</v>
      </c>
      <c r="G829">
        <v>1</v>
      </c>
      <c r="H829">
        <v>0</v>
      </c>
      <c r="I829" t="s">
        <v>317</v>
      </c>
      <c r="J829">
        <v>10362</v>
      </c>
    </row>
    <row r="830" spans="1:10" x14ac:dyDescent="0.25">
      <c r="A830">
        <v>9</v>
      </c>
      <c r="B830">
        <v>29</v>
      </c>
      <c r="C830">
        <f t="shared" si="12"/>
        <v>829</v>
      </c>
      <c r="D830">
        <v>134</v>
      </c>
      <c r="E830">
        <v>0</v>
      </c>
      <c r="F830">
        <v>50</v>
      </c>
      <c r="G830">
        <v>0</v>
      </c>
      <c r="H830">
        <v>0</v>
      </c>
      <c r="J830">
        <v>1013</v>
      </c>
    </row>
    <row r="831" spans="1:10" x14ac:dyDescent="0.25">
      <c r="A831">
        <v>9</v>
      </c>
      <c r="B831">
        <v>30</v>
      </c>
      <c r="C831">
        <f t="shared" si="12"/>
        <v>830</v>
      </c>
      <c r="D831">
        <v>0</v>
      </c>
      <c r="E831">
        <v>180</v>
      </c>
      <c r="F831">
        <v>0</v>
      </c>
      <c r="G831">
        <v>2</v>
      </c>
      <c r="H831">
        <v>0</v>
      </c>
      <c r="I831" t="s">
        <v>1263</v>
      </c>
      <c r="J831">
        <v>740</v>
      </c>
    </row>
    <row r="832" spans="1:10" x14ac:dyDescent="0.25">
      <c r="A832">
        <v>9</v>
      </c>
      <c r="B832">
        <v>31</v>
      </c>
      <c r="C832">
        <f t="shared" si="12"/>
        <v>831</v>
      </c>
      <c r="D832">
        <v>0</v>
      </c>
      <c r="E832">
        <v>45</v>
      </c>
      <c r="F832">
        <v>20</v>
      </c>
      <c r="G832">
        <v>2</v>
      </c>
      <c r="H832">
        <v>2</v>
      </c>
      <c r="I832" t="s">
        <v>1264</v>
      </c>
      <c r="J832">
        <v>15669</v>
      </c>
    </row>
    <row r="833" spans="1:10" x14ac:dyDescent="0.25">
      <c r="A833">
        <v>9</v>
      </c>
      <c r="B833">
        <v>32</v>
      </c>
      <c r="C833">
        <f t="shared" si="12"/>
        <v>832</v>
      </c>
      <c r="D833">
        <v>67</v>
      </c>
      <c r="E833">
        <v>18</v>
      </c>
      <c r="F833">
        <v>0</v>
      </c>
      <c r="G833">
        <v>2</v>
      </c>
      <c r="H833">
        <v>0</v>
      </c>
      <c r="I833" t="s">
        <v>1265</v>
      </c>
      <c r="J833">
        <v>1068</v>
      </c>
    </row>
    <row r="834" spans="1:10" x14ac:dyDescent="0.25">
      <c r="A834">
        <v>9</v>
      </c>
      <c r="B834">
        <v>33</v>
      </c>
      <c r="C834">
        <f t="shared" si="12"/>
        <v>833</v>
      </c>
      <c r="D834">
        <v>65</v>
      </c>
      <c r="E834">
        <v>0</v>
      </c>
      <c r="F834">
        <v>14</v>
      </c>
      <c r="G834">
        <v>0</v>
      </c>
      <c r="H834">
        <v>0</v>
      </c>
      <c r="J834">
        <v>286</v>
      </c>
    </row>
    <row r="835" spans="1:10" x14ac:dyDescent="0.25">
      <c r="A835">
        <v>9</v>
      </c>
      <c r="B835">
        <v>34</v>
      </c>
      <c r="C835">
        <f t="shared" si="12"/>
        <v>834</v>
      </c>
      <c r="D835">
        <v>96</v>
      </c>
      <c r="E835">
        <v>146</v>
      </c>
      <c r="F835">
        <v>16</v>
      </c>
      <c r="G835">
        <v>1</v>
      </c>
      <c r="H835">
        <v>0</v>
      </c>
      <c r="I835" t="s">
        <v>136</v>
      </c>
      <c r="J835">
        <v>1185</v>
      </c>
    </row>
    <row r="836" spans="1:10" x14ac:dyDescent="0.25">
      <c r="A836">
        <v>9</v>
      </c>
      <c r="B836">
        <v>35</v>
      </c>
      <c r="C836">
        <f t="shared" ref="C836:C899" si="13">C835+1</f>
        <v>835</v>
      </c>
      <c r="D836">
        <v>77</v>
      </c>
      <c r="E836">
        <v>58</v>
      </c>
      <c r="F836">
        <v>18</v>
      </c>
      <c r="G836">
        <v>0</v>
      </c>
      <c r="H836">
        <v>0</v>
      </c>
      <c r="J836">
        <v>425</v>
      </c>
    </row>
    <row r="837" spans="1:10" x14ac:dyDescent="0.25">
      <c r="A837">
        <v>9</v>
      </c>
      <c r="B837">
        <v>36</v>
      </c>
      <c r="C837">
        <f t="shared" si="13"/>
        <v>836</v>
      </c>
      <c r="D837">
        <v>44</v>
      </c>
      <c r="E837">
        <v>36</v>
      </c>
      <c r="F837">
        <v>1</v>
      </c>
      <c r="G837">
        <v>3</v>
      </c>
      <c r="H837">
        <v>0</v>
      </c>
      <c r="I837" t="s">
        <v>1266</v>
      </c>
      <c r="J837">
        <v>426</v>
      </c>
    </row>
    <row r="838" spans="1:10" x14ac:dyDescent="0.25">
      <c r="A838">
        <v>9</v>
      </c>
      <c r="B838">
        <v>37</v>
      </c>
      <c r="C838">
        <f t="shared" si="13"/>
        <v>837</v>
      </c>
      <c r="D838">
        <v>69</v>
      </c>
      <c r="E838">
        <v>89</v>
      </c>
      <c r="F838">
        <v>5</v>
      </c>
      <c r="G838">
        <v>2</v>
      </c>
      <c r="H838">
        <v>0</v>
      </c>
      <c r="I838" t="s">
        <v>1267</v>
      </c>
      <c r="J838">
        <v>265</v>
      </c>
    </row>
    <row r="839" spans="1:10" x14ac:dyDescent="0.25">
      <c r="A839">
        <v>9</v>
      </c>
      <c r="B839">
        <v>38</v>
      </c>
      <c r="C839">
        <f t="shared" si="13"/>
        <v>838</v>
      </c>
      <c r="D839">
        <v>2</v>
      </c>
      <c r="E839">
        <v>12</v>
      </c>
      <c r="F839">
        <v>9</v>
      </c>
      <c r="G839">
        <v>1</v>
      </c>
      <c r="H839">
        <v>0</v>
      </c>
      <c r="I839" t="s">
        <v>1268</v>
      </c>
      <c r="J839">
        <v>287</v>
      </c>
    </row>
    <row r="840" spans="1:10" x14ac:dyDescent="0.25">
      <c r="A840">
        <v>9</v>
      </c>
      <c r="B840">
        <v>39</v>
      </c>
      <c r="C840">
        <f t="shared" si="13"/>
        <v>839</v>
      </c>
      <c r="D840">
        <v>180</v>
      </c>
      <c r="E840">
        <v>0</v>
      </c>
      <c r="F840">
        <v>0</v>
      </c>
      <c r="G840">
        <v>1</v>
      </c>
      <c r="H840">
        <v>1</v>
      </c>
      <c r="I840" t="s">
        <v>1269</v>
      </c>
      <c r="J840">
        <v>8018</v>
      </c>
    </row>
    <row r="841" spans="1:10" x14ac:dyDescent="0.25">
      <c r="A841">
        <v>9</v>
      </c>
      <c r="B841">
        <v>40</v>
      </c>
      <c r="C841">
        <f t="shared" si="13"/>
        <v>840</v>
      </c>
      <c r="D841">
        <v>58</v>
      </c>
      <c r="E841">
        <v>20</v>
      </c>
      <c r="F841">
        <v>0</v>
      </c>
      <c r="G841">
        <v>3</v>
      </c>
      <c r="H841">
        <v>3</v>
      </c>
      <c r="I841" t="s">
        <v>1270</v>
      </c>
      <c r="J841">
        <v>26323</v>
      </c>
    </row>
    <row r="842" spans="1:10" x14ac:dyDescent="0.25">
      <c r="A842">
        <v>9</v>
      </c>
      <c r="B842">
        <v>41</v>
      </c>
      <c r="C842">
        <f t="shared" si="13"/>
        <v>841</v>
      </c>
      <c r="D842">
        <v>1</v>
      </c>
      <c r="E842">
        <v>75</v>
      </c>
      <c r="F842">
        <v>8</v>
      </c>
      <c r="G842">
        <v>1</v>
      </c>
      <c r="H842">
        <v>0</v>
      </c>
      <c r="I842" t="s">
        <v>722</v>
      </c>
      <c r="J842">
        <v>326</v>
      </c>
    </row>
    <row r="843" spans="1:10" x14ac:dyDescent="0.25">
      <c r="A843">
        <v>9</v>
      </c>
      <c r="B843">
        <v>42</v>
      </c>
      <c r="C843">
        <f t="shared" si="13"/>
        <v>842</v>
      </c>
      <c r="D843">
        <v>50</v>
      </c>
      <c r="E843">
        <v>69</v>
      </c>
      <c r="F843">
        <v>8</v>
      </c>
      <c r="G843">
        <v>1</v>
      </c>
      <c r="H843">
        <v>0</v>
      </c>
      <c r="I843" t="s">
        <v>1271</v>
      </c>
      <c r="J843">
        <v>566</v>
      </c>
    </row>
    <row r="844" spans="1:10" x14ac:dyDescent="0.25">
      <c r="A844">
        <v>9</v>
      </c>
      <c r="B844">
        <v>43</v>
      </c>
      <c r="C844">
        <f t="shared" si="13"/>
        <v>843</v>
      </c>
      <c r="D844">
        <v>204</v>
      </c>
      <c r="E844">
        <v>20</v>
      </c>
      <c r="F844">
        <v>2</v>
      </c>
      <c r="G844">
        <v>1</v>
      </c>
      <c r="H844">
        <v>0</v>
      </c>
      <c r="I844" t="s">
        <v>1272</v>
      </c>
      <c r="J844">
        <v>109</v>
      </c>
    </row>
    <row r="845" spans="1:10" x14ac:dyDescent="0.25">
      <c r="A845">
        <v>9</v>
      </c>
      <c r="B845">
        <v>44</v>
      </c>
      <c r="C845">
        <f t="shared" si="13"/>
        <v>844</v>
      </c>
      <c r="D845">
        <v>66</v>
      </c>
      <c r="E845">
        <v>0</v>
      </c>
      <c r="F845">
        <v>8</v>
      </c>
      <c r="G845">
        <v>3</v>
      </c>
      <c r="H845">
        <v>0</v>
      </c>
      <c r="I845" t="s">
        <v>1273</v>
      </c>
      <c r="J845">
        <v>1073</v>
      </c>
    </row>
    <row r="846" spans="1:10" x14ac:dyDescent="0.25">
      <c r="A846">
        <v>9</v>
      </c>
      <c r="B846">
        <v>45</v>
      </c>
      <c r="C846">
        <f t="shared" si="13"/>
        <v>845</v>
      </c>
      <c r="D846">
        <v>10</v>
      </c>
      <c r="E846">
        <v>0</v>
      </c>
      <c r="F846">
        <v>0</v>
      </c>
      <c r="G846">
        <v>1</v>
      </c>
      <c r="H846">
        <v>0</v>
      </c>
      <c r="I846" t="s">
        <v>465</v>
      </c>
      <c r="J846">
        <v>1301</v>
      </c>
    </row>
    <row r="847" spans="1:10" x14ac:dyDescent="0.25">
      <c r="A847">
        <v>9</v>
      </c>
      <c r="B847">
        <v>46</v>
      </c>
      <c r="C847">
        <f t="shared" si="13"/>
        <v>846</v>
      </c>
      <c r="D847">
        <v>57</v>
      </c>
      <c r="E847">
        <v>28</v>
      </c>
      <c r="F847">
        <v>21</v>
      </c>
      <c r="G847">
        <v>1</v>
      </c>
      <c r="H847">
        <v>0</v>
      </c>
      <c r="I847" t="s">
        <v>705</v>
      </c>
      <c r="J847">
        <v>537</v>
      </c>
    </row>
    <row r="848" spans="1:10" x14ac:dyDescent="0.25">
      <c r="A848">
        <v>9</v>
      </c>
      <c r="B848">
        <v>47</v>
      </c>
      <c r="C848">
        <f t="shared" si="13"/>
        <v>847</v>
      </c>
      <c r="D848">
        <v>110</v>
      </c>
      <c r="E848">
        <v>70</v>
      </c>
      <c r="F848">
        <v>10</v>
      </c>
      <c r="G848">
        <v>0</v>
      </c>
      <c r="H848">
        <v>0</v>
      </c>
      <c r="J848">
        <v>281</v>
      </c>
    </row>
    <row r="849" spans="1:10" x14ac:dyDescent="0.25">
      <c r="A849">
        <v>9</v>
      </c>
      <c r="B849">
        <v>48</v>
      </c>
      <c r="C849">
        <f t="shared" si="13"/>
        <v>848</v>
      </c>
      <c r="D849">
        <v>180</v>
      </c>
      <c r="E849">
        <v>36</v>
      </c>
      <c r="F849">
        <v>0</v>
      </c>
      <c r="G849">
        <v>1</v>
      </c>
      <c r="H849">
        <v>0</v>
      </c>
      <c r="I849" t="s">
        <v>1274</v>
      </c>
      <c r="J849">
        <v>61</v>
      </c>
    </row>
    <row r="850" spans="1:10" x14ac:dyDescent="0.25">
      <c r="A850">
        <v>9</v>
      </c>
      <c r="B850">
        <v>49</v>
      </c>
      <c r="C850">
        <f t="shared" si="13"/>
        <v>849</v>
      </c>
      <c r="D850">
        <v>68</v>
      </c>
      <c r="E850">
        <v>76</v>
      </c>
      <c r="F850">
        <v>2</v>
      </c>
      <c r="G850">
        <v>1</v>
      </c>
      <c r="H850">
        <v>1</v>
      </c>
      <c r="I850" t="s">
        <v>1275</v>
      </c>
      <c r="J850">
        <v>402</v>
      </c>
    </row>
    <row r="851" spans="1:10" x14ac:dyDescent="0.25">
      <c r="A851">
        <v>9</v>
      </c>
      <c r="B851">
        <v>50</v>
      </c>
      <c r="C851">
        <f t="shared" si="13"/>
        <v>850</v>
      </c>
      <c r="D851">
        <v>158</v>
      </c>
      <c r="E851">
        <v>30</v>
      </c>
      <c r="F851">
        <v>0</v>
      </c>
      <c r="G851">
        <v>2</v>
      </c>
      <c r="H851">
        <v>0</v>
      </c>
      <c r="I851" t="s">
        <v>1276</v>
      </c>
      <c r="J851">
        <v>367</v>
      </c>
    </row>
    <row r="852" spans="1:10" x14ac:dyDescent="0.25">
      <c r="A852">
        <v>9</v>
      </c>
      <c r="B852">
        <v>51</v>
      </c>
      <c r="C852">
        <f t="shared" si="13"/>
        <v>851</v>
      </c>
      <c r="D852">
        <v>100</v>
      </c>
      <c r="E852">
        <v>136</v>
      </c>
      <c r="F852">
        <v>3</v>
      </c>
      <c r="G852">
        <v>0</v>
      </c>
      <c r="H852">
        <v>0</v>
      </c>
      <c r="J852">
        <v>206</v>
      </c>
    </row>
    <row r="853" spans="1:10" x14ac:dyDescent="0.25">
      <c r="A853">
        <v>9</v>
      </c>
      <c r="B853">
        <v>52</v>
      </c>
      <c r="C853">
        <f t="shared" si="13"/>
        <v>852</v>
      </c>
      <c r="D853">
        <v>0</v>
      </c>
      <c r="E853">
        <v>0</v>
      </c>
      <c r="F853">
        <v>4</v>
      </c>
      <c r="G853">
        <v>2</v>
      </c>
      <c r="H853">
        <v>0</v>
      </c>
      <c r="I853" t="s">
        <v>1277</v>
      </c>
      <c r="J853">
        <v>2095</v>
      </c>
    </row>
    <row r="854" spans="1:10" x14ac:dyDescent="0.25">
      <c r="A854">
        <v>9</v>
      </c>
      <c r="B854">
        <v>53</v>
      </c>
      <c r="C854">
        <f t="shared" si="13"/>
        <v>853</v>
      </c>
      <c r="D854">
        <v>71</v>
      </c>
      <c r="E854">
        <v>270</v>
      </c>
      <c r="F854">
        <v>0</v>
      </c>
      <c r="G854">
        <v>0</v>
      </c>
      <c r="H854">
        <v>0</v>
      </c>
      <c r="J854">
        <v>277</v>
      </c>
    </row>
    <row r="855" spans="1:10" x14ac:dyDescent="0.25">
      <c r="A855">
        <v>9</v>
      </c>
      <c r="B855">
        <v>54</v>
      </c>
      <c r="C855">
        <f t="shared" si="13"/>
        <v>854</v>
      </c>
      <c r="D855">
        <v>0</v>
      </c>
      <c r="E855">
        <v>0</v>
      </c>
      <c r="F855">
        <v>40</v>
      </c>
      <c r="G855">
        <v>3</v>
      </c>
      <c r="H855">
        <v>0</v>
      </c>
      <c r="I855" t="s">
        <v>1278</v>
      </c>
      <c r="J855">
        <v>1009</v>
      </c>
    </row>
    <row r="856" spans="1:10" x14ac:dyDescent="0.25">
      <c r="A856">
        <v>9</v>
      </c>
      <c r="B856">
        <v>55</v>
      </c>
      <c r="C856">
        <f t="shared" si="13"/>
        <v>855</v>
      </c>
      <c r="D856">
        <v>88</v>
      </c>
      <c r="E856">
        <v>0</v>
      </c>
      <c r="F856">
        <v>18</v>
      </c>
      <c r="G856">
        <v>0</v>
      </c>
      <c r="H856">
        <v>0</v>
      </c>
      <c r="J856">
        <v>368</v>
      </c>
    </row>
    <row r="857" spans="1:10" x14ac:dyDescent="0.25">
      <c r="A857">
        <v>9</v>
      </c>
      <c r="B857">
        <v>56</v>
      </c>
      <c r="C857">
        <f t="shared" si="13"/>
        <v>856</v>
      </c>
      <c r="D857">
        <v>3</v>
      </c>
      <c r="E857">
        <v>48</v>
      </c>
      <c r="F857">
        <v>90</v>
      </c>
      <c r="G857">
        <v>1</v>
      </c>
      <c r="H857">
        <v>0</v>
      </c>
      <c r="I857" t="s">
        <v>374</v>
      </c>
      <c r="J857">
        <v>5848</v>
      </c>
    </row>
    <row r="858" spans="1:10" x14ac:dyDescent="0.25">
      <c r="A858">
        <v>9</v>
      </c>
      <c r="B858">
        <v>57</v>
      </c>
      <c r="C858">
        <f t="shared" si="13"/>
        <v>857</v>
      </c>
      <c r="D858">
        <v>91</v>
      </c>
      <c r="E858">
        <v>46</v>
      </c>
      <c r="F858">
        <v>2</v>
      </c>
      <c r="G858">
        <v>3</v>
      </c>
      <c r="H858">
        <v>0</v>
      </c>
      <c r="I858" t="s">
        <v>1279</v>
      </c>
      <c r="J858">
        <v>231</v>
      </c>
    </row>
    <row r="859" spans="1:10" x14ac:dyDescent="0.25">
      <c r="A859">
        <v>9</v>
      </c>
      <c r="B859">
        <v>58</v>
      </c>
      <c r="C859">
        <f t="shared" si="13"/>
        <v>858</v>
      </c>
      <c r="D859">
        <v>54</v>
      </c>
      <c r="E859">
        <v>380</v>
      </c>
      <c r="F859">
        <v>4</v>
      </c>
      <c r="G859">
        <v>2</v>
      </c>
      <c r="H859">
        <v>0</v>
      </c>
      <c r="I859" t="s">
        <v>1280</v>
      </c>
      <c r="J859">
        <v>1659</v>
      </c>
    </row>
    <row r="860" spans="1:10" x14ac:dyDescent="0.25">
      <c r="A860">
        <v>9</v>
      </c>
      <c r="B860">
        <v>59</v>
      </c>
      <c r="C860">
        <f t="shared" si="13"/>
        <v>859</v>
      </c>
      <c r="D860">
        <v>29</v>
      </c>
      <c r="E860">
        <v>740</v>
      </c>
      <c r="F860">
        <v>0</v>
      </c>
      <c r="G860">
        <v>0</v>
      </c>
      <c r="H860">
        <v>2</v>
      </c>
      <c r="I860" t="s">
        <v>1281</v>
      </c>
      <c r="J860">
        <v>9742</v>
      </c>
    </row>
    <row r="861" spans="1:10" x14ac:dyDescent="0.25">
      <c r="A861">
        <v>9</v>
      </c>
      <c r="B861">
        <v>60</v>
      </c>
      <c r="C861">
        <f t="shared" si="13"/>
        <v>860</v>
      </c>
      <c r="D861">
        <v>368</v>
      </c>
      <c r="E861">
        <v>0</v>
      </c>
      <c r="F861">
        <v>0</v>
      </c>
      <c r="G861">
        <v>1</v>
      </c>
      <c r="H861">
        <v>0</v>
      </c>
      <c r="I861" t="s">
        <v>205</v>
      </c>
      <c r="J861">
        <v>83</v>
      </c>
    </row>
    <row r="862" spans="1:10" x14ac:dyDescent="0.25">
      <c r="A862">
        <v>9</v>
      </c>
      <c r="B862">
        <v>61</v>
      </c>
      <c r="C862">
        <f t="shared" si="13"/>
        <v>861</v>
      </c>
      <c r="D862">
        <v>6</v>
      </c>
      <c r="E862">
        <v>114</v>
      </c>
      <c r="F862">
        <v>0</v>
      </c>
      <c r="G862">
        <v>3</v>
      </c>
      <c r="H862">
        <v>0</v>
      </c>
      <c r="I862" t="s">
        <v>1282</v>
      </c>
      <c r="J862">
        <v>348</v>
      </c>
    </row>
    <row r="863" spans="1:10" x14ac:dyDescent="0.25">
      <c r="A863">
        <v>9</v>
      </c>
      <c r="B863">
        <v>62</v>
      </c>
      <c r="C863">
        <f t="shared" si="13"/>
        <v>862</v>
      </c>
      <c r="D863">
        <v>0</v>
      </c>
      <c r="E863">
        <v>78</v>
      </c>
      <c r="F863">
        <v>0</v>
      </c>
      <c r="G863">
        <v>0</v>
      </c>
      <c r="H863">
        <v>0</v>
      </c>
      <c r="J863">
        <v>78</v>
      </c>
    </row>
    <row r="864" spans="1:10" x14ac:dyDescent="0.25">
      <c r="A864">
        <v>9</v>
      </c>
      <c r="B864">
        <v>63</v>
      </c>
      <c r="C864">
        <f t="shared" si="13"/>
        <v>863</v>
      </c>
      <c r="D864">
        <v>102</v>
      </c>
      <c r="E864">
        <v>282</v>
      </c>
      <c r="F864">
        <v>10</v>
      </c>
      <c r="G864">
        <v>0</v>
      </c>
      <c r="H864">
        <v>0</v>
      </c>
      <c r="J864">
        <v>492</v>
      </c>
    </row>
    <row r="865" spans="1:10" x14ac:dyDescent="0.25">
      <c r="A865">
        <v>9</v>
      </c>
      <c r="B865">
        <v>64</v>
      </c>
      <c r="C865">
        <f t="shared" si="13"/>
        <v>864</v>
      </c>
      <c r="D865">
        <v>73</v>
      </c>
      <c r="E865">
        <v>690</v>
      </c>
      <c r="F865">
        <v>0</v>
      </c>
      <c r="G865">
        <v>1</v>
      </c>
      <c r="H865">
        <v>0</v>
      </c>
      <c r="I865" t="s">
        <v>121</v>
      </c>
      <c r="J865">
        <v>5697</v>
      </c>
    </row>
    <row r="866" spans="1:10" x14ac:dyDescent="0.25">
      <c r="A866">
        <v>9</v>
      </c>
      <c r="B866">
        <v>65</v>
      </c>
      <c r="C866">
        <f t="shared" si="13"/>
        <v>865</v>
      </c>
      <c r="D866">
        <v>175</v>
      </c>
      <c r="E866">
        <v>146</v>
      </c>
      <c r="F866">
        <v>0</v>
      </c>
      <c r="G866">
        <v>3</v>
      </c>
      <c r="H866">
        <v>0</v>
      </c>
      <c r="I866" t="s">
        <v>1283</v>
      </c>
      <c r="J866">
        <v>619</v>
      </c>
    </row>
    <row r="867" spans="1:10" x14ac:dyDescent="0.25">
      <c r="A867">
        <v>9</v>
      </c>
      <c r="B867">
        <v>66</v>
      </c>
      <c r="C867">
        <f t="shared" si="13"/>
        <v>866</v>
      </c>
      <c r="D867">
        <v>176</v>
      </c>
      <c r="E867">
        <v>75</v>
      </c>
      <c r="F867">
        <v>0</v>
      </c>
      <c r="G867">
        <v>4</v>
      </c>
      <c r="H867">
        <v>0</v>
      </c>
      <c r="I867" t="s">
        <v>1284</v>
      </c>
      <c r="J867">
        <v>1126</v>
      </c>
    </row>
    <row r="868" spans="1:10" x14ac:dyDescent="0.25">
      <c r="A868">
        <v>9</v>
      </c>
      <c r="B868">
        <v>67</v>
      </c>
      <c r="C868">
        <f t="shared" si="13"/>
        <v>867</v>
      </c>
      <c r="D868">
        <v>156</v>
      </c>
      <c r="E868">
        <v>43</v>
      </c>
      <c r="F868">
        <v>0</v>
      </c>
      <c r="G868">
        <v>1</v>
      </c>
      <c r="H868">
        <v>2</v>
      </c>
      <c r="I868" t="s">
        <v>1285</v>
      </c>
      <c r="J868">
        <v>58</v>
      </c>
    </row>
    <row r="869" spans="1:10" x14ac:dyDescent="0.25">
      <c r="A869">
        <v>9</v>
      </c>
      <c r="B869">
        <v>68</v>
      </c>
      <c r="C869">
        <f t="shared" si="13"/>
        <v>868</v>
      </c>
      <c r="D869">
        <v>75</v>
      </c>
      <c r="E869">
        <v>142</v>
      </c>
      <c r="F869">
        <v>30</v>
      </c>
      <c r="G869">
        <v>1</v>
      </c>
      <c r="H869">
        <v>0</v>
      </c>
      <c r="I869" t="s">
        <v>95</v>
      </c>
      <c r="J869">
        <v>865</v>
      </c>
    </row>
    <row r="870" spans="1:10" x14ac:dyDescent="0.25">
      <c r="A870">
        <v>9</v>
      </c>
      <c r="B870">
        <v>69</v>
      </c>
      <c r="C870">
        <f t="shared" si="13"/>
        <v>869</v>
      </c>
      <c r="D870">
        <v>325</v>
      </c>
      <c r="E870">
        <v>27</v>
      </c>
      <c r="F870">
        <v>4</v>
      </c>
      <c r="G870">
        <v>0</v>
      </c>
      <c r="H870">
        <v>1</v>
      </c>
      <c r="I870" t="s">
        <v>192</v>
      </c>
      <c r="J870">
        <v>139</v>
      </c>
    </row>
    <row r="871" spans="1:10" x14ac:dyDescent="0.25">
      <c r="A871">
        <v>9</v>
      </c>
      <c r="B871">
        <v>70</v>
      </c>
      <c r="C871">
        <f t="shared" si="13"/>
        <v>870</v>
      </c>
      <c r="D871">
        <v>10</v>
      </c>
      <c r="E871">
        <v>63</v>
      </c>
      <c r="F871">
        <v>40</v>
      </c>
      <c r="G871">
        <v>2</v>
      </c>
      <c r="H871">
        <v>0</v>
      </c>
      <c r="I871" t="s">
        <v>211</v>
      </c>
      <c r="J871">
        <v>1113</v>
      </c>
    </row>
    <row r="872" spans="1:10" x14ac:dyDescent="0.25">
      <c r="A872">
        <v>9</v>
      </c>
      <c r="B872">
        <v>71</v>
      </c>
      <c r="C872">
        <f t="shared" si="13"/>
        <v>871</v>
      </c>
      <c r="D872">
        <v>680</v>
      </c>
      <c r="E872">
        <v>22</v>
      </c>
      <c r="F872">
        <v>6</v>
      </c>
      <c r="G872">
        <v>1</v>
      </c>
      <c r="H872">
        <v>0</v>
      </c>
      <c r="I872" t="s">
        <v>1286</v>
      </c>
      <c r="J872">
        <v>964</v>
      </c>
    </row>
    <row r="873" spans="1:10" x14ac:dyDescent="0.25">
      <c r="A873">
        <v>9</v>
      </c>
      <c r="B873">
        <v>72</v>
      </c>
      <c r="C873">
        <f t="shared" si="13"/>
        <v>872</v>
      </c>
      <c r="D873">
        <v>54</v>
      </c>
      <c r="E873">
        <v>64</v>
      </c>
      <c r="F873">
        <v>2</v>
      </c>
      <c r="G873">
        <v>3</v>
      </c>
      <c r="H873">
        <v>0</v>
      </c>
      <c r="I873" t="s">
        <v>1287</v>
      </c>
      <c r="J873">
        <v>741</v>
      </c>
    </row>
    <row r="874" spans="1:10" x14ac:dyDescent="0.25">
      <c r="A874">
        <v>9</v>
      </c>
      <c r="B874">
        <v>73</v>
      </c>
      <c r="C874">
        <f t="shared" si="13"/>
        <v>873</v>
      </c>
      <c r="D874">
        <v>0</v>
      </c>
      <c r="E874">
        <v>9</v>
      </c>
      <c r="F874">
        <v>14</v>
      </c>
      <c r="G874">
        <v>2</v>
      </c>
      <c r="H874">
        <v>0</v>
      </c>
      <c r="I874" t="s">
        <v>1288</v>
      </c>
      <c r="J874">
        <v>307</v>
      </c>
    </row>
    <row r="875" spans="1:10" x14ac:dyDescent="0.25">
      <c r="A875">
        <v>9</v>
      </c>
      <c r="B875">
        <v>74</v>
      </c>
      <c r="C875">
        <f t="shared" si="13"/>
        <v>874</v>
      </c>
      <c r="D875">
        <v>94</v>
      </c>
      <c r="E875">
        <v>128</v>
      </c>
      <c r="F875">
        <v>0</v>
      </c>
      <c r="G875">
        <v>2</v>
      </c>
      <c r="H875">
        <v>0</v>
      </c>
      <c r="I875" t="s">
        <v>1289</v>
      </c>
      <c r="J875">
        <v>149</v>
      </c>
    </row>
    <row r="876" spans="1:10" x14ac:dyDescent="0.25">
      <c r="A876">
        <v>9</v>
      </c>
      <c r="B876">
        <v>75</v>
      </c>
      <c r="C876">
        <f t="shared" si="13"/>
        <v>875</v>
      </c>
      <c r="D876">
        <v>92</v>
      </c>
      <c r="E876">
        <v>194</v>
      </c>
      <c r="F876">
        <v>5</v>
      </c>
      <c r="G876">
        <v>0</v>
      </c>
      <c r="H876">
        <v>0</v>
      </c>
      <c r="J876">
        <v>303</v>
      </c>
    </row>
    <row r="877" spans="1:10" x14ac:dyDescent="0.25">
      <c r="A877">
        <v>9</v>
      </c>
      <c r="B877">
        <v>76</v>
      </c>
      <c r="C877">
        <f t="shared" si="13"/>
        <v>876</v>
      </c>
      <c r="D877">
        <v>74</v>
      </c>
      <c r="E877">
        <v>0</v>
      </c>
      <c r="F877">
        <v>6</v>
      </c>
      <c r="G877">
        <v>0</v>
      </c>
      <c r="H877">
        <v>1</v>
      </c>
      <c r="I877" t="s">
        <v>1290</v>
      </c>
      <c r="J877">
        <v>127</v>
      </c>
    </row>
    <row r="878" spans="1:10" x14ac:dyDescent="0.25">
      <c r="A878">
        <v>9</v>
      </c>
      <c r="B878">
        <v>77</v>
      </c>
      <c r="C878">
        <f t="shared" si="13"/>
        <v>877</v>
      </c>
      <c r="D878">
        <v>5</v>
      </c>
      <c r="E878">
        <v>69</v>
      </c>
      <c r="F878">
        <v>24</v>
      </c>
      <c r="G878">
        <v>1</v>
      </c>
      <c r="H878">
        <v>0</v>
      </c>
      <c r="I878" t="s">
        <v>1291</v>
      </c>
      <c r="J878">
        <v>645</v>
      </c>
    </row>
    <row r="879" spans="1:10" x14ac:dyDescent="0.25">
      <c r="A879">
        <v>9</v>
      </c>
      <c r="B879">
        <v>78</v>
      </c>
      <c r="C879">
        <f t="shared" si="13"/>
        <v>878</v>
      </c>
      <c r="D879">
        <v>2</v>
      </c>
      <c r="E879">
        <v>118</v>
      </c>
      <c r="F879">
        <v>0</v>
      </c>
      <c r="G879">
        <v>1</v>
      </c>
      <c r="H879">
        <v>0</v>
      </c>
      <c r="I879" t="s">
        <v>296</v>
      </c>
      <c r="J879">
        <v>129</v>
      </c>
    </row>
    <row r="880" spans="1:10" x14ac:dyDescent="0.25">
      <c r="A880">
        <v>9</v>
      </c>
      <c r="B880">
        <v>79</v>
      </c>
      <c r="C880">
        <f t="shared" si="13"/>
        <v>879</v>
      </c>
      <c r="D880">
        <v>0</v>
      </c>
      <c r="E880">
        <v>22</v>
      </c>
      <c r="F880">
        <v>0</v>
      </c>
      <c r="G880">
        <v>1</v>
      </c>
      <c r="H880">
        <v>1</v>
      </c>
      <c r="I880" t="s">
        <v>1292</v>
      </c>
      <c r="J880">
        <v>11022</v>
      </c>
    </row>
    <row r="881" spans="1:10" x14ac:dyDescent="0.25">
      <c r="A881">
        <v>9</v>
      </c>
      <c r="B881">
        <v>80</v>
      </c>
      <c r="C881">
        <f t="shared" si="13"/>
        <v>880</v>
      </c>
      <c r="D881">
        <v>48</v>
      </c>
      <c r="E881">
        <v>189</v>
      </c>
      <c r="F881">
        <v>1</v>
      </c>
      <c r="G881">
        <v>0</v>
      </c>
      <c r="H881">
        <v>0</v>
      </c>
      <c r="J881">
        <v>213</v>
      </c>
    </row>
    <row r="882" spans="1:10" x14ac:dyDescent="0.25">
      <c r="A882">
        <v>9</v>
      </c>
      <c r="B882">
        <v>81</v>
      </c>
      <c r="C882">
        <f t="shared" si="13"/>
        <v>881</v>
      </c>
      <c r="D882">
        <v>35</v>
      </c>
      <c r="E882">
        <v>0</v>
      </c>
      <c r="F882">
        <v>50</v>
      </c>
      <c r="G882">
        <v>5</v>
      </c>
      <c r="H882">
        <v>0</v>
      </c>
      <c r="I882" t="s">
        <v>1293</v>
      </c>
      <c r="J882">
        <v>4486</v>
      </c>
    </row>
    <row r="883" spans="1:10" x14ac:dyDescent="0.25">
      <c r="A883">
        <v>9</v>
      </c>
      <c r="B883">
        <v>82</v>
      </c>
      <c r="C883">
        <f t="shared" si="13"/>
        <v>882</v>
      </c>
      <c r="D883">
        <v>69</v>
      </c>
      <c r="E883">
        <v>138</v>
      </c>
      <c r="F883">
        <v>2</v>
      </c>
      <c r="G883">
        <v>1</v>
      </c>
      <c r="H883">
        <v>2</v>
      </c>
      <c r="I883" t="s">
        <v>1294</v>
      </c>
      <c r="J883">
        <v>7184</v>
      </c>
    </row>
    <row r="884" spans="1:10" x14ac:dyDescent="0.25">
      <c r="A884">
        <v>9</v>
      </c>
      <c r="B884">
        <v>83</v>
      </c>
      <c r="C884">
        <f t="shared" si="13"/>
        <v>883</v>
      </c>
      <c r="D884">
        <v>64</v>
      </c>
      <c r="E884">
        <v>72</v>
      </c>
      <c r="F884">
        <v>9</v>
      </c>
      <c r="G884">
        <v>1</v>
      </c>
      <c r="H884">
        <v>0</v>
      </c>
      <c r="I884" t="s">
        <v>45</v>
      </c>
      <c r="J884">
        <v>258</v>
      </c>
    </row>
    <row r="885" spans="1:10" x14ac:dyDescent="0.25">
      <c r="A885">
        <v>9</v>
      </c>
      <c r="B885">
        <v>84</v>
      </c>
      <c r="C885">
        <f t="shared" si="13"/>
        <v>884</v>
      </c>
      <c r="D885">
        <v>36</v>
      </c>
      <c r="E885">
        <v>0</v>
      </c>
      <c r="F885">
        <v>9</v>
      </c>
      <c r="G885">
        <v>0</v>
      </c>
      <c r="H885">
        <v>0</v>
      </c>
      <c r="J885">
        <v>183</v>
      </c>
    </row>
    <row r="886" spans="1:10" x14ac:dyDescent="0.25">
      <c r="A886">
        <v>9</v>
      </c>
      <c r="B886">
        <v>85</v>
      </c>
      <c r="C886">
        <f t="shared" si="13"/>
        <v>885</v>
      </c>
      <c r="D886">
        <v>0</v>
      </c>
      <c r="E886">
        <v>27</v>
      </c>
      <c r="F886">
        <v>0</v>
      </c>
      <c r="G886">
        <v>5</v>
      </c>
      <c r="H886">
        <v>0</v>
      </c>
      <c r="I886" t="s">
        <v>1295</v>
      </c>
      <c r="J886">
        <v>21442</v>
      </c>
    </row>
    <row r="887" spans="1:10" x14ac:dyDescent="0.25">
      <c r="A887">
        <v>9</v>
      </c>
      <c r="B887">
        <v>86</v>
      </c>
      <c r="C887">
        <f t="shared" si="13"/>
        <v>886</v>
      </c>
      <c r="D887">
        <v>178</v>
      </c>
      <c r="E887">
        <v>99</v>
      </c>
      <c r="F887">
        <v>25</v>
      </c>
      <c r="G887">
        <v>0</v>
      </c>
      <c r="H887">
        <v>0</v>
      </c>
      <c r="J887">
        <v>616</v>
      </c>
    </row>
    <row r="888" spans="1:10" x14ac:dyDescent="0.25">
      <c r="A888">
        <v>9</v>
      </c>
      <c r="B888">
        <v>87</v>
      </c>
      <c r="C888">
        <f t="shared" si="13"/>
        <v>887</v>
      </c>
      <c r="D888">
        <v>89</v>
      </c>
      <c r="E888">
        <v>0</v>
      </c>
      <c r="F888">
        <v>18</v>
      </c>
      <c r="G888">
        <v>0</v>
      </c>
      <c r="H888">
        <v>1</v>
      </c>
      <c r="I888" t="s">
        <v>963</v>
      </c>
      <c r="J888">
        <v>6368</v>
      </c>
    </row>
    <row r="889" spans="1:10" x14ac:dyDescent="0.25">
      <c r="A889">
        <v>9</v>
      </c>
      <c r="B889">
        <v>88</v>
      </c>
      <c r="C889">
        <f t="shared" si="13"/>
        <v>888</v>
      </c>
      <c r="D889">
        <v>122</v>
      </c>
      <c r="E889">
        <v>222</v>
      </c>
      <c r="F889">
        <v>4</v>
      </c>
      <c r="G889">
        <v>0</v>
      </c>
      <c r="H889">
        <v>0</v>
      </c>
      <c r="J889">
        <v>314</v>
      </c>
    </row>
    <row r="890" spans="1:10" x14ac:dyDescent="0.25">
      <c r="A890">
        <v>9</v>
      </c>
      <c r="B890">
        <v>89</v>
      </c>
      <c r="C890">
        <f t="shared" si="13"/>
        <v>889</v>
      </c>
      <c r="D890">
        <v>24</v>
      </c>
      <c r="E890">
        <v>3</v>
      </c>
      <c r="F890">
        <v>0</v>
      </c>
      <c r="G890">
        <v>0</v>
      </c>
      <c r="H890">
        <v>0</v>
      </c>
      <c r="J890">
        <v>5</v>
      </c>
    </row>
    <row r="891" spans="1:10" x14ac:dyDescent="0.25">
      <c r="A891">
        <v>9</v>
      </c>
      <c r="B891">
        <v>90</v>
      </c>
      <c r="C891">
        <f t="shared" si="13"/>
        <v>890</v>
      </c>
      <c r="D891">
        <v>1</v>
      </c>
      <c r="E891">
        <v>87</v>
      </c>
      <c r="F891">
        <v>0</v>
      </c>
      <c r="G891">
        <v>0</v>
      </c>
      <c r="H891">
        <v>0</v>
      </c>
      <c r="J891">
        <v>87</v>
      </c>
    </row>
    <row r="892" spans="1:10" x14ac:dyDescent="0.25">
      <c r="A892">
        <v>9</v>
      </c>
      <c r="B892">
        <v>91</v>
      </c>
      <c r="C892">
        <f t="shared" si="13"/>
        <v>891</v>
      </c>
      <c r="D892">
        <v>93</v>
      </c>
      <c r="E892">
        <v>64</v>
      </c>
      <c r="F892">
        <v>1</v>
      </c>
      <c r="G892">
        <v>0</v>
      </c>
      <c r="H892">
        <v>0</v>
      </c>
      <c r="J892">
        <v>93</v>
      </c>
    </row>
    <row r="893" spans="1:10" x14ac:dyDescent="0.25">
      <c r="A893">
        <v>9</v>
      </c>
      <c r="B893">
        <v>92</v>
      </c>
      <c r="C893">
        <f t="shared" si="13"/>
        <v>892</v>
      </c>
      <c r="D893">
        <v>150</v>
      </c>
      <c r="E893">
        <v>45</v>
      </c>
      <c r="F893">
        <v>40</v>
      </c>
      <c r="G893">
        <v>1</v>
      </c>
      <c r="H893">
        <v>0</v>
      </c>
      <c r="I893" t="s">
        <v>221</v>
      </c>
      <c r="J893">
        <v>874</v>
      </c>
    </row>
    <row r="894" spans="1:10" x14ac:dyDescent="0.25">
      <c r="A894">
        <v>9</v>
      </c>
      <c r="B894">
        <v>93</v>
      </c>
      <c r="C894">
        <f t="shared" si="13"/>
        <v>893</v>
      </c>
      <c r="D894">
        <v>55</v>
      </c>
      <c r="E894">
        <v>620</v>
      </c>
      <c r="F894">
        <v>6</v>
      </c>
      <c r="G894">
        <v>10</v>
      </c>
      <c r="H894">
        <v>0</v>
      </c>
      <c r="I894" t="s">
        <v>1296</v>
      </c>
      <c r="J894">
        <v>12300</v>
      </c>
    </row>
    <row r="895" spans="1:10" x14ac:dyDescent="0.25">
      <c r="A895">
        <v>9</v>
      </c>
      <c r="B895">
        <v>94</v>
      </c>
      <c r="C895">
        <f t="shared" si="13"/>
        <v>894</v>
      </c>
      <c r="D895">
        <v>96</v>
      </c>
      <c r="E895">
        <v>210</v>
      </c>
      <c r="F895">
        <v>0</v>
      </c>
      <c r="G895">
        <v>1</v>
      </c>
      <c r="H895">
        <v>1</v>
      </c>
      <c r="I895" t="s">
        <v>1297</v>
      </c>
      <c r="J895">
        <v>292</v>
      </c>
    </row>
    <row r="896" spans="1:10" x14ac:dyDescent="0.25">
      <c r="A896">
        <v>9</v>
      </c>
      <c r="B896">
        <v>95</v>
      </c>
      <c r="C896">
        <f t="shared" si="13"/>
        <v>895</v>
      </c>
      <c r="D896">
        <v>244</v>
      </c>
      <c r="E896">
        <v>94</v>
      </c>
      <c r="F896">
        <v>20</v>
      </c>
      <c r="G896">
        <v>1</v>
      </c>
      <c r="H896">
        <v>0</v>
      </c>
      <c r="I896" t="s">
        <v>1298</v>
      </c>
      <c r="J896">
        <v>662</v>
      </c>
    </row>
    <row r="897" spans="1:10" x14ac:dyDescent="0.25">
      <c r="A897">
        <v>9</v>
      </c>
      <c r="B897">
        <v>96</v>
      </c>
      <c r="C897">
        <f t="shared" si="13"/>
        <v>896</v>
      </c>
      <c r="D897">
        <v>142</v>
      </c>
      <c r="E897">
        <v>85</v>
      </c>
      <c r="F897">
        <v>2</v>
      </c>
      <c r="G897">
        <v>1</v>
      </c>
      <c r="H897">
        <v>0</v>
      </c>
      <c r="I897" t="s">
        <v>45</v>
      </c>
      <c r="J897">
        <v>139</v>
      </c>
    </row>
    <row r="898" spans="1:10" x14ac:dyDescent="0.25">
      <c r="A898">
        <v>9</v>
      </c>
      <c r="B898">
        <v>97</v>
      </c>
      <c r="C898">
        <f t="shared" si="13"/>
        <v>897</v>
      </c>
      <c r="D898">
        <v>3</v>
      </c>
      <c r="E898">
        <v>0</v>
      </c>
      <c r="F898">
        <v>0</v>
      </c>
      <c r="G898">
        <v>0</v>
      </c>
      <c r="H898">
        <v>0</v>
      </c>
      <c r="J898">
        <v>0</v>
      </c>
    </row>
    <row r="899" spans="1:10" x14ac:dyDescent="0.25">
      <c r="A899">
        <v>9</v>
      </c>
      <c r="B899">
        <v>98</v>
      </c>
      <c r="C899">
        <f t="shared" si="13"/>
        <v>898</v>
      </c>
      <c r="D899">
        <v>300</v>
      </c>
      <c r="E899">
        <v>32</v>
      </c>
      <c r="F899">
        <v>0</v>
      </c>
      <c r="G899">
        <v>1</v>
      </c>
      <c r="H899">
        <v>0</v>
      </c>
      <c r="I899" t="s">
        <v>56</v>
      </c>
      <c r="J899">
        <v>1062</v>
      </c>
    </row>
    <row r="900" spans="1:10" x14ac:dyDescent="0.25">
      <c r="A900">
        <v>9</v>
      </c>
      <c r="B900">
        <v>99</v>
      </c>
      <c r="C900">
        <f t="shared" ref="C900:C963" si="14">C899+1</f>
        <v>899</v>
      </c>
      <c r="D900">
        <v>45</v>
      </c>
      <c r="E900">
        <v>40</v>
      </c>
      <c r="F900">
        <v>0</v>
      </c>
      <c r="G900">
        <v>0</v>
      </c>
      <c r="H900">
        <v>0</v>
      </c>
      <c r="J900">
        <v>44</v>
      </c>
    </row>
    <row r="901" spans="1:10" x14ac:dyDescent="0.25">
      <c r="A901">
        <v>9</v>
      </c>
      <c r="B901">
        <v>100</v>
      </c>
      <c r="C901">
        <f t="shared" si="14"/>
        <v>900</v>
      </c>
      <c r="D901">
        <v>108</v>
      </c>
      <c r="E901">
        <v>45</v>
      </c>
      <c r="F901">
        <v>0</v>
      </c>
      <c r="G901">
        <v>1</v>
      </c>
      <c r="H901">
        <v>0</v>
      </c>
      <c r="I901" t="s">
        <v>655</v>
      </c>
      <c r="J901">
        <v>60</v>
      </c>
    </row>
    <row r="902" spans="1:10" x14ac:dyDescent="0.25">
      <c r="A902">
        <v>10</v>
      </c>
      <c r="B902">
        <v>1</v>
      </c>
      <c r="C902">
        <f t="shared" si="14"/>
        <v>901</v>
      </c>
      <c r="D902">
        <v>82</v>
      </c>
      <c r="E902">
        <v>18</v>
      </c>
      <c r="F902">
        <v>0</v>
      </c>
      <c r="G902">
        <v>3</v>
      </c>
      <c r="H902">
        <v>0</v>
      </c>
      <c r="I902" t="s">
        <v>1299</v>
      </c>
      <c r="J902">
        <v>6196</v>
      </c>
    </row>
    <row r="903" spans="1:10" x14ac:dyDescent="0.25">
      <c r="A903">
        <v>10</v>
      </c>
      <c r="B903">
        <v>2</v>
      </c>
      <c r="C903">
        <f t="shared" si="14"/>
        <v>902</v>
      </c>
      <c r="D903">
        <v>66</v>
      </c>
      <c r="E903">
        <v>48</v>
      </c>
      <c r="F903">
        <v>1</v>
      </c>
      <c r="G903">
        <v>1</v>
      </c>
      <c r="H903">
        <v>1</v>
      </c>
      <c r="I903" t="s">
        <v>1300</v>
      </c>
      <c r="J903">
        <v>12074</v>
      </c>
    </row>
    <row r="904" spans="1:10" x14ac:dyDescent="0.25">
      <c r="A904">
        <v>10</v>
      </c>
      <c r="B904">
        <v>3</v>
      </c>
      <c r="C904">
        <f t="shared" si="14"/>
        <v>903</v>
      </c>
      <c r="D904">
        <v>62</v>
      </c>
      <c r="E904">
        <v>76</v>
      </c>
      <c r="F904">
        <v>3</v>
      </c>
      <c r="G904">
        <v>1</v>
      </c>
      <c r="H904">
        <v>1</v>
      </c>
      <c r="I904" t="s">
        <v>1301</v>
      </c>
      <c r="J904">
        <v>697</v>
      </c>
    </row>
    <row r="905" spans="1:10" x14ac:dyDescent="0.25">
      <c r="A905">
        <v>10</v>
      </c>
      <c r="B905">
        <v>4</v>
      </c>
      <c r="C905">
        <f t="shared" si="14"/>
        <v>904</v>
      </c>
      <c r="D905">
        <v>198</v>
      </c>
      <c r="E905">
        <v>180</v>
      </c>
      <c r="F905">
        <v>12</v>
      </c>
      <c r="G905">
        <v>1</v>
      </c>
      <c r="H905">
        <v>0</v>
      </c>
      <c r="I905" t="s">
        <v>1302</v>
      </c>
      <c r="J905">
        <v>571</v>
      </c>
    </row>
    <row r="906" spans="1:10" x14ac:dyDescent="0.25">
      <c r="A906">
        <v>10</v>
      </c>
      <c r="B906">
        <v>5</v>
      </c>
      <c r="C906">
        <f t="shared" si="14"/>
        <v>905</v>
      </c>
      <c r="D906">
        <v>77</v>
      </c>
      <c r="E906">
        <v>310</v>
      </c>
      <c r="F906">
        <v>16</v>
      </c>
      <c r="G906">
        <v>1</v>
      </c>
      <c r="H906">
        <v>0</v>
      </c>
      <c r="I906" t="s">
        <v>62</v>
      </c>
      <c r="J906">
        <v>2637</v>
      </c>
    </row>
    <row r="907" spans="1:10" x14ac:dyDescent="0.25">
      <c r="A907">
        <v>10</v>
      </c>
      <c r="B907">
        <v>6</v>
      </c>
      <c r="C907">
        <f t="shared" si="14"/>
        <v>906</v>
      </c>
      <c r="D907">
        <v>6</v>
      </c>
      <c r="E907">
        <v>32</v>
      </c>
      <c r="F907">
        <v>12</v>
      </c>
      <c r="G907">
        <v>1</v>
      </c>
      <c r="H907">
        <v>0</v>
      </c>
      <c r="I907" t="s">
        <v>95</v>
      </c>
      <c r="J907">
        <v>388</v>
      </c>
    </row>
    <row r="908" spans="1:10" x14ac:dyDescent="0.25">
      <c r="A908">
        <v>10</v>
      </c>
      <c r="B908">
        <v>7</v>
      </c>
      <c r="C908">
        <f t="shared" si="14"/>
        <v>907</v>
      </c>
      <c r="D908">
        <v>95</v>
      </c>
      <c r="E908">
        <v>97</v>
      </c>
      <c r="F908">
        <v>0</v>
      </c>
      <c r="G908">
        <v>1</v>
      </c>
      <c r="H908">
        <v>0</v>
      </c>
      <c r="I908" t="s">
        <v>1303</v>
      </c>
      <c r="J908">
        <v>196</v>
      </c>
    </row>
    <row r="909" spans="1:10" x14ac:dyDescent="0.25">
      <c r="A909">
        <v>10</v>
      </c>
      <c r="B909">
        <v>8</v>
      </c>
      <c r="C909">
        <f t="shared" si="14"/>
        <v>908</v>
      </c>
      <c r="D909">
        <v>30</v>
      </c>
      <c r="E909">
        <v>11</v>
      </c>
      <c r="F909">
        <v>20</v>
      </c>
      <c r="G909">
        <v>1</v>
      </c>
      <c r="H909">
        <v>0</v>
      </c>
      <c r="I909" t="s">
        <v>311</v>
      </c>
      <c r="J909">
        <v>527</v>
      </c>
    </row>
    <row r="910" spans="1:10" x14ac:dyDescent="0.25">
      <c r="A910">
        <v>10</v>
      </c>
      <c r="B910">
        <v>9</v>
      </c>
      <c r="C910">
        <f t="shared" si="14"/>
        <v>909</v>
      </c>
      <c r="D910">
        <v>34</v>
      </c>
      <c r="E910">
        <v>168</v>
      </c>
      <c r="F910">
        <v>5</v>
      </c>
      <c r="G910">
        <v>1</v>
      </c>
      <c r="H910">
        <v>0</v>
      </c>
      <c r="I910" t="s">
        <v>175</v>
      </c>
      <c r="J910">
        <v>349</v>
      </c>
    </row>
    <row r="911" spans="1:10" x14ac:dyDescent="0.25">
      <c r="A911">
        <v>10</v>
      </c>
      <c r="B911">
        <v>10</v>
      </c>
      <c r="C911">
        <f t="shared" si="14"/>
        <v>910</v>
      </c>
      <c r="D911">
        <v>58</v>
      </c>
      <c r="E911">
        <v>78</v>
      </c>
      <c r="F911">
        <v>0</v>
      </c>
      <c r="G911">
        <v>2</v>
      </c>
      <c r="H911">
        <v>0</v>
      </c>
      <c r="I911" t="s">
        <v>1304</v>
      </c>
      <c r="J911">
        <v>5157</v>
      </c>
    </row>
    <row r="912" spans="1:10" x14ac:dyDescent="0.25">
      <c r="A912">
        <v>10</v>
      </c>
      <c r="B912">
        <v>11</v>
      </c>
      <c r="C912">
        <f t="shared" si="14"/>
        <v>911</v>
      </c>
      <c r="D912">
        <v>156</v>
      </c>
      <c r="E912">
        <v>1</v>
      </c>
      <c r="F912">
        <v>0</v>
      </c>
      <c r="G912">
        <v>1</v>
      </c>
      <c r="H912">
        <v>0</v>
      </c>
      <c r="I912" t="s">
        <v>1305</v>
      </c>
      <c r="J912">
        <v>526</v>
      </c>
    </row>
    <row r="913" spans="1:10" x14ac:dyDescent="0.25">
      <c r="A913">
        <v>10</v>
      </c>
      <c r="B913">
        <v>12</v>
      </c>
      <c r="C913">
        <f t="shared" si="14"/>
        <v>912</v>
      </c>
      <c r="D913">
        <v>9</v>
      </c>
      <c r="E913">
        <v>130</v>
      </c>
      <c r="F913">
        <v>0</v>
      </c>
      <c r="G913">
        <v>2</v>
      </c>
      <c r="H913">
        <v>1</v>
      </c>
      <c r="I913" t="s">
        <v>1306</v>
      </c>
      <c r="J913">
        <v>11038</v>
      </c>
    </row>
    <row r="914" spans="1:10" x14ac:dyDescent="0.25">
      <c r="A914">
        <v>10</v>
      </c>
      <c r="B914">
        <v>13</v>
      </c>
      <c r="C914">
        <f t="shared" si="14"/>
        <v>913</v>
      </c>
      <c r="D914">
        <v>56</v>
      </c>
      <c r="E914">
        <v>59</v>
      </c>
      <c r="F914">
        <v>9</v>
      </c>
      <c r="G914">
        <v>3</v>
      </c>
      <c r="H914">
        <v>0</v>
      </c>
      <c r="I914" t="s">
        <v>1307</v>
      </c>
      <c r="J914">
        <v>2044</v>
      </c>
    </row>
    <row r="915" spans="1:10" x14ac:dyDescent="0.25">
      <c r="A915">
        <v>10</v>
      </c>
      <c r="B915">
        <v>14</v>
      </c>
      <c r="C915">
        <f t="shared" si="14"/>
        <v>914</v>
      </c>
      <c r="D915">
        <v>104</v>
      </c>
      <c r="E915">
        <v>94</v>
      </c>
      <c r="F915">
        <v>12</v>
      </c>
      <c r="G915">
        <v>1</v>
      </c>
      <c r="H915">
        <v>1</v>
      </c>
      <c r="I915" t="s">
        <v>1308</v>
      </c>
      <c r="J915">
        <v>611</v>
      </c>
    </row>
    <row r="916" spans="1:10" x14ac:dyDescent="0.25">
      <c r="A916">
        <v>10</v>
      </c>
      <c r="B916">
        <v>15</v>
      </c>
      <c r="C916">
        <f t="shared" si="14"/>
        <v>915</v>
      </c>
      <c r="D916">
        <v>68</v>
      </c>
      <c r="E916">
        <v>78</v>
      </c>
      <c r="F916">
        <v>30</v>
      </c>
      <c r="G916">
        <v>1</v>
      </c>
      <c r="H916">
        <v>0</v>
      </c>
      <c r="I916" t="s">
        <v>1140</v>
      </c>
      <c r="J916">
        <v>1330</v>
      </c>
    </row>
    <row r="917" spans="1:10" x14ac:dyDescent="0.25">
      <c r="A917">
        <v>10</v>
      </c>
      <c r="B917">
        <v>16</v>
      </c>
      <c r="C917">
        <f t="shared" si="14"/>
        <v>916</v>
      </c>
      <c r="D917">
        <v>0</v>
      </c>
      <c r="E917">
        <v>13</v>
      </c>
      <c r="F917">
        <v>1</v>
      </c>
      <c r="G917">
        <v>3</v>
      </c>
      <c r="H917">
        <v>0</v>
      </c>
      <c r="I917" t="s">
        <v>1309</v>
      </c>
      <c r="J917">
        <v>71037</v>
      </c>
    </row>
    <row r="918" spans="1:10" x14ac:dyDescent="0.25">
      <c r="A918">
        <v>10</v>
      </c>
      <c r="B918">
        <v>17</v>
      </c>
      <c r="C918">
        <f t="shared" si="14"/>
        <v>917</v>
      </c>
      <c r="D918">
        <v>86</v>
      </c>
      <c r="E918">
        <v>88</v>
      </c>
      <c r="F918">
        <v>2</v>
      </c>
      <c r="G918">
        <v>1</v>
      </c>
      <c r="H918">
        <v>0</v>
      </c>
      <c r="I918" t="s">
        <v>317</v>
      </c>
      <c r="J918">
        <v>10136</v>
      </c>
    </row>
    <row r="919" spans="1:10" x14ac:dyDescent="0.25">
      <c r="A919">
        <v>10</v>
      </c>
      <c r="B919">
        <v>18</v>
      </c>
      <c r="C919">
        <f t="shared" si="14"/>
        <v>918</v>
      </c>
      <c r="D919">
        <v>67</v>
      </c>
      <c r="E919">
        <v>36</v>
      </c>
      <c r="F919">
        <v>5</v>
      </c>
      <c r="G919">
        <v>1</v>
      </c>
      <c r="H919">
        <v>0</v>
      </c>
      <c r="I919" t="s">
        <v>204</v>
      </c>
      <c r="J919">
        <v>8142</v>
      </c>
    </row>
    <row r="920" spans="1:10" x14ac:dyDescent="0.25">
      <c r="A920">
        <v>10</v>
      </c>
      <c r="B920">
        <v>19</v>
      </c>
      <c r="C920">
        <f t="shared" si="14"/>
        <v>919</v>
      </c>
      <c r="D920">
        <v>40</v>
      </c>
      <c r="E920">
        <v>0</v>
      </c>
      <c r="F920">
        <v>0</v>
      </c>
      <c r="G920">
        <v>2</v>
      </c>
      <c r="H920">
        <v>0</v>
      </c>
      <c r="I920" t="s">
        <v>1310</v>
      </c>
      <c r="J920">
        <v>720</v>
      </c>
    </row>
    <row r="921" spans="1:10" x14ac:dyDescent="0.25">
      <c r="A921">
        <v>10</v>
      </c>
      <c r="B921">
        <v>20</v>
      </c>
      <c r="C921">
        <f t="shared" si="14"/>
        <v>920</v>
      </c>
      <c r="D921">
        <v>54</v>
      </c>
      <c r="E921">
        <v>0</v>
      </c>
      <c r="F921">
        <v>0</v>
      </c>
      <c r="G921">
        <v>0</v>
      </c>
      <c r="H921">
        <v>0</v>
      </c>
      <c r="J921">
        <v>5</v>
      </c>
    </row>
    <row r="922" spans="1:10" x14ac:dyDescent="0.25">
      <c r="A922">
        <v>10</v>
      </c>
      <c r="B922">
        <v>21</v>
      </c>
      <c r="C922">
        <f t="shared" si="14"/>
        <v>921</v>
      </c>
      <c r="D922">
        <v>152</v>
      </c>
      <c r="E922">
        <v>156</v>
      </c>
      <c r="F922">
        <v>28</v>
      </c>
      <c r="G922">
        <v>0</v>
      </c>
      <c r="H922">
        <v>0</v>
      </c>
      <c r="J922">
        <v>731</v>
      </c>
    </row>
    <row r="923" spans="1:10" x14ac:dyDescent="0.25">
      <c r="A923">
        <v>10</v>
      </c>
      <c r="B923">
        <v>22</v>
      </c>
      <c r="C923">
        <f t="shared" si="14"/>
        <v>922</v>
      </c>
      <c r="D923">
        <v>22</v>
      </c>
      <c r="E923">
        <v>178</v>
      </c>
      <c r="F923">
        <v>30</v>
      </c>
      <c r="G923">
        <v>1</v>
      </c>
      <c r="H923">
        <v>0</v>
      </c>
      <c r="I923" t="s">
        <v>85</v>
      </c>
      <c r="J923">
        <v>895</v>
      </c>
    </row>
    <row r="924" spans="1:10" x14ac:dyDescent="0.25">
      <c r="A924">
        <v>10</v>
      </c>
      <c r="B924">
        <v>23</v>
      </c>
      <c r="C924">
        <f t="shared" si="14"/>
        <v>923</v>
      </c>
      <c r="D924">
        <v>83</v>
      </c>
      <c r="E924">
        <v>63</v>
      </c>
      <c r="F924">
        <v>50</v>
      </c>
      <c r="G924">
        <v>2</v>
      </c>
      <c r="H924">
        <v>0</v>
      </c>
      <c r="I924" t="s">
        <v>1311</v>
      </c>
      <c r="J924">
        <v>2271</v>
      </c>
    </row>
    <row r="925" spans="1:10" x14ac:dyDescent="0.25">
      <c r="A925">
        <v>10</v>
      </c>
      <c r="B925">
        <v>24</v>
      </c>
      <c r="C925">
        <f t="shared" si="14"/>
        <v>924</v>
      </c>
      <c r="D925">
        <v>95</v>
      </c>
      <c r="E925">
        <v>141</v>
      </c>
      <c r="F925">
        <v>0</v>
      </c>
      <c r="G925">
        <v>0</v>
      </c>
      <c r="H925">
        <v>0</v>
      </c>
      <c r="J925">
        <v>150</v>
      </c>
    </row>
    <row r="926" spans="1:10" x14ac:dyDescent="0.25">
      <c r="A926">
        <v>10</v>
      </c>
      <c r="B926">
        <v>25</v>
      </c>
      <c r="C926">
        <f t="shared" si="14"/>
        <v>925</v>
      </c>
      <c r="D926">
        <v>0</v>
      </c>
      <c r="E926">
        <v>67</v>
      </c>
      <c r="F926">
        <v>14</v>
      </c>
      <c r="G926">
        <v>1</v>
      </c>
      <c r="H926">
        <v>0</v>
      </c>
      <c r="I926" t="s">
        <v>150</v>
      </c>
      <c r="J926">
        <v>7347</v>
      </c>
    </row>
    <row r="927" spans="1:10" x14ac:dyDescent="0.25">
      <c r="A927">
        <v>10</v>
      </c>
      <c r="B927">
        <v>26</v>
      </c>
      <c r="C927">
        <f t="shared" si="14"/>
        <v>926</v>
      </c>
      <c r="D927">
        <v>96</v>
      </c>
      <c r="E927">
        <v>396</v>
      </c>
      <c r="F927">
        <v>1</v>
      </c>
      <c r="G927">
        <v>1</v>
      </c>
      <c r="H927">
        <v>0</v>
      </c>
      <c r="I927" t="s">
        <v>1312</v>
      </c>
      <c r="J927">
        <v>512</v>
      </c>
    </row>
    <row r="928" spans="1:10" x14ac:dyDescent="0.25">
      <c r="A928">
        <v>10</v>
      </c>
      <c r="B928">
        <v>27</v>
      </c>
      <c r="C928">
        <f t="shared" si="14"/>
        <v>927</v>
      </c>
      <c r="D928">
        <v>80</v>
      </c>
      <c r="E928">
        <v>94</v>
      </c>
      <c r="F928">
        <v>8</v>
      </c>
      <c r="G928">
        <v>1</v>
      </c>
      <c r="H928">
        <v>3</v>
      </c>
      <c r="I928" t="s">
        <v>1313</v>
      </c>
      <c r="J928">
        <v>43262</v>
      </c>
    </row>
    <row r="929" spans="1:10" x14ac:dyDescent="0.25">
      <c r="A929">
        <v>10</v>
      </c>
      <c r="B929">
        <v>28</v>
      </c>
      <c r="C929">
        <f t="shared" si="14"/>
        <v>928</v>
      </c>
      <c r="D929">
        <v>0</v>
      </c>
      <c r="E929">
        <v>79</v>
      </c>
      <c r="F929">
        <v>0</v>
      </c>
      <c r="G929">
        <v>0</v>
      </c>
      <c r="H929">
        <v>0</v>
      </c>
      <c r="J929">
        <v>79</v>
      </c>
    </row>
    <row r="930" spans="1:10" x14ac:dyDescent="0.25">
      <c r="A930">
        <v>10</v>
      </c>
      <c r="B930">
        <v>29</v>
      </c>
      <c r="C930">
        <f t="shared" si="14"/>
        <v>929</v>
      </c>
      <c r="D930">
        <v>136</v>
      </c>
      <c r="E930">
        <v>1</v>
      </c>
      <c r="F930">
        <v>0</v>
      </c>
      <c r="G930">
        <v>0</v>
      </c>
      <c r="H930">
        <v>0</v>
      </c>
      <c r="J930">
        <v>14</v>
      </c>
    </row>
    <row r="931" spans="1:10" x14ac:dyDescent="0.25">
      <c r="A931">
        <v>10</v>
      </c>
      <c r="B931">
        <v>30</v>
      </c>
      <c r="C931">
        <f t="shared" si="14"/>
        <v>930</v>
      </c>
      <c r="D931">
        <v>61</v>
      </c>
      <c r="E931">
        <v>69</v>
      </c>
      <c r="F931">
        <v>12</v>
      </c>
      <c r="G931">
        <v>1</v>
      </c>
      <c r="H931">
        <v>0</v>
      </c>
      <c r="I931" t="s">
        <v>721</v>
      </c>
      <c r="J931">
        <v>837</v>
      </c>
    </row>
    <row r="932" spans="1:10" x14ac:dyDescent="0.25">
      <c r="A932">
        <v>10</v>
      </c>
      <c r="B932">
        <v>31</v>
      </c>
      <c r="C932">
        <f t="shared" si="14"/>
        <v>931</v>
      </c>
      <c r="D932">
        <v>22</v>
      </c>
      <c r="E932">
        <v>67</v>
      </c>
      <c r="F932">
        <v>18</v>
      </c>
      <c r="G932">
        <v>1</v>
      </c>
      <c r="H932">
        <v>0</v>
      </c>
      <c r="I932" t="s">
        <v>271</v>
      </c>
      <c r="J932">
        <v>11429</v>
      </c>
    </row>
    <row r="933" spans="1:10" x14ac:dyDescent="0.25">
      <c r="A933">
        <v>10</v>
      </c>
      <c r="B933">
        <v>32</v>
      </c>
      <c r="C933">
        <f t="shared" si="14"/>
        <v>932</v>
      </c>
      <c r="D933">
        <v>23</v>
      </c>
      <c r="E933">
        <v>11</v>
      </c>
      <c r="F933">
        <v>2</v>
      </c>
      <c r="G933">
        <v>1</v>
      </c>
      <c r="H933">
        <v>0</v>
      </c>
      <c r="I933" t="s">
        <v>478</v>
      </c>
      <c r="J933">
        <v>825</v>
      </c>
    </row>
    <row r="934" spans="1:10" x14ac:dyDescent="0.25">
      <c r="A934">
        <v>10</v>
      </c>
      <c r="B934">
        <v>33</v>
      </c>
      <c r="C934">
        <f t="shared" si="14"/>
        <v>933</v>
      </c>
      <c r="D934">
        <v>9</v>
      </c>
      <c r="E934">
        <v>79</v>
      </c>
      <c r="F934">
        <v>10</v>
      </c>
      <c r="G934">
        <v>1</v>
      </c>
      <c r="H934">
        <v>0</v>
      </c>
      <c r="I934" t="s">
        <v>837</v>
      </c>
      <c r="J934">
        <v>321</v>
      </c>
    </row>
    <row r="935" spans="1:10" x14ac:dyDescent="0.25">
      <c r="A935">
        <v>10</v>
      </c>
      <c r="B935">
        <v>34</v>
      </c>
      <c r="C935">
        <f t="shared" si="14"/>
        <v>934</v>
      </c>
      <c r="D935">
        <v>40</v>
      </c>
      <c r="E935">
        <v>0</v>
      </c>
      <c r="F935">
        <v>8</v>
      </c>
      <c r="G935">
        <v>2</v>
      </c>
      <c r="H935">
        <v>1</v>
      </c>
      <c r="I935" t="s">
        <v>1314</v>
      </c>
      <c r="J935">
        <v>355</v>
      </c>
    </row>
    <row r="936" spans="1:10" x14ac:dyDescent="0.25">
      <c r="A936">
        <v>10</v>
      </c>
      <c r="B936">
        <v>35</v>
      </c>
      <c r="C936">
        <f t="shared" si="14"/>
        <v>935</v>
      </c>
      <c r="D936">
        <v>60</v>
      </c>
      <c r="E936">
        <v>56</v>
      </c>
      <c r="F936">
        <v>0</v>
      </c>
      <c r="G936">
        <v>2</v>
      </c>
      <c r="H936">
        <v>0</v>
      </c>
      <c r="I936" t="s">
        <v>1315</v>
      </c>
      <c r="J936">
        <v>543</v>
      </c>
    </row>
    <row r="937" spans="1:10" x14ac:dyDescent="0.25">
      <c r="A937">
        <v>10</v>
      </c>
      <c r="B937">
        <v>36</v>
      </c>
      <c r="C937">
        <f t="shared" si="14"/>
        <v>936</v>
      </c>
      <c r="D937">
        <v>194</v>
      </c>
      <c r="E937">
        <v>0</v>
      </c>
      <c r="F937">
        <v>0</v>
      </c>
      <c r="G937">
        <v>1</v>
      </c>
      <c r="H937">
        <v>1</v>
      </c>
      <c r="I937" t="s">
        <v>1316</v>
      </c>
      <c r="J937">
        <v>200</v>
      </c>
    </row>
    <row r="938" spans="1:10" x14ac:dyDescent="0.25">
      <c r="A938">
        <v>10</v>
      </c>
      <c r="B938">
        <v>37</v>
      </c>
      <c r="C938">
        <f t="shared" si="14"/>
        <v>937</v>
      </c>
      <c r="D938">
        <v>95</v>
      </c>
      <c r="E938">
        <v>267</v>
      </c>
      <c r="F938">
        <v>6</v>
      </c>
      <c r="G938">
        <v>1</v>
      </c>
      <c r="H938">
        <v>0</v>
      </c>
      <c r="I938" t="s">
        <v>271</v>
      </c>
      <c r="J938">
        <v>11396</v>
      </c>
    </row>
    <row r="939" spans="1:10" x14ac:dyDescent="0.25">
      <c r="A939">
        <v>10</v>
      </c>
      <c r="B939">
        <v>38</v>
      </c>
      <c r="C939">
        <f t="shared" si="14"/>
        <v>938</v>
      </c>
      <c r="D939">
        <v>48</v>
      </c>
      <c r="E939">
        <v>23</v>
      </c>
      <c r="F939">
        <v>2</v>
      </c>
      <c r="G939">
        <v>1</v>
      </c>
      <c r="H939">
        <v>0</v>
      </c>
      <c r="I939" t="s">
        <v>372</v>
      </c>
      <c r="J939">
        <v>119</v>
      </c>
    </row>
    <row r="940" spans="1:10" x14ac:dyDescent="0.25">
      <c r="A940">
        <v>10</v>
      </c>
      <c r="B940">
        <v>39</v>
      </c>
      <c r="C940">
        <f t="shared" si="14"/>
        <v>939</v>
      </c>
      <c r="D940">
        <v>32</v>
      </c>
      <c r="E940">
        <v>25</v>
      </c>
      <c r="F940">
        <v>6</v>
      </c>
      <c r="G940">
        <v>0</v>
      </c>
      <c r="H940">
        <v>0</v>
      </c>
      <c r="J940">
        <v>148</v>
      </c>
    </row>
    <row r="941" spans="1:10" x14ac:dyDescent="0.25">
      <c r="A941">
        <v>10</v>
      </c>
      <c r="B941">
        <v>40</v>
      </c>
      <c r="C941">
        <f t="shared" si="14"/>
        <v>940</v>
      </c>
      <c r="D941">
        <v>64</v>
      </c>
      <c r="E941">
        <v>111</v>
      </c>
      <c r="F941">
        <v>18</v>
      </c>
      <c r="G941">
        <v>1</v>
      </c>
      <c r="H941">
        <v>0</v>
      </c>
      <c r="I941" t="s">
        <v>1013</v>
      </c>
      <c r="J941">
        <v>493</v>
      </c>
    </row>
    <row r="942" spans="1:10" x14ac:dyDescent="0.25">
      <c r="A942">
        <v>10</v>
      </c>
      <c r="B942">
        <v>41</v>
      </c>
      <c r="C942">
        <f t="shared" si="14"/>
        <v>941</v>
      </c>
      <c r="D942">
        <v>21</v>
      </c>
      <c r="E942">
        <v>135</v>
      </c>
      <c r="F942">
        <v>0</v>
      </c>
      <c r="G942">
        <v>0</v>
      </c>
      <c r="H942">
        <v>0</v>
      </c>
      <c r="J942">
        <v>137</v>
      </c>
    </row>
    <row r="943" spans="1:10" x14ac:dyDescent="0.25">
      <c r="A943">
        <v>10</v>
      </c>
      <c r="B943">
        <v>42</v>
      </c>
      <c r="C943">
        <f t="shared" si="14"/>
        <v>942</v>
      </c>
      <c r="D943">
        <v>4</v>
      </c>
      <c r="E943">
        <v>54</v>
      </c>
      <c r="F943">
        <v>7</v>
      </c>
      <c r="G943">
        <v>3</v>
      </c>
      <c r="H943">
        <v>0</v>
      </c>
      <c r="I943" t="s">
        <v>1317</v>
      </c>
      <c r="J943">
        <v>377</v>
      </c>
    </row>
    <row r="944" spans="1:10" x14ac:dyDescent="0.25">
      <c r="A944">
        <v>10</v>
      </c>
      <c r="B944">
        <v>43</v>
      </c>
      <c r="C944">
        <f t="shared" si="14"/>
        <v>943</v>
      </c>
      <c r="D944">
        <v>47</v>
      </c>
      <c r="E944">
        <v>0</v>
      </c>
      <c r="F944">
        <v>1</v>
      </c>
      <c r="G944">
        <v>0</v>
      </c>
      <c r="H944">
        <v>0</v>
      </c>
      <c r="J944">
        <v>24</v>
      </c>
    </row>
    <row r="945" spans="1:10" x14ac:dyDescent="0.25">
      <c r="A945">
        <v>10</v>
      </c>
      <c r="B945">
        <v>44</v>
      </c>
      <c r="C945">
        <f t="shared" si="14"/>
        <v>944</v>
      </c>
      <c r="D945">
        <v>204</v>
      </c>
      <c r="E945">
        <v>42</v>
      </c>
      <c r="F945">
        <v>0</v>
      </c>
      <c r="G945">
        <v>1</v>
      </c>
      <c r="H945">
        <v>0</v>
      </c>
      <c r="I945" t="s">
        <v>1318</v>
      </c>
      <c r="J945">
        <v>266</v>
      </c>
    </row>
    <row r="946" spans="1:10" x14ac:dyDescent="0.25">
      <c r="A946">
        <v>10</v>
      </c>
      <c r="B946">
        <v>45</v>
      </c>
      <c r="C946">
        <f t="shared" si="14"/>
        <v>945</v>
      </c>
      <c r="D946">
        <v>0</v>
      </c>
      <c r="E946">
        <v>55</v>
      </c>
      <c r="F946">
        <v>10</v>
      </c>
      <c r="G946">
        <v>2</v>
      </c>
      <c r="H946">
        <v>0</v>
      </c>
      <c r="I946" t="s">
        <v>1319</v>
      </c>
      <c r="J946">
        <v>1627</v>
      </c>
    </row>
    <row r="947" spans="1:10" x14ac:dyDescent="0.25">
      <c r="A947">
        <v>10</v>
      </c>
      <c r="B947">
        <v>46</v>
      </c>
      <c r="C947">
        <f t="shared" si="14"/>
        <v>946</v>
      </c>
      <c r="D947">
        <v>82</v>
      </c>
      <c r="E947">
        <v>0</v>
      </c>
      <c r="F947">
        <v>10</v>
      </c>
      <c r="G947">
        <v>5</v>
      </c>
      <c r="H947">
        <v>0</v>
      </c>
      <c r="I947" t="s">
        <v>1320</v>
      </c>
      <c r="J947">
        <v>13665</v>
      </c>
    </row>
    <row r="948" spans="1:10" x14ac:dyDescent="0.25">
      <c r="A948">
        <v>10</v>
      </c>
      <c r="B948">
        <v>47</v>
      </c>
      <c r="C948">
        <f t="shared" si="14"/>
        <v>947</v>
      </c>
      <c r="D948">
        <v>60</v>
      </c>
      <c r="E948">
        <v>156</v>
      </c>
      <c r="F948">
        <v>6</v>
      </c>
      <c r="G948">
        <v>1</v>
      </c>
      <c r="H948">
        <v>0</v>
      </c>
      <c r="I948" t="s">
        <v>1321</v>
      </c>
      <c r="J948">
        <v>293</v>
      </c>
    </row>
    <row r="949" spans="1:10" x14ac:dyDescent="0.25">
      <c r="A949">
        <v>10</v>
      </c>
      <c r="B949">
        <v>48</v>
      </c>
      <c r="C949">
        <f t="shared" si="14"/>
        <v>948</v>
      </c>
      <c r="D949">
        <v>154</v>
      </c>
      <c r="E949">
        <v>0</v>
      </c>
      <c r="F949">
        <v>4</v>
      </c>
      <c r="G949">
        <v>1</v>
      </c>
      <c r="H949">
        <v>0</v>
      </c>
      <c r="I949" t="s">
        <v>1322</v>
      </c>
      <c r="J949">
        <v>500</v>
      </c>
    </row>
    <row r="950" spans="1:10" x14ac:dyDescent="0.25">
      <c r="A950">
        <v>10</v>
      </c>
      <c r="B950">
        <v>49</v>
      </c>
      <c r="C950">
        <f t="shared" si="14"/>
        <v>949</v>
      </c>
      <c r="D950">
        <v>384</v>
      </c>
      <c r="E950">
        <v>16</v>
      </c>
      <c r="F950">
        <v>7</v>
      </c>
      <c r="G950">
        <v>1</v>
      </c>
      <c r="H950">
        <v>0</v>
      </c>
      <c r="I950" t="s">
        <v>733</v>
      </c>
      <c r="J950">
        <v>242</v>
      </c>
    </row>
    <row r="951" spans="1:10" x14ac:dyDescent="0.25">
      <c r="A951">
        <v>10</v>
      </c>
      <c r="B951">
        <v>50</v>
      </c>
      <c r="C951">
        <f t="shared" si="14"/>
        <v>950</v>
      </c>
      <c r="D951">
        <v>77</v>
      </c>
      <c r="E951">
        <v>12</v>
      </c>
      <c r="F951">
        <v>0</v>
      </c>
      <c r="G951">
        <v>1</v>
      </c>
      <c r="H951">
        <v>0</v>
      </c>
      <c r="I951" t="s">
        <v>360</v>
      </c>
      <c r="J951">
        <v>23</v>
      </c>
    </row>
    <row r="952" spans="1:10" x14ac:dyDescent="0.25">
      <c r="A952">
        <v>10</v>
      </c>
      <c r="B952">
        <v>51</v>
      </c>
      <c r="C952">
        <f t="shared" si="14"/>
        <v>951</v>
      </c>
      <c r="D952">
        <v>170</v>
      </c>
      <c r="E952">
        <v>0</v>
      </c>
      <c r="F952">
        <v>16</v>
      </c>
      <c r="G952">
        <v>0</v>
      </c>
      <c r="H952">
        <v>0</v>
      </c>
      <c r="J952">
        <v>337</v>
      </c>
    </row>
    <row r="953" spans="1:10" x14ac:dyDescent="0.25">
      <c r="A953">
        <v>10</v>
      </c>
      <c r="B953">
        <v>52</v>
      </c>
      <c r="C953">
        <f t="shared" si="14"/>
        <v>952</v>
      </c>
      <c r="D953">
        <v>384</v>
      </c>
      <c r="E953">
        <v>640</v>
      </c>
      <c r="F953">
        <v>0</v>
      </c>
      <c r="G953">
        <v>1</v>
      </c>
      <c r="H953">
        <v>0</v>
      </c>
      <c r="I953" t="s">
        <v>733</v>
      </c>
      <c r="J953">
        <v>726</v>
      </c>
    </row>
    <row r="954" spans="1:10" x14ac:dyDescent="0.25">
      <c r="A954">
        <v>10</v>
      </c>
      <c r="B954">
        <v>53</v>
      </c>
      <c r="C954">
        <f t="shared" si="14"/>
        <v>953</v>
      </c>
      <c r="D954">
        <v>75</v>
      </c>
      <c r="E954">
        <v>49</v>
      </c>
      <c r="F954">
        <v>9</v>
      </c>
      <c r="G954">
        <v>0</v>
      </c>
      <c r="H954">
        <v>0</v>
      </c>
      <c r="J954">
        <v>236</v>
      </c>
    </row>
    <row r="955" spans="1:10" x14ac:dyDescent="0.25">
      <c r="A955">
        <v>10</v>
      </c>
      <c r="B955">
        <v>54</v>
      </c>
      <c r="C955">
        <f t="shared" si="14"/>
        <v>954</v>
      </c>
      <c r="D955">
        <v>99</v>
      </c>
      <c r="E955">
        <v>0</v>
      </c>
      <c r="F955">
        <v>0</v>
      </c>
      <c r="G955">
        <v>0</v>
      </c>
      <c r="H955">
        <v>0</v>
      </c>
      <c r="J955">
        <v>9</v>
      </c>
    </row>
    <row r="956" spans="1:10" x14ac:dyDescent="0.25">
      <c r="A956">
        <v>10</v>
      </c>
      <c r="B956">
        <v>55</v>
      </c>
      <c r="C956">
        <f t="shared" si="14"/>
        <v>955</v>
      </c>
      <c r="D956">
        <v>72</v>
      </c>
      <c r="E956">
        <v>27</v>
      </c>
      <c r="F956">
        <v>30</v>
      </c>
      <c r="G956">
        <v>0</v>
      </c>
      <c r="H956">
        <v>0</v>
      </c>
      <c r="J956">
        <v>634</v>
      </c>
    </row>
    <row r="957" spans="1:10" x14ac:dyDescent="0.25">
      <c r="A957">
        <v>10</v>
      </c>
      <c r="B957">
        <v>56</v>
      </c>
      <c r="C957">
        <f t="shared" si="14"/>
        <v>956</v>
      </c>
      <c r="D957">
        <v>56</v>
      </c>
      <c r="E957">
        <v>260</v>
      </c>
      <c r="F957">
        <v>5</v>
      </c>
      <c r="G957">
        <v>4</v>
      </c>
      <c r="H957">
        <v>0</v>
      </c>
      <c r="I957" t="s">
        <v>1323</v>
      </c>
      <c r="J957">
        <v>626</v>
      </c>
    </row>
    <row r="958" spans="1:10" x14ac:dyDescent="0.25">
      <c r="A958">
        <v>10</v>
      </c>
      <c r="B958">
        <v>57</v>
      </c>
      <c r="C958">
        <f t="shared" si="14"/>
        <v>957</v>
      </c>
      <c r="D958">
        <v>47</v>
      </c>
      <c r="E958">
        <v>72</v>
      </c>
      <c r="F958">
        <v>9</v>
      </c>
      <c r="G958">
        <v>0</v>
      </c>
      <c r="H958">
        <v>0</v>
      </c>
      <c r="J958">
        <v>256</v>
      </c>
    </row>
    <row r="959" spans="1:10" x14ac:dyDescent="0.25">
      <c r="A959">
        <v>10</v>
      </c>
      <c r="B959">
        <v>58</v>
      </c>
      <c r="C959">
        <f t="shared" si="14"/>
        <v>958</v>
      </c>
      <c r="D959">
        <v>33</v>
      </c>
      <c r="E959">
        <v>0</v>
      </c>
      <c r="F959">
        <v>9</v>
      </c>
      <c r="G959">
        <v>3</v>
      </c>
      <c r="H959">
        <v>0</v>
      </c>
      <c r="I959" t="s">
        <v>1324</v>
      </c>
      <c r="J959">
        <v>1063</v>
      </c>
    </row>
    <row r="960" spans="1:10" x14ac:dyDescent="0.25">
      <c r="A960">
        <v>10</v>
      </c>
      <c r="B960">
        <v>59</v>
      </c>
      <c r="C960">
        <f t="shared" si="14"/>
        <v>959</v>
      </c>
      <c r="D960">
        <v>760</v>
      </c>
      <c r="E960">
        <v>0</v>
      </c>
      <c r="F960">
        <v>24</v>
      </c>
      <c r="G960">
        <v>1</v>
      </c>
      <c r="H960">
        <v>1</v>
      </c>
      <c r="I960" t="s">
        <v>1325</v>
      </c>
      <c r="J960">
        <v>8622</v>
      </c>
    </row>
    <row r="961" spans="1:10" x14ac:dyDescent="0.25">
      <c r="A961">
        <v>10</v>
      </c>
      <c r="B961">
        <v>60</v>
      </c>
      <c r="C961">
        <f t="shared" si="14"/>
        <v>960</v>
      </c>
      <c r="D961">
        <v>166</v>
      </c>
      <c r="E961">
        <v>158</v>
      </c>
      <c r="F961">
        <v>4</v>
      </c>
      <c r="G961">
        <v>3</v>
      </c>
      <c r="H961">
        <v>0</v>
      </c>
      <c r="I961" t="s">
        <v>1326</v>
      </c>
      <c r="J961">
        <v>2301</v>
      </c>
    </row>
    <row r="962" spans="1:10" x14ac:dyDescent="0.25">
      <c r="A962">
        <v>10</v>
      </c>
      <c r="B962">
        <v>61</v>
      </c>
      <c r="C962">
        <f t="shared" si="14"/>
        <v>961</v>
      </c>
      <c r="D962">
        <v>0</v>
      </c>
      <c r="E962">
        <v>182</v>
      </c>
      <c r="F962">
        <v>8</v>
      </c>
      <c r="G962">
        <v>0</v>
      </c>
      <c r="H962">
        <v>0</v>
      </c>
      <c r="J962">
        <v>342</v>
      </c>
    </row>
    <row r="963" spans="1:10" x14ac:dyDescent="0.25">
      <c r="A963">
        <v>10</v>
      </c>
      <c r="B963">
        <v>62</v>
      </c>
      <c r="C963">
        <f t="shared" si="14"/>
        <v>962</v>
      </c>
      <c r="D963">
        <v>76</v>
      </c>
      <c r="E963">
        <v>0</v>
      </c>
      <c r="F963">
        <v>0</v>
      </c>
      <c r="G963">
        <v>3</v>
      </c>
      <c r="H963">
        <v>0</v>
      </c>
      <c r="I963" t="s">
        <v>1327</v>
      </c>
      <c r="J963">
        <v>1088</v>
      </c>
    </row>
    <row r="964" spans="1:10" x14ac:dyDescent="0.25">
      <c r="A964">
        <v>10</v>
      </c>
      <c r="B964">
        <v>63</v>
      </c>
      <c r="C964">
        <f t="shared" ref="C964:C1027" si="15">C963+1</f>
        <v>963</v>
      </c>
      <c r="D964">
        <v>178</v>
      </c>
      <c r="E964">
        <v>177</v>
      </c>
      <c r="F964">
        <v>3</v>
      </c>
      <c r="G964">
        <v>0</v>
      </c>
      <c r="H964">
        <v>0</v>
      </c>
      <c r="J964">
        <v>254</v>
      </c>
    </row>
    <row r="965" spans="1:10" x14ac:dyDescent="0.25">
      <c r="A965">
        <v>10</v>
      </c>
      <c r="B965">
        <v>64</v>
      </c>
      <c r="C965">
        <f t="shared" si="15"/>
        <v>964</v>
      </c>
      <c r="D965">
        <v>0</v>
      </c>
      <c r="E965">
        <v>62</v>
      </c>
      <c r="F965">
        <v>0</v>
      </c>
      <c r="G965">
        <v>5</v>
      </c>
      <c r="H965">
        <v>0</v>
      </c>
      <c r="I965" t="s">
        <v>1328</v>
      </c>
      <c r="J965">
        <v>30511</v>
      </c>
    </row>
    <row r="966" spans="1:10" x14ac:dyDescent="0.25">
      <c r="A966">
        <v>10</v>
      </c>
      <c r="B966">
        <v>65</v>
      </c>
      <c r="C966">
        <f t="shared" si="15"/>
        <v>965</v>
      </c>
      <c r="D966">
        <v>98</v>
      </c>
      <c r="E966">
        <v>0</v>
      </c>
      <c r="F966">
        <v>21</v>
      </c>
      <c r="G966">
        <v>0</v>
      </c>
      <c r="H966">
        <v>0</v>
      </c>
      <c r="J966">
        <v>429</v>
      </c>
    </row>
    <row r="967" spans="1:10" x14ac:dyDescent="0.25">
      <c r="A967">
        <v>10</v>
      </c>
      <c r="B967">
        <v>66</v>
      </c>
      <c r="C967">
        <f t="shared" si="15"/>
        <v>966</v>
      </c>
      <c r="D967">
        <v>0</v>
      </c>
      <c r="E967">
        <v>60</v>
      </c>
      <c r="F967">
        <v>0</v>
      </c>
      <c r="G967">
        <v>2</v>
      </c>
      <c r="H967">
        <v>0</v>
      </c>
      <c r="I967" t="s">
        <v>1329</v>
      </c>
      <c r="J967">
        <v>663</v>
      </c>
    </row>
    <row r="968" spans="1:10" x14ac:dyDescent="0.25">
      <c r="A968">
        <v>10</v>
      </c>
      <c r="B968">
        <v>67</v>
      </c>
      <c r="C968">
        <f t="shared" si="15"/>
        <v>967</v>
      </c>
      <c r="D968">
        <v>74</v>
      </c>
      <c r="E968">
        <v>0</v>
      </c>
      <c r="F968">
        <v>4</v>
      </c>
      <c r="G968">
        <v>0</v>
      </c>
      <c r="H968">
        <v>0</v>
      </c>
      <c r="J968">
        <v>87</v>
      </c>
    </row>
    <row r="969" spans="1:10" x14ac:dyDescent="0.25">
      <c r="A969">
        <v>10</v>
      </c>
      <c r="B969">
        <v>68</v>
      </c>
      <c r="C969">
        <f t="shared" si="15"/>
        <v>968</v>
      </c>
      <c r="D969">
        <v>0</v>
      </c>
      <c r="E969">
        <v>0</v>
      </c>
      <c r="F969">
        <v>0</v>
      </c>
      <c r="G969">
        <v>0</v>
      </c>
      <c r="H969">
        <v>0</v>
      </c>
      <c r="J969">
        <v>0</v>
      </c>
    </row>
    <row r="970" spans="1:10" x14ac:dyDescent="0.25">
      <c r="A970">
        <v>10</v>
      </c>
      <c r="B970">
        <v>69</v>
      </c>
      <c r="C970">
        <f t="shared" si="15"/>
        <v>969</v>
      </c>
      <c r="D970">
        <v>96</v>
      </c>
      <c r="E970">
        <v>39</v>
      </c>
      <c r="F970">
        <v>4</v>
      </c>
      <c r="G970">
        <v>2</v>
      </c>
      <c r="H970">
        <v>0</v>
      </c>
      <c r="I970" t="s">
        <v>1330</v>
      </c>
      <c r="J970">
        <v>487</v>
      </c>
    </row>
    <row r="971" spans="1:10" x14ac:dyDescent="0.25">
      <c r="A971">
        <v>10</v>
      </c>
      <c r="B971">
        <v>70</v>
      </c>
      <c r="C971">
        <f t="shared" si="15"/>
        <v>970</v>
      </c>
      <c r="D971">
        <v>91</v>
      </c>
      <c r="E971">
        <v>190</v>
      </c>
      <c r="F971">
        <v>12</v>
      </c>
      <c r="G971">
        <v>0</v>
      </c>
      <c r="H971">
        <v>0</v>
      </c>
      <c r="J971">
        <v>439</v>
      </c>
    </row>
    <row r="972" spans="1:10" x14ac:dyDescent="0.25">
      <c r="A972">
        <v>10</v>
      </c>
      <c r="B972">
        <v>71</v>
      </c>
      <c r="C972">
        <f t="shared" si="15"/>
        <v>971</v>
      </c>
      <c r="D972">
        <v>0</v>
      </c>
      <c r="E972">
        <v>120</v>
      </c>
      <c r="F972">
        <v>15</v>
      </c>
      <c r="G972">
        <v>2</v>
      </c>
      <c r="H972">
        <v>0</v>
      </c>
      <c r="I972" t="s">
        <v>1331</v>
      </c>
      <c r="J972">
        <v>12520</v>
      </c>
    </row>
    <row r="973" spans="1:10" x14ac:dyDescent="0.25">
      <c r="A973">
        <v>10</v>
      </c>
      <c r="B973">
        <v>72</v>
      </c>
      <c r="C973">
        <f t="shared" si="15"/>
        <v>972</v>
      </c>
      <c r="D973">
        <v>6</v>
      </c>
      <c r="E973">
        <v>62</v>
      </c>
      <c r="F973">
        <v>10</v>
      </c>
      <c r="G973">
        <v>1</v>
      </c>
      <c r="H973">
        <v>0</v>
      </c>
      <c r="I973" t="s">
        <v>150</v>
      </c>
      <c r="J973">
        <v>7262</v>
      </c>
    </row>
    <row r="974" spans="1:10" x14ac:dyDescent="0.25">
      <c r="A974">
        <v>10</v>
      </c>
      <c r="B974">
        <v>73</v>
      </c>
      <c r="C974">
        <f t="shared" si="15"/>
        <v>973</v>
      </c>
      <c r="D974">
        <v>89</v>
      </c>
      <c r="E974">
        <v>297</v>
      </c>
      <c r="F974">
        <v>9</v>
      </c>
      <c r="G974">
        <v>0</v>
      </c>
      <c r="H974">
        <v>0</v>
      </c>
      <c r="J974">
        <v>485</v>
      </c>
    </row>
    <row r="975" spans="1:10" x14ac:dyDescent="0.25">
      <c r="A975">
        <v>10</v>
      </c>
      <c r="B975">
        <v>74</v>
      </c>
      <c r="C975">
        <f t="shared" si="15"/>
        <v>974</v>
      </c>
      <c r="D975">
        <v>0</v>
      </c>
      <c r="E975">
        <v>108</v>
      </c>
      <c r="F975">
        <v>20</v>
      </c>
      <c r="G975">
        <v>0</v>
      </c>
      <c r="H975">
        <v>0</v>
      </c>
      <c r="J975">
        <v>508</v>
      </c>
    </row>
    <row r="976" spans="1:10" x14ac:dyDescent="0.25">
      <c r="A976">
        <v>10</v>
      </c>
      <c r="B976">
        <v>75</v>
      </c>
      <c r="C976">
        <f t="shared" si="15"/>
        <v>975</v>
      </c>
      <c r="D976">
        <v>48</v>
      </c>
      <c r="E976">
        <v>455</v>
      </c>
      <c r="F976">
        <v>2</v>
      </c>
      <c r="G976">
        <v>0</v>
      </c>
      <c r="H976">
        <v>1</v>
      </c>
      <c r="I976" t="s">
        <v>1332</v>
      </c>
      <c r="J976">
        <v>20499</v>
      </c>
    </row>
    <row r="977" spans="1:10" x14ac:dyDescent="0.25">
      <c r="A977">
        <v>10</v>
      </c>
      <c r="B977">
        <v>76</v>
      </c>
      <c r="C977">
        <f t="shared" si="15"/>
        <v>976</v>
      </c>
      <c r="D977">
        <v>0</v>
      </c>
      <c r="E977">
        <v>36</v>
      </c>
      <c r="F977">
        <v>3</v>
      </c>
      <c r="G977">
        <v>1</v>
      </c>
      <c r="H977">
        <v>0</v>
      </c>
      <c r="I977" t="s">
        <v>1216</v>
      </c>
      <c r="J977">
        <v>142</v>
      </c>
    </row>
    <row r="978" spans="1:10" x14ac:dyDescent="0.25">
      <c r="A978">
        <v>10</v>
      </c>
      <c r="B978">
        <v>77</v>
      </c>
      <c r="C978">
        <f t="shared" si="15"/>
        <v>977</v>
      </c>
      <c r="D978">
        <v>45</v>
      </c>
      <c r="E978">
        <v>171</v>
      </c>
      <c r="F978">
        <v>6</v>
      </c>
      <c r="G978">
        <v>1</v>
      </c>
      <c r="H978">
        <v>1</v>
      </c>
      <c r="I978" t="s">
        <v>1333</v>
      </c>
      <c r="J978">
        <v>11501</v>
      </c>
    </row>
    <row r="979" spans="1:10" x14ac:dyDescent="0.25">
      <c r="A979">
        <v>10</v>
      </c>
      <c r="B979">
        <v>78</v>
      </c>
      <c r="C979">
        <f t="shared" si="15"/>
        <v>978</v>
      </c>
      <c r="D979">
        <v>68</v>
      </c>
      <c r="E979">
        <v>0</v>
      </c>
      <c r="F979">
        <v>0</v>
      </c>
      <c r="G979">
        <v>1</v>
      </c>
      <c r="H979">
        <v>0</v>
      </c>
      <c r="I979" t="s">
        <v>68</v>
      </c>
      <c r="J979">
        <v>15</v>
      </c>
    </row>
    <row r="980" spans="1:10" x14ac:dyDescent="0.25">
      <c r="A980">
        <v>10</v>
      </c>
      <c r="B980">
        <v>79</v>
      </c>
      <c r="C980">
        <f t="shared" si="15"/>
        <v>979</v>
      </c>
      <c r="D980">
        <v>40</v>
      </c>
      <c r="E980">
        <v>3</v>
      </c>
      <c r="F980">
        <v>2</v>
      </c>
      <c r="G980">
        <v>1</v>
      </c>
      <c r="H980">
        <v>0</v>
      </c>
      <c r="I980" t="s">
        <v>1334</v>
      </c>
      <c r="J980">
        <v>190047</v>
      </c>
    </row>
    <row r="981" spans="1:10" x14ac:dyDescent="0.25">
      <c r="A981">
        <v>10</v>
      </c>
      <c r="B981">
        <v>80</v>
      </c>
      <c r="C981">
        <f t="shared" si="15"/>
        <v>980</v>
      </c>
      <c r="D981">
        <v>67</v>
      </c>
      <c r="E981">
        <v>48</v>
      </c>
      <c r="F981">
        <v>0</v>
      </c>
      <c r="G981">
        <v>0</v>
      </c>
      <c r="H981">
        <v>0</v>
      </c>
      <c r="J981">
        <v>54</v>
      </c>
    </row>
    <row r="982" spans="1:10" x14ac:dyDescent="0.25">
      <c r="A982">
        <v>10</v>
      </c>
      <c r="B982">
        <v>81</v>
      </c>
      <c r="C982">
        <f t="shared" si="15"/>
        <v>981</v>
      </c>
      <c r="D982">
        <v>17</v>
      </c>
      <c r="E982">
        <v>36</v>
      </c>
      <c r="F982">
        <v>8</v>
      </c>
      <c r="G982">
        <v>2</v>
      </c>
      <c r="H982">
        <v>0</v>
      </c>
      <c r="I982" t="s">
        <v>1335</v>
      </c>
      <c r="J982">
        <v>998</v>
      </c>
    </row>
    <row r="983" spans="1:10" x14ac:dyDescent="0.25">
      <c r="A983">
        <v>10</v>
      </c>
      <c r="B983">
        <v>82</v>
      </c>
      <c r="C983">
        <f t="shared" si="15"/>
        <v>982</v>
      </c>
      <c r="D983">
        <v>0</v>
      </c>
      <c r="E983">
        <v>59</v>
      </c>
      <c r="F983">
        <v>28</v>
      </c>
      <c r="G983">
        <v>1</v>
      </c>
      <c r="H983">
        <v>0</v>
      </c>
      <c r="I983" t="s">
        <v>880</v>
      </c>
      <c r="J983">
        <v>1219</v>
      </c>
    </row>
    <row r="984" spans="1:10" x14ac:dyDescent="0.25">
      <c r="A984">
        <v>10</v>
      </c>
      <c r="B984">
        <v>83</v>
      </c>
      <c r="C984">
        <f t="shared" si="15"/>
        <v>983</v>
      </c>
      <c r="D984">
        <v>0</v>
      </c>
      <c r="E984">
        <v>19</v>
      </c>
      <c r="F984">
        <v>30</v>
      </c>
      <c r="G984">
        <v>1</v>
      </c>
      <c r="H984">
        <v>0</v>
      </c>
      <c r="I984" t="s">
        <v>360</v>
      </c>
      <c r="J984">
        <v>623</v>
      </c>
    </row>
    <row r="985" spans="1:10" x14ac:dyDescent="0.25">
      <c r="A985">
        <v>10</v>
      </c>
      <c r="B985">
        <v>84</v>
      </c>
      <c r="C985">
        <f t="shared" si="15"/>
        <v>984</v>
      </c>
      <c r="D985">
        <v>153</v>
      </c>
      <c r="E985">
        <v>18</v>
      </c>
      <c r="F985">
        <v>6</v>
      </c>
      <c r="G985">
        <v>1</v>
      </c>
      <c r="H985">
        <v>0</v>
      </c>
      <c r="I985" t="s">
        <v>987</v>
      </c>
      <c r="J985">
        <v>194</v>
      </c>
    </row>
    <row r="986" spans="1:10" x14ac:dyDescent="0.25">
      <c r="A986">
        <v>10</v>
      </c>
      <c r="B986">
        <v>85</v>
      </c>
      <c r="C986">
        <f t="shared" si="15"/>
        <v>985</v>
      </c>
      <c r="D986">
        <v>210</v>
      </c>
      <c r="E986">
        <v>0</v>
      </c>
      <c r="F986">
        <v>15</v>
      </c>
      <c r="G986">
        <v>0</v>
      </c>
      <c r="H986">
        <v>0</v>
      </c>
      <c r="J986">
        <v>321</v>
      </c>
    </row>
    <row r="987" spans="1:10" x14ac:dyDescent="0.25">
      <c r="A987">
        <v>10</v>
      </c>
      <c r="B987">
        <v>86</v>
      </c>
      <c r="C987">
        <f t="shared" si="15"/>
        <v>986</v>
      </c>
      <c r="D987">
        <v>61</v>
      </c>
      <c r="E987">
        <v>56</v>
      </c>
      <c r="F987">
        <v>8</v>
      </c>
      <c r="G987">
        <v>3</v>
      </c>
      <c r="H987">
        <v>0</v>
      </c>
      <c r="I987" t="s">
        <v>1336</v>
      </c>
      <c r="J987">
        <v>1912</v>
      </c>
    </row>
    <row r="988" spans="1:10" x14ac:dyDescent="0.25">
      <c r="A988">
        <v>10</v>
      </c>
      <c r="B988">
        <v>87</v>
      </c>
      <c r="C988">
        <f t="shared" si="15"/>
        <v>987</v>
      </c>
      <c r="D988">
        <v>60</v>
      </c>
      <c r="E988">
        <v>64</v>
      </c>
      <c r="F988">
        <v>1</v>
      </c>
      <c r="G988">
        <v>0</v>
      </c>
      <c r="H988">
        <v>0</v>
      </c>
      <c r="J988">
        <v>90</v>
      </c>
    </row>
    <row r="989" spans="1:10" x14ac:dyDescent="0.25">
      <c r="A989">
        <v>10</v>
      </c>
      <c r="B989">
        <v>88</v>
      </c>
      <c r="C989">
        <f t="shared" si="15"/>
        <v>988</v>
      </c>
      <c r="D989">
        <v>19</v>
      </c>
      <c r="E989">
        <v>178</v>
      </c>
      <c r="F989">
        <v>5</v>
      </c>
      <c r="G989">
        <v>0</v>
      </c>
      <c r="H989">
        <v>0</v>
      </c>
      <c r="J989">
        <v>279</v>
      </c>
    </row>
    <row r="990" spans="1:10" x14ac:dyDescent="0.25">
      <c r="A990">
        <v>10</v>
      </c>
      <c r="B990">
        <v>89</v>
      </c>
      <c r="C990">
        <f t="shared" si="15"/>
        <v>989</v>
      </c>
      <c r="D990">
        <v>186</v>
      </c>
      <c r="E990">
        <v>82</v>
      </c>
      <c r="F990">
        <v>8</v>
      </c>
      <c r="G990">
        <v>5</v>
      </c>
      <c r="H990">
        <v>0</v>
      </c>
      <c r="I990" t="s">
        <v>1337</v>
      </c>
      <c r="J990">
        <v>614</v>
      </c>
    </row>
    <row r="991" spans="1:10" x14ac:dyDescent="0.25">
      <c r="A991">
        <v>10</v>
      </c>
      <c r="B991">
        <v>90</v>
      </c>
      <c r="C991">
        <f t="shared" si="15"/>
        <v>990</v>
      </c>
      <c r="D991">
        <v>234</v>
      </c>
      <c r="E991">
        <v>0</v>
      </c>
      <c r="F991">
        <v>0</v>
      </c>
      <c r="G991">
        <v>1</v>
      </c>
      <c r="H991">
        <v>0</v>
      </c>
      <c r="I991" t="s">
        <v>1062</v>
      </c>
      <c r="J991">
        <v>700</v>
      </c>
    </row>
    <row r="992" spans="1:10" x14ac:dyDescent="0.25">
      <c r="A992">
        <v>10</v>
      </c>
      <c r="B992">
        <v>91</v>
      </c>
      <c r="C992">
        <f t="shared" si="15"/>
        <v>991</v>
      </c>
      <c r="D992">
        <v>0</v>
      </c>
      <c r="E992">
        <v>255</v>
      </c>
      <c r="F992">
        <v>40</v>
      </c>
      <c r="G992">
        <v>1</v>
      </c>
      <c r="H992">
        <v>0</v>
      </c>
      <c r="I992" t="s">
        <v>1338</v>
      </c>
      <c r="J992">
        <v>1352</v>
      </c>
    </row>
    <row r="993" spans="1:10" x14ac:dyDescent="0.25">
      <c r="A993">
        <v>10</v>
      </c>
      <c r="B993">
        <v>92</v>
      </c>
      <c r="C993">
        <f t="shared" si="15"/>
        <v>992</v>
      </c>
      <c r="D993">
        <v>0</v>
      </c>
      <c r="E993">
        <v>4</v>
      </c>
      <c r="F993">
        <v>0</v>
      </c>
      <c r="G993">
        <v>0</v>
      </c>
      <c r="H993">
        <v>0</v>
      </c>
      <c r="J993">
        <v>4</v>
      </c>
    </row>
    <row r="994" spans="1:10" x14ac:dyDescent="0.25">
      <c r="A994">
        <v>10</v>
      </c>
      <c r="B994">
        <v>93</v>
      </c>
      <c r="C994">
        <f t="shared" si="15"/>
        <v>993</v>
      </c>
      <c r="D994">
        <v>290</v>
      </c>
      <c r="E994">
        <v>7</v>
      </c>
      <c r="F994">
        <v>0</v>
      </c>
      <c r="G994">
        <v>1</v>
      </c>
      <c r="H994">
        <v>0</v>
      </c>
      <c r="I994" t="s">
        <v>84</v>
      </c>
      <c r="J994">
        <v>53</v>
      </c>
    </row>
    <row r="995" spans="1:10" x14ac:dyDescent="0.25">
      <c r="A995">
        <v>10</v>
      </c>
      <c r="B995">
        <v>94</v>
      </c>
      <c r="C995">
        <f t="shared" si="15"/>
        <v>994</v>
      </c>
      <c r="D995">
        <v>700</v>
      </c>
      <c r="E995">
        <v>0</v>
      </c>
      <c r="F995">
        <v>8</v>
      </c>
      <c r="G995">
        <v>1</v>
      </c>
      <c r="H995">
        <v>0</v>
      </c>
      <c r="I995" t="s">
        <v>215</v>
      </c>
      <c r="J995">
        <v>284</v>
      </c>
    </row>
    <row r="996" spans="1:10" x14ac:dyDescent="0.25">
      <c r="A996">
        <v>10</v>
      </c>
      <c r="B996">
        <v>95</v>
      </c>
      <c r="C996">
        <f t="shared" si="15"/>
        <v>995</v>
      </c>
      <c r="D996">
        <v>0</v>
      </c>
      <c r="E996">
        <v>83</v>
      </c>
      <c r="F996">
        <v>0</v>
      </c>
      <c r="G996">
        <v>5</v>
      </c>
      <c r="H996">
        <v>0</v>
      </c>
      <c r="I996" t="s">
        <v>1339</v>
      </c>
      <c r="J996">
        <v>1398</v>
      </c>
    </row>
    <row r="997" spans="1:10" x14ac:dyDescent="0.25">
      <c r="A997">
        <v>10</v>
      </c>
      <c r="B997">
        <v>96</v>
      </c>
      <c r="C997">
        <f t="shared" si="15"/>
        <v>996</v>
      </c>
      <c r="D997">
        <v>106</v>
      </c>
      <c r="E997">
        <v>3</v>
      </c>
      <c r="F997">
        <v>18</v>
      </c>
      <c r="G997">
        <v>1</v>
      </c>
      <c r="H997">
        <v>2</v>
      </c>
      <c r="I997" t="s">
        <v>1340</v>
      </c>
      <c r="J997">
        <v>777</v>
      </c>
    </row>
    <row r="998" spans="1:10" x14ac:dyDescent="0.25">
      <c r="A998">
        <v>10</v>
      </c>
      <c r="B998">
        <v>97</v>
      </c>
      <c r="C998">
        <f t="shared" si="15"/>
        <v>997</v>
      </c>
      <c r="D998">
        <v>12</v>
      </c>
      <c r="E998">
        <v>150</v>
      </c>
      <c r="F998">
        <v>0</v>
      </c>
      <c r="G998">
        <v>0</v>
      </c>
      <c r="H998">
        <v>0</v>
      </c>
      <c r="J998">
        <v>151</v>
      </c>
    </row>
    <row r="999" spans="1:10" x14ac:dyDescent="0.25">
      <c r="A999">
        <v>10</v>
      </c>
      <c r="B999">
        <v>98</v>
      </c>
      <c r="C999">
        <f t="shared" si="15"/>
        <v>998</v>
      </c>
      <c r="D999">
        <v>95</v>
      </c>
      <c r="E999">
        <v>7</v>
      </c>
      <c r="F999">
        <v>6</v>
      </c>
      <c r="G999">
        <v>0</v>
      </c>
      <c r="H999">
        <v>0</v>
      </c>
      <c r="J999">
        <v>136</v>
      </c>
    </row>
    <row r="1000" spans="1:10" x14ac:dyDescent="0.25">
      <c r="A1000">
        <v>10</v>
      </c>
      <c r="B1000">
        <v>99</v>
      </c>
      <c r="C1000">
        <f t="shared" si="15"/>
        <v>999</v>
      </c>
      <c r="D1000">
        <v>24</v>
      </c>
      <c r="E1000">
        <v>0</v>
      </c>
      <c r="F1000">
        <v>12</v>
      </c>
      <c r="G1000">
        <v>1</v>
      </c>
      <c r="H1000">
        <v>0</v>
      </c>
      <c r="I1000" t="s">
        <v>612</v>
      </c>
      <c r="J1000">
        <v>350</v>
      </c>
    </row>
    <row r="1001" spans="1:10" x14ac:dyDescent="0.25">
      <c r="A1001">
        <v>10</v>
      </c>
      <c r="B1001">
        <v>100</v>
      </c>
      <c r="C1001">
        <f t="shared" si="15"/>
        <v>1000</v>
      </c>
      <c r="D1001">
        <v>2</v>
      </c>
      <c r="E1001">
        <v>0</v>
      </c>
      <c r="F1001">
        <v>0</v>
      </c>
      <c r="G1001">
        <v>1</v>
      </c>
      <c r="H1001">
        <v>0</v>
      </c>
      <c r="I1001" t="s">
        <v>1341</v>
      </c>
      <c r="J1001">
        <v>225</v>
      </c>
    </row>
    <row r="1002" spans="1:10" x14ac:dyDescent="0.25">
      <c r="A1002">
        <v>11</v>
      </c>
      <c r="B1002">
        <v>1</v>
      </c>
      <c r="C1002">
        <f t="shared" si="15"/>
        <v>1001</v>
      </c>
      <c r="D1002">
        <v>83</v>
      </c>
      <c r="E1002">
        <v>0</v>
      </c>
      <c r="F1002">
        <v>24</v>
      </c>
      <c r="G1002">
        <v>2</v>
      </c>
      <c r="H1002">
        <v>0</v>
      </c>
      <c r="I1002" t="s">
        <v>1342</v>
      </c>
      <c r="J1002">
        <v>658</v>
      </c>
    </row>
    <row r="1003" spans="1:10" x14ac:dyDescent="0.25">
      <c r="A1003">
        <v>11</v>
      </c>
      <c r="B1003">
        <v>2</v>
      </c>
      <c r="C1003">
        <f t="shared" si="15"/>
        <v>1002</v>
      </c>
      <c r="D1003">
        <v>219</v>
      </c>
      <c r="E1003">
        <v>0</v>
      </c>
      <c r="F1003">
        <v>10</v>
      </c>
      <c r="G1003">
        <v>3</v>
      </c>
      <c r="H1003">
        <v>0</v>
      </c>
      <c r="I1003" t="s">
        <v>1343</v>
      </c>
      <c r="J1003">
        <v>471</v>
      </c>
    </row>
    <row r="1004" spans="1:10" x14ac:dyDescent="0.25">
      <c r="A1004">
        <v>11</v>
      </c>
      <c r="B1004">
        <v>3</v>
      </c>
      <c r="C1004">
        <f t="shared" si="15"/>
        <v>1003</v>
      </c>
      <c r="D1004">
        <v>42</v>
      </c>
      <c r="E1004">
        <v>14</v>
      </c>
      <c r="F1004">
        <v>0</v>
      </c>
      <c r="G1004">
        <v>0</v>
      </c>
      <c r="H1004">
        <v>1</v>
      </c>
      <c r="I1004" t="s">
        <v>1344</v>
      </c>
      <c r="J1004">
        <v>18</v>
      </c>
    </row>
    <row r="1005" spans="1:10" x14ac:dyDescent="0.25">
      <c r="A1005">
        <v>11</v>
      </c>
      <c r="B1005">
        <v>4</v>
      </c>
      <c r="C1005">
        <f t="shared" si="15"/>
        <v>1004</v>
      </c>
      <c r="D1005">
        <v>790</v>
      </c>
      <c r="E1005">
        <v>87</v>
      </c>
      <c r="F1005">
        <v>0</v>
      </c>
      <c r="G1005">
        <v>1</v>
      </c>
      <c r="H1005">
        <v>0</v>
      </c>
      <c r="I1005" t="s">
        <v>1345</v>
      </c>
      <c r="J1005">
        <v>260</v>
      </c>
    </row>
    <row r="1006" spans="1:10" x14ac:dyDescent="0.25">
      <c r="A1006">
        <v>11</v>
      </c>
      <c r="B1006">
        <v>5</v>
      </c>
      <c r="C1006">
        <f t="shared" si="15"/>
        <v>1005</v>
      </c>
      <c r="D1006">
        <v>93</v>
      </c>
      <c r="E1006">
        <v>41</v>
      </c>
      <c r="F1006">
        <v>8</v>
      </c>
      <c r="G1006">
        <v>2</v>
      </c>
      <c r="H1006">
        <v>0</v>
      </c>
      <c r="I1006" t="s">
        <v>1346</v>
      </c>
      <c r="J1006">
        <v>497</v>
      </c>
    </row>
    <row r="1007" spans="1:10" x14ac:dyDescent="0.25">
      <c r="A1007">
        <v>11</v>
      </c>
      <c r="B1007">
        <v>6</v>
      </c>
      <c r="C1007">
        <f t="shared" si="15"/>
        <v>1006</v>
      </c>
      <c r="D1007">
        <v>231</v>
      </c>
      <c r="E1007">
        <v>135</v>
      </c>
      <c r="F1007">
        <v>2</v>
      </c>
      <c r="G1007">
        <v>0</v>
      </c>
      <c r="H1007">
        <v>0</v>
      </c>
      <c r="J1007">
        <v>198</v>
      </c>
    </row>
    <row r="1008" spans="1:10" x14ac:dyDescent="0.25">
      <c r="A1008">
        <v>11</v>
      </c>
      <c r="B1008">
        <v>7</v>
      </c>
      <c r="C1008">
        <f t="shared" si="15"/>
        <v>1007</v>
      </c>
      <c r="D1008">
        <v>56</v>
      </c>
      <c r="E1008">
        <v>0</v>
      </c>
      <c r="F1008">
        <v>6</v>
      </c>
      <c r="G1008">
        <v>0</v>
      </c>
      <c r="H1008">
        <v>0</v>
      </c>
      <c r="J1008">
        <v>125</v>
      </c>
    </row>
    <row r="1009" spans="1:10" x14ac:dyDescent="0.25">
      <c r="A1009">
        <v>11</v>
      </c>
      <c r="B1009">
        <v>8</v>
      </c>
      <c r="C1009">
        <f t="shared" si="15"/>
        <v>1008</v>
      </c>
      <c r="D1009">
        <v>213</v>
      </c>
      <c r="E1009">
        <v>198</v>
      </c>
      <c r="F1009">
        <v>10</v>
      </c>
      <c r="G1009">
        <v>2</v>
      </c>
      <c r="H1009">
        <v>0</v>
      </c>
      <c r="I1009" t="s">
        <v>1347</v>
      </c>
      <c r="J1009">
        <v>7419</v>
      </c>
    </row>
    <row r="1010" spans="1:10" x14ac:dyDescent="0.25">
      <c r="A1010">
        <v>11</v>
      </c>
      <c r="B1010">
        <v>9</v>
      </c>
      <c r="C1010">
        <f t="shared" si="15"/>
        <v>1009</v>
      </c>
      <c r="D1010">
        <v>500</v>
      </c>
      <c r="E1010">
        <v>62</v>
      </c>
      <c r="F1010">
        <v>2</v>
      </c>
      <c r="G1010">
        <v>2</v>
      </c>
      <c r="H1010">
        <v>0</v>
      </c>
      <c r="I1010" t="s">
        <v>1348</v>
      </c>
      <c r="J1010">
        <v>436</v>
      </c>
    </row>
    <row r="1011" spans="1:10" x14ac:dyDescent="0.25">
      <c r="A1011">
        <v>11</v>
      </c>
      <c r="B1011">
        <v>10</v>
      </c>
      <c r="C1011">
        <f t="shared" si="15"/>
        <v>1010</v>
      </c>
      <c r="D1011">
        <v>20</v>
      </c>
      <c r="E1011">
        <v>12</v>
      </c>
      <c r="F1011">
        <v>0</v>
      </c>
      <c r="G1011">
        <v>1</v>
      </c>
      <c r="H1011">
        <v>0</v>
      </c>
      <c r="I1011" t="s">
        <v>1349</v>
      </c>
      <c r="J1011">
        <v>35</v>
      </c>
    </row>
    <row r="1012" spans="1:10" x14ac:dyDescent="0.25">
      <c r="A1012">
        <v>11</v>
      </c>
      <c r="B1012">
        <v>11</v>
      </c>
      <c r="C1012">
        <f t="shared" si="15"/>
        <v>1011</v>
      </c>
      <c r="D1012">
        <v>37</v>
      </c>
      <c r="E1012">
        <v>80</v>
      </c>
      <c r="F1012">
        <v>6</v>
      </c>
      <c r="G1012">
        <v>2</v>
      </c>
      <c r="H1012">
        <v>1</v>
      </c>
      <c r="I1012" t="s">
        <v>1350</v>
      </c>
      <c r="J1012">
        <v>835</v>
      </c>
    </row>
    <row r="1013" spans="1:10" x14ac:dyDescent="0.25">
      <c r="A1013">
        <v>11</v>
      </c>
      <c r="B1013">
        <v>12</v>
      </c>
      <c r="C1013">
        <f t="shared" si="15"/>
        <v>1012</v>
      </c>
      <c r="D1013">
        <v>21</v>
      </c>
      <c r="E1013">
        <v>16</v>
      </c>
      <c r="F1013">
        <v>3</v>
      </c>
      <c r="G1013">
        <v>1</v>
      </c>
      <c r="H1013">
        <v>1</v>
      </c>
      <c r="I1013" t="s">
        <v>1351</v>
      </c>
      <c r="J1013">
        <v>86</v>
      </c>
    </row>
    <row r="1014" spans="1:10" x14ac:dyDescent="0.25">
      <c r="A1014">
        <v>11</v>
      </c>
      <c r="B1014">
        <v>13</v>
      </c>
      <c r="C1014">
        <f t="shared" si="15"/>
        <v>1013</v>
      </c>
      <c r="D1014">
        <v>136</v>
      </c>
      <c r="E1014">
        <v>294</v>
      </c>
      <c r="F1014">
        <v>7</v>
      </c>
      <c r="G1014">
        <v>0</v>
      </c>
      <c r="H1014">
        <v>0</v>
      </c>
      <c r="J1014">
        <v>447</v>
      </c>
    </row>
    <row r="1015" spans="1:10" x14ac:dyDescent="0.25">
      <c r="A1015">
        <v>11</v>
      </c>
      <c r="B1015">
        <v>14</v>
      </c>
      <c r="C1015">
        <f t="shared" si="15"/>
        <v>1014</v>
      </c>
      <c r="D1015">
        <v>6</v>
      </c>
      <c r="E1015">
        <v>24</v>
      </c>
      <c r="F1015">
        <v>8</v>
      </c>
      <c r="G1015">
        <v>2</v>
      </c>
      <c r="H1015">
        <v>0</v>
      </c>
      <c r="I1015" t="s">
        <v>1352</v>
      </c>
      <c r="J1015">
        <v>4784</v>
      </c>
    </row>
    <row r="1016" spans="1:10" x14ac:dyDescent="0.25">
      <c r="A1016">
        <v>11</v>
      </c>
      <c r="B1016">
        <v>15</v>
      </c>
      <c r="C1016">
        <f t="shared" si="15"/>
        <v>1015</v>
      </c>
      <c r="D1016">
        <v>108</v>
      </c>
      <c r="E1016">
        <v>0</v>
      </c>
      <c r="F1016">
        <v>6</v>
      </c>
      <c r="G1016">
        <v>1</v>
      </c>
      <c r="H1016">
        <v>0</v>
      </c>
      <c r="I1016" t="s">
        <v>955</v>
      </c>
      <c r="J1016">
        <v>636</v>
      </c>
    </row>
    <row r="1017" spans="1:10" x14ac:dyDescent="0.25">
      <c r="A1017">
        <v>11</v>
      </c>
      <c r="B1017">
        <v>16</v>
      </c>
      <c r="C1017">
        <f t="shared" si="15"/>
        <v>1016</v>
      </c>
      <c r="D1017">
        <v>50</v>
      </c>
      <c r="E1017">
        <v>142</v>
      </c>
      <c r="F1017">
        <v>7</v>
      </c>
      <c r="G1017">
        <v>0</v>
      </c>
      <c r="H1017">
        <v>0</v>
      </c>
      <c r="J1017">
        <v>287</v>
      </c>
    </row>
    <row r="1018" spans="1:10" x14ac:dyDescent="0.25">
      <c r="A1018">
        <v>11</v>
      </c>
      <c r="B1018">
        <v>17</v>
      </c>
      <c r="C1018">
        <f t="shared" si="15"/>
        <v>1017</v>
      </c>
      <c r="D1018">
        <v>2</v>
      </c>
      <c r="E1018">
        <v>80</v>
      </c>
      <c r="F1018">
        <v>16</v>
      </c>
      <c r="G1018">
        <v>1</v>
      </c>
      <c r="H1018">
        <v>0</v>
      </c>
      <c r="I1018" t="s">
        <v>802</v>
      </c>
      <c r="J1018">
        <v>496</v>
      </c>
    </row>
    <row r="1019" spans="1:10" x14ac:dyDescent="0.25">
      <c r="A1019">
        <v>11</v>
      </c>
      <c r="B1019">
        <v>18</v>
      </c>
      <c r="C1019">
        <f t="shared" si="15"/>
        <v>1018</v>
      </c>
      <c r="D1019">
        <v>117</v>
      </c>
      <c r="E1019">
        <v>208</v>
      </c>
      <c r="F1019">
        <v>0</v>
      </c>
      <c r="G1019">
        <v>0</v>
      </c>
      <c r="H1019">
        <v>0</v>
      </c>
      <c r="J1019">
        <v>219</v>
      </c>
    </row>
    <row r="1020" spans="1:10" x14ac:dyDescent="0.25">
      <c r="A1020">
        <v>11</v>
      </c>
      <c r="B1020">
        <v>19</v>
      </c>
      <c r="C1020">
        <f t="shared" si="15"/>
        <v>1019</v>
      </c>
      <c r="D1020">
        <v>11</v>
      </c>
      <c r="E1020">
        <v>6</v>
      </c>
      <c r="F1020">
        <v>14</v>
      </c>
      <c r="G1020">
        <v>1</v>
      </c>
      <c r="H1020">
        <v>0</v>
      </c>
      <c r="I1020" t="s">
        <v>957</v>
      </c>
      <c r="J1020">
        <v>356</v>
      </c>
    </row>
    <row r="1021" spans="1:10" x14ac:dyDescent="0.25">
      <c r="A1021">
        <v>11</v>
      </c>
      <c r="B1021">
        <v>20</v>
      </c>
      <c r="C1021">
        <f t="shared" si="15"/>
        <v>1020</v>
      </c>
      <c r="D1021">
        <v>76</v>
      </c>
      <c r="E1021">
        <v>36</v>
      </c>
      <c r="F1021">
        <v>5</v>
      </c>
      <c r="G1021">
        <v>1</v>
      </c>
      <c r="H1021">
        <v>0</v>
      </c>
      <c r="I1021" t="s">
        <v>264</v>
      </c>
      <c r="J1021">
        <v>3143</v>
      </c>
    </row>
    <row r="1022" spans="1:10" x14ac:dyDescent="0.25">
      <c r="A1022">
        <v>11</v>
      </c>
      <c r="B1022">
        <v>21</v>
      </c>
      <c r="C1022">
        <f t="shared" si="15"/>
        <v>1021</v>
      </c>
      <c r="D1022">
        <v>3</v>
      </c>
      <c r="E1022">
        <v>20</v>
      </c>
      <c r="F1022">
        <v>3</v>
      </c>
      <c r="G1022">
        <v>3</v>
      </c>
      <c r="H1022">
        <v>0</v>
      </c>
      <c r="I1022" t="s">
        <v>1353</v>
      </c>
      <c r="J1022">
        <v>13330</v>
      </c>
    </row>
    <row r="1023" spans="1:10" x14ac:dyDescent="0.25">
      <c r="A1023">
        <v>11</v>
      </c>
      <c r="B1023">
        <v>22</v>
      </c>
      <c r="C1023">
        <f t="shared" si="15"/>
        <v>1022</v>
      </c>
      <c r="D1023">
        <v>0</v>
      </c>
      <c r="E1023">
        <v>59</v>
      </c>
      <c r="F1023">
        <v>12</v>
      </c>
      <c r="G1023">
        <v>2</v>
      </c>
      <c r="H1023">
        <v>0</v>
      </c>
      <c r="I1023" t="s">
        <v>1354</v>
      </c>
      <c r="J1023">
        <v>330</v>
      </c>
    </row>
    <row r="1024" spans="1:10" x14ac:dyDescent="0.25">
      <c r="A1024">
        <v>11</v>
      </c>
      <c r="B1024">
        <v>23</v>
      </c>
      <c r="C1024">
        <f t="shared" si="15"/>
        <v>1023</v>
      </c>
      <c r="D1024">
        <v>0</v>
      </c>
      <c r="E1024">
        <v>52</v>
      </c>
      <c r="F1024">
        <v>1</v>
      </c>
      <c r="G1024">
        <v>4</v>
      </c>
      <c r="H1024">
        <v>0</v>
      </c>
      <c r="I1024" t="s">
        <v>1355</v>
      </c>
      <c r="J1024">
        <v>342</v>
      </c>
    </row>
    <row r="1025" spans="1:10" x14ac:dyDescent="0.25">
      <c r="A1025">
        <v>11</v>
      </c>
      <c r="B1025">
        <v>24</v>
      </c>
      <c r="C1025">
        <f t="shared" si="15"/>
        <v>1024</v>
      </c>
      <c r="D1025">
        <v>132</v>
      </c>
      <c r="E1025">
        <v>0</v>
      </c>
      <c r="F1025">
        <v>0</v>
      </c>
      <c r="G1025">
        <v>1</v>
      </c>
      <c r="H1025">
        <v>0</v>
      </c>
      <c r="I1025" t="s">
        <v>1157</v>
      </c>
      <c r="J1025">
        <v>113</v>
      </c>
    </row>
    <row r="1026" spans="1:10" x14ac:dyDescent="0.25">
      <c r="A1026">
        <v>11</v>
      </c>
      <c r="B1026">
        <v>25</v>
      </c>
      <c r="C1026">
        <f t="shared" si="15"/>
        <v>1025</v>
      </c>
      <c r="D1026">
        <v>94</v>
      </c>
      <c r="E1026">
        <v>279</v>
      </c>
      <c r="F1026">
        <v>9</v>
      </c>
      <c r="G1026">
        <v>2</v>
      </c>
      <c r="H1026">
        <v>0</v>
      </c>
      <c r="I1026" t="s">
        <v>1356</v>
      </c>
      <c r="J1026">
        <v>151020</v>
      </c>
    </row>
    <row r="1027" spans="1:10" x14ac:dyDescent="0.25">
      <c r="A1027">
        <v>11</v>
      </c>
      <c r="B1027">
        <v>26</v>
      </c>
      <c r="C1027">
        <f t="shared" si="15"/>
        <v>1026</v>
      </c>
      <c r="D1027">
        <v>83</v>
      </c>
      <c r="E1027">
        <v>0</v>
      </c>
      <c r="F1027">
        <v>3</v>
      </c>
      <c r="G1027">
        <v>2</v>
      </c>
      <c r="H1027">
        <v>1</v>
      </c>
      <c r="I1027" t="s">
        <v>1357</v>
      </c>
      <c r="J1027">
        <v>356</v>
      </c>
    </row>
    <row r="1028" spans="1:10" x14ac:dyDescent="0.25">
      <c r="A1028">
        <v>11</v>
      </c>
      <c r="B1028">
        <v>27</v>
      </c>
      <c r="C1028">
        <f t="shared" ref="C1028:C1091" si="16">C1027+1</f>
        <v>1027</v>
      </c>
      <c r="D1028">
        <v>0</v>
      </c>
      <c r="E1028">
        <v>95</v>
      </c>
      <c r="F1028">
        <v>3</v>
      </c>
      <c r="G1028">
        <v>0</v>
      </c>
      <c r="H1028">
        <v>0</v>
      </c>
      <c r="J1028">
        <v>155</v>
      </c>
    </row>
    <row r="1029" spans="1:10" x14ac:dyDescent="0.25">
      <c r="A1029">
        <v>11</v>
      </c>
      <c r="B1029">
        <v>28</v>
      </c>
      <c r="C1029">
        <f t="shared" si="16"/>
        <v>1028</v>
      </c>
      <c r="D1029">
        <v>11</v>
      </c>
      <c r="E1029">
        <v>20</v>
      </c>
      <c r="F1029">
        <v>9</v>
      </c>
      <c r="G1029">
        <v>3</v>
      </c>
      <c r="H1029">
        <v>0</v>
      </c>
      <c r="I1029" t="s">
        <v>1358</v>
      </c>
      <c r="J1029">
        <v>518</v>
      </c>
    </row>
    <row r="1030" spans="1:10" x14ac:dyDescent="0.25">
      <c r="A1030">
        <v>11</v>
      </c>
      <c r="B1030">
        <v>29</v>
      </c>
      <c r="C1030">
        <f t="shared" si="16"/>
        <v>1029</v>
      </c>
      <c r="D1030">
        <v>10</v>
      </c>
      <c r="E1030">
        <v>252</v>
      </c>
      <c r="F1030">
        <v>0</v>
      </c>
      <c r="G1030">
        <v>1</v>
      </c>
      <c r="H1030">
        <v>1</v>
      </c>
      <c r="I1030" t="s">
        <v>1359</v>
      </c>
      <c r="J1030">
        <v>312</v>
      </c>
    </row>
    <row r="1031" spans="1:10" x14ac:dyDescent="0.25">
      <c r="A1031">
        <v>11</v>
      </c>
      <c r="B1031">
        <v>30</v>
      </c>
      <c r="C1031">
        <f t="shared" si="16"/>
        <v>1030</v>
      </c>
      <c r="D1031">
        <v>0</v>
      </c>
      <c r="E1031">
        <v>15</v>
      </c>
      <c r="F1031">
        <v>1</v>
      </c>
      <c r="G1031">
        <v>1</v>
      </c>
      <c r="H1031">
        <v>0</v>
      </c>
      <c r="I1031" t="s">
        <v>71</v>
      </c>
      <c r="J1031">
        <v>6035</v>
      </c>
    </row>
    <row r="1032" spans="1:10" x14ac:dyDescent="0.25">
      <c r="A1032">
        <v>11</v>
      </c>
      <c r="B1032">
        <v>31</v>
      </c>
      <c r="C1032">
        <f t="shared" si="16"/>
        <v>1031</v>
      </c>
      <c r="D1032">
        <v>52</v>
      </c>
      <c r="E1032">
        <v>0</v>
      </c>
      <c r="F1032">
        <v>0</v>
      </c>
      <c r="G1032">
        <v>1</v>
      </c>
      <c r="H1032">
        <v>0</v>
      </c>
      <c r="I1032" t="s">
        <v>161</v>
      </c>
      <c r="J1032">
        <v>24</v>
      </c>
    </row>
    <row r="1033" spans="1:10" x14ac:dyDescent="0.25">
      <c r="A1033">
        <v>11</v>
      </c>
      <c r="B1033">
        <v>32</v>
      </c>
      <c r="C1033">
        <f t="shared" si="16"/>
        <v>1032</v>
      </c>
      <c r="D1033">
        <v>0</v>
      </c>
      <c r="E1033">
        <v>27</v>
      </c>
      <c r="F1033">
        <v>0</v>
      </c>
      <c r="G1033">
        <v>3</v>
      </c>
      <c r="H1033">
        <v>0</v>
      </c>
      <c r="I1033" t="s">
        <v>1360</v>
      </c>
      <c r="J1033">
        <v>1089</v>
      </c>
    </row>
    <row r="1034" spans="1:10" x14ac:dyDescent="0.25">
      <c r="A1034">
        <v>11</v>
      </c>
      <c r="B1034">
        <v>33</v>
      </c>
      <c r="C1034">
        <f t="shared" si="16"/>
        <v>1033</v>
      </c>
      <c r="D1034">
        <v>0</v>
      </c>
      <c r="E1034">
        <v>0</v>
      </c>
      <c r="F1034">
        <v>2</v>
      </c>
      <c r="G1034">
        <v>1</v>
      </c>
      <c r="H1034">
        <v>1</v>
      </c>
      <c r="I1034" t="s">
        <v>1361</v>
      </c>
      <c r="J1034">
        <v>129</v>
      </c>
    </row>
    <row r="1035" spans="1:10" x14ac:dyDescent="0.25">
      <c r="A1035">
        <v>11</v>
      </c>
      <c r="B1035">
        <v>34</v>
      </c>
      <c r="C1035">
        <f t="shared" si="16"/>
        <v>1034</v>
      </c>
      <c r="D1035">
        <v>0</v>
      </c>
      <c r="E1035">
        <v>225</v>
      </c>
      <c r="F1035">
        <v>5</v>
      </c>
      <c r="G1035">
        <v>0</v>
      </c>
      <c r="H1035">
        <v>0</v>
      </c>
      <c r="J1035">
        <v>325</v>
      </c>
    </row>
    <row r="1036" spans="1:10" x14ac:dyDescent="0.25">
      <c r="A1036">
        <v>11</v>
      </c>
      <c r="B1036">
        <v>35</v>
      </c>
      <c r="C1036">
        <f t="shared" si="16"/>
        <v>1035</v>
      </c>
      <c r="D1036">
        <v>0</v>
      </c>
      <c r="E1036">
        <v>0</v>
      </c>
      <c r="F1036">
        <v>1</v>
      </c>
      <c r="G1036">
        <v>2</v>
      </c>
      <c r="H1036">
        <v>0</v>
      </c>
      <c r="I1036" t="s">
        <v>1362</v>
      </c>
      <c r="J1036">
        <v>237</v>
      </c>
    </row>
    <row r="1037" spans="1:10" x14ac:dyDescent="0.25">
      <c r="A1037">
        <v>11</v>
      </c>
      <c r="B1037">
        <v>36</v>
      </c>
      <c r="C1037">
        <f t="shared" si="16"/>
        <v>1036</v>
      </c>
      <c r="D1037">
        <v>61</v>
      </c>
      <c r="E1037">
        <v>25</v>
      </c>
      <c r="F1037">
        <v>0</v>
      </c>
      <c r="G1037">
        <v>5</v>
      </c>
      <c r="H1037">
        <v>0</v>
      </c>
      <c r="I1037" t="s">
        <v>1363</v>
      </c>
      <c r="J1037">
        <v>2469</v>
      </c>
    </row>
    <row r="1038" spans="1:10" x14ac:dyDescent="0.25">
      <c r="A1038">
        <v>11</v>
      </c>
      <c r="B1038">
        <v>37</v>
      </c>
      <c r="C1038">
        <f t="shared" si="16"/>
        <v>1037</v>
      </c>
      <c r="D1038">
        <v>26</v>
      </c>
      <c r="E1038">
        <v>180</v>
      </c>
      <c r="F1038">
        <v>0</v>
      </c>
      <c r="G1038">
        <v>2</v>
      </c>
      <c r="H1038">
        <v>0</v>
      </c>
      <c r="I1038" t="s">
        <v>1364</v>
      </c>
      <c r="J1038">
        <v>248</v>
      </c>
    </row>
    <row r="1039" spans="1:10" x14ac:dyDescent="0.25">
      <c r="A1039">
        <v>11</v>
      </c>
      <c r="B1039">
        <v>38</v>
      </c>
      <c r="C1039">
        <f t="shared" si="16"/>
        <v>1038</v>
      </c>
      <c r="D1039">
        <v>15</v>
      </c>
      <c r="E1039">
        <v>30</v>
      </c>
      <c r="F1039">
        <v>10</v>
      </c>
      <c r="G1039">
        <v>0</v>
      </c>
      <c r="H1039">
        <v>0</v>
      </c>
      <c r="J1039">
        <v>231</v>
      </c>
    </row>
    <row r="1040" spans="1:10" x14ac:dyDescent="0.25">
      <c r="A1040">
        <v>11</v>
      </c>
      <c r="B1040">
        <v>39</v>
      </c>
      <c r="C1040">
        <f t="shared" si="16"/>
        <v>1039</v>
      </c>
      <c r="D1040">
        <v>0</v>
      </c>
      <c r="E1040">
        <v>19</v>
      </c>
      <c r="F1040">
        <v>3</v>
      </c>
      <c r="G1040">
        <v>1</v>
      </c>
      <c r="H1040">
        <v>0</v>
      </c>
      <c r="I1040" t="s">
        <v>1365</v>
      </c>
      <c r="J1040">
        <v>252</v>
      </c>
    </row>
    <row r="1041" spans="1:10" x14ac:dyDescent="0.25">
      <c r="A1041">
        <v>11</v>
      </c>
      <c r="B1041">
        <v>40</v>
      </c>
      <c r="C1041">
        <f t="shared" si="16"/>
        <v>1040</v>
      </c>
      <c r="D1041">
        <v>76</v>
      </c>
      <c r="E1041">
        <v>56</v>
      </c>
      <c r="F1041">
        <v>28</v>
      </c>
      <c r="G1041">
        <v>1</v>
      </c>
      <c r="H1041">
        <v>0</v>
      </c>
      <c r="I1041" t="s">
        <v>1366</v>
      </c>
      <c r="J1041">
        <v>658</v>
      </c>
    </row>
    <row r="1042" spans="1:10" x14ac:dyDescent="0.25">
      <c r="A1042">
        <v>11</v>
      </c>
      <c r="B1042">
        <v>41</v>
      </c>
      <c r="C1042">
        <f t="shared" si="16"/>
        <v>1041</v>
      </c>
      <c r="D1042">
        <v>17</v>
      </c>
      <c r="E1042">
        <v>110</v>
      </c>
      <c r="F1042">
        <v>8</v>
      </c>
      <c r="G1042">
        <v>5</v>
      </c>
      <c r="H1042">
        <v>0</v>
      </c>
      <c r="I1042" t="s">
        <v>1367</v>
      </c>
      <c r="J1042">
        <v>5017</v>
      </c>
    </row>
    <row r="1043" spans="1:10" x14ac:dyDescent="0.25">
      <c r="A1043">
        <v>11</v>
      </c>
      <c r="B1043">
        <v>42</v>
      </c>
      <c r="C1043">
        <f t="shared" si="16"/>
        <v>1042</v>
      </c>
      <c r="D1043">
        <v>219</v>
      </c>
      <c r="E1043">
        <v>114</v>
      </c>
      <c r="F1043">
        <v>5</v>
      </c>
      <c r="G1043">
        <v>0</v>
      </c>
      <c r="H1043">
        <v>0</v>
      </c>
      <c r="J1043">
        <v>235</v>
      </c>
    </row>
    <row r="1044" spans="1:10" x14ac:dyDescent="0.25">
      <c r="A1044">
        <v>11</v>
      </c>
      <c r="B1044">
        <v>43</v>
      </c>
      <c r="C1044">
        <f t="shared" si="16"/>
        <v>1043</v>
      </c>
      <c r="D1044">
        <v>25</v>
      </c>
      <c r="E1044">
        <v>84</v>
      </c>
      <c r="F1044">
        <v>21</v>
      </c>
      <c r="G1044">
        <v>2</v>
      </c>
      <c r="H1044">
        <v>0</v>
      </c>
      <c r="I1044" t="s">
        <v>1368</v>
      </c>
      <c r="J1044">
        <v>1696</v>
      </c>
    </row>
    <row r="1045" spans="1:10" x14ac:dyDescent="0.25">
      <c r="A1045">
        <v>11</v>
      </c>
      <c r="B1045">
        <v>44</v>
      </c>
      <c r="C1045">
        <f t="shared" si="16"/>
        <v>1044</v>
      </c>
      <c r="D1045">
        <v>114</v>
      </c>
      <c r="E1045">
        <v>0</v>
      </c>
      <c r="F1045">
        <v>30</v>
      </c>
      <c r="G1045">
        <v>1</v>
      </c>
      <c r="H1045">
        <v>0</v>
      </c>
      <c r="I1045" t="s">
        <v>1369</v>
      </c>
      <c r="J1045">
        <v>1512</v>
      </c>
    </row>
    <row r="1046" spans="1:10" x14ac:dyDescent="0.25">
      <c r="A1046">
        <v>11</v>
      </c>
      <c r="B1046">
        <v>45</v>
      </c>
      <c r="C1046">
        <f t="shared" si="16"/>
        <v>1045</v>
      </c>
      <c r="D1046">
        <v>0</v>
      </c>
      <c r="E1046">
        <v>160</v>
      </c>
      <c r="F1046">
        <v>10</v>
      </c>
      <c r="G1046">
        <v>2</v>
      </c>
      <c r="H1046">
        <v>0</v>
      </c>
      <c r="I1046" t="s">
        <v>1370</v>
      </c>
      <c r="J1046">
        <v>9360</v>
      </c>
    </row>
    <row r="1047" spans="1:10" x14ac:dyDescent="0.25">
      <c r="A1047">
        <v>11</v>
      </c>
      <c r="B1047">
        <v>46</v>
      </c>
      <c r="C1047">
        <f t="shared" si="16"/>
        <v>1046</v>
      </c>
      <c r="D1047">
        <v>30</v>
      </c>
      <c r="E1047">
        <v>220</v>
      </c>
      <c r="F1047">
        <v>0</v>
      </c>
      <c r="G1047">
        <v>2</v>
      </c>
      <c r="H1047">
        <v>0</v>
      </c>
      <c r="I1047" t="s">
        <v>1371</v>
      </c>
      <c r="J1047">
        <v>3237</v>
      </c>
    </row>
    <row r="1048" spans="1:10" x14ac:dyDescent="0.25">
      <c r="A1048">
        <v>11</v>
      </c>
      <c r="B1048">
        <v>47</v>
      </c>
      <c r="C1048">
        <f t="shared" si="16"/>
        <v>1047</v>
      </c>
      <c r="D1048">
        <v>252</v>
      </c>
      <c r="E1048">
        <v>75</v>
      </c>
      <c r="F1048">
        <v>0</v>
      </c>
      <c r="G1048">
        <v>1</v>
      </c>
      <c r="H1048">
        <v>0</v>
      </c>
      <c r="I1048" t="s">
        <v>1372</v>
      </c>
      <c r="J1048">
        <v>792</v>
      </c>
    </row>
    <row r="1049" spans="1:10" x14ac:dyDescent="0.25">
      <c r="A1049">
        <v>11</v>
      </c>
      <c r="B1049">
        <v>48</v>
      </c>
      <c r="C1049">
        <f t="shared" si="16"/>
        <v>1048</v>
      </c>
      <c r="D1049">
        <v>63</v>
      </c>
      <c r="E1049">
        <v>24</v>
      </c>
      <c r="F1049">
        <v>0</v>
      </c>
      <c r="G1049">
        <v>0</v>
      </c>
      <c r="H1049">
        <v>0</v>
      </c>
      <c r="J1049">
        <v>30</v>
      </c>
    </row>
    <row r="1050" spans="1:10" x14ac:dyDescent="0.25">
      <c r="A1050">
        <v>11</v>
      </c>
      <c r="B1050">
        <v>49</v>
      </c>
      <c r="C1050">
        <f t="shared" si="16"/>
        <v>1049</v>
      </c>
      <c r="D1050">
        <v>246</v>
      </c>
      <c r="E1050">
        <v>0</v>
      </c>
      <c r="F1050">
        <v>10</v>
      </c>
      <c r="G1050">
        <v>2</v>
      </c>
      <c r="H1050">
        <v>0</v>
      </c>
      <c r="I1050" t="s">
        <v>1373</v>
      </c>
      <c r="J1050">
        <v>3233</v>
      </c>
    </row>
    <row r="1051" spans="1:10" x14ac:dyDescent="0.25">
      <c r="A1051">
        <v>11</v>
      </c>
      <c r="B1051">
        <v>50</v>
      </c>
      <c r="C1051">
        <f t="shared" si="16"/>
        <v>1050</v>
      </c>
      <c r="D1051">
        <v>96</v>
      </c>
      <c r="E1051">
        <v>44</v>
      </c>
      <c r="F1051">
        <v>6</v>
      </c>
      <c r="G1051">
        <v>1</v>
      </c>
      <c r="H1051">
        <v>0</v>
      </c>
      <c r="I1051" t="s">
        <v>1374</v>
      </c>
      <c r="J1051">
        <v>631</v>
      </c>
    </row>
    <row r="1052" spans="1:10" x14ac:dyDescent="0.25">
      <c r="A1052">
        <v>11</v>
      </c>
      <c r="B1052">
        <v>51</v>
      </c>
      <c r="C1052">
        <f t="shared" si="16"/>
        <v>1051</v>
      </c>
      <c r="D1052">
        <v>0</v>
      </c>
      <c r="E1052">
        <v>59</v>
      </c>
      <c r="F1052">
        <v>0</v>
      </c>
      <c r="G1052">
        <v>0</v>
      </c>
      <c r="H1052">
        <v>0</v>
      </c>
      <c r="J1052">
        <v>59</v>
      </c>
    </row>
    <row r="1053" spans="1:10" x14ac:dyDescent="0.25">
      <c r="A1053">
        <v>11</v>
      </c>
      <c r="B1053">
        <v>52</v>
      </c>
      <c r="C1053">
        <f t="shared" si="16"/>
        <v>1052</v>
      </c>
      <c r="D1053">
        <v>145</v>
      </c>
      <c r="E1053">
        <v>39</v>
      </c>
      <c r="F1053">
        <v>4</v>
      </c>
      <c r="G1053">
        <v>2</v>
      </c>
      <c r="H1053">
        <v>0</v>
      </c>
      <c r="I1053" t="s">
        <v>1375</v>
      </c>
      <c r="J1053">
        <v>877</v>
      </c>
    </row>
    <row r="1054" spans="1:10" x14ac:dyDescent="0.25">
      <c r="A1054">
        <v>11</v>
      </c>
      <c r="B1054">
        <v>53</v>
      </c>
      <c r="C1054">
        <f t="shared" si="16"/>
        <v>1053</v>
      </c>
      <c r="D1054">
        <v>64</v>
      </c>
      <c r="E1054">
        <v>0</v>
      </c>
      <c r="F1054">
        <v>10</v>
      </c>
      <c r="G1054">
        <v>0</v>
      </c>
      <c r="H1054">
        <v>0</v>
      </c>
      <c r="J1054">
        <v>206</v>
      </c>
    </row>
    <row r="1055" spans="1:10" x14ac:dyDescent="0.25">
      <c r="A1055">
        <v>11</v>
      </c>
      <c r="B1055">
        <v>54</v>
      </c>
      <c r="C1055">
        <f t="shared" si="16"/>
        <v>1054</v>
      </c>
      <c r="D1055">
        <v>64</v>
      </c>
      <c r="E1055">
        <v>59</v>
      </c>
      <c r="F1055">
        <v>0</v>
      </c>
      <c r="G1055">
        <v>1</v>
      </c>
      <c r="H1055">
        <v>0</v>
      </c>
      <c r="I1055" t="s">
        <v>1376</v>
      </c>
      <c r="J1055">
        <v>120065</v>
      </c>
    </row>
    <row r="1056" spans="1:10" x14ac:dyDescent="0.25">
      <c r="A1056">
        <v>11</v>
      </c>
      <c r="B1056">
        <v>55</v>
      </c>
      <c r="C1056">
        <f t="shared" si="16"/>
        <v>1055</v>
      </c>
      <c r="D1056">
        <v>24</v>
      </c>
      <c r="E1056">
        <v>25</v>
      </c>
      <c r="F1056">
        <v>10</v>
      </c>
      <c r="G1056">
        <v>3</v>
      </c>
      <c r="H1056">
        <v>0</v>
      </c>
      <c r="I1056" t="s">
        <v>1377</v>
      </c>
      <c r="J1056">
        <v>3275</v>
      </c>
    </row>
    <row r="1057" spans="1:10" x14ac:dyDescent="0.25">
      <c r="A1057">
        <v>11</v>
      </c>
      <c r="B1057">
        <v>56</v>
      </c>
      <c r="C1057">
        <f t="shared" si="16"/>
        <v>1056</v>
      </c>
      <c r="D1057">
        <v>36</v>
      </c>
      <c r="E1057">
        <v>132</v>
      </c>
      <c r="F1057">
        <v>6</v>
      </c>
      <c r="G1057">
        <v>1</v>
      </c>
      <c r="H1057">
        <v>0</v>
      </c>
      <c r="I1057" t="s">
        <v>71</v>
      </c>
      <c r="J1057">
        <v>6255</v>
      </c>
    </row>
    <row r="1058" spans="1:10" x14ac:dyDescent="0.25">
      <c r="A1058">
        <v>11</v>
      </c>
      <c r="B1058">
        <v>57</v>
      </c>
      <c r="C1058">
        <f t="shared" si="16"/>
        <v>1057</v>
      </c>
      <c r="D1058">
        <v>0</v>
      </c>
      <c r="E1058">
        <v>4</v>
      </c>
      <c r="F1058">
        <v>6</v>
      </c>
      <c r="G1058">
        <v>0</v>
      </c>
      <c r="H1058">
        <v>0</v>
      </c>
      <c r="J1058">
        <v>124</v>
      </c>
    </row>
    <row r="1059" spans="1:10" x14ac:dyDescent="0.25">
      <c r="A1059">
        <v>11</v>
      </c>
      <c r="B1059">
        <v>58</v>
      </c>
      <c r="C1059">
        <f t="shared" si="16"/>
        <v>1058</v>
      </c>
      <c r="D1059">
        <v>160</v>
      </c>
      <c r="E1059">
        <v>92</v>
      </c>
      <c r="F1059">
        <v>0</v>
      </c>
      <c r="G1059">
        <v>0</v>
      </c>
      <c r="H1059">
        <v>0</v>
      </c>
      <c r="J1059">
        <v>108</v>
      </c>
    </row>
    <row r="1060" spans="1:10" x14ac:dyDescent="0.25">
      <c r="A1060">
        <v>11</v>
      </c>
      <c r="B1060">
        <v>59</v>
      </c>
      <c r="C1060">
        <f t="shared" si="16"/>
        <v>1059</v>
      </c>
      <c r="D1060">
        <v>80</v>
      </c>
      <c r="E1060">
        <v>110</v>
      </c>
      <c r="F1060">
        <v>20</v>
      </c>
      <c r="G1060">
        <v>2</v>
      </c>
      <c r="H1060">
        <v>0</v>
      </c>
      <c r="I1060" t="s">
        <v>1378</v>
      </c>
      <c r="J1060">
        <v>646</v>
      </c>
    </row>
    <row r="1061" spans="1:10" x14ac:dyDescent="0.25">
      <c r="A1061">
        <v>11</v>
      </c>
      <c r="B1061">
        <v>60</v>
      </c>
      <c r="C1061">
        <f t="shared" si="16"/>
        <v>1060</v>
      </c>
      <c r="D1061">
        <v>44</v>
      </c>
      <c r="E1061">
        <v>7</v>
      </c>
      <c r="F1061">
        <v>10</v>
      </c>
      <c r="G1061">
        <v>1</v>
      </c>
      <c r="H1061">
        <v>0</v>
      </c>
      <c r="I1061" t="s">
        <v>1379</v>
      </c>
      <c r="J1061">
        <v>569</v>
      </c>
    </row>
    <row r="1062" spans="1:10" x14ac:dyDescent="0.25">
      <c r="A1062">
        <v>11</v>
      </c>
      <c r="B1062">
        <v>61</v>
      </c>
      <c r="C1062">
        <f t="shared" si="16"/>
        <v>1061</v>
      </c>
      <c r="D1062">
        <v>57</v>
      </c>
      <c r="E1062">
        <v>0</v>
      </c>
      <c r="F1062">
        <v>24</v>
      </c>
      <c r="G1062">
        <v>1</v>
      </c>
      <c r="H1062">
        <v>0</v>
      </c>
      <c r="I1062" t="s">
        <v>206</v>
      </c>
      <c r="J1062">
        <v>595</v>
      </c>
    </row>
    <row r="1063" spans="1:10" x14ac:dyDescent="0.25">
      <c r="A1063">
        <v>11</v>
      </c>
      <c r="B1063">
        <v>62</v>
      </c>
      <c r="C1063">
        <f t="shared" si="16"/>
        <v>1062</v>
      </c>
      <c r="D1063">
        <v>0</v>
      </c>
      <c r="E1063">
        <v>200</v>
      </c>
      <c r="F1063">
        <v>12</v>
      </c>
      <c r="G1063">
        <v>1</v>
      </c>
      <c r="H1063">
        <v>0</v>
      </c>
      <c r="I1063" t="s">
        <v>745</v>
      </c>
      <c r="J1063">
        <v>996</v>
      </c>
    </row>
    <row r="1064" spans="1:10" x14ac:dyDescent="0.25">
      <c r="A1064">
        <v>11</v>
      </c>
      <c r="B1064">
        <v>63</v>
      </c>
      <c r="C1064">
        <f t="shared" si="16"/>
        <v>1063</v>
      </c>
      <c r="D1064">
        <v>80</v>
      </c>
      <c r="E1064">
        <v>100</v>
      </c>
      <c r="F1064">
        <v>10</v>
      </c>
      <c r="G1064">
        <v>0</v>
      </c>
      <c r="H1064">
        <v>1</v>
      </c>
      <c r="I1064" t="s">
        <v>1380</v>
      </c>
      <c r="J1064">
        <v>40308</v>
      </c>
    </row>
    <row r="1065" spans="1:10" x14ac:dyDescent="0.25">
      <c r="A1065">
        <v>11</v>
      </c>
      <c r="B1065">
        <v>64</v>
      </c>
      <c r="C1065">
        <f t="shared" si="16"/>
        <v>1064</v>
      </c>
      <c r="D1065">
        <v>72</v>
      </c>
      <c r="E1065">
        <v>44</v>
      </c>
      <c r="F1065">
        <v>10</v>
      </c>
      <c r="G1065">
        <v>5</v>
      </c>
      <c r="H1065">
        <v>3</v>
      </c>
      <c r="I1065" t="s">
        <v>1381</v>
      </c>
      <c r="J1065">
        <v>12664</v>
      </c>
    </row>
    <row r="1066" spans="1:10" x14ac:dyDescent="0.25">
      <c r="A1066">
        <v>11</v>
      </c>
      <c r="B1066">
        <v>65</v>
      </c>
      <c r="C1066">
        <f t="shared" si="16"/>
        <v>1065</v>
      </c>
      <c r="D1066">
        <v>2</v>
      </c>
      <c r="E1066">
        <v>0</v>
      </c>
      <c r="F1066">
        <v>6</v>
      </c>
      <c r="G1066">
        <v>0</v>
      </c>
      <c r="H1066">
        <v>1</v>
      </c>
      <c r="I1066" t="s">
        <v>1064</v>
      </c>
      <c r="J1066">
        <v>10120</v>
      </c>
    </row>
    <row r="1067" spans="1:10" x14ac:dyDescent="0.25">
      <c r="A1067">
        <v>11</v>
      </c>
      <c r="B1067">
        <v>66</v>
      </c>
      <c r="C1067">
        <f t="shared" si="16"/>
        <v>1066</v>
      </c>
      <c r="D1067">
        <v>16</v>
      </c>
      <c r="E1067">
        <v>34</v>
      </c>
      <c r="F1067">
        <v>0</v>
      </c>
      <c r="G1067">
        <v>3</v>
      </c>
      <c r="H1067">
        <v>0</v>
      </c>
      <c r="I1067" t="s">
        <v>1382</v>
      </c>
      <c r="J1067">
        <v>302</v>
      </c>
    </row>
    <row r="1068" spans="1:10" x14ac:dyDescent="0.25">
      <c r="A1068">
        <v>11</v>
      </c>
      <c r="B1068">
        <v>67</v>
      </c>
      <c r="C1068">
        <f t="shared" si="16"/>
        <v>1067</v>
      </c>
      <c r="D1068">
        <v>1</v>
      </c>
      <c r="E1068">
        <v>117</v>
      </c>
      <c r="F1068">
        <v>20</v>
      </c>
      <c r="G1068">
        <v>0</v>
      </c>
      <c r="H1068">
        <v>0</v>
      </c>
      <c r="J1068">
        <v>517</v>
      </c>
    </row>
    <row r="1069" spans="1:10" x14ac:dyDescent="0.25">
      <c r="A1069">
        <v>11</v>
      </c>
      <c r="B1069">
        <v>68</v>
      </c>
      <c r="C1069">
        <f t="shared" si="16"/>
        <v>1068</v>
      </c>
      <c r="D1069">
        <v>69</v>
      </c>
      <c r="E1069">
        <v>162</v>
      </c>
      <c r="F1069">
        <v>18</v>
      </c>
      <c r="G1069">
        <v>5</v>
      </c>
      <c r="H1069">
        <v>0</v>
      </c>
      <c r="I1069" t="s">
        <v>1383</v>
      </c>
      <c r="J1069">
        <v>41328</v>
      </c>
    </row>
    <row r="1070" spans="1:10" x14ac:dyDescent="0.25">
      <c r="A1070">
        <v>11</v>
      </c>
      <c r="B1070">
        <v>69</v>
      </c>
      <c r="C1070">
        <f t="shared" si="16"/>
        <v>1069</v>
      </c>
      <c r="D1070">
        <v>33</v>
      </c>
      <c r="E1070">
        <v>60</v>
      </c>
      <c r="F1070">
        <v>9</v>
      </c>
      <c r="G1070">
        <v>5</v>
      </c>
      <c r="H1070">
        <v>1</v>
      </c>
      <c r="I1070" t="s">
        <v>1384</v>
      </c>
      <c r="J1070">
        <v>6468</v>
      </c>
    </row>
    <row r="1071" spans="1:10" x14ac:dyDescent="0.25">
      <c r="A1071">
        <v>11</v>
      </c>
      <c r="B1071">
        <v>70</v>
      </c>
      <c r="C1071">
        <f t="shared" si="16"/>
        <v>1070</v>
      </c>
      <c r="D1071">
        <v>31</v>
      </c>
      <c r="E1071">
        <v>288</v>
      </c>
      <c r="F1071">
        <v>12</v>
      </c>
      <c r="G1071">
        <v>1</v>
      </c>
      <c r="H1071">
        <v>0</v>
      </c>
      <c r="I1071" t="s">
        <v>1385</v>
      </c>
      <c r="J1071">
        <v>585</v>
      </c>
    </row>
    <row r="1072" spans="1:10" x14ac:dyDescent="0.25">
      <c r="A1072">
        <v>11</v>
      </c>
      <c r="B1072">
        <v>71</v>
      </c>
      <c r="C1072">
        <f t="shared" si="16"/>
        <v>1071</v>
      </c>
      <c r="D1072">
        <v>98</v>
      </c>
      <c r="E1072">
        <v>0</v>
      </c>
      <c r="F1072">
        <v>2</v>
      </c>
      <c r="G1072">
        <v>2</v>
      </c>
      <c r="H1072">
        <v>0</v>
      </c>
      <c r="I1072" t="s">
        <v>1386</v>
      </c>
      <c r="J1072">
        <v>813</v>
      </c>
    </row>
    <row r="1073" spans="1:10" x14ac:dyDescent="0.25">
      <c r="A1073">
        <v>11</v>
      </c>
      <c r="B1073">
        <v>72</v>
      </c>
      <c r="C1073">
        <f t="shared" si="16"/>
        <v>1072</v>
      </c>
      <c r="D1073">
        <v>94</v>
      </c>
      <c r="E1073">
        <v>48</v>
      </c>
      <c r="F1073">
        <v>1</v>
      </c>
      <c r="G1073">
        <v>0</v>
      </c>
      <c r="H1073">
        <v>2</v>
      </c>
      <c r="I1073" t="s">
        <v>1387</v>
      </c>
      <c r="J1073">
        <v>77</v>
      </c>
    </row>
    <row r="1074" spans="1:10" x14ac:dyDescent="0.25">
      <c r="A1074">
        <v>11</v>
      </c>
      <c r="B1074">
        <v>73</v>
      </c>
      <c r="C1074">
        <f t="shared" si="16"/>
        <v>1073</v>
      </c>
      <c r="D1074">
        <v>0</v>
      </c>
      <c r="E1074">
        <v>160</v>
      </c>
      <c r="F1074">
        <v>0</v>
      </c>
      <c r="G1074">
        <v>0</v>
      </c>
      <c r="H1074">
        <v>0</v>
      </c>
      <c r="J1074">
        <v>160</v>
      </c>
    </row>
    <row r="1075" spans="1:10" x14ac:dyDescent="0.25">
      <c r="A1075">
        <v>11</v>
      </c>
      <c r="B1075">
        <v>74</v>
      </c>
      <c r="C1075">
        <f t="shared" si="16"/>
        <v>1074</v>
      </c>
      <c r="D1075">
        <v>23</v>
      </c>
      <c r="E1075">
        <v>74</v>
      </c>
      <c r="F1075">
        <v>14</v>
      </c>
      <c r="G1075">
        <v>0</v>
      </c>
      <c r="H1075">
        <v>0</v>
      </c>
      <c r="J1075">
        <v>356</v>
      </c>
    </row>
    <row r="1076" spans="1:10" x14ac:dyDescent="0.25">
      <c r="A1076">
        <v>11</v>
      </c>
      <c r="B1076">
        <v>75</v>
      </c>
      <c r="C1076">
        <f t="shared" si="16"/>
        <v>1075</v>
      </c>
      <c r="D1076">
        <v>19</v>
      </c>
      <c r="E1076">
        <v>34</v>
      </c>
      <c r="F1076">
        <v>4</v>
      </c>
      <c r="G1076">
        <v>1</v>
      </c>
      <c r="H1076">
        <v>0</v>
      </c>
      <c r="I1076" t="s">
        <v>1388</v>
      </c>
      <c r="J1076">
        <v>662</v>
      </c>
    </row>
    <row r="1077" spans="1:10" x14ac:dyDescent="0.25">
      <c r="A1077">
        <v>11</v>
      </c>
      <c r="B1077">
        <v>76</v>
      </c>
      <c r="C1077">
        <f t="shared" si="16"/>
        <v>1076</v>
      </c>
      <c r="D1077">
        <v>25</v>
      </c>
      <c r="E1077">
        <v>48</v>
      </c>
      <c r="F1077">
        <v>0</v>
      </c>
      <c r="G1077">
        <v>0</v>
      </c>
      <c r="H1077">
        <v>0</v>
      </c>
      <c r="J1077">
        <v>50</v>
      </c>
    </row>
    <row r="1078" spans="1:10" x14ac:dyDescent="0.25">
      <c r="A1078">
        <v>11</v>
      </c>
      <c r="B1078">
        <v>77</v>
      </c>
      <c r="C1078">
        <f t="shared" si="16"/>
        <v>1077</v>
      </c>
      <c r="D1078">
        <v>99</v>
      </c>
      <c r="E1078">
        <v>0</v>
      </c>
      <c r="F1078">
        <v>1</v>
      </c>
      <c r="G1078">
        <v>1</v>
      </c>
      <c r="H1078">
        <v>0</v>
      </c>
      <c r="I1078" t="s">
        <v>298</v>
      </c>
      <c r="J1078">
        <v>115</v>
      </c>
    </row>
    <row r="1079" spans="1:10" x14ac:dyDescent="0.25">
      <c r="A1079">
        <v>11</v>
      </c>
      <c r="B1079">
        <v>78</v>
      </c>
      <c r="C1079">
        <f t="shared" si="16"/>
        <v>1078</v>
      </c>
      <c r="D1079">
        <v>102</v>
      </c>
      <c r="E1079">
        <v>78</v>
      </c>
      <c r="F1079">
        <v>10</v>
      </c>
      <c r="G1079">
        <v>0</v>
      </c>
      <c r="H1079">
        <v>0</v>
      </c>
      <c r="J1079">
        <v>288</v>
      </c>
    </row>
    <row r="1080" spans="1:10" x14ac:dyDescent="0.25">
      <c r="A1080">
        <v>11</v>
      </c>
      <c r="B1080">
        <v>79</v>
      </c>
      <c r="C1080">
        <f t="shared" si="16"/>
        <v>1079</v>
      </c>
      <c r="D1080">
        <v>0</v>
      </c>
      <c r="E1080">
        <v>66</v>
      </c>
      <c r="F1080">
        <v>6</v>
      </c>
      <c r="G1080">
        <v>0</v>
      </c>
      <c r="H1080">
        <v>0</v>
      </c>
      <c r="J1080">
        <v>186</v>
      </c>
    </row>
    <row r="1081" spans="1:10" x14ac:dyDescent="0.25">
      <c r="A1081">
        <v>11</v>
      </c>
      <c r="B1081">
        <v>80</v>
      </c>
      <c r="C1081">
        <f t="shared" si="16"/>
        <v>1080</v>
      </c>
      <c r="D1081">
        <v>71</v>
      </c>
      <c r="E1081">
        <v>210</v>
      </c>
      <c r="F1081">
        <v>10</v>
      </c>
      <c r="G1081">
        <v>2</v>
      </c>
      <c r="H1081">
        <v>0</v>
      </c>
      <c r="I1081" t="s">
        <v>1389</v>
      </c>
      <c r="J1081">
        <v>542</v>
      </c>
    </row>
    <row r="1082" spans="1:10" x14ac:dyDescent="0.25">
      <c r="A1082">
        <v>11</v>
      </c>
      <c r="B1082">
        <v>81</v>
      </c>
      <c r="C1082">
        <f t="shared" si="16"/>
        <v>1081</v>
      </c>
      <c r="D1082">
        <v>37</v>
      </c>
      <c r="E1082">
        <v>45</v>
      </c>
      <c r="F1082">
        <v>0</v>
      </c>
      <c r="G1082">
        <v>0</v>
      </c>
      <c r="H1082">
        <v>0</v>
      </c>
      <c r="J1082">
        <v>48</v>
      </c>
    </row>
    <row r="1083" spans="1:10" x14ac:dyDescent="0.25">
      <c r="A1083">
        <v>11</v>
      </c>
      <c r="B1083">
        <v>82</v>
      </c>
      <c r="C1083">
        <f t="shared" si="16"/>
        <v>1082</v>
      </c>
      <c r="D1083">
        <v>67</v>
      </c>
      <c r="E1083">
        <v>45</v>
      </c>
      <c r="F1083">
        <v>12</v>
      </c>
      <c r="G1083">
        <v>4</v>
      </c>
      <c r="H1083">
        <v>0</v>
      </c>
      <c r="I1083" t="s">
        <v>1390</v>
      </c>
      <c r="J1083">
        <v>8455</v>
      </c>
    </row>
    <row r="1084" spans="1:10" x14ac:dyDescent="0.25">
      <c r="A1084">
        <v>11</v>
      </c>
      <c r="B1084">
        <v>83</v>
      </c>
      <c r="C1084">
        <f t="shared" si="16"/>
        <v>1083</v>
      </c>
      <c r="D1084">
        <v>39</v>
      </c>
      <c r="E1084">
        <v>410</v>
      </c>
      <c r="F1084">
        <v>6</v>
      </c>
      <c r="G1084">
        <v>0</v>
      </c>
      <c r="H1084">
        <v>0</v>
      </c>
      <c r="J1084">
        <v>533</v>
      </c>
    </row>
    <row r="1085" spans="1:10" x14ac:dyDescent="0.25">
      <c r="A1085">
        <v>11</v>
      </c>
      <c r="B1085">
        <v>84</v>
      </c>
      <c r="C1085">
        <f t="shared" si="16"/>
        <v>1084</v>
      </c>
      <c r="D1085">
        <v>470</v>
      </c>
      <c r="E1085">
        <v>55</v>
      </c>
      <c r="F1085">
        <v>0</v>
      </c>
      <c r="G1085">
        <v>0</v>
      </c>
      <c r="H1085">
        <v>0</v>
      </c>
      <c r="J1085">
        <v>102</v>
      </c>
    </row>
    <row r="1086" spans="1:10" x14ac:dyDescent="0.25">
      <c r="A1086">
        <v>11</v>
      </c>
      <c r="B1086">
        <v>85</v>
      </c>
      <c r="C1086">
        <f t="shared" si="16"/>
        <v>1085</v>
      </c>
      <c r="D1086">
        <v>81</v>
      </c>
      <c r="E1086">
        <v>0</v>
      </c>
      <c r="F1086">
        <v>8</v>
      </c>
      <c r="G1086">
        <v>0</v>
      </c>
      <c r="H1086">
        <v>0</v>
      </c>
      <c r="J1086">
        <v>168</v>
      </c>
    </row>
    <row r="1087" spans="1:10" x14ac:dyDescent="0.25">
      <c r="A1087">
        <v>11</v>
      </c>
      <c r="B1087">
        <v>86</v>
      </c>
      <c r="C1087">
        <f t="shared" si="16"/>
        <v>1086</v>
      </c>
      <c r="D1087">
        <v>0</v>
      </c>
      <c r="E1087">
        <v>34</v>
      </c>
      <c r="F1087">
        <v>0</v>
      </c>
      <c r="G1087">
        <v>2</v>
      </c>
      <c r="H1087">
        <v>0</v>
      </c>
      <c r="I1087" t="s">
        <v>1391</v>
      </c>
      <c r="J1087">
        <v>728</v>
      </c>
    </row>
    <row r="1088" spans="1:10" x14ac:dyDescent="0.25">
      <c r="A1088">
        <v>11</v>
      </c>
      <c r="B1088">
        <v>87</v>
      </c>
      <c r="C1088">
        <f t="shared" si="16"/>
        <v>1087</v>
      </c>
      <c r="D1088">
        <v>84</v>
      </c>
      <c r="E1088">
        <v>12</v>
      </c>
      <c r="F1088">
        <v>12</v>
      </c>
      <c r="G1088">
        <v>3</v>
      </c>
      <c r="H1088">
        <v>0</v>
      </c>
      <c r="I1088" t="s">
        <v>1392</v>
      </c>
      <c r="J1088">
        <v>1174</v>
      </c>
    </row>
    <row r="1089" spans="1:10" x14ac:dyDescent="0.25">
      <c r="A1089">
        <v>11</v>
      </c>
      <c r="B1089">
        <v>88</v>
      </c>
      <c r="C1089">
        <f t="shared" si="16"/>
        <v>1088</v>
      </c>
      <c r="D1089">
        <v>43</v>
      </c>
      <c r="E1089">
        <v>132</v>
      </c>
      <c r="F1089">
        <v>10</v>
      </c>
      <c r="G1089">
        <v>0</v>
      </c>
      <c r="H1089">
        <v>0</v>
      </c>
      <c r="J1089">
        <v>336</v>
      </c>
    </row>
    <row r="1090" spans="1:10" x14ac:dyDescent="0.25">
      <c r="A1090">
        <v>11</v>
      </c>
      <c r="B1090">
        <v>89</v>
      </c>
      <c r="C1090">
        <f t="shared" si="16"/>
        <v>1089</v>
      </c>
      <c r="D1090">
        <v>144</v>
      </c>
      <c r="E1090">
        <v>54</v>
      </c>
      <c r="F1090">
        <v>15</v>
      </c>
      <c r="G1090">
        <v>0</v>
      </c>
      <c r="H1090">
        <v>0</v>
      </c>
      <c r="J1090">
        <v>368</v>
      </c>
    </row>
    <row r="1091" spans="1:10" x14ac:dyDescent="0.25">
      <c r="A1091">
        <v>11</v>
      </c>
      <c r="B1091">
        <v>90</v>
      </c>
      <c r="C1091">
        <f t="shared" si="16"/>
        <v>1090</v>
      </c>
      <c r="D1091">
        <v>74</v>
      </c>
      <c r="E1091">
        <v>0</v>
      </c>
      <c r="F1091">
        <v>1</v>
      </c>
      <c r="G1091">
        <v>5</v>
      </c>
      <c r="H1091">
        <v>0</v>
      </c>
      <c r="I1091" t="s">
        <v>1393</v>
      </c>
      <c r="J1091">
        <v>4729</v>
      </c>
    </row>
    <row r="1092" spans="1:10" x14ac:dyDescent="0.25">
      <c r="A1092">
        <v>11</v>
      </c>
      <c r="B1092">
        <v>91</v>
      </c>
      <c r="C1092">
        <f t="shared" ref="C1092:C1155" si="17">C1091+1</f>
        <v>1091</v>
      </c>
      <c r="D1092">
        <v>0</v>
      </c>
      <c r="E1092">
        <v>450</v>
      </c>
      <c r="F1092">
        <v>0</v>
      </c>
      <c r="G1092">
        <v>1</v>
      </c>
      <c r="H1092">
        <v>0</v>
      </c>
      <c r="I1092" t="s">
        <v>1394</v>
      </c>
      <c r="J1092">
        <v>586</v>
      </c>
    </row>
    <row r="1093" spans="1:10" x14ac:dyDescent="0.25">
      <c r="A1093">
        <v>11</v>
      </c>
      <c r="B1093">
        <v>92</v>
      </c>
      <c r="C1093">
        <f t="shared" si="17"/>
        <v>1092</v>
      </c>
      <c r="D1093">
        <v>37</v>
      </c>
      <c r="E1093">
        <v>95</v>
      </c>
      <c r="F1093">
        <v>0</v>
      </c>
      <c r="G1093">
        <v>1</v>
      </c>
      <c r="H1093">
        <v>0</v>
      </c>
      <c r="I1093" t="s">
        <v>555</v>
      </c>
      <c r="J1093">
        <v>116</v>
      </c>
    </row>
    <row r="1094" spans="1:10" x14ac:dyDescent="0.25">
      <c r="A1094">
        <v>11</v>
      </c>
      <c r="B1094">
        <v>93</v>
      </c>
      <c r="C1094">
        <f t="shared" si="17"/>
        <v>1093</v>
      </c>
      <c r="D1094">
        <v>39</v>
      </c>
      <c r="E1094">
        <v>61</v>
      </c>
      <c r="F1094">
        <v>25</v>
      </c>
      <c r="G1094">
        <v>1</v>
      </c>
      <c r="H1094">
        <v>0</v>
      </c>
      <c r="I1094" t="s">
        <v>1395</v>
      </c>
      <c r="J1094">
        <v>811</v>
      </c>
    </row>
    <row r="1095" spans="1:10" x14ac:dyDescent="0.25">
      <c r="A1095">
        <v>11</v>
      </c>
      <c r="B1095">
        <v>94</v>
      </c>
      <c r="C1095">
        <f t="shared" si="17"/>
        <v>1094</v>
      </c>
      <c r="D1095">
        <v>60</v>
      </c>
      <c r="E1095">
        <v>12</v>
      </c>
      <c r="F1095">
        <v>0</v>
      </c>
      <c r="G1095">
        <v>0</v>
      </c>
      <c r="H1095">
        <v>1</v>
      </c>
      <c r="I1095" t="s">
        <v>213</v>
      </c>
      <c r="J1095">
        <v>18</v>
      </c>
    </row>
    <row r="1096" spans="1:10" x14ac:dyDescent="0.25">
      <c r="A1096">
        <v>11</v>
      </c>
      <c r="B1096">
        <v>95</v>
      </c>
      <c r="C1096">
        <f t="shared" si="17"/>
        <v>1095</v>
      </c>
      <c r="D1096">
        <v>58</v>
      </c>
      <c r="E1096">
        <v>71</v>
      </c>
      <c r="F1096">
        <v>8</v>
      </c>
      <c r="G1096">
        <v>2</v>
      </c>
      <c r="H1096">
        <v>0</v>
      </c>
      <c r="I1096" t="s">
        <v>1396</v>
      </c>
      <c r="J1096">
        <v>70247</v>
      </c>
    </row>
    <row r="1097" spans="1:10" x14ac:dyDescent="0.25">
      <c r="A1097">
        <v>11</v>
      </c>
      <c r="B1097">
        <v>96</v>
      </c>
      <c r="C1097">
        <f t="shared" si="17"/>
        <v>1096</v>
      </c>
      <c r="D1097">
        <v>84</v>
      </c>
      <c r="E1097">
        <v>79</v>
      </c>
      <c r="F1097">
        <v>10</v>
      </c>
      <c r="G1097">
        <v>2</v>
      </c>
      <c r="H1097">
        <v>0</v>
      </c>
      <c r="I1097" t="s">
        <v>1397</v>
      </c>
      <c r="J1097">
        <v>1916</v>
      </c>
    </row>
    <row r="1098" spans="1:10" x14ac:dyDescent="0.25">
      <c r="A1098">
        <v>11</v>
      </c>
      <c r="B1098">
        <v>97</v>
      </c>
      <c r="C1098">
        <f t="shared" si="17"/>
        <v>1097</v>
      </c>
      <c r="D1098">
        <v>56</v>
      </c>
      <c r="E1098">
        <v>265</v>
      </c>
      <c r="F1098">
        <v>30</v>
      </c>
      <c r="G1098">
        <v>0</v>
      </c>
      <c r="H1098">
        <v>0</v>
      </c>
      <c r="J1098">
        <v>870</v>
      </c>
    </row>
    <row r="1099" spans="1:10" x14ac:dyDescent="0.25">
      <c r="A1099">
        <v>11</v>
      </c>
      <c r="B1099">
        <v>98</v>
      </c>
      <c r="C1099">
        <f t="shared" si="17"/>
        <v>1098</v>
      </c>
      <c r="D1099">
        <v>13</v>
      </c>
      <c r="E1099">
        <v>84</v>
      </c>
      <c r="F1099">
        <v>20</v>
      </c>
      <c r="G1099">
        <v>0</v>
      </c>
      <c r="H1099">
        <v>0</v>
      </c>
      <c r="J1099">
        <v>485</v>
      </c>
    </row>
    <row r="1100" spans="1:10" x14ac:dyDescent="0.25">
      <c r="A1100">
        <v>11</v>
      </c>
      <c r="B1100">
        <v>99</v>
      </c>
      <c r="C1100">
        <f t="shared" si="17"/>
        <v>1099</v>
      </c>
      <c r="D1100">
        <v>18</v>
      </c>
      <c r="E1100">
        <v>0</v>
      </c>
      <c r="F1100">
        <v>60</v>
      </c>
      <c r="G1100">
        <v>1</v>
      </c>
      <c r="H1100">
        <v>0</v>
      </c>
      <c r="I1100" t="s">
        <v>931</v>
      </c>
      <c r="J1100">
        <v>1279</v>
      </c>
    </row>
    <row r="1101" spans="1:10" x14ac:dyDescent="0.25">
      <c r="A1101">
        <v>11</v>
      </c>
      <c r="B1101">
        <v>100</v>
      </c>
      <c r="C1101">
        <f t="shared" si="17"/>
        <v>1100</v>
      </c>
      <c r="D1101">
        <v>170</v>
      </c>
      <c r="E1101">
        <v>0</v>
      </c>
      <c r="F1101">
        <v>10</v>
      </c>
      <c r="G1101">
        <v>2</v>
      </c>
      <c r="H1101">
        <v>0</v>
      </c>
      <c r="I1101" t="s">
        <v>1398</v>
      </c>
      <c r="J1101">
        <v>797</v>
      </c>
    </row>
    <row r="1102" spans="1:10" x14ac:dyDescent="0.25">
      <c r="A1102">
        <v>12</v>
      </c>
      <c r="B1102">
        <v>1</v>
      </c>
      <c r="C1102">
        <f t="shared" si="17"/>
        <v>1101</v>
      </c>
      <c r="D1102">
        <v>40</v>
      </c>
      <c r="E1102">
        <v>0</v>
      </c>
      <c r="F1102">
        <v>0</v>
      </c>
      <c r="G1102">
        <v>0</v>
      </c>
      <c r="H1102">
        <v>0</v>
      </c>
      <c r="J1102">
        <v>4</v>
      </c>
    </row>
    <row r="1103" spans="1:10" x14ac:dyDescent="0.25">
      <c r="A1103">
        <v>12</v>
      </c>
      <c r="B1103">
        <v>2</v>
      </c>
      <c r="C1103">
        <f t="shared" si="17"/>
        <v>1102</v>
      </c>
      <c r="D1103">
        <v>0</v>
      </c>
      <c r="E1103">
        <v>21</v>
      </c>
      <c r="F1103">
        <v>30</v>
      </c>
      <c r="G1103">
        <v>2</v>
      </c>
      <c r="H1103">
        <v>0</v>
      </c>
      <c r="I1103" t="s">
        <v>1399</v>
      </c>
      <c r="J1103">
        <v>1115</v>
      </c>
    </row>
    <row r="1104" spans="1:10" x14ac:dyDescent="0.25">
      <c r="A1104">
        <v>12</v>
      </c>
      <c r="B1104">
        <v>3</v>
      </c>
      <c r="C1104">
        <f t="shared" si="17"/>
        <v>1103</v>
      </c>
      <c r="D1104">
        <v>92</v>
      </c>
      <c r="E1104">
        <v>34</v>
      </c>
      <c r="F1104">
        <v>6</v>
      </c>
      <c r="G1104">
        <v>1</v>
      </c>
      <c r="H1104">
        <v>0</v>
      </c>
      <c r="I1104" t="s">
        <v>1400</v>
      </c>
      <c r="J1104">
        <v>209</v>
      </c>
    </row>
    <row r="1105" spans="1:10" x14ac:dyDescent="0.25">
      <c r="A1105">
        <v>12</v>
      </c>
      <c r="B1105">
        <v>4</v>
      </c>
      <c r="C1105">
        <f t="shared" si="17"/>
        <v>1104</v>
      </c>
      <c r="D1105">
        <v>0</v>
      </c>
      <c r="E1105">
        <v>108</v>
      </c>
      <c r="F1105">
        <v>0</v>
      </c>
      <c r="G1105">
        <v>1</v>
      </c>
      <c r="H1105">
        <v>1</v>
      </c>
      <c r="I1105" t="s">
        <v>1401</v>
      </c>
      <c r="J1105">
        <v>146</v>
      </c>
    </row>
    <row r="1106" spans="1:10" x14ac:dyDescent="0.25">
      <c r="A1106">
        <v>12</v>
      </c>
      <c r="B1106">
        <v>5</v>
      </c>
      <c r="C1106">
        <f t="shared" si="17"/>
        <v>1105</v>
      </c>
      <c r="D1106">
        <v>53</v>
      </c>
      <c r="E1106">
        <v>0</v>
      </c>
      <c r="F1106">
        <v>5</v>
      </c>
      <c r="G1106">
        <v>0</v>
      </c>
      <c r="H1106">
        <v>1</v>
      </c>
      <c r="I1106" t="s">
        <v>653</v>
      </c>
      <c r="J1106">
        <v>7105</v>
      </c>
    </row>
    <row r="1107" spans="1:10" x14ac:dyDescent="0.25">
      <c r="A1107">
        <v>12</v>
      </c>
      <c r="B1107">
        <v>6</v>
      </c>
      <c r="C1107">
        <f t="shared" si="17"/>
        <v>1106</v>
      </c>
      <c r="D1107">
        <v>146</v>
      </c>
      <c r="E1107">
        <v>370</v>
      </c>
      <c r="F1107">
        <v>0</v>
      </c>
      <c r="G1107">
        <v>0</v>
      </c>
      <c r="H1107">
        <v>0</v>
      </c>
      <c r="J1107">
        <v>384</v>
      </c>
    </row>
    <row r="1108" spans="1:10" x14ac:dyDescent="0.25">
      <c r="A1108">
        <v>12</v>
      </c>
      <c r="B1108">
        <v>7</v>
      </c>
      <c r="C1108">
        <f t="shared" si="17"/>
        <v>1107</v>
      </c>
      <c r="D1108">
        <v>78</v>
      </c>
      <c r="E1108">
        <v>0</v>
      </c>
      <c r="F1108">
        <v>0</v>
      </c>
      <c r="G1108">
        <v>2</v>
      </c>
      <c r="H1108">
        <v>0</v>
      </c>
      <c r="I1108" t="s">
        <v>1402</v>
      </c>
      <c r="J1108">
        <v>69</v>
      </c>
    </row>
    <row r="1109" spans="1:10" x14ac:dyDescent="0.25">
      <c r="A1109">
        <v>12</v>
      </c>
      <c r="B1109">
        <v>8</v>
      </c>
      <c r="C1109">
        <f t="shared" si="17"/>
        <v>1108</v>
      </c>
      <c r="D1109">
        <v>52</v>
      </c>
      <c r="E1109">
        <v>51</v>
      </c>
      <c r="F1109">
        <v>0</v>
      </c>
      <c r="G1109">
        <v>0</v>
      </c>
      <c r="H1109">
        <v>0</v>
      </c>
      <c r="J1109">
        <v>56</v>
      </c>
    </row>
    <row r="1110" spans="1:10" x14ac:dyDescent="0.25">
      <c r="A1110">
        <v>12</v>
      </c>
      <c r="B1110">
        <v>9</v>
      </c>
      <c r="C1110">
        <f t="shared" si="17"/>
        <v>1109</v>
      </c>
      <c r="D1110">
        <v>60</v>
      </c>
      <c r="E1110">
        <v>18</v>
      </c>
      <c r="F1110">
        <v>0</v>
      </c>
      <c r="G1110">
        <v>1</v>
      </c>
      <c r="H1110">
        <v>0</v>
      </c>
      <c r="I1110" t="s">
        <v>196</v>
      </c>
      <c r="J1110">
        <v>76</v>
      </c>
    </row>
    <row r="1111" spans="1:10" x14ac:dyDescent="0.25">
      <c r="A1111">
        <v>12</v>
      </c>
      <c r="B1111">
        <v>10</v>
      </c>
      <c r="C1111">
        <f t="shared" si="17"/>
        <v>1110</v>
      </c>
      <c r="D1111">
        <v>182</v>
      </c>
      <c r="E1111">
        <v>16</v>
      </c>
      <c r="F1111">
        <v>4</v>
      </c>
      <c r="G1111">
        <v>0</v>
      </c>
      <c r="H1111">
        <v>1</v>
      </c>
      <c r="I1111" t="s">
        <v>1064</v>
      </c>
      <c r="J1111">
        <v>10114</v>
      </c>
    </row>
    <row r="1112" spans="1:10" x14ac:dyDescent="0.25">
      <c r="A1112">
        <v>12</v>
      </c>
      <c r="B1112">
        <v>11</v>
      </c>
      <c r="C1112">
        <f t="shared" si="17"/>
        <v>1111</v>
      </c>
      <c r="D1112">
        <v>11</v>
      </c>
      <c r="E1112">
        <v>43</v>
      </c>
      <c r="F1112">
        <v>0</v>
      </c>
      <c r="G1112">
        <v>4</v>
      </c>
      <c r="H1112">
        <v>0</v>
      </c>
      <c r="I1112" t="s">
        <v>1403</v>
      </c>
      <c r="J1112">
        <v>7237</v>
      </c>
    </row>
    <row r="1113" spans="1:10" x14ac:dyDescent="0.25">
      <c r="A1113">
        <v>12</v>
      </c>
      <c r="B1113">
        <v>12</v>
      </c>
      <c r="C1113">
        <f t="shared" si="17"/>
        <v>1112</v>
      </c>
      <c r="D1113">
        <v>92</v>
      </c>
      <c r="E1113">
        <v>870</v>
      </c>
      <c r="F1113">
        <v>7</v>
      </c>
      <c r="G1113">
        <v>2</v>
      </c>
      <c r="H1113">
        <v>1</v>
      </c>
      <c r="I1113" t="s">
        <v>1404</v>
      </c>
      <c r="J1113">
        <v>8277</v>
      </c>
    </row>
    <row r="1114" spans="1:10" x14ac:dyDescent="0.25">
      <c r="A1114">
        <v>12</v>
      </c>
      <c r="B1114">
        <v>13</v>
      </c>
      <c r="C1114">
        <f t="shared" si="17"/>
        <v>1113</v>
      </c>
      <c r="D1114">
        <v>116</v>
      </c>
      <c r="E1114">
        <v>38</v>
      </c>
      <c r="F1114">
        <v>50</v>
      </c>
      <c r="G1114">
        <v>2</v>
      </c>
      <c r="H1114">
        <v>0</v>
      </c>
      <c r="I1114" t="s">
        <v>1405</v>
      </c>
      <c r="J1114">
        <v>1074</v>
      </c>
    </row>
    <row r="1115" spans="1:10" x14ac:dyDescent="0.25">
      <c r="A1115">
        <v>12</v>
      </c>
      <c r="B1115">
        <v>14</v>
      </c>
      <c r="C1115">
        <f t="shared" si="17"/>
        <v>1114</v>
      </c>
      <c r="D1115">
        <v>79</v>
      </c>
      <c r="E1115">
        <v>56</v>
      </c>
      <c r="F1115">
        <v>0</v>
      </c>
      <c r="G1115">
        <v>1</v>
      </c>
      <c r="H1115">
        <v>0</v>
      </c>
      <c r="I1115" t="s">
        <v>1406</v>
      </c>
      <c r="J1115">
        <v>190</v>
      </c>
    </row>
    <row r="1116" spans="1:10" x14ac:dyDescent="0.25">
      <c r="A1116">
        <v>12</v>
      </c>
      <c r="B1116">
        <v>15</v>
      </c>
      <c r="C1116">
        <f t="shared" si="17"/>
        <v>1115</v>
      </c>
      <c r="D1116">
        <v>39</v>
      </c>
      <c r="E1116">
        <v>36</v>
      </c>
      <c r="F1116">
        <v>0</v>
      </c>
      <c r="G1116">
        <v>2</v>
      </c>
      <c r="H1116">
        <v>0</v>
      </c>
      <c r="I1116" t="s">
        <v>1407</v>
      </c>
      <c r="J1116">
        <v>141</v>
      </c>
    </row>
    <row r="1117" spans="1:10" x14ac:dyDescent="0.25">
      <c r="A1117">
        <v>12</v>
      </c>
      <c r="B1117">
        <v>16</v>
      </c>
      <c r="C1117">
        <f t="shared" si="17"/>
        <v>1116</v>
      </c>
      <c r="D1117">
        <v>255</v>
      </c>
      <c r="E1117">
        <v>87</v>
      </c>
      <c r="F1117">
        <v>12</v>
      </c>
      <c r="G1117">
        <v>1</v>
      </c>
      <c r="H1117">
        <v>0</v>
      </c>
      <c r="I1117" t="s">
        <v>296</v>
      </c>
      <c r="J1117">
        <v>363</v>
      </c>
    </row>
    <row r="1118" spans="1:10" x14ac:dyDescent="0.25">
      <c r="A1118">
        <v>12</v>
      </c>
      <c r="B1118">
        <v>17</v>
      </c>
      <c r="C1118">
        <f t="shared" si="17"/>
        <v>1117</v>
      </c>
      <c r="D1118">
        <v>92</v>
      </c>
      <c r="E1118">
        <v>72</v>
      </c>
      <c r="F1118">
        <v>8</v>
      </c>
      <c r="G1118">
        <v>2</v>
      </c>
      <c r="H1118">
        <v>0</v>
      </c>
      <c r="I1118" t="s">
        <v>1408</v>
      </c>
      <c r="J1118">
        <v>370</v>
      </c>
    </row>
    <row r="1119" spans="1:10" x14ac:dyDescent="0.25">
      <c r="A1119">
        <v>12</v>
      </c>
      <c r="B1119">
        <v>18</v>
      </c>
      <c r="C1119">
        <f t="shared" si="17"/>
        <v>1118</v>
      </c>
      <c r="D1119">
        <v>17</v>
      </c>
      <c r="E1119">
        <v>0</v>
      </c>
      <c r="F1119">
        <v>0</v>
      </c>
      <c r="G1119">
        <v>0</v>
      </c>
      <c r="H1119">
        <v>2</v>
      </c>
      <c r="I1119" t="s">
        <v>1409</v>
      </c>
      <c r="J1119">
        <v>5001</v>
      </c>
    </row>
    <row r="1120" spans="1:10" x14ac:dyDescent="0.25">
      <c r="A1120">
        <v>12</v>
      </c>
      <c r="B1120">
        <v>19</v>
      </c>
      <c r="C1120">
        <f t="shared" si="17"/>
        <v>1119</v>
      </c>
      <c r="D1120">
        <v>225</v>
      </c>
      <c r="E1120">
        <v>0</v>
      </c>
      <c r="F1120">
        <v>12</v>
      </c>
      <c r="G1120">
        <v>2</v>
      </c>
      <c r="H1120">
        <v>0</v>
      </c>
      <c r="I1120" t="s">
        <v>1410</v>
      </c>
      <c r="J1120">
        <v>286</v>
      </c>
    </row>
    <row r="1121" spans="1:10" x14ac:dyDescent="0.25">
      <c r="A1121">
        <v>12</v>
      </c>
      <c r="B1121">
        <v>20</v>
      </c>
      <c r="C1121">
        <f t="shared" si="17"/>
        <v>1120</v>
      </c>
      <c r="D1121">
        <v>48</v>
      </c>
      <c r="E1121">
        <v>0</v>
      </c>
      <c r="F1121">
        <v>0</v>
      </c>
      <c r="G1121">
        <v>5</v>
      </c>
      <c r="H1121">
        <v>0</v>
      </c>
      <c r="I1121" t="s">
        <v>1411</v>
      </c>
      <c r="J1121">
        <v>1577</v>
      </c>
    </row>
    <row r="1122" spans="1:10" x14ac:dyDescent="0.25">
      <c r="A1122">
        <v>12</v>
      </c>
      <c r="B1122">
        <v>21</v>
      </c>
      <c r="C1122">
        <f t="shared" si="17"/>
        <v>1121</v>
      </c>
      <c r="D1122">
        <v>45</v>
      </c>
      <c r="E1122">
        <v>54</v>
      </c>
      <c r="F1122">
        <v>1</v>
      </c>
      <c r="G1122">
        <v>1</v>
      </c>
      <c r="H1122">
        <v>0</v>
      </c>
      <c r="I1122" t="s">
        <v>1412</v>
      </c>
      <c r="J1122">
        <v>16078</v>
      </c>
    </row>
    <row r="1123" spans="1:10" x14ac:dyDescent="0.25">
      <c r="A1123">
        <v>12</v>
      </c>
      <c r="B1123">
        <v>22</v>
      </c>
      <c r="C1123">
        <f t="shared" si="17"/>
        <v>1122</v>
      </c>
      <c r="D1123">
        <v>0</v>
      </c>
      <c r="E1123">
        <v>20</v>
      </c>
      <c r="F1123">
        <v>8</v>
      </c>
      <c r="G1123">
        <v>1</v>
      </c>
      <c r="H1123">
        <v>0</v>
      </c>
      <c r="I1123" t="s">
        <v>1413</v>
      </c>
      <c r="J1123">
        <v>335</v>
      </c>
    </row>
    <row r="1124" spans="1:10" x14ac:dyDescent="0.25">
      <c r="A1124">
        <v>12</v>
      </c>
      <c r="B1124">
        <v>23</v>
      </c>
      <c r="C1124">
        <f t="shared" si="17"/>
        <v>1123</v>
      </c>
      <c r="D1124">
        <v>261</v>
      </c>
      <c r="E1124">
        <v>34</v>
      </c>
      <c r="F1124">
        <v>0</v>
      </c>
      <c r="G1124">
        <v>3</v>
      </c>
      <c r="H1124">
        <v>0</v>
      </c>
      <c r="I1124" t="s">
        <v>1414</v>
      </c>
      <c r="J1124">
        <v>1031</v>
      </c>
    </row>
    <row r="1125" spans="1:10" x14ac:dyDescent="0.25">
      <c r="A1125">
        <v>12</v>
      </c>
      <c r="B1125">
        <v>24</v>
      </c>
      <c r="C1125">
        <f t="shared" si="17"/>
        <v>1124</v>
      </c>
      <c r="D1125">
        <v>0</v>
      </c>
      <c r="E1125">
        <v>135</v>
      </c>
      <c r="F1125">
        <v>0</v>
      </c>
      <c r="G1125">
        <v>3</v>
      </c>
      <c r="H1125">
        <v>0</v>
      </c>
      <c r="I1125" t="s">
        <v>1415</v>
      </c>
      <c r="J1125">
        <v>9440</v>
      </c>
    </row>
    <row r="1126" spans="1:10" x14ac:dyDescent="0.25">
      <c r="A1126">
        <v>12</v>
      </c>
      <c r="B1126">
        <v>25</v>
      </c>
      <c r="C1126">
        <f t="shared" si="17"/>
        <v>1125</v>
      </c>
      <c r="D1126">
        <v>22</v>
      </c>
      <c r="E1126">
        <v>87</v>
      </c>
      <c r="F1126">
        <v>0</v>
      </c>
      <c r="G1126">
        <v>2</v>
      </c>
      <c r="H1126">
        <v>0</v>
      </c>
      <c r="I1126" t="s">
        <v>1416</v>
      </c>
      <c r="J1126">
        <v>233</v>
      </c>
    </row>
    <row r="1127" spans="1:10" x14ac:dyDescent="0.25">
      <c r="A1127">
        <v>12</v>
      </c>
      <c r="B1127">
        <v>26</v>
      </c>
      <c r="C1127">
        <f t="shared" si="17"/>
        <v>1126</v>
      </c>
      <c r="D1127">
        <v>92</v>
      </c>
      <c r="E1127">
        <v>10</v>
      </c>
      <c r="F1127">
        <v>0</v>
      </c>
      <c r="G1127">
        <v>0</v>
      </c>
      <c r="H1127">
        <v>1</v>
      </c>
      <c r="I1127" t="s">
        <v>1290</v>
      </c>
      <c r="J1127">
        <v>19</v>
      </c>
    </row>
    <row r="1128" spans="1:10" x14ac:dyDescent="0.25">
      <c r="A1128">
        <v>12</v>
      </c>
      <c r="B1128">
        <v>27</v>
      </c>
      <c r="C1128">
        <f t="shared" si="17"/>
        <v>1127</v>
      </c>
      <c r="D1128">
        <v>42</v>
      </c>
      <c r="E1128">
        <v>194</v>
      </c>
      <c r="F1128">
        <v>10</v>
      </c>
      <c r="G1128">
        <v>1</v>
      </c>
      <c r="H1128">
        <v>0</v>
      </c>
      <c r="I1128" t="s">
        <v>1417</v>
      </c>
      <c r="J1128">
        <v>478</v>
      </c>
    </row>
    <row r="1129" spans="1:10" x14ac:dyDescent="0.25">
      <c r="A1129">
        <v>12</v>
      </c>
      <c r="B1129">
        <v>28</v>
      </c>
      <c r="C1129">
        <f t="shared" si="17"/>
        <v>1128</v>
      </c>
      <c r="D1129">
        <v>0</v>
      </c>
      <c r="E1129">
        <v>80</v>
      </c>
      <c r="F1129">
        <v>9</v>
      </c>
      <c r="G1129">
        <v>1</v>
      </c>
      <c r="H1129">
        <v>0</v>
      </c>
      <c r="I1129" t="s">
        <v>613</v>
      </c>
      <c r="J1129">
        <v>362</v>
      </c>
    </row>
    <row r="1130" spans="1:10" x14ac:dyDescent="0.25">
      <c r="A1130">
        <v>12</v>
      </c>
      <c r="B1130">
        <v>29</v>
      </c>
      <c r="C1130">
        <f t="shared" si="17"/>
        <v>1129</v>
      </c>
      <c r="D1130">
        <v>0</v>
      </c>
      <c r="E1130">
        <v>0</v>
      </c>
      <c r="F1130">
        <v>9</v>
      </c>
      <c r="G1130">
        <v>1</v>
      </c>
      <c r="H1130">
        <v>0</v>
      </c>
      <c r="I1130" t="s">
        <v>958</v>
      </c>
      <c r="J1130">
        <v>188</v>
      </c>
    </row>
    <row r="1131" spans="1:10" x14ac:dyDescent="0.25">
      <c r="A1131">
        <v>12</v>
      </c>
      <c r="B1131">
        <v>30</v>
      </c>
      <c r="C1131">
        <f t="shared" si="17"/>
        <v>1130</v>
      </c>
      <c r="D1131">
        <v>99</v>
      </c>
      <c r="E1131">
        <v>54</v>
      </c>
      <c r="F1131">
        <v>0</v>
      </c>
      <c r="G1131">
        <v>3</v>
      </c>
      <c r="H1131">
        <v>0</v>
      </c>
      <c r="I1131" t="s">
        <v>1418</v>
      </c>
      <c r="J1131">
        <v>7251</v>
      </c>
    </row>
    <row r="1132" spans="1:10" x14ac:dyDescent="0.25">
      <c r="A1132">
        <v>12</v>
      </c>
      <c r="B1132">
        <v>31</v>
      </c>
      <c r="C1132">
        <f t="shared" si="17"/>
        <v>1131</v>
      </c>
      <c r="D1132">
        <v>62</v>
      </c>
      <c r="E1132">
        <v>270</v>
      </c>
      <c r="F1132">
        <v>7</v>
      </c>
      <c r="G1132">
        <v>1</v>
      </c>
      <c r="H1132">
        <v>0</v>
      </c>
      <c r="I1132" t="s">
        <v>465</v>
      </c>
      <c r="J1132">
        <v>1716</v>
      </c>
    </row>
    <row r="1133" spans="1:10" x14ac:dyDescent="0.25">
      <c r="A1133">
        <v>12</v>
      </c>
      <c r="B1133">
        <v>32</v>
      </c>
      <c r="C1133">
        <f t="shared" si="17"/>
        <v>1132</v>
      </c>
      <c r="D1133">
        <v>132</v>
      </c>
      <c r="E1133">
        <v>73</v>
      </c>
      <c r="F1133">
        <v>3</v>
      </c>
      <c r="G1133">
        <v>2</v>
      </c>
      <c r="H1133">
        <v>0</v>
      </c>
      <c r="I1133" t="s">
        <v>1419</v>
      </c>
      <c r="J1133">
        <v>822</v>
      </c>
    </row>
    <row r="1134" spans="1:10" x14ac:dyDescent="0.25">
      <c r="A1134">
        <v>12</v>
      </c>
      <c r="B1134">
        <v>33</v>
      </c>
      <c r="C1134">
        <f t="shared" si="17"/>
        <v>1133</v>
      </c>
      <c r="D1134">
        <v>98</v>
      </c>
      <c r="E1134">
        <v>154</v>
      </c>
      <c r="F1134">
        <v>0</v>
      </c>
      <c r="G1134">
        <v>0</v>
      </c>
      <c r="H1134">
        <v>0</v>
      </c>
      <c r="J1134">
        <v>163</v>
      </c>
    </row>
    <row r="1135" spans="1:10" x14ac:dyDescent="0.25">
      <c r="A1135">
        <v>12</v>
      </c>
      <c r="B1135">
        <v>34</v>
      </c>
      <c r="C1135">
        <f t="shared" si="17"/>
        <v>1134</v>
      </c>
      <c r="D1135">
        <v>92</v>
      </c>
      <c r="E1135">
        <v>96</v>
      </c>
      <c r="F1135">
        <v>3</v>
      </c>
      <c r="G1135">
        <v>0</v>
      </c>
      <c r="H1135">
        <v>0</v>
      </c>
      <c r="J1135">
        <v>165</v>
      </c>
    </row>
    <row r="1136" spans="1:10" x14ac:dyDescent="0.25">
      <c r="A1136">
        <v>12</v>
      </c>
      <c r="B1136">
        <v>35</v>
      </c>
      <c r="C1136">
        <f t="shared" si="17"/>
        <v>1135</v>
      </c>
      <c r="D1136">
        <v>146</v>
      </c>
      <c r="E1136">
        <v>380</v>
      </c>
      <c r="F1136">
        <v>10</v>
      </c>
      <c r="G1136">
        <v>0</v>
      </c>
      <c r="H1136">
        <v>0</v>
      </c>
      <c r="J1136">
        <v>594</v>
      </c>
    </row>
    <row r="1137" spans="1:10" x14ac:dyDescent="0.25">
      <c r="A1137">
        <v>12</v>
      </c>
      <c r="B1137">
        <v>36</v>
      </c>
      <c r="C1137">
        <f t="shared" si="17"/>
        <v>1136</v>
      </c>
      <c r="D1137">
        <v>12</v>
      </c>
      <c r="E1137">
        <v>62</v>
      </c>
      <c r="F1137">
        <v>0</v>
      </c>
      <c r="G1137">
        <v>1</v>
      </c>
      <c r="H1137">
        <v>0</v>
      </c>
      <c r="I1137" t="s">
        <v>615</v>
      </c>
      <c r="J1137">
        <v>66</v>
      </c>
    </row>
    <row r="1138" spans="1:10" x14ac:dyDescent="0.25">
      <c r="A1138">
        <v>12</v>
      </c>
      <c r="B1138">
        <v>37</v>
      </c>
      <c r="C1138">
        <f t="shared" si="17"/>
        <v>1137</v>
      </c>
      <c r="D1138">
        <v>240</v>
      </c>
      <c r="E1138">
        <v>12</v>
      </c>
      <c r="F1138">
        <v>0</v>
      </c>
      <c r="G1138">
        <v>0</v>
      </c>
      <c r="H1138">
        <v>0</v>
      </c>
      <c r="J1138">
        <v>36</v>
      </c>
    </row>
    <row r="1139" spans="1:10" x14ac:dyDescent="0.25">
      <c r="A1139">
        <v>12</v>
      </c>
      <c r="B1139">
        <v>38</v>
      </c>
      <c r="C1139">
        <f t="shared" si="17"/>
        <v>1138</v>
      </c>
      <c r="D1139">
        <v>7</v>
      </c>
      <c r="E1139">
        <v>88</v>
      </c>
      <c r="F1139">
        <v>0</v>
      </c>
      <c r="G1139">
        <v>5</v>
      </c>
      <c r="H1139">
        <v>0</v>
      </c>
      <c r="I1139" t="s">
        <v>1420</v>
      </c>
      <c r="J1139">
        <v>645</v>
      </c>
    </row>
    <row r="1140" spans="1:10" x14ac:dyDescent="0.25">
      <c r="A1140">
        <v>12</v>
      </c>
      <c r="B1140">
        <v>39</v>
      </c>
      <c r="C1140">
        <f t="shared" si="17"/>
        <v>1139</v>
      </c>
      <c r="D1140">
        <v>0</v>
      </c>
      <c r="E1140">
        <v>53</v>
      </c>
      <c r="F1140">
        <v>50</v>
      </c>
      <c r="G1140">
        <v>2</v>
      </c>
      <c r="H1140">
        <v>0</v>
      </c>
      <c r="I1140" t="s">
        <v>1421</v>
      </c>
      <c r="J1140">
        <v>1553</v>
      </c>
    </row>
    <row r="1141" spans="1:10" x14ac:dyDescent="0.25">
      <c r="A1141">
        <v>12</v>
      </c>
      <c r="B1141">
        <v>40</v>
      </c>
      <c r="C1141">
        <f t="shared" si="17"/>
        <v>1140</v>
      </c>
      <c r="D1141">
        <v>0</v>
      </c>
      <c r="E1141">
        <v>81</v>
      </c>
      <c r="F1141">
        <v>0</v>
      </c>
      <c r="G1141">
        <v>2</v>
      </c>
      <c r="H1141">
        <v>0</v>
      </c>
      <c r="I1141" t="s">
        <v>1422</v>
      </c>
      <c r="J1141">
        <v>89</v>
      </c>
    </row>
    <row r="1142" spans="1:10" x14ac:dyDescent="0.25">
      <c r="A1142">
        <v>12</v>
      </c>
      <c r="B1142">
        <v>41</v>
      </c>
      <c r="C1142">
        <f t="shared" si="17"/>
        <v>1141</v>
      </c>
      <c r="D1142">
        <v>24</v>
      </c>
      <c r="E1142">
        <v>155</v>
      </c>
      <c r="F1142">
        <v>0</v>
      </c>
      <c r="G1142">
        <v>0</v>
      </c>
      <c r="H1142">
        <v>0</v>
      </c>
      <c r="J1142">
        <v>157</v>
      </c>
    </row>
    <row r="1143" spans="1:10" x14ac:dyDescent="0.25">
      <c r="A1143">
        <v>12</v>
      </c>
      <c r="B1143">
        <v>42</v>
      </c>
      <c r="C1143">
        <f t="shared" si="17"/>
        <v>1142</v>
      </c>
      <c r="D1143">
        <v>100</v>
      </c>
      <c r="E1143">
        <v>30</v>
      </c>
      <c r="F1143">
        <v>9</v>
      </c>
      <c r="G1143">
        <v>2</v>
      </c>
      <c r="H1143">
        <v>0</v>
      </c>
      <c r="I1143" t="s">
        <v>1423</v>
      </c>
      <c r="J1143">
        <v>245</v>
      </c>
    </row>
    <row r="1144" spans="1:10" x14ac:dyDescent="0.25">
      <c r="A1144">
        <v>12</v>
      </c>
      <c r="B1144">
        <v>43</v>
      </c>
      <c r="C1144">
        <f t="shared" si="17"/>
        <v>1143</v>
      </c>
      <c r="D1144">
        <v>49</v>
      </c>
      <c r="E1144">
        <v>73</v>
      </c>
      <c r="F1144">
        <v>7</v>
      </c>
      <c r="G1144">
        <v>1</v>
      </c>
      <c r="H1144">
        <v>1</v>
      </c>
      <c r="I1144" t="s">
        <v>1424</v>
      </c>
      <c r="J1144">
        <v>60279</v>
      </c>
    </row>
    <row r="1145" spans="1:10" x14ac:dyDescent="0.25">
      <c r="A1145">
        <v>12</v>
      </c>
      <c r="B1145">
        <v>44</v>
      </c>
      <c r="C1145">
        <f t="shared" si="17"/>
        <v>1144</v>
      </c>
      <c r="D1145">
        <v>75</v>
      </c>
      <c r="E1145">
        <v>0</v>
      </c>
      <c r="F1145">
        <v>4</v>
      </c>
      <c r="G1145">
        <v>2</v>
      </c>
      <c r="H1145">
        <v>0</v>
      </c>
      <c r="I1145" t="s">
        <v>1425</v>
      </c>
      <c r="J1145">
        <v>295</v>
      </c>
    </row>
    <row r="1146" spans="1:10" x14ac:dyDescent="0.25">
      <c r="A1146">
        <v>12</v>
      </c>
      <c r="B1146">
        <v>45</v>
      </c>
      <c r="C1146">
        <f t="shared" si="17"/>
        <v>1145</v>
      </c>
      <c r="D1146">
        <v>42</v>
      </c>
      <c r="E1146">
        <v>42</v>
      </c>
      <c r="F1146">
        <v>5</v>
      </c>
      <c r="G1146">
        <v>2</v>
      </c>
      <c r="H1146">
        <v>0</v>
      </c>
      <c r="I1146" t="s">
        <v>1426</v>
      </c>
      <c r="J1146">
        <v>4246</v>
      </c>
    </row>
    <row r="1147" spans="1:10" x14ac:dyDescent="0.25">
      <c r="A1147">
        <v>12</v>
      </c>
      <c r="B1147">
        <v>46</v>
      </c>
      <c r="C1147">
        <f t="shared" si="17"/>
        <v>1146</v>
      </c>
      <c r="D1147">
        <v>0</v>
      </c>
      <c r="E1147">
        <v>45</v>
      </c>
      <c r="F1147">
        <v>0</v>
      </c>
      <c r="G1147">
        <v>1</v>
      </c>
      <c r="H1147">
        <v>0</v>
      </c>
      <c r="I1147" t="s">
        <v>121</v>
      </c>
      <c r="J1147">
        <v>5045</v>
      </c>
    </row>
    <row r="1148" spans="1:10" x14ac:dyDescent="0.25">
      <c r="A1148">
        <v>12</v>
      </c>
      <c r="B1148">
        <v>47</v>
      </c>
      <c r="C1148">
        <f t="shared" si="17"/>
        <v>1147</v>
      </c>
      <c r="D1148">
        <v>176</v>
      </c>
      <c r="E1148">
        <v>73</v>
      </c>
      <c r="F1148">
        <v>2</v>
      </c>
      <c r="G1148">
        <v>5</v>
      </c>
      <c r="H1148">
        <v>1</v>
      </c>
      <c r="I1148" t="s">
        <v>1427</v>
      </c>
      <c r="J1148">
        <v>408</v>
      </c>
    </row>
    <row r="1149" spans="1:10" x14ac:dyDescent="0.25">
      <c r="A1149">
        <v>12</v>
      </c>
      <c r="B1149">
        <v>48</v>
      </c>
      <c r="C1149">
        <f t="shared" si="17"/>
        <v>1148</v>
      </c>
      <c r="D1149">
        <v>0</v>
      </c>
      <c r="E1149">
        <v>18</v>
      </c>
      <c r="F1149">
        <v>5</v>
      </c>
      <c r="G1149">
        <v>1</v>
      </c>
      <c r="H1149">
        <v>0</v>
      </c>
      <c r="I1149" t="s">
        <v>933</v>
      </c>
      <c r="J1149">
        <v>130</v>
      </c>
    </row>
    <row r="1150" spans="1:10" x14ac:dyDescent="0.25">
      <c r="A1150">
        <v>12</v>
      </c>
      <c r="B1150">
        <v>49</v>
      </c>
      <c r="C1150">
        <f t="shared" si="17"/>
        <v>1149</v>
      </c>
      <c r="D1150">
        <v>18</v>
      </c>
      <c r="E1150">
        <v>91</v>
      </c>
      <c r="F1150">
        <v>0</v>
      </c>
      <c r="G1150">
        <v>1</v>
      </c>
      <c r="H1150">
        <v>2</v>
      </c>
      <c r="I1150" t="s">
        <v>1428</v>
      </c>
      <c r="J1150">
        <v>80092</v>
      </c>
    </row>
    <row r="1151" spans="1:10" x14ac:dyDescent="0.25">
      <c r="A1151">
        <v>12</v>
      </c>
      <c r="B1151">
        <v>50</v>
      </c>
      <c r="C1151">
        <f t="shared" si="17"/>
        <v>1150</v>
      </c>
      <c r="D1151">
        <v>69</v>
      </c>
      <c r="E1151">
        <v>600</v>
      </c>
      <c r="F1151">
        <v>0</v>
      </c>
      <c r="G1151">
        <v>0</v>
      </c>
      <c r="H1151">
        <v>0</v>
      </c>
      <c r="J1151">
        <v>606</v>
      </c>
    </row>
    <row r="1152" spans="1:10" x14ac:dyDescent="0.25">
      <c r="A1152">
        <v>12</v>
      </c>
      <c r="B1152">
        <v>51</v>
      </c>
      <c r="C1152">
        <f t="shared" si="17"/>
        <v>1151</v>
      </c>
      <c r="D1152">
        <v>0</v>
      </c>
      <c r="E1152">
        <v>76</v>
      </c>
      <c r="F1152">
        <v>0</v>
      </c>
      <c r="G1152">
        <v>0</v>
      </c>
      <c r="H1152">
        <v>0</v>
      </c>
      <c r="J1152">
        <v>76</v>
      </c>
    </row>
    <row r="1153" spans="1:10" x14ac:dyDescent="0.25">
      <c r="A1153">
        <v>12</v>
      </c>
      <c r="B1153">
        <v>52</v>
      </c>
      <c r="C1153">
        <f t="shared" si="17"/>
        <v>1152</v>
      </c>
      <c r="D1153">
        <v>93</v>
      </c>
      <c r="E1153">
        <v>76</v>
      </c>
      <c r="F1153">
        <v>12</v>
      </c>
      <c r="G1153">
        <v>1</v>
      </c>
      <c r="H1153">
        <v>0</v>
      </c>
      <c r="I1153" t="s">
        <v>311</v>
      </c>
      <c r="J1153">
        <v>438</v>
      </c>
    </row>
    <row r="1154" spans="1:10" x14ac:dyDescent="0.25">
      <c r="A1154">
        <v>12</v>
      </c>
      <c r="B1154">
        <v>53</v>
      </c>
      <c r="C1154">
        <f t="shared" si="17"/>
        <v>1153</v>
      </c>
      <c r="D1154">
        <v>0</v>
      </c>
      <c r="E1154">
        <v>94</v>
      </c>
      <c r="F1154">
        <v>0</v>
      </c>
      <c r="G1154">
        <v>0</v>
      </c>
      <c r="H1154">
        <v>0</v>
      </c>
      <c r="J1154">
        <v>94</v>
      </c>
    </row>
    <row r="1155" spans="1:10" x14ac:dyDescent="0.25">
      <c r="A1155">
        <v>12</v>
      </c>
      <c r="B1155">
        <v>54</v>
      </c>
      <c r="C1155">
        <f t="shared" si="17"/>
        <v>1154</v>
      </c>
      <c r="D1155">
        <v>69</v>
      </c>
      <c r="E1155">
        <v>96</v>
      </c>
      <c r="F1155">
        <v>0</v>
      </c>
      <c r="G1155">
        <v>1</v>
      </c>
      <c r="H1155">
        <v>0</v>
      </c>
      <c r="I1155" t="s">
        <v>1429</v>
      </c>
      <c r="J1155">
        <v>171</v>
      </c>
    </row>
    <row r="1156" spans="1:10" x14ac:dyDescent="0.25">
      <c r="A1156">
        <v>12</v>
      </c>
      <c r="B1156">
        <v>55</v>
      </c>
      <c r="C1156">
        <f t="shared" ref="C1156:C1219" si="18">C1155+1</f>
        <v>1155</v>
      </c>
      <c r="D1156">
        <v>183</v>
      </c>
      <c r="E1156">
        <v>4</v>
      </c>
      <c r="F1156">
        <v>14</v>
      </c>
      <c r="G1156">
        <v>0</v>
      </c>
      <c r="H1156">
        <v>0</v>
      </c>
      <c r="J1156">
        <v>302</v>
      </c>
    </row>
    <row r="1157" spans="1:10" x14ac:dyDescent="0.25">
      <c r="A1157">
        <v>12</v>
      </c>
      <c r="B1157">
        <v>56</v>
      </c>
      <c r="C1157">
        <f t="shared" si="18"/>
        <v>1156</v>
      </c>
      <c r="D1157">
        <v>19</v>
      </c>
      <c r="E1157">
        <v>67</v>
      </c>
      <c r="F1157">
        <v>0</v>
      </c>
      <c r="G1157">
        <v>1</v>
      </c>
      <c r="H1157">
        <v>2</v>
      </c>
      <c r="I1157" t="s">
        <v>1430</v>
      </c>
      <c r="J1157">
        <v>22070</v>
      </c>
    </row>
    <row r="1158" spans="1:10" x14ac:dyDescent="0.25">
      <c r="A1158">
        <v>12</v>
      </c>
      <c r="B1158">
        <v>57</v>
      </c>
      <c r="C1158">
        <f t="shared" si="18"/>
        <v>1157</v>
      </c>
      <c r="D1158">
        <v>50</v>
      </c>
      <c r="E1158">
        <v>2</v>
      </c>
      <c r="F1158">
        <v>16</v>
      </c>
      <c r="G1158">
        <v>0</v>
      </c>
      <c r="H1158">
        <v>0</v>
      </c>
      <c r="J1158">
        <v>327</v>
      </c>
    </row>
    <row r="1159" spans="1:10" x14ac:dyDescent="0.25">
      <c r="A1159">
        <v>12</v>
      </c>
      <c r="B1159">
        <v>58</v>
      </c>
      <c r="C1159">
        <f t="shared" si="18"/>
        <v>1158</v>
      </c>
      <c r="D1159">
        <v>204</v>
      </c>
      <c r="E1159">
        <v>75</v>
      </c>
      <c r="F1159">
        <v>9</v>
      </c>
      <c r="G1159">
        <v>1</v>
      </c>
      <c r="H1159">
        <v>0</v>
      </c>
      <c r="I1159" t="s">
        <v>71</v>
      </c>
      <c r="J1159">
        <v>6275</v>
      </c>
    </row>
    <row r="1160" spans="1:10" x14ac:dyDescent="0.25">
      <c r="A1160">
        <v>12</v>
      </c>
      <c r="B1160">
        <v>59</v>
      </c>
      <c r="C1160">
        <f t="shared" si="18"/>
        <v>1159</v>
      </c>
      <c r="D1160">
        <v>176</v>
      </c>
      <c r="E1160">
        <v>87</v>
      </c>
      <c r="F1160">
        <v>12</v>
      </c>
      <c r="G1160">
        <v>0</v>
      </c>
      <c r="H1160">
        <v>0</v>
      </c>
      <c r="J1160">
        <v>344</v>
      </c>
    </row>
    <row r="1161" spans="1:10" x14ac:dyDescent="0.25">
      <c r="A1161">
        <v>12</v>
      </c>
      <c r="B1161">
        <v>60</v>
      </c>
      <c r="C1161">
        <f t="shared" si="18"/>
        <v>1160</v>
      </c>
      <c r="D1161">
        <v>57</v>
      </c>
      <c r="E1161">
        <v>147</v>
      </c>
      <c r="F1161">
        <v>18</v>
      </c>
      <c r="G1161">
        <v>1</v>
      </c>
      <c r="H1161">
        <v>0</v>
      </c>
      <c r="I1161" t="s">
        <v>75</v>
      </c>
      <c r="J1161">
        <v>569</v>
      </c>
    </row>
    <row r="1162" spans="1:10" x14ac:dyDescent="0.25">
      <c r="A1162">
        <v>12</v>
      </c>
      <c r="B1162">
        <v>61</v>
      </c>
      <c r="C1162">
        <f t="shared" si="18"/>
        <v>1161</v>
      </c>
      <c r="D1162">
        <v>70</v>
      </c>
      <c r="E1162">
        <v>35</v>
      </c>
      <c r="F1162">
        <v>3</v>
      </c>
      <c r="G1162">
        <v>0</v>
      </c>
      <c r="H1162">
        <v>0</v>
      </c>
      <c r="J1162">
        <v>102</v>
      </c>
    </row>
    <row r="1163" spans="1:10" x14ac:dyDescent="0.25">
      <c r="A1163">
        <v>12</v>
      </c>
      <c r="B1163">
        <v>62</v>
      </c>
      <c r="C1163">
        <f t="shared" si="18"/>
        <v>1162</v>
      </c>
      <c r="D1163">
        <v>450</v>
      </c>
      <c r="E1163">
        <v>36</v>
      </c>
      <c r="F1163">
        <v>8</v>
      </c>
      <c r="G1163">
        <v>0</v>
      </c>
      <c r="H1163">
        <v>0</v>
      </c>
      <c r="J1163">
        <v>241</v>
      </c>
    </row>
    <row r="1164" spans="1:10" x14ac:dyDescent="0.25">
      <c r="A1164">
        <v>12</v>
      </c>
      <c r="B1164">
        <v>63</v>
      </c>
      <c r="C1164">
        <f t="shared" si="18"/>
        <v>1163</v>
      </c>
      <c r="D1164">
        <v>92</v>
      </c>
      <c r="E1164">
        <v>0</v>
      </c>
      <c r="F1164">
        <v>16</v>
      </c>
      <c r="G1164">
        <v>2</v>
      </c>
      <c r="H1164">
        <v>1</v>
      </c>
      <c r="I1164" t="s">
        <v>1431</v>
      </c>
      <c r="J1164">
        <v>8032</v>
      </c>
    </row>
    <row r="1165" spans="1:10" x14ac:dyDescent="0.25">
      <c r="A1165">
        <v>12</v>
      </c>
      <c r="B1165">
        <v>64</v>
      </c>
      <c r="C1165">
        <f t="shared" si="18"/>
        <v>1164</v>
      </c>
      <c r="D1165">
        <v>7</v>
      </c>
      <c r="E1165">
        <v>71</v>
      </c>
      <c r="F1165">
        <v>7</v>
      </c>
      <c r="G1165">
        <v>1</v>
      </c>
      <c r="H1165">
        <v>0</v>
      </c>
      <c r="I1165" t="s">
        <v>1432</v>
      </c>
      <c r="J1165">
        <v>216</v>
      </c>
    </row>
    <row r="1166" spans="1:10" x14ac:dyDescent="0.25">
      <c r="A1166">
        <v>12</v>
      </c>
      <c r="B1166">
        <v>65</v>
      </c>
      <c r="C1166">
        <f t="shared" si="18"/>
        <v>1165</v>
      </c>
      <c r="D1166">
        <v>550</v>
      </c>
      <c r="E1166">
        <v>96</v>
      </c>
      <c r="F1166">
        <v>9</v>
      </c>
      <c r="G1166">
        <v>3</v>
      </c>
      <c r="H1166">
        <v>0</v>
      </c>
      <c r="I1166" t="s">
        <v>1433</v>
      </c>
      <c r="J1166">
        <v>1342</v>
      </c>
    </row>
    <row r="1167" spans="1:10" x14ac:dyDescent="0.25">
      <c r="A1167">
        <v>12</v>
      </c>
      <c r="B1167">
        <v>66</v>
      </c>
      <c r="C1167">
        <f t="shared" si="18"/>
        <v>1166</v>
      </c>
      <c r="D1167">
        <v>42</v>
      </c>
      <c r="E1167">
        <v>66</v>
      </c>
      <c r="F1167">
        <v>3</v>
      </c>
      <c r="G1167">
        <v>0</v>
      </c>
      <c r="H1167">
        <v>2</v>
      </c>
      <c r="I1167" t="s">
        <v>1434</v>
      </c>
      <c r="J1167">
        <v>10130</v>
      </c>
    </row>
    <row r="1168" spans="1:10" x14ac:dyDescent="0.25">
      <c r="A1168">
        <v>12</v>
      </c>
      <c r="B1168">
        <v>67</v>
      </c>
      <c r="C1168">
        <f t="shared" si="18"/>
        <v>1167</v>
      </c>
      <c r="D1168">
        <v>45</v>
      </c>
      <c r="E1168">
        <v>870</v>
      </c>
      <c r="F1168">
        <v>1</v>
      </c>
      <c r="G1168">
        <v>1</v>
      </c>
      <c r="H1168">
        <v>0</v>
      </c>
      <c r="I1168" t="s">
        <v>78</v>
      </c>
      <c r="J1168">
        <v>945</v>
      </c>
    </row>
    <row r="1169" spans="1:10" x14ac:dyDescent="0.25">
      <c r="A1169">
        <v>12</v>
      </c>
      <c r="B1169">
        <v>68</v>
      </c>
      <c r="C1169">
        <f t="shared" si="18"/>
        <v>1168</v>
      </c>
      <c r="D1169">
        <v>79</v>
      </c>
      <c r="E1169">
        <v>78</v>
      </c>
      <c r="F1169">
        <v>0</v>
      </c>
      <c r="G1169">
        <v>2</v>
      </c>
      <c r="H1169">
        <v>0</v>
      </c>
      <c r="I1169" t="s">
        <v>1435</v>
      </c>
      <c r="J1169">
        <v>1304</v>
      </c>
    </row>
    <row r="1170" spans="1:10" x14ac:dyDescent="0.25">
      <c r="A1170">
        <v>12</v>
      </c>
      <c r="B1170">
        <v>69</v>
      </c>
      <c r="C1170">
        <f t="shared" si="18"/>
        <v>1169</v>
      </c>
      <c r="D1170">
        <v>33</v>
      </c>
      <c r="E1170">
        <v>30</v>
      </c>
      <c r="F1170">
        <v>14</v>
      </c>
      <c r="G1170">
        <v>0</v>
      </c>
      <c r="H1170">
        <v>0</v>
      </c>
      <c r="J1170">
        <v>313</v>
      </c>
    </row>
    <row r="1171" spans="1:10" x14ac:dyDescent="0.25">
      <c r="A1171">
        <v>12</v>
      </c>
      <c r="B1171">
        <v>70</v>
      </c>
      <c r="C1171">
        <f t="shared" si="18"/>
        <v>1170</v>
      </c>
      <c r="D1171">
        <v>194</v>
      </c>
      <c r="E1171">
        <v>81</v>
      </c>
      <c r="F1171">
        <v>5</v>
      </c>
      <c r="G1171">
        <v>1</v>
      </c>
      <c r="H1171">
        <v>0</v>
      </c>
      <c r="I1171" t="s">
        <v>1436</v>
      </c>
      <c r="J1171">
        <v>402</v>
      </c>
    </row>
    <row r="1172" spans="1:10" x14ac:dyDescent="0.25">
      <c r="A1172">
        <v>12</v>
      </c>
      <c r="B1172">
        <v>71</v>
      </c>
      <c r="C1172">
        <f t="shared" si="18"/>
        <v>1171</v>
      </c>
      <c r="D1172">
        <v>134</v>
      </c>
      <c r="E1172">
        <v>0</v>
      </c>
      <c r="F1172">
        <v>0</v>
      </c>
      <c r="G1172">
        <v>1</v>
      </c>
      <c r="H1172">
        <v>0</v>
      </c>
      <c r="I1172" t="s">
        <v>268</v>
      </c>
      <c r="J1172">
        <v>1013</v>
      </c>
    </row>
    <row r="1173" spans="1:10" x14ac:dyDescent="0.25">
      <c r="A1173">
        <v>12</v>
      </c>
      <c r="B1173">
        <v>72</v>
      </c>
      <c r="C1173">
        <f t="shared" si="18"/>
        <v>1172</v>
      </c>
      <c r="D1173">
        <v>10</v>
      </c>
      <c r="E1173">
        <v>0</v>
      </c>
      <c r="F1173">
        <v>0</v>
      </c>
      <c r="G1173">
        <v>0</v>
      </c>
      <c r="H1173">
        <v>0</v>
      </c>
      <c r="J1173">
        <v>1</v>
      </c>
    </row>
    <row r="1174" spans="1:10" x14ac:dyDescent="0.25">
      <c r="A1174">
        <v>12</v>
      </c>
      <c r="B1174">
        <v>73</v>
      </c>
      <c r="C1174">
        <f t="shared" si="18"/>
        <v>1173</v>
      </c>
      <c r="D1174">
        <v>40</v>
      </c>
      <c r="E1174">
        <v>29</v>
      </c>
      <c r="F1174">
        <v>25</v>
      </c>
      <c r="G1174">
        <v>0</v>
      </c>
      <c r="H1174">
        <v>0</v>
      </c>
      <c r="J1174">
        <v>533</v>
      </c>
    </row>
    <row r="1175" spans="1:10" x14ac:dyDescent="0.25">
      <c r="A1175">
        <v>12</v>
      </c>
      <c r="B1175">
        <v>74</v>
      </c>
      <c r="C1175">
        <f t="shared" si="18"/>
        <v>1174</v>
      </c>
      <c r="D1175">
        <v>58</v>
      </c>
      <c r="E1175">
        <v>30</v>
      </c>
      <c r="F1175">
        <v>21</v>
      </c>
      <c r="G1175">
        <v>2</v>
      </c>
      <c r="H1175">
        <v>0</v>
      </c>
      <c r="I1175" t="s">
        <v>1437</v>
      </c>
      <c r="J1175">
        <v>486</v>
      </c>
    </row>
    <row r="1176" spans="1:10" x14ac:dyDescent="0.25">
      <c r="A1176">
        <v>12</v>
      </c>
      <c r="B1176">
        <v>75</v>
      </c>
      <c r="C1176">
        <f t="shared" si="18"/>
        <v>1175</v>
      </c>
      <c r="D1176">
        <v>82</v>
      </c>
      <c r="E1176">
        <v>0</v>
      </c>
      <c r="F1176">
        <v>4</v>
      </c>
      <c r="G1176">
        <v>1</v>
      </c>
      <c r="H1176">
        <v>0</v>
      </c>
      <c r="I1176" t="s">
        <v>851</v>
      </c>
      <c r="J1176">
        <v>207</v>
      </c>
    </row>
    <row r="1177" spans="1:10" x14ac:dyDescent="0.25">
      <c r="A1177">
        <v>12</v>
      </c>
      <c r="B1177">
        <v>76</v>
      </c>
      <c r="C1177">
        <f t="shared" si="18"/>
        <v>1176</v>
      </c>
      <c r="D1177">
        <v>0</v>
      </c>
      <c r="E1177">
        <v>82</v>
      </c>
      <c r="F1177">
        <v>1</v>
      </c>
      <c r="G1177">
        <v>1</v>
      </c>
      <c r="H1177">
        <v>0</v>
      </c>
      <c r="I1177" t="s">
        <v>1438</v>
      </c>
      <c r="J1177">
        <v>225</v>
      </c>
    </row>
    <row r="1178" spans="1:10" x14ac:dyDescent="0.25">
      <c r="A1178">
        <v>12</v>
      </c>
      <c r="B1178">
        <v>77</v>
      </c>
      <c r="C1178">
        <f t="shared" si="18"/>
        <v>1177</v>
      </c>
      <c r="D1178">
        <v>69</v>
      </c>
      <c r="E1178">
        <v>0</v>
      </c>
      <c r="F1178">
        <v>40</v>
      </c>
      <c r="G1178">
        <v>2</v>
      </c>
      <c r="H1178">
        <v>0</v>
      </c>
      <c r="I1178" t="s">
        <v>1439</v>
      </c>
      <c r="J1178">
        <v>879</v>
      </c>
    </row>
    <row r="1179" spans="1:10" x14ac:dyDescent="0.25">
      <c r="A1179">
        <v>12</v>
      </c>
      <c r="B1179">
        <v>78</v>
      </c>
      <c r="C1179">
        <f t="shared" si="18"/>
        <v>1178</v>
      </c>
      <c r="D1179">
        <v>52</v>
      </c>
      <c r="E1179">
        <v>276</v>
      </c>
      <c r="F1179">
        <v>0</v>
      </c>
      <c r="G1179">
        <v>1</v>
      </c>
      <c r="H1179">
        <v>2</v>
      </c>
      <c r="I1179" t="s">
        <v>1440</v>
      </c>
      <c r="J1179">
        <v>4293</v>
      </c>
    </row>
    <row r="1180" spans="1:10" x14ac:dyDescent="0.25">
      <c r="A1180">
        <v>12</v>
      </c>
      <c r="B1180">
        <v>79</v>
      </c>
      <c r="C1180">
        <f t="shared" si="18"/>
        <v>1179</v>
      </c>
      <c r="D1180">
        <v>135</v>
      </c>
      <c r="E1180">
        <v>67</v>
      </c>
      <c r="F1180">
        <v>0</v>
      </c>
      <c r="G1180">
        <v>3</v>
      </c>
      <c r="H1180">
        <v>0</v>
      </c>
      <c r="I1180" t="s">
        <v>1441</v>
      </c>
      <c r="J1180">
        <v>342</v>
      </c>
    </row>
    <row r="1181" spans="1:10" x14ac:dyDescent="0.25">
      <c r="A1181">
        <v>12</v>
      </c>
      <c r="B1181">
        <v>80</v>
      </c>
      <c r="C1181">
        <f t="shared" si="18"/>
        <v>1180</v>
      </c>
      <c r="D1181">
        <v>5</v>
      </c>
      <c r="E1181">
        <v>70</v>
      </c>
      <c r="F1181">
        <v>32</v>
      </c>
      <c r="G1181">
        <v>0</v>
      </c>
      <c r="H1181">
        <v>0</v>
      </c>
      <c r="J1181">
        <v>710</v>
      </c>
    </row>
    <row r="1182" spans="1:10" x14ac:dyDescent="0.25">
      <c r="A1182">
        <v>12</v>
      </c>
      <c r="B1182">
        <v>81</v>
      </c>
      <c r="C1182">
        <f t="shared" si="18"/>
        <v>1181</v>
      </c>
      <c r="D1182">
        <v>0</v>
      </c>
      <c r="E1182">
        <v>15</v>
      </c>
      <c r="F1182">
        <v>0</v>
      </c>
      <c r="G1182">
        <v>1</v>
      </c>
      <c r="H1182">
        <v>0</v>
      </c>
      <c r="I1182" t="s">
        <v>577</v>
      </c>
      <c r="J1182">
        <v>53</v>
      </c>
    </row>
    <row r="1183" spans="1:10" x14ac:dyDescent="0.25">
      <c r="A1183">
        <v>12</v>
      </c>
      <c r="B1183">
        <v>82</v>
      </c>
      <c r="C1183">
        <f t="shared" si="18"/>
        <v>1182</v>
      </c>
      <c r="D1183">
        <v>40</v>
      </c>
      <c r="E1183">
        <v>26</v>
      </c>
      <c r="F1183">
        <v>1</v>
      </c>
      <c r="G1183">
        <v>1</v>
      </c>
      <c r="H1183">
        <v>0</v>
      </c>
      <c r="I1183" t="s">
        <v>725</v>
      </c>
      <c r="J1183">
        <v>81</v>
      </c>
    </row>
    <row r="1184" spans="1:10" x14ac:dyDescent="0.25">
      <c r="A1184">
        <v>12</v>
      </c>
      <c r="B1184">
        <v>83</v>
      </c>
      <c r="C1184">
        <f t="shared" si="18"/>
        <v>1183</v>
      </c>
      <c r="D1184">
        <v>46</v>
      </c>
      <c r="E1184">
        <v>9</v>
      </c>
      <c r="F1184">
        <v>4</v>
      </c>
      <c r="G1184">
        <v>1</v>
      </c>
      <c r="H1184">
        <v>0</v>
      </c>
      <c r="I1184" t="s">
        <v>109</v>
      </c>
      <c r="J1184">
        <v>185</v>
      </c>
    </row>
    <row r="1185" spans="1:10" x14ac:dyDescent="0.25">
      <c r="A1185">
        <v>12</v>
      </c>
      <c r="B1185">
        <v>84</v>
      </c>
      <c r="C1185">
        <f t="shared" si="18"/>
        <v>1184</v>
      </c>
      <c r="D1185">
        <v>34</v>
      </c>
      <c r="E1185">
        <v>53</v>
      </c>
      <c r="F1185">
        <v>0</v>
      </c>
      <c r="G1185">
        <v>0</v>
      </c>
      <c r="H1185">
        <v>0</v>
      </c>
      <c r="J1185">
        <v>56</v>
      </c>
    </row>
    <row r="1186" spans="1:10" x14ac:dyDescent="0.25">
      <c r="A1186">
        <v>12</v>
      </c>
      <c r="B1186">
        <v>85</v>
      </c>
      <c r="C1186">
        <f t="shared" si="18"/>
        <v>1185</v>
      </c>
      <c r="D1186">
        <v>23</v>
      </c>
      <c r="E1186">
        <v>54</v>
      </c>
      <c r="F1186">
        <v>20</v>
      </c>
      <c r="G1186">
        <v>0</v>
      </c>
      <c r="H1186">
        <v>0</v>
      </c>
      <c r="J1186">
        <v>456</v>
      </c>
    </row>
    <row r="1187" spans="1:10" x14ac:dyDescent="0.25">
      <c r="A1187">
        <v>12</v>
      </c>
      <c r="B1187">
        <v>86</v>
      </c>
      <c r="C1187">
        <f t="shared" si="18"/>
        <v>1186</v>
      </c>
      <c r="D1187">
        <v>0</v>
      </c>
      <c r="E1187">
        <v>147</v>
      </c>
      <c r="F1187">
        <v>8</v>
      </c>
      <c r="G1187">
        <v>0</v>
      </c>
      <c r="H1187">
        <v>0</v>
      </c>
      <c r="J1187">
        <v>307</v>
      </c>
    </row>
    <row r="1188" spans="1:10" x14ac:dyDescent="0.25">
      <c r="A1188">
        <v>12</v>
      </c>
      <c r="B1188">
        <v>87</v>
      </c>
      <c r="C1188">
        <f t="shared" si="18"/>
        <v>1187</v>
      </c>
      <c r="D1188">
        <v>30</v>
      </c>
      <c r="E1188">
        <v>930</v>
      </c>
      <c r="F1188">
        <v>0</v>
      </c>
      <c r="G1188">
        <v>1</v>
      </c>
      <c r="H1188">
        <v>0</v>
      </c>
      <c r="I1188" t="s">
        <v>1442</v>
      </c>
      <c r="J1188">
        <v>1061</v>
      </c>
    </row>
    <row r="1189" spans="1:10" x14ac:dyDescent="0.25">
      <c r="A1189">
        <v>12</v>
      </c>
      <c r="B1189">
        <v>88</v>
      </c>
      <c r="C1189">
        <f t="shared" si="18"/>
        <v>1188</v>
      </c>
      <c r="D1189">
        <v>30</v>
      </c>
      <c r="E1189">
        <v>308</v>
      </c>
      <c r="F1189">
        <v>5</v>
      </c>
      <c r="G1189">
        <v>0</v>
      </c>
      <c r="H1189">
        <v>0</v>
      </c>
      <c r="J1189">
        <v>411</v>
      </c>
    </row>
    <row r="1190" spans="1:10" x14ac:dyDescent="0.25">
      <c r="A1190">
        <v>12</v>
      </c>
      <c r="B1190">
        <v>89</v>
      </c>
      <c r="C1190">
        <f t="shared" si="18"/>
        <v>1189</v>
      </c>
      <c r="D1190">
        <v>22</v>
      </c>
      <c r="E1190">
        <v>6</v>
      </c>
      <c r="F1190">
        <v>40</v>
      </c>
      <c r="G1190">
        <v>1</v>
      </c>
      <c r="H1190">
        <v>0</v>
      </c>
      <c r="I1190" t="s">
        <v>67</v>
      </c>
      <c r="J1190">
        <v>2808</v>
      </c>
    </row>
    <row r="1191" spans="1:10" x14ac:dyDescent="0.25">
      <c r="A1191">
        <v>12</v>
      </c>
      <c r="B1191">
        <v>90</v>
      </c>
      <c r="C1191">
        <f t="shared" si="18"/>
        <v>1190</v>
      </c>
      <c r="D1191">
        <v>28</v>
      </c>
      <c r="E1191">
        <v>16</v>
      </c>
      <c r="F1191">
        <v>27</v>
      </c>
      <c r="G1191">
        <v>0</v>
      </c>
      <c r="H1191">
        <v>0</v>
      </c>
      <c r="J1191">
        <v>558</v>
      </c>
    </row>
    <row r="1192" spans="1:10" x14ac:dyDescent="0.25">
      <c r="A1192">
        <v>12</v>
      </c>
      <c r="B1192">
        <v>91</v>
      </c>
      <c r="C1192">
        <f t="shared" si="18"/>
        <v>1191</v>
      </c>
      <c r="D1192">
        <v>0</v>
      </c>
      <c r="E1192">
        <v>27</v>
      </c>
      <c r="F1192">
        <v>6</v>
      </c>
      <c r="G1192">
        <v>1</v>
      </c>
      <c r="H1192">
        <v>0</v>
      </c>
      <c r="I1192" t="s">
        <v>23</v>
      </c>
      <c r="J1192">
        <v>947</v>
      </c>
    </row>
    <row r="1193" spans="1:10" x14ac:dyDescent="0.25">
      <c r="A1193">
        <v>12</v>
      </c>
      <c r="B1193">
        <v>92</v>
      </c>
      <c r="C1193">
        <f t="shared" si="18"/>
        <v>1192</v>
      </c>
      <c r="D1193">
        <v>0</v>
      </c>
      <c r="E1193">
        <v>116</v>
      </c>
      <c r="F1193">
        <v>50</v>
      </c>
      <c r="G1193">
        <v>0</v>
      </c>
      <c r="H1193">
        <v>0</v>
      </c>
      <c r="J1193">
        <v>1116</v>
      </c>
    </row>
    <row r="1194" spans="1:10" x14ac:dyDescent="0.25">
      <c r="A1194">
        <v>12</v>
      </c>
      <c r="B1194">
        <v>93</v>
      </c>
      <c r="C1194">
        <f t="shared" si="18"/>
        <v>1193</v>
      </c>
      <c r="D1194">
        <v>123</v>
      </c>
      <c r="E1194">
        <v>201</v>
      </c>
      <c r="F1194">
        <v>6</v>
      </c>
      <c r="G1194">
        <v>0</v>
      </c>
      <c r="H1194">
        <v>0</v>
      </c>
      <c r="J1194">
        <v>333</v>
      </c>
    </row>
    <row r="1195" spans="1:10" x14ac:dyDescent="0.25">
      <c r="A1195">
        <v>12</v>
      </c>
      <c r="B1195">
        <v>94</v>
      </c>
      <c r="C1195">
        <f t="shared" si="18"/>
        <v>1194</v>
      </c>
      <c r="D1195">
        <v>77</v>
      </c>
      <c r="E1195">
        <v>43</v>
      </c>
      <c r="F1195">
        <v>0</v>
      </c>
      <c r="G1195">
        <v>0</v>
      </c>
      <c r="H1195">
        <v>0</v>
      </c>
      <c r="J1195">
        <v>50</v>
      </c>
    </row>
    <row r="1196" spans="1:10" x14ac:dyDescent="0.25">
      <c r="A1196">
        <v>12</v>
      </c>
      <c r="B1196">
        <v>95</v>
      </c>
      <c r="C1196">
        <f t="shared" si="18"/>
        <v>1195</v>
      </c>
      <c r="D1196">
        <v>0</v>
      </c>
      <c r="E1196">
        <v>54</v>
      </c>
      <c r="F1196">
        <v>8</v>
      </c>
      <c r="G1196">
        <v>0</v>
      </c>
      <c r="H1196">
        <v>0</v>
      </c>
      <c r="J1196">
        <v>214</v>
      </c>
    </row>
    <row r="1197" spans="1:10" x14ac:dyDescent="0.25">
      <c r="A1197">
        <v>12</v>
      </c>
      <c r="B1197">
        <v>96</v>
      </c>
      <c r="C1197">
        <f t="shared" si="18"/>
        <v>1196</v>
      </c>
      <c r="D1197">
        <v>28</v>
      </c>
      <c r="E1197">
        <v>98</v>
      </c>
      <c r="F1197">
        <v>0</v>
      </c>
      <c r="G1197">
        <v>3</v>
      </c>
      <c r="H1197">
        <v>0</v>
      </c>
      <c r="I1197" t="s">
        <v>1443</v>
      </c>
      <c r="J1197">
        <v>716</v>
      </c>
    </row>
    <row r="1198" spans="1:10" x14ac:dyDescent="0.25">
      <c r="A1198">
        <v>12</v>
      </c>
      <c r="B1198">
        <v>97</v>
      </c>
      <c r="C1198">
        <f t="shared" si="18"/>
        <v>1197</v>
      </c>
      <c r="D1198">
        <v>62</v>
      </c>
      <c r="E1198">
        <v>19</v>
      </c>
      <c r="F1198">
        <v>16</v>
      </c>
      <c r="G1198">
        <v>1</v>
      </c>
      <c r="H1198">
        <v>0</v>
      </c>
      <c r="I1198" t="s">
        <v>45</v>
      </c>
      <c r="J1198">
        <v>345</v>
      </c>
    </row>
    <row r="1199" spans="1:10" x14ac:dyDescent="0.25">
      <c r="A1199">
        <v>12</v>
      </c>
      <c r="B1199">
        <v>98</v>
      </c>
      <c r="C1199">
        <f t="shared" si="18"/>
        <v>1198</v>
      </c>
      <c r="D1199">
        <v>0</v>
      </c>
      <c r="E1199">
        <v>41</v>
      </c>
      <c r="F1199">
        <v>0</v>
      </c>
      <c r="G1199">
        <v>5</v>
      </c>
      <c r="H1199">
        <v>0</v>
      </c>
      <c r="I1199" t="s">
        <v>1444</v>
      </c>
      <c r="J1199">
        <v>10328</v>
      </c>
    </row>
    <row r="1200" spans="1:10" x14ac:dyDescent="0.25">
      <c r="A1200">
        <v>12</v>
      </c>
      <c r="B1200">
        <v>99</v>
      </c>
      <c r="C1200">
        <f t="shared" si="18"/>
        <v>1199</v>
      </c>
      <c r="D1200">
        <v>126</v>
      </c>
      <c r="E1200">
        <v>43</v>
      </c>
      <c r="F1200">
        <v>3</v>
      </c>
      <c r="G1200">
        <v>0</v>
      </c>
      <c r="H1200">
        <v>0</v>
      </c>
      <c r="J1200">
        <v>115</v>
      </c>
    </row>
    <row r="1201" spans="1:10" x14ac:dyDescent="0.25">
      <c r="A1201">
        <v>12</v>
      </c>
      <c r="B1201">
        <v>100</v>
      </c>
      <c r="C1201">
        <f t="shared" si="18"/>
        <v>1200</v>
      </c>
      <c r="D1201">
        <v>50</v>
      </c>
      <c r="E1201">
        <v>79</v>
      </c>
      <c r="F1201">
        <v>4</v>
      </c>
      <c r="G1201">
        <v>1</v>
      </c>
      <c r="H1201">
        <v>0</v>
      </c>
      <c r="I1201" t="s">
        <v>1445</v>
      </c>
      <c r="J1201">
        <v>394</v>
      </c>
    </row>
    <row r="1202" spans="1:10" x14ac:dyDescent="0.25">
      <c r="A1202">
        <v>13</v>
      </c>
      <c r="B1202">
        <v>1</v>
      </c>
      <c r="C1202">
        <f t="shared" si="18"/>
        <v>1201</v>
      </c>
      <c r="D1202">
        <v>40</v>
      </c>
      <c r="E1202">
        <v>2</v>
      </c>
      <c r="F1202">
        <v>4</v>
      </c>
      <c r="G1202">
        <v>0</v>
      </c>
      <c r="H1202">
        <v>0</v>
      </c>
      <c r="J1202">
        <v>86</v>
      </c>
    </row>
    <row r="1203" spans="1:10" x14ac:dyDescent="0.25">
      <c r="A1203">
        <v>13</v>
      </c>
      <c r="B1203">
        <v>2</v>
      </c>
      <c r="C1203">
        <f t="shared" si="18"/>
        <v>1202</v>
      </c>
      <c r="D1203">
        <v>96</v>
      </c>
      <c r="E1203">
        <v>110</v>
      </c>
      <c r="F1203">
        <v>4</v>
      </c>
      <c r="G1203">
        <v>2</v>
      </c>
      <c r="H1203">
        <v>0</v>
      </c>
      <c r="I1203" t="s">
        <v>1446</v>
      </c>
      <c r="J1203">
        <v>849</v>
      </c>
    </row>
    <row r="1204" spans="1:10" x14ac:dyDescent="0.25">
      <c r="A1204">
        <v>13</v>
      </c>
      <c r="B1204">
        <v>3</v>
      </c>
      <c r="C1204">
        <f t="shared" si="18"/>
        <v>1203</v>
      </c>
      <c r="D1204">
        <v>126</v>
      </c>
      <c r="E1204">
        <v>79</v>
      </c>
      <c r="F1204">
        <v>1</v>
      </c>
      <c r="G1204">
        <v>1</v>
      </c>
      <c r="H1204">
        <v>0</v>
      </c>
      <c r="I1204" t="s">
        <v>141</v>
      </c>
      <c r="J1204">
        <v>154</v>
      </c>
    </row>
    <row r="1205" spans="1:10" x14ac:dyDescent="0.25">
      <c r="A1205">
        <v>13</v>
      </c>
      <c r="B1205">
        <v>4</v>
      </c>
      <c r="C1205">
        <f t="shared" si="18"/>
        <v>1204</v>
      </c>
      <c r="D1205">
        <v>46</v>
      </c>
      <c r="E1205">
        <v>0</v>
      </c>
      <c r="F1205">
        <v>10</v>
      </c>
      <c r="G1205">
        <v>1</v>
      </c>
      <c r="H1205">
        <v>0</v>
      </c>
      <c r="I1205" t="s">
        <v>292</v>
      </c>
      <c r="J1205">
        <v>210</v>
      </c>
    </row>
    <row r="1206" spans="1:10" x14ac:dyDescent="0.25">
      <c r="A1206">
        <v>13</v>
      </c>
      <c r="B1206">
        <v>5</v>
      </c>
      <c r="C1206">
        <f t="shared" si="18"/>
        <v>1205</v>
      </c>
      <c r="D1206">
        <v>59</v>
      </c>
      <c r="E1206">
        <v>50</v>
      </c>
      <c r="F1206">
        <v>4</v>
      </c>
      <c r="G1206">
        <v>0</v>
      </c>
      <c r="H1206">
        <v>1</v>
      </c>
      <c r="I1206" t="s">
        <v>1447</v>
      </c>
      <c r="J1206">
        <v>135</v>
      </c>
    </row>
    <row r="1207" spans="1:10" x14ac:dyDescent="0.25">
      <c r="A1207">
        <v>13</v>
      </c>
      <c r="B1207">
        <v>6</v>
      </c>
      <c r="C1207">
        <f t="shared" si="18"/>
        <v>1206</v>
      </c>
      <c r="D1207">
        <v>84</v>
      </c>
      <c r="E1207">
        <v>3</v>
      </c>
      <c r="F1207">
        <v>2</v>
      </c>
      <c r="G1207">
        <v>0</v>
      </c>
      <c r="H1207">
        <v>0</v>
      </c>
      <c r="J1207">
        <v>51</v>
      </c>
    </row>
    <row r="1208" spans="1:10" x14ac:dyDescent="0.25">
      <c r="A1208">
        <v>13</v>
      </c>
      <c r="B1208">
        <v>7</v>
      </c>
      <c r="C1208">
        <f t="shared" si="18"/>
        <v>1207</v>
      </c>
      <c r="D1208">
        <v>35</v>
      </c>
      <c r="E1208">
        <v>57</v>
      </c>
      <c r="F1208">
        <v>60</v>
      </c>
      <c r="G1208">
        <v>0</v>
      </c>
      <c r="H1208">
        <v>1</v>
      </c>
      <c r="I1208" t="s">
        <v>1448</v>
      </c>
      <c r="J1208">
        <v>10260</v>
      </c>
    </row>
    <row r="1209" spans="1:10" x14ac:dyDescent="0.25">
      <c r="A1209">
        <v>13</v>
      </c>
      <c r="B1209">
        <v>8</v>
      </c>
      <c r="C1209">
        <f t="shared" si="18"/>
        <v>1208</v>
      </c>
      <c r="D1209">
        <v>192</v>
      </c>
      <c r="E1209">
        <v>295</v>
      </c>
      <c r="F1209">
        <v>4</v>
      </c>
      <c r="G1209">
        <v>0</v>
      </c>
      <c r="H1209">
        <v>0</v>
      </c>
      <c r="J1209">
        <v>394</v>
      </c>
    </row>
    <row r="1210" spans="1:10" x14ac:dyDescent="0.25">
      <c r="A1210">
        <v>13</v>
      </c>
      <c r="B1210">
        <v>9</v>
      </c>
      <c r="C1210">
        <f t="shared" si="18"/>
        <v>1209</v>
      </c>
      <c r="D1210">
        <v>660</v>
      </c>
      <c r="E1210">
        <v>66</v>
      </c>
      <c r="F1210">
        <v>2</v>
      </c>
      <c r="G1210">
        <v>1</v>
      </c>
      <c r="H1210">
        <v>0</v>
      </c>
      <c r="I1210" t="s">
        <v>110</v>
      </c>
      <c r="J1210">
        <v>271</v>
      </c>
    </row>
    <row r="1211" spans="1:10" x14ac:dyDescent="0.25">
      <c r="A1211">
        <v>13</v>
      </c>
      <c r="B1211">
        <v>10</v>
      </c>
      <c r="C1211">
        <f t="shared" si="18"/>
        <v>1210</v>
      </c>
      <c r="D1211">
        <v>9</v>
      </c>
      <c r="E1211">
        <v>36</v>
      </c>
      <c r="F1211">
        <v>0</v>
      </c>
      <c r="G1211">
        <v>2</v>
      </c>
      <c r="H1211">
        <v>0</v>
      </c>
      <c r="I1211" t="s">
        <v>1449</v>
      </c>
      <c r="J1211">
        <v>740</v>
      </c>
    </row>
    <row r="1212" spans="1:10" x14ac:dyDescent="0.25">
      <c r="A1212">
        <v>13</v>
      </c>
      <c r="B1212">
        <v>11</v>
      </c>
      <c r="C1212">
        <f t="shared" si="18"/>
        <v>1211</v>
      </c>
      <c r="D1212">
        <v>21</v>
      </c>
      <c r="E1212">
        <v>0</v>
      </c>
      <c r="F1212">
        <v>6</v>
      </c>
      <c r="G1212">
        <v>3</v>
      </c>
      <c r="H1212">
        <v>3</v>
      </c>
      <c r="I1212" t="s">
        <v>1450</v>
      </c>
      <c r="J1212">
        <v>129122</v>
      </c>
    </row>
    <row r="1213" spans="1:10" x14ac:dyDescent="0.25">
      <c r="A1213">
        <v>13</v>
      </c>
      <c r="B1213">
        <v>12</v>
      </c>
      <c r="C1213">
        <f t="shared" si="18"/>
        <v>1212</v>
      </c>
      <c r="D1213">
        <v>67</v>
      </c>
      <c r="E1213">
        <v>0</v>
      </c>
      <c r="F1213">
        <v>9</v>
      </c>
      <c r="G1213">
        <v>3</v>
      </c>
      <c r="H1213">
        <v>0</v>
      </c>
      <c r="I1213" t="s">
        <v>1451</v>
      </c>
      <c r="J1213">
        <v>1475</v>
      </c>
    </row>
    <row r="1214" spans="1:10" x14ac:dyDescent="0.25">
      <c r="A1214">
        <v>13</v>
      </c>
      <c r="B1214">
        <v>13</v>
      </c>
      <c r="C1214">
        <f t="shared" si="18"/>
        <v>1213</v>
      </c>
      <c r="D1214">
        <v>126</v>
      </c>
      <c r="E1214">
        <v>176</v>
      </c>
      <c r="F1214">
        <v>1</v>
      </c>
      <c r="G1214">
        <v>10</v>
      </c>
      <c r="H1214">
        <v>0</v>
      </c>
      <c r="I1214" t="s">
        <v>1452</v>
      </c>
      <c r="J1214">
        <v>1671</v>
      </c>
    </row>
    <row r="1215" spans="1:10" x14ac:dyDescent="0.25">
      <c r="A1215">
        <v>13</v>
      </c>
      <c r="B1215">
        <v>14</v>
      </c>
      <c r="C1215">
        <f t="shared" si="18"/>
        <v>1214</v>
      </c>
      <c r="D1215">
        <v>0</v>
      </c>
      <c r="E1215">
        <v>52</v>
      </c>
      <c r="F1215">
        <v>0</v>
      </c>
      <c r="G1215">
        <v>0</v>
      </c>
      <c r="H1215">
        <v>0</v>
      </c>
      <c r="J1215">
        <v>52</v>
      </c>
    </row>
    <row r="1216" spans="1:10" x14ac:dyDescent="0.25">
      <c r="A1216">
        <v>13</v>
      </c>
      <c r="B1216">
        <v>15</v>
      </c>
      <c r="C1216">
        <f t="shared" si="18"/>
        <v>1215</v>
      </c>
      <c r="D1216">
        <v>21</v>
      </c>
      <c r="E1216">
        <v>20</v>
      </c>
      <c r="F1216">
        <v>0</v>
      </c>
      <c r="G1216">
        <v>0</v>
      </c>
      <c r="H1216">
        <v>0</v>
      </c>
      <c r="J1216">
        <v>22</v>
      </c>
    </row>
    <row r="1217" spans="1:10" x14ac:dyDescent="0.25">
      <c r="A1217">
        <v>13</v>
      </c>
      <c r="B1217">
        <v>16</v>
      </c>
      <c r="C1217">
        <f t="shared" si="18"/>
        <v>1216</v>
      </c>
      <c r="D1217">
        <v>75</v>
      </c>
      <c r="E1217">
        <v>216</v>
      </c>
      <c r="F1217">
        <v>0</v>
      </c>
      <c r="G1217">
        <v>0</v>
      </c>
      <c r="H1217">
        <v>0</v>
      </c>
      <c r="J1217">
        <v>223</v>
      </c>
    </row>
    <row r="1218" spans="1:10" x14ac:dyDescent="0.25">
      <c r="A1218">
        <v>13</v>
      </c>
      <c r="B1218">
        <v>17</v>
      </c>
      <c r="C1218">
        <f t="shared" si="18"/>
        <v>1217</v>
      </c>
      <c r="D1218">
        <v>32</v>
      </c>
      <c r="E1218">
        <v>7</v>
      </c>
      <c r="F1218">
        <v>10</v>
      </c>
      <c r="G1218">
        <v>0</v>
      </c>
      <c r="H1218">
        <v>1</v>
      </c>
      <c r="I1218" t="s">
        <v>463</v>
      </c>
      <c r="J1218">
        <v>210</v>
      </c>
    </row>
    <row r="1219" spans="1:10" x14ac:dyDescent="0.25">
      <c r="A1219">
        <v>13</v>
      </c>
      <c r="B1219">
        <v>18</v>
      </c>
      <c r="C1219">
        <f t="shared" si="18"/>
        <v>1218</v>
      </c>
      <c r="D1219">
        <v>53</v>
      </c>
      <c r="E1219">
        <v>24</v>
      </c>
      <c r="F1219">
        <v>6</v>
      </c>
      <c r="G1219">
        <v>2</v>
      </c>
      <c r="H1219">
        <v>0</v>
      </c>
      <c r="I1219" t="s">
        <v>1453</v>
      </c>
      <c r="J1219">
        <v>805</v>
      </c>
    </row>
    <row r="1220" spans="1:10" x14ac:dyDescent="0.25">
      <c r="A1220">
        <v>13</v>
      </c>
      <c r="B1220">
        <v>19</v>
      </c>
      <c r="C1220">
        <f t="shared" ref="C1220:C1283" si="19">C1219+1</f>
        <v>1219</v>
      </c>
      <c r="D1220">
        <v>144</v>
      </c>
      <c r="E1220">
        <v>57</v>
      </c>
      <c r="F1220">
        <v>0</v>
      </c>
      <c r="G1220">
        <v>0</v>
      </c>
      <c r="H1220">
        <v>0</v>
      </c>
      <c r="J1220">
        <v>71</v>
      </c>
    </row>
    <row r="1221" spans="1:10" x14ac:dyDescent="0.25">
      <c r="A1221">
        <v>13</v>
      </c>
      <c r="B1221">
        <v>20</v>
      </c>
      <c r="C1221">
        <f t="shared" si="19"/>
        <v>1220</v>
      </c>
      <c r="D1221">
        <v>51</v>
      </c>
      <c r="E1221">
        <v>78</v>
      </c>
      <c r="F1221">
        <v>21</v>
      </c>
      <c r="G1221">
        <v>1</v>
      </c>
      <c r="H1221">
        <v>0</v>
      </c>
      <c r="I1221" t="s">
        <v>121</v>
      </c>
      <c r="J1221">
        <v>5503</v>
      </c>
    </row>
    <row r="1222" spans="1:10" x14ac:dyDescent="0.25">
      <c r="A1222">
        <v>13</v>
      </c>
      <c r="B1222">
        <v>21</v>
      </c>
      <c r="C1222">
        <f t="shared" si="19"/>
        <v>1221</v>
      </c>
      <c r="D1222">
        <v>4</v>
      </c>
      <c r="E1222">
        <v>198</v>
      </c>
      <c r="F1222">
        <v>2</v>
      </c>
      <c r="G1222">
        <v>3</v>
      </c>
      <c r="H1222">
        <v>0</v>
      </c>
      <c r="I1222" t="s">
        <v>1454</v>
      </c>
      <c r="J1222">
        <v>382</v>
      </c>
    </row>
    <row r="1223" spans="1:10" x14ac:dyDescent="0.25">
      <c r="A1223">
        <v>13</v>
      </c>
      <c r="B1223">
        <v>22</v>
      </c>
      <c r="C1223">
        <f t="shared" si="19"/>
        <v>1222</v>
      </c>
      <c r="D1223">
        <v>300</v>
      </c>
      <c r="E1223">
        <v>50</v>
      </c>
      <c r="F1223">
        <v>0</v>
      </c>
      <c r="G1223">
        <v>1</v>
      </c>
      <c r="H1223">
        <v>0</v>
      </c>
      <c r="I1223" t="s">
        <v>1455</v>
      </c>
      <c r="J1223">
        <v>350</v>
      </c>
    </row>
    <row r="1224" spans="1:10" x14ac:dyDescent="0.25">
      <c r="A1224">
        <v>13</v>
      </c>
      <c r="B1224">
        <v>23</v>
      </c>
      <c r="C1224">
        <f t="shared" si="19"/>
        <v>1223</v>
      </c>
      <c r="D1224">
        <v>4</v>
      </c>
      <c r="E1224">
        <v>6</v>
      </c>
      <c r="F1224">
        <v>6</v>
      </c>
      <c r="G1224">
        <v>0</v>
      </c>
      <c r="H1224">
        <v>0</v>
      </c>
      <c r="J1224">
        <v>126</v>
      </c>
    </row>
    <row r="1225" spans="1:10" x14ac:dyDescent="0.25">
      <c r="A1225">
        <v>13</v>
      </c>
      <c r="B1225">
        <v>24</v>
      </c>
      <c r="C1225">
        <f t="shared" si="19"/>
        <v>1224</v>
      </c>
      <c r="D1225">
        <v>159</v>
      </c>
      <c r="E1225">
        <v>148</v>
      </c>
      <c r="F1225">
        <v>6</v>
      </c>
      <c r="G1225">
        <v>3</v>
      </c>
      <c r="H1225">
        <v>2</v>
      </c>
      <c r="I1225" t="s">
        <v>1456</v>
      </c>
      <c r="J1225">
        <v>16426</v>
      </c>
    </row>
    <row r="1226" spans="1:10" x14ac:dyDescent="0.25">
      <c r="A1226">
        <v>13</v>
      </c>
      <c r="B1226">
        <v>25</v>
      </c>
      <c r="C1226">
        <f t="shared" si="19"/>
        <v>1225</v>
      </c>
      <c r="D1226">
        <v>51</v>
      </c>
      <c r="E1226">
        <v>192</v>
      </c>
      <c r="F1226">
        <v>45</v>
      </c>
      <c r="G1226">
        <v>2</v>
      </c>
      <c r="H1226">
        <v>0</v>
      </c>
      <c r="I1226" t="s">
        <v>1457</v>
      </c>
      <c r="J1226">
        <v>121406</v>
      </c>
    </row>
    <row r="1227" spans="1:10" x14ac:dyDescent="0.25">
      <c r="A1227">
        <v>13</v>
      </c>
      <c r="B1227">
        <v>26</v>
      </c>
      <c r="C1227">
        <f t="shared" si="19"/>
        <v>1226</v>
      </c>
      <c r="D1227">
        <v>86</v>
      </c>
      <c r="E1227">
        <v>172</v>
      </c>
      <c r="F1227">
        <v>10</v>
      </c>
      <c r="G1227">
        <v>0</v>
      </c>
      <c r="H1227">
        <v>0</v>
      </c>
      <c r="J1227">
        <v>380</v>
      </c>
    </row>
    <row r="1228" spans="1:10" x14ac:dyDescent="0.25">
      <c r="A1228">
        <v>13</v>
      </c>
      <c r="B1228">
        <v>27</v>
      </c>
      <c r="C1228">
        <f t="shared" si="19"/>
        <v>1227</v>
      </c>
      <c r="D1228">
        <v>280</v>
      </c>
      <c r="E1228">
        <v>10</v>
      </c>
      <c r="F1228">
        <v>18</v>
      </c>
      <c r="G1228">
        <v>3</v>
      </c>
      <c r="H1228">
        <v>1</v>
      </c>
      <c r="I1228" t="s">
        <v>1458</v>
      </c>
      <c r="J1228">
        <v>12553</v>
      </c>
    </row>
    <row r="1229" spans="1:10" x14ac:dyDescent="0.25">
      <c r="A1229">
        <v>13</v>
      </c>
      <c r="B1229">
        <v>28</v>
      </c>
      <c r="C1229">
        <f t="shared" si="19"/>
        <v>1228</v>
      </c>
      <c r="D1229">
        <v>37</v>
      </c>
      <c r="E1229">
        <v>116</v>
      </c>
      <c r="F1229">
        <v>7</v>
      </c>
      <c r="G1229">
        <v>2</v>
      </c>
      <c r="H1229">
        <v>0</v>
      </c>
      <c r="I1229" t="s">
        <v>1459</v>
      </c>
      <c r="J1229">
        <v>5296</v>
      </c>
    </row>
    <row r="1230" spans="1:10" x14ac:dyDescent="0.25">
      <c r="A1230">
        <v>13</v>
      </c>
      <c r="B1230">
        <v>29</v>
      </c>
      <c r="C1230">
        <f t="shared" si="19"/>
        <v>1229</v>
      </c>
      <c r="D1230">
        <v>348</v>
      </c>
      <c r="E1230">
        <v>135</v>
      </c>
      <c r="F1230">
        <v>2</v>
      </c>
      <c r="G1230">
        <v>2</v>
      </c>
      <c r="H1230">
        <v>0</v>
      </c>
      <c r="I1230" t="s">
        <v>1460</v>
      </c>
      <c r="J1230">
        <v>3247</v>
      </c>
    </row>
    <row r="1231" spans="1:10" x14ac:dyDescent="0.25">
      <c r="A1231">
        <v>13</v>
      </c>
      <c r="B1231">
        <v>30</v>
      </c>
      <c r="C1231">
        <f t="shared" si="19"/>
        <v>1230</v>
      </c>
      <c r="D1231">
        <v>74</v>
      </c>
      <c r="E1231">
        <v>28</v>
      </c>
      <c r="F1231">
        <v>20</v>
      </c>
      <c r="G1231">
        <v>0</v>
      </c>
      <c r="H1231">
        <v>0</v>
      </c>
      <c r="J1231">
        <v>435</v>
      </c>
    </row>
    <row r="1232" spans="1:10" x14ac:dyDescent="0.25">
      <c r="A1232">
        <v>13</v>
      </c>
      <c r="B1232">
        <v>31</v>
      </c>
      <c r="C1232">
        <f t="shared" si="19"/>
        <v>1231</v>
      </c>
      <c r="D1232">
        <v>69</v>
      </c>
      <c r="E1232">
        <v>66</v>
      </c>
      <c r="F1232">
        <v>10</v>
      </c>
      <c r="G1232">
        <v>1</v>
      </c>
      <c r="H1232">
        <v>0</v>
      </c>
      <c r="I1232" t="s">
        <v>518</v>
      </c>
      <c r="J1232">
        <v>274</v>
      </c>
    </row>
    <row r="1233" spans="1:10" x14ac:dyDescent="0.25">
      <c r="A1233">
        <v>13</v>
      </c>
      <c r="B1233">
        <v>32</v>
      </c>
      <c r="C1233">
        <f t="shared" si="19"/>
        <v>1232</v>
      </c>
      <c r="D1233">
        <v>0</v>
      </c>
      <c r="E1233">
        <v>0</v>
      </c>
      <c r="F1233">
        <v>40</v>
      </c>
      <c r="G1233">
        <v>3</v>
      </c>
      <c r="H1233">
        <v>0</v>
      </c>
      <c r="I1233" t="s">
        <v>1461</v>
      </c>
      <c r="J1233">
        <v>1072</v>
      </c>
    </row>
    <row r="1234" spans="1:10" x14ac:dyDescent="0.25">
      <c r="A1234">
        <v>13</v>
      </c>
      <c r="B1234">
        <v>33</v>
      </c>
      <c r="C1234">
        <f t="shared" si="19"/>
        <v>1233</v>
      </c>
      <c r="D1234">
        <v>170</v>
      </c>
      <c r="E1234">
        <v>67</v>
      </c>
      <c r="F1234">
        <v>0</v>
      </c>
      <c r="G1234">
        <v>3</v>
      </c>
      <c r="H1234">
        <v>0</v>
      </c>
      <c r="I1234" t="s">
        <v>1462</v>
      </c>
      <c r="J1234">
        <v>9120</v>
      </c>
    </row>
    <row r="1235" spans="1:10" x14ac:dyDescent="0.25">
      <c r="A1235">
        <v>13</v>
      </c>
      <c r="B1235">
        <v>34</v>
      </c>
      <c r="C1235">
        <f t="shared" si="19"/>
        <v>1234</v>
      </c>
      <c r="D1235">
        <v>3</v>
      </c>
      <c r="E1235">
        <v>21</v>
      </c>
      <c r="F1235">
        <v>0</v>
      </c>
      <c r="G1235">
        <v>1</v>
      </c>
      <c r="H1235">
        <v>0</v>
      </c>
      <c r="I1235" t="s">
        <v>1463</v>
      </c>
      <c r="J1235">
        <v>191</v>
      </c>
    </row>
    <row r="1236" spans="1:10" x14ac:dyDescent="0.25">
      <c r="A1236">
        <v>13</v>
      </c>
      <c r="B1236">
        <v>35</v>
      </c>
      <c r="C1236">
        <f t="shared" si="19"/>
        <v>1235</v>
      </c>
      <c r="D1236">
        <v>325</v>
      </c>
      <c r="E1236">
        <v>0</v>
      </c>
      <c r="F1236">
        <v>12</v>
      </c>
      <c r="G1236">
        <v>2</v>
      </c>
      <c r="H1236">
        <v>2</v>
      </c>
      <c r="I1236" t="s">
        <v>1464</v>
      </c>
      <c r="J1236">
        <v>638</v>
      </c>
    </row>
    <row r="1237" spans="1:10" x14ac:dyDescent="0.25">
      <c r="A1237">
        <v>13</v>
      </c>
      <c r="B1237">
        <v>36</v>
      </c>
      <c r="C1237">
        <f t="shared" si="19"/>
        <v>1236</v>
      </c>
      <c r="D1237">
        <v>285</v>
      </c>
      <c r="E1237">
        <v>52</v>
      </c>
      <c r="F1237">
        <v>0</v>
      </c>
      <c r="G1237">
        <v>2</v>
      </c>
      <c r="H1237">
        <v>2</v>
      </c>
      <c r="I1237" t="s">
        <v>1465</v>
      </c>
      <c r="J1237">
        <v>1270</v>
      </c>
    </row>
    <row r="1238" spans="1:10" x14ac:dyDescent="0.25">
      <c r="A1238">
        <v>13</v>
      </c>
      <c r="B1238">
        <v>37</v>
      </c>
      <c r="C1238">
        <f t="shared" si="19"/>
        <v>1237</v>
      </c>
      <c r="D1238">
        <v>237</v>
      </c>
      <c r="E1238">
        <v>160</v>
      </c>
      <c r="F1238">
        <v>12</v>
      </c>
      <c r="G1238">
        <v>3</v>
      </c>
      <c r="H1238">
        <v>0</v>
      </c>
      <c r="I1238" t="s">
        <v>1466</v>
      </c>
      <c r="J1238">
        <v>2720</v>
      </c>
    </row>
    <row r="1239" spans="1:10" x14ac:dyDescent="0.25">
      <c r="A1239">
        <v>13</v>
      </c>
      <c r="B1239">
        <v>38</v>
      </c>
      <c r="C1239">
        <f t="shared" si="19"/>
        <v>1238</v>
      </c>
      <c r="D1239">
        <v>50</v>
      </c>
      <c r="E1239">
        <v>282</v>
      </c>
      <c r="F1239">
        <v>0</v>
      </c>
      <c r="G1239">
        <v>1</v>
      </c>
      <c r="H1239">
        <v>0</v>
      </c>
      <c r="I1239" t="s">
        <v>1394</v>
      </c>
      <c r="J1239">
        <v>423</v>
      </c>
    </row>
    <row r="1240" spans="1:10" x14ac:dyDescent="0.25">
      <c r="A1240">
        <v>13</v>
      </c>
      <c r="B1240">
        <v>39</v>
      </c>
      <c r="C1240">
        <f t="shared" si="19"/>
        <v>1239</v>
      </c>
      <c r="D1240">
        <v>80</v>
      </c>
      <c r="E1240">
        <v>64</v>
      </c>
      <c r="F1240">
        <v>0</v>
      </c>
      <c r="G1240">
        <v>2</v>
      </c>
      <c r="H1240">
        <v>0</v>
      </c>
      <c r="I1240" t="s">
        <v>1467</v>
      </c>
      <c r="J1240">
        <v>30572</v>
      </c>
    </row>
    <row r="1241" spans="1:10" x14ac:dyDescent="0.25">
      <c r="A1241">
        <v>13</v>
      </c>
      <c r="B1241">
        <v>40</v>
      </c>
      <c r="C1241">
        <f t="shared" si="19"/>
        <v>1240</v>
      </c>
      <c r="D1241">
        <v>0</v>
      </c>
      <c r="E1241">
        <v>0</v>
      </c>
      <c r="F1241">
        <v>2</v>
      </c>
      <c r="G1241">
        <v>1</v>
      </c>
      <c r="H1241">
        <v>0</v>
      </c>
      <c r="I1241" t="s">
        <v>45</v>
      </c>
      <c r="J1241">
        <v>40</v>
      </c>
    </row>
    <row r="1242" spans="1:10" x14ac:dyDescent="0.25">
      <c r="A1242">
        <v>13</v>
      </c>
      <c r="B1242">
        <v>41</v>
      </c>
      <c r="C1242">
        <f t="shared" si="19"/>
        <v>1241</v>
      </c>
      <c r="D1242">
        <v>40</v>
      </c>
      <c r="E1242">
        <v>37</v>
      </c>
      <c r="F1242">
        <v>5</v>
      </c>
      <c r="G1242">
        <v>0</v>
      </c>
      <c r="H1242">
        <v>0</v>
      </c>
      <c r="J1242">
        <v>141</v>
      </c>
    </row>
    <row r="1243" spans="1:10" x14ac:dyDescent="0.25">
      <c r="A1243">
        <v>13</v>
      </c>
      <c r="B1243">
        <v>42</v>
      </c>
      <c r="C1243">
        <f t="shared" si="19"/>
        <v>1242</v>
      </c>
      <c r="D1243">
        <v>50</v>
      </c>
      <c r="E1243">
        <v>80</v>
      </c>
      <c r="F1243">
        <v>9</v>
      </c>
      <c r="G1243">
        <v>0</v>
      </c>
      <c r="H1243">
        <v>0</v>
      </c>
      <c r="J1243">
        <v>265</v>
      </c>
    </row>
    <row r="1244" spans="1:10" x14ac:dyDescent="0.25">
      <c r="A1244">
        <v>13</v>
      </c>
      <c r="B1244">
        <v>43</v>
      </c>
      <c r="C1244">
        <f t="shared" si="19"/>
        <v>1243</v>
      </c>
      <c r="D1244">
        <v>291</v>
      </c>
      <c r="E1244">
        <v>13</v>
      </c>
      <c r="F1244">
        <v>70</v>
      </c>
      <c r="G1244">
        <v>0</v>
      </c>
      <c r="H1244">
        <v>0</v>
      </c>
      <c r="J1244">
        <v>1442</v>
      </c>
    </row>
    <row r="1245" spans="1:10" x14ac:dyDescent="0.25">
      <c r="A1245">
        <v>13</v>
      </c>
      <c r="B1245">
        <v>44</v>
      </c>
      <c r="C1245">
        <f t="shared" si="19"/>
        <v>1244</v>
      </c>
      <c r="D1245">
        <v>54</v>
      </c>
      <c r="E1245">
        <v>70</v>
      </c>
      <c r="F1245">
        <v>4</v>
      </c>
      <c r="G1245">
        <v>2</v>
      </c>
      <c r="H1245">
        <v>0</v>
      </c>
      <c r="I1245" t="s">
        <v>1468</v>
      </c>
      <c r="J1245">
        <v>248</v>
      </c>
    </row>
    <row r="1246" spans="1:10" x14ac:dyDescent="0.25">
      <c r="A1246">
        <v>13</v>
      </c>
      <c r="B1246">
        <v>45</v>
      </c>
      <c r="C1246">
        <f t="shared" si="19"/>
        <v>1245</v>
      </c>
      <c r="D1246">
        <v>78</v>
      </c>
      <c r="E1246">
        <v>92</v>
      </c>
      <c r="F1246">
        <v>0</v>
      </c>
      <c r="G1246">
        <v>0</v>
      </c>
      <c r="H1246">
        <v>0</v>
      </c>
      <c r="J1246">
        <v>99</v>
      </c>
    </row>
    <row r="1247" spans="1:10" x14ac:dyDescent="0.25">
      <c r="A1247">
        <v>13</v>
      </c>
      <c r="B1247">
        <v>46</v>
      </c>
      <c r="C1247">
        <f t="shared" si="19"/>
        <v>1246</v>
      </c>
      <c r="D1247">
        <v>32</v>
      </c>
      <c r="E1247">
        <v>36</v>
      </c>
      <c r="F1247">
        <v>0</v>
      </c>
      <c r="G1247">
        <v>0</v>
      </c>
      <c r="H1247">
        <v>0</v>
      </c>
      <c r="J1247">
        <v>39</v>
      </c>
    </row>
    <row r="1248" spans="1:10" x14ac:dyDescent="0.25">
      <c r="A1248">
        <v>13</v>
      </c>
      <c r="B1248">
        <v>47</v>
      </c>
      <c r="C1248">
        <f t="shared" si="19"/>
        <v>1247</v>
      </c>
      <c r="D1248">
        <v>21</v>
      </c>
      <c r="E1248">
        <v>87</v>
      </c>
      <c r="F1248">
        <v>4</v>
      </c>
      <c r="G1248">
        <v>2</v>
      </c>
      <c r="H1248">
        <v>0</v>
      </c>
      <c r="I1248" t="s">
        <v>308</v>
      </c>
      <c r="J1248">
        <v>169</v>
      </c>
    </row>
    <row r="1249" spans="1:10" x14ac:dyDescent="0.25">
      <c r="A1249">
        <v>13</v>
      </c>
      <c r="B1249">
        <v>48</v>
      </c>
      <c r="C1249">
        <f t="shared" si="19"/>
        <v>1248</v>
      </c>
      <c r="D1249">
        <v>27</v>
      </c>
      <c r="E1249">
        <v>23</v>
      </c>
      <c r="F1249">
        <v>0</v>
      </c>
      <c r="G1249">
        <v>3</v>
      </c>
      <c r="H1249">
        <v>0</v>
      </c>
      <c r="I1249" t="s">
        <v>1469</v>
      </c>
      <c r="J1249">
        <v>152</v>
      </c>
    </row>
    <row r="1250" spans="1:10" x14ac:dyDescent="0.25">
      <c r="A1250">
        <v>13</v>
      </c>
      <c r="B1250">
        <v>49</v>
      </c>
      <c r="C1250">
        <f t="shared" si="19"/>
        <v>1249</v>
      </c>
      <c r="D1250">
        <v>92</v>
      </c>
      <c r="E1250">
        <v>102</v>
      </c>
      <c r="F1250">
        <v>0</v>
      </c>
      <c r="G1250">
        <v>1</v>
      </c>
      <c r="H1250">
        <v>0</v>
      </c>
      <c r="I1250" t="s">
        <v>71</v>
      </c>
      <c r="J1250">
        <v>6111</v>
      </c>
    </row>
    <row r="1251" spans="1:10" x14ac:dyDescent="0.25">
      <c r="A1251">
        <v>13</v>
      </c>
      <c r="B1251">
        <v>50</v>
      </c>
      <c r="C1251">
        <f t="shared" si="19"/>
        <v>1250</v>
      </c>
      <c r="D1251">
        <v>0</v>
      </c>
      <c r="E1251">
        <v>6</v>
      </c>
      <c r="F1251">
        <v>0</v>
      </c>
      <c r="G1251">
        <v>0</v>
      </c>
      <c r="H1251">
        <v>0</v>
      </c>
      <c r="J1251">
        <v>6</v>
      </c>
    </row>
    <row r="1252" spans="1:10" x14ac:dyDescent="0.25">
      <c r="A1252">
        <v>13</v>
      </c>
      <c r="B1252">
        <v>51</v>
      </c>
      <c r="C1252">
        <f t="shared" si="19"/>
        <v>1251</v>
      </c>
      <c r="D1252">
        <v>39</v>
      </c>
      <c r="E1252">
        <v>0</v>
      </c>
      <c r="F1252">
        <v>9</v>
      </c>
      <c r="G1252">
        <v>5</v>
      </c>
      <c r="H1252">
        <v>0</v>
      </c>
      <c r="I1252" t="s">
        <v>1470</v>
      </c>
      <c r="J1252">
        <v>1637</v>
      </c>
    </row>
    <row r="1253" spans="1:10" x14ac:dyDescent="0.25">
      <c r="A1253">
        <v>13</v>
      </c>
      <c r="B1253">
        <v>52</v>
      </c>
      <c r="C1253">
        <f t="shared" si="19"/>
        <v>1252</v>
      </c>
      <c r="D1253">
        <v>188</v>
      </c>
      <c r="E1253">
        <v>94</v>
      </c>
      <c r="F1253">
        <v>3</v>
      </c>
      <c r="G1253">
        <v>0</v>
      </c>
      <c r="H1253">
        <v>1</v>
      </c>
      <c r="I1253" t="s">
        <v>192</v>
      </c>
      <c r="J1253">
        <v>172</v>
      </c>
    </row>
    <row r="1254" spans="1:10" x14ac:dyDescent="0.25">
      <c r="A1254">
        <v>13</v>
      </c>
      <c r="B1254">
        <v>53</v>
      </c>
      <c r="C1254">
        <f t="shared" si="19"/>
        <v>1253</v>
      </c>
      <c r="D1254">
        <v>76</v>
      </c>
      <c r="E1254">
        <v>50</v>
      </c>
      <c r="F1254">
        <v>16</v>
      </c>
      <c r="G1254">
        <v>0</v>
      </c>
      <c r="H1254">
        <v>0</v>
      </c>
      <c r="J1254">
        <v>377</v>
      </c>
    </row>
    <row r="1255" spans="1:10" x14ac:dyDescent="0.25">
      <c r="A1255">
        <v>13</v>
      </c>
      <c r="B1255">
        <v>54</v>
      </c>
      <c r="C1255">
        <f t="shared" si="19"/>
        <v>1254</v>
      </c>
      <c r="D1255">
        <v>0</v>
      </c>
      <c r="E1255">
        <v>97</v>
      </c>
      <c r="F1255">
        <v>2</v>
      </c>
      <c r="G1255">
        <v>1</v>
      </c>
      <c r="H1255">
        <v>0</v>
      </c>
      <c r="I1255" t="s">
        <v>1471</v>
      </c>
      <c r="J1255">
        <v>277</v>
      </c>
    </row>
    <row r="1256" spans="1:10" x14ac:dyDescent="0.25">
      <c r="A1256">
        <v>13</v>
      </c>
      <c r="B1256">
        <v>55</v>
      </c>
      <c r="C1256">
        <f t="shared" si="19"/>
        <v>1255</v>
      </c>
      <c r="D1256">
        <v>140</v>
      </c>
      <c r="E1256">
        <v>94</v>
      </c>
      <c r="F1256">
        <v>3</v>
      </c>
      <c r="G1256">
        <v>1</v>
      </c>
      <c r="H1256">
        <v>0</v>
      </c>
      <c r="I1256" t="s">
        <v>148</v>
      </c>
      <c r="J1256">
        <v>171</v>
      </c>
    </row>
    <row r="1257" spans="1:10" x14ac:dyDescent="0.25">
      <c r="A1257">
        <v>13</v>
      </c>
      <c r="B1257">
        <v>56</v>
      </c>
      <c r="C1257">
        <f t="shared" si="19"/>
        <v>1256</v>
      </c>
      <c r="D1257">
        <v>960</v>
      </c>
      <c r="E1257">
        <v>83</v>
      </c>
      <c r="F1257">
        <v>1</v>
      </c>
      <c r="G1257">
        <v>2</v>
      </c>
      <c r="H1257">
        <v>0</v>
      </c>
      <c r="I1257" t="s">
        <v>1472</v>
      </c>
      <c r="J1257">
        <v>2212</v>
      </c>
    </row>
    <row r="1258" spans="1:10" x14ac:dyDescent="0.25">
      <c r="A1258">
        <v>13</v>
      </c>
      <c r="B1258">
        <v>57</v>
      </c>
      <c r="C1258">
        <f t="shared" si="19"/>
        <v>1257</v>
      </c>
      <c r="D1258">
        <v>110</v>
      </c>
      <c r="E1258">
        <v>13</v>
      </c>
      <c r="F1258">
        <v>0</v>
      </c>
      <c r="G1258">
        <v>1</v>
      </c>
      <c r="H1258">
        <v>0</v>
      </c>
      <c r="I1258" t="s">
        <v>251</v>
      </c>
      <c r="J1258">
        <v>26</v>
      </c>
    </row>
    <row r="1259" spans="1:10" x14ac:dyDescent="0.25">
      <c r="A1259">
        <v>13</v>
      </c>
      <c r="B1259">
        <v>58</v>
      </c>
      <c r="C1259">
        <f t="shared" si="19"/>
        <v>1258</v>
      </c>
      <c r="D1259">
        <v>70</v>
      </c>
      <c r="E1259">
        <v>27</v>
      </c>
      <c r="F1259">
        <v>8</v>
      </c>
      <c r="G1259">
        <v>1</v>
      </c>
      <c r="H1259">
        <v>0</v>
      </c>
      <c r="I1259" t="s">
        <v>148</v>
      </c>
      <c r="J1259">
        <v>197</v>
      </c>
    </row>
    <row r="1260" spans="1:10" x14ac:dyDescent="0.25">
      <c r="A1260">
        <v>13</v>
      </c>
      <c r="B1260">
        <v>59</v>
      </c>
      <c r="C1260">
        <f t="shared" si="19"/>
        <v>1259</v>
      </c>
      <c r="D1260">
        <v>82</v>
      </c>
      <c r="E1260">
        <v>284</v>
      </c>
      <c r="F1260">
        <v>12</v>
      </c>
      <c r="G1260">
        <v>10</v>
      </c>
      <c r="H1260">
        <v>0</v>
      </c>
      <c r="I1260" t="s">
        <v>1473</v>
      </c>
      <c r="J1260">
        <v>25354</v>
      </c>
    </row>
    <row r="1261" spans="1:10" x14ac:dyDescent="0.25">
      <c r="A1261">
        <v>13</v>
      </c>
      <c r="B1261">
        <v>60</v>
      </c>
      <c r="C1261">
        <f t="shared" si="19"/>
        <v>1260</v>
      </c>
      <c r="D1261">
        <v>32</v>
      </c>
      <c r="E1261">
        <v>56</v>
      </c>
      <c r="F1261">
        <v>30</v>
      </c>
      <c r="G1261">
        <v>0</v>
      </c>
      <c r="H1261">
        <v>0</v>
      </c>
      <c r="J1261">
        <v>659</v>
      </c>
    </row>
    <row r="1262" spans="1:10" x14ac:dyDescent="0.25">
      <c r="A1262">
        <v>13</v>
      </c>
      <c r="B1262">
        <v>61</v>
      </c>
      <c r="C1262">
        <f t="shared" si="19"/>
        <v>1261</v>
      </c>
      <c r="D1262">
        <v>264</v>
      </c>
      <c r="E1262">
        <v>36</v>
      </c>
      <c r="F1262">
        <v>0</v>
      </c>
      <c r="G1262">
        <v>2</v>
      </c>
      <c r="H1262">
        <v>1</v>
      </c>
      <c r="I1262" t="s">
        <v>1474</v>
      </c>
      <c r="J1262">
        <v>10066</v>
      </c>
    </row>
    <row r="1263" spans="1:10" x14ac:dyDescent="0.25">
      <c r="A1263">
        <v>13</v>
      </c>
      <c r="B1263">
        <v>62</v>
      </c>
      <c r="C1263">
        <f t="shared" si="19"/>
        <v>1262</v>
      </c>
      <c r="D1263">
        <v>64</v>
      </c>
      <c r="E1263">
        <v>94</v>
      </c>
      <c r="F1263">
        <v>0</v>
      </c>
      <c r="G1263">
        <v>3</v>
      </c>
      <c r="H1263">
        <v>0</v>
      </c>
      <c r="I1263" t="s">
        <v>1475</v>
      </c>
      <c r="J1263">
        <v>1973</v>
      </c>
    </row>
    <row r="1264" spans="1:10" x14ac:dyDescent="0.25">
      <c r="A1264">
        <v>13</v>
      </c>
      <c r="B1264">
        <v>63</v>
      </c>
      <c r="C1264">
        <f t="shared" si="19"/>
        <v>1263</v>
      </c>
      <c r="D1264">
        <v>77</v>
      </c>
      <c r="E1264">
        <v>0</v>
      </c>
      <c r="F1264">
        <v>0</v>
      </c>
      <c r="G1264">
        <v>0</v>
      </c>
      <c r="H1264">
        <v>0</v>
      </c>
      <c r="J1264">
        <v>7</v>
      </c>
    </row>
    <row r="1265" spans="1:10" x14ac:dyDescent="0.25">
      <c r="A1265">
        <v>13</v>
      </c>
      <c r="B1265">
        <v>64</v>
      </c>
      <c r="C1265">
        <f t="shared" si="19"/>
        <v>1264</v>
      </c>
      <c r="D1265">
        <v>345</v>
      </c>
      <c r="E1265">
        <v>20</v>
      </c>
      <c r="F1265">
        <v>18</v>
      </c>
      <c r="G1265">
        <v>0</v>
      </c>
      <c r="H1265">
        <v>0</v>
      </c>
      <c r="J1265">
        <v>414</v>
      </c>
    </row>
    <row r="1266" spans="1:10" x14ac:dyDescent="0.25">
      <c r="A1266">
        <v>13</v>
      </c>
      <c r="B1266">
        <v>65</v>
      </c>
      <c r="C1266">
        <f t="shared" si="19"/>
        <v>1265</v>
      </c>
      <c r="D1266">
        <v>96</v>
      </c>
      <c r="E1266">
        <v>79</v>
      </c>
      <c r="F1266">
        <v>20</v>
      </c>
      <c r="G1266">
        <v>0</v>
      </c>
      <c r="H1266">
        <v>0</v>
      </c>
      <c r="J1266">
        <v>488</v>
      </c>
    </row>
    <row r="1267" spans="1:10" x14ac:dyDescent="0.25">
      <c r="A1267">
        <v>13</v>
      </c>
      <c r="B1267">
        <v>66</v>
      </c>
      <c r="C1267">
        <f t="shared" si="19"/>
        <v>1266</v>
      </c>
      <c r="D1267">
        <v>340</v>
      </c>
      <c r="E1267">
        <v>72</v>
      </c>
      <c r="F1267">
        <v>1</v>
      </c>
      <c r="G1267">
        <v>1</v>
      </c>
      <c r="H1267">
        <v>0</v>
      </c>
      <c r="I1267" t="s">
        <v>1476</v>
      </c>
      <c r="J1267">
        <v>215</v>
      </c>
    </row>
    <row r="1268" spans="1:10" x14ac:dyDescent="0.25">
      <c r="A1268">
        <v>13</v>
      </c>
      <c r="B1268">
        <v>67</v>
      </c>
      <c r="C1268">
        <f t="shared" si="19"/>
        <v>1267</v>
      </c>
      <c r="D1268">
        <v>0</v>
      </c>
      <c r="E1268">
        <v>89</v>
      </c>
      <c r="F1268">
        <v>0</v>
      </c>
      <c r="G1268">
        <v>0</v>
      </c>
      <c r="H1268">
        <v>0</v>
      </c>
      <c r="J1268">
        <v>89</v>
      </c>
    </row>
    <row r="1269" spans="1:10" x14ac:dyDescent="0.25">
      <c r="A1269">
        <v>13</v>
      </c>
      <c r="B1269">
        <v>68</v>
      </c>
      <c r="C1269">
        <f t="shared" si="19"/>
        <v>1268</v>
      </c>
      <c r="D1269">
        <v>15</v>
      </c>
      <c r="E1269">
        <v>0</v>
      </c>
      <c r="F1269">
        <v>6</v>
      </c>
      <c r="G1269">
        <v>5</v>
      </c>
      <c r="H1269">
        <v>0</v>
      </c>
      <c r="I1269" t="s">
        <v>1477</v>
      </c>
      <c r="J1269">
        <v>4087</v>
      </c>
    </row>
    <row r="1270" spans="1:10" x14ac:dyDescent="0.25">
      <c r="A1270">
        <v>13</v>
      </c>
      <c r="B1270">
        <v>69</v>
      </c>
      <c r="C1270">
        <f t="shared" si="19"/>
        <v>1269</v>
      </c>
      <c r="D1270">
        <v>57</v>
      </c>
      <c r="E1270">
        <v>159</v>
      </c>
      <c r="F1270">
        <v>0</v>
      </c>
      <c r="G1270">
        <v>1</v>
      </c>
      <c r="H1270">
        <v>0</v>
      </c>
      <c r="I1270" t="s">
        <v>1478</v>
      </c>
      <c r="J1270">
        <v>330</v>
      </c>
    </row>
    <row r="1271" spans="1:10" x14ac:dyDescent="0.25">
      <c r="A1271">
        <v>13</v>
      </c>
      <c r="B1271">
        <v>70</v>
      </c>
      <c r="C1271">
        <f t="shared" si="19"/>
        <v>1270</v>
      </c>
      <c r="D1271">
        <v>0</v>
      </c>
      <c r="E1271">
        <v>146</v>
      </c>
      <c r="F1271">
        <v>20</v>
      </c>
      <c r="G1271">
        <v>1</v>
      </c>
      <c r="H1271">
        <v>0</v>
      </c>
      <c r="I1271" t="s">
        <v>251</v>
      </c>
      <c r="J1271">
        <v>548</v>
      </c>
    </row>
    <row r="1272" spans="1:10" x14ac:dyDescent="0.25">
      <c r="A1272">
        <v>13</v>
      </c>
      <c r="B1272">
        <v>71</v>
      </c>
      <c r="C1272">
        <f t="shared" si="19"/>
        <v>1271</v>
      </c>
      <c r="D1272">
        <v>340</v>
      </c>
      <c r="E1272">
        <v>99</v>
      </c>
      <c r="F1272">
        <v>5</v>
      </c>
      <c r="G1272">
        <v>2</v>
      </c>
      <c r="H1272">
        <v>0</v>
      </c>
      <c r="I1272" t="s">
        <v>1479</v>
      </c>
      <c r="J1272">
        <v>30834</v>
      </c>
    </row>
    <row r="1273" spans="1:10" x14ac:dyDescent="0.25">
      <c r="A1273">
        <v>13</v>
      </c>
      <c r="B1273">
        <v>72</v>
      </c>
      <c r="C1273">
        <f t="shared" si="19"/>
        <v>1272</v>
      </c>
      <c r="D1273">
        <v>12</v>
      </c>
      <c r="E1273">
        <v>44</v>
      </c>
      <c r="F1273">
        <v>6</v>
      </c>
      <c r="G1273">
        <v>0</v>
      </c>
      <c r="H1273">
        <v>0</v>
      </c>
      <c r="J1273">
        <v>165</v>
      </c>
    </row>
    <row r="1274" spans="1:10" x14ac:dyDescent="0.25">
      <c r="A1274">
        <v>13</v>
      </c>
      <c r="B1274">
        <v>73</v>
      </c>
      <c r="C1274">
        <f t="shared" si="19"/>
        <v>1273</v>
      </c>
      <c r="D1274">
        <v>11</v>
      </c>
      <c r="E1274">
        <v>144</v>
      </c>
      <c r="F1274">
        <v>0</v>
      </c>
      <c r="G1274">
        <v>4</v>
      </c>
      <c r="H1274">
        <v>0</v>
      </c>
      <c r="I1274" t="s">
        <v>1480</v>
      </c>
      <c r="J1274">
        <v>6770</v>
      </c>
    </row>
    <row r="1275" spans="1:10" x14ac:dyDescent="0.25">
      <c r="A1275">
        <v>13</v>
      </c>
      <c r="B1275">
        <v>74</v>
      </c>
      <c r="C1275">
        <f t="shared" si="19"/>
        <v>1274</v>
      </c>
      <c r="D1275">
        <v>71</v>
      </c>
      <c r="E1275">
        <v>0</v>
      </c>
      <c r="F1275">
        <v>0</v>
      </c>
      <c r="G1275">
        <v>1</v>
      </c>
      <c r="H1275">
        <v>0</v>
      </c>
      <c r="I1275" t="s">
        <v>1481</v>
      </c>
      <c r="J1275">
        <v>256</v>
      </c>
    </row>
    <row r="1276" spans="1:10" x14ac:dyDescent="0.25">
      <c r="A1276">
        <v>13</v>
      </c>
      <c r="B1276">
        <v>75</v>
      </c>
      <c r="C1276">
        <f t="shared" si="19"/>
        <v>1275</v>
      </c>
      <c r="D1276">
        <v>59</v>
      </c>
      <c r="E1276">
        <v>186</v>
      </c>
      <c r="F1276">
        <v>8</v>
      </c>
      <c r="G1276">
        <v>0</v>
      </c>
      <c r="H1276">
        <v>0</v>
      </c>
      <c r="J1276">
        <v>351</v>
      </c>
    </row>
    <row r="1277" spans="1:10" x14ac:dyDescent="0.25">
      <c r="A1277">
        <v>13</v>
      </c>
      <c r="B1277">
        <v>76</v>
      </c>
      <c r="C1277">
        <f t="shared" si="19"/>
        <v>1276</v>
      </c>
      <c r="D1277">
        <v>340</v>
      </c>
      <c r="E1277">
        <v>22</v>
      </c>
      <c r="F1277">
        <v>3</v>
      </c>
      <c r="G1277">
        <v>0</v>
      </c>
      <c r="H1277">
        <v>0</v>
      </c>
      <c r="J1277">
        <v>116</v>
      </c>
    </row>
    <row r="1278" spans="1:10" x14ac:dyDescent="0.25">
      <c r="A1278">
        <v>13</v>
      </c>
      <c r="B1278">
        <v>77</v>
      </c>
      <c r="C1278">
        <f t="shared" si="19"/>
        <v>1277</v>
      </c>
      <c r="D1278">
        <v>46</v>
      </c>
      <c r="E1278">
        <v>198</v>
      </c>
      <c r="F1278">
        <v>60</v>
      </c>
      <c r="G1278">
        <v>1</v>
      </c>
      <c r="H1278">
        <v>0</v>
      </c>
      <c r="I1278" t="s">
        <v>952</v>
      </c>
      <c r="J1278">
        <v>2052</v>
      </c>
    </row>
    <row r="1279" spans="1:10" x14ac:dyDescent="0.25">
      <c r="A1279">
        <v>13</v>
      </c>
      <c r="B1279">
        <v>78</v>
      </c>
      <c r="C1279">
        <f t="shared" si="19"/>
        <v>1278</v>
      </c>
      <c r="D1279">
        <v>122</v>
      </c>
      <c r="E1279">
        <v>86</v>
      </c>
      <c r="F1279">
        <v>0</v>
      </c>
      <c r="G1279">
        <v>2</v>
      </c>
      <c r="H1279">
        <v>1</v>
      </c>
      <c r="I1279" t="s">
        <v>1482</v>
      </c>
      <c r="J1279">
        <v>4227</v>
      </c>
    </row>
    <row r="1280" spans="1:10" x14ac:dyDescent="0.25">
      <c r="A1280">
        <v>13</v>
      </c>
      <c r="B1280">
        <v>79</v>
      </c>
      <c r="C1280">
        <f t="shared" si="19"/>
        <v>1279</v>
      </c>
      <c r="D1280">
        <v>48</v>
      </c>
      <c r="E1280">
        <v>19</v>
      </c>
      <c r="F1280">
        <v>18</v>
      </c>
      <c r="G1280">
        <v>2</v>
      </c>
      <c r="H1280">
        <v>0</v>
      </c>
      <c r="I1280" t="s">
        <v>1483</v>
      </c>
      <c r="J1280">
        <v>888</v>
      </c>
    </row>
    <row r="1281" spans="1:10" x14ac:dyDescent="0.25">
      <c r="A1281">
        <v>13</v>
      </c>
      <c r="B1281">
        <v>80</v>
      </c>
      <c r="C1281">
        <f t="shared" si="19"/>
        <v>1280</v>
      </c>
      <c r="D1281">
        <v>132</v>
      </c>
      <c r="E1281">
        <v>75</v>
      </c>
      <c r="F1281">
        <v>2</v>
      </c>
      <c r="G1281">
        <v>2</v>
      </c>
      <c r="H1281">
        <v>0</v>
      </c>
      <c r="I1281" t="s">
        <v>1484</v>
      </c>
      <c r="J1281">
        <v>270</v>
      </c>
    </row>
    <row r="1282" spans="1:10" x14ac:dyDescent="0.25">
      <c r="A1282">
        <v>13</v>
      </c>
      <c r="B1282">
        <v>81</v>
      </c>
      <c r="C1282">
        <f t="shared" si="19"/>
        <v>1281</v>
      </c>
      <c r="D1282">
        <v>10</v>
      </c>
      <c r="E1282">
        <v>23</v>
      </c>
      <c r="F1282">
        <v>0</v>
      </c>
      <c r="G1282">
        <v>1</v>
      </c>
      <c r="H1282">
        <v>0</v>
      </c>
      <c r="I1282" t="s">
        <v>1485</v>
      </c>
      <c r="J1282">
        <v>600</v>
      </c>
    </row>
    <row r="1283" spans="1:10" x14ac:dyDescent="0.25">
      <c r="A1283">
        <v>13</v>
      </c>
      <c r="B1283">
        <v>82</v>
      </c>
      <c r="C1283">
        <f t="shared" si="19"/>
        <v>1282</v>
      </c>
      <c r="D1283">
        <v>100</v>
      </c>
      <c r="E1283">
        <v>31</v>
      </c>
      <c r="F1283">
        <v>0</v>
      </c>
      <c r="G1283">
        <v>1</v>
      </c>
      <c r="H1283">
        <v>0</v>
      </c>
      <c r="I1283" t="s">
        <v>1486</v>
      </c>
      <c r="J1283">
        <v>81</v>
      </c>
    </row>
    <row r="1284" spans="1:10" x14ac:dyDescent="0.25">
      <c r="A1284">
        <v>13</v>
      </c>
      <c r="B1284">
        <v>83</v>
      </c>
      <c r="C1284">
        <f t="shared" ref="C1284:C1347" si="20">C1283+1</f>
        <v>1283</v>
      </c>
      <c r="D1284">
        <v>94</v>
      </c>
      <c r="E1284">
        <v>72</v>
      </c>
      <c r="F1284">
        <v>21</v>
      </c>
      <c r="G1284">
        <v>0</v>
      </c>
      <c r="H1284">
        <v>0</v>
      </c>
      <c r="J1284">
        <v>501</v>
      </c>
    </row>
    <row r="1285" spans="1:10" x14ac:dyDescent="0.25">
      <c r="A1285">
        <v>13</v>
      </c>
      <c r="B1285">
        <v>84</v>
      </c>
      <c r="C1285">
        <f t="shared" si="20"/>
        <v>1284</v>
      </c>
      <c r="D1285">
        <v>194</v>
      </c>
      <c r="E1285">
        <v>47</v>
      </c>
      <c r="F1285">
        <v>0</v>
      </c>
      <c r="G1285">
        <v>0</v>
      </c>
      <c r="H1285">
        <v>0</v>
      </c>
      <c r="J1285">
        <v>66</v>
      </c>
    </row>
    <row r="1286" spans="1:10" x14ac:dyDescent="0.25">
      <c r="A1286">
        <v>13</v>
      </c>
      <c r="B1286">
        <v>85</v>
      </c>
      <c r="C1286">
        <f t="shared" si="20"/>
        <v>1285</v>
      </c>
      <c r="D1286">
        <v>460</v>
      </c>
      <c r="E1286">
        <v>26</v>
      </c>
      <c r="F1286">
        <v>8</v>
      </c>
      <c r="G1286">
        <v>2</v>
      </c>
      <c r="H1286">
        <v>0</v>
      </c>
      <c r="I1286" t="s">
        <v>1487</v>
      </c>
      <c r="J1286">
        <v>6251</v>
      </c>
    </row>
    <row r="1287" spans="1:10" x14ac:dyDescent="0.25">
      <c r="A1287">
        <v>13</v>
      </c>
      <c r="B1287">
        <v>86</v>
      </c>
      <c r="C1287">
        <f t="shared" si="20"/>
        <v>1286</v>
      </c>
      <c r="D1287">
        <v>16</v>
      </c>
      <c r="E1287">
        <v>245</v>
      </c>
      <c r="F1287">
        <v>1</v>
      </c>
      <c r="G1287">
        <v>1</v>
      </c>
      <c r="H1287">
        <v>0</v>
      </c>
      <c r="I1287" t="s">
        <v>137</v>
      </c>
      <c r="J1287">
        <v>9266</v>
      </c>
    </row>
    <row r="1288" spans="1:10" x14ac:dyDescent="0.25">
      <c r="A1288">
        <v>13</v>
      </c>
      <c r="B1288">
        <v>87</v>
      </c>
      <c r="C1288">
        <f t="shared" si="20"/>
        <v>1287</v>
      </c>
      <c r="D1288">
        <v>84</v>
      </c>
      <c r="E1288">
        <v>55</v>
      </c>
      <c r="F1288">
        <v>6</v>
      </c>
      <c r="G1288">
        <v>4</v>
      </c>
      <c r="H1288">
        <v>0</v>
      </c>
      <c r="I1288" t="s">
        <v>1488</v>
      </c>
      <c r="J1288">
        <v>120293</v>
      </c>
    </row>
    <row r="1289" spans="1:10" x14ac:dyDescent="0.25">
      <c r="A1289">
        <v>13</v>
      </c>
      <c r="B1289">
        <v>88</v>
      </c>
      <c r="C1289">
        <f t="shared" si="20"/>
        <v>1288</v>
      </c>
      <c r="D1289">
        <v>16</v>
      </c>
      <c r="E1289">
        <v>93</v>
      </c>
      <c r="F1289">
        <v>45</v>
      </c>
      <c r="G1289">
        <v>1</v>
      </c>
      <c r="H1289">
        <v>0</v>
      </c>
      <c r="I1289" t="s">
        <v>582</v>
      </c>
      <c r="J1289">
        <v>1004</v>
      </c>
    </row>
    <row r="1290" spans="1:10" x14ac:dyDescent="0.25">
      <c r="A1290">
        <v>13</v>
      </c>
      <c r="B1290">
        <v>89</v>
      </c>
      <c r="C1290">
        <f t="shared" si="20"/>
        <v>1289</v>
      </c>
      <c r="D1290">
        <v>0</v>
      </c>
      <c r="E1290">
        <v>33</v>
      </c>
      <c r="F1290">
        <v>0</v>
      </c>
      <c r="G1290">
        <v>5</v>
      </c>
      <c r="H1290">
        <v>0</v>
      </c>
      <c r="I1290" t="s">
        <v>1489</v>
      </c>
      <c r="J1290">
        <v>171632</v>
      </c>
    </row>
    <row r="1291" spans="1:10" x14ac:dyDescent="0.25">
      <c r="A1291">
        <v>13</v>
      </c>
      <c r="B1291">
        <v>90</v>
      </c>
      <c r="C1291">
        <f t="shared" si="20"/>
        <v>1290</v>
      </c>
      <c r="D1291">
        <v>0</v>
      </c>
      <c r="E1291">
        <v>49</v>
      </c>
      <c r="F1291">
        <v>24</v>
      </c>
      <c r="G1291">
        <v>0</v>
      </c>
      <c r="H1291">
        <v>2</v>
      </c>
      <c r="I1291" t="s">
        <v>1490</v>
      </c>
      <c r="J1291">
        <v>6529</v>
      </c>
    </row>
    <row r="1292" spans="1:10" x14ac:dyDescent="0.25">
      <c r="A1292">
        <v>13</v>
      </c>
      <c r="B1292">
        <v>91</v>
      </c>
      <c r="C1292">
        <f t="shared" si="20"/>
        <v>1291</v>
      </c>
      <c r="D1292">
        <v>76</v>
      </c>
      <c r="E1292">
        <v>148</v>
      </c>
      <c r="F1292">
        <v>2</v>
      </c>
      <c r="G1292">
        <v>1</v>
      </c>
      <c r="H1292">
        <v>0</v>
      </c>
      <c r="I1292" t="s">
        <v>263</v>
      </c>
      <c r="J1292">
        <v>10195</v>
      </c>
    </row>
    <row r="1293" spans="1:10" x14ac:dyDescent="0.25">
      <c r="A1293">
        <v>13</v>
      </c>
      <c r="B1293">
        <v>92</v>
      </c>
      <c r="C1293">
        <f t="shared" si="20"/>
        <v>1292</v>
      </c>
      <c r="D1293">
        <v>0</v>
      </c>
      <c r="E1293">
        <v>58</v>
      </c>
      <c r="F1293">
        <v>0</v>
      </c>
      <c r="G1293">
        <v>1</v>
      </c>
      <c r="H1293">
        <v>0</v>
      </c>
      <c r="I1293" t="s">
        <v>958</v>
      </c>
      <c r="J1293">
        <v>66</v>
      </c>
    </row>
    <row r="1294" spans="1:10" x14ac:dyDescent="0.25">
      <c r="A1294">
        <v>13</v>
      </c>
      <c r="B1294">
        <v>93</v>
      </c>
      <c r="C1294">
        <f t="shared" si="20"/>
        <v>1293</v>
      </c>
      <c r="D1294">
        <v>99</v>
      </c>
      <c r="E1294">
        <v>71</v>
      </c>
      <c r="F1294">
        <v>5</v>
      </c>
      <c r="G1294">
        <v>1</v>
      </c>
      <c r="H1294">
        <v>0</v>
      </c>
      <c r="I1294" t="s">
        <v>886</v>
      </c>
      <c r="J1294">
        <v>1880</v>
      </c>
    </row>
    <row r="1295" spans="1:10" x14ac:dyDescent="0.25">
      <c r="A1295">
        <v>13</v>
      </c>
      <c r="B1295">
        <v>94</v>
      </c>
      <c r="C1295">
        <f t="shared" si="20"/>
        <v>1294</v>
      </c>
      <c r="D1295">
        <v>80</v>
      </c>
      <c r="E1295">
        <v>36</v>
      </c>
      <c r="F1295">
        <v>0</v>
      </c>
      <c r="G1295">
        <v>0</v>
      </c>
      <c r="H1295">
        <v>0</v>
      </c>
      <c r="J1295">
        <v>44</v>
      </c>
    </row>
    <row r="1296" spans="1:10" x14ac:dyDescent="0.25">
      <c r="A1296">
        <v>13</v>
      </c>
      <c r="B1296">
        <v>95</v>
      </c>
      <c r="C1296">
        <f t="shared" si="20"/>
        <v>1295</v>
      </c>
      <c r="D1296">
        <v>0</v>
      </c>
      <c r="E1296">
        <v>17</v>
      </c>
      <c r="F1296">
        <v>10</v>
      </c>
      <c r="G1296">
        <v>1</v>
      </c>
      <c r="H1296">
        <v>0</v>
      </c>
      <c r="I1296" t="s">
        <v>260</v>
      </c>
      <c r="J1296">
        <v>291</v>
      </c>
    </row>
    <row r="1297" spans="1:10" x14ac:dyDescent="0.25">
      <c r="A1297">
        <v>13</v>
      </c>
      <c r="B1297">
        <v>96</v>
      </c>
      <c r="C1297">
        <f t="shared" si="20"/>
        <v>1296</v>
      </c>
      <c r="D1297">
        <v>213</v>
      </c>
      <c r="E1297">
        <v>75</v>
      </c>
      <c r="F1297">
        <v>0</v>
      </c>
      <c r="G1297">
        <v>1</v>
      </c>
      <c r="H1297">
        <v>0</v>
      </c>
      <c r="I1297" t="s">
        <v>933</v>
      </c>
      <c r="J1297">
        <v>108</v>
      </c>
    </row>
    <row r="1298" spans="1:10" x14ac:dyDescent="0.25">
      <c r="A1298">
        <v>13</v>
      </c>
      <c r="B1298">
        <v>97</v>
      </c>
      <c r="C1298">
        <f t="shared" si="20"/>
        <v>1297</v>
      </c>
      <c r="D1298">
        <v>0</v>
      </c>
      <c r="E1298">
        <v>6</v>
      </c>
      <c r="F1298">
        <v>12</v>
      </c>
      <c r="G1298">
        <v>2</v>
      </c>
      <c r="H1298">
        <v>0</v>
      </c>
      <c r="I1298" t="s">
        <v>1491</v>
      </c>
      <c r="J1298">
        <v>680</v>
      </c>
    </row>
    <row r="1299" spans="1:10" x14ac:dyDescent="0.25">
      <c r="A1299">
        <v>13</v>
      </c>
      <c r="B1299">
        <v>98</v>
      </c>
      <c r="C1299">
        <f t="shared" si="20"/>
        <v>1298</v>
      </c>
      <c r="D1299">
        <v>234</v>
      </c>
      <c r="E1299">
        <v>294</v>
      </c>
      <c r="F1299">
        <v>20</v>
      </c>
      <c r="G1299">
        <v>0</v>
      </c>
      <c r="H1299">
        <v>0</v>
      </c>
      <c r="J1299">
        <v>717</v>
      </c>
    </row>
    <row r="1300" spans="1:10" x14ac:dyDescent="0.25">
      <c r="A1300">
        <v>13</v>
      </c>
      <c r="B1300">
        <v>99</v>
      </c>
      <c r="C1300">
        <f t="shared" si="20"/>
        <v>1299</v>
      </c>
      <c r="D1300">
        <v>16</v>
      </c>
      <c r="E1300">
        <v>55</v>
      </c>
      <c r="F1300">
        <v>2</v>
      </c>
      <c r="G1300">
        <v>1</v>
      </c>
      <c r="H1300">
        <v>2</v>
      </c>
      <c r="I1300" t="s">
        <v>1492</v>
      </c>
      <c r="J1300">
        <v>17096</v>
      </c>
    </row>
    <row r="1301" spans="1:10" x14ac:dyDescent="0.25">
      <c r="A1301">
        <v>13</v>
      </c>
      <c r="B1301">
        <v>100</v>
      </c>
      <c r="C1301">
        <f t="shared" si="20"/>
        <v>1300</v>
      </c>
      <c r="D1301">
        <v>99</v>
      </c>
      <c r="E1301">
        <v>4</v>
      </c>
      <c r="F1301">
        <v>0</v>
      </c>
      <c r="G1301">
        <v>2</v>
      </c>
      <c r="H1301">
        <v>1</v>
      </c>
      <c r="I1301" t="s">
        <v>1493</v>
      </c>
      <c r="J1301">
        <v>7193</v>
      </c>
    </row>
    <row r="1302" spans="1:10" x14ac:dyDescent="0.25">
      <c r="A1302">
        <v>14</v>
      </c>
      <c r="B1302">
        <v>1</v>
      </c>
      <c r="C1302">
        <f t="shared" si="20"/>
        <v>1301</v>
      </c>
      <c r="D1302">
        <v>62</v>
      </c>
      <c r="E1302">
        <v>126</v>
      </c>
      <c r="F1302">
        <v>0</v>
      </c>
      <c r="G1302">
        <v>10</v>
      </c>
      <c r="H1302">
        <v>0</v>
      </c>
      <c r="I1302" t="s">
        <v>1494</v>
      </c>
      <c r="J1302">
        <v>17232</v>
      </c>
    </row>
    <row r="1303" spans="1:10" x14ac:dyDescent="0.25">
      <c r="A1303">
        <v>14</v>
      </c>
      <c r="B1303">
        <v>2</v>
      </c>
      <c r="C1303">
        <f t="shared" si="20"/>
        <v>1302</v>
      </c>
      <c r="D1303">
        <v>70</v>
      </c>
      <c r="E1303">
        <v>14</v>
      </c>
      <c r="F1303">
        <v>50</v>
      </c>
      <c r="G1303">
        <v>0</v>
      </c>
      <c r="H1303">
        <v>0</v>
      </c>
      <c r="J1303">
        <v>1021</v>
      </c>
    </row>
    <row r="1304" spans="1:10" x14ac:dyDescent="0.25">
      <c r="A1304">
        <v>14</v>
      </c>
      <c r="B1304">
        <v>3</v>
      </c>
      <c r="C1304">
        <f t="shared" si="20"/>
        <v>1303</v>
      </c>
      <c r="D1304">
        <v>65</v>
      </c>
      <c r="E1304">
        <v>0</v>
      </c>
      <c r="F1304">
        <v>0</v>
      </c>
      <c r="G1304">
        <v>4</v>
      </c>
      <c r="H1304">
        <v>0</v>
      </c>
      <c r="I1304" t="s">
        <v>1495</v>
      </c>
      <c r="J1304">
        <v>1291</v>
      </c>
    </row>
    <row r="1305" spans="1:10" x14ac:dyDescent="0.25">
      <c r="A1305">
        <v>14</v>
      </c>
      <c r="B1305">
        <v>4</v>
      </c>
      <c r="C1305">
        <f t="shared" si="20"/>
        <v>1304</v>
      </c>
      <c r="D1305">
        <v>324</v>
      </c>
      <c r="E1305">
        <v>0</v>
      </c>
      <c r="F1305">
        <v>10</v>
      </c>
      <c r="G1305">
        <v>2</v>
      </c>
      <c r="H1305">
        <v>0</v>
      </c>
      <c r="I1305" t="s">
        <v>1496</v>
      </c>
      <c r="J1305">
        <v>660</v>
      </c>
    </row>
    <row r="1306" spans="1:10" x14ac:dyDescent="0.25">
      <c r="A1306">
        <v>14</v>
      </c>
      <c r="B1306">
        <v>5</v>
      </c>
      <c r="C1306">
        <f t="shared" si="20"/>
        <v>1305</v>
      </c>
      <c r="D1306">
        <v>79</v>
      </c>
      <c r="E1306">
        <v>88</v>
      </c>
      <c r="F1306">
        <v>0</v>
      </c>
      <c r="G1306">
        <v>1</v>
      </c>
      <c r="H1306">
        <v>0</v>
      </c>
      <c r="I1306" t="s">
        <v>62</v>
      </c>
      <c r="J1306">
        <v>2095</v>
      </c>
    </row>
    <row r="1307" spans="1:10" x14ac:dyDescent="0.25">
      <c r="A1307">
        <v>14</v>
      </c>
      <c r="B1307">
        <v>6</v>
      </c>
      <c r="C1307">
        <f t="shared" si="20"/>
        <v>1306</v>
      </c>
      <c r="D1307">
        <v>4</v>
      </c>
      <c r="E1307">
        <v>222</v>
      </c>
      <c r="F1307">
        <v>7</v>
      </c>
      <c r="G1307">
        <v>0</v>
      </c>
      <c r="H1307">
        <v>0</v>
      </c>
      <c r="J1307">
        <v>362</v>
      </c>
    </row>
    <row r="1308" spans="1:10" x14ac:dyDescent="0.25">
      <c r="A1308">
        <v>14</v>
      </c>
      <c r="B1308">
        <v>7</v>
      </c>
      <c r="C1308">
        <f t="shared" si="20"/>
        <v>1307</v>
      </c>
      <c r="D1308">
        <v>126</v>
      </c>
      <c r="E1308">
        <v>36</v>
      </c>
      <c r="F1308">
        <v>0</v>
      </c>
      <c r="G1308">
        <v>1</v>
      </c>
      <c r="H1308">
        <v>0</v>
      </c>
      <c r="I1308" t="s">
        <v>56</v>
      </c>
      <c r="J1308">
        <v>1048</v>
      </c>
    </row>
    <row r="1309" spans="1:10" x14ac:dyDescent="0.25">
      <c r="A1309">
        <v>14</v>
      </c>
      <c r="B1309">
        <v>8</v>
      </c>
      <c r="C1309">
        <f t="shared" si="20"/>
        <v>1308</v>
      </c>
      <c r="D1309">
        <v>178</v>
      </c>
      <c r="E1309">
        <v>0</v>
      </c>
      <c r="F1309">
        <v>0</v>
      </c>
      <c r="G1309">
        <v>0</v>
      </c>
      <c r="H1309">
        <v>0</v>
      </c>
      <c r="J1309">
        <v>17</v>
      </c>
    </row>
    <row r="1310" spans="1:10" x14ac:dyDescent="0.25">
      <c r="A1310">
        <v>14</v>
      </c>
      <c r="B1310">
        <v>9</v>
      </c>
      <c r="C1310">
        <f t="shared" si="20"/>
        <v>1309</v>
      </c>
      <c r="D1310">
        <v>6</v>
      </c>
      <c r="E1310">
        <v>90</v>
      </c>
      <c r="F1310">
        <v>6</v>
      </c>
      <c r="G1310">
        <v>0</v>
      </c>
      <c r="H1310">
        <v>0</v>
      </c>
      <c r="J1310">
        <v>210</v>
      </c>
    </row>
    <row r="1311" spans="1:10" x14ac:dyDescent="0.25">
      <c r="A1311">
        <v>14</v>
      </c>
      <c r="B1311">
        <v>10</v>
      </c>
      <c r="C1311">
        <f t="shared" si="20"/>
        <v>1310</v>
      </c>
      <c r="D1311">
        <v>170</v>
      </c>
      <c r="E1311">
        <v>80</v>
      </c>
      <c r="F1311">
        <v>0</v>
      </c>
      <c r="G1311">
        <v>1</v>
      </c>
      <c r="H1311">
        <v>0</v>
      </c>
      <c r="I1311" t="s">
        <v>951</v>
      </c>
      <c r="J1311">
        <v>223</v>
      </c>
    </row>
    <row r="1312" spans="1:10" x14ac:dyDescent="0.25">
      <c r="A1312">
        <v>14</v>
      </c>
      <c r="B1312">
        <v>11</v>
      </c>
      <c r="C1312">
        <f t="shared" si="20"/>
        <v>1311</v>
      </c>
      <c r="D1312">
        <v>94</v>
      </c>
      <c r="E1312">
        <v>146</v>
      </c>
      <c r="F1312">
        <v>6</v>
      </c>
      <c r="G1312">
        <v>0</v>
      </c>
      <c r="H1312">
        <v>0</v>
      </c>
      <c r="J1312">
        <v>275</v>
      </c>
    </row>
    <row r="1313" spans="1:10" x14ac:dyDescent="0.25">
      <c r="A1313">
        <v>14</v>
      </c>
      <c r="B1313">
        <v>12</v>
      </c>
      <c r="C1313">
        <f t="shared" si="20"/>
        <v>1312</v>
      </c>
      <c r="D1313">
        <v>152</v>
      </c>
      <c r="E1313">
        <v>10</v>
      </c>
      <c r="F1313">
        <v>8</v>
      </c>
      <c r="G1313">
        <v>1</v>
      </c>
      <c r="H1313">
        <v>3</v>
      </c>
      <c r="I1313" t="s">
        <v>1497</v>
      </c>
      <c r="J1313">
        <v>20185</v>
      </c>
    </row>
    <row r="1314" spans="1:10" x14ac:dyDescent="0.25">
      <c r="A1314">
        <v>14</v>
      </c>
      <c r="B1314">
        <v>13</v>
      </c>
      <c r="C1314">
        <f t="shared" si="20"/>
        <v>1313</v>
      </c>
      <c r="D1314">
        <v>65</v>
      </c>
      <c r="E1314">
        <v>0</v>
      </c>
      <c r="F1314">
        <v>4</v>
      </c>
      <c r="G1314">
        <v>1</v>
      </c>
      <c r="H1314">
        <v>3</v>
      </c>
      <c r="I1314" t="s">
        <v>1498</v>
      </c>
      <c r="J1314">
        <v>72086</v>
      </c>
    </row>
    <row r="1315" spans="1:10" x14ac:dyDescent="0.25">
      <c r="A1315">
        <v>14</v>
      </c>
      <c r="B1315">
        <v>14</v>
      </c>
      <c r="C1315">
        <f t="shared" si="20"/>
        <v>1314</v>
      </c>
      <c r="D1315">
        <v>0</v>
      </c>
      <c r="E1315">
        <v>9</v>
      </c>
      <c r="F1315">
        <v>0</v>
      </c>
      <c r="G1315">
        <v>10</v>
      </c>
      <c r="H1315">
        <v>0</v>
      </c>
      <c r="I1315" t="s">
        <v>1499</v>
      </c>
      <c r="J1315">
        <v>324627</v>
      </c>
    </row>
    <row r="1316" spans="1:10" x14ac:dyDescent="0.25">
      <c r="A1316">
        <v>14</v>
      </c>
      <c r="B1316">
        <v>15</v>
      </c>
      <c r="C1316">
        <f t="shared" si="20"/>
        <v>1315</v>
      </c>
      <c r="D1316">
        <v>0</v>
      </c>
      <c r="E1316">
        <v>75</v>
      </c>
      <c r="F1316">
        <v>0</v>
      </c>
      <c r="G1316">
        <v>0</v>
      </c>
      <c r="H1316">
        <v>0</v>
      </c>
      <c r="J1316">
        <v>75</v>
      </c>
    </row>
    <row r="1317" spans="1:10" x14ac:dyDescent="0.25">
      <c r="A1317">
        <v>14</v>
      </c>
      <c r="B1317">
        <v>16</v>
      </c>
      <c r="C1317">
        <f t="shared" si="20"/>
        <v>1316</v>
      </c>
      <c r="D1317">
        <v>56</v>
      </c>
      <c r="E1317">
        <v>41</v>
      </c>
      <c r="F1317">
        <v>0</v>
      </c>
      <c r="G1317">
        <v>0</v>
      </c>
      <c r="H1317">
        <v>1</v>
      </c>
      <c r="I1317" t="s">
        <v>463</v>
      </c>
      <c r="J1317">
        <v>46</v>
      </c>
    </row>
    <row r="1318" spans="1:10" x14ac:dyDescent="0.25">
      <c r="A1318">
        <v>14</v>
      </c>
      <c r="B1318">
        <v>17</v>
      </c>
      <c r="C1318">
        <f t="shared" si="20"/>
        <v>1317</v>
      </c>
      <c r="D1318">
        <v>94</v>
      </c>
      <c r="E1318">
        <v>0</v>
      </c>
      <c r="F1318">
        <v>6</v>
      </c>
      <c r="G1318">
        <v>2</v>
      </c>
      <c r="H1318">
        <v>0</v>
      </c>
      <c r="I1318" t="s">
        <v>1500</v>
      </c>
      <c r="J1318">
        <v>1082</v>
      </c>
    </row>
    <row r="1319" spans="1:10" x14ac:dyDescent="0.25">
      <c r="A1319">
        <v>14</v>
      </c>
      <c r="B1319">
        <v>18</v>
      </c>
      <c r="C1319">
        <f t="shared" si="20"/>
        <v>1318</v>
      </c>
      <c r="D1319">
        <v>25</v>
      </c>
      <c r="E1319">
        <v>54</v>
      </c>
      <c r="F1319">
        <v>0</v>
      </c>
      <c r="G1319">
        <v>5</v>
      </c>
      <c r="H1319">
        <v>0</v>
      </c>
      <c r="I1319" t="s">
        <v>1501</v>
      </c>
      <c r="J1319">
        <v>1456</v>
      </c>
    </row>
    <row r="1320" spans="1:10" x14ac:dyDescent="0.25">
      <c r="A1320">
        <v>14</v>
      </c>
      <c r="B1320">
        <v>19</v>
      </c>
      <c r="C1320">
        <f t="shared" si="20"/>
        <v>1319</v>
      </c>
      <c r="D1320">
        <v>61</v>
      </c>
      <c r="E1320">
        <v>68</v>
      </c>
      <c r="F1320">
        <v>10</v>
      </c>
      <c r="G1320">
        <v>0</v>
      </c>
      <c r="H1320">
        <v>0</v>
      </c>
      <c r="J1320">
        <v>274</v>
      </c>
    </row>
    <row r="1321" spans="1:10" x14ac:dyDescent="0.25">
      <c r="A1321">
        <v>14</v>
      </c>
      <c r="B1321">
        <v>20</v>
      </c>
      <c r="C1321">
        <f t="shared" si="20"/>
        <v>1320</v>
      </c>
      <c r="D1321">
        <v>219</v>
      </c>
      <c r="E1321">
        <v>0</v>
      </c>
      <c r="F1321">
        <v>18</v>
      </c>
      <c r="G1321">
        <v>1</v>
      </c>
      <c r="H1321">
        <v>0</v>
      </c>
      <c r="I1321" t="s">
        <v>665</v>
      </c>
      <c r="J1321">
        <v>14381</v>
      </c>
    </row>
    <row r="1322" spans="1:10" x14ac:dyDescent="0.25">
      <c r="A1322">
        <v>14</v>
      </c>
      <c r="B1322">
        <v>21</v>
      </c>
      <c r="C1322">
        <f t="shared" si="20"/>
        <v>1321</v>
      </c>
      <c r="D1322">
        <v>72</v>
      </c>
      <c r="E1322">
        <v>9</v>
      </c>
      <c r="F1322">
        <v>0</v>
      </c>
      <c r="G1322">
        <v>1</v>
      </c>
      <c r="H1322">
        <v>0</v>
      </c>
      <c r="I1322" t="s">
        <v>229</v>
      </c>
      <c r="J1322">
        <v>115</v>
      </c>
    </row>
    <row r="1323" spans="1:10" x14ac:dyDescent="0.25">
      <c r="A1323">
        <v>14</v>
      </c>
      <c r="B1323">
        <v>22</v>
      </c>
      <c r="C1323">
        <f t="shared" si="20"/>
        <v>1322</v>
      </c>
      <c r="D1323">
        <v>46</v>
      </c>
      <c r="E1323">
        <v>36</v>
      </c>
      <c r="F1323">
        <v>3</v>
      </c>
      <c r="G1323">
        <v>2</v>
      </c>
      <c r="H1323">
        <v>0</v>
      </c>
      <c r="I1323" t="s">
        <v>1502</v>
      </c>
      <c r="J1323">
        <v>235</v>
      </c>
    </row>
    <row r="1324" spans="1:10" x14ac:dyDescent="0.25">
      <c r="A1324">
        <v>14</v>
      </c>
      <c r="B1324">
        <v>23</v>
      </c>
      <c r="C1324">
        <f t="shared" si="20"/>
        <v>1323</v>
      </c>
      <c r="D1324">
        <v>25</v>
      </c>
      <c r="E1324">
        <v>60</v>
      </c>
      <c r="F1324">
        <v>6</v>
      </c>
      <c r="G1324">
        <v>3</v>
      </c>
      <c r="H1324">
        <v>0</v>
      </c>
      <c r="I1324" t="s">
        <v>1503</v>
      </c>
      <c r="J1324">
        <v>2526</v>
      </c>
    </row>
    <row r="1325" spans="1:10" x14ac:dyDescent="0.25">
      <c r="A1325">
        <v>14</v>
      </c>
      <c r="B1325">
        <v>24</v>
      </c>
      <c r="C1325">
        <f t="shared" si="20"/>
        <v>1324</v>
      </c>
      <c r="D1325">
        <v>186</v>
      </c>
      <c r="E1325">
        <v>56</v>
      </c>
      <c r="F1325">
        <v>4</v>
      </c>
      <c r="G1325">
        <v>1</v>
      </c>
      <c r="H1325">
        <v>0</v>
      </c>
      <c r="I1325" t="s">
        <v>1504</v>
      </c>
      <c r="J1325">
        <v>160154</v>
      </c>
    </row>
    <row r="1326" spans="1:10" x14ac:dyDescent="0.25">
      <c r="A1326">
        <v>14</v>
      </c>
      <c r="B1326">
        <v>25</v>
      </c>
      <c r="C1326">
        <f t="shared" si="20"/>
        <v>1325</v>
      </c>
      <c r="D1326">
        <v>72</v>
      </c>
      <c r="E1326">
        <v>42</v>
      </c>
      <c r="F1326">
        <v>6</v>
      </c>
      <c r="G1326">
        <v>2</v>
      </c>
      <c r="H1326">
        <v>0</v>
      </c>
      <c r="I1326" t="s">
        <v>1505</v>
      </c>
      <c r="J1326">
        <v>252</v>
      </c>
    </row>
    <row r="1327" spans="1:10" x14ac:dyDescent="0.25">
      <c r="A1327">
        <v>14</v>
      </c>
      <c r="B1327">
        <v>26</v>
      </c>
      <c r="C1327">
        <f t="shared" si="20"/>
        <v>1326</v>
      </c>
      <c r="D1327">
        <v>0</v>
      </c>
      <c r="E1327">
        <v>48</v>
      </c>
      <c r="F1327">
        <v>7</v>
      </c>
      <c r="G1327">
        <v>0</v>
      </c>
      <c r="H1327">
        <v>0</v>
      </c>
      <c r="J1327">
        <v>188</v>
      </c>
    </row>
    <row r="1328" spans="1:10" x14ac:dyDescent="0.25">
      <c r="A1328">
        <v>14</v>
      </c>
      <c r="B1328">
        <v>27</v>
      </c>
      <c r="C1328">
        <f t="shared" si="20"/>
        <v>1327</v>
      </c>
      <c r="D1328">
        <v>37</v>
      </c>
      <c r="E1328">
        <v>97</v>
      </c>
      <c r="F1328">
        <v>18</v>
      </c>
      <c r="G1328">
        <v>0</v>
      </c>
      <c r="H1328">
        <v>0</v>
      </c>
      <c r="J1328">
        <v>460</v>
      </c>
    </row>
    <row r="1329" spans="1:10" x14ac:dyDescent="0.25">
      <c r="A1329">
        <v>14</v>
      </c>
      <c r="B1329">
        <v>28</v>
      </c>
      <c r="C1329">
        <f t="shared" si="20"/>
        <v>1328</v>
      </c>
      <c r="D1329">
        <v>20</v>
      </c>
      <c r="E1329">
        <v>36</v>
      </c>
      <c r="F1329">
        <v>5</v>
      </c>
      <c r="G1329">
        <v>0</v>
      </c>
      <c r="H1329">
        <v>0</v>
      </c>
      <c r="J1329">
        <v>138</v>
      </c>
    </row>
    <row r="1330" spans="1:10" x14ac:dyDescent="0.25">
      <c r="A1330">
        <v>14</v>
      </c>
      <c r="B1330">
        <v>29</v>
      </c>
      <c r="C1330">
        <f t="shared" si="20"/>
        <v>1329</v>
      </c>
      <c r="D1330">
        <v>57</v>
      </c>
      <c r="E1330">
        <v>158</v>
      </c>
      <c r="F1330">
        <v>0</v>
      </c>
      <c r="G1330">
        <v>0</v>
      </c>
      <c r="H1330">
        <v>0</v>
      </c>
      <c r="J1330">
        <v>163</v>
      </c>
    </row>
    <row r="1331" spans="1:10" x14ac:dyDescent="0.25">
      <c r="A1331">
        <v>14</v>
      </c>
      <c r="B1331">
        <v>30</v>
      </c>
      <c r="C1331">
        <f t="shared" si="20"/>
        <v>1330</v>
      </c>
      <c r="D1331">
        <v>4</v>
      </c>
      <c r="E1331">
        <v>71</v>
      </c>
      <c r="F1331">
        <v>9</v>
      </c>
      <c r="G1331">
        <v>1</v>
      </c>
      <c r="H1331">
        <v>0</v>
      </c>
      <c r="I1331" t="s">
        <v>1506</v>
      </c>
      <c r="J1331">
        <v>341</v>
      </c>
    </row>
    <row r="1332" spans="1:10" x14ac:dyDescent="0.25">
      <c r="A1332">
        <v>14</v>
      </c>
      <c r="B1332">
        <v>31</v>
      </c>
      <c r="C1332">
        <f t="shared" si="20"/>
        <v>1331</v>
      </c>
      <c r="D1332">
        <v>53</v>
      </c>
      <c r="E1332">
        <v>17</v>
      </c>
      <c r="F1332">
        <v>3</v>
      </c>
      <c r="G1332">
        <v>1</v>
      </c>
      <c r="H1332">
        <v>0</v>
      </c>
      <c r="I1332" t="s">
        <v>178</v>
      </c>
      <c r="J1332">
        <v>1082</v>
      </c>
    </row>
    <row r="1333" spans="1:10" x14ac:dyDescent="0.25">
      <c r="A1333">
        <v>14</v>
      </c>
      <c r="B1333">
        <v>32</v>
      </c>
      <c r="C1333">
        <f t="shared" si="20"/>
        <v>1332</v>
      </c>
      <c r="D1333">
        <v>76</v>
      </c>
      <c r="E1333">
        <v>13</v>
      </c>
      <c r="F1333">
        <v>0</v>
      </c>
      <c r="G1333">
        <v>2</v>
      </c>
      <c r="H1333">
        <v>0</v>
      </c>
      <c r="I1333" t="s">
        <v>1507</v>
      </c>
      <c r="J1333">
        <v>19020</v>
      </c>
    </row>
    <row r="1334" spans="1:10" x14ac:dyDescent="0.25">
      <c r="A1334">
        <v>14</v>
      </c>
      <c r="B1334">
        <v>33</v>
      </c>
      <c r="C1334">
        <f t="shared" si="20"/>
        <v>1333</v>
      </c>
      <c r="D1334">
        <v>148</v>
      </c>
      <c r="E1334">
        <v>0</v>
      </c>
      <c r="F1334">
        <v>0</v>
      </c>
      <c r="G1334">
        <v>0</v>
      </c>
      <c r="H1334">
        <v>0</v>
      </c>
      <c r="J1334">
        <v>14</v>
      </c>
    </row>
    <row r="1335" spans="1:10" x14ac:dyDescent="0.25">
      <c r="A1335">
        <v>14</v>
      </c>
      <c r="B1335">
        <v>34</v>
      </c>
      <c r="C1335">
        <f t="shared" si="20"/>
        <v>1334</v>
      </c>
      <c r="D1335">
        <v>66</v>
      </c>
      <c r="E1335">
        <v>228</v>
      </c>
      <c r="F1335">
        <v>0</v>
      </c>
      <c r="G1335">
        <v>1</v>
      </c>
      <c r="H1335">
        <v>0</v>
      </c>
      <c r="I1335" t="s">
        <v>251</v>
      </c>
      <c r="J1335">
        <v>236</v>
      </c>
    </row>
    <row r="1336" spans="1:10" x14ac:dyDescent="0.25">
      <c r="A1336">
        <v>14</v>
      </c>
      <c r="B1336">
        <v>35</v>
      </c>
      <c r="C1336">
        <f t="shared" si="20"/>
        <v>1335</v>
      </c>
      <c r="D1336">
        <v>32</v>
      </c>
      <c r="E1336">
        <v>99</v>
      </c>
      <c r="F1336">
        <v>5</v>
      </c>
      <c r="G1336">
        <v>1</v>
      </c>
      <c r="H1336">
        <v>0</v>
      </c>
      <c r="I1336" t="s">
        <v>1508</v>
      </c>
      <c r="J1336">
        <v>540</v>
      </c>
    </row>
    <row r="1337" spans="1:10" x14ac:dyDescent="0.25">
      <c r="A1337">
        <v>14</v>
      </c>
      <c r="B1337">
        <v>36</v>
      </c>
      <c r="C1337">
        <f t="shared" si="20"/>
        <v>1336</v>
      </c>
      <c r="D1337">
        <v>26</v>
      </c>
      <c r="E1337">
        <v>60</v>
      </c>
      <c r="F1337">
        <v>15</v>
      </c>
      <c r="G1337">
        <v>2</v>
      </c>
      <c r="H1337">
        <v>0</v>
      </c>
      <c r="I1337" t="s">
        <v>1509</v>
      </c>
      <c r="J1337">
        <v>4454</v>
      </c>
    </row>
    <row r="1338" spans="1:10" x14ac:dyDescent="0.25">
      <c r="A1338">
        <v>14</v>
      </c>
      <c r="B1338">
        <v>37</v>
      </c>
      <c r="C1338">
        <f t="shared" si="20"/>
        <v>1337</v>
      </c>
      <c r="D1338">
        <v>0</v>
      </c>
      <c r="E1338">
        <v>86</v>
      </c>
      <c r="F1338">
        <v>9</v>
      </c>
      <c r="G1338">
        <v>1</v>
      </c>
      <c r="H1338">
        <v>0</v>
      </c>
      <c r="I1338" t="s">
        <v>1510</v>
      </c>
      <c r="J1338">
        <v>309</v>
      </c>
    </row>
    <row r="1339" spans="1:10" x14ac:dyDescent="0.25">
      <c r="A1339">
        <v>14</v>
      </c>
      <c r="B1339">
        <v>38</v>
      </c>
      <c r="C1339">
        <f t="shared" si="20"/>
        <v>1338</v>
      </c>
      <c r="D1339">
        <v>73</v>
      </c>
      <c r="E1339">
        <v>83</v>
      </c>
      <c r="F1339">
        <v>21</v>
      </c>
      <c r="G1339">
        <v>0</v>
      </c>
      <c r="H1339">
        <v>0</v>
      </c>
      <c r="J1339">
        <v>510</v>
      </c>
    </row>
    <row r="1340" spans="1:10" x14ac:dyDescent="0.25">
      <c r="A1340">
        <v>14</v>
      </c>
      <c r="B1340">
        <v>39</v>
      </c>
      <c r="C1340">
        <f t="shared" si="20"/>
        <v>1339</v>
      </c>
      <c r="D1340">
        <v>13</v>
      </c>
      <c r="E1340">
        <v>264</v>
      </c>
      <c r="F1340">
        <v>16</v>
      </c>
      <c r="G1340">
        <v>3</v>
      </c>
      <c r="H1340">
        <v>0</v>
      </c>
      <c r="I1340" t="s">
        <v>1511</v>
      </c>
      <c r="J1340">
        <v>1606</v>
      </c>
    </row>
    <row r="1341" spans="1:10" x14ac:dyDescent="0.25">
      <c r="A1341">
        <v>14</v>
      </c>
      <c r="B1341">
        <v>40</v>
      </c>
      <c r="C1341">
        <f t="shared" si="20"/>
        <v>1340</v>
      </c>
      <c r="D1341">
        <v>0</v>
      </c>
      <c r="E1341">
        <v>110</v>
      </c>
      <c r="F1341">
        <v>4</v>
      </c>
      <c r="G1341">
        <v>1</v>
      </c>
      <c r="H1341">
        <v>0</v>
      </c>
      <c r="I1341" t="s">
        <v>983</v>
      </c>
      <c r="J1341">
        <v>248</v>
      </c>
    </row>
    <row r="1342" spans="1:10" x14ac:dyDescent="0.25">
      <c r="A1342">
        <v>14</v>
      </c>
      <c r="B1342">
        <v>41</v>
      </c>
      <c r="C1342">
        <f t="shared" si="20"/>
        <v>1341</v>
      </c>
      <c r="D1342">
        <v>82</v>
      </c>
      <c r="E1342">
        <v>92</v>
      </c>
      <c r="F1342">
        <v>0</v>
      </c>
      <c r="G1342">
        <v>3</v>
      </c>
      <c r="H1342">
        <v>2</v>
      </c>
      <c r="I1342" t="s">
        <v>1512</v>
      </c>
      <c r="J1342">
        <v>16901</v>
      </c>
    </row>
    <row r="1343" spans="1:10" x14ac:dyDescent="0.25">
      <c r="A1343">
        <v>14</v>
      </c>
      <c r="B1343">
        <v>42</v>
      </c>
      <c r="C1343">
        <f t="shared" si="20"/>
        <v>1342</v>
      </c>
      <c r="D1343">
        <v>490</v>
      </c>
      <c r="E1343">
        <v>0</v>
      </c>
      <c r="F1343">
        <v>25</v>
      </c>
      <c r="G1343">
        <v>0</v>
      </c>
      <c r="H1343">
        <v>0</v>
      </c>
      <c r="J1343">
        <v>549</v>
      </c>
    </row>
    <row r="1344" spans="1:10" x14ac:dyDescent="0.25">
      <c r="A1344">
        <v>14</v>
      </c>
      <c r="B1344">
        <v>43</v>
      </c>
      <c r="C1344">
        <f t="shared" si="20"/>
        <v>1343</v>
      </c>
      <c r="D1344">
        <v>34</v>
      </c>
      <c r="E1344">
        <v>96</v>
      </c>
      <c r="F1344">
        <v>45</v>
      </c>
      <c r="G1344">
        <v>0</v>
      </c>
      <c r="H1344">
        <v>0</v>
      </c>
      <c r="J1344">
        <v>999</v>
      </c>
    </row>
    <row r="1345" spans="1:10" x14ac:dyDescent="0.25">
      <c r="A1345">
        <v>14</v>
      </c>
      <c r="B1345">
        <v>44</v>
      </c>
      <c r="C1345">
        <f t="shared" si="20"/>
        <v>1344</v>
      </c>
      <c r="D1345">
        <v>33</v>
      </c>
      <c r="E1345">
        <v>47</v>
      </c>
      <c r="F1345">
        <v>0</v>
      </c>
      <c r="G1345">
        <v>1</v>
      </c>
      <c r="H1345">
        <v>1</v>
      </c>
      <c r="I1345" t="s">
        <v>1513</v>
      </c>
      <c r="J1345">
        <v>4050</v>
      </c>
    </row>
    <row r="1346" spans="1:10" x14ac:dyDescent="0.25">
      <c r="A1346">
        <v>14</v>
      </c>
      <c r="B1346">
        <v>45</v>
      </c>
      <c r="C1346">
        <f t="shared" si="20"/>
        <v>1345</v>
      </c>
      <c r="D1346">
        <v>83</v>
      </c>
      <c r="E1346">
        <v>50</v>
      </c>
      <c r="F1346">
        <v>0</v>
      </c>
      <c r="G1346">
        <v>3</v>
      </c>
      <c r="H1346">
        <v>0</v>
      </c>
      <c r="I1346" t="s">
        <v>1514</v>
      </c>
      <c r="J1346">
        <v>28066</v>
      </c>
    </row>
    <row r="1347" spans="1:10" x14ac:dyDescent="0.25">
      <c r="A1347">
        <v>14</v>
      </c>
      <c r="B1347">
        <v>46</v>
      </c>
      <c r="C1347">
        <f t="shared" si="20"/>
        <v>1346</v>
      </c>
      <c r="D1347">
        <v>8</v>
      </c>
      <c r="E1347">
        <v>130</v>
      </c>
      <c r="F1347">
        <v>0</v>
      </c>
      <c r="G1347">
        <v>0</v>
      </c>
      <c r="H1347">
        <v>0</v>
      </c>
      <c r="J1347">
        <v>130</v>
      </c>
    </row>
    <row r="1348" spans="1:10" x14ac:dyDescent="0.25">
      <c r="A1348">
        <v>14</v>
      </c>
      <c r="B1348">
        <v>47</v>
      </c>
      <c r="C1348">
        <f t="shared" ref="C1348:C1411" si="21">C1347+1</f>
        <v>1347</v>
      </c>
      <c r="D1348">
        <v>32</v>
      </c>
      <c r="E1348">
        <v>166</v>
      </c>
      <c r="F1348">
        <v>0</v>
      </c>
      <c r="G1348">
        <v>2</v>
      </c>
      <c r="H1348">
        <v>0</v>
      </c>
      <c r="I1348" t="s">
        <v>1515</v>
      </c>
      <c r="J1348">
        <v>532</v>
      </c>
    </row>
    <row r="1349" spans="1:10" x14ac:dyDescent="0.25">
      <c r="A1349">
        <v>14</v>
      </c>
      <c r="B1349">
        <v>48</v>
      </c>
      <c r="C1349">
        <f t="shared" si="21"/>
        <v>1348</v>
      </c>
      <c r="D1349">
        <v>91</v>
      </c>
      <c r="E1349">
        <v>15</v>
      </c>
      <c r="F1349">
        <v>0</v>
      </c>
      <c r="G1349">
        <v>0</v>
      </c>
      <c r="H1349">
        <v>0</v>
      </c>
      <c r="J1349">
        <v>24</v>
      </c>
    </row>
    <row r="1350" spans="1:10" x14ac:dyDescent="0.25">
      <c r="A1350">
        <v>14</v>
      </c>
      <c r="B1350">
        <v>49</v>
      </c>
      <c r="C1350">
        <f t="shared" si="21"/>
        <v>1349</v>
      </c>
      <c r="D1350">
        <v>35</v>
      </c>
      <c r="E1350">
        <v>85</v>
      </c>
      <c r="F1350">
        <v>7</v>
      </c>
      <c r="G1350">
        <v>0</v>
      </c>
      <c r="H1350">
        <v>0</v>
      </c>
      <c r="J1350">
        <v>228</v>
      </c>
    </row>
    <row r="1351" spans="1:10" x14ac:dyDescent="0.25">
      <c r="A1351">
        <v>14</v>
      </c>
      <c r="B1351">
        <v>50</v>
      </c>
      <c r="C1351">
        <f t="shared" si="21"/>
        <v>1350</v>
      </c>
      <c r="D1351">
        <v>0</v>
      </c>
      <c r="E1351">
        <v>70</v>
      </c>
      <c r="F1351">
        <v>0</v>
      </c>
      <c r="G1351">
        <v>2</v>
      </c>
      <c r="H1351">
        <v>0</v>
      </c>
      <c r="I1351" t="s">
        <v>1516</v>
      </c>
      <c r="J1351">
        <v>6078</v>
      </c>
    </row>
    <row r="1352" spans="1:10" x14ac:dyDescent="0.25">
      <c r="A1352">
        <v>14</v>
      </c>
      <c r="B1352">
        <v>51</v>
      </c>
      <c r="C1352">
        <f t="shared" si="21"/>
        <v>1351</v>
      </c>
      <c r="D1352">
        <v>46</v>
      </c>
      <c r="E1352">
        <v>0</v>
      </c>
      <c r="F1352">
        <v>36</v>
      </c>
      <c r="G1352">
        <v>1</v>
      </c>
      <c r="H1352">
        <v>0</v>
      </c>
      <c r="I1352" t="s">
        <v>121</v>
      </c>
      <c r="J1352">
        <v>5724</v>
      </c>
    </row>
    <row r="1353" spans="1:10" x14ac:dyDescent="0.25">
      <c r="A1353">
        <v>14</v>
      </c>
      <c r="B1353">
        <v>52</v>
      </c>
      <c r="C1353">
        <f t="shared" si="21"/>
        <v>1352</v>
      </c>
      <c r="D1353">
        <v>0</v>
      </c>
      <c r="E1353">
        <v>200</v>
      </c>
      <c r="F1353">
        <v>6</v>
      </c>
      <c r="G1353">
        <v>0</v>
      </c>
      <c r="H1353">
        <v>0</v>
      </c>
      <c r="J1353">
        <v>320</v>
      </c>
    </row>
    <row r="1354" spans="1:10" x14ac:dyDescent="0.25">
      <c r="A1354">
        <v>14</v>
      </c>
      <c r="B1354">
        <v>53</v>
      </c>
      <c r="C1354">
        <f t="shared" si="21"/>
        <v>1353</v>
      </c>
      <c r="D1354">
        <v>0</v>
      </c>
      <c r="E1354">
        <v>0</v>
      </c>
      <c r="F1354">
        <v>0</v>
      </c>
      <c r="G1354">
        <v>3</v>
      </c>
      <c r="H1354">
        <v>0</v>
      </c>
      <c r="I1354" t="s">
        <v>1517</v>
      </c>
      <c r="J1354">
        <v>2700</v>
      </c>
    </row>
    <row r="1355" spans="1:10" x14ac:dyDescent="0.25">
      <c r="A1355">
        <v>14</v>
      </c>
      <c r="B1355">
        <v>54</v>
      </c>
      <c r="C1355">
        <f t="shared" si="21"/>
        <v>1354</v>
      </c>
      <c r="D1355">
        <v>11</v>
      </c>
      <c r="E1355">
        <v>80</v>
      </c>
      <c r="F1355">
        <v>0</v>
      </c>
      <c r="G1355">
        <v>2</v>
      </c>
      <c r="H1355">
        <v>0</v>
      </c>
      <c r="I1355" t="s">
        <v>1518</v>
      </c>
      <c r="J1355">
        <v>772</v>
      </c>
    </row>
    <row r="1356" spans="1:10" x14ac:dyDescent="0.25">
      <c r="A1356">
        <v>14</v>
      </c>
      <c r="B1356">
        <v>55</v>
      </c>
      <c r="C1356">
        <f t="shared" si="21"/>
        <v>1355</v>
      </c>
      <c r="D1356">
        <v>20</v>
      </c>
      <c r="E1356">
        <v>88</v>
      </c>
      <c r="F1356">
        <v>8</v>
      </c>
      <c r="G1356">
        <v>3</v>
      </c>
      <c r="H1356">
        <v>0</v>
      </c>
      <c r="I1356" t="s">
        <v>1519</v>
      </c>
      <c r="J1356">
        <v>1020</v>
      </c>
    </row>
    <row r="1357" spans="1:10" x14ac:dyDescent="0.25">
      <c r="A1357">
        <v>14</v>
      </c>
      <c r="B1357">
        <v>56</v>
      </c>
      <c r="C1357">
        <f t="shared" si="21"/>
        <v>1356</v>
      </c>
      <c r="D1357">
        <v>0</v>
      </c>
      <c r="E1357">
        <v>21</v>
      </c>
      <c r="F1357">
        <v>10</v>
      </c>
      <c r="G1357">
        <v>1</v>
      </c>
      <c r="H1357">
        <v>0</v>
      </c>
      <c r="I1357" t="s">
        <v>151</v>
      </c>
      <c r="J1357">
        <v>296</v>
      </c>
    </row>
    <row r="1358" spans="1:10" x14ac:dyDescent="0.25">
      <c r="A1358">
        <v>14</v>
      </c>
      <c r="B1358">
        <v>57</v>
      </c>
      <c r="C1358">
        <f t="shared" si="21"/>
        <v>1357</v>
      </c>
      <c r="D1358">
        <v>32</v>
      </c>
      <c r="E1358">
        <v>89</v>
      </c>
      <c r="F1358">
        <v>0</v>
      </c>
      <c r="G1358">
        <v>2</v>
      </c>
      <c r="H1358">
        <v>0</v>
      </c>
      <c r="I1358" t="s">
        <v>1520</v>
      </c>
      <c r="J1358">
        <v>3392</v>
      </c>
    </row>
    <row r="1359" spans="1:10" x14ac:dyDescent="0.25">
      <c r="A1359">
        <v>14</v>
      </c>
      <c r="B1359">
        <v>58</v>
      </c>
      <c r="C1359">
        <f t="shared" si="21"/>
        <v>1358</v>
      </c>
      <c r="D1359">
        <v>158</v>
      </c>
      <c r="E1359">
        <v>3</v>
      </c>
      <c r="F1359">
        <v>0</v>
      </c>
      <c r="G1359">
        <v>1</v>
      </c>
      <c r="H1359">
        <v>0</v>
      </c>
      <c r="I1359" t="s">
        <v>1521</v>
      </c>
      <c r="J1359">
        <v>89</v>
      </c>
    </row>
    <row r="1360" spans="1:10" x14ac:dyDescent="0.25">
      <c r="A1360">
        <v>14</v>
      </c>
      <c r="B1360">
        <v>59</v>
      </c>
      <c r="C1360">
        <f t="shared" si="21"/>
        <v>1359</v>
      </c>
      <c r="D1360">
        <v>12</v>
      </c>
      <c r="E1360">
        <v>94</v>
      </c>
      <c r="F1360">
        <v>1</v>
      </c>
      <c r="G1360">
        <v>1</v>
      </c>
      <c r="H1360">
        <v>0</v>
      </c>
      <c r="I1360" t="s">
        <v>1406</v>
      </c>
      <c r="J1360">
        <v>242</v>
      </c>
    </row>
    <row r="1361" spans="1:10" x14ac:dyDescent="0.25">
      <c r="A1361">
        <v>14</v>
      </c>
      <c r="B1361">
        <v>60</v>
      </c>
      <c r="C1361">
        <f t="shared" si="21"/>
        <v>1360</v>
      </c>
      <c r="D1361">
        <v>92</v>
      </c>
      <c r="E1361">
        <v>64</v>
      </c>
      <c r="F1361">
        <v>6</v>
      </c>
      <c r="G1361">
        <v>1</v>
      </c>
      <c r="H1361">
        <v>0</v>
      </c>
      <c r="I1361" t="s">
        <v>1522</v>
      </c>
      <c r="J1361">
        <v>263</v>
      </c>
    </row>
    <row r="1362" spans="1:10" x14ac:dyDescent="0.25">
      <c r="A1362">
        <v>14</v>
      </c>
      <c r="B1362">
        <v>61</v>
      </c>
      <c r="C1362">
        <f t="shared" si="21"/>
        <v>1361</v>
      </c>
      <c r="D1362">
        <v>22</v>
      </c>
      <c r="E1362">
        <v>160</v>
      </c>
      <c r="F1362">
        <v>4</v>
      </c>
      <c r="G1362">
        <v>0</v>
      </c>
      <c r="H1362">
        <v>0</v>
      </c>
      <c r="J1362">
        <v>242</v>
      </c>
    </row>
    <row r="1363" spans="1:10" x14ac:dyDescent="0.25">
      <c r="A1363">
        <v>14</v>
      </c>
      <c r="B1363">
        <v>62</v>
      </c>
      <c r="C1363">
        <f t="shared" si="21"/>
        <v>1362</v>
      </c>
      <c r="D1363">
        <v>156</v>
      </c>
      <c r="E1363">
        <v>87</v>
      </c>
      <c r="F1363">
        <v>0</v>
      </c>
      <c r="G1363">
        <v>2</v>
      </c>
      <c r="H1363">
        <v>0</v>
      </c>
      <c r="I1363" t="s">
        <v>1523</v>
      </c>
      <c r="J1363">
        <v>210</v>
      </c>
    </row>
    <row r="1364" spans="1:10" x14ac:dyDescent="0.25">
      <c r="A1364">
        <v>14</v>
      </c>
      <c r="B1364">
        <v>63</v>
      </c>
      <c r="C1364">
        <f t="shared" si="21"/>
        <v>1363</v>
      </c>
      <c r="D1364">
        <v>99</v>
      </c>
      <c r="E1364">
        <v>97</v>
      </c>
      <c r="F1364">
        <v>60</v>
      </c>
      <c r="G1364">
        <v>1</v>
      </c>
      <c r="H1364">
        <v>1</v>
      </c>
      <c r="I1364" t="s">
        <v>1524</v>
      </c>
      <c r="J1364">
        <v>13306</v>
      </c>
    </row>
    <row r="1365" spans="1:10" x14ac:dyDescent="0.25">
      <c r="A1365">
        <v>14</v>
      </c>
      <c r="B1365">
        <v>64</v>
      </c>
      <c r="C1365">
        <f t="shared" si="21"/>
        <v>1364</v>
      </c>
      <c r="D1365">
        <v>46</v>
      </c>
      <c r="E1365">
        <v>56</v>
      </c>
      <c r="F1365">
        <v>10</v>
      </c>
      <c r="G1365">
        <v>2</v>
      </c>
      <c r="H1365">
        <v>0</v>
      </c>
      <c r="I1365" t="s">
        <v>1525</v>
      </c>
      <c r="J1365">
        <v>589</v>
      </c>
    </row>
    <row r="1366" spans="1:10" x14ac:dyDescent="0.25">
      <c r="A1366">
        <v>14</v>
      </c>
      <c r="B1366">
        <v>65</v>
      </c>
      <c r="C1366">
        <f t="shared" si="21"/>
        <v>1365</v>
      </c>
      <c r="D1366">
        <v>81</v>
      </c>
      <c r="E1366">
        <v>46</v>
      </c>
      <c r="F1366">
        <v>32</v>
      </c>
      <c r="G1366">
        <v>1</v>
      </c>
      <c r="H1366">
        <v>0</v>
      </c>
      <c r="I1366" t="s">
        <v>683</v>
      </c>
      <c r="J1366">
        <v>716</v>
      </c>
    </row>
    <row r="1367" spans="1:10" x14ac:dyDescent="0.25">
      <c r="A1367">
        <v>14</v>
      </c>
      <c r="B1367">
        <v>66</v>
      </c>
      <c r="C1367">
        <f t="shared" si="21"/>
        <v>1366</v>
      </c>
      <c r="D1367">
        <v>144</v>
      </c>
      <c r="E1367">
        <v>76</v>
      </c>
      <c r="F1367">
        <v>9</v>
      </c>
      <c r="G1367">
        <v>0</v>
      </c>
      <c r="H1367">
        <v>0</v>
      </c>
      <c r="J1367">
        <v>270</v>
      </c>
    </row>
    <row r="1368" spans="1:10" x14ac:dyDescent="0.25">
      <c r="A1368">
        <v>14</v>
      </c>
      <c r="B1368">
        <v>67</v>
      </c>
      <c r="C1368">
        <f t="shared" si="21"/>
        <v>1367</v>
      </c>
      <c r="D1368">
        <v>5</v>
      </c>
      <c r="E1368">
        <v>42</v>
      </c>
      <c r="F1368">
        <v>10</v>
      </c>
      <c r="G1368">
        <v>3</v>
      </c>
      <c r="H1368">
        <v>2</v>
      </c>
      <c r="I1368" t="s">
        <v>1526</v>
      </c>
      <c r="J1368">
        <v>15905</v>
      </c>
    </row>
    <row r="1369" spans="1:10" x14ac:dyDescent="0.25">
      <c r="A1369">
        <v>14</v>
      </c>
      <c r="B1369">
        <v>68</v>
      </c>
      <c r="C1369">
        <f t="shared" si="21"/>
        <v>1368</v>
      </c>
      <c r="D1369">
        <v>104</v>
      </c>
      <c r="E1369">
        <v>0</v>
      </c>
      <c r="F1369">
        <v>4</v>
      </c>
      <c r="G1369">
        <v>10</v>
      </c>
      <c r="H1369">
        <v>0</v>
      </c>
      <c r="I1369" t="s">
        <v>1527</v>
      </c>
      <c r="J1369">
        <v>1667</v>
      </c>
    </row>
    <row r="1370" spans="1:10" x14ac:dyDescent="0.25">
      <c r="A1370">
        <v>14</v>
      </c>
      <c r="B1370">
        <v>69</v>
      </c>
      <c r="C1370">
        <f t="shared" si="21"/>
        <v>1369</v>
      </c>
      <c r="D1370">
        <v>14</v>
      </c>
      <c r="E1370">
        <v>0</v>
      </c>
      <c r="F1370">
        <v>12</v>
      </c>
      <c r="G1370">
        <v>2</v>
      </c>
      <c r="H1370">
        <v>0</v>
      </c>
      <c r="I1370" t="s">
        <v>1528</v>
      </c>
      <c r="J1370">
        <v>3355</v>
      </c>
    </row>
    <row r="1371" spans="1:10" x14ac:dyDescent="0.25">
      <c r="A1371">
        <v>14</v>
      </c>
      <c r="B1371">
        <v>70</v>
      </c>
      <c r="C1371">
        <f t="shared" si="21"/>
        <v>1370</v>
      </c>
      <c r="D1371">
        <v>129</v>
      </c>
      <c r="E1371">
        <v>125</v>
      </c>
      <c r="F1371">
        <v>6</v>
      </c>
      <c r="G1371">
        <v>2</v>
      </c>
      <c r="H1371">
        <v>0</v>
      </c>
      <c r="I1371" t="s">
        <v>1529</v>
      </c>
      <c r="J1371">
        <v>492</v>
      </c>
    </row>
    <row r="1372" spans="1:10" x14ac:dyDescent="0.25">
      <c r="A1372">
        <v>14</v>
      </c>
      <c r="B1372">
        <v>71</v>
      </c>
      <c r="C1372">
        <f t="shared" si="21"/>
        <v>1371</v>
      </c>
      <c r="D1372">
        <v>40</v>
      </c>
      <c r="E1372">
        <v>0</v>
      </c>
      <c r="F1372">
        <v>0</v>
      </c>
      <c r="G1372">
        <v>1</v>
      </c>
      <c r="H1372">
        <v>0</v>
      </c>
      <c r="I1372" t="s">
        <v>317</v>
      </c>
      <c r="J1372">
        <v>10004</v>
      </c>
    </row>
    <row r="1373" spans="1:10" x14ac:dyDescent="0.25">
      <c r="A1373">
        <v>14</v>
      </c>
      <c r="B1373">
        <v>72</v>
      </c>
      <c r="C1373">
        <f t="shared" si="21"/>
        <v>1372</v>
      </c>
      <c r="D1373">
        <v>23</v>
      </c>
      <c r="E1373">
        <v>670</v>
      </c>
      <c r="F1373">
        <v>0</v>
      </c>
      <c r="G1373">
        <v>0</v>
      </c>
      <c r="H1373">
        <v>0</v>
      </c>
      <c r="J1373">
        <v>672</v>
      </c>
    </row>
    <row r="1374" spans="1:10" x14ac:dyDescent="0.25">
      <c r="A1374">
        <v>14</v>
      </c>
      <c r="B1374">
        <v>73</v>
      </c>
      <c r="C1374">
        <f t="shared" si="21"/>
        <v>1373</v>
      </c>
      <c r="D1374">
        <v>11</v>
      </c>
      <c r="E1374">
        <v>132</v>
      </c>
      <c r="F1374">
        <v>0</v>
      </c>
      <c r="G1374">
        <v>5</v>
      </c>
      <c r="H1374">
        <v>0</v>
      </c>
      <c r="I1374" t="s">
        <v>1530</v>
      </c>
      <c r="J1374">
        <v>1106</v>
      </c>
    </row>
    <row r="1375" spans="1:10" x14ac:dyDescent="0.25">
      <c r="A1375">
        <v>14</v>
      </c>
      <c r="B1375">
        <v>74</v>
      </c>
      <c r="C1375">
        <f t="shared" si="21"/>
        <v>1374</v>
      </c>
      <c r="D1375">
        <v>82</v>
      </c>
      <c r="E1375">
        <v>194</v>
      </c>
      <c r="F1375">
        <v>6</v>
      </c>
      <c r="G1375">
        <v>0</v>
      </c>
      <c r="H1375">
        <v>2</v>
      </c>
      <c r="I1375" t="s">
        <v>1531</v>
      </c>
      <c r="J1375">
        <v>322</v>
      </c>
    </row>
    <row r="1376" spans="1:10" x14ac:dyDescent="0.25">
      <c r="A1376">
        <v>14</v>
      </c>
      <c r="B1376">
        <v>75</v>
      </c>
      <c r="C1376">
        <f t="shared" si="21"/>
        <v>1375</v>
      </c>
      <c r="D1376">
        <v>102</v>
      </c>
      <c r="E1376">
        <v>81</v>
      </c>
      <c r="F1376">
        <v>16</v>
      </c>
      <c r="G1376">
        <v>5</v>
      </c>
      <c r="H1376">
        <v>0</v>
      </c>
      <c r="I1376" t="s">
        <v>1532</v>
      </c>
      <c r="J1376">
        <v>1601</v>
      </c>
    </row>
    <row r="1377" spans="1:10" x14ac:dyDescent="0.25">
      <c r="A1377">
        <v>14</v>
      </c>
      <c r="B1377">
        <v>76</v>
      </c>
      <c r="C1377">
        <f t="shared" si="21"/>
        <v>1376</v>
      </c>
      <c r="D1377">
        <v>93</v>
      </c>
      <c r="E1377">
        <v>0</v>
      </c>
      <c r="F1377">
        <v>18</v>
      </c>
      <c r="G1377">
        <v>0</v>
      </c>
      <c r="H1377">
        <v>1</v>
      </c>
      <c r="I1377" t="s">
        <v>653</v>
      </c>
      <c r="J1377">
        <v>7369</v>
      </c>
    </row>
    <row r="1378" spans="1:10" x14ac:dyDescent="0.25">
      <c r="A1378">
        <v>14</v>
      </c>
      <c r="B1378">
        <v>77</v>
      </c>
      <c r="C1378">
        <f t="shared" si="21"/>
        <v>1377</v>
      </c>
      <c r="D1378">
        <v>57</v>
      </c>
      <c r="E1378">
        <v>198</v>
      </c>
      <c r="F1378">
        <v>9</v>
      </c>
      <c r="G1378">
        <v>3</v>
      </c>
      <c r="H1378">
        <v>0</v>
      </c>
      <c r="I1378" t="s">
        <v>1533</v>
      </c>
      <c r="J1378">
        <v>656</v>
      </c>
    </row>
    <row r="1379" spans="1:10" x14ac:dyDescent="0.25">
      <c r="A1379">
        <v>14</v>
      </c>
      <c r="B1379">
        <v>78</v>
      </c>
      <c r="C1379">
        <f t="shared" si="21"/>
        <v>1378</v>
      </c>
      <c r="D1379">
        <v>195</v>
      </c>
      <c r="E1379">
        <v>66</v>
      </c>
      <c r="F1379">
        <v>2</v>
      </c>
      <c r="G1379">
        <v>4</v>
      </c>
      <c r="H1379">
        <v>1</v>
      </c>
      <c r="I1379" t="s">
        <v>1534</v>
      </c>
      <c r="J1379">
        <v>6253</v>
      </c>
    </row>
    <row r="1380" spans="1:10" x14ac:dyDescent="0.25">
      <c r="A1380">
        <v>14</v>
      </c>
      <c r="B1380">
        <v>79</v>
      </c>
      <c r="C1380">
        <f t="shared" si="21"/>
        <v>1379</v>
      </c>
      <c r="D1380">
        <v>24</v>
      </c>
      <c r="E1380">
        <v>89</v>
      </c>
      <c r="F1380">
        <v>7</v>
      </c>
      <c r="G1380">
        <v>3</v>
      </c>
      <c r="H1380">
        <v>0</v>
      </c>
      <c r="I1380" t="s">
        <v>1535</v>
      </c>
      <c r="J1380">
        <v>1039</v>
      </c>
    </row>
    <row r="1381" spans="1:10" x14ac:dyDescent="0.25">
      <c r="A1381">
        <v>14</v>
      </c>
      <c r="B1381">
        <v>80</v>
      </c>
      <c r="C1381">
        <f t="shared" si="21"/>
        <v>1380</v>
      </c>
      <c r="D1381">
        <v>228</v>
      </c>
      <c r="E1381">
        <v>129</v>
      </c>
      <c r="F1381">
        <v>0</v>
      </c>
      <c r="G1381">
        <v>5</v>
      </c>
      <c r="H1381">
        <v>1</v>
      </c>
      <c r="I1381" t="s">
        <v>1536</v>
      </c>
      <c r="J1381">
        <v>12741</v>
      </c>
    </row>
    <row r="1382" spans="1:10" x14ac:dyDescent="0.25">
      <c r="A1382">
        <v>14</v>
      </c>
      <c r="B1382">
        <v>81</v>
      </c>
      <c r="C1382">
        <f t="shared" si="21"/>
        <v>1381</v>
      </c>
      <c r="D1382">
        <v>28</v>
      </c>
      <c r="E1382">
        <v>255</v>
      </c>
      <c r="F1382">
        <v>4</v>
      </c>
      <c r="G1382">
        <v>0</v>
      </c>
      <c r="H1382">
        <v>0</v>
      </c>
      <c r="J1382">
        <v>337</v>
      </c>
    </row>
    <row r="1383" spans="1:10" x14ac:dyDescent="0.25">
      <c r="A1383">
        <v>14</v>
      </c>
      <c r="B1383">
        <v>82</v>
      </c>
      <c r="C1383">
        <f t="shared" si="21"/>
        <v>1382</v>
      </c>
      <c r="D1383">
        <v>31</v>
      </c>
      <c r="E1383">
        <v>142</v>
      </c>
      <c r="F1383">
        <v>6</v>
      </c>
      <c r="G1383">
        <v>0</v>
      </c>
      <c r="H1383">
        <v>0</v>
      </c>
      <c r="J1383">
        <v>265</v>
      </c>
    </row>
    <row r="1384" spans="1:10" x14ac:dyDescent="0.25">
      <c r="A1384">
        <v>14</v>
      </c>
      <c r="B1384">
        <v>83</v>
      </c>
      <c r="C1384">
        <f t="shared" si="21"/>
        <v>1383</v>
      </c>
      <c r="D1384">
        <v>0</v>
      </c>
      <c r="E1384">
        <v>51</v>
      </c>
      <c r="F1384">
        <v>6</v>
      </c>
      <c r="G1384">
        <v>0</v>
      </c>
      <c r="H1384">
        <v>0</v>
      </c>
      <c r="J1384">
        <v>171</v>
      </c>
    </row>
    <row r="1385" spans="1:10" x14ac:dyDescent="0.25">
      <c r="A1385">
        <v>14</v>
      </c>
      <c r="B1385">
        <v>84</v>
      </c>
      <c r="C1385">
        <f t="shared" si="21"/>
        <v>1384</v>
      </c>
      <c r="D1385">
        <v>0</v>
      </c>
      <c r="E1385">
        <v>12</v>
      </c>
      <c r="F1385">
        <v>0</v>
      </c>
      <c r="G1385">
        <v>3</v>
      </c>
      <c r="H1385">
        <v>0</v>
      </c>
      <c r="I1385" t="s">
        <v>1537</v>
      </c>
      <c r="J1385">
        <v>10102</v>
      </c>
    </row>
    <row r="1386" spans="1:10" x14ac:dyDescent="0.25">
      <c r="A1386">
        <v>14</v>
      </c>
      <c r="B1386">
        <v>85</v>
      </c>
      <c r="C1386">
        <f t="shared" si="21"/>
        <v>1385</v>
      </c>
      <c r="D1386">
        <v>294</v>
      </c>
      <c r="E1386">
        <v>0</v>
      </c>
      <c r="F1386">
        <v>6</v>
      </c>
      <c r="G1386">
        <v>4</v>
      </c>
      <c r="H1386">
        <v>0</v>
      </c>
      <c r="I1386" t="s">
        <v>1538</v>
      </c>
      <c r="J1386">
        <v>3500</v>
      </c>
    </row>
    <row r="1387" spans="1:10" x14ac:dyDescent="0.25">
      <c r="A1387">
        <v>14</v>
      </c>
      <c r="B1387">
        <v>86</v>
      </c>
      <c r="C1387">
        <f t="shared" si="21"/>
        <v>1386</v>
      </c>
      <c r="D1387">
        <v>291</v>
      </c>
      <c r="E1387">
        <v>114</v>
      </c>
      <c r="F1387">
        <v>10</v>
      </c>
      <c r="G1387">
        <v>0</v>
      </c>
      <c r="H1387">
        <v>0</v>
      </c>
      <c r="J1387">
        <v>343</v>
      </c>
    </row>
    <row r="1388" spans="1:10" x14ac:dyDescent="0.25">
      <c r="A1388">
        <v>14</v>
      </c>
      <c r="B1388">
        <v>87</v>
      </c>
      <c r="C1388">
        <f t="shared" si="21"/>
        <v>1387</v>
      </c>
      <c r="D1388">
        <v>93</v>
      </c>
      <c r="E1388">
        <v>100</v>
      </c>
      <c r="F1388">
        <v>0</v>
      </c>
      <c r="G1388">
        <v>0</v>
      </c>
      <c r="H1388">
        <v>0</v>
      </c>
      <c r="J1388">
        <v>109</v>
      </c>
    </row>
    <row r="1389" spans="1:10" x14ac:dyDescent="0.25">
      <c r="A1389">
        <v>14</v>
      </c>
      <c r="B1389">
        <v>88</v>
      </c>
      <c r="C1389">
        <f t="shared" si="21"/>
        <v>1388</v>
      </c>
      <c r="D1389">
        <v>55</v>
      </c>
      <c r="E1389">
        <v>92</v>
      </c>
      <c r="F1389">
        <v>2</v>
      </c>
      <c r="G1389">
        <v>0</v>
      </c>
      <c r="H1389">
        <v>0</v>
      </c>
      <c r="J1389">
        <v>137</v>
      </c>
    </row>
    <row r="1390" spans="1:10" x14ac:dyDescent="0.25">
      <c r="A1390">
        <v>14</v>
      </c>
      <c r="B1390">
        <v>89</v>
      </c>
      <c r="C1390">
        <f t="shared" si="21"/>
        <v>1389</v>
      </c>
      <c r="D1390">
        <v>74</v>
      </c>
      <c r="E1390">
        <v>47</v>
      </c>
      <c r="F1390">
        <v>0</v>
      </c>
      <c r="G1390">
        <v>1</v>
      </c>
      <c r="H1390">
        <v>0</v>
      </c>
      <c r="I1390" t="s">
        <v>987</v>
      </c>
      <c r="J1390">
        <v>95</v>
      </c>
    </row>
    <row r="1391" spans="1:10" x14ac:dyDescent="0.25">
      <c r="A1391">
        <v>14</v>
      </c>
      <c r="B1391">
        <v>90</v>
      </c>
      <c r="C1391">
        <f t="shared" si="21"/>
        <v>1390</v>
      </c>
      <c r="D1391">
        <v>34</v>
      </c>
      <c r="E1391">
        <v>32</v>
      </c>
      <c r="F1391">
        <v>8</v>
      </c>
      <c r="G1391">
        <v>3</v>
      </c>
      <c r="H1391">
        <v>0</v>
      </c>
      <c r="I1391" t="s">
        <v>1539</v>
      </c>
      <c r="J1391">
        <v>8522</v>
      </c>
    </row>
    <row r="1392" spans="1:10" x14ac:dyDescent="0.25">
      <c r="A1392">
        <v>14</v>
      </c>
      <c r="B1392">
        <v>91</v>
      </c>
      <c r="C1392">
        <f t="shared" si="21"/>
        <v>1391</v>
      </c>
      <c r="D1392">
        <v>136</v>
      </c>
      <c r="E1392">
        <v>46</v>
      </c>
      <c r="F1392">
        <v>0</v>
      </c>
      <c r="G1392">
        <v>1</v>
      </c>
      <c r="H1392">
        <v>1</v>
      </c>
      <c r="I1392" t="s">
        <v>1540</v>
      </c>
      <c r="J1392">
        <v>14059</v>
      </c>
    </row>
    <row r="1393" spans="1:10" x14ac:dyDescent="0.25">
      <c r="A1393">
        <v>14</v>
      </c>
      <c r="B1393">
        <v>92</v>
      </c>
      <c r="C1393">
        <f t="shared" si="21"/>
        <v>1392</v>
      </c>
      <c r="D1393">
        <v>12</v>
      </c>
      <c r="E1393">
        <v>0</v>
      </c>
      <c r="F1393">
        <v>40</v>
      </c>
      <c r="G1393">
        <v>1</v>
      </c>
      <c r="H1393">
        <v>1</v>
      </c>
      <c r="I1393" t="s">
        <v>1541</v>
      </c>
      <c r="J1393">
        <v>807</v>
      </c>
    </row>
    <row r="1394" spans="1:10" x14ac:dyDescent="0.25">
      <c r="A1394">
        <v>14</v>
      </c>
      <c r="B1394">
        <v>93</v>
      </c>
      <c r="C1394">
        <f t="shared" si="21"/>
        <v>1393</v>
      </c>
      <c r="D1394">
        <v>5</v>
      </c>
      <c r="E1394">
        <v>108</v>
      </c>
      <c r="F1394">
        <v>9</v>
      </c>
      <c r="G1394">
        <v>0</v>
      </c>
      <c r="H1394">
        <v>2</v>
      </c>
      <c r="I1394" t="s">
        <v>1542</v>
      </c>
      <c r="J1394">
        <v>288</v>
      </c>
    </row>
    <row r="1395" spans="1:10" x14ac:dyDescent="0.25">
      <c r="A1395">
        <v>14</v>
      </c>
      <c r="B1395">
        <v>94</v>
      </c>
      <c r="C1395">
        <f t="shared" si="21"/>
        <v>1394</v>
      </c>
      <c r="D1395">
        <v>50</v>
      </c>
      <c r="E1395">
        <v>1</v>
      </c>
      <c r="F1395">
        <v>0</v>
      </c>
      <c r="G1395">
        <v>0</v>
      </c>
      <c r="H1395">
        <v>0</v>
      </c>
      <c r="J1395">
        <v>6</v>
      </c>
    </row>
    <row r="1396" spans="1:10" x14ac:dyDescent="0.25">
      <c r="A1396">
        <v>14</v>
      </c>
      <c r="B1396">
        <v>95</v>
      </c>
      <c r="C1396">
        <f t="shared" si="21"/>
        <v>1395</v>
      </c>
      <c r="D1396">
        <v>24</v>
      </c>
      <c r="E1396">
        <v>0</v>
      </c>
      <c r="F1396">
        <v>8</v>
      </c>
      <c r="G1396">
        <v>1</v>
      </c>
      <c r="H1396">
        <v>0</v>
      </c>
      <c r="I1396" t="s">
        <v>1543</v>
      </c>
      <c r="J1396">
        <v>354</v>
      </c>
    </row>
    <row r="1397" spans="1:10" x14ac:dyDescent="0.25">
      <c r="A1397">
        <v>14</v>
      </c>
      <c r="B1397">
        <v>96</v>
      </c>
      <c r="C1397">
        <f t="shared" si="21"/>
        <v>1396</v>
      </c>
      <c r="D1397">
        <v>60</v>
      </c>
      <c r="E1397">
        <v>73</v>
      </c>
      <c r="F1397">
        <v>4</v>
      </c>
      <c r="G1397">
        <v>1</v>
      </c>
      <c r="H1397">
        <v>0</v>
      </c>
      <c r="I1397" t="s">
        <v>1544</v>
      </c>
      <c r="J1397">
        <v>835</v>
      </c>
    </row>
    <row r="1398" spans="1:10" x14ac:dyDescent="0.25">
      <c r="A1398">
        <v>14</v>
      </c>
      <c r="B1398">
        <v>97</v>
      </c>
      <c r="C1398">
        <f t="shared" si="21"/>
        <v>1397</v>
      </c>
      <c r="D1398">
        <v>150</v>
      </c>
      <c r="E1398">
        <v>0</v>
      </c>
      <c r="F1398">
        <v>7</v>
      </c>
      <c r="G1398">
        <v>2</v>
      </c>
      <c r="H1398">
        <v>0</v>
      </c>
      <c r="I1398" t="s">
        <v>1545</v>
      </c>
      <c r="J1398">
        <v>441</v>
      </c>
    </row>
    <row r="1399" spans="1:10" x14ac:dyDescent="0.25">
      <c r="A1399">
        <v>14</v>
      </c>
      <c r="B1399">
        <v>98</v>
      </c>
      <c r="C1399">
        <f t="shared" si="21"/>
        <v>1398</v>
      </c>
      <c r="D1399">
        <v>98</v>
      </c>
      <c r="E1399">
        <v>77</v>
      </c>
      <c r="F1399">
        <v>18</v>
      </c>
      <c r="G1399">
        <v>0</v>
      </c>
      <c r="H1399">
        <v>0</v>
      </c>
      <c r="J1399">
        <v>446</v>
      </c>
    </row>
    <row r="1400" spans="1:10" x14ac:dyDescent="0.25">
      <c r="A1400">
        <v>14</v>
      </c>
      <c r="B1400">
        <v>99</v>
      </c>
      <c r="C1400">
        <f t="shared" si="21"/>
        <v>1399</v>
      </c>
      <c r="D1400">
        <v>95</v>
      </c>
      <c r="E1400">
        <v>66</v>
      </c>
      <c r="F1400">
        <v>6</v>
      </c>
      <c r="G1400">
        <v>2</v>
      </c>
      <c r="H1400">
        <v>0</v>
      </c>
      <c r="I1400" t="s">
        <v>1546</v>
      </c>
      <c r="J1400">
        <v>774</v>
      </c>
    </row>
    <row r="1401" spans="1:10" x14ac:dyDescent="0.25">
      <c r="A1401">
        <v>14</v>
      </c>
      <c r="B1401">
        <v>100</v>
      </c>
      <c r="C1401">
        <f t="shared" si="21"/>
        <v>1400</v>
      </c>
      <c r="D1401">
        <v>43</v>
      </c>
      <c r="E1401">
        <v>70</v>
      </c>
      <c r="F1401">
        <v>10</v>
      </c>
      <c r="G1401">
        <v>1</v>
      </c>
      <c r="H1401">
        <v>0</v>
      </c>
      <c r="I1401" t="s">
        <v>1547</v>
      </c>
      <c r="J1401">
        <v>766</v>
      </c>
    </row>
    <row r="1402" spans="1:10" x14ac:dyDescent="0.25">
      <c r="A1402">
        <v>15</v>
      </c>
      <c r="B1402">
        <v>1</v>
      </c>
      <c r="C1402">
        <f t="shared" si="21"/>
        <v>1401</v>
      </c>
      <c r="D1402">
        <v>76</v>
      </c>
      <c r="E1402">
        <v>78</v>
      </c>
      <c r="F1402">
        <v>0</v>
      </c>
      <c r="G1402">
        <v>1</v>
      </c>
      <c r="H1402">
        <v>0</v>
      </c>
      <c r="I1402" t="s">
        <v>1024</v>
      </c>
      <c r="J1402">
        <v>152</v>
      </c>
    </row>
    <row r="1403" spans="1:10" x14ac:dyDescent="0.25">
      <c r="A1403">
        <v>15</v>
      </c>
      <c r="B1403">
        <v>2</v>
      </c>
      <c r="C1403">
        <f t="shared" si="21"/>
        <v>1402</v>
      </c>
      <c r="D1403">
        <v>33</v>
      </c>
      <c r="E1403">
        <v>76</v>
      </c>
      <c r="F1403">
        <v>27</v>
      </c>
      <c r="G1403">
        <v>0</v>
      </c>
      <c r="H1403">
        <v>0</v>
      </c>
      <c r="J1403">
        <v>619</v>
      </c>
    </row>
    <row r="1404" spans="1:10" x14ac:dyDescent="0.25">
      <c r="A1404">
        <v>15</v>
      </c>
      <c r="B1404">
        <v>3</v>
      </c>
      <c r="C1404">
        <f t="shared" si="21"/>
        <v>1403</v>
      </c>
      <c r="D1404">
        <v>36</v>
      </c>
      <c r="E1404">
        <v>120</v>
      </c>
      <c r="F1404">
        <v>4</v>
      </c>
      <c r="G1404">
        <v>0</v>
      </c>
      <c r="H1404">
        <v>0</v>
      </c>
      <c r="J1404">
        <v>203</v>
      </c>
    </row>
    <row r="1405" spans="1:10" x14ac:dyDescent="0.25">
      <c r="A1405">
        <v>15</v>
      </c>
      <c r="B1405">
        <v>4</v>
      </c>
      <c r="C1405">
        <f t="shared" si="21"/>
        <v>1404</v>
      </c>
      <c r="D1405">
        <v>86</v>
      </c>
      <c r="E1405">
        <v>124</v>
      </c>
      <c r="F1405">
        <v>8</v>
      </c>
      <c r="G1405">
        <v>5</v>
      </c>
      <c r="H1405">
        <v>0</v>
      </c>
      <c r="I1405" t="s">
        <v>1548</v>
      </c>
      <c r="J1405">
        <v>13743</v>
      </c>
    </row>
    <row r="1406" spans="1:10" x14ac:dyDescent="0.25">
      <c r="A1406">
        <v>15</v>
      </c>
      <c r="B1406">
        <v>5</v>
      </c>
      <c r="C1406">
        <f t="shared" si="21"/>
        <v>1405</v>
      </c>
      <c r="D1406">
        <v>33</v>
      </c>
      <c r="E1406">
        <v>54</v>
      </c>
      <c r="F1406">
        <v>0</v>
      </c>
      <c r="G1406">
        <v>1</v>
      </c>
      <c r="H1406">
        <v>0</v>
      </c>
      <c r="I1406" t="s">
        <v>701</v>
      </c>
      <c r="J1406">
        <v>297</v>
      </c>
    </row>
    <row r="1407" spans="1:10" x14ac:dyDescent="0.25">
      <c r="A1407">
        <v>15</v>
      </c>
      <c r="B1407">
        <v>6</v>
      </c>
      <c r="C1407">
        <f t="shared" si="21"/>
        <v>1406</v>
      </c>
      <c r="D1407">
        <v>6</v>
      </c>
      <c r="E1407">
        <v>14</v>
      </c>
      <c r="F1407">
        <v>0</v>
      </c>
      <c r="G1407">
        <v>1</v>
      </c>
      <c r="H1407">
        <v>0</v>
      </c>
      <c r="I1407" t="s">
        <v>1549</v>
      </c>
      <c r="J1407">
        <v>56</v>
      </c>
    </row>
    <row r="1408" spans="1:10" x14ac:dyDescent="0.25">
      <c r="A1408">
        <v>15</v>
      </c>
      <c r="B1408">
        <v>7</v>
      </c>
      <c r="C1408">
        <f t="shared" si="21"/>
        <v>1407</v>
      </c>
      <c r="D1408">
        <v>58</v>
      </c>
      <c r="E1408">
        <v>0</v>
      </c>
      <c r="F1408">
        <v>8</v>
      </c>
      <c r="G1408">
        <v>1</v>
      </c>
      <c r="H1408">
        <v>1</v>
      </c>
      <c r="I1408" t="s">
        <v>1550</v>
      </c>
      <c r="J1408">
        <v>32165</v>
      </c>
    </row>
    <row r="1409" spans="1:10" x14ac:dyDescent="0.25">
      <c r="A1409">
        <v>15</v>
      </c>
      <c r="B1409">
        <v>8</v>
      </c>
      <c r="C1409">
        <f t="shared" si="21"/>
        <v>1408</v>
      </c>
      <c r="D1409">
        <v>72</v>
      </c>
      <c r="E1409">
        <v>50</v>
      </c>
      <c r="F1409">
        <v>0</v>
      </c>
      <c r="G1409">
        <v>1</v>
      </c>
      <c r="H1409">
        <v>0</v>
      </c>
      <c r="I1409" t="s">
        <v>847</v>
      </c>
      <c r="J1409">
        <v>155</v>
      </c>
    </row>
    <row r="1410" spans="1:10" x14ac:dyDescent="0.25">
      <c r="A1410">
        <v>15</v>
      </c>
      <c r="B1410">
        <v>9</v>
      </c>
      <c r="C1410">
        <f t="shared" si="21"/>
        <v>1409</v>
      </c>
      <c r="D1410">
        <v>237</v>
      </c>
      <c r="E1410">
        <v>65</v>
      </c>
      <c r="F1410">
        <v>3</v>
      </c>
      <c r="G1410">
        <v>0</v>
      </c>
      <c r="H1410">
        <v>1</v>
      </c>
      <c r="I1410" t="s">
        <v>1551</v>
      </c>
      <c r="J1410">
        <v>148</v>
      </c>
    </row>
    <row r="1411" spans="1:10" x14ac:dyDescent="0.25">
      <c r="A1411">
        <v>15</v>
      </c>
      <c r="B1411">
        <v>10</v>
      </c>
      <c r="C1411">
        <f t="shared" si="21"/>
        <v>1410</v>
      </c>
      <c r="D1411">
        <v>85</v>
      </c>
      <c r="E1411">
        <v>42</v>
      </c>
      <c r="F1411">
        <v>8</v>
      </c>
      <c r="G1411">
        <v>2</v>
      </c>
      <c r="H1411">
        <v>0</v>
      </c>
      <c r="I1411" t="s">
        <v>1552</v>
      </c>
      <c r="J1411">
        <v>329</v>
      </c>
    </row>
    <row r="1412" spans="1:10" x14ac:dyDescent="0.25">
      <c r="A1412">
        <v>15</v>
      </c>
      <c r="B1412">
        <v>11</v>
      </c>
      <c r="C1412">
        <f t="shared" ref="C1412:C1475" si="22">C1411+1</f>
        <v>1411</v>
      </c>
      <c r="D1412">
        <v>59</v>
      </c>
      <c r="E1412">
        <v>210</v>
      </c>
      <c r="F1412">
        <v>0</v>
      </c>
      <c r="G1412">
        <v>3</v>
      </c>
      <c r="H1412">
        <v>0</v>
      </c>
      <c r="I1412" t="s">
        <v>1553</v>
      </c>
      <c r="J1412">
        <v>3821</v>
      </c>
    </row>
    <row r="1413" spans="1:10" x14ac:dyDescent="0.25">
      <c r="A1413">
        <v>15</v>
      </c>
      <c r="B1413">
        <v>12</v>
      </c>
      <c r="C1413">
        <f t="shared" si="22"/>
        <v>1412</v>
      </c>
      <c r="D1413">
        <v>0</v>
      </c>
      <c r="E1413">
        <v>40</v>
      </c>
      <c r="F1413">
        <v>3</v>
      </c>
      <c r="G1413">
        <v>0</v>
      </c>
      <c r="H1413">
        <v>0</v>
      </c>
      <c r="J1413">
        <v>100</v>
      </c>
    </row>
    <row r="1414" spans="1:10" x14ac:dyDescent="0.25">
      <c r="A1414">
        <v>15</v>
      </c>
      <c r="B1414">
        <v>13</v>
      </c>
      <c r="C1414">
        <f t="shared" si="22"/>
        <v>1413</v>
      </c>
      <c r="D1414">
        <v>0</v>
      </c>
      <c r="E1414">
        <v>68</v>
      </c>
      <c r="F1414">
        <v>9</v>
      </c>
      <c r="G1414">
        <v>1</v>
      </c>
      <c r="H1414">
        <v>0</v>
      </c>
      <c r="I1414" t="s">
        <v>117</v>
      </c>
      <c r="J1414">
        <v>3248</v>
      </c>
    </row>
    <row r="1415" spans="1:10" x14ac:dyDescent="0.25">
      <c r="A1415">
        <v>15</v>
      </c>
      <c r="B1415">
        <v>14</v>
      </c>
      <c r="C1415">
        <f t="shared" si="22"/>
        <v>1414</v>
      </c>
      <c r="D1415">
        <v>275</v>
      </c>
      <c r="E1415">
        <v>43</v>
      </c>
      <c r="F1415">
        <v>30</v>
      </c>
      <c r="G1415">
        <v>3</v>
      </c>
      <c r="H1415">
        <v>0</v>
      </c>
      <c r="I1415" t="s">
        <v>1554</v>
      </c>
      <c r="J1415">
        <v>1423</v>
      </c>
    </row>
    <row r="1416" spans="1:10" x14ac:dyDescent="0.25">
      <c r="A1416">
        <v>15</v>
      </c>
      <c r="B1416">
        <v>15</v>
      </c>
      <c r="C1416">
        <f t="shared" si="22"/>
        <v>1415</v>
      </c>
      <c r="D1416">
        <v>42</v>
      </c>
      <c r="E1416">
        <v>58</v>
      </c>
      <c r="F1416">
        <v>6</v>
      </c>
      <c r="G1416">
        <v>2</v>
      </c>
      <c r="H1416">
        <v>0</v>
      </c>
      <c r="I1416" t="s">
        <v>1555</v>
      </c>
      <c r="J1416">
        <v>640</v>
      </c>
    </row>
    <row r="1417" spans="1:10" x14ac:dyDescent="0.25">
      <c r="A1417">
        <v>15</v>
      </c>
      <c r="B1417">
        <v>16</v>
      </c>
      <c r="C1417">
        <f t="shared" si="22"/>
        <v>1416</v>
      </c>
      <c r="D1417">
        <v>190</v>
      </c>
      <c r="E1417">
        <v>87</v>
      </c>
      <c r="F1417">
        <v>0</v>
      </c>
      <c r="G1417">
        <v>1</v>
      </c>
      <c r="H1417">
        <v>0</v>
      </c>
      <c r="I1417" t="s">
        <v>529</v>
      </c>
      <c r="J1417">
        <v>194</v>
      </c>
    </row>
    <row r="1418" spans="1:10" x14ac:dyDescent="0.25">
      <c r="A1418">
        <v>15</v>
      </c>
      <c r="B1418">
        <v>17</v>
      </c>
      <c r="C1418">
        <f t="shared" si="22"/>
        <v>1417</v>
      </c>
      <c r="D1418">
        <v>84</v>
      </c>
      <c r="E1418">
        <v>22</v>
      </c>
      <c r="F1418">
        <v>4</v>
      </c>
      <c r="G1418">
        <v>1</v>
      </c>
      <c r="H1418">
        <v>0</v>
      </c>
      <c r="I1418" t="s">
        <v>1556</v>
      </c>
      <c r="J1418">
        <v>318</v>
      </c>
    </row>
    <row r="1419" spans="1:10" x14ac:dyDescent="0.25">
      <c r="A1419">
        <v>15</v>
      </c>
      <c r="B1419">
        <v>18</v>
      </c>
      <c r="C1419">
        <f t="shared" si="22"/>
        <v>1418</v>
      </c>
      <c r="D1419">
        <v>0</v>
      </c>
      <c r="E1419">
        <v>15</v>
      </c>
      <c r="F1419">
        <v>8</v>
      </c>
      <c r="G1419">
        <v>1</v>
      </c>
      <c r="H1419">
        <v>0</v>
      </c>
      <c r="I1419" t="s">
        <v>1557</v>
      </c>
      <c r="J1419">
        <v>510</v>
      </c>
    </row>
    <row r="1420" spans="1:10" x14ac:dyDescent="0.25">
      <c r="A1420">
        <v>15</v>
      </c>
      <c r="B1420">
        <v>19</v>
      </c>
      <c r="C1420">
        <f t="shared" si="22"/>
        <v>1419</v>
      </c>
      <c r="D1420">
        <v>15</v>
      </c>
      <c r="E1420">
        <v>118</v>
      </c>
      <c r="F1420">
        <v>0</v>
      </c>
      <c r="G1420">
        <v>0</v>
      </c>
      <c r="H1420">
        <v>3</v>
      </c>
      <c r="I1420" t="s">
        <v>1558</v>
      </c>
      <c r="J1420">
        <v>119</v>
      </c>
    </row>
    <row r="1421" spans="1:10" x14ac:dyDescent="0.25">
      <c r="A1421">
        <v>15</v>
      </c>
      <c r="B1421">
        <v>20</v>
      </c>
      <c r="C1421">
        <f t="shared" si="22"/>
        <v>1420</v>
      </c>
      <c r="D1421">
        <v>97</v>
      </c>
      <c r="E1421">
        <v>0</v>
      </c>
      <c r="F1421">
        <v>0</v>
      </c>
      <c r="G1421">
        <v>0</v>
      </c>
      <c r="H1421">
        <v>2</v>
      </c>
      <c r="I1421" t="s">
        <v>1559</v>
      </c>
      <c r="J1421">
        <v>10009</v>
      </c>
    </row>
    <row r="1422" spans="1:10" x14ac:dyDescent="0.25">
      <c r="A1422">
        <v>15</v>
      </c>
      <c r="B1422">
        <v>21</v>
      </c>
      <c r="C1422">
        <f t="shared" si="22"/>
        <v>1421</v>
      </c>
      <c r="D1422">
        <v>0</v>
      </c>
      <c r="E1422">
        <v>75</v>
      </c>
      <c r="F1422">
        <v>0</v>
      </c>
      <c r="G1422">
        <v>2</v>
      </c>
      <c r="H1422">
        <v>0</v>
      </c>
      <c r="I1422" t="s">
        <v>1560</v>
      </c>
      <c r="J1422">
        <v>340</v>
      </c>
    </row>
    <row r="1423" spans="1:10" x14ac:dyDescent="0.25">
      <c r="A1423">
        <v>15</v>
      </c>
      <c r="B1423">
        <v>22</v>
      </c>
      <c r="C1423">
        <f t="shared" si="22"/>
        <v>1422</v>
      </c>
      <c r="D1423">
        <v>156</v>
      </c>
      <c r="E1423">
        <v>123</v>
      </c>
      <c r="F1423">
        <v>3</v>
      </c>
      <c r="G1423">
        <v>0</v>
      </c>
      <c r="H1423">
        <v>0</v>
      </c>
      <c r="J1423">
        <v>198</v>
      </c>
    </row>
    <row r="1424" spans="1:10" x14ac:dyDescent="0.25">
      <c r="A1424">
        <v>15</v>
      </c>
      <c r="B1424">
        <v>23</v>
      </c>
      <c r="C1424">
        <f t="shared" si="22"/>
        <v>1423</v>
      </c>
      <c r="D1424">
        <v>264</v>
      </c>
      <c r="E1424">
        <v>11</v>
      </c>
      <c r="F1424">
        <v>0</v>
      </c>
      <c r="G1424">
        <v>1</v>
      </c>
      <c r="H1424">
        <v>0</v>
      </c>
      <c r="I1424" t="s">
        <v>1561</v>
      </c>
      <c r="J1424">
        <v>118</v>
      </c>
    </row>
    <row r="1425" spans="1:10" x14ac:dyDescent="0.25">
      <c r="A1425">
        <v>15</v>
      </c>
      <c r="B1425">
        <v>24</v>
      </c>
      <c r="C1425">
        <f t="shared" si="22"/>
        <v>1424</v>
      </c>
      <c r="D1425">
        <v>38</v>
      </c>
      <c r="E1425">
        <v>20</v>
      </c>
      <c r="F1425">
        <v>16</v>
      </c>
      <c r="G1425">
        <v>0</v>
      </c>
      <c r="H1425">
        <v>2</v>
      </c>
      <c r="I1425" t="s">
        <v>1562</v>
      </c>
      <c r="J1425">
        <v>20343</v>
      </c>
    </row>
    <row r="1426" spans="1:10" x14ac:dyDescent="0.25">
      <c r="A1426">
        <v>15</v>
      </c>
      <c r="B1426">
        <v>25</v>
      </c>
      <c r="C1426">
        <f t="shared" si="22"/>
        <v>1425</v>
      </c>
      <c r="D1426">
        <v>80</v>
      </c>
      <c r="E1426">
        <v>0</v>
      </c>
      <c r="F1426">
        <v>8</v>
      </c>
      <c r="G1426">
        <v>0</v>
      </c>
      <c r="H1426">
        <v>0</v>
      </c>
      <c r="J1426">
        <v>168</v>
      </c>
    </row>
    <row r="1427" spans="1:10" x14ac:dyDescent="0.25">
      <c r="A1427">
        <v>15</v>
      </c>
      <c r="B1427">
        <v>26</v>
      </c>
      <c r="C1427">
        <f t="shared" si="22"/>
        <v>1426</v>
      </c>
      <c r="D1427">
        <v>18</v>
      </c>
      <c r="E1427">
        <v>0</v>
      </c>
      <c r="F1427">
        <v>3</v>
      </c>
      <c r="G1427">
        <v>1</v>
      </c>
      <c r="H1427">
        <v>0</v>
      </c>
      <c r="I1427" t="s">
        <v>339</v>
      </c>
      <c r="J1427">
        <v>1461</v>
      </c>
    </row>
    <row r="1428" spans="1:10" x14ac:dyDescent="0.25">
      <c r="A1428">
        <v>15</v>
      </c>
      <c r="B1428">
        <v>27</v>
      </c>
      <c r="C1428">
        <f t="shared" si="22"/>
        <v>1427</v>
      </c>
      <c r="D1428">
        <v>26</v>
      </c>
      <c r="E1428">
        <v>231</v>
      </c>
      <c r="F1428">
        <v>0</v>
      </c>
      <c r="G1428">
        <v>1</v>
      </c>
      <c r="H1428">
        <v>0</v>
      </c>
      <c r="I1428" t="s">
        <v>161</v>
      </c>
      <c r="J1428">
        <v>252</v>
      </c>
    </row>
    <row r="1429" spans="1:10" x14ac:dyDescent="0.25">
      <c r="A1429">
        <v>15</v>
      </c>
      <c r="B1429">
        <v>28</v>
      </c>
      <c r="C1429">
        <f t="shared" si="22"/>
        <v>1428</v>
      </c>
      <c r="D1429">
        <v>58</v>
      </c>
      <c r="E1429">
        <v>24</v>
      </c>
      <c r="F1429">
        <v>10</v>
      </c>
      <c r="G1429">
        <v>1</v>
      </c>
      <c r="H1429">
        <v>1</v>
      </c>
      <c r="I1429" t="s">
        <v>1563</v>
      </c>
      <c r="J1429">
        <v>9830</v>
      </c>
    </row>
    <row r="1430" spans="1:10" x14ac:dyDescent="0.25">
      <c r="A1430">
        <v>15</v>
      </c>
      <c r="B1430">
        <v>29</v>
      </c>
      <c r="C1430">
        <f t="shared" si="22"/>
        <v>1429</v>
      </c>
      <c r="D1430">
        <v>34</v>
      </c>
      <c r="E1430">
        <v>159</v>
      </c>
      <c r="F1430">
        <v>8</v>
      </c>
      <c r="G1430">
        <v>5</v>
      </c>
      <c r="H1430">
        <v>0</v>
      </c>
      <c r="I1430" t="s">
        <v>1564</v>
      </c>
      <c r="J1430">
        <v>905</v>
      </c>
    </row>
    <row r="1431" spans="1:10" x14ac:dyDescent="0.25">
      <c r="A1431">
        <v>15</v>
      </c>
      <c r="B1431">
        <v>30</v>
      </c>
      <c r="C1431">
        <f t="shared" si="22"/>
        <v>1430</v>
      </c>
      <c r="D1431">
        <v>5</v>
      </c>
      <c r="E1431">
        <v>45</v>
      </c>
      <c r="F1431">
        <v>0</v>
      </c>
      <c r="G1431">
        <v>2</v>
      </c>
      <c r="H1431">
        <v>0</v>
      </c>
      <c r="I1431" t="s">
        <v>1565</v>
      </c>
      <c r="J1431">
        <v>559</v>
      </c>
    </row>
    <row r="1432" spans="1:10" x14ac:dyDescent="0.25">
      <c r="A1432">
        <v>15</v>
      </c>
      <c r="B1432">
        <v>31</v>
      </c>
      <c r="C1432">
        <f t="shared" si="22"/>
        <v>1431</v>
      </c>
      <c r="D1432">
        <v>174</v>
      </c>
      <c r="E1432">
        <v>295</v>
      </c>
      <c r="F1432">
        <v>0</v>
      </c>
      <c r="G1432">
        <v>0</v>
      </c>
      <c r="H1432">
        <v>0</v>
      </c>
      <c r="J1432">
        <v>312</v>
      </c>
    </row>
    <row r="1433" spans="1:10" x14ac:dyDescent="0.25">
      <c r="A1433">
        <v>15</v>
      </c>
      <c r="B1433">
        <v>32</v>
      </c>
      <c r="C1433">
        <f t="shared" si="22"/>
        <v>1432</v>
      </c>
      <c r="D1433">
        <v>79</v>
      </c>
      <c r="E1433">
        <v>106</v>
      </c>
      <c r="F1433">
        <v>0</v>
      </c>
      <c r="G1433">
        <v>1</v>
      </c>
      <c r="H1433">
        <v>0</v>
      </c>
      <c r="I1433" t="s">
        <v>1143</v>
      </c>
      <c r="J1433">
        <v>236</v>
      </c>
    </row>
    <row r="1434" spans="1:10" x14ac:dyDescent="0.25">
      <c r="A1434">
        <v>15</v>
      </c>
      <c r="B1434">
        <v>33</v>
      </c>
      <c r="C1434">
        <f t="shared" si="22"/>
        <v>1433</v>
      </c>
      <c r="D1434">
        <v>41</v>
      </c>
      <c r="E1434">
        <v>81</v>
      </c>
      <c r="F1434">
        <v>7</v>
      </c>
      <c r="G1434">
        <v>2</v>
      </c>
      <c r="H1434">
        <v>0</v>
      </c>
      <c r="I1434" t="s">
        <v>1566</v>
      </c>
      <c r="J1434">
        <v>778</v>
      </c>
    </row>
    <row r="1435" spans="1:10" x14ac:dyDescent="0.25">
      <c r="A1435">
        <v>15</v>
      </c>
      <c r="B1435">
        <v>34</v>
      </c>
      <c r="C1435">
        <f t="shared" si="22"/>
        <v>1434</v>
      </c>
      <c r="D1435">
        <v>24</v>
      </c>
      <c r="E1435">
        <v>192</v>
      </c>
      <c r="F1435">
        <v>12</v>
      </c>
      <c r="G1435">
        <v>0</v>
      </c>
      <c r="H1435">
        <v>0</v>
      </c>
      <c r="J1435">
        <v>434</v>
      </c>
    </row>
    <row r="1436" spans="1:10" x14ac:dyDescent="0.25">
      <c r="A1436">
        <v>15</v>
      </c>
      <c r="B1436">
        <v>35</v>
      </c>
      <c r="C1436">
        <f t="shared" si="22"/>
        <v>1435</v>
      </c>
      <c r="D1436">
        <v>23</v>
      </c>
      <c r="E1436">
        <v>0</v>
      </c>
      <c r="F1436">
        <v>0</v>
      </c>
      <c r="G1436">
        <v>1</v>
      </c>
      <c r="H1436">
        <v>0</v>
      </c>
      <c r="I1436" t="s">
        <v>1567</v>
      </c>
      <c r="J1436">
        <v>62</v>
      </c>
    </row>
    <row r="1437" spans="1:10" x14ac:dyDescent="0.25">
      <c r="A1437">
        <v>15</v>
      </c>
      <c r="B1437">
        <v>36</v>
      </c>
      <c r="C1437">
        <f t="shared" si="22"/>
        <v>1436</v>
      </c>
      <c r="D1437">
        <v>240</v>
      </c>
      <c r="E1437">
        <v>75</v>
      </c>
      <c r="F1437">
        <v>10</v>
      </c>
      <c r="G1437">
        <v>1</v>
      </c>
      <c r="H1437">
        <v>0</v>
      </c>
      <c r="I1437" t="s">
        <v>508</v>
      </c>
      <c r="J1437">
        <v>618</v>
      </c>
    </row>
    <row r="1438" spans="1:10" x14ac:dyDescent="0.25">
      <c r="A1438">
        <v>15</v>
      </c>
      <c r="B1438">
        <v>37</v>
      </c>
      <c r="C1438">
        <f t="shared" si="22"/>
        <v>1437</v>
      </c>
      <c r="D1438">
        <v>6</v>
      </c>
      <c r="E1438">
        <v>170</v>
      </c>
      <c r="F1438">
        <v>18</v>
      </c>
      <c r="G1438">
        <v>1</v>
      </c>
      <c r="H1438">
        <v>0</v>
      </c>
      <c r="I1438" t="s">
        <v>45</v>
      </c>
      <c r="J1438">
        <v>530</v>
      </c>
    </row>
    <row r="1439" spans="1:10" x14ac:dyDescent="0.25">
      <c r="A1439">
        <v>15</v>
      </c>
      <c r="B1439">
        <v>38</v>
      </c>
      <c r="C1439">
        <f t="shared" si="22"/>
        <v>1438</v>
      </c>
      <c r="D1439">
        <v>0</v>
      </c>
      <c r="E1439">
        <v>0</v>
      </c>
      <c r="F1439">
        <v>0</v>
      </c>
      <c r="G1439">
        <v>1</v>
      </c>
      <c r="H1439">
        <v>1</v>
      </c>
      <c r="I1439" t="s">
        <v>1568</v>
      </c>
      <c r="J1439">
        <v>3012</v>
      </c>
    </row>
    <row r="1440" spans="1:10" x14ac:dyDescent="0.25">
      <c r="A1440">
        <v>15</v>
      </c>
      <c r="B1440">
        <v>39</v>
      </c>
      <c r="C1440">
        <f t="shared" si="22"/>
        <v>1439</v>
      </c>
      <c r="D1440">
        <v>58</v>
      </c>
      <c r="E1440">
        <v>24</v>
      </c>
      <c r="F1440">
        <v>2</v>
      </c>
      <c r="G1440">
        <v>3</v>
      </c>
      <c r="H1440">
        <v>0</v>
      </c>
      <c r="I1440" t="s">
        <v>1569</v>
      </c>
      <c r="J1440">
        <v>5556</v>
      </c>
    </row>
    <row r="1441" spans="1:10" x14ac:dyDescent="0.25">
      <c r="A1441">
        <v>15</v>
      </c>
      <c r="B1441">
        <v>40</v>
      </c>
      <c r="C1441">
        <f t="shared" si="22"/>
        <v>1440</v>
      </c>
      <c r="D1441">
        <v>1</v>
      </c>
      <c r="E1441">
        <v>105</v>
      </c>
      <c r="F1441">
        <v>6</v>
      </c>
      <c r="G1441">
        <v>0</v>
      </c>
      <c r="H1441">
        <v>1</v>
      </c>
      <c r="I1441" t="s">
        <v>199</v>
      </c>
      <c r="J1441">
        <v>4225</v>
      </c>
    </row>
    <row r="1442" spans="1:10" x14ac:dyDescent="0.25">
      <c r="A1442">
        <v>15</v>
      </c>
      <c r="B1442">
        <v>41</v>
      </c>
      <c r="C1442">
        <f t="shared" si="22"/>
        <v>1441</v>
      </c>
      <c r="D1442">
        <v>18</v>
      </c>
      <c r="E1442">
        <v>130</v>
      </c>
      <c r="F1442">
        <v>4</v>
      </c>
      <c r="G1442">
        <v>0</v>
      </c>
      <c r="H1442">
        <v>0</v>
      </c>
      <c r="J1442">
        <v>211</v>
      </c>
    </row>
    <row r="1443" spans="1:10" x14ac:dyDescent="0.25">
      <c r="A1443">
        <v>15</v>
      </c>
      <c r="B1443">
        <v>42</v>
      </c>
      <c r="C1443">
        <f t="shared" si="22"/>
        <v>1442</v>
      </c>
      <c r="D1443">
        <v>48</v>
      </c>
      <c r="E1443">
        <v>60</v>
      </c>
      <c r="F1443">
        <v>0</v>
      </c>
      <c r="G1443">
        <v>3</v>
      </c>
      <c r="H1443">
        <v>0</v>
      </c>
      <c r="I1443" t="s">
        <v>1570</v>
      </c>
      <c r="J1443">
        <v>295</v>
      </c>
    </row>
    <row r="1444" spans="1:10" x14ac:dyDescent="0.25">
      <c r="A1444">
        <v>15</v>
      </c>
      <c r="B1444">
        <v>43</v>
      </c>
      <c r="C1444">
        <f t="shared" si="22"/>
        <v>1443</v>
      </c>
      <c r="D1444">
        <v>18</v>
      </c>
      <c r="E1444">
        <v>84</v>
      </c>
      <c r="F1444">
        <v>14</v>
      </c>
      <c r="G1444">
        <v>2</v>
      </c>
      <c r="H1444">
        <v>3</v>
      </c>
      <c r="I1444" t="s">
        <v>1571</v>
      </c>
      <c r="J1444">
        <v>13014</v>
      </c>
    </row>
    <row r="1445" spans="1:10" x14ac:dyDescent="0.25">
      <c r="A1445">
        <v>15</v>
      </c>
      <c r="B1445">
        <v>44</v>
      </c>
      <c r="C1445">
        <f t="shared" si="22"/>
        <v>1444</v>
      </c>
      <c r="D1445">
        <v>122</v>
      </c>
      <c r="E1445">
        <v>97</v>
      </c>
      <c r="F1445">
        <v>25</v>
      </c>
      <c r="G1445">
        <v>0</v>
      </c>
      <c r="H1445">
        <v>0</v>
      </c>
      <c r="J1445">
        <v>609</v>
      </c>
    </row>
    <row r="1446" spans="1:10" x14ac:dyDescent="0.25">
      <c r="A1446">
        <v>15</v>
      </c>
      <c r="B1446">
        <v>45</v>
      </c>
      <c r="C1446">
        <f t="shared" si="22"/>
        <v>1445</v>
      </c>
      <c r="D1446">
        <v>66</v>
      </c>
      <c r="E1446">
        <v>91</v>
      </c>
      <c r="F1446">
        <v>4</v>
      </c>
      <c r="G1446">
        <v>3</v>
      </c>
      <c r="H1446">
        <v>0</v>
      </c>
      <c r="I1446" t="s">
        <v>1572</v>
      </c>
      <c r="J1446">
        <v>4424</v>
      </c>
    </row>
    <row r="1447" spans="1:10" x14ac:dyDescent="0.25">
      <c r="A1447">
        <v>15</v>
      </c>
      <c r="B1447">
        <v>46</v>
      </c>
      <c r="C1447">
        <f t="shared" si="22"/>
        <v>1446</v>
      </c>
      <c r="D1447">
        <v>126</v>
      </c>
      <c r="E1447">
        <v>84</v>
      </c>
      <c r="F1447">
        <v>0</v>
      </c>
      <c r="G1447">
        <v>0</v>
      </c>
      <c r="H1447">
        <v>0</v>
      </c>
      <c r="J1447">
        <v>96</v>
      </c>
    </row>
    <row r="1448" spans="1:10" x14ac:dyDescent="0.25">
      <c r="A1448">
        <v>15</v>
      </c>
      <c r="B1448">
        <v>47</v>
      </c>
      <c r="C1448">
        <f t="shared" si="22"/>
        <v>1447</v>
      </c>
      <c r="D1448">
        <v>30</v>
      </c>
      <c r="E1448">
        <v>204</v>
      </c>
      <c r="F1448">
        <v>0</v>
      </c>
      <c r="G1448">
        <v>1</v>
      </c>
      <c r="H1448">
        <v>0</v>
      </c>
      <c r="I1448" t="s">
        <v>1573</v>
      </c>
      <c r="J1448">
        <v>297</v>
      </c>
    </row>
    <row r="1449" spans="1:10" x14ac:dyDescent="0.25">
      <c r="A1449">
        <v>15</v>
      </c>
      <c r="B1449">
        <v>48</v>
      </c>
      <c r="C1449">
        <f t="shared" si="22"/>
        <v>1448</v>
      </c>
      <c r="D1449">
        <v>72</v>
      </c>
      <c r="E1449">
        <v>39</v>
      </c>
      <c r="F1449">
        <v>7</v>
      </c>
      <c r="G1449">
        <v>2</v>
      </c>
      <c r="H1449">
        <v>0</v>
      </c>
      <c r="I1449" t="s">
        <v>1574</v>
      </c>
      <c r="J1449">
        <v>260</v>
      </c>
    </row>
    <row r="1450" spans="1:10" x14ac:dyDescent="0.25">
      <c r="A1450">
        <v>15</v>
      </c>
      <c r="B1450">
        <v>49</v>
      </c>
      <c r="C1450">
        <f t="shared" si="22"/>
        <v>1449</v>
      </c>
      <c r="D1450">
        <v>51</v>
      </c>
      <c r="E1450">
        <v>196</v>
      </c>
      <c r="F1450">
        <v>14</v>
      </c>
      <c r="G1450">
        <v>0</v>
      </c>
      <c r="H1450">
        <v>0</v>
      </c>
      <c r="J1450">
        <v>481</v>
      </c>
    </row>
    <row r="1451" spans="1:10" x14ac:dyDescent="0.25">
      <c r="A1451">
        <v>15</v>
      </c>
      <c r="B1451">
        <v>50</v>
      </c>
      <c r="C1451">
        <f t="shared" si="22"/>
        <v>1450</v>
      </c>
      <c r="D1451">
        <v>82</v>
      </c>
      <c r="E1451">
        <v>32</v>
      </c>
      <c r="F1451">
        <v>0</v>
      </c>
      <c r="G1451">
        <v>3</v>
      </c>
      <c r="H1451">
        <v>0</v>
      </c>
      <c r="I1451" t="s">
        <v>1575</v>
      </c>
      <c r="J1451">
        <v>880</v>
      </c>
    </row>
    <row r="1452" spans="1:10" x14ac:dyDescent="0.25">
      <c r="A1452">
        <v>15</v>
      </c>
      <c r="B1452">
        <v>51</v>
      </c>
      <c r="C1452">
        <f t="shared" si="22"/>
        <v>1451</v>
      </c>
      <c r="D1452">
        <v>48</v>
      </c>
      <c r="E1452">
        <v>26</v>
      </c>
      <c r="F1452">
        <v>0</v>
      </c>
      <c r="G1452">
        <v>2</v>
      </c>
      <c r="H1452">
        <v>0</v>
      </c>
      <c r="I1452" t="s">
        <v>1576</v>
      </c>
      <c r="J1452">
        <v>10165</v>
      </c>
    </row>
    <row r="1453" spans="1:10" x14ac:dyDescent="0.25">
      <c r="A1453">
        <v>15</v>
      </c>
      <c r="B1453">
        <v>52</v>
      </c>
      <c r="C1453">
        <f t="shared" si="22"/>
        <v>1452</v>
      </c>
      <c r="D1453">
        <v>56</v>
      </c>
      <c r="E1453">
        <v>330</v>
      </c>
      <c r="F1453">
        <v>0</v>
      </c>
      <c r="G1453">
        <v>0</v>
      </c>
      <c r="H1453">
        <v>0</v>
      </c>
      <c r="J1453">
        <v>335</v>
      </c>
    </row>
    <row r="1454" spans="1:10" x14ac:dyDescent="0.25">
      <c r="A1454">
        <v>15</v>
      </c>
      <c r="B1454">
        <v>53</v>
      </c>
      <c r="C1454">
        <f t="shared" si="22"/>
        <v>1453</v>
      </c>
      <c r="D1454">
        <v>39</v>
      </c>
      <c r="E1454">
        <v>11</v>
      </c>
      <c r="F1454">
        <v>0</v>
      </c>
      <c r="G1454">
        <v>1</v>
      </c>
      <c r="H1454">
        <v>0</v>
      </c>
      <c r="I1454" t="s">
        <v>238</v>
      </c>
      <c r="J1454">
        <v>122</v>
      </c>
    </row>
    <row r="1455" spans="1:10" x14ac:dyDescent="0.25">
      <c r="A1455">
        <v>15</v>
      </c>
      <c r="B1455">
        <v>54</v>
      </c>
      <c r="C1455">
        <f t="shared" si="22"/>
        <v>1454</v>
      </c>
      <c r="D1455">
        <v>25</v>
      </c>
      <c r="E1455">
        <v>144</v>
      </c>
      <c r="F1455">
        <v>20</v>
      </c>
      <c r="G1455">
        <v>0</v>
      </c>
      <c r="H1455">
        <v>0</v>
      </c>
      <c r="J1455">
        <v>546</v>
      </c>
    </row>
    <row r="1456" spans="1:10" x14ac:dyDescent="0.25">
      <c r="A1456">
        <v>15</v>
      </c>
      <c r="B1456">
        <v>55</v>
      </c>
      <c r="C1456">
        <f t="shared" si="22"/>
        <v>1455</v>
      </c>
      <c r="D1456">
        <v>126</v>
      </c>
      <c r="E1456">
        <v>138</v>
      </c>
      <c r="F1456">
        <v>9</v>
      </c>
      <c r="G1456">
        <v>1</v>
      </c>
      <c r="H1456">
        <v>0</v>
      </c>
      <c r="I1456" t="s">
        <v>1173</v>
      </c>
      <c r="J1456">
        <v>434</v>
      </c>
    </row>
    <row r="1457" spans="1:10" x14ac:dyDescent="0.25">
      <c r="A1457">
        <v>15</v>
      </c>
      <c r="B1457">
        <v>56</v>
      </c>
      <c r="C1457">
        <f t="shared" si="22"/>
        <v>1456</v>
      </c>
      <c r="D1457">
        <v>50</v>
      </c>
      <c r="E1457">
        <v>0</v>
      </c>
      <c r="F1457">
        <v>28</v>
      </c>
      <c r="G1457">
        <v>3</v>
      </c>
      <c r="H1457">
        <v>0</v>
      </c>
      <c r="I1457" t="s">
        <v>1577</v>
      </c>
      <c r="J1457">
        <v>788</v>
      </c>
    </row>
    <row r="1458" spans="1:10" x14ac:dyDescent="0.25">
      <c r="A1458">
        <v>15</v>
      </c>
      <c r="B1458">
        <v>57</v>
      </c>
      <c r="C1458">
        <f t="shared" si="22"/>
        <v>1457</v>
      </c>
      <c r="D1458">
        <v>0</v>
      </c>
      <c r="E1458">
        <v>41</v>
      </c>
      <c r="F1458">
        <v>8</v>
      </c>
      <c r="G1458">
        <v>1</v>
      </c>
      <c r="H1458">
        <v>0</v>
      </c>
      <c r="I1458" t="s">
        <v>1578</v>
      </c>
      <c r="J1458">
        <v>347</v>
      </c>
    </row>
    <row r="1459" spans="1:10" x14ac:dyDescent="0.25">
      <c r="A1459">
        <v>15</v>
      </c>
      <c r="B1459">
        <v>58</v>
      </c>
      <c r="C1459">
        <f t="shared" si="22"/>
        <v>1458</v>
      </c>
      <c r="D1459">
        <v>2</v>
      </c>
      <c r="E1459">
        <v>146</v>
      </c>
      <c r="F1459">
        <v>2</v>
      </c>
      <c r="G1459">
        <v>3</v>
      </c>
      <c r="H1459">
        <v>0</v>
      </c>
      <c r="I1459" t="s">
        <v>1579</v>
      </c>
      <c r="J1459">
        <v>11205</v>
      </c>
    </row>
    <row r="1460" spans="1:10" x14ac:dyDescent="0.25">
      <c r="A1460">
        <v>15</v>
      </c>
      <c r="B1460">
        <v>59</v>
      </c>
      <c r="C1460">
        <f t="shared" si="22"/>
        <v>1459</v>
      </c>
      <c r="D1460">
        <v>52</v>
      </c>
      <c r="E1460">
        <v>108</v>
      </c>
      <c r="F1460">
        <v>18</v>
      </c>
      <c r="G1460">
        <v>2</v>
      </c>
      <c r="H1460">
        <v>0</v>
      </c>
      <c r="I1460" t="s">
        <v>92</v>
      </c>
      <c r="J1460">
        <v>1822</v>
      </c>
    </row>
    <row r="1461" spans="1:10" x14ac:dyDescent="0.25">
      <c r="A1461">
        <v>15</v>
      </c>
      <c r="B1461">
        <v>60</v>
      </c>
      <c r="C1461">
        <f t="shared" si="22"/>
        <v>1460</v>
      </c>
      <c r="D1461">
        <v>12</v>
      </c>
      <c r="E1461">
        <v>0</v>
      </c>
      <c r="F1461">
        <v>12</v>
      </c>
      <c r="G1461">
        <v>0</v>
      </c>
      <c r="H1461">
        <v>0</v>
      </c>
      <c r="J1461">
        <v>241</v>
      </c>
    </row>
    <row r="1462" spans="1:10" x14ac:dyDescent="0.25">
      <c r="A1462">
        <v>15</v>
      </c>
      <c r="B1462">
        <v>61</v>
      </c>
      <c r="C1462">
        <f t="shared" si="22"/>
        <v>1461</v>
      </c>
      <c r="D1462">
        <v>98</v>
      </c>
      <c r="E1462">
        <v>198</v>
      </c>
      <c r="F1462">
        <v>8</v>
      </c>
      <c r="G1462">
        <v>2</v>
      </c>
      <c r="H1462">
        <v>0</v>
      </c>
      <c r="I1462" t="s">
        <v>1580</v>
      </c>
      <c r="J1462">
        <v>15374</v>
      </c>
    </row>
    <row r="1463" spans="1:10" x14ac:dyDescent="0.25">
      <c r="A1463">
        <v>15</v>
      </c>
      <c r="B1463">
        <v>62</v>
      </c>
      <c r="C1463">
        <f t="shared" si="22"/>
        <v>1462</v>
      </c>
      <c r="D1463">
        <v>8</v>
      </c>
      <c r="E1463">
        <v>22</v>
      </c>
      <c r="F1463">
        <v>0</v>
      </c>
      <c r="G1463">
        <v>2</v>
      </c>
      <c r="H1463">
        <v>0</v>
      </c>
      <c r="I1463" t="s">
        <v>1581</v>
      </c>
      <c r="J1463">
        <v>530</v>
      </c>
    </row>
    <row r="1464" spans="1:10" x14ac:dyDescent="0.25">
      <c r="A1464">
        <v>15</v>
      </c>
      <c r="B1464">
        <v>63</v>
      </c>
      <c r="C1464">
        <f t="shared" si="22"/>
        <v>1463</v>
      </c>
      <c r="D1464">
        <v>158</v>
      </c>
      <c r="E1464">
        <v>132</v>
      </c>
      <c r="F1464">
        <v>0</v>
      </c>
      <c r="G1464">
        <v>4</v>
      </c>
      <c r="H1464">
        <v>0</v>
      </c>
      <c r="I1464" t="s">
        <v>1582</v>
      </c>
      <c r="J1464">
        <v>11762</v>
      </c>
    </row>
    <row r="1465" spans="1:10" x14ac:dyDescent="0.25">
      <c r="A1465">
        <v>15</v>
      </c>
      <c r="B1465">
        <v>64</v>
      </c>
      <c r="C1465">
        <f t="shared" si="22"/>
        <v>1464</v>
      </c>
      <c r="D1465">
        <v>9</v>
      </c>
      <c r="E1465">
        <v>0</v>
      </c>
      <c r="F1465">
        <v>50</v>
      </c>
      <c r="G1465">
        <v>0</v>
      </c>
      <c r="H1465">
        <v>0</v>
      </c>
      <c r="J1465">
        <v>1000</v>
      </c>
    </row>
    <row r="1466" spans="1:10" x14ac:dyDescent="0.25">
      <c r="A1466">
        <v>15</v>
      </c>
      <c r="B1466">
        <v>65</v>
      </c>
      <c r="C1466">
        <f t="shared" si="22"/>
        <v>1465</v>
      </c>
      <c r="D1466">
        <v>38</v>
      </c>
      <c r="E1466">
        <v>81</v>
      </c>
      <c r="F1466">
        <v>0</v>
      </c>
      <c r="G1466">
        <v>1</v>
      </c>
      <c r="H1466">
        <v>0</v>
      </c>
      <c r="I1466" t="s">
        <v>975</v>
      </c>
      <c r="J1466">
        <v>104</v>
      </c>
    </row>
    <row r="1467" spans="1:10" x14ac:dyDescent="0.25">
      <c r="A1467">
        <v>15</v>
      </c>
      <c r="B1467">
        <v>66</v>
      </c>
      <c r="C1467">
        <f t="shared" si="22"/>
        <v>1466</v>
      </c>
      <c r="D1467">
        <v>126</v>
      </c>
      <c r="E1467">
        <v>3</v>
      </c>
      <c r="F1467">
        <v>0</v>
      </c>
      <c r="G1467">
        <v>0</v>
      </c>
      <c r="H1467">
        <v>0</v>
      </c>
      <c r="J1467">
        <v>15</v>
      </c>
    </row>
    <row r="1468" spans="1:10" x14ac:dyDescent="0.25">
      <c r="A1468">
        <v>15</v>
      </c>
      <c r="B1468">
        <v>67</v>
      </c>
      <c r="C1468">
        <f t="shared" si="22"/>
        <v>1467</v>
      </c>
      <c r="D1468">
        <v>92</v>
      </c>
      <c r="E1468">
        <v>36</v>
      </c>
      <c r="F1468">
        <v>8</v>
      </c>
      <c r="G1468">
        <v>2</v>
      </c>
      <c r="H1468">
        <v>0</v>
      </c>
      <c r="I1468" t="s">
        <v>1583</v>
      </c>
      <c r="J1468">
        <v>8274</v>
      </c>
    </row>
    <row r="1469" spans="1:10" x14ac:dyDescent="0.25">
      <c r="A1469">
        <v>15</v>
      </c>
      <c r="B1469">
        <v>68</v>
      </c>
      <c r="C1469">
        <f t="shared" si="22"/>
        <v>1468</v>
      </c>
      <c r="D1469">
        <v>180</v>
      </c>
      <c r="E1469">
        <v>4</v>
      </c>
      <c r="F1469">
        <v>15</v>
      </c>
      <c r="G1469">
        <v>0</v>
      </c>
      <c r="H1469">
        <v>0</v>
      </c>
      <c r="J1469">
        <v>322</v>
      </c>
    </row>
    <row r="1470" spans="1:10" x14ac:dyDescent="0.25">
      <c r="A1470">
        <v>15</v>
      </c>
      <c r="B1470">
        <v>69</v>
      </c>
      <c r="C1470">
        <f t="shared" si="22"/>
        <v>1469</v>
      </c>
      <c r="D1470">
        <v>38</v>
      </c>
      <c r="E1470">
        <v>50</v>
      </c>
      <c r="F1470">
        <v>10</v>
      </c>
      <c r="G1470">
        <v>1</v>
      </c>
      <c r="H1470">
        <v>0</v>
      </c>
      <c r="I1470" t="s">
        <v>679</v>
      </c>
      <c r="J1470">
        <v>313</v>
      </c>
    </row>
    <row r="1471" spans="1:10" x14ac:dyDescent="0.25">
      <c r="A1471">
        <v>15</v>
      </c>
      <c r="B1471">
        <v>70</v>
      </c>
      <c r="C1471">
        <f t="shared" si="22"/>
        <v>1470</v>
      </c>
      <c r="D1471">
        <v>500</v>
      </c>
      <c r="E1471">
        <v>0</v>
      </c>
      <c r="F1471">
        <v>0</v>
      </c>
      <c r="G1471">
        <v>0</v>
      </c>
      <c r="H1471">
        <v>0</v>
      </c>
      <c r="J1471">
        <v>50</v>
      </c>
    </row>
    <row r="1472" spans="1:10" x14ac:dyDescent="0.25">
      <c r="A1472">
        <v>15</v>
      </c>
      <c r="B1472">
        <v>71</v>
      </c>
      <c r="C1472">
        <f t="shared" si="22"/>
        <v>1471</v>
      </c>
      <c r="D1472">
        <v>0</v>
      </c>
      <c r="E1472">
        <v>14</v>
      </c>
      <c r="F1472">
        <v>30</v>
      </c>
      <c r="G1472">
        <v>1</v>
      </c>
      <c r="H1472">
        <v>0</v>
      </c>
      <c r="I1472" t="s">
        <v>1584</v>
      </c>
      <c r="J1472">
        <v>723</v>
      </c>
    </row>
    <row r="1473" spans="1:10" x14ac:dyDescent="0.25">
      <c r="A1473">
        <v>15</v>
      </c>
      <c r="B1473">
        <v>72</v>
      </c>
      <c r="C1473">
        <f t="shared" si="22"/>
        <v>1472</v>
      </c>
      <c r="D1473">
        <v>17</v>
      </c>
      <c r="E1473">
        <v>180</v>
      </c>
      <c r="F1473">
        <v>0</v>
      </c>
      <c r="G1473">
        <v>1</v>
      </c>
      <c r="H1473">
        <v>2</v>
      </c>
      <c r="I1473" t="s">
        <v>1585</v>
      </c>
      <c r="J1473">
        <v>228</v>
      </c>
    </row>
    <row r="1474" spans="1:10" x14ac:dyDescent="0.25">
      <c r="A1474">
        <v>15</v>
      </c>
      <c r="B1474">
        <v>73</v>
      </c>
      <c r="C1474">
        <f t="shared" si="22"/>
        <v>1473</v>
      </c>
      <c r="D1474">
        <v>70</v>
      </c>
      <c r="E1474">
        <v>480</v>
      </c>
      <c r="F1474">
        <v>0</v>
      </c>
      <c r="G1474">
        <v>0</v>
      </c>
      <c r="H1474">
        <v>0</v>
      </c>
      <c r="J1474">
        <v>487</v>
      </c>
    </row>
    <row r="1475" spans="1:10" x14ac:dyDescent="0.25">
      <c r="A1475">
        <v>15</v>
      </c>
      <c r="B1475">
        <v>74</v>
      </c>
      <c r="C1475">
        <f t="shared" si="22"/>
        <v>1474</v>
      </c>
      <c r="D1475">
        <v>76</v>
      </c>
      <c r="E1475">
        <v>0</v>
      </c>
      <c r="F1475">
        <v>14</v>
      </c>
      <c r="G1475">
        <v>0</v>
      </c>
      <c r="H1475">
        <v>0</v>
      </c>
      <c r="J1475">
        <v>287</v>
      </c>
    </row>
    <row r="1476" spans="1:10" x14ac:dyDescent="0.25">
      <c r="A1476">
        <v>15</v>
      </c>
      <c r="B1476">
        <v>75</v>
      </c>
      <c r="C1476">
        <f t="shared" ref="C1476:C1539" si="23">C1475+1</f>
        <v>1475</v>
      </c>
      <c r="D1476">
        <v>83</v>
      </c>
      <c r="E1476">
        <v>172</v>
      </c>
      <c r="F1476">
        <v>8</v>
      </c>
      <c r="G1476">
        <v>0</v>
      </c>
      <c r="H1476">
        <v>0</v>
      </c>
      <c r="J1476">
        <v>340</v>
      </c>
    </row>
    <row r="1477" spans="1:10" x14ac:dyDescent="0.25">
      <c r="A1477">
        <v>15</v>
      </c>
      <c r="B1477">
        <v>76</v>
      </c>
      <c r="C1477">
        <f t="shared" si="23"/>
        <v>1476</v>
      </c>
      <c r="D1477">
        <v>105</v>
      </c>
      <c r="E1477">
        <v>11</v>
      </c>
      <c r="F1477">
        <v>1</v>
      </c>
      <c r="G1477">
        <v>0</v>
      </c>
      <c r="H1477">
        <v>0</v>
      </c>
      <c r="J1477">
        <v>41</v>
      </c>
    </row>
    <row r="1478" spans="1:10" x14ac:dyDescent="0.25">
      <c r="A1478">
        <v>15</v>
      </c>
      <c r="B1478">
        <v>77</v>
      </c>
      <c r="C1478">
        <f t="shared" si="23"/>
        <v>1477</v>
      </c>
      <c r="D1478">
        <v>0</v>
      </c>
      <c r="E1478">
        <v>18</v>
      </c>
      <c r="F1478">
        <v>0</v>
      </c>
      <c r="G1478">
        <v>1</v>
      </c>
      <c r="H1478">
        <v>0</v>
      </c>
      <c r="I1478" t="s">
        <v>427</v>
      </c>
      <c r="J1478">
        <v>123</v>
      </c>
    </row>
    <row r="1479" spans="1:10" x14ac:dyDescent="0.25">
      <c r="A1479">
        <v>15</v>
      </c>
      <c r="B1479">
        <v>78</v>
      </c>
      <c r="C1479">
        <f t="shared" si="23"/>
        <v>1478</v>
      </c>
      <c r="D1479">
        <v>740</v>
      </c>
      <c r="E1479">
        <v>27</v>
      </c>
      <c r="F1479">
        <v>6</v>
      </c>
      <c r="G1479">
        <v>1</v>
      </c>
      <c r="H1479">
        <v>0</v>
      </c>
      <c r="I1479" t="s">
        <v>1586</v>
      </c>
      <c r="J1479">
        <v>307</v>
      </c>
    </row>
    <row r="1480" spans="1:10" x14ac:dyDescent="0.25">
      <c r="A1480">
        <v>15</v>
      </c>
      <c r="B1480">
        <v>79</v>
      </c>
      <c r="C1480">
        <f t="shared" si="23"/>
        <v>1479</v>
      </c>
      <c r="D1480">
        <v>8</v>
      </c>
      <c r="E1480">
        <v>13</v>
      </c>
      <c r="F1480">
        <v>6</v>
      </c>
      <c r="G1480">
        <v>1</v>
      </c>
      <c r="H1480">
        <v>0</v>
      </c>
      <c r="I1480" t="s">
        <v>40</v>
      </c>
      <c r="J1480">
        <v>169</v>
      </c>
    </row>
    <row r="1481" spans="1:10" x14ac:dyDescent="0.25">
      <c r="A1481">
        <v>15</v>
      </c>
      <c r="B1481">
        <v>80</v>
      </c>
      <c r="C1481">
        <f t="shared" si="23"/>
        <v>1480</v>
      </c>
      <c r="D1481">
        <v>33</v>
      </c>
      <c r="E1481">
        <v>980</v>
      </c>
      <c r="F1481">
        <v>2</v>
      </c>
      <c r="G1481">
        <v>1</v>
      </c>
      <c r="H1481">
        <v>0</v>
      </c>
      <c r="I1481" t="s">
        <v>1192</v>
      </c>
      <c r="J1481">
        <v>1024</v>
      </c>
    </row>
    <row r="1482" spans="1:10" x14ac:dyDescent="0.25">
      <c r="A1482">
        <v>15</v>
      </c>
      <c r="B1482">
        <v>81</v>
      </c>
      <c r="C1482">
        <f t="shared" si="23"/>
        <v>1481</v>
      </c>
      <c r="D1482">
        <v>6</v>
      </c>
      <c r="E1482">
        <v>18</v>
      </c>
      <c r="F1482">
        <v>5</v>
      </c>
      <c r="G1482">
        <v>0</v>
      </c>
      <c r="H1482">
        <v>0</v>
      </c>
      <c r="J1482">
        <v>118</v>
      </c>
    </row>
    <row r="1483" spans="1:10" x14ac:dyDescent="0.25">
      <c r="A1483">
        <v>15</v>
      </c>
      <c r="B1483">
        <v>82</v>
      </c>
      <c r="C1483">
        <f t="shared" si="23"/>
        <v>1482</v>
      </c>
      <c r="D1483">
        <v>75</v>
      </c>
      <c r="E1483">
        <v>0</v>
      </c>
      <c r="F1483">
        <v>12</v>
      </c>
      <c r="G1483">
        <v>0</v>
      </c>
      <c r="H1483">
        <v>0</v>
      </c>
      <c r="J1483">
        <v>247</v>
      </c>
    </row>
    <row r="1484" spans="1:10" x14ac:dyDescent="0.25">
      <c r="A1484">
        <v>15</v>
      </c>
      <c r="B1484">
        <v>83</v>
      </c>
      <c r="C1484">
        <f t="shared" si="23"/>
        <v>1483</v>
      </c>
      <c r="D1484">
        <v>70</v>
      </c>
      <c r="E1484">
        <v>87</v>
      </c>
      <c r="F1484">
        <v>14</v>
      </c>
      <c r="G1484">
        <v>1</v>
      </c>
      <c r="H1484">
        <v>0</v>
      </c>
      <c r="I1484" t="s">
        <v>45</v>
      </c>
      <c r="J1484">
        <v>374</v>
      </c>
    </row>
    <row r="1485" spans="1:10" x14ac:dyDescent="0.25">
      <c r="A1485">
        <v>15</v>
      </c>
      <c r="B1485">
        <v>84</v>
      </c>
      <c r="C1485">
        <f t="shared" si="23"/>
        <v>1484</v>
      </c>
      <c r="D1485">
        <v>59</v>
      </c>
      <c r="E1485">
        <v>17</v>
      </c>
      <c r="F1485">
        <v>10</v>
      </c>
      <c r="G1485">
        <v>0</v>
      </c>
      <c r="H1485">
        <v>0</v>
      </c>
      <c r="J1485">
        <v>222</v>
      </c>
    </row>
    <row r="1486" spans="1:10" x14ac:dyDescent="0.25">
      <c r="A1486">
        <v>15</v>
      </c>
      <c r="B1486">
        <v>85</v>
      </c>
      <c r="C1486">
        <f t="shared" si="23"/>
        <v>1485</v>
      </c>
      <c r="D1486">
        <v>23</v>
      </c>
      <c r="E1486">
        <v>27</v>
      </c>
      <c r="F1486">
        <v>24</v>
      </c>
      <c r="G1486">
        <v>0</v>
      </c>
      <c r="H1486">
        <v>0</v>
      </c>
      <c r="J1486">
        <v>509</v>
      </c>
    </row>
    <row r="1487" spans="1:10" x14ac:dyDescent="0.25">
      <c r="A1487">
        <v>15</v>
      </c>
      <c r="B1487">
        <v>86</v>
      </c>
      <c r="C1487">
        <f t="shared" si="23"/>
        <v>1486</v>
      </c>
      <c r="D1487">
        <v>25</v>
      </c>
      <c r="E1487">
        <v>92</v>
      </c>
      <c r="F1487">
        <v>45</v>
      </c>
      <c r="G1487">
        <v>2</v>
      </c>
      <c r="H1487">
        <v>0</v>
      </c>
      <c r="I1487" t="s">
        <v>1587</v>
      </c>
      <c r="J1487">
        <v>1122</v>
      </c>
    </row>
    <row r="1488" spans="1:10" x14ac:dyDescent="0.25">
      <c r="A1488">
        <v>15</v>
      </c>
      <c r="B1488">
        <v>87</v>
      </c>
      <c r="C1488">
        <f t="shared" si="23"/>
        <v>1487</v>
      </c>
      <c r="D1488">
        <v>27</v>
      </c>
      <c r="E1488">
        <v>54</v>
      </c>
      <c r="F1488">
        <v>0</v>
      </c>
      <c r="G1488">
        <v>0</v>
      </c>
      <c r="H1488">
        <v>0</v>
      </c>
      <c r="J1488">
        <v>56</v>
      </c>
    </row>
    <row r="1489" spans="1:10" x14ac:dyDescent="0.25">
      <c r="A1489">
        <v>15</v>
      </c>
      <c r="B1489">
        <v>88</v>
      </c>
      <c r="C1489">
        <f t="shared" si="23"/>
        <v>1488</v>
      </c>
      <c r="D1489">
        <v>237</v>
      </c>
      <c r="E1489">
        <v>16</v>
      </c>
      <c r="F1489">
        <v>0</v>
      </c>
      <c r="G1489">
        <v>1</v>
      </c>
      <c r="H1489">
        <v>0</v>
      </c>
      <c r="I1489" t="s">
        <v>1588</v>
      </c>
      <c r="J1489">
        <v>741</v>
      </c>
    </row>
    <row r="1490" spans="1:10" x14ac:dyDescent="0.25">
      <c r="A1490">
        <v>15</v>
      </c>
      <c r="B1490">
        <v>89</v>
      </c>
      <c r="C1490">
        <f t="shared" si="23"/>
        <v>1489</v>
      </c>
      <c r="D1490">
        <v>183</v>
      </c>
      <c r="E1490">
        <v>72</v>
      </c>
      <c r="F1490">
        <v>0</v>
      </c>
      <c r="G1490">
        <v>2</v>
      </c>
      <c r="H1490">
        <v>0</v>
      </c>
      <c r="I1490" t="s">
        <v>1589</v>
      </c>
      <c r="J1490">
        <v>251</v>
      </c>
    </row>
    <row r="1491" spans="1:10" x14ac:dyDescent="0.25">
      <c r="A1491">
        <v>15</v>
      </c>
      <c r="B1491">
        <v>90</v>
      </c>
      <c r="C1491">
        <f t="shared" si="23"/>
        <v>1490</v>
      </c>
      <c r="D1491">
        <v>52</v>
      </c>
      <c r="E1491">
        <v>264</v>
      </c>
      <c r="F1491">
        <v>0</v>
      </c>
      <c r="G1491">
        <v>0</v>
      </c>
      <c r="H1491">
        <v>0</v>
      </c>
      <c r="J1491">
        <v>269</v>
      </c>
    </row>
    <row r="1492" spans="1:10" x14ac:dyDescent="0.25">
      <c r="A1492">
        <v>15</v>
      </c>
      <c r="B1492">
        <v>91</v>
      </c>
      <c r="C1492">
        <f t="shared" si="23"/>
        <v>1491</v>
      </c>
      <c r="D1492">
        <v>63</v>
      </c>
      <c r="E1492">
        <v>81</v>
      </c>
      <c r="F1492">
        <v>10</v>
      </c>
      <c r="G1492">
        <v>0</v>
      </c>
      <c r="H1492">
        <v>0</v>
      </c>
      <c r="J1492">
        <v>287</v>
      </c>
    </row>
    <row r="1493" spans="1:10" x14ac:dyDescent="0.25">
      <c r="A1493">
        <v>15</v>
      </c>
      <c r="B1493">
        <v>92</v>
      </c>
      <c r="C1493">
        <f t="shared" si="23"/>
        <v>1492</v>
      </c>
      <c r="D1493">
        <v>14</v>
      </c>
      <c r="E1493">
        <v>470</v>
      </c>
      <c r="F1493">
        <v>5</v>
      </c>
      <c r="G1493">
        <v>5</v>
      </c>
      <c r="H1493">
        <v>0</v>
      </c>
      <c r="I1493" t="s">
        <v>1590</v>
      </c>
      <c r="J1493">
        <v>2078</v>
      </c>
    </row>
    <row r="1494" spans="1:10" x14ac:dyDescent="0.25">
      <c r="A1494">
        <v>15</v>
      </c>
      <c r="B1494">
        <v>93</v>
      </c>
      <c r="C1494">
        <f t="shared" si="23"/>
        <v>1493</v>
      </c>
      <c r="D1494">
        <v>0</v>
      </c>
      <c r="E1494">
        <v>51</v>
      </c>
      <c r="F1494">
        <v>0</v>
      </c>
      <c r="G1494">
        <v>5</v>
      </c>
      <c r="H1494">
        <v>0</v>
      </c>
      <c r="I1494" t="s">
        <v>1591</v>
      </c>
      <c r="J1494">
        <v>6305</v>
      </c>
    </row>
    <row r="1495" spans="1:10" x14ac:dyDescent="0.25">
      <c r="A1495">
        <v>15</v>
      </c>
      <c r="B1495">
        <v>94</v>
      </c>
      <c r="C1495">
        <f t="shared" si="23"/>
        <v>1494</v>
      </c>
      <c r="D1495">
        <v>66</v>
      </c>
      <c r="E1495">
        <v>99</v>
      </c>
      <c r="F1495">
        <v>24</v>
      </c>
      <c r="G1495">
        <v>1</v>
      </c>
      <c r="H1495">
        <v>1</v>
      </c>
      <c r="I1495" t="s">
        <v>1592</v>
      </c>
      <c r="J1495">
        <v>601</v>
      </c>
    </row>
    <row r="1496" spans="1:10" x14ac:dyDescent="0.25">
      <c r="A1496">
        <v>15</v>
      </c>
      <c r="B1496">
        <v>95</v>
      </c>
      <c r="C1496">
        <f t="shared" si="23"/>
        <v>1495</v>
      </c>
      <c r="D1496">
        <v>1</v>
      </c>
      <c r="E1496">
        <v>35</v>
      </c>
      <c r="F1496">
        <v>5</v>
      </c>
      <c r="G1496">
        <v>10</v>
      </c>
      <c r="H1496">
        <v>1</v>
      </c>
      <c r="I1496" t="s">
        <v>1593</v>
      </c>
      <c r="J1496">
        <v>12930</v>
      </c>
    </row>
    <row r="1497" spans="1:10" x14ac:dyDescent="0.25">
      <c r="A1497">
        <v>15</v>
      </c>
      <c r="B1497">
        <v>96</v>
      </c>
      <c r="C1497">
        <f t="shared" si="23"/>
        <v>1496</v>
      </c>
      <c r="D1497">
        <v>25</v>
      </c>
      <c r="E1497">
        <v>11</v>
      </c>
      <c r="F1497">
        <v>8</v>
      </c>
      <c r="G1497">
        <v>4</v>
      </c>
      <c r="H1497">
        <v>0</v>
      </c>
      <c r="I1497" t="s">
        <v>1594</v>
      </c>
      <c r="J1497">
        <v>6301</v>
      </c>
    </row>
    <row r="1498" spans="1:10" x14ac:dyDescent="0.25">
      <c r="A1498">
        <v>15</v>
      </c>
      <c r="B1498">
        <v>97</v>
      </c>
      <c r="C1498">
        <f t="shared" si="23"/>
        <v>1497</v>
      </c>
      <c r="D1498">
        <v>244</v>
      </c>
      <c r="E1498">
        <v>93</v>
      </c>
      <c r="F1498">
        <v>6</v>
      </c>
      <c r="G1498">
        <v>2</v>
      </c>
      <c r="H1498">
        <v>0</v>
      </c>
      <c r="I1498" t="s">
        <v>1595</v>
      </c>
      <c r="J1498">
        <v>1079</v>
      </c>
    </row>
    <row r="1499" spans="1:10" x14ac:dyDescent="0.25">
      <c r="A1499">
        <v>15</v>
      </c>
      <c r="B1499">
        <v>98</v>
      </c>
      <c r="C1499">
        <f t="shared" si="23"/>
        <v>1498</v>
      </c>
      <c r="D1499">
        <v>39</v>
      </c>
      <c r="E1499">
        <v>76</v>
      </c>
      <c r="F1499">
        <v>0</v>
      </c>
      <c r="G1499">
        <v>2</v>
      </c>
      <c r="H1499">
        <v>0</v>
      </c>
      <c r="I1499" t="s">
        <v>1596</v>
      </c>
      <c r="J1499">
        <v>115</v>
      </c>
    </row>
    <row r="1500" spans="1:10" x14ac:dyDescent="0.25">
      <c r="A1500">
        <v>15</v>
      </c>
      <c r="B1500">
        <v>99</v>
      </c>
      <c r="C1500">
        <f t="shared" si="23"/>
        <v>1499</v>
      </c>
      <c r="D1500">
        <v>146</v>
      </c>
      <c r="E1500">
        <v>44</v>
      </c>
      <c r="F1500">
        <v>6</v>
      </c>
      <c r="G1500">
        <v>0</v>
      </c>
      <c r="H1500">
        <v>0</v>
      </c>
      <c r="J1500">
        <v>178</v>
      </c>
    </row>
    <row r="1501" spans="1:10" x14ac:dyDescent="0.25">
      <c r="A1501">
        <v>15</v>
      </c>
      <c r="B1501">
        <v>100</v>
      </c>
      <c r="C1501">
        <f t="shared" si="23"/>
        <v>1500</v>
      </c>
      <c r="D1501">
        <v>0</v>
      </c>
      <c r="E1501">
        <v>0</v>
      </c>
      <c r="F1501">
        <v>35</v>
      </c>
      <c r="G1501">
        <v>1</v>
      </c>
      <c r="H1501">
        <v>0</v>
      </c>
      <c r="I1501" t="s">
        <v>513</v>
      </c>
      <c r="J1501">
        <v>6700</v>
      </c>
    </row>
    <row r="1502" spans="1:10" x14ac:dyDescent="0.25">
      <c r="A1502">
        <v>16</v>
      </c>
      <c r="B1502">
        <v>1</v>
      </c>
      <c r="C1502">
        <f t="shared" si="23"/>
        <v>1501</v>
      </c>
      <c r="D1502">
        <v>63</v>
      </c>
      <c r="E1502">
        <v>14</v>
      </c>
      <c r="F1502">
        <v>0</v>
      </c>
      <c r="G1502">
        <v>1</v>
      </c>
      <c r="H1502">
        <v>0</v>
      </c>
      <c r="I1502" t="s">
        <v>250</v>
      </c>
      <c r="J1502">
        <v>27</v>
      </c>
    </row>
    <row r="1503" spans="1:10" x14ac:dyDescent="0.25">
      <c r="A1503">
        <v>16</v>
      </c>
      <c r="B1503">
        <v>2</v>
      </c>
      <c r="C1503">
        <f t="shared" si="23"/>
        <v>1502</v>
      </c>
      <c r="D1503">
        <v>86</v>
      </c>
      <c r="E1503">
        <v>30</v>
      </c>
      <c r="F1503">
        <v>2</v>
      </c>
      <c r="G1503">
        <v>0</v>
      </c>
      <c r="H1503">
        <v>0</v>
      </c>
      <c r="J1503">
        <v>78</v>
      </c>
    </row>
    <row r="1504" spans="1:10" x14ac:dyDescent="0.25">
      <c r="A1504">
        <v>16</v>
      </c>
      <c r="B1504">
        <v>3</v>
      </c>
      <c r="C1504">
        <f t="shared" si="23"/>
        <v>1503</v>
      </c>
      <c r="D1504">
        <v>86</v>
      </c>
      <c r="E1504">
        <v>83</v>
      </c>
      <c r="F1504">
        <v>3</v>
      </c>
      <c r="G1504">
        <v>4</v>
      </c>
      <c r="H1504">
        <v>0</v>
      </c>
      <c r="I1504" t="s">
        <v>1597</v>
      </c>
      <c r="J1504">
        <v>1082</v>
      </c>
    </row>
    <row r="1505" spans="1:10" x14ac:dyDescent="0.25">
      <c r="A1505">
        <v>16</v>
      </c>
      <c r="B1505">
        <v>4</v>
      </c>
      <c r="C1505">
        <f t="shared" si="23"/>
        <v>1504</v>
      </c>
      <c r="D1505">
        <v>0</v>
      </c>
      <c r="E1505">
        <v>92</v>
      </c>
      <c r="F1505">
        <v>0</v>
      </c>
      <c r="G1505">
        <v>1</v>
      </c>
      <c r="H1505">
        <v>0</v>
      </c>
      <c r="I1505" t="s">
        <v>292</v>
      </c>
      <c r="J1505">
        <v>98</v>
      </c>
    </row>
    <row r="1506" spans="1:10" x14ac:dyDescent="0.25">
      <c r="A1506">
        <v>16</v>
      </c>
      <c r="B1506">
        <v>5</v>
      </c>
      <c r="C1506">
        <f t="shared" si="23"/>
        <v>1505</v>
      </c>
      <c r="D1506">
        <v>0</v>
      </c>
      <c r="E1506">
        <v>69</v>
      </c>
      <c r="F1506">
        <v>2</v>
      </c>
      <c r="G1506">
        <v>1</v>
      </c>
      <c r="H1506">
        <v>0</v>
      </c>
      <c r="I1506" t="s">
        <v>1598</v>
      </c>
      <c r="J1506">
        <v>188</v>
      </c>
    </row>
    <row r="1507" spans="1:10" x14ac:dyDescent="0.25">
      <c r="A1507">
        <v>16</v>
      </c>
      <c r="B1507">
        <v>6</v>
      </c>
      <c r="C1507">
        <f t="shared" si="23"/>
        <v>1506</v>
      </c>
      <c r="D1507">
        <v>71</v>
      </c>
      <c r="E1507">
        <v>0</v>
      </c>
      <c r="F1507">
        <v>7</v>
      </c>
      <c r="G1507">
        <v>2</v>
      </c>
      <c r="H1507">
        <v>0</v>
      </c>
      <c r="I1507" t="s">
        <v>1599</v>
      </c>
      <c r="J1507">
        <v>531</v>
      </c>
    </row>
    <row r="1508" spans="1:10" x14ac:dyDescent="0.25">
      <c r="A1508">
        <v>16</v>
      </c>
      <c r="B1508">
        <v>7</v>
      </c>
      <c r="C1508">
        <f t="shared" si="23"/>
        <v>1507</v>
      </c>
      <c r="D1508">
        <v>104</v>
      </c>
      <c r="E1508">
        <v>51</v>
      </c>
      <c r="F1508">
        <v>5</v>
      </c>
      <c r="G1508">
        <v>0</v>
      </c>
      <c r="H1508">
        <v>0</v>
      </c>
      <c r="J1508">
        <v>161</v>
      </c>
    </row>
    <row r="1509" spans="1:10" x14ac:dyDescent="0.25">
      <c r="A1509">
        <v>16</v>
      </c>
      <c r="B1509">
        <v>8</v>
      </c>
      <c r="C1509">
        <f t="shared" si="23"/>
        <v>1508</v>
      </c>
      <c r="D1509">
        <v>33</v>
      </c>
      <c r="E1509">
        <v>83</v>
      </c>
      <c r="F1509">
        <v>6</v>
      </c>
      <c r="G1509">
        <v>0</v>
      </c>
      <c r="H1509">
        <v>0</v>
      </c>
      <c r="J1509">
        <v>206</v>
      </c>
    </row>
    <row r="1510" spans="1:10" x14ac:dyDescent="0.25">
      <c r="A1510">
        <v>16</v>
      </c>
      <c r="B1510">
        <v>9</v>
      </c>
      <c r="C1510">
        <f t="shared" si="23"/>
        <v>1509</v>
      </c>
      <c r="D1510">
        <v>26</v>
      </c>
      <c r="E1510">
        <v>28</v>
      </c>
      <c r="F1510">
        <v>0</v>
      </c>
      <c r="G1510">
        <v>0</v>
      </c>
      <c r="H1510">
        <v>1</v>
      </c>
      <c r="I1510" t="s">
        <v>231</v>
      </c>
      <c r="J1510">
        <v>30</v>
      </c>
    </row>
    <row r="1511" spans="1:10" x14ac:dyDescent="0.25">
      <c r="A1511">
        <v>16</v>
      </c>
      <c r="B1511">
        <v>10</v>
      </c>
      <c r="C1511">
        <f t="shared" si="23"/>
        <v>1510</v>
      </c>
      <c r="D1511">
        <v>44</v>
      </c>
      <c r="E1511">
        <v>194</v>
      </c>
      <c r="F1511">
        <v>0</v>
      </c>
      <c r="G1511">
        <v>1</v>
      </c>
      <c r="H1511">
        <v>0</v>
      </c>
      <c r="I1511" t="s">
        <v>178</v>
      </c>
      <c r="J1511">
        <v>1198</v>
      </c>
    </row>
    <row r="1512" spans="1:10" x14ac:dyDescent="0.25">
      <c r="A1512">
        <v>16</v>
      </c>
      <c r="B1512">
        <v>11</v>
      </c>
      <c r="C1512">
        <f t="shared" si="23"/>
        <v>1511</v>
      </c>
      <c r="D1512">
        <v>130</v>
      </c>
      <c r="E1512">
        <v>70</v>
      </c>
      <c r="F1512">
        <v>4</v>
      </c>
      <c r="G1512">
        <v>0</v>
      </c>
      <c r="H1512">
        <v>0</v>
      </c>
      <c r="J1512">
        <v>163</v>
      </c>
    </row>
    <row r="1513" spans="1:10" x14ac:dyDescent="0.25">
      <c r="A1513">
        <v>16</v>
      </c>
      <c r="B1513">
        <v>12</v>
      </c>
      <c r="C1513">
        <f t="shared" si="23"/>
        <v>1512</v>
      </c>
      <c r="D1513">
        <v>100</v>
      </c>
      <c r="E1513">
        <v>19</v>
      </c>
      <c r="F1513">
        <v>18</v>
      </c>
      <c r="G1513">
        <v>2</v>
      </c>
      <c r="H1513">
        <v>0</v>
      </c>
      <c r="I1513" t="s">
        <v>1600</v>
      </c>
      <c r="J1513">
        <v>625</v>
      </c>
    </row>
    <row r="1514" spans="1:10" x14ac:dyDescent="0.25">
      <c r="A1514">
        <v>16</v>
      </c>
      <c r="B1514">
        <v>13</v>
      </c>
      <c r="C1514">
        <f t="shared" si="23"/>
        <v>1513</v>
      </c>
      <c r="D1514">
        <v>84</v>
      </c>
      <c r="E1514">
        <v>4</v>
      </c>
      <c r="F1514">
        <v>0</v>
      </c>
      <c r="G1514">
        <v>0</v>
      </c>
      <c r="H1514">
        <v>0</v>
      </c>
      <c r="J1514">
        <v>12</v>
      </c>
    </row>
    <row r="1515" spans="1:10" x14ac:dyDescent="0.25">
      <c r="A1515">
        <v>16</v>
      </c>
      <c r="B1515">
        <v>14</v>
      </c>
      <c r="C1515">
        <f t="shared" si="23"/>
        <v>1514</v>
      </c>
      <c r="D1515">
        <v>55</v>
      </c>
      <c r="E1515">
        <v>33</v>
      </c>
      <c r="F1515">
        <v>18</v>
      </c>
      <c r="G1515">
        <v>0</v>
      </c>
      <c r="H1515">
        <v>0</v>
      </c>
      <c r="J1515">
        <v>398</v>
      </c>
    </row>
    <row r="1516" spans="1:10" x14ac:dyDescent="0.25">
      <c r="A1516">
        <v>16</v>
      </c>
      <c r="B1516">
        <v>15</v>
      </c>
      <c r="C1516">
        <f t="shared" si="23"/>
        <v>1515</v>
      </c>
      <c r="D1516">
        <v>42</v>
      </c>
      <c r="E1516">
        <v>100</v>
      </c>
      <c r="F1516">
        <v>30</v>
      </c>
      <c r="G1516">
        <v>0</v>
      </c>
      <c r="H1516">
        <v>0</v>
      </c>
      <c r="J1516">
        <v>704</v>
      </c>
    </row>
    <row r="1517" spans="1:10" x14ac:dyDescent="0.25">
      <c r="A1517">
        <v>16</v>
      </c>
      <c r="B1517">
        <v>16</v>
      </c>
      <c r="C1517">
        <f t="shared" si="23"/>
        <v>1516</v>
      </c>
      <c r="D1517">
        <v>90</v>
      </c>
      <c r="E1517">
        <v>44</v>
      </c>
      <c r="F1517">
        <v>16</v>
      </c>
      <c r="G1517">
        <v>0</v>
      </c>
      <c r="H1517">
        <v>2</v>
      </c>
      <c r="I1517" t="s">
        <v>1601</v>
      </c>
      <c r="J1517">
        <v>19373</v>
      </c>
    </row>
    <row r="1518" spans="1:10" x14ac:dyDescent="0.25">
      <c r="A1518">
        <v>16</v>
      </c>
      <c r="B1518">
        <v>17</v>
      </c>
      <c r="C1518">
        <f t="shared" si="23"/>
        <v>1517</v>
      </c>
      <c r="D1518">
        <v>68</v>
      </c>
      <c r="E1518">
        <v>183</v>
      </c>
      <c r="F1518">
        <v>5</v>
      </c>
      <c r="G1518">
        <v>5</v>
      </c>
      <c r="H1518">
        <v>0</v>
      </c>
      <c r="I1518" t="s">
        <v>1602</v>
      </c>
      <c r="J1518">
        <v>25579</v>
      </c>
    </row>
    <row r="1519" spans="1:10" x14ac:dyDescent="0.25">
      <c r="A1519">
        <v>16</v>
      </c>
      <c r="B1519">
        <v>18</v>
      </c>
      <c r="C1519">
        <f t="shared" si="23"/>
        <v>1518</v>
      </c>
      <c r="D1519">
        <v>196</v>
      </c>
      <c r="E1519">
        <v>97</v>
      </c>
      <c r="F1519">
        <v>4</v>
      </c>
      <c r="G1519">
        <v>0</v>
      </c>
      <c r="H1519">
        <v>0</v>
      </c>
      <c r="J1519">
        <v>196</v>
      </c>
    </row>
    <row r="1520" spans="1:10" x14ac:dyDescent="0.25">
      <c r="A1520">
        <v>16</v>
      </c>
      <c r="B1520">
        <v>19</v>
      </c>
      <c r="C1520">
        <f t="shared" si="23"/>
        <v>1519</v>
      </c>
      <c r="D1520">
        <v>32</v>
      </c>
      <c r="E1520">
        <v>156</v>
      </c>
      <c r="F1520">
        <v>0</v>
      </c>
      <c r="G1520">
        <v>1</v>
      </c>
      <c r="H1520">
        <v>0</v>
      </c>
      <c r="I1520" t="s">
        <v>847</v>
      </c>
      <c r="J1520">
        <v>257</v>
      </c>
    </row>
    <row r="1521" spans="1:10" x14ac:dyDescent="0.25">
      <c r="A1521">
        <v>16</v>
      </c>
      <c r="B1521">
        <v>20</v>
      </c>
      <c r="C1521">
        <f t="shared" si="23"/>
        <v>1520</v>
      </c>
      <c r="D1521">
        <v>0</v>
      </c>
      <c r="E1521">
        <v>194</v>
      </c>
      <c r="F1521">
        <v>9</v>
      </c>
      <c r="G1521">
        <v>1</v>
      </c>
      <c r="H1521">
        <v>0</v>
      </c>
      <c r="I1521" t="s">
        <v>161</v>
      </c>
      <c r="J1521">
        <v>393</v>
      </c>
    </row>
    <row r="1522" spans="1:10" x14ac:dyDescent="0.25">
      <c r="A1522">
        <v>16</v>
      </c>
      <c r="B1522">
        <v>21</v>
      </c>
      <c r="C1522">
        <f t="shared" si="23"/>
        <v>1521</v>
      </c>
      <c r="D1522">
        <v>29</v>
      </c>
      <c r="E1522">
        <v>114</v>
      </c>
      <c r="F1522">
        <v>5</v>
      </c>
      <c r="G1522">
        <v>0</v>
      </c>
      <c r="H1522">
        <v>0</v>
      </c>
      <c r="J1522">
        <v>216</v>
      </c>
    </row>
    <row r="1523" spans="1:10" x14ac:dyDescent="0.25">
      <c r="A1523">
        <v>16</v>
      </c>
      <c r="B1523">
        <v>22</v>
      </c>
      <c r="C1523">
        <f t="shared" si="23"/>
        <v>1522</v>
      </c>
      <c r="D1523">
        <v>56</v>
      </c>
      <c r="E1523">
        <v>49</v>
      </c>
      <c r="F1523">
        <v>2</v>
      </c>
      <c r="G1523">
        <v>1</v>
      </c>
      <c r="H1523">
        <v>0</v>
      </c>
      <c r="I1523" t="s">
        <v>1603</v>
      </c>
      <c r="J1523">
        <v>672</v>
      </c>
    </row>
    <row r="1524" spans="1:10" x14ac:dyDescent="0.25">
      <c r="A1524">
        <v>16</v>
      </c>
      <c r="B1524">
        <v>23</v>
      </c>
      <c r="C1524">
        <f t="shared" si="23"/>
        <v>1523</v>
      </c>
      <c r="D1524">
        <v>870</v>
      </c>
      <c r="E1524">
        <v>120</v>
      </c>
      <c r="F1524">
        <v>0</v>
      </c>
      <c r="G1524">
        <v>0</v>
      </c>
      <c r="H1524">
        <v>0</v>
      </c>
      <c r="J1524">
        <v>207</v>
      </c>
    </row>
    <row r="1525" spans="1:10" x14ac:dyDescent="0.25">
      <c r="A1525">
        <v>16</v>
      </c>
      <c r="B1525">
        <v>24</v>
      </c>
      <c r="C1525">
        <f t="shared" si="23"/>
        <v>1524</v>
      </c>
      <c r="D1525">
        <v>0</v>
      </c>
      <c r="E1525">
        <v>78</v>
      </c>
      <c r="F1525">
        <v>12</v>
      </c>
      <c r="G1525">
        <v>1</v>
      </c>
      <c r="H1525">
        <v>0</v>
      </c>
      <c r="I1525" t="s">
        <v>1604</v>
      </c>
      <c r="J1525">
        <v>443</v>
      </c>
    </row>
    <row r="1526" spans="1:10" x14ac:dyDescent="0.25">
      <c r="A1526">
        <v>16</v>
      </c>
      <c r="B1526">
        <v>25</v>
      </c>
      <c r="C1526">
        <f t="shared" si="23"/>
        <v>1525</v>
      </c>
      <c r="D1526">
        <v>92</v>
      </c>
      <c r="E1526">
        <v>70</v>
      </c>
      <c r="F1526">
        <v>12</v>
      </c>
      <c r="G1526">
        <v>0</v>
      </c>
      <c r="H1526">
        <v>0</v>
      </c>
      <c r="J1526">
        <v>319</v>
      </c>
    </row>
    <row r="1527" spans="1:10" x14ac:dyDescent="0.25">
      <c r="A1527">
        <v>16</v>
      </c>
      <c r="B1527">
        <v>26</v>
      </c>
      <c r="C1527">
        <f t="shared" si="23"/>
        <v>1526</v>
      </c>
      <c r="D1527">
        <v>15</v>
      </c>
      <c r="E1527">
        <v>17</v>
      </c>
      <c r="F1527">
        <v>0</v>
      </c>
      <c r="G1527">
        <v>0</v>
      </c>
      <c r="H1527">
        <v>0</v>
      </c>
      <c r="J1527">
        <v>18</v>
      </c>
    </row>
    <row r="1528" spans="1:10" x14ac:dyDescent="0.25">
      <c r="A1528">
        <v>16</v>
      </c>
      <c r="B1528">
        <v>27</v>
      </c>
      <c r="C1528">
        <f t="shared" si="23"/>
        <v>1527</v>
      </c>
      <c r="D1528">
        <v>0</v>
      </c>
      <c r="E1528">
        <v>70</v>
      </c>
      <c r="F1528">
        <v>16</v>
      </c>
      <c r="G1528">
        <v>3</v>
      </c>
      <c r="H1528">
        <v>0</v>
      </c>
      <c r="I1528" t="s">
        <v>1605</v>
      </c>
      <c r="J1528">
        <v>4946</v>
      </c>
    </row>
    <row r="1529" spans="1:10" x14ac:dyDescent="0.25">
      <c r="A1529">
        <v>16</v>
      </c>
      <c r="B1529">
        <v>28</v>
      </c>
      <c r="C1529">
        <f t="shared" si="23"/>
        <v>1528</v>
      </c>
      <c r="D1529">
        <v>40</v>
      </c>
      <c r="E1529">
        <v>47</v>
      </c>
      <c r="F1529">
        <v>10</v>
      </c>
      <c r="G1529">
        <v>0</v>
      </c>
      <c r="H1529">
        <v>0</v>
      </c>
      <c r="J1529">
        <v>251</v>
      </c>
    </row>
    <row r="1530" spans="1:10" x14ac:dyDescent="0.25">
      <c r="A1530">
        <v>16</v>
      </c>
      <c r="B1530">
        <v>29</v>
      </c>
      <c r="C1530">
        <f t="shared" si="23"/>
        <v>1529</v>
      </c>
      <c r="D1530">
        <v>3</v>
      </c>
      <c r="E1530">
        <v>67</v>
      </c>
      <c r="F1530">
        <v>0</v>
      </c>
      <c r="G1530">
        <v>1</v>
      </c>
      <c r="H1530">
        <v>0</v>
      </c>
      <c r="I1530" t="s">
        <v>1606</v>
      </c>
      <c r="J1530">
        <v>494</v>
      </c>
    </row>
    <row r="1531" spans="1:10" x14ac:dyDescent="0.25">
      <c r="A1531">
        <v>16</v>
      </c>
      <c r="B1531">
        <v>30</v>
      </c>
      <c r="C1531">
        <f t="shared" si="23"/>
        <v>1530</v>
      </c>
      <c r="D1531">
        <v>92</v>
      </c>
      <c r="E1531">
        <v>258</v>
      </c>
      <c r="F1531">
        <v>16</v>
      </c>
      <c r="G1531">
        <v>0</v>
      </c>
      <c r="H1531">
        <v>0</v>
      </c>
      <c r="J1531">
        <v>587</v>
      </c>
    </row>
    <row r="1532" spans="1:10" x14ac:dyDescent="0.25">
      <c r="A1532">
        <v>16</v>
      </c>
      <c r="B1532">
        <v>31</v>
      </c>
      <c r="C1532">
        <f t="shared" si="23"/>
        <v>1531</v>
      </c>
      <c r="D1532">
        <v>66</v>
      </c>
      <c r="E1532">
        <v>0</v>
      </c>
      <c r="F1532">
        <v>24</v>
      </c>
      <c r="G1532">
        <v>0</v>
      </c>
      <c r="H1532">
        <v>0</v>
      </c>
      <c r="J1532">
        <v>486</v>
      </c>
    </row>
    <row r="1533" spans="1:10" x14ac:dyDescent="0.25">
      <c r="A1533">
        <v>16</v>
      </c>
      <c r="B1533">
        <v>32</v>
      </c>
      <c r="C1533">
        <f t="shared" si="23"/>
        <v>1532</v>
      </c>
      <c r="D1533">
        <v>26</v>
      </c>
      <c r="E1533">
        <v>130</v>
      </c>
      <c r="F1533">
        <v>2</v>
      </c>
      <c r="G1533">
        <v>0</v>
      </c>
      <c r="H1533">
        <v>0</v>
      </c>
      <c r="J1533">
        <v>172</v>
      </c>
    </row>
    <row r="1534" spans="1:10" x14ac:dyDescent="0.25">
      <c r="A1534">
        <v>16</v>
      </c>
      <c r="B1534">
        <v>33</v>
      </c>
      <c r="C1534">
        <f t="shared" si="23"/>
        <v>1533</v>
      </c>
      <c r="D1534">
        <v>72</v>
      </c>
      <c r="E1534">
        <v>70</v>
      </c>
      <c r="F1534">
        <v>0</v>
      </c>
      <c r="G1534">
        <v>2</v>
      </c>
      <c r="H1534">
        <v>0</v>
      </c>
      <c r="I1534" t="s">
        <v>1607</v>
      </c>
      <c r="J1534">
        <v>4384</v>
      </c>
    </row>
    <row r="1535" spans="1:10" x14ac:dyDescent="0.25">
      <c r="A1535">
        <v>16</v>
      </c>
      <c r="B1535">
        <v>34</v>
      </c>
      <c r="C1535">
        <f t="shared" si="23"/>
        <v>1534</v>
      </c>
      <c r="D1535">
        <v>59</v>
      </c>
      <c r="E1535">
        <v>18</v>
      </c>
      <c r="F1535">
        <v>0</v>
      </c>
      <c r="G1535">
        <v>1</v>
      </c>
      <c r="H1535">
        <v>0</v>
      </c>
      <c r="I1535" t="s">
        <v>1608</v>
      </c>
      <c r="J1535">
        <v>180</v>
      </c>
    </row>
    <row r="1536" spans="1:10" x14ac:dyDescent="0.25">
      <c r="A1536">
        <v>16</v>
      </c>
      <c r="B1536">
        <v>35</v>
      </c>
      <c r="C1536">
        <f t="shared" si="23"/>
        <v>1535</v>
      </c>
      <c r="D1536">
        <v>77</v>
      </c>
      <c r="E1536">
        <v>156</v>
      </c>
      <c r="F1536">
        <v>12</v>
      </c>
      <c r="G1536">
        <v>4</v>
      </c>
      <c r="H1536">
        <v>0</v>
      </c>
      <c r="I1536" t="s">
        <v>1609</v>
      </c>
      <c r="J1536">
        <v>2082</v>
      </c>
    </row>
    <row r="1537" spans="1:10" x14ac:dyDescent="0.25">
      <c r="A1537">
        <v>16</v>
      </c>
      <c r="B1537">
        <v>36</v>
      </c>
      <c r="C1537">
        <f t="shared" si="23"/>
        <v>1536</v>
      </c>
      <c r="D1537">
        <v>0</v>
      </c>
      <c r="E1537">
        <v>26</v>
      </c>
      <c r="F1537">
        <v>8</v>
      </c>
      <c r="G1537">
        <v>3</v>
      </c>
      <c r="H1537">
        <v>0</v>
      </c>
      <c r="I1537" t="s">
        <v>1610</v>
      </c>
      <c r="J1537">
        <v>207</v>
      </c>
    </row>
    <row r="1538" spans="1:10" x14ac:dyDescent="0.25">
      <c r="A1538">
        <v>16</v>
      </c>
      <c r="B1538">
        <v>37</v>
      </c>
      <c r="C1538">
        <f t="shared" si="23"/>
        <v>1537</v>
      </c>
      <c r="D1538">
        <v>12</v>
      </c>
      <c r="E1538">
        <v>32</v>
      </c>
      <c r="F1538">
        <v>30</v>
      </c>
      <c r="G1538">
        <v>0</v>
      </c>
      <c r="H1538">
        <v>0</v>
      </c>
      <c r="J1538">
        <v>633</v>
      </c>
    </row>
    <row r="1539" spans="1:10" x14ac:dyDescent="0.25">
      <c r="A1539">
        <v>16</v>
      </c>
      <c r="B1539">
        <v>38</v>
      </c>
      <c r="C1539">
        <f t="shared" si="23"/>
        <v>1538</v>
      </c>
      <c r="D1539">
        <v>25</v>
      </c>
      <c r="E1539">
        <v>178</v>
      </c>
      <c r="F1539">
        <v>5</v>
      </c>
      <c r="G1539">
        <v>3</v>
      </c>
      <c r="H1539">
        <v>0</v>
      </c>
      <c r="I1539" t="s">
        <v>1611</v>
      </c>
      <c r="J1539">
        <v>627</v>
      </c>
    </row>
    <row r="1540" spans="1:10" x14ac:dyDescent="0.25">
      <c r="A1540">
        <v>16</v>
      </c>
      <c r="B1540">
        <v>39</v>
      </c>
      <c r="C1540">
        <f t="shared" ref="C1540:C1603" si="24">C1539+1</f>
        <v>1539</v>
      </c>
      <c r="D1540">
        <v>0</v>
      </c>
      <c r="E1540">
        <v>194</v>
      </c>
      <c r="F1540">
        <v>10</v>
      </c>
      <c r="G1540">
        <v>2</v>
      </c>
      <c r="H1540">
        <v>0</v>
      </c>
      <c r="I1540" t="s">
        <v>1612</v>
      </c>
      <c r="J1540">
        <v>1074</v>
      </c>
    </row>
    <row r="1541" spans="1:10" x14ac:dyDescent="0.25">
      <c r="A1541">
        <v>16</v>
      </c>
      <c r="B1541">
        <v>40</v>
      </c>
      <c r="C1541">
        <f t="shared" si="24"/>
        <v>1540</v>
      </c>
      <c r="D1541">
        <v>22</v>
      </c>
      <c r="E1541">
        <v>48</v>
      </c>
      <c r="F1541">
        <v>14</v>
      </c>
      <c r="G1541">
        <v>0</v>
      </c>
      <c r="H1541">
        <v>0</v>
      </c>
      <c r="J1541">
        <v>330</v>
      </c>
    </row>
    <row r="1542" spans="1:10" x14ac:dyDescent="0.25">
      <c r="A1542">
        <v>16</v>
      </c>
      <c r="B1542">
        <v>41</v>
      </c>
      <c r="C1542">
        <f t="shared" si="24"/>
        <v>1541</v>
      </c>
      <c r="D1542">
        <v>7</v>
      </c>
      <c r="E1542">
        <v>171</v>
      </c>
      <c r="F1542">
        <v>4</v>
      </c>
      <c r="G1542">
        <v>1</v>
      </c>
      <c r="H1542">
        <v>0</v>
      </c>
      <c r="I1542" t="s">
        <v>702</v>
      </c>
      <c r="J1542">
        <v>352</v>
      </c>
    </row>
    <row r="1543" spans="1:10" x14ac:dyDescent="0.25">
      <c r="A1543">
        <v>16</v>
      </c>
      <c r="B1543">
        <v>42</v>
      </c>
      <c r="C1543">
        <f t="shared" si="24"/>
        <v>1542</v>
      </c>
      <c r="D1543">
        <v>102</v>
      </c>
      <c r="E1543">
        <v>0</v>
      </c>
      <c r="F1543">
        <v>4</v>
      </c>
      <c r="G1543">
        <v>0</v>
      </c>
      <c r="H1543">
        <v>0</v>
      </c>
      <c r="J1543">
        <v>90</v>
      </c>
    </row>
    <row r="1544" spans="1:10" x14ac:dyDescent="0.25">
      <c r="A1544">
        <v>16</v>
      </c>
      <c r="B1544">
        <v>43</v>
      </c>
      <c r="C1544">
        <f t="shared" si="24"/>
        <v>1543</v>
      </c>
      <c r="D1544">
        <v>78</v>
      </c>
      <c r="E1544">
        <v>0</v>
      </c>
      <c r="F1544">
        <v>4</v>
      </c>
      <c r="G1544">
        <v>0</v>
      </c>
      <c r="H1544">
        <v>0</v>
      </c>
      <c r="J1544">
        <v>87</v>
      </c>
    </row>
    <row r="1545" spans="1:10" x14ac:dyDescent="0.25">
      <c r="A1545">
        <v>16</v>
      </c>
      <c r="B1545">
        <v>44</v>
      </c>
      <c r="C1545">
        <f t="shared" si="24"/>
        <v>1544</v>
      </c>
      <c r="D1545">
        <v>27</v>
      </c>
      <c r="E1545">
        <v>14</v>
      </c>
      <c r="F1545">
        <v>0</v>
      </c>
      <c r="G1545">
        <v>1</v>
      </c>
      <c r="H1545">
        <v>1</v>
      </c>
      <c r="I1545" t="s">
        <v>1613</v>
      </c>
      <c r="J1545">
        <v>41216</v>
      </c>
    </row>
    <row r="1546" spans="1:10" x14ac:dyDescent="0.25">
      <c r="A1546">
        <v>16</v>
      </c>
      <c r="B1546">
        <v>45</v>
      </c>
      <c r="C1546">
        <f t="shared" si="24"/>
        <v>1545</v>
      </c>
      <c r="D1546">
        <v>90</v>
      </c>
      <c r="E1546">
        <v>68</v>
      </c>
      <c r="F1546">
        <v>4</v>
      </c>
      <c r="G1546">
        <v>1</v>
      </c>
      <c r="H1546">
        <v>1</v>
      </c>
      <c r="I1546" t="s">
        <v>1614</v>
      </c>
      <c r="J1546">
        <v>7660</v>
      </c>
    </row>
    <row r="1547" spans="1:10" x14ac:dyDescent="0.25">
      <c r="A1547">
        <v>16</v>
      </c>
      <c r="B1547">
        <v>46</v>
      </c>
      <c r="C1547">
        <f t="shared" si="24"/>
        <v>1546</v>
      </c>
      <c r="D1547">
        <v>290</v>
      </c>
      <c r="E1547">
        <v>57</v>
      </c>
      <c r="F1547">
        <v>7</v>
      </c>
      <c r="G1547">
        <v>0</v>
      </c>
      <c r="H1547">
        <v>0</v>
      </c>
      <c r="J1547">
        <v>226</v>
      </c>
    </row>
    <row r="1548" spans="1:10" x14ac:dyDescent="0.25">
      <c r="A1548">
        <v>16</v>
      </c>
      <c r="B1548">
        <v>47</v>
      </c>
      <c r="C1548">
        <f t="shared" si="24"/>
        <v>1547</v>
      </c>
      <c r="D1548">
        <v>9</v>
      </c>
      <c r="E1548">
        <v>0</v>
      </c>
      <c r="F1548">
        <v>8</v>
      </c>
      <c r="G1548">
        <v>0</v>
      </c>
      <c r="H1548">
        <v>0</v>
      </c>
      <c r="J1548">
        <v>160</v>
      </c>
    </row>
    <row r="1549" spans="1:10" x14ac:dyDescent="0.25">
      <c r="A1549">
        <v>16</v>
      </c>
      <c r="B1549">
        <v>48</v>
      </c>
      <c r="C1549">
        <f t="shared" si="24"/>
        <v>1548</v>
      </c>
      <c r="D1549">
        <v>90</v>
      </c>
      <c r="E1549">
        <v>0</v>
      </c>
      <c r="F1549">
        <v>0</v>
      </c>
      <c r="G1549">
        <v>1</v>
      </c>
      <c r="H1549">
        <v>0</v>
      </c>
      <c r="I1549" t="s">
        <v>1615</v>
      </c>
      <c r="J1549">
        <v>309</v>
      </c>
    </row>
    <row r="1550" spans="1:10" x14ac:dyDescent="0.25">
      <c r="A1550">
        <v>16</v>
      </c>
      <c r="B1550">
        <v>49</v>
      </c>
      <c r="C1550">
        <f t="shared" si="24"/>
        <v>1549</v>
      </c>
      <c r="D1550">
        <v>261</v>
      </c>
      <c r="E1550">
        <v>0</v>
      </c>
      <c r="F1550">
        <v>20</v>
      </c>
      <c r="G1550">
        <v>0</v>
      </c>
      <c r="H1550">
        <v>0</v>
      </c>
      <c r="J1550">
        <v>426</v>
      </c>
    </row>
    <row r="1551" spans="1:10" x14ac:dyDescent="0.25">
      <c r="A1551">
        <v>16</v>
      </c>
      <c r="B1551">
        <v>50</v>
      </c>
      <c r="C1551">
        <f t="shared" si="24"/>
        <v>1550</v>
      </c>
      <c r="D1551">
        <v>174</v>
      </c>
      <c r="E1551">
        <v>770</v>
      </c>
      <c r="F1551">
        <v>5</v>
      </c>
      <c r="G1551">
        <v>0</v>
      </c>
      <c r="H1551">
        <v>0</v>
      </c>
      <c r="J1551">
        <v>887</v>
      </c>
    </row>
    <row r="1552" spans="1:10" x14ac:dyDescent="0.25">
      <c r="A1552">
        <v>16</v>
      </c>
      <c r="B1552">
        <v>51</v>
      </c>
      <c r="C1552">
        <f t="shared" si="24"/>
        <v>1551</v>
      </c>
      <c r="D1552">
        <v>174</v>
      </c>
      <c r="E1552">
        <v>0</v>
      </c>
      <c r="F1552">
        <v>20</v>
      </c>
      <c r="G1552">
        <v>1</v>
      </c>
      <c r="H1552">
        <v>0</v>
      </c>
      <c r="I1552" t="s">
        <v>987</v>
      </c>
      <c r="J1552">
        <v>458</v>
      </c>
    </row>
    <row r="1553" spans="1:10" x14ac:dyDescent="0.25">
      <c r="A1553">
        <v>16</v>
      </c>
      <c r="B1553">
        <v>52</v>
      </c>
      <c r="C1553">
        <f t="shared" si="24"/>
        <v>1552</v>
      </c>
      <c r="D1553">
        <v>0</v>
      </c>
      <c r="E1553">
        <v>12</v>
      </c>
      <c r="F1553">
        <v>2</v>
      </c>
      <c r="G1553">
        <v>1</v>
      </c>
      <c r="H1553">
        <v>0</v>
      </c>
      <c r="I1553" t="s">
        <v>1013</v>
      </c>
      <c r="J1553">
        <v>68</v>
      </c>
    </row>
    <row r="1554" spans="1:10" x14ac:dyDescent="0.25">
      <c r="A1554">
        <v>16</v>
      </c>
      <c r="B1554">
        <v>53</v>
      </c>
      <c r="C1554">
        <f t="shared" si="24"/>
        <v>1553</v>
      </c>
      <c r="D1554">
        <v>26</v>
      </c>
      <c r="E1554">
        <v>56</v>
      </c>
      <c r="F1554">
        <v>40</v>
      </c>
      <c r="G1554">
        <v>1</v>
      </c>
      <c r="H1554">
        <v>0</v>
      </c>
      <c r="I1554" t="s">
        <v>1616</v>
      </c>
      <c r="J1554">
        <v>1047</v>
      </c>
    </row>
    <row r="1555" spans="1:10" x14ac:dyDescent="0.25">
      <c r="A1555">
        <v>16</v>
      </c>
      <c r="B1555">
        <v>54</v>
      </c>
      <c r="C1555">
        <f t="shared" si="24"/>
        <v>1554</v>
      </c>
      <c r="D1555">
        <v>0</v>
      </c>
      <c r="E1555">
        <v>231</v>
      </c>
      <c r="F1555">
        <v>14</v>
      </c>
      <c r="G1555">
        <v>0</v>
      </c>
      <c r="H1555">
        <v>0</v>
      </c>
      <c r="J1555">
        <v>511</v>
      </c>
    </row>
    <row r="1556" spans="1:10" x14ac:dyDescent="0.25">
      <c r="A1556">
        <v>16</v>
      </c>
      <c r="B1556">
        <v>55</v>
      </c>
      <c r="C1556">
        <f t="shared" si="24"/>
        <v>1555</v>
      </c>
      <c r="D1556">
        <v>54</v>
      </c>
      <c r="E1556">
        <v>55</v>
      </c>
      <c r="F1556">
        <v>2</v>
      </c>
      <c r="G1556">
        <v>0</v>
      </c>
      <c r="H1556">
        <v>0</v>
      </c>
      <c r="J1556">
        <v>100</v>
      </c>
    </row>
    <row r="1557" spans="1:10" x14ac:dyDescent="0.25">
      <c r="A1557">
        <v>16</v>
      </c>
      <c r="B1557">
        <v>56</v>
      </c>
      <c r="C1557">
        <f t="shared" si="24"/>
        <v>1556</v>
      </c>
      <c r="D1557">
        <v>46</v>
      </c>
      <c r="E1557">
        <v>0</v>
      </c>
      <c r="F1557">
        <v>0</v>
      </c>
      <c r="G1557">
        <v>1</v>
      </c>
      <c r="H1557">
        <v>0</v>
      </c>
      <c r="I1557" t="s">
        <v>1567</v>
      </c>
      <c r="J1557">
        <v>64</v>
      </c>
    </row>
    <row r="1558" spans="1:10" x14ac:dyDescent="0.25">
      <c r="A1558">
        <v>16</v>
      </c>
      <c r="B1558">
        <v>57</v>
      </c>
      <c r="C1558">
        <f t="shared" si="24"/>
        <v>1557</v>
      </c>
      <c r="D1558">
        <v>11</v>
      </c>
      <c r="E1558">
        <v>93</v>
      </c>
      <c r="F1558">
        <v>0</v>
      </c>
      <c r="G1558">
        <v>4</v>
      </c>
      <c r="H1558">
        <v>0</v>
      </c>
      <c r="I1558" t="s">
        <v>1617</v>
      </c>
      <c r="J1558">
        <v>2595</v>
      </c>
    </row>
    <row r="1559" spans="1:10" x14ac:dyDescent="0.25">
      <c r="A1559">
        <v>16</v>
      </c>
      <c r="B1559">
        <v>58</v>
      </c>
      <c r="C1559">
        <f t="shared" si="24"/>
        <v>1558</v>
      </c>
      <c r="D1559">
        <v>9</v>
      </c>
      <c r="E1559">
        <v>73</v>
      </c>
      <c r="F1559">
        <v>6</v>
      </c>
      <c r="G1559">
        <v>10</v>
      </c>
      <c r="H1559">
        <v>0</v>
      </c>
      <c r="I1559" t="s">
        <v>1618</v>
      </c>
      <c r="J1559">
        <v>5816</v>
      </c>
    </row>
    <row r="1560" spans="1:10" x14ac:dyDescent="0.25">
      <c r="A1560">
        <v>16</v>
      </c>
      <c r="B1560">
        <v>59</v>
      </c>
      <c r="C1560">
        <f t="shared" si="24"/>
        <v>1559</v>
      </c>
      <c r="D1560">
        <v>85</v>
      </c>
      <c r="E1560">
        <v>74</v>
      </c>
      <c r="F1560">
        <v>0</v>
      </c>
      <c r="G1560">
        <v>0</v>
      </c>
      <c r="H1560">
        <v>0</v>
      </c>
      <c r="J1560">
        <v>82</v>
      </c>
    </row>
    <row r="1561" spans="1:10" x14ac:dyDescent="0.25">
      <c r="A1561">
        <v>16</v>
      </c>
      <c r="B1561">
        <v>60</v>
      </c>
      <c r="C1561">
        <f t="shared" si="24"/>
        <v>1560</v>
      </c>
      <c r="D1561">
        <v>190</v>
      </c>
      <c r="E1561">
        <v>34</v>
      </c>
      <c r="F1561">
        <v>6</v>
      </c>
      <c r="G1561">
        <v>3</v>
      </c>
      <c r="H1561">
        <v>0</v>
      </c>
      <c r="I1561" t="s">
        <v>1619</v>
      </c>
      <c r="J1561">
        <v>8854</v>
      </c>
    </row>
    <row r="1562" spans="1:10" x14ac:dyDescent="0.25">
      <c r="A1562">
        <v>16</v>
      </c>
      <c r="B1562">
        <v>61</v>
      </c>
      <c r="C1562">
        <f t="shared" si="24"/>
        <v>1561</v>
      </c>
      <c r="D1562">
        <v>0</v>
      </c>
      <c r="E1562">
        <v>130</v>
      </c>
      <c r="F1562">
        <v>0</v>
      </c>
      <c r="G1562">
        <v>0</v>
      </c>
      <c r="H1562">
        <v>1</v>
      </c>
      <c r="I1562" t="s">
        <v>1551</v>
      </c>
      <c r="J1562">
        <v>130</v>
      </c>
    </row>
    <row r="1563" spans="1:10" x14ac:dyDescent="0.25">
      <c r="A1563">
        <v>16</v>
      </c>
      <c r="B1563">
        <v>62</v>
      </c>
      <c r="C1563">
        <f t="shared" si="24"/>
        <v>1562</v>
      </c>
      <c r="D1563">
        <v>39</v>
      </c>
      <c r="E1563">
        <v>148</v>
      </c>
      <c r="F1563">
        <v>1</v>
      </c>
      <c r="G1563">
        <v>0</v>
      </c>
      <c r="H1563">
        <v>0</v>
      </c>
      <c r="J1563">
        <v>171</v>
      </c>
    </row>
    <row r="1564" spans="1:10" x14ac:dyDescent="0.25">
      <c r="A1564">
        <v>16</v>
      </c>
      <c r="B1564">
        <v>63</v>
      </c>
      <c r="C1564">
        <f t="shared" si="24"/>
        <v>1563</v>
      </c>
      <c r="D1564">
        <v>30</v>
      </c>
      <c r="E1564">
        <v>84</v>
      </c>
      <c r="F1564">
        <v>0</v>
      </c>
      <c r="G1564">
        <v>0</v>
      </c>
      <c r="H1564">
        <v>0</v>
      </c>
      <c r="J1564">
        <v>87</v>
      </c>
    </row>
    <row r="1565" spans="1:10" x14ac:dyDescent="0.25">
      <c r="A1565">
        <v>16</v>
      </c>
      <c r="B1565">
        <v>64</v>
      </c>
      <c r="C1565">
        <f t="shared" si="24"/>
        <v>1564</v>
      </c>
      <c r="D1565">
        <v>0</v>
      </c>
      <c r="E1565">
        <v>43</v>
      </c>
      <c r="F1565">
        <v>16</v>
      </c>
      <c r="G1565">
        <v>2</v>
      </c>
      <c r="H1565">
        <v>0</v>
      </c>
      <c r="I1565" t="s">
        <v>1620</v>
      </c>
      <c r="J1565">
        <v>1005</v>
      </c>
    </row>
    <row r="1566" spans="1:10" x14ac:dyDescent="0.25">
      <c r="A1566">
        <v>16</v>
      </c>
      <c r="B1566">
        <v>65</v>
      </c>
      <c r="C1566">
        <f t="shared" si="24"/>
        <v>1565</v>
      </c>
      <c r="D1566">
        <v>74</v>
      </c>
      <c r="E1566">
        <v>90</v>
      </c>
      <c r="F1566">
        <v>4</v>
      </c>
      <c r="G1566">
        <v>2</v>
      </c>
      <c r="H1566">
        <v>0</v>
      </c>
      <c r="I1566" t="s">
        <v>1621</v>
      </c>
      <c r="J1566">
        <v>416</v>
      </c>
    </row>
    <row r="1567" spans="1:10" x14ac:dyDescent="0.25">
      <c r="A1567">
        <v>16</v>
      </c>
      <c r="B1567">
        <v>66</v>
      </c>
      <c r="C1567">
        <f t="shared" si="24"/>
        <v>1566</v>
      </c>
      <c r="D1567">
        <v>27</v>
      </c>
      <c r="E1567">
        <v>4</v>
      </c>
      <c r="F1567">
        <v>0</v>
      </c>
      <c r="G1567">
        <v>0</v>
      </c>
      <c r="H1567">
        <v>0</v>
      </c>
      <c r="J1567">
        <v>6</v>
      </c>
    </row>
    <row r="1568" spans="1:10" x14ac:dyDescent="0.25">
      <c r="A1568">
        <v>16</v>
      </c>
      <c r="B1568">
        <v>67</v>
      </c>
      <c r="C1568">
        <f t="shared" si="24"/>
        <v>1567</v>
      </c>
      <c r="D1568">
        <v>35</v>
      </c>
      <c r="E1568">
        <v>0</v>
      </c>
      <c r="F1568">
        <v>0</v>
      </c>
      <c r="G1568">
        <v>4</v>
      </c>
      <c r="H1568">
        <v>0</v>
      </c>
      <c r="I1568" t="s">
        <v>1622</v>
      </c>
      <c r="J1568">
        <v>706</v>
      </c>
    </row>
    <row r="1569" spans="1:10" x14ac:dyDescent="0.25">
      <c r="A1569">
        <v>16</v>
      </c>
      <c r="B1569">
        <v>68</v>
      </c>
      <c r="C1569">
        <f t="shared" si="24"/>
        <v>1568</v>
      </c>
      <c r="D1569">
        <v>0</v>
      </c>
      <c r="E1569">
        <v>86</v>
      </c>
      <c r="F1569">
        <v>7</v>
      </c>
      <c r="G1569">
        <v>0</v>
      </c>
      <c r="H1569">
        <v>0</v>
      </c>
      <c r="J1569">
        <v>226</v>
      </c>
    </row>
    <row r="1570" spans="1:10" x14ac:dyDescent="0.25">
      <c r="A1570">
        <v>16</v>
      </c>
      <c r="B1570">
        <v>69</v>
      </c>
      <c r="C1570">
        <f t="shared" si="24"/>
        <v>1569</v>
      </c>
      <c r="D1570">
        <v>99</v>
      </c>
      <c r="E1570">
        <v>45</v>
      </c>
      <c r="F1570">
        <v>21</v>
      </c>
      <c r="G1570">
        <v>2</v>
      </c>
      <c r="H1570">
        <v>0</v>
      </c>
      <c r="I1570" t="s">
        <v>1623</v>
      </c>
      <c r="J1570">
        <v>753</v>
      </c>
    </row>
    <row r="1571" spans="1:10" x14ac:dyDescent="0.25">
      <c r="A1571">
        <v>16</v>
      </c>
      <c r="B1571">
        <v>70</v>
      </c>
      <c r="C1571">
        <f t="shared" si="24"/>
        <v>1570</v>
      </c>
      <c r="D1571">
        <v>116</v>
      </c>
      <c r="E1571">
        <v>100</v>
      </c>
      <c r="F1571">
        <v>0</v>
      </c>
      <c r="G1571">
        <v>0</v>
      </c>
      <c r="H1571">
        <v>0</v>
      </c>
      <c r="J1571">
        <v>111</v>
      </c>
    </row>
    <row r="1572" spans="1:10" x14ac:dyDescent="0.25">
      <c r="A1572">
        <v>16</v>
      </c>
      <c r="B1572">
        <v>71</v>
      </c>
      <c r="C1572">
        <f t="shared" si="24"/>
        <v>1571</v>
      </c>
      <c r="D1572">
        <v>180</v>
      </c>
      <c r="E1572">
        <v>76</v>
      </c>
      <c r="F1572">
        <v>20</v>
      </c>
      <c r="G1572">
        <v>1</v>
      </c>
      <c r="H1572">
        <v>0</v>
      </c>
      <c r="I1572" t="s">
        <v>45</v>
      </c>
      <c r="J1572">
        <v>494</v>
      </c>
    </row>
    <row r="1573" spans="1:10" x14ac:dyDescent="0.25">
      <c r="A1573">
        <v>16</v>
      </c>
      <c r="B1573">
        <v>72</v>
      </c>
      <c r="C1573">
        <f t="shared" si="24"/>
        <v>1572</v>
      </c>
      <c r="D1573">
        <v>0</v>
      </c>
      <c r="E1573">
        <v>22</v>
      </c>
      <c r="F1573">
        <v>12</v>
      </c>
      <c r="G1573">
        <v>1</v>
      </c>
      <c r="H1573">
        <v>0</v>
      </c>
      <c r="I1573" t="s">
        <v>1624</v>
      </c>
      <c r="J1573">
        <v>426</v>
      </c>
    </row>
    <row r="1574" spans="1:10" x14ac:dyDescent="0.25">
      <c r="A1574">
        <v>16</v>
      </c>
      <c r="B1574">
        <v>73</v>
      </c>
      <c r="C1574">
        <f t="shared" si="24"/>
        <v>1573</v>
      </c>
      <c r="D1574">
        <v>138</v>
      </c>
      <c r="E1574">
        <v>45</v>
      </c>
      <c r="F1574">
        <v>0</v>
      </c>
      <c r="G1574">
        <v>1</v>
      </c>
      <c r="H1574">
        <v>0</v>
      </c>
      <c r="I1574" t="s">
        <v>441</v>
      </c>
      <c r="J1574">
        <v>91</v>
      </c>
    </row>
    <row r="1575" spans="1:10" x14ac:dyDescent="0.25">
      <c r="A1575">
        <v>16</v>
      </c>
      <c r="B1575">
        <v>74</v>
      </c>
      <c r="C1575">
        <f t="shared" si="24"/>
        <v>1574</v>
      </c>
      <c r="D1575">
        <v>95</v>
      </c>
      <c r="E1575">
        <v>89</v>
      </c>
      <c r="F1575">
        <v>0</v>
      </c>
      <c r="G1575">
        <v>0</v>
      </c>
      <c r="H1575">
        <v>0</v>
      </c>
      <c r="J1575">
        <v>98</v>
      </c>
    </row>
    <row r="1576" spans="1:10" x14ac:dyDescent="0.25">
      <c r="A1576">
        <v>16</v>
      </c>
      <c r="B1576">
        <v>75</v>
      </c>
      <c r="C1576">
        <f t="shared" si="24"/>
        <v>1575</v>
      </c>
      <c r="D1576">
        <v>55</v>
      </c>
      <c r="E1576">
        <v>13</v>
      </c>
      <c r="F1576">
        <v>9</v>
      </c>
      <c r="G1576">
        <v>0</v>
      </c>
      <c r="H1576">
        <v>0</v>
      </c>
      <c r="J1576">
        <v>198</v>
      </c>
    </row>
    <row r="1577" spans="1:10" x14ac:dyDescent="0.25">
      <c r="A1577">
        <v>16</v>
      </c>
      <c r="B1577">
        <v>76</v>
      </c>
      <c r="C1577">
        <f t="shared" si="24"/>
        <v>1576</v>
      </c>
      <c r="D1577">
        <v>29</v>
      </c>
      <c r="E1577">
        <v>51</v>
      </c>
      <c r="F1577">
        <v>0</v>
      </c>
      <c r="G1577">
        <v>2</v>
      </c>
      <c r="H1577">
        <v>0</v>
      </c>
      <c r="I1577" t="s">
        <v>1625</v>
      </c>
      <c r="J1577">
        <v>385</v>
      </c>
    </row>
    <row r="1578" spans="1:10" x14ac:dyDescent="0.25">
      <c r="A1578">
        <v>16</v>
      </c>
      <c r="B1578">
        <v>77</v>
      </c>
      <c r="C1578">
        <f t="shared" si="24"/>
        <v>1577</v>
      </c>
      <c r="D1578">
        <v>77</v>
      </c>
      <c r="E1578">
        <v>150</v>
      </c>
      <c r="F1578">
        <v>25</v>
      </c>
      <c r="G1578">
        <v>2</v>
      </c>
      <c r="H1578">
        <v>0</v>
      </c>
      <c r="I1578" t="s">
        <v>1626</v>
      </c>
      <c r="J1578">
        <v>1321</v>
      </c>
    </row>
    <row r="1579" spans="1:10" x14ac:dyDescent="0.25">
      <c r="A1579">
        <v>16</v>
      </c>
      <c r="B1579">
        <v>78</v>
      </c>
      <c r="C1579">
        <f t="shared" si="24"/>
        <v>1578</v>
      </c>
      <c r="D1579">
        <v>73</v>
      </c>
      <c r="E1579">
        <v>96</v>
      </c>
      <c r="F1579">
        <v>5</v>
      </c>
      <c r="G1579">
        <v>1</v>
      </c>
      <c r="H1579">
        <v>0</v>
      </c>
      <c r="I1579" t="s">
        <v>677</v>
      </c>
      <c r="J1579">
        <v>11203</v>
      </c>
    </row>
    <row r="1580" spans="1:10" x14ac:dyDescent="0.25">
      <c r="A1580">
        <v>16</v>
      </c>
      <c r="B1580">
        <v>79</v>
      </c>
      <c r="C1580">
        <f t="shared" si="24"/>
        <v>1579</v>
      </c>
      <c r="D1580">
        <v>33</v>
      </c>
      <c r="E1580">
        <v>48</v>
      </c>
      <c r="F1580">
        <v>40</v>
      </c>
      <c r="G1580">
        <v>1</v>
      </c>
      <c r="H1580">
        <v>0</v>
      </c>
      <c r="I1580" t="s">
        <v>839</v>
      </c>
      <c r="J1580">
        <v>1109</v>
      </c>
    </row>
    <row r="1581" spans="1:10" x14ac:dyDescent="0.25">
      <c r="A1581">
        <v>16</v>
      </c>
      <c r="B1581">
        <v>80</v>
      </c>
      <c r="C1581">
        <f t="shared" si="24"/>
        <v>1580</v>
      </c>
      <c r="D1581">
        <v>0</v>
      </c>
      <c r="E1581">
        <v>6</v>
      </c>
      <c r="F1581">
        <v>5</v>
      </c>
      <c r="G1581">
        <v>0</v>
      </c>
      <c r="H1581">
        <v>0</v>
      </c>
      <c r="J1581">
        <v>106</v>
      </c>
    </row>
    <row r="1582" spans="1:10" x14ac:dyDescent="0.25">
      <c r="A1582">
        <v>16</v>
      </c>
      <c r="B1582">
        <v>81</v>
      </c>
      <c r="C1582">
        <f t="shared" si="24"/>
        <v>1581</v>
      </c>
      <c r="D1582">
        <v>0</v>
      </c>
      <c r="E1582">
        <v>216</v>
      </c>
      <c r="F1582">
        <v>4</v>
      </c>
      <c r="G1582">
        <v>0</v>
      </c>
      <c r="H1582">
        <v>0</v>
      </c>
      <c r="J1582">
        <v>296</v>
      </c>
    </row>
    <row r="1583" spans="1:10" x14ac:dyDescent="0.25">
      <c r="A1583">
        <v>16</v>
      </c>
      <c r="B1583">
        <v>82</v>
      </c>
      <c r="C1583">
        <f t="shared" si="24"/>
        <v>1582</v>
      </c>
      <c r="D1583">
        <v>186</v>
      </c>
      <c r="E1583">
        <v>70</v>
      </c>
      <c r="F1583">
        <v>12</v>
      </c>
      <c r="G1583">
        <v>0</v>
      </c>
      <c r="H1583">
        <v>0</v>
      </c>
      <c r="J1583">
        <v>328</v>
      </c>
    </row>
    <row r="1584" spans="1:10" x14ac:dyDescent="0.25">
      <c r="A1584">
        <v>16</v>
      </c>
      <c r="B1584">
        <v>83</v>
      </c>
      <c r="C1584">
        <f t="shared" si="24"/>
        <v>1583</v>
      </c>
      <c r="D1584">
        <v>27</v>
      </c>
      <c r="E1584">
        <v>20</v>
      </c>
      <c r="F1584">
        <v>0</v>
      </c>
      <c r="G1584">
        <v>0</v>
      </c>
      <c r="H1584">
        <v>0</v>
      </c>
      <c r="J1584">
        <v>22</v>
      </c>
    </row>
    <row r="1585" spans="1:10" x14ac:dyDescent="0.25">
      <c r="A1585">
        <v>16</v>
      </c>
      <c r="B1585">
        <v>84</v>
      </c>
      <c r="C1585">
        <f t="shared" si="24"/>
        <v>1584</v>
      </c>
      <c r="D1585">
        <v>108</v>
      </c>
      <c r="E1585">
        <v>14</v>
      </c>
      <c r="F1585">
        <v>30</v>
      </c>
      <c r="G1585">
        <v>1</v>
      </c>
      <c r="H1585">
        <v>0</v>
      </c>
      <c r="I1585" t="s">
        <v>236</v>
      </c>
      <c r="J1585">
        <v>741</v>
      </c>
    </row>
    <row r="1586" spans="1:10" x14ac:dyDescent="0.25">
      <c r="A1586">
        <v>16</v>
      </c>
      <c r="B1586">
        <v>85</v>
      </c>
      <c r="C1586">
        <f t="shared" si="24"/>
        <v>1585</v>
      </c>
      <c r="D1586">
        <v>44</v>
      </c>
      <c r="E1586">
        <v>89</v>
      </c>
      <c r="F1586">
        <v>0</v>
      </c>
      <c r="G1586">
        <v>0</v>
      </c>
      <c r="H1586">
        <v>0</v>
      </c>
      <c r="J1586">
        <v>93</v>
      </c>
    </row>
    <row r="1587" spans="1:10" x14ac:dyDescent="0.25">
      <c r="A1587">
        <v>16</v>
      </c>
      <c r="B1587">
        <v>86</v>
      </c>
      <c r="C1587">
        <f t="shared" si="24"/>
        <v>1586</v>
      </c>
      <c r="D1587">
        <v>39</v>
      </c>
      <c r="E1587">
        <v>156</v>
      </c>
      <c r="F1587">
        <v>6</v>
      </c>
      <c r="G1587">
        <v>2</v>
      </c>
      <c r="H1587">
        <v>0</v>
      </c>
      <c r="I1587" t="s">
        <v>1627</v>
      </c>
      <c r="J1587">
        <v>335</v>
      </c>
    </row>
    <row r="1588" spans="1:10" x14ac:dyDescent="0.25">
      <c r="A1588">
        <v>16</v>
      </c>
      <c r="B1588">
        <v>87</v>
      </c>
      <c r="C1588">
        <f t="shared" si="24"/>
        <v>1587</v>
      </c>
      <c r="D1588">
        <v>66</v>
      </c>
      <c r="E1588">
        <v>96</v>
      </c>
      <c r="F1588">
        <v>0</v>
      </c>
      <c r="G1588">
        <v>1</v>
      </c>
      <c r="H1588">
        <v>0</v>
      </c>
      <c r="I1588" t="s">
        <v>148</v>
      </c>
      <c r="J1588">
        <v>105</v>
      </c>
    </row>
    <row r="1589" spans="1:10" x14ac:dyDescent="0.25">
      <c r="A1589">
        <v>16</v>
      </c>
      <c r="B1589">
        <v>88</v>
      </c>
      <c r="C1589">
        <f t="shared" si="24"/>
        <v>1588</v>
      </c>
      <c r="D1589">
        <v>6</v>
      </c>
      <c r="E1589">
        <v>340</v>
      </c>
      <c r="F1589">
        <v>6</v>
      </c>
      <c r="G1589">
        <v>2</v>
      </c>
      <c r="H1589">
        <v>0</v>
      </c>
      <c r="I1589" t="s">
        <v>1628</v>
      </c>
      <c r="J1589">
        <v>561</v>
      </c>
    </row>
    <row r="1590" spans="1:10" x14ac:dyDescent="0.25">
      <c r="A1590">
        <v>16</v>
      </c>
      <c r="B1590">
        <v>89</v>
      </c>
      <c r="C1590">
        <f t="shared" si="24"/>
        <v>1589</v>
      </c>
      <c r="D1590">
        <v>37</v>
      </c>
      <c r="E1590">
        <v>0</v>
      </c>
      <c r="F1590">
        <v>0</v>
      </c>
      <c r="G1590">
        <v>1</v>
      </c>
      <c r="H1590">
        <v>0</v>
      </c>
      <c r="I1590" t="s">
        <v>1629</v>
      </c>
      <c r="J1590">
        <v>76</v>
      </c>
    </row>
    <row r="1591" spans="1:10" x14ac:dyDescent="0.25">
      <c r="A1591">
        <v>16</v>
      </c>
      <c r="B1591">
        <v>90</v>
      </c>
      <c r="C1591">
        <f t="shared" si="24"/>
        <v>1590</v>
      </c>
      <c r="D1591">
        <v>62</v>
      </c>
      <c r="E1591">
        <v>30</v>
      </c>
      <c r="F1591">
        <v>21</v>
      </c>
      <c r="G1591">
        <v>1</v>
      </c>
      <c r="H1591">
        <v>0</v>
      </c>
      <c r="I1591" t="s">
        <v>1630</v>
      </c>
      <c r="J1591">
        <v>13456</v>
      </c>
    </row>
    <row r="1592" spans="1:10" x14ac:dyDescent="0.25">
      <c r="A1592">
        <v>16</v>
      </c>
      <c r="B1592">
        <v>91</v>
      </c>
      <c r="C1592">
        <f t="shared" si="24"/>
        <v>1591</v>
      </c>
      <c r="D1592">
        <v>140</v>
      </c>
      <c r="E1592">
        <v>55</v>
      </c>
      <c r="F1592">
        <v>24</v>
      </c>
      <c r="G1592">
        <v>0</v>
      </c>
      <c r="H1592">
        <v>0</v>
      </c>
      <c r="J1592">
        <v>549</v>
      </c>
    </row>
    <row r="1593" spans="1:10" x14ac:dyDescent="0.25">
      <c r="A1593">
        <v>16</v>
      </c>
      <c r="B1593">
        <v>92</v>
      </c>
      <c r="C1593">
        <f t="shared" si="24"/>
        <v>1592</v>
      </c>
      <c r="D1593">
        <v>20</v>
      </c>
      <c r="E1593">
        <v>168</v>
      </c>
      <c r="F1593">
        <v>3</v>
      </c>
      <c r="G1593">
        <v>0</v>
      </c>
      <c r="H1593">
        <v>0</v>
      </c>
      <c r="J1593">
        <v>230</v>
      </c>
    </row>
    <row r="1594" spans="1:10" x14ac:dyDescent="0.25">
      <c r="A1594">
        <v>16</v>
      </c>
      <c r="B1594">
        <v>93</v>
      </c>
      <c r="C1594">
        <f t="shared" si="24"/>
        <v>1593</v>
      </c>
      <c r="D1594">
        <v>17</v>
      </c>
      <c r="E1594">
        <v>16</v>
      </c>
      <c r="F1594">
        <v>0</v>
      </c>
      <c r="G1594">
        <v>0</v>
      </c>
      <c r="H1594">
        <v>0</v>
      </c>
      <c r="J1594">
        <v>17</v>
      </c>
    </row>
    <row r="1595" spans="1:10" x14ac:dyDescent="0.25">
      <c r="A1595">
        <v>16</v>
      </c>
      <c r="B1595">
        <v>94</v>
      </c>
      <c r="C1595">
        <f t="shared" si="24"/>
        <v>1594</v>
      </c>
      <c r="D1595">
        <v>80</v>
      </c>
      <c r="E1595">
        <v>166</v>
      </c>
      <c r="F1595">
        <v>10</v>
      </c>
      <c r="G1595">
        <v>0</v>
      </c>
      <c r="H1595">
        <v>0</v>
      </c>
      <c r="J1595">
        <v>374</v>
      </c>
    </row>
    <row r="1596" spans="1:10" x14ac:dyDescent="0.25">
      <c r="A1596">
        <v>16</v>
      </c>
      <c r="B1596">
        <v>95</v>
      </c>
      <c r="C1596">
        <f t="shared" si="24"/>
        <v>1595</v>
      </c>
      <c r="D1596">
        <v>8</v>
      </c>
      <c r="E1596">
        <v>99</v>
      </c>
      <c r="F1596">
        <v>10</v>
      </c>
      <c r="G1596">
        <v>0</v>
      </c>
      <c r="H1596">
        <v>0</v>
      </c>
      <c r="J1596">
        <v>299</v>
      </c>
    </row>
    <row r="1597" spans="1:10" x14ac:dyDescent="0.25">
      <c r="A1597">
        <v>16</v>
      </c>
      <c r="B1597">
        <v>96</v>
      </c>
      <c r="C1597">
        <f t="shared" si="24"/>
        <v>1596</v>
      </c>
      <c r="D1597">
        <v>0</v>
      </c>
      <c r="E1597">
        <v>68</v>
      </c>
      <c r="F1597">
        <v>45</v>
      </c>
      <c r="G1597">
        <v>1</v>
      </c>
      <c r="H1597">
        <v>0</v>
      </c>
      <c r="I1597" t="s">
        <v>45</v>
      </c>
      <c r="J1597">
        <v>968</v>
      </c>
    </row>
    <row r="1598" spans="1:10" x14ac:dyDescent="0.25">
      <c r="A1598">
        <v>16</v>
      </c>
      <c r="B1598">
        <v>97</v>
      </c>
      <c r="C1598">
        <f t="shared" si="24"/>
        <v>1597</v>
      </c>
      <c r="D1598">
        <v>19</v>
      </c>
      <c r="E1598">
        <v>17</v>
      </c>
      <c r="F1598">
        <v>0</v>
      </c>
      <c r="G1598">
        <v>1</v>
      </c>
      <c r="H1598">
        <v>0</v>
      </c>
      <c r="I1598" t="s">
        <v>251</v>
      </c>
      <c r="J1598">
        <v>20</v>
      </c>
    </row>
    <row r="1599" spans="1:10" x14ac:dyDescent="0.25">
      <c r="A1599">
        <v>16</v>
      </c>
      <c r="B1599">
        <v>98</v>
      </c>
      <c r="C1599">
        <f t="shared" si="24"/>
        <v>1598</v>
      </c>
      <c r="D1599">
        <v>0</v>
      </c>
      <c r="E1599">
        <v>208</v>
      </c>
      <c r="F1599">
        <v>0</v>
      </c>
      <c r="G1599">
        <v>2</v>
      </c>
      <c r="H1599">
        <v>0</v>
      </c>
      <c r="I1599" t="s">
        <v>1631</v>
      </c>
      <c r="J1599">
        <v>382</v>
      </c>
    </row>
    <row r="1600" spans="1:10" x14ac:dyDescent="0.25">
      <c r="A1600">
        <v>16</v>
      </c>
      <c r="B1600">
        <v>99</v>
      </c>
      <c r="C1600">
        <f t="shared" si="24"/>
        <v>1599</v>
      </c>
      <c r="D1600">
        <v>39</v>
      </c>
      <c r="E1600">
        <v>153</v>
      </c>
      <c r="F1600">
        <v>0</v>
      </c>
      <c r="G1600">
        <v>0</v>
      </c>
      <c r="H1600">
        <v>0</v>
      </c>
      <c r="J1600">
        <v>156</v>
      </c>
    </row>
    <row r="1601" spans="1:10" x14ac:dyDescent="0.25">
      <c r="A1601">
        <v>16</v>
      </c>
      <c r="B1601">
        <v>100</v>
      </c>
      <c r="C1601">
        <f t="shared" si="24"/>
        <v>1600</v>
      </c>
      <c r="D1601">
        <v>230</v>
      </c>
      <c r="E1601">
        <v>120</v>
      </c>
      <c r="F1601">
        <v>8</v>
      </c>
      <c r="G1601">
        <v>0</v>
      </c>
      <c r="H1601">
        <v>0</v>
      </c>
      <c r="J1601">
        <v>303</v>
      </c>
    </row>
    <row r="1602" spans="1:10" x14ac:dyDescent="0.25">
      <c r="A1602">
        <v>17</v>
      </c>
      <c r="B1602">
        <v>1</v>
      </c>
      <c r="C1602">
        <f t="shared" si="24"/>
        <v>1601</v>
      </c>
      <c r="D1602">
        <v>0</v>
      </c>
      <c r="E1602">
        <v>3</v>
      </c>
      <c r="F1602">
        <v>0</v>
      </c>
      <c r="G1602">
        <v>1</v>
      </c>
      <c r="H1602">
        <v>0</v>
      </c>
      <c r="I1602" t="s">
        <v>124</v>
      </c>
      <c r="J1602">
        <v>262</v>
      </c>
    </row>
    <row r="1603" spans="1:10" x14ac:dyDescent="0.25">
      <c r="A1603">
        <v>17</v>
      </c>
      <c r="B1603">
        <v>2</v>
      </c>
      <c r="C1603">
        <f t="shared" si="24"/>
        <v>1602</v>
      </c>
      <c r="D1603">
        <v>132</v>
      </c>
      <c r="E1603">
        <v>290</v>
      </c>
      <c r="F1603">
        <v>0</v>
      </c>
      <c r="G1603">
        <v>2</v>
      </c>
      <c r="H1603">
        <v>0</v>
      </c>
      <c r="I1603" t="s">
        <v>1632</v>
      </c>
      <c r="J1603">
        <v>749</v>
      </c>
    </row>
    <row r="1604" spans="1:10" x14ac:dyDescent="0.25">
      <c r="A1604">
        <v>17</v>
      </c>
      <c r="B1604">
        <v>3</v>
      </c>
      <c r="C1604">
        <f t="shared" ref="C1604:C1667" si="25">C1603+1</f>
        <v>1603</v>
      </c>
      <c r="D1604">
        <v>57</v>
      </c>
      <c r="E1604">
        <v>14</v>
      </c>
      <c r="F1604">
        <v>10</v>
      </c>
      <c r="G1604">
        <v>4</v>
      </c>
      <c r="H1604">
        <v>0</v>
      </c>
      <c r="I1604" t="s">
        <v>1633</v>
      </c>
      <c r="J1604">
        <v>386</v>
      </c>
    </row>
    <row r="1605" spans="1:10" x14ac:dyDescent="0.25">
      <c r="A1605">
        <v>17</v>
      </c>
      <c r="B1605">
        <v>4</v>
      </c>
      <c r="C1605">
        <f t="shared" si="25"/>
        <v>1604</v>
      </c>
      <c r="D1605">
        <v>0</v>
      </c>
      <c r="E1605">
        <v>170</v>
      </c>
      <c r="F1605">
        <v>7</v>
      </c>
      <c r="G1605">
        <v>1</v>
      </c>
      <c r="H1605">
        <v>0</v>
      </c>
      <c r="I1605" t="s">
        <v>1634</v>
      </c>
      <c r="J1605">
        <v>325</v>
      </c>
    </row>
    <row r="1606" spans="1:10" x14ac:dyDescent="0.25">
      <c r="A1606">
        <v>17</v>
      </c>
      <c r="B1606">
        <v>5</v>
      </c>
      <c r="C1606">
        <f t="shared" si="25"/>
        <v>1605</v>
      </c>
      <c r="D1606">
        <v>0</v>
      </c>
      <c r="E1606">
        <v>0</v>
      </c>
      <c r="F1606">
        <v>27</v>
      </c>
      <c r="G1606">
        <v>1</v>
      </c>
      <c r="H1606">
        <v>0</v>
      </c>
      <c r="I1606" t="s">
        <v>1140</v>
      </c>
      <c r="J1606">
        <v>1186</v>
      </c>
    </row>
    <row r="1607" spans="1:10" x14ac:dyDescent="0.25">
      <c r="A1607">
        <v>17</v>
      </c>
      <c r="B1607">
        <v>6</v>
      </c>
      <c r="C1607">
        <f t="shared" si="25"/>
        <v>1606</v>
      </c>
      <c r="D1607">
        <v>4</v>
      </c>
      <c r="E1607">
        <v>162</v>
      </c>
      <c r="F1607">
        <v>9</v>
      </c>
      <c r="G1607">
        <v>1</v>
      </c>
      <c r="H1607">
        <v>2</v>
      </c>
      <c r="I1607" t="s">
        <v>1635</v>
      </c>
      <c r="J1607">
        <v>10351</v>
      </c>
    </row>
    <row r="1608" spans="1:10" x14ac:dyDescent="0.25">
      <c r="A1608">
        <v>17</v>
      </c>
      <c r="B1608">
        <v>7</v>
      </c>
      <c r="C1608">
        <f t="shared" si="25"/>
        <v>1607</v>
      </c>
      <c r="D1608">
        <v>20</v>
      </c>
      <c r="E1608">
        <v>70</v>
      </c>
      <c r="F1608">
        <v>0</v>
      </c>
      <c r="G1608">
        <v>1</v>
      </c>
      <c r="H1608">
        <v>0</v>
      </c>
      <c r="I1608" t="s">
        <v>178</v>
      </c>
      <c r="J1608">
        <v>1072</v>
      </c>
    </row>
    <row r="1609" spans="1:10" x14ac:dyDescent="0.25">
      <c r="A1609">
        <v>17</v>
      </c>
      <c r="B1609">
        <v>8</v>
      </c>
      <c r="C1609">
        <f t="shared" si="25"/>
        <v>1608</v>
      </c>
      <c r="D1609">
        <v>39</v>
      </c>
      <c r="E1609">
        <v>9</v>
      </c>
      <c r="F1609">
        <v>10</v>
      </c>
      <c r="G1609">
        <v>2</v>
      </c>
      <c r="H1609">
        <v>2</v>
      </c>
      <c r="I1609" t="s">
        <v>1636</v>
      </c>
      <c r="J1609">
        <v>578</v>
      </c>
    </row>
    <row r="1610" spans="1:10" x14ac:dyDescent="0.25">
      <c r="A1610">
        <v>17</v>
      </c>
      <c r="B1610">
        <v>9</v>
      </c>
      <c r="C1610">
        <f t="shared" si="25"/>
        <v>1609</v>
      </c>
      <c r="D1610">
        <v>17</v>
      </c>
      <c r="E1610">
        <v>73</v>
      </c>
      <c r="F1610">
        <v>0</v>
      </c>
      <c r="G1610">
        <v>0</v>
      </c>
      <c r="H1610">
        <v>0</v>
      </c>
      <c r="J1610">
        <v>74</v>
      </c>
    </row>
    <row r="1611" spans="1:10" x14ac:dyDescent="0.25">
      <c r="A1611">
        <v>17</v>
      </c>
      <c r="B1611">
        <v>10</v>
      </c>
      <c r="C1611">
        <f t="shared" si="25"/>
        <v>1610</v>
      </c>
      <c r="D1611">
        <v>5</v>
      </c>
      <c r="E1611">
        <v>35</v>
      </c>
      <c r="F1611">
        <v>16</v>
      </c>
      <c r="G1611">
        <v>1</v>
      </c>
      <c r="H1611">
        <v>2</v>
      </c>
      <c r="I1611" t="s">
        <v>1637</v>
      </c>
      <c r="J1611">
        <v>5383</v>
      </c>
    </row>
    <row r="1612" spans="1:10" x14ac:dyDescent="0.25">
      <c r="A1612">
        <v>17</v>
      </c>
      <c r="B1612">
        <v>11</v>
      </c>
      <c r="C1612">
        <f t="shared" si="25"/>
        <v>1611</v>
      </c>
      <c r="D1612">
        <v>92</v>
      </c>
      <c r="E1612">
        <v>225</v>
      </c>
      <c r="F1612">
        <v>10</v>
      </c>
      <c r="G1612">
        <v>5</v>
      </c>
      <c r="H1612">
        <v>0</v>
      </c>
      <c r="I1612" t="s">
        <v>1638</v>
      </c>
      <c r="J1612">
        <v>5679</v>
      </c>
    </row>
    <row r="1613" spans="1:10" x14ac:dyDescent="0.25">
      <c r="A1613">
        <v>17</v>
      </c>
      <c r="B1613">
        <v>12</v>
      </c>
      <c r="C1613">
        <f t="shared" si="25"/>
        <v>1612</v>
      </c>
      <c r="D1613">
        <v>66</v>
      </c>
      <c r="E1613">
        <v>80</v>
      </c>
      <c r="F1613">
        <v>0</v>
      </c>
      <c r="G1613">
        <v>1</v>
      </c>
      <c r="H1613">
        <v>2</v>
      </c>
      <c r="I1613" t="s">
        <v>1639</v>
      </c>
      <c r="J1613">
        <v>6086</v>
      </c>
    </row>
    <row r="1614" spans="1:10" x14ac:dyDescent="0.25">
      <c r="A1614">
        <v>17</v>
      </c>
      <c r="B1614">
        <v>13</v>
      </c>
      <c r="C1614">
        <f t="shared" si="25"/>
        <v>1613</v>
      </c>
      <c r="D1614">
        <v>78</v>
      </c>
      <c r="E1614">
        <v>168</v>
      </c>
      <c r="F1614">
        <v>0</v>
      </c>
      <c r="G1614">
        <v>1</v>
      </c>
      <c r="H1614">
        <v>0</v>
      </c>
      <c r="I1614" t="s">
        <v>56</v>
      </c>
      <c r="J1614">
        <v>1175</v>
      </c>
    </row>
    <row r="1615" spans="1:10" x14ac:dyDescent="0.25">
      <c r="A1615">
        <v>17</v>
      </c>
      <c r="B1615">
        <v>14</v>
      </c>
      <c r="C1615">
        <f t="shared" si="25"/>
        <v>1614</v>
      </c>
      <c r="D1615">
        <v>100</v>
      </c>
      <c r="E1615">
        <v>15</v>
      </c>
      <c r="F1615">
        <v>5</v>
      </c>
      <c r="G1615">
        <v>1</v>
      </c>
      <c r="H1615">
        <v>0</v>
      </c>
      <c r="I1615" t="s">
        <v>113</v>
      </c>
      <c r="J1615">
        <v>129</v>
      </c>
    </row>
    <row r="1616" spans="1:10" x14ac:dyDescent="0.25">
      <c r="A1616">
        <v>17</v>
      </c>
      <c r="B1616">
        <v>15</v>
      </c>
      <c r="C1616">
        <f t="shared" si="25"/>
        <v>1615</v>
      </c>
      <c r="D1616">
        <v>106</v>
      </c>
      <c r="E1616">
        <v>158</v>
      </c>
      <c r="F1616">
        <v>10</v>
      </c>
      <c r="G1616">
        <v>5</v>
      </c>
      <c r="H1616">
        <v>0</v>
      </c>
      <c r="I1616" t="s">
        <v>1640</v>
      </c>
      <c r="J1616">
        <v>2391</v>
      </c>
    </row>
    <row r="1617" spans="1:10" x14ac:dyDescent="0.25">
      <c r="A1617">
        <v>17</v>
      </c>
      <c r="B1617">
        <v>16</v>
      </c>
      <c r="C1617">
        <f t="shared" si="25"/>
        <v>1616</v>
      </c>
      <c r="D1617">
        <v>170</v>
      </c>
      <c r="E1617">
        <v>27</v>
      </c>
      <c r="F1617">
        <v>2</v>
      </c>
      <c r="G1617">
        <v>5</v>
      </c>
      <c r="H1617">
        <v>0</v>
      </c>
      <c r="I1617" t="s">
        <v>1641</v>
      </c>
      <c r="J1617">
        <v>1356</v>
      </c>
    </row>
    <row r="1618" spans="1:10" x14ac:dyDescent="0.25">
      <c r="A1618">
        <v>17</v>
      </c>
      <c r="B1618">
        <v>17</v>
      </c>
      <c r="C1618">
        <f t="shared" si="25"/>
        <v>1617</v>
      </c>
      <c r="D1618">
        <v>0</v>
      </c>
      <c r="E1618">
        <v>6</v>
      </c>
      <c r="F1618">
        <v>5</v>
      </c>
      <c r="G1618">
        <v>1</v>
      </c>
      <c r="H1618">
        <v>0</v>
      </c>
      <c r="I1618" t="s">
        <v>1642</v>
      </c>
      <c r="J1618">
        <v>538</v>
      </c>
    </row>
    <row r="1619" spans="1:10" x14ac:dyDescent="0.25">
      <c r="A1619">
        <v>17</v>
      </c>
      <c r="B1619">
        <v>18</v>
      </c>
      <c r="C1619">
        <f t="shared" si="25"/>
        <v>1618</v>
      </c>
      <c r="D1619">
        <v>60</v>
      </c>
      <c r="E1619">
        <v>98</v>
      </c>
      <c r="F1619">
        <v>3</v>
      </c>
      <c r="G1619">
        <v>2</v>
      </c>
      <c r="H1619">
        <v>0</v>
      </c>
      <c r="I1619" t="s">
        <v>1643</v>
      </c>
      <c r="J1619">
        <v>403</v>
      </c>
    </row>
    <row r="1620" spans="1:10" x14ac:dyDescent="0.25">
      <c r="A1620">
        <v>17</v>
      </c>
      <c r="B1620">
        <v>19</v>
      </c>
      <c r="C1620">
        <f t="shared" si="25"/>
        <v>1619</v>
      </c>
      <c r="D1620">
        <v>158</v>
      </c>
      <c r="E1620">
        <v>120</v>
      </c>
      <c r="F1620">
        <v>0</v>
      </c>
      <c r="G1620">
        <v>0</v>
      </c>
      <c r="H1620">
        <v>3</v>
      </c>
      <c r="I1620" t="s">
        <v>1644</v>
      </c>
      <c r="J1620">
        <v>10135</v>
      </c>
    </row>
    <row r="1621" spans="1:10" x14ac:dyDescent="0.25">
      <c r="A1621">
        <v>17</v>
      </c>
      <c r="B1621">
        <v>20</v>
      </c>
      <c r="C1621">
        <f t="shared" si="25"/>
        <v>1620</v>
      </c>
      <c r="D1621">
        <v>56</v>
      </c>
      <c r="E1621">
        <v>160</v>
      </c>
      <c r="F1621">
        <v>0</v>
      </c>
      <c r="G1621">
        <v>0</v>
      </c>
      <c r="H1621">
        <v>0</v>
      </c>
      <c r="J1621">
        <v>165</v>
      </c>
    </row>
    <row r="1622" spans="1:10" x14ac:dyDescent="0.25">
      <c r="A1622">
        <v>17</v>
      </c>
      <c r="B1622">
        <v>21</v>
      </c>
      <c r="C1622">
        <f t="shared" si="25"/>
        <v>1621</v>
      </c>
      <c r="D1622">
        <v>71</v>
      </c>
      <c r="E1622">
        <v>8</v>
      </c>
      <c r="F1622">
        <v>0</v>
      </c>
      <c r="G1622">
        <v>1</v>
      </c>
      <c r="H1622">
        <v>0</v>
      </c>
      <c r="I1622" t="s">
        <v>95</v>
      </c>
      <c r="J1622">
        <v>131</v>
      </c>
    </row>
    <row r="1623" spans="1:10" x14ac:dyDescent="0.25">
      <c r="A1623">
        <v>17</v>
      </c>
      <c r="B1623">
        <v>22</v>
      </c>
      <c r="C1623">
        <f t="shared" si="25"/>
        <v>1622</v>
      </c>
      <c r="D1623">
        <v>0</v>
      </c>
      <c r="E1623">
        <v>37</v>
      </c>
      <c r="F1623">
        <v>0</v>
      </c>
      <c r="G1623">
        <v>1</v>
      </c>
      <c r="H1623">
        <v>0</v>
      </c>
      <c r="I1623" t="s">
        <v>37</v>
      </c>
      <c r="J1623">
        <v>50</v>
      </c>
    </row>
    <row r="1624" spans="1:10" x14ac:dyDescent="0.25">
      <c r="A1624">
        <v>17</v>
      </c>
      <c r="B1624">
        <v>23</v>
      </c>
      <c r="C1624">
        <f t="shared" si="25"/>
        <v>1623</v>
      </c>
      <c r="D1624">
        <v>222</v>
      </c>
      <c r="E1624">
        <v>0</v>
      </c>
      <c r="F1624">
        <v>12</v>
      </c>
      <c r="G1624">
        <v>0</v>
      </c>
      <c r="H1624">
        <v>0</v>
      </c>
      <c r="J1624">
        <v>262</v>
      </c>
    </row>
    <row r="1625" spans="1:10" x14ac:dyDescent="0.25">
      <c r="A1625">
        <v>17</v>
      </c>
      <c r="B1625">
        <v>24</v>
      </c>
      <c r="C1625">
        <f t="shared" si="25"/>
        <v>1624</v>
      </c>
      <c r="D1625">
        <v>57</v>
      </c>
      <c r="E1625">
        <v>0</v>
      </c>
      <c r="F1625">
        <v>0</v>
      </c>
      <c r="G1625">
        <v>5</v>
      </c>
      <c r="H1625">
        <v>0</v>
      </c>
      <c r="I1625" t="s">
        <v>1645</v>
      </c>
      <c r="J1625">
        <v>17028</v>
      </c>
    </row>
    <row r="1626" spans="1:10" x14ac:dyDescent="0.25">
      <c r="A1626">
        <v>17</v>
      </c>
      <c r="B1626">
        <v>25</v>
      </c>
      <c r="C1626">
        <f t="shared" si="25"/>
        <v>1625</v>
      </c>
      <c r="D1626">
        <v>0</v>
      </c>
      <c r="E1626">
        <v>10</v>
      </c>
      <c r="F1626">
        <v>0</v>
      </c>
      <c r="G1626">
        <v>3</v>
      </c>
      <c r="H1626">
        <v>0</v>
      </c>
      <c r="I1626" t="s">
        <v>1646</v>
      </c>
      <c r="J1626">
        <v>233</v>
      </c>
    </row>
    <row r="1627" spans="1:10" x14ac:dyDescent="0.25">
      <c r="A1627">
        <v>17</v>
      </c>
      <c r="B1627">
        <v>26</v>
      </c>
      <c r="C1627">
        <f t="shared" si="25"/>
        <v>1626</v>
      </c>
      <c r="D1627">
        <v>0</v>
      </c>
      <c r="E1627">
        <v>57</v>
      </c>
      <c r="F1627">
        <v>20</v>
      </c>
      <c r="G1627">
        <v>0</v>
      </c>
      <c r="H1627">
        <v>0</v>
      </c>
      <c r="J1627">
        <v>457</v>
      </c>
    </row>
    <row r="1628" spans="1:10" x14ac:dyDescent="0.25">
      <c r="A1628">
        <v>17</v>
      </c>
      <c r="B1628">
        <v>27</v>
      </c>
      <c r="C1628">
        <f t="shared" si="25"/>
        <v>1627</v>
      </c>
      <c r="D1628">
        <v>0</v>
      </c>
      <c r="E1628">
        <v>87</v>
      </c>
      <c r="F1628">
        <v>2</v>
      </c>
      <c r="G1628">
        <v>3</v>
      </c>
      <c r="H1628">
        <v>0</v>
      </c>
      <c r="I1628" t="s">
        <v>1647</v>
      </c>
      <c r="J1628">
        <v>856</v>
      </c>
    </row>
    <row r="1629" spans="1:10" x14ac:dyDescent="0.25">
      <c r="A1629">
        <v>17</v>
      </c>
      <c r="B1629">
        <v>28</v>
      </c>
      <c r="C1629">
        <f t="shared" si="25"/>
        <v>1628</v>
      </c>
      <c r="D1629">
        <v>24</v>
      </c>
      <c r="E1629">
        <v>4</v>
      </c>
      <c r="F1629">
        <v>16</v>
      </c>
      <c r="G1629">
        <v>0</v>
      </c>
      <c r="H1629">
        <v>1</v>
      </c>
      <c r="I1629" t="s">
        <v>114</v>
      </c>
      <c r="J1629">
        <v>326</v>
      </c>
    </row>
    <row r="1630" spans="1:10" x14ac:dyDescent="0.25">
      <c r="A1630">
        <v>17</v>
      </c>
      <c r="B1630">
        <v>29</v>
      </c>
      <c r="C1630">
        <f t="shared" si="25"/>
        <v>1629</v>
      </c>
      <c r="D1630">
        <v>250</v>
      </c>
      <c r="E1630">
        <v>51</v>
      </c>
      <c r="F1630">
        <v>9</v>
      </c>
      <c r="G1630">
        <v>2</v>
      </c>
      <c r="H1630">
        <v>0</v>
      </c>
      <c r="I1630" t="s">
        <v>1648</v>
      </c>
      <c r="J1630">
        <v>10398</v>
      </c>
    </row>
    <row r="1631" spans="1:10" x14ac:dyDescent="0.25">
      <c r="A1631">
        <v>17</v>
      </c>
      <c r="B1631">
        <v>30</v>
      </c>
      <c r="C1631">
        <f t="shared" si="25"/>
        <v>1630</v>
      </c>
      <c r="D1631">
        <v>44</v>
      </c>
      <c r="E1631">
        <v>207</v>
      </c>
      <c r="F1631">
        <v>50</v>
      </c>
      <c r="G1631">
        <v>1</v>
      </c>
      <c r="H1631">
        <v>0</v>
      </c>
      <c r="I1631" t="s">
        <v>56</v>
      </c>
      <c r="J1631">
        <v>2211</v>
      </c>
    </row>
    <row r="1632" spans="1:10" x14ac:dyDescent="0.25">
      <c r="A1632">
        <v>17</v>
      </c>
      <c r="B1632">
        <v>31</v>
      </c>
      <c r="C1632">
        <f t="shared" si="25"/>
        <v>1631</v>
      </c>
      <c r="D1632">
        <v>300</v>
      </c>
      <c r="E1632">
        <v>105</v>
      </c>
      <c r="F1632">
        <v>3</v>
      </c>
      <c r="G1632">
        <v>0</v>
      </c>
      <c r="H1632">
        <v>0</v>
      </c>
      <c r="J1632">
        <v>195</v>
      </c>
    </row>
    <row r="1633" spans="1:10" x14ac:dyDescent="0.25">
      <c r="A1633">
        <v>17</v>
      </c>
      <c r="B1633">
        <v>32</v>
      </c>
      <c r="C1633">
        <f t="shared" si="25"/>
        <v>1632</v>
      </c>
      <c r="D1633">
        <v>95</v>
      </c>
      <c r="E1633">
        <v>455</v>
      </c>
      <c r="F1633">
        <v>0</v>
      </c>
      <c r="G1633">
        <v>1</v>
      </c>
      <c r="H1633">
        <v>0</v>
      </c>
      <c r="I1633" t="s">
        <v>1303</v>
      </c>
      <c r="J1633">
        <v>554</v>
      </c>
    </row>
    <row r="1634" spans="1:10" x14ac:dyDescent="0.25">
      <c r="A1634">
        <v>17</v>
      </c>
      <c r="B1634">
        <v>33</v>
      </c>
      <c r="C1634">
        <f t="shared" si="25"/>
        <v>1633</v>
      </c>
      <c r="D1634">
        <v>120</v>
      </c>
      <c r="E1634">
        <v>24</v>
      </c>
      <c r="F1634">
        <v>6</v>
      </c>
      <c r="G1634">
        <v>0</v>
      </c>
      <c r="H1634">
        <v>0</v>
      </c>
      <c r="J1634">
        <v>156</v>
      </c>
    </row>
    <row r="1635" spans="1:10" x14ac:dyDescent="0.25">
      <c r="A1635">
        <v>17</v>
      </c>
      <c r="B1635">
        <v>34</v>
      </c>
      <c r="C1635">
        <f t="shared" si="25"/>
        <v>1634</v>
      </c>
      <c r="D1635">
        <v>96</v>
      </c>
      <c r="E1635">
        <v>95</v>
      </c>
      <c r="F1635">
        <v>0</v>
      </c>
      <c r="G1635">
        <v>2</v>
      </c>
      <c r="H1635">
        <v>0</v>
      </c>
      <c r="I1635" t="s">
        <v>1649</v>
      </c>
      <c r="J1635">
        <v>221</v>
      </c>
    </row>
    <row r="1636" spans="1:10" x14ac:dyDescent="0.25">
      <c r="A1636">
        <v>17</v>
      </c>
      <c r="B1636">
        <v>35</v>
      </c>
      <c r="C1636">
        <f t="shared" si="25"/>
        <v>1635</v>
      </c>
      <c r="D1636">
        <v>0</v>
      </c>
      <c r="E1636">
        <v>56</v>
      </c>
      <c r="F1636">
        <v>0</v>
      </c>
      <c r="G1636">
        <v>0</v>
      </c>
      <c r="H1636">
        <v>0</v>
      </c>
      <c r="J1636">
        <v>56</v>
      </c>
    </row>
    <row r="1637" spans="1:10" x14ac:dyDescent="0.25">
      <c r="A1637">
        <v>17</v>
      </c>
      <c r="B1637">
        <v>36</v>
      </c>
      <c r="C1637">
        <f t="shared" si="25"/>
        <v>1636</v>
      </c>
      <c r="D1637">
        <v>87</v>
      </c>
      <c r="E1637">
        <v>108</v>
      </c>
      <c r="F1637">
        <v>5</v>
      </c>
      <c r="G1637">
        <v>0</v>
      </c>
      <c r="H1637">
        <v>0</v>
      </c>
      <c r="J1637">
        <v>216</v>
      </c>
    </row>
    <row r="1638" spans="1:10" x14ac:dyDescent="0.25">
      <c r="A1638">
        <v>17</v>
      </c>
      <c r="B1638">
        <v>37</v>
      </c>
      <c r="C1638">
        <f t="shared" si="25"/>
        <v>1637</v>
      </c>
      <c r="D1638">
        <v>6</v>
      </c>
      <c r="E1638">
        <v>52</v>
      </c>
      <c r="F1638">
        <v>27</v>
      </c>
      <c r="G1638">
        <v>2</v>
      </c>
      <c r="H1638">
        <v>0</v>
      </c>
      <c r="I1638" t="s">
        <v>1650</v>
      </c>
      <c r="J1638">
        <v>1227</v>
      </c>
    </row>
    <row r="1639" spans="1:10" x14ac:dyDescent="0.25">
      <c r="A1639">
        <v>17</v>
      </c>
      <c r="B1639">
        <v>38</v>
      </c>
      <c r="C1639">
        <f t="shared" si="25"/>
        <v>1638</v>
      </c>
      <c r="D1639">
        <v>0</v>
      </c>
      <c r="E1639">
        <v>246</v>
      </c>
      <c r="F1639">
        <v>2</v>
      </c>
      <c r="G1639">
        <v>0</v>
      </c>
      <c r="H1639">
        <v>0</v>
      </c>
      <c r="J1639">
        <v>286</v>
      </c>
    </row>
    <row r="1640" spans="1:10" x14ac:dyDescent="0.25">
      <c r="A1640">
        <v>17</v>
      </c>
      <c r="B1640">
        <v>39</v>
      </c>
      <c r="C1640">
        <f t="shared" si="25"/>
        <v>1639</v>
      </c>
      <c r="D1640">
        <v>36</v>
      </c>
      <c r="E1640">
        <v>50</v>
      </c>
      <c r="F1640">
        <v>0</v>
      </c>
      <c r="G1640">
        <v>0</v>
      </c>
      <c r="H1640">
        <v>0</v>
      </c>
      <c r="J1640">
        <v>53</v>
      </c>
    </row>
    <row r="1641" spans="1:10" x14ac:dyDescent="0.25">
      <c r="A1641">
        <v>17</v>
      </c>
      <c r="B1641">
        <v>40</v>
      </c>
      <c r="C1641">
        <f t="shared" si="25"/>
        <v>1640</v>
      </c>
      <c r="D1641">
        <v>12</v>
      </c>
      <c r="E1641">
        <v>45</v>
      </c>
      <c r="F1641">
        <v>0</v>
      </c>
      <c r="G1641">
        <v>0</v>
      </c>
      <c r="H1641">
        <v>0</v>
      </c>
      <c r="J1641">
        <v>46</v>
      </c>
    </row>
    <row r="1642" spans="1:10" x14ac:dyDescent="0.25">
      <c r="A1642">
        <v>17</v>
      </c>
      <c r="B1642">
        <v>41</v>
      </c>
      <c r="C1642">
        <f t="shared" si="25"/>
        <v>1641</v>
      </c>
      <c r="D1642">
        <v>41</v>
      </c>
      <c r="E1642">
        <v>78</v>
      </c>
      <c r="F1642">
        <v>0</v>
      </c>
      <c r="G1642">
        <v>2</v>
      </c>
      <c r="H1642">
        <v>0</v>
      </c>
      <c r="I1642" t="s">
        <v>1651</v>
      </c>
      <c r="J1642">
        <v>194</v>
      </c>
    </row>
    <row r="1643" spans="1:10" x14ac:dyDescent="0.25">
      <c r="A1643">
        <v>17</v>
      </c>
      <c r="B1643">
        <v>42</v>
      </c>
      <c r="C1643">
        <f t="shared" si="25"/>
        <v>1642</v>
      </c>
      <c r="D1643">
        <v>34</v>
      </c>
      <c r="E1643">
        <v>186</v>
      </c>
      <c r="F1643">
        <v>10</v>
      </c>
      <c r="G1643">
        <v>0</v>
      </c>
      <c r="H1643">
        <v>0</v>
      </c>
      <c r="J1643">
        <v>389</v>
      </c>
    </row>
    <row r="1644" spans="1:10" x14ac:dyDescent="0.25">
      <c r="A1644">
        <v>17</v>
      </c>
      <c r="B1644">
        <v>43</v>
      </c>
      <c r="C1644">
        <f t="shared" si="25"/>
        <v>1643</v>
      </c>
      <c r="D1644">
        <v>20</v>
      </c>
      <c r="E1644">
        <v>22</v>
      </c>
      <c r="F1644">
        <v>0</v>
      </c>
      <c r="G1644">
        <v>2</v>
      </c>
      <c r="H1644">
        <v>0</v>
      </c>
      <c r="I1644" t="s">
        <v>1652</v>
      </c>
      <c r="J1644">
        <v>137</v>
      </c>
    </row>
    <row r="1645" spans="1:10" x14ac:dyDescent="0.25">
      <c r="A1645">
        <v>17</v>
      </c>
      <c r="B1645">
        <v>44</v>
      </c>
      <c r="C1645">
        <f t="shared" si="25"/>
        <v>1644</v>
      </c>
      <c r="D1645">
        <v>160</v>
      </c>
      <c r="E1645">
        <v>20</v>
      </c>
      <c r="F1645">
        <v>9</v>
      </c>
      <c r="G1645">
        <v>0</v>
      </c>
      <c r="H1645">
        <v>0</v>
      </c>
      <c r="J1645">
        <v>216</v>
      </c>
    </row>
    <row r="1646" spans="1:10" x14ac:dyDescent="0.25">
      <c r="A1646">
        <v>17</v>
      </c>
      <c r="B1646">
        <v>45</v>
      </c>
      <c r="C1646">
        <f t="shared" si="25"/>
        <v>1645</v>
      </c>
      <c r="D1646">
        <v>196</v>
      </c>
      <c r="E1646">
        <v>219</v>
      </c>
      <c r="F1646">
        <v>4</v>
      </c>
      <c r="G1646">
        <v>3</v>
      </c>
      <c r="H1646">
        <v>0</v>
      </c>
      <c r="I1646" t="s">
        <v>1653</v>
      </c>
      <c r="J1646">
        <v>13715</v>
      </c>
    </row>
    <row r="1647" spans="1:10" x14ac:dyDescent="0.25">
      <c r="A1647">
        <v>17</v>
      </c>
      <c r="B1647">
        <v>46</v>
      </c>
      <c r="C1647">
        <f t="shared" si="25"/>
        <v>1646</v>
      </c>
      <c r="D1647">
        <v>12</v>
      </c>
      <c r="E1647">
        <v>41</v>
      </c>
      <c r="F1647">
        <v>1</v>
      </c>
      <c r="G1647">
        <v>1</v>
      </c>
      <c r="H1647">
        <v>0</v>
      </c>
      <c r="I1647" t="s">
        <v>1654</v>
      </c>
      <c r="J1647">
        <v>189</v>
      </c>
    </row>
    <row r="1648" spans="1:10" x14ac:dyDescent="0.25">
      <c r="A1648">
        <v>17</v>
      </c>
      <c r="B1648">
        <v>47</v>
      </c>
      <c r="C1648">
        <f t="shared" si="25"/>
        <v>1647</v>
      </c>
      <c r="D1648">
        <v>78</v>
      </c>
      <c r="E1648">
        <v>70</v>
      </c>
      <c r="F1648">
        <v>0</v>
      </c>
      <c r="G1648">
        <v>0</v>
      </c>
      <c r="H1648">
        <v>0</v>
      </c>
      <c r="J1648">
        <v>77</v>
      </c>
    </row>
    <row r="1649" spans="1:10" x14ac:dyDescent="0.25">
      <c r="A1649">
        <v>17</v>
      </c>
      <c r="B1649">
        <v>48</v>
      </c>
      <c r="C1649">
        <f t="shared" si="25"/>
        <v>1648</v>
      </c>
      <c r="D1649">
        <v>70</v>
      </c>
      <c r="E1649">
        <v>500</v>
      </c>
      <c r="F1649">
        <v>4</v>
      </c>
      <c r="G1649">
        <v>0</v>
      </c>
      <c r="H1649">
        <v>0</v>
      </c>
      <c r="J1649">
        <v>587</v>
      </c>
    </row>
    <row r="1650" spans="1:10" x14ac:dyDescent="0.25">
      <c r="A1650">
        <v>17</v>
      </c>
      <c r="B1650">
        <v>49</v>
      </c>
      <c r="C1650">
        <f t="shared" si="25"/>
        <v>1649</v>
      </c>
      <c r="D1650">
        <v>174</v>
      </c>
      <c r="E1650">
        <v>388</v>
      </c>
      <c r="F1650">
        <v>10</v>
      </c>
      <c r="G1650">
        <v>1</v>
      </c>
      <c r="H1650">
        <v>0</v>
      </c>
      <c r="I1650" t="s">
        <v>1630</v>
      </c>
      <c r="J1650">
        <v>13605</v>
      </c>
    </row>
    <row r="1651" spans="1:10" x14ac:dyDescent="0.25">
      <c r="A1651">
        <v>17</v>
      </c>
      <c r="B1651">
        <v>50</v>
      </c>
      <c r="C1651">
        <f t="shared" si="25"/>
        <v>1650</v>
      </c>
      <c r="D1651">
        <v>26</v>
      </c>
      <c r="E1651">
        <v>30</v>
      </c>
      <c r="F1651">
        <v>9</v>
      </c>
      <c r="G1651">
        <v>2</v>
      </c>
      <c r="H1651">
        <v>1</v>
      </c>
      <c r="I1651" t="s">
        <v>1655</v>
      </c>
      <c r="J1651">
        <v>10271</v>
      </c>
    </row>
    <row r="1652" spans="1:10" x14ac:dyDescent="0.25">
      <c r="A1652">
        <v>17</v>
      </c>
      <c r="B1652">
        <v>51</v>
      </c>
      <c r="C1652">
        <f t="shared" si="25"/>
        <v>1651</v>
      </c>
      <c r="D1652">
        <v>37</v>
      </c>
      <c r="E1652">
        <v>1</v>
      </c>
      <c r="F1652">
        <v>12</v>
      </c>
      <c r="G1652">
        <v>1</v>
      </c>
      <c r="H1652">
        <v>0</v>
      </c>
      <c r="I1652" t="s">
        <v>45</v>
      </c>
      <c r="J1652">
        <v>244</v>
      </c>
    </row>
    <row r="1653" spans="1:10" x14ac:dyDescent="0.25">
      <c r="A1653">
        <v>17</v>
      </c>
      <c r="B1653">
        <v>52</v>
      </c>
      <c r="C1653">
        <f t="shared" si="25"/>
        <v>1652</v>
      </c>
      <c r="D1653">
        <v>0</v>
      </c>
      <c r="E1653">
        <v>110</v>
      </c>
      <c r="F1653">
        <v>0</v>
      </c>
      <c r="G1653">
        <v>0</v>
      </c>
      <c r="H1653">
        <v>0</v>
      </c>
      <c r="J1653">
        <v>110</v>
      </c>
    </row>
    <row r="1654" spans="1:10" x14ac:dyDescent="0.25">
      <c r="A1654">
        <v>17</v>
      </c>
      <c r="B1654">
        <v>53</v>
      </c>
      <c r="C1654">
        <f t="shared" si="25"/>
        <v>1653</v>
      </c>
      <c r="D1654">
        <v>180</v>
      </c>
      <c r="E1654">
        <v>49</v>
      </c>
      <c r="F1654">
        <v>10</v>
      </c>
      <c r="G1654">
        <v>3</v>
      </c>
      <c r="H1654">
        <v>0</v>
      </c>
      <c r="I1654" t="s">
        <v>1656</v>
      </c>
      <c r="J1654">
        <v>388</v>
      </c>
    </row>
    <row r="1655" spans="1:10" x14ac:dyDescent="0.25">
      <c r="A1655">
        <v>17</v>
      </c>
      <c r="B1655">
        <v>54</v>
      </c>
      <c r="C1655">
        <f t="shared" si="25"/>
        <v>1654</v>
      </c>
      <c r="D1655">
        <v>550</v>
      </c>
      <c r="E1655">
        <v>0</v>
      </c>
      <c r="F1655">
        <v>12</v>
      </c>
      <c r="G1655">
        <v>0</v>
      </c>
      <c r="H1655">
        <v>2</v>
      </c>
      <c r="I1655" t="s">
        <v>1657</v>
      </c>
      <c r="J1655">
        <v>20295</v>
      </c>
    </row>
    <row r="1656" spans="1:10" x14ac:dyDescent="0.25">
      <c r="A1656">
        <v>17</v>
      </c>
      <c r="B1656">
        <v>55</v>
      </c>
      <c r="C1656">
        <f t="shared" si="25"/>
        <v>1655</v>
      </c>
      <c r="D1656">
        <v>480</v>
      </c>
      <c r="E1656">
        <v>320</v>
      </c>
      <c r="F1656">
        <v>12</v>
      </c>
      <c r="G1656">
        <v>3</v>
      </c>
      <c r="H1656">
        <v>0</v>
      </c>
      <c r="I1656" t="s">
        <v>1658</v>
      </c>
      <c r="J1656">
        <v>860</v>
      </c>
    </row>
    <row r="1657" spans="1:10" x14ac:dyDescent="0.25">
      <c r="A1657">
        <v>17</v>
      </c>
      <c r="B1657">
        <v>56</v>
      </c>
      <c r="C1657">
        <f t="shared" si="25"/>
        <v>1656</v>
      </c>
      <c r="D1657">
        <v>70</v>
      </c>
      <c r="E1657">
        <v>95</v>
      </c>
      <c r="F1657">
        <v>4</v>
      </c>
      <c r="G1657">
        <v>0</v>
      </c>
      <c r="H1657">
        <v>0</v>
      </c>
      <c r="J1657">
        <v>182</v>
      </c>
    </row>
    <row r="1658" spans="1:10" x14ac:dyDescent="0.25">
      <c r="A1658">
        <v>17</v>
      </c>
      <c r="B1658">
        <v>57</v>
      </c>
      <c r="C1658">
        <f t="shared" si="25"/>
        <v>1657</v>
      </c>
      <c r="D1658">
        <v>196</v>
      </c>
      <c r="E1658">
        <v>136</v>
      </c>
      <c r="F1658">
        <v>5</v>
      </c>
      <c r="G1658">
        <v>2</v>
      </c>
      <c r="H1658">
        <v>0</v>
      </c>
      <c r="I1658" t="s">
        <v>1659</v>
      </c>
      <c r="J1658">
        <v>420</v>
      </c>
    </row>
    <row r="1659" spans="1:10" x14ac:dyDescent="0.25">
      <c r="A1659">
        <v>17</v>
      </c>
      <c r="B1659">
        <v>58</v>
      </c>
      <c r="C1659">
        <f t="shared" si="25"/>
        <v>1658</v>
      </c>
      <c r="D1659">
        <v>590</v>
      </c>
      <c r="E1659">
        <v>81</v>
      </c>
      <c r="F1659">
        <v>0</v>
      </c>
      <c r="G1659">
        <v>0</v>
      </c>
      <c r="H1659">
        <v>2</v>
      </c>
      <c r="I1659" t="s">
        <v>1660</v>
      </c>
      <c r="J1659">
        <v>140</v>
      </c>
    </row>
    <row r="1660" spans="1:10" x14ac:dyDescent="0.25">
      <c r="A1660">
        <v>17</v>
      </c>
      <c r="B1660">
        <v>59</v>
      </c>
      <c r="C1660">
        <f t="shared" si="25"/>
        <v>1659</v>
      </c>
      <c r="D1660">
        <v>192</v>
      </c>
      <c r="E1660">
        <v>78</v>
      </c>
      <c r="F1660">
        <v>40</v>
      </c>
      <c r="G1660">
        <v>3</v>
      </c>
      <c r="H1660">
        <v>0</v>
      </c>
      <c r="I1660" t="s">
        <v>1661</v>
      </c>
      <c r="J1660">
        <v>5006</v>
      </c>
    </row>
    <row r="1661" spans="1:10" x14ac:dyDescent="0.25">
      <c r="A1661">
        <v>17</v>
      </c>
      <c r="B1661">
        <v>60</v>
      </c>
      <c r="C1661">
        <f t="shared" si="25"/>
        <v>1660</v>
      </c>
      <c r="D1661">
        <v>17</v>
      </c>
      <c r="E1661">
        <v>0</v>
      </c>
      <c r="F1661">
        <v>0</v>
      </c>
      <c r="G1661">
        <v>1</v>
      </c>
      <c r="H1661">
        <v>0</v>
      </c>
      <c r="I1661" t="s">
        <v>372</v>
      </c>
      <c r="J1661">
        <v>53</v>
      </c>
    </row>
    <row r="1662" spans="1:10" x14ac:dyDescent="0.25">
      <c r="A1662">
        <v>17</v>
      </c>
      <c r="B1662">
        <v>61</v>
      </c>
      <c r="C1662">
        <f t="shared" si="25"/>
        <v>1661</v>
      </c>
      <c r="D1662">
        <v>385</v>
      </c>
      <c r="E1662">
        <v>460</v>
      </c>
      <c r="F1662">
        <v>7</v>
      </c>
      <c r="G1662">
        <v>4</v>
      </c>
      <c r="H1662">
        <v>0</v>
      </c>
      <c r="I1662" t="s">
        <v>1662</v>
      </c>
      <c r="J1662">
        <v>1075</v>
      </c>
    </row>
    <row r="1663" spans="1:10" x14ac:dyDescent="0.25">
      <c r="A1663">
        <v>17</v>
      </c>
      <c r="B1663">
        <v>62</v>
      </c>
      <c r="C1663">
        <f t="shared" si="25"/>
        <v>1662</v>
      </c>
      <c r="D1663">
        <v>385</v>
      </c>
      <c r="E1663">
        <v>78</v>
      </c>
      <c r="F1663">
        <v>10</v>
      </c>
      <c r="G1663">
        <v>3</v>
      </c>
      <c r="H1663">
        <v>0</v>
      </c>
      <c r="I1663" t="s">
        <v>1663</v>
      </c>
      <c r="J1663">
        <v>940</v>
      </c>
    </row>
    <row r="1664" spans="1:10" x14ac:dyDescent="0.25">
      <c r="A1664">
        <v>17</v>
      </c>
      <c r="B1664">
        <v>63</v>
      </c>
      <c r="C1664">
        <f t="shared" si="25"/>
        <v>1663</v>
      </c>
      <c r="D1664">
        <v>20</v>
      </c>
      <c r="E1664">
        <v>0</v>
      </c>
      <c r="F1664">
        <v>0</v>
      </c>
      <c r="G1664">
        <v>1</v>
      </c>
      <c r="H1664">
        <v>0</v>
      </c>
      <c r="I1664" t="s">
        <v>40</v>
      </c>
      <c r="J1664">
        <v>38</v>
      </c>
    </row>
    <row r="1665" spans="1:10" x14ac:dyDescent="0.25">
      <c r="A1665">
        <v>17</v>
      </c>
      <c r="B1665">
        <v>64</v>
      </c>
      <c r="C1665">
        <f t="shared" si="25"/>
        <v>1664</v>
      </c>
      <c r="D1665">
        <v>64</v>
      </c>
      <c r="E1665">
        <v>68</v>
      </c>
      <c r="F1665">
        <v>80</v>
      </c>
      <c r="G1665">
        <v>1</v>
      </c>
      <c r="H1665">
        <v>0</v>
      </c>
      <c r="I1665" t="s">
        <v>37</v>
      </c>
      <c r="J1665">
        <v>1687</v>
      </c>
    </row>
    <row r="1666" spans="1:10" x14ac:dyDescent="0.25">
      <c r="A1666">
        <v>17</v>
      </c>
      <c r="B1666">
        <v>65</v>
      </c>
      <c r="C1666">
        <f t="shared" si="25"/>
        <v>1665</v>
      </c>
      <c r="D1666">
        <v>0</v>
      </c>
      <c r="E1666">
        <v>0</v>
      </c>
      <c r="F1666">
        <v>8</v>
      </c>
      <c r="G1666">
        <v>1</v>
      </c>
      <c r="H1666">
        <v>0</v>
      </c>
      <c r="I1666" t="s">
        <v>1664</v>
      </c>
      <c r="J1666">
        <v>519</v>
      </c>
    </row>
    <row r="1667" spans="1:10" x14ac:dyDescent="0.25">
      <c r="A1667">
        <v>17</v>
      </c>
      <c r="B1667">
        <v>66</v>
      </c>
      <c r="C1667">
        <f t="shared" si="25"/>
        <v>1666</v>
      </c>
      <c r="D1667">
        <v>92</v>
      </c>
      <c r="E1667">
        <v>29</v>
      </c>
      <c r="F1667">
        <v>5</v>
      </c>
      <c r="G1667">
        <v>4</v>
      </c>
      <c r="H1667">
        <v>0</v>
      </c>
      <c r="I1667" t="s">
        <v>1665</v>
      </c>
      <c r="J1667">
        <v>8505</v>
      </c>
    </row>
    <row r="1668" spans="1:10" x14ac:dyDescent="0.25">
      <c r="A1668">
        <v>17</v>
      </c>
      <c r="B1668">
        <v>67</v>
      </c>
      <c r="C1668">
        <f t="shared" ref="C1668:C1731" si="26">C1667+1</f>
        <v>1667</v>
      </c>
      <c r="D1668">
        <v>94</v>
      </c>
      <c r="E1668">
        <v>0</v>
      </c>
      <c r="F1668">
        <v>2</v>
      </c>
      <c r="G1668">
        <v>0</v>
      </c>
      <c r="H1668">
        <v>0</v>
      </c>
      <c r="J1668">
        <v>49</v>
      </c>
    </row>
    <row r="1669" spans="1:10" x14ac:dyDescent="0.25">
      <c r="A1669">
        <v>17</v>
      </c>
      <c r="B1669">
        <v>68</v>
      </c>
      <c r="C1669">
        <f t="shared" si="26"/>
        <v>1668</v>
      </c>
      <c r="D1669">
        <v>345</v>
      </c>
      <c r="E1669">
        <v>280</v>
      </c>
      <c r="F1669">
        <v>21</v>
      </c>
      <c r="G1669">
        <v>0</v>
      </c>
      <c r="H1669">
        <v>0</v>
      </c>
      <c r="J1669">
        <v>734</v>
      </c>
    </row>
    <row r="1670" spans="1:10" x14ac:dyDescent="0.25">
      <c r="A1670">
        <v>17</v>
      </c>
      <c r="B1670">
        <v>69</v>
      </c>
      <c r="C1670">
        <f t="shared" si="26"/>
        <v>1669</v>
      </c>
      <c r="D1670">
        <v>18</v>
      </c>
      <c r="E1670">
        <v>77</v>
      </c>
      <c r="F1670">
        <v>5</v>
      </c>
      <c r="G1670">
        <v>1</v>
      </c>
      <c r="H1670">
        <v>0</v>
      </c>
      <c r="I1670" t="s">
        <v>722</v>
      </c>
      <c r="J1670">
        <v>269</v>
      </c>
    </row>
    <row r="1671" spans="1:10" x14ac:dyDescent="0.25">
      <c r="A1671">
        <v>17</v>
      </c>
      <c r="B1671">
        <v>70</v>
      </c>
      <c r="C1671">
        <f t="shared" si="26"/>
        <v>1670</v>
      </c>
      <c r="D1671">
        <v>28</v>
      </c>
      <c r="E1671">
        <v>200</v>
      </c>
      <c r="F1671">
        <v>6</v>
      </c>
      <c r="G1671">
        <v>2</v>
      </c>
      <c r="H1671">
        <v>0</v>
      </c>
      <c r="I1671" t="s">
        <v>1666</v>
      </c>
      <c r="J1671">
        <v>447</v>
      </c>
    </row>
    <row r="1672" spans="1:10" x14ac:dyDescent="0.25">
      <c r="A1672">
        <v>17</v>
      </c>
      <c r="B1672">
        <v>71</v>
      </c>
      <c r="C1672">
        <f t="shared" si="26"/>
        <v>1671</v>
      </c>
      <c r="D1672">
        <v>20</v>
      </c>
      <c r="E1672">
        <v>0</v>
      </c>
      <c r="F1672">
        <v>27</v>
      </c>
      <c r="G1672">
        <v>10</v>
      </c>
      <c r="H1672">
        <v>0</v>
      </c>
      <c r="I1672" t="s">
        <v>1667</v>
      </c>
      <c r="J1672">
        <v>31880</v>
      </c>
    </row>
    <row r="1673" spans="1:10" x14ac:dyDescent="0.25">
      <c r="A1673">
        <v>17</v>
      </c>
      <c r="B1673">
        <v>72</v>
      </c>
      <c r="C1673">
        <f t="shared" si="26"/>
        <v>1672</v>
      </c>
      <c r="D1673">
        <v>1</v>
      </c>
      <c r="E1673">
        <v>95</v>
      </c>
      <c r="F1673">
        <v>0</v>
      </c>
      <c r="G1673">
        <v>1</v>
      </c>
      <c r="H1673">
        <v>0</v>
      </c>
      <c r="I1673" t="s">
        <v>428</v>
      </c>
      <c r="J1673">
        <v>101</v>
      </c>
    </row>
    <row r="1674" spans="1:10" x14ac:dyDescent="0.25">
      <c r="A1674">
        <v>17</v>
      </c>
      <c r="B1674">
        <v>73</v>
      </c>
      <c r="C1674">
        <f t="shared" si="26"/>
        <v>1673</v>
      </c>
      <c r="D1674">
        <v>60</v>
      </c>
      <c r="E1674">
        <v>92</v>
      </c>
      <c r="F1674">
        <v>10</v>
      </c>
      <c r="G1674">
        <v>10</v>
      </c>
      <c r="H1674">
        <v>0</v>
      </c>
      <c r="I1674" t="s">
        <v>1668</v>
      </c>
      <c r="J1674">
        <v>6110</v>
      </c>
    </row>
    <row r="1675" spans="1:10" x14ac:dyDescent="0.25">
      <c r="A1675">
        <v>17</v>
      </c>
      <c r="B1675">
        <v>74</v>
      </c>
      <c r="C1675">
        <f t="shared" si="26"/>
        <v>1674</v>
      </c>
      <c r="D1675">
        <v>10</v>
      </c>
      <c r="E1675">
        <v>60</v>
      </c>
      <c r="F1675">
        <v>9</v>
      </c>
      <c r="G1675">
        <v>1</v>
      </c>
      <c r="H1675">
        <v>3</v>
      </c>
      <c r="I1675" t="s">
        <v>1669</v>
      </c>
      <c r="J1675">
        <v>8342</v>
      </c>
    </row>
    <row r="1676" spans="1:10" x14ac:dyDescent="0.25">
      <c r="A1676">
        <v>17</v>
      </c>
      <c r="B1676">
        <v>75</v>
      </c>
      <c r="C1676">
        <f t="shared" si="26"/>
        <v>1675</v>
      </c>
      <c r="D1676">
        <v>34</v>
      </c>
      <c r="E1676">
        <v>77</v>
      </c>
      <c r="F1676">
        <v>15</v>
      </c>
      <c r="G1676">
        <v>2</v>
      </c>
      <c r="H1676">
        <v>0</v>
      </c>
      <c r="I1676" t="s">
        <v>1670</v>
      </c>
      <c r="J1676">
        <v>570</v>
      </c>
    </row>
    <row r="1677" spans="1:10" x14ac:dyDescent="0.25">
      <c r="A1677">
        <v>17</v>
      </c>
      <c r="B1677">
        <v>76</v>
      </c>
      <c r="C1677">
        <f t="shared" si="26"/>
        <v>1676</v>
      </c>
      <c r="D1677">
        <v>20</v>
      </c>
      <c r="E1677">
        <v>80</v>
      </c>
      <c r="F1677">
        <v>0</v>
      </c>
      <c r="G1677">
        <v>0</v>
      </c>
      <c r="H1677">
        <v>0</v>
      </c>
      <c r="J1677">
        <v>82</v>
      </c>
    </row>
    <row r="1678" spans="1:10" x14ac:dyDescent="0.25">
      <c r="A1678">
        <v>17</v>
      </c>
      <c r="B1678">
        <v>77</v>
      </c>
      <c r="C1678">
        <f t="shared" si="26"/>
        <v>1677</v>
      </c>
      <c r="D1678">
        <v>88</v>
      </c>
      <c r="E1678">
        <v>60</v>
      </c>
      <c r="F1678">
        <v>16</v>
      </c>
      <c r="G1678">
        <v>2</v>
      </c>
      <c r="H1678">
        <v>0</v>
      </c>
      <c r="I1678" t="s">
        <v>1671</v>
      </c>
      <c r="J1678">
        <v>404</v>
      </c>
    </row>
    <row r="1679" spans="1:10" x14ac:dyDescent="0.25">
      <c r="A1679">
        <v>17</v>
      </c>
      <c r="B1679">
        <v>78</v>
      </c>
      <c r="C1679">
        <f t="shared" si="26"/>
        <v>1678</v>
      </c>
      <c r="D1679">
        <v>3</v>
      </c>
      <c r="E1679">
        <v>0</v>
      </c>
      <c r="F1679">
        <v>12</v>
      </c>
      <c r="G1679">
        <v>1</v>
      </c>
      <c r="H1679">
        <v>0</v>
      </c>
      <c r="I1679" t="s">
        <v>615</v>
      </c>
      <c r="J1679">
        <v>243</v>
      </c>
    </row>
    <row r="1680" spans="1:10" x14ac:dyDescent="0.25">
      <c r="A1680">
        <v>17</v>
      </c>
      <c r="B1680">
        <v>79</v>
      </c>
      <c r="C1680">
        <f t="shared" si="26"/>
        <v>1679</v>
      </c>
      <c r="D1680">
        <v>79</v>
      </c>
      <c r="E1680">
        <v>80</v>
      </c>
      <c r="F1680">
        <v>8</v>
      </c>
      <c r="G1680">
        <v>0</v>
      </c>
      <c r="H1680">
        <v>0</v>
      </c>
      <c r="J1680">
        <v>247</v>
      </c>
    </row>
    <row r="1681" spans="1:10" x14ac:dyDescent="0.25">
      <c r="A1681">
        <v>17</v>
      </c>
      <c r="B1681">
        <v>80</v>
      </c>
      <c r="C1681">
        <f t="shared" si="26"/>
        <v>1680</v>
      </c>
      <c r="D1681">
        <v>136</v>
      </c>
      <c r="E1681">
        <v>470</v>
      </c>
      <c r="F1681">
        <v>6</v>
      </c>
      <c r="G1681">
        <v>1</v>
      </c>
      <c r="H1681">
        <v>0</v>
      </c>
      <c r="I1681" t="s">
        <v>747</v>
      </c>
      <c r="J1681">
        <v>714</v>
      </c>
    </row>
    <row r="1682" spans="1:10" x14ac:dyDescent="0.25">
      <c r="A1682">
        <v>17</v>
      </c>
      <c r="B1682">
        <v>81</v>
      </c>
      <c r="C1682">
        <f t="shared" si="26"/>
        <v>1681</v>
      </c>
      <c r="D1682">
        <v>120</v>
      </c>
      <c r="E1682">
        <v>135</v>
      </c>
      <c r="F1682">
        <v>4</v>
      </c>
      <c r="G1682">
        <v>1</v>
      </c>
      <c r="H1682">
        <v>2</v>
      </c>
      <c r="I1682" t="s">
        <v>1672</v>
      </c>
      <c r="J1682">
        <v>5828</v>
      </c>
    </row>
    <row r="1683" spans="1:10" x14ac:dyDescent="0.25">
      <c r="A1683">
        <v>17</v>
      </c>
      <c r="B1683">
        <v>82</v>
      </c>
      <c r="C1683">
        <f t="shared" si="26"/>
        <v>1682</v>
      </c>
      <c r="D1683">
        <v>74</v>
      </c>
      <c r="E1683">
        <v>8</v>
      </c>
      <c r="F1683">
        <v>8</v>
      </c>
      <c r="G1683">
        <v>1</v>
      </c>
      <c r="H1683">
        <v>0</v>
      </c>
      <c r="I1683" t="s">
        <v>151</v>
      </c>
      <c r="J1683">
        <v>250</v>
      </c>
    </row>
    <row r="1684" spans="1:10" x14ac:dyDescent="0.25">
      <c r="A1684">
        <v>17</v>
      </c>
      <c r="B1684">
        <v>83</v>
      </c>
      <c r="C1684">
        <f t="shared" si="26"/>
        <v>1683</v>
      </c>
      <c r="D1684">
        <v>16</v>
      </c>
      <c r="E1684">
        <v>100</v>
      </c>
      <c r="F1684">
        <v>0</v>
      </c>
      <c r="G1684">
        <v>0</v>
      </c>
      <c r="H1684">
        <v>0</v>
      </c>
      <c r="J1684">
        <v>101</v>
      </c>
    </row>
    <row r="1685" spans="1:10" x14ac:dyDescent="0.25">
      <c r="A1685">
        <v>17</v>
      </c>
      <c r="B1685">
        <v>84</v>
      </c>
      <c r="C1685">
        <f t="shared" si="26"/>
        <v>1684</v>
      </c>
      <c r="D1685">
        <v>85</v>
      </c>
      <c r="E1685">
        <v>53</v>
      </c>
      <c r="F1685">
        <v>0</v>
      </c>
      <c r="G1685">
        <v>0</v>
      </c>
      <c r="H1685">
        <v>0</v>
      </c>
      <c r="J1685">
        <v>61</v>
      </c>
    </row>
    <row r="1686" spans="1:10" x14ac:dyDescent="0.25">
      <c r="A1686">
        <v>17</v>
      </c>
      <c r="B1686">
        <v>85</v>
      </c>
      <c r="C1686">
        <f t="shared" si="26"/>
        <v>1685</v>
      </c>
      <c r="D1686">
        <v>90</v>
      </c>
      <c r="E1686">
        <v>83</v>
      </c>
      <c r="F1686">
        <v>0</v>
      </c>
      <c r="G1686">
        <v>1</v>
      </c>
      <c r="H1686">
        <v>0</v>
      </c>
      <c r="I1686" t="s">
        <v>245</v>
      </c>
      <c r="J1686">
        <v>102</v>
      </c>
    </row>
    <row r="1687" spans="1:10" x14ac:dyDescent="0.25">
      <c r="A1687">
        <v>17</v>
      </c>
      <c r="B1687">
        <v>86</v>
      </c>
      <c r="C1687">
        <f t="shared" si="26"/>
        <v>1686</v>
      </c>
      <c r="D1687">
        <v>76</v>
      </c>
      <c r="E1687">
        <v>33</v>
      </c>
      <c r="F1687">
        <v>0</v>
      </c>
      <c r="G1687">
        <v>1</v>
      </c>
      <c r="H1687">
        <v>1</v>
      </c>
      <c r="I1687" t="s">
        <v>1673</v>
      </c>
      <c r="J1687">
        <v>6740</v>
      </c>
    </row>
    <row r="1688" spans="1:10" x14ac:dyDescent="0.25">
      <c r="A1688">
        <v>17</v>
      </c>
      <c r="B1688">
        <v>87</v>
      </c>
      <c r="C1688">
        <f t="shared" si="26"/>
        <v>1687</v>
      </c>
      <c r="D1688">
        <v>28</v>
      </c>
      <c r="E1688">
        <v>93</v>
      </c>
      <c r="F1688">
        <v>0</v>
      </c>
      <c r="G1688">
        <v>2</v>
      </c>
      <c r="H1688">
        <v>0</v>
      </c>
      <c r="I1688" t="s">
        <v>1674</v>
      </c>
      <c r="J1688">
        <v>140236</v>
      </c>
    </row>
    <row r="1689" spans="1:10" x14ac:dyDescent="0.25">
      <c r="A1689">
        <v>17</v>
      </c>
      <c r="B1689">
        <v>88</v>
      </c>
      <c r="C1689">
        <f t="shared" si="26"/>
        <v>1688</v>
      </c>
      <c r="D1689">
        <v>174</v>
      </c>
      <c r="E1689">
        <v>20</v>
      </c>
      <c r="F1689">
        <v>27</v>
      </c>
      <c r="G1689">
        <v>0</v>
      </c>
      <c r="H1689">
        <v>0</v>
      </c>
      <c r="J1689">
        <v>577</v>
      </c>
    </row>
    <row r="1690" spans="1:10" x14ac:dyDescent="0.25">
      <c r="A1690">
        <v>17</v>
      </c>
      <c r="B1690">
        <v>89</v>
      </c>
      <c r="C1690">
        <f t="shared" si="26"/>
        <v>1689</v>
      </c>
      <c r="D1690">
        <v>34</v>
      </c>
      <c r="E1690">
        <v>0</v>
      </c>
      <c r="F1690">
        <v>24</v>
      </c>
      <c r="G1690">
        <v>1</v>
      </c>
      <c r="H1690">
        <v>0</v>
      </c>
      <c r="I1690" t="s">
        <v>1675</v>
      </c>
      <c r="J1690">
        <v>831</v>
      </c>
    </row>
    <row r="1691" spans="1:10" x14ac:dyDescent="0.25">
      <c r="A1691">
        <v>17</v>
      </c>
      <c r="B1691">
        <v>90</v>
      </c>
      <c r="C1691">
        <f t="shared" si="26"/>
        <v>1690</v>
      </c>
      <c r="D1691">
        <v>158</v>
      </c>
      <c r="E1691">
        <v>20</v>
      </c>
      <c r="F1691">
        <v>0</v>
      </c>
      <c r="G1691">
        <v>1</v>
      </c>
      <c r="H1691">
        <v>0</v>
      </c>
      <c r="I1691" t="s">
        <v>84</v>
      </c>
      <c r="J1691">
        <v>52</v>
      </c>
    </row>
    <row r="1692" spans="1:10" x14ac:dyDescent="0.25">
      <c r="A1692">
        <v>17</v>
      </c>
      <c r="B1692">
        <v>91</v>
      </c>
      <c r="C1692">
        <f t="shared" si="26"/>
        <v>1691</v>
      </c>
      <c r="D1692">
        <v>15</v>
      </c>
      <c r="E1692">
        <v>29</v>
      </c>
      <c r="F1692">
        <v>14</v>
      </c>
      <c r="G1692">
        <v>2</v>
      </c>
      <c r="H1692">
        <v>0</v>
      </c>
      <c r="I1692" t="s">
        <v>1676</v>
      </c>
      <c r="J1692">
        <v>454</v>
      </c>
    </row>
    <row r="1693" spans="1:10" x14ac:dyDescent="0.25">
      <c r="A1693">
        <v>17</v>
      </c>
      <c r="B1693">
        <v>92</v>
      </c>
      <c r="C1693">
        <f t="shared" si="26"/>
        <v>1692</v>
      </c>
      <c r="D1693">
        <v>60</v>
      </c>
      <c r="E1693">
        <v>12</v>
      </c>
      <c r="F1693">
        <v>0</v>
      </c>
      <c r="G1693">
        <v>0</v>
      </c>
      <c r="H1693">
        <v>0</v>
      </c>
      <c r="J1693">
        <v>18</v>
      </c>
    </row>
    <row r="1694" spans="1:10" x14ac:dyDescent="0.25">
      <c r="A1694">
        <v>17</v>
      </c>
      <c r="B1694">
        <v>93</v>
      </c>
      <c r="C1694">
        <f t="shared" si="26"/>
        <v>1693</v>
      </c>
      <c r="D1694">
        <v>0</v>
      </c>
      <c r="E1694">
        <v>33</v>
      </c>
      <c r="F1694">
        <v>2</v>
      </c>
      <c r="G1694">
        <v>1</v>
      </c>
      <c r="H1694">
        <v>0</v>
      </c>
      <c r="I1694" t="s">
        <v>374</v>
      </c>
      <c r="J1694">
        <v>4073</v>
      </c>
    </row>
    <row r="1695" spans="1:10" x14ac:dyDescent="0.25">
      <c r="A1695">
        <v>17</v>
      </c>
      <c r="B1695">
        <v>94</v>
      </c>
      <c r="C1695">
        <f t="shared" si="26"/>
        <v>1694</v>
      </c>
      <c r="D1695">
        <v>39</v>
      </c>
      <c r="E1695">
        <v>85</v>
      </c>
      <c r="F1695">
        <v>0</v>
      </c>
      <c r="G1695">
        <v>0</v>
      </c>
      <c r="H1695">
        <v>0</v>
      </c>
      <c r="J1695">
        <v>88</v>
      </c>
    </row>
    <row r="1696" spans="1:10" x14ac:dyDescent="0.25">
      <c r="A1696">
        <v>17</v>
      </c>
      <c r="B1696">
        <v>95</v>
      </c>
      <c r="C1696">
        <f t="shared" si="26"/>
        <v>1695</v>
      </c>
      <c r="D1696">
        <v>0</v>
      </c>
      <c r="E1696">
        <v>0</v>
      </c>
      <c r="F1696">
        <v>6</v>
      </c>
      <c r="G1696">
        <v>1</v>
      </c>
      <c r="H1696">
        <v>0</v>
      </c>
      <c r="I1696" t="s">
        <v>99</v>
      </c>
      <c r="J1696">
        <v>173</v>
      </c>
    </row>
    <row r="1697" spans="1:10" x14ac:dyDescent="0.25">
      <c r="A1697">
        <v>17</v>
      </c>
      <c r="B1697">
        <v>96</v>
      </c>
      <c r="C1697">
        <f t="shared" si="26"/>
        <v>1696</v>
      </c>
      <c r="D1697">
        <v>93</v>
      </c>
      <c r="E1697">
        <v>63</v>
      </c>
      <c r="F1697">
        <v>0</v>
      </c>
      <c r="G1697">
        <v>0</v>
      </c>
      <c r="H1697">
        <v>0</v>
      </c>
      <c r="J1697">
        <v>72</v>
      </c>
    </row>
    <row r="1698" spans="1:10" x14ac:dyDescent="0.25">
      <c r="A1698">
        <v>17</v>
      </c>
      <c r="B1698">
        <v>97</v>
      </c>
      <c r="C1698">
        <f t="shared" si="26"/>
        <v>1697</v>
      </c>
      <c r="D1698">
        <v>78</v>
      </c>
      <c r="E1698">
        <v>45</v>
      </c>
      <c r="F1698">
        <v>5</v>
      </c>
      <c r="G1698">
        <v>1</v>
      </c>
      <c r="H1698">
        <v>0</v>
      </c>
      <c r="I1698" t="s">
        <v>1677</v>
      </c>
      <c r="J1698">
        <v>238</v>
      </c>
    </row>
    <row r="1699" spans="1:10" x14ac:dyDescent="0.25">
      <c r="A1699">
        <v>17</v>
      </c>
      <c r="B1699">
        <v>98</v>
      </c>
      <c r="C1699">
        <f t="shared" si="26"/>
        <v>1698</v>
      </c>
      <c r="D1699">
        <v>7</v>
      </c>
      <c r="E1699">
        <v>154</v>
      </c>
      <c r="F1699">
        <v>0</v>
      </c>
      <c r="G1699">
        <v>10</v>
      </c>
      <c r="H1699">
        <v>0</v>
      </c>
      <c r="I1699" t="s">
        <v>1678</v>
      </c>
      <c r="J1699">
        <v>18853</v>
      </c>
    </row>
    <row r="1700" spans="1:10" x14ac:dyDescent="0.25">
      <c r="A1700">
        <v>17</v>
      </c>
      <c r="B1700">
        <v>99</v>
      </c>
      <c r="C1700">
        <f t="shared" si="26"/>
        <v>1699</v>
      </c>
      <c r="D1700">
        <v>20</v>
      </c>
      <c r="E1700">
        <v>68</v>
      </c>
      <c r="F1700">
        <v>30</v>
      </c>
      <c r="G1700">
        <v>1</v>
      </c>
      <c r="H1700">
        <v>0</v>
      </c>
      <c r="I1700" t="s">
        <v>514</v>
      </c>
      <c r="J1700">
        <v>673</v>
      </c>
    </row>
    <row r="1701" spans="1:10" x14ac:dyDescent="0.25">
      <c r="A1701">
        <v>17</v>
      </c>
      <c r="B1701">
        <v>100</v>
      </c>
      <c r="C1701">
        <f t="shared" si="26"/>
        <v>1700</v>
      </c>
      <c r="D1701">
        <v>192</v>
      </c>
      <c r="E1701">
        <v>57</v>
      </c>
      <c r="F1701">
        <v>5</v>
      </c>
      <c r="G1701">
        <v>1</v>
      </c>
      <c r="H1701">
        <v>0</v>
      </c>
      <c r="I1701" t="s">
        <v>1679</v>
      </c>
      <c r="J1701">
        <v>243</v>
      </c>
    </row>
    <row r="1702" spans="1:10" x14ac:dyDescent="0.25">
      <c r="A1702">
        <v>18</v>
      </c>
      <c r="B1702">
        <v>1</v>
      </c>
      <c r="C1702">
        <f t="shared" si="26"/>
        <v>1701</v>
      </c>
      <c r="D1702">
        <v>11</v>
      </c>
      <c r="E1702">
        <v>216</v>
      </c>
      <c r="F1702">
        <v>3</v>
      </c>
      <c r="G1702">
        <v>3</v>
      </c>
      <c r="H1702">
        <v>0</v>
      </c>
      <c r="I1702" t="s">
        <v>1680</v>
      </c>
      <c r="J1702">
        <v>351</v>
      </c>
    </row>
    <row r="1703" spans="1:10" x14ac:dyDescent="0.25">
      <c r="A1703">
        <v>18</v>
      </c>
      <c r="B1703">
        <v>2</v>
      </c>
      <c r="C1703">
        <f t="shared" si="26"/>
        <v>1702</v>
      </c>
      <c r="D1703">
        <v>50</v>
      </c>
      <c r="E1703">
        <v>22</v>
      </c>
      <c r="F1703">
        <v>0</v>
      </c>
      <c r="G1703">
        <v>2</v>
      </c>
      <c r="H1703">
        <v>0</v>
      </c>
      <c r="I1703" t="s">
        <v>1681</v>
      </c>
      <c r="J1703">
        <v>413</v>
      </c>
    </row>
    <row r="1704" spans="1:10" x14ac:dyDescent="0.25">
      <c r="A1704">
        <v>18</v>
      </c>
      <c r="B1704">
        <v>3</v>
      </c>
      <c r="C1704">
        <f t="shared" si="26"/>
        <v>1703</v>
      </c>
      <c r="D1704">
        <v>300</v>
      </c>
      <c r="E1704">
        <v>4</v>
      </c>
      <c r="F1704">
        <v>3</v>
      </c>
      <c r="G1704">
        <v>0</v>
      </c>
      <c r="H1704">
        <v>0</v>
      </c>
      <c r="J1704">
        <v>94</v>
      </c>
    </row>
    <row r="1705" spans="1:10" x14ac:dyDescent="0.25">
      <c r="A1705">
        <v>18</v>
      </c>
      <c r="B1705">
        <v>4</v>
      </c>
      <c r="C1705">
        <f t="shared" si="26"/>
        <v>1704</v>
      </c>
      <c r="D1705">
        <v>164</v>
      </c>
      <c r="E1705">
        <v>33</v>
      </c>
      <c r="F1705">
        <v>0</v>
      </c>
      <c r="G1705">
        <v>1</v>
      </c>
      <c r="H1705">
        <v>0</v>
      </c>
      <c r="I1705" t="s">
        <v>1013</v>
      </c>
      <c r="J1705">
        <v>65</v>
      </c>
    </row>
    <row r="1706" spans="1:10" x14ac:dyDescent="0.25">
      <c r="A1706">
        <v>18</v>
      </c>
      <c r="B1706">
        <v>5</v>
      </c>
      <c r="C1706">
        <f t="shared" si="26"/>
        <v>1705</v>
      </c>
      <c r="D1706">
        <v>8</v>
      </c>
      <c r="E1706">
        <v>0</v>
      </c>
      <c r="F1706">
        <v>0</v>
      </c>
      <c r="G1706">
        <v>0</v>
      </c>
      <c r="H1706">
        <v>0</v>
      </c>
      <c r="J1706">
        <v>0</v>
      </c>
    </row>
    <row r="1707" spans="1:10" x14ac:dyDescent="0.25">
      <c r="A1707">
        <v>18</v>
      </c>
      <c r="B1707">
        <v>6</v>
      </c>
      <c r="C1707">
        <f t="shared" si="26"/>
        <v>1706</v>
      </c>
      <c r="D1707">
        <v>146</v>
      </c>
      <c r="E1707">
        <v>83</v>
      </c>
      <c r="F1707">
        <v>3</v>
      </c>
      <c r="G1707">
        <v>1</v>
      </c>
      <c r="H1707">
        <v>1</v>
      </c>
      <c r="I1707" t="s">
        <v>1682</v>
      </c>
      <c r="J1707">
        <v>243</v>
      </c>
    </row>
    <row r="1708" spans="1:10" x14ac:dyDescent="0.25">
      <c r="A1708">
        <v>18</v>
      </c>
      <c r="B1708">
        <v>7</v>
      </c>
      <c r="C1708">
        <f t="shared" si="26"/>
        <v>1707</v>
      </c>
      <c r="D1708">
        <v>192</v>
      </c>
      <c r="E1708">
        <v>174</v>
      </c>
      <c r="F1708">
        <v>21</v>
      </c>
      <c r="G1708">
        <v>4</v>
      </c>
      <c r="H1708">
        <v>0</v>
      </c>
      <c r="I1708" t="s">
        <v>1683</v>
      </c>
      <c r="J1708">
        <v>1212</v>
      </c>
    </row>
    <row r="1709" spans="1:10" x14ac:dyDescent="0.25">
      <c r="A1709">
        <v>18</v>
      </c>
      <c r="B1709">
        <v>8</v>
      </c>
      <c r="C1709">
        <f t="shared" si="26"/>
        <v>1708</v>
      </c>
      <c r="D1709">
        <v>240</v>
      </c>
      <c r="E1709">
        <v>18</v>
      </c>
      <c r="F1709">
        <v>0</v>
      </c>
      <c r="G1709">
        <v>1</v>
      </c>
      <c r="H1709">
        <v>0</v>
      </c>
      <c r="I1709" t="s">
        <v>158</v>
      </c>
      <c r="J1709">
        <v>133</v>
      </c>
    </row>
    <row r="1710" spans="1:10" x14ac:dyDescent="0.25">
      <c r="A1710">
        <v>18</v>
      </c>
      <c r="B1710">
        <v>9</v>
      </c>
      <c r="C1710">
        <f t="shared" si="26"/>
        <v>1709</v>
      </c>
      <c r="D1710">
        <v>128</v>
      </c>
      <c r="E1710">
        <v>180</v>
      </c>
      <c r="F1710">
        <v>0</v>
      </c>
      <c r="G1710">
        <v>1</v>
      </c>
      <c r="H1710">
        <v>0</v>
      </c>
      <c r="I1710" t="s">
        <v>1013</v>
      </c>
      <c r="J1710">
        <v>208</v>
      </c>
    </row>
    <row r="1711" spans="1:10" x14ac:dyDescent="0.25">
      <c r="A1711">
        <v>18</v>
      </c>
      <c r="B1711">
        <v>10</v>
      </c>
      <c r="C1711">
        <f t="shared" si="26"/>
        <v>1710</v>
      </c>
      <c r="D1711">
        <v>66</v>
      </c>
      <c r="E1711">
        <v>92</v>
      </c>
      <c r="F1711">
        <v>8</v>
      </c>
      <c r="G1711">
        <v>3</v>
      </c>
      <c r="H1711">
        <v>0</v>
      </c>
      <c r="I1711" t="s">
        <v>1684</v>
      </c>
      <c r="J1711">
        <v>356</v>
      </c>
    </row>
    <row r="1712" spans="1:10" x14ac:dyDescent="0.25">
      <c r="A1712">
        <v>18</v>
      </c>
      <c r="B1712">
        <v>11</v>
      </c>
      <c r="C1712">
        <f t="shared" si="26"/>
        <v>1711</v>
      </c>
      <c r="D1712">
        <v>85</v>
      </c>
      <c r="E1712">
        <v>74</v>
      </c>
      <c r="F1712">
        <v>0</v>
      </c>
      <c r="G1712">
        <v>5</v>
      </c>
      <c r="H1712">
        <v>0</v>
      </c>
      <c r="I1712" t="s">
        <v>1685</v>
      </c>
      <c r="J1712">
        <v>1125</v>
      </c>
    </row>
    <row r="1713" spans="1:10" x14ac:dyDescent="0.25">
      <c r="A1713">
        <v>18</v>
      </c>
      <c r="B1713">
        <v>12</v>
      </c>
      <c r="C1713">
        <f t="shared" si="26"/>
        <v>1712</v>
      </c>
      <c r="D1713">
        <v>77</v>
      </c>
      <c r="E1713">
        <v>90</v>
      </c>
      <c r="F1713">
        <v>20</v>
      </c>
      <c r="G1713">
        <v>3</v>
      </c>
      <c r="H1713">
        <v>0</v>
      </c>
      <c r="I1713" t="s">
        <v>1686</v>
      </c>
      <c r="J1713">
        <v>567</v>
      </c>
    </row>
    <row r="1714" spans="1:10" x14ac:dyDescent="0.25">
      <c r="A1714">
        <v>18</v>
      </c>
      <c r="B1714">
        <v>13</v>
      </c>
      <c r="C1714">
        <f t="shared" si="26"/>
        <v>1713</v>
      </c>
      <c r="D1714">
        <v>230</v>
      </c>
      <c r="E1714">
        <v>315</v>
      </c>
      <c r="F1714">
        <v>6</v>
      </c>
      <c r="G1714">
        <v>1</v>
      </c>
      <c r="H1714">
        <v>0</v>
      </c>
      <c r="I1714" t="s">
        <v>1687</v>
      </c>
      <c r="J1714">
        <v>596</v>
      </c>
    </row>
    <row r="1715" spans="1:10" x14ac:dyDescent="0.25">
      <c r="A1715">
        <v>18</v>
      </c>
      <c r="B1715">
        <v>14</v>
      </c>
      <c r="C1715">
        <f t="shared" si="26"/>
        <v>1714</v>
      </c>
      <c r="D1715">
        <v>660</v>
      </c>
      <c r="E1715">
        <v>74</v>
      </c>
      <c r="F1715">
        <v>0</v>
      </c>
      <c r="G1715">
        <v>2</v>
      </c>
      <c r="H1715">
        <v>0</v>
      </c>
      <c r="I1715" t="s">
        <v>1688</v>
      </c>
      <c r="J1715">
        <v>203</v>
      </c>
    </row>
    <row r="1716" spans="1:10" x14ac:dyDescent="0.25">
      <c r="A1716">
        <v>18</v>
      </c>
      <c r="B1716">
        <v>15</v>
      </c>
      <c r="C1716">
        <f t="shared" si="26"/>
        <v>1715</v>
      </c>
      <c r="D1716">
        <v>85</v>
      </c>
      <c r="E1716">
        <v>0</v>
      </c>
      <c r="F1716">
        <v>0</v>
      </c>
      <c r="G1716">
        <v>0</v>
      </c>
      <c r="H1716">
        <v>0</v>
      </c>
      <c r="J1716">
        <v>8</v>
      </c>
    </row>
    <row r="1717" spans="1:10" x14ac:dyDescent="0.25">
      <c r="A1717">
        <v>18</v>
      </c>
      <c r="B1717">
        <v>16</v>
      </c>
      <c r="C1717">
        <f t="shared" si="26"/>
        <v>1716</v>
      </c>
      <c r="D1717">
        <v>1</v>
      </c>
      <c r="E1717">
        <v>51</v>
      </c>
      <c r="F1717">
        <v>0</v>
      </c>
      <c r="G1717">
        <v>0</v>
      </c>
      <c r="H1717">
        <v>0</v>
      </c>
      <c r="J1717">
        <v>51</v>
      </c>
    </row>
    <row r="1718" spans="1:10" x14ac:dyDescent="0.25">
      <c r="A1718">
        <v>18</v>
      </c>
      <c r="B1718">
        <v>17</v>
      </c>
      <c r="C1718">
        <f t="shared" si="26"/>
        <v>1717</v>
      </c>
      <c r="D1718">
        <v>72</v>
      </c>
      <c r="E1718">
        <v>75</v>
      </c>
      <c r="F1718">
        <v>8</v>
      </c>
      <c r="G1718">
        <v>1</v>
      </c>
      <c r="H1718">
        <v>0</v>
      </c>
      <c r="I1718" t="s">
        <v>221</v>
      </c>
      <c r="J1718">
        <v>256</v>
      </c>
    </row>
    <row r="1719" spans="1:10" x14ac:dyDescent="0.25">
      <c r="A1719">
        <v>18</v>
      </c>
      <c r="B1719">
        <v>18</v>
      </c>
      <c r="C1719">
        <f t="shared" si="26"/>
        <v>1718</v>
      </c>
      <c r="D1719">
        <v>28</v>
      </c>
      <c r="E1719">
        <v>0</v>
      </c>
      <c r="F1719">
        <v>6</v>
      </c>
      <c r="G1719">
        <v>0</v>
      </c>
      <c r="H1719">
        <v>0</v>
      </c>
      <c r="J1719">
        <v>122</v>
      </c>
    </row>
    <row r="1720" spans="1:10" x14ac:dyDescent="0.25">
      <c r="A1720">
        <v>18</v>
      </c>
      <c r="B1720">
        <v>19</v>
      </c>
      <c r="C1720">
        <f t="shared" si="26"/>
        <v>1719</v>
      </c>
      <c r="D1720">
        <v>0</v>
      </c>
      <c r="E1720">
        <v>94</v>
      </c>
      <c r="F1720">
        <v>8</v>
      </c>
      <c r="G1720">
        <v>1</v>
      </c>
      <c r="H1720">
        <v>0</v>
      </c>
      <c r="I1720" t="s">
        <v>1689</v>
      </c>
      <c r="J1720">
        <v>869</v>
      </c>
    </row>
    <row r="1721" spans="1:10" x14ac:dyDescent="0.25">
      <c r="A1721">
        <v>18</v>
      </c>
      <c r="B1721">
        <v>20</v>
      </c>
      <c r="C1721">
        <f t="shared" si="26"/>
        <v>1720</v>
      </c>
      <c r="D1721">
        <v>147</v>
      </c>
      <c r="E1721">
        <v>86</v>
      </c>
      <c r="F1721">
        <v>4</v>
      </c>
      <c r="G1721">
        <v>2</v>
      </c>
      <c r="H1721">
        <v>0</v>
      </c>
      <c r="I1721" t="s">
        <v>1690</v>
      </c>
      <c r="J1721">
        <v>18180</v>
      </c>
    </row>
    <row r="1722" spans="1:10" x14ac:dyDescent="0.25">
      <c r="A1722">
        <v>18</v>
      </c>
      <c r="B1722">
        <v>21</v>
      </c>
      <c r="C1722">
        <f t="shared" si="26"/>
        <v>1721</v>
      </c>
      <c r="D1722">
        <v>17</v>
      </c>
      <c r="E1722">
        <v>45</v>
      </c>
      <c r="F1722">
        <v>12</v>
      </c>
      <c r="G1722">
        <v>3</v>
      </c>
      <c r="H1722">
        <v>0</v>
      </c>
      <c r="I1722" t="s">
        <v>1691</v>
      </c>
      <c r="J1722">
        <v>488</v>
      </c>
    </row>
    <row r="1723" spans="1:10" x14ac:dyDescent="0.25">
      <c r="A1723">
        <v>18</v>
      </c>
      <c r="B1723">
        <v>22</v>
      </c>
      <c r="C1723">
        <f t="shared" si="26"/>
        <v>1722</v>
      </c>
      <c r="D1723">
        <v>0</v>
      </c>
      <c r="E1723">
        <v>78</v>
      </c>
      <c r="F1723">
        <v>2</v>
      </c>
      <c r="G1723">
        <v>2</v>
      </c>
      <c r="H1723">
        <v>0</v>
      </c>
      <c r="I1723" t="s">
        <v>1692</v>
      </c>
      <c r="J1723">
        <v>219</v>
      </c>
    </row>
    <row r="1724" spans="1:10" x14ac:dyDescent="0.25">
      <c r="A1724">
        <v>18</v>
      </c>
      <c r="B1724">
        <v>23</v>
      </c>
      <c r="C1724">
        <f t="shared" si="26"/>
        <v>1723</v>
      </c>
      <c r="D1724">
        <v>12</v>
      </c>
      <c r="E1724">
        <v>5</v>
      </c>
      <c r="F1724">
        <v>5</v>
      </c>
      <c r="G1724">
        <v>10</v>
      </c>
      <c r="H1724">
        <v>0</v>
      </c>
      <c r="I1724" t="s">
        <v>1693</v>
      </c>
      <c r="J1724">
        <v>2407</v>
      </c>
    </row>
    <row r="1725" spans="1:10" x14ac:dyDescent="0.25">
      <c r="A1725">
        <v>18</v>
      </c>
      <c r="B1725">
        <v>24</v>
      </c>
      <c r="C1725">
        <f t="shared" si="26"/>
        <v>1724</v>
      </c>
      <c r="D1725">
        <v>63</v>
      </c>
      <c r="E1725">
        <v>35</v>
      </c>
      <c r="F1725">
        <v>0</v>
      </c>
      <c r="G1725">
        <v>1</v>
      </c>
      <c r="H1725">
        <v>0</v>
      </c>
      <c r="I1725" t="s">
        <v>1694</v>
      </c>
      <c r="J1725">
        <v>321</v>
      </c>
    </row>
    <row r="1726" spans="1:10" x14ac:dyDescent="0.25">
      <c r="A1726">
        <v>18</v>
      </c>
      <c r="B1726">
        <v>25</v>
      </c>
      <c r="C1726">
        <f t="shared" si="26"/>
        <v>1725</v>
      </c>
      <c r="D1726">
        <v>53</v>
      </c>
      <c r="E1726">
        <v>0</v>
      </c>
      <c r="F1726">
        <v>10</v>
      </c>
      <c r="G1726">
        <v>5</v>
      </c>
      <c r="H1726">
        <v>0</v>
      </c>
      <c r="I1726" t="s">
        <v>1695</v>
      </c>
      <c r="J1726">
        <v>10694</v>
      </c>
    </row>
    <row r="1727" spans="1:10" x14ac:dyDescent="0.25">
      <c r="A1727">
        <v>18</v>
      </c>
      <c r="B1727">
        <v>26</v>
      </c>
      <c r="C1727">
        <f t="shared" si="26"/>
        <v>1726</v>
      </c>
      <c r="D1727">
        <v>51</v>
      </c>
      <c r="E1727">
        <v>880</v>
      </c>
      <c r="F1727">
        <v>0</v>
      </c>
      <c r="G1727">
        <v>5</v>
      </c>
      <c r="H1727">
        <v>0</v>
      </c>
      <c r="I1727" t="s">
        <v>1696</v>
      </c>
      <c r="J1727">
        <v>14465</v>
      </c>
    </row>
    <row r="1728" spans="1:10" x14ac:dyDescent="0.25">
      <c r="A1728">
        <v>18</v>
      </c>
      <c r="B1728">
        <v>27</v>
      </c>
      <c r="C1728">
        <f t="shared" si="26"/>
        <v>1727</v>
      </c>
      <c r="D1728">
        <v>40</v>
      </c>
      <c r="E1728">
        <v>52</v>
      </c>
      <c r="F1728">
        <v>8</v>
      </c>
      <c r="G1728">
        <v>2</v>
      </c>
      <c r="H1728">
        <v>0</v>
      </c>
      <c r="I1728" t="s">
        <v>1697</v>
      </c>
      <c r="J1728">
        <v>412</v>
      </c>
    </row>
    <row r="1729" spans="1:10" x14ac:dyDescent="0.25">
      <c r="A1729">
        <v>18</v>
      </c>
      <c r="B1729">
        <v>28</v>
      </c>
      <c r="C1729">
        <f t="shared" si="26"/>
        <v>1728</v>
      </c>
      <c r="D1729">
        <v>9</v>
      </c>
      <c r="E1729">
        <v>0</v>
      </c>
      <c r="F1729">
        <v>10</v>
      </c>
      <c r="G1729">
        <v>1</v>
      </c>
      <c r="H1729">
        <v>0</v>
      </c>
      <c r="I1729" t="s">
        <v>62</v>
      </c>
      <c r="J1729">
        <v>2200</v>
      </c>
    </row>
    <row r="1730" spans="1:10" x14ac:dyDescent="0.25">
      <c r="A1730">
        <v>18</v>
      </c>
      <c r="B1730">
        <v>29</v>
      </c>
      <c r="C1730">
        <f t="shared" si="26"/>
        <v>1729</v>
      </c>
      <c r="D1730">
        <v>37</v>
      </c>
      <c r="E1730">
        <v>14</v>
      </c>
      <c r="F1730">
        <v>0</v>
      </c>
      <c r="G1730">
        <v>0</v>
      </c>
      <c r="H1730">
        <v>0</v>
      </c>
      <c r="J1730">
        <v>17</v>
      </c>
    </row>
    <row r="1731" spans="1:10" x14ac:dyDescent="0.25">
      <c r="A1731">
        <v>18</v>
      </c>
      <c r="B1731">
        <v>30</v>
      </c>
      <c r="C1731">
        <f t="shared" si="26"/>
        <v>1730</v>
      </c>
      <c r="D1731">
        <v>0</v>
      </c>
      <c r="E1731">
        <v>45</v>
      </c>
      <c r="F1731">
        <v>5</v>
      </c>
      <c r="G1731">
        <v>5</v>
      </c>
      <c r="H1731">
        <v>2</v>
      </c>
      <c r="I1731" t="s">
        <v>1698</v>
      </c>
      <c r="J1731">
        <v>6510</v>
      </c>
    </row>
    <row r="1732" spans="1:10" x14ac:dyDescent="0.25">
      <c r="A1732">
        <v>18</v>
      </c>
      <c r="B1732">
        <v>31</v>
      </c>
      <c r="C1732">
        <f t="shared" ref="C1732:C1795" si="27">C1731+1</f>
        <v>1731</v>
      </c>
      <c r="D1732">
        <v>0</v>
      </c>
      <c r="E1732">
        <v>31</v>
      </c>
      <c r="F1732">
        <v>0</v>
      </c>
      <c r="G1732">
        <v>1</v>
      </c>
      <c r="H1732">
        <v>0</v>
      </c>
      <c r="I1732" t="s">
        <v>342</v>
      </c>
      <c r="J1732">
        <v>6031</v>
      </c>
    </row>
    <row r="1733" spans="1:10" x14ac:dyDescent="0.25">
      <c r="A1733">
        <v>18</v>
      </c>
      <c r="B1733">
        <v>32</v>
      </c>
      <c r="C1733">
        <f t="shared" si="27"/>
        <v>1732</v>
      </c>
      <c r="D1733">
        <v>13</v>
      </c>
      <c r="E1733">
        <v>78</v>
      </c>
      <c r="F1733">
        <v>18</v>
      </c>
      <c r="G1733">
        <v>2</v>
      </c>
      <c r="H1733">
        <v>0</v>
      </c>
      <c r="I1733" t="s">
        <v>1699</v>
      </c>
      <c r="J1733">
        <v>16443</v>
      </c>
    </row>
    <row r="1734" spans="1:10" x14ac:dyDescent="0.25">
      <c r="A1734">
        <v>18</v>
      </c>
      <c r="B1734">
        <v>33</v>
      </c>
      <c r="C1734">
        <f t="shared" si="27"/>
        <v>1733</v>
      </c>
      <c r="D1734">
        <v>0</v>
      </c>
      <c r="E1734">
        <v>0</v>
      </c>
      <c r="F1734">
        <v>5</v>
      </c>
      <c r="G1734">
        <v>0</v>
      </c>
      <c r="H1734">
        <v>0</v>
      </c>
      <c r="J1734">
        <v>100</v>
      </c>
    </row>
    <row r="1735" spans="1:10" x14ac:dyDescent="0.25">
      <c r="A1735">
        <v>18</v>
      </c>
      <c r="B1735">
        <v>34</v>
      </c>
      <c r="C1735">
        <f t="shared" si="27"/>
        <v>1734</v>
      </c>
      <c r="D1735">
        <v>20</v>
      </c>
      <c r="E1735">
        <v>58</v>
      </c>
      <c r="F1735">
        <v>0</v>
      </c>
      <c r="G1735">
        <v>0</v>
      </c>
      <c r="H1735">
        <v>0</v>
      </c>
      <c r="J1735">
        <v>60</v>
      </c>
    </row>
    <row r="1736" spans="1:10" x14ac:dyDescent="0.25">
      <c r="A1736">
        <v>18</v>
      </c>
      <c r="B1736">
        <v>35</v>
      </c>
      <c r="C1736">
        <f t="shared" si="27"/>
        <v>1735</v>
      </c>
      <c r="D1736">
        <v>45</v>
      </c>
      <c r="E1736">
        <v>70</v>
      </c>
      <c r="F1736">
        <v>0</v>
      </c>
      <c r="G1736">
        <v>1</v>
      </c>
      <c r="H1736">
        <v>0</v>
      </c>
      <c r="I1736" t="s">
        <v>124</v>
      </c>
      <c r="J1736">
        <v>333</v>
      </c>
    </row>
    <row r="1737" spans="1:10" x14ac:dyDescent="0.25">
      <c r="A1737">
        <v>18</v>
      </c>
      <c r="B1737">
        <v>36</v>
      </c>
      <c r="C1737">
        <f t="shared" si="27"/>
        <v>1736</v>
      </c>
      <c r="D1737">
        <v>29</v>
      </c>
      <c r="E1737">
        <v>11</v>
      </c>
      <c r="F1737">
        <v>6</v>
      </c>
      <c r="G1737">
        <v>0</v>
      </c>
      <c r="H1737">
        <v>0</v>
      </c>
      <c r="J1737">
        <v>133</v>
      </c>
    </row>
    <row r="1738" spans="1:10" x14ac:dyDescent="0.25">
      <c r="A1738">
        <v>18</v>
      </c>
      <c r="B1738">
        <v>37</v>
      </c>
      <c r="C1738">
        <f t="shared" si="27"/>
        <v>1737</v>
      </c>
      <c r="D1738">
        <v>38</v>
      </c>
      <c r="E1738">
        <v>22</v>
      </c>
      <c r="F1738">
        <v>2</v>
      </c>
      <c r="G1738">
        <v>10</v>
      </c>
      <c r="H1738">
        <v>0</v>
      </c>
      <c r="I1738" t="s">
        <v>1700</v>
      </c>
      <c r="J1738">
        <v>864</v>
      </c>
    </row>
    <row r="1739" spans="1:10" x14ac:dyDescent="0.25">
      <c r="A1739">
        <v>18</v>
      </c>
      <c r="B1739">
        <v>38</v>
      </c>
      <c r="C1739">
        <f t="shared" si="27"/>
        <v>1738</v>
      </c>
      <c r="D1739">
        <v>118</v>
      </c>
      <c r="E1739">
        <v>0</v>
      </c>
      <c r="F1739">
        <v>40</v>
      </c>
      <c r="G1739">
        <v>2</v>
      </c>
      <c r="H1739">
        <v>0</v>
      </c>
      <c r="I1739" t="s">
        <v>1701</v>
      </c>
      <c r="J1739">
        <v>992</v>
      </c>
    </row>
    <row r="1740" spans="1:10" x14ac:dyDescent="0.25">
      <c r="A1740">
        <v>18</v>
      </c>
      <c r="B1740">
        <v>39</v>
      </c>
      <c r="C1740">
        <f t="shared" si="27"/>
        <v>1739</v>
      </c>
      <c r="D1740">
        <v>65</v>
      </c>
      <c r="E1740">
        <v>6</v>
      </c>
      <c r="F1740">
        <v>8</v>
      </c>
      <c r="G1740">
        <v>4</v>
      </c>
      <c r="H1740">
        <v>0</v>
      </c>
      <c r="I1740" t="s">
        <v>1702</v>
      </c>
      <c r="J1740">
        <v>24359</v>
      </c>
    </row>
    <row r="1741" spans="1:10" x14ac:dyDescent="0.25">
      <c r="A1741">
        <v>18</v>
      </c>
      <c r="B1741">
        <v>40</v>
      </c>
      <c r="C1741">
        <f t="shared" si="27"/>
        <v>1740</v>
      </c>
      <c r="D1741">
        <v>0</v>
      </c>
      <c r="E1741">
        <v>32</v>
      </c>
      <c r="F1741">
        <v>3</v>
      </c>
      <c r="G1741">
        <v>0</v>
      </c>
      <c r="H1741">
        <v>0</v>
      </c>
      <c r="J1741">
        <v>92</v>
      </c>
    </row>
    <row r="1742" spans="1:10" x14ac:dyDescent="0.25">
      <c r="A1742">
        <v>18</v>
      </c>
      <c r="B1742">
        <v>41</v>
      </c>
      <c r="C1742">
        <f t="shared" si="27"/>
        <v>1741</v>
      </c>
      <c r="D1742">
        <v>80</v>
      </c>
      <c r="E1742">
        <v>76</v>
      </c>
      <c r="F1742">
        <v>0</v>
      </c>
      <c r="G1742">
        <v>0</v>
      </c>
      <c r="H1742">
        <v>0</v>
      </c>
      <c r="J1742">
        <v>84</v>
      </c>
    </row>
    <row r="1743" spans="1:10" x14ac:dyDescent="0.25">
      <c r="A1743">
        <v>18</v>
      </c>
      <c r="B1743">
        <v>42</v>
      </c>
      <c r="C1743">
        <f t="shared" si="27"/>
        <v>1742</v>
      </c>
      <c r="D1743">
        <v>16</v>
      </c>
      <c r="E1743">
        <v>69</v>
      </c>
      <c r="F1743">
        <v>9</v>
      </c>
      <c r="G1743">
        <v>2</v>
      </c>
      <c r="H1743">
        <v>2</v>
      </c>
      <c r="I1743" t="s">
        <v>1703</v>
      </c>
      <c r="J1743">
        <v>28315</v>
      </c>
    </row>
    <row r="1744" spans="1:10" x14ac:dyDescent="0.25">
      <c r="A1744">
        <v>18</v>
      </c>
      <c r="B1744">
        <v>43</v>
      </c>
      <c r="C1744">
        <f t="shared" si="27"/>
        <v>1743</v>
      </c>
      <c r="D1744">
        <v>82</v>
      </c>
      <c r="E1744">
        <v>0</v>
      </c>
      <c r="F1744">
        <v>24</v>
      </c>
      <c r="G1744">
        <v>2</v>
      </c>
      <c r="H1744">
        <v>0</v>
      </c>
      <c r="I1744" t="s">
        <v>1704</v>
      </c>
      <c r="J1744">
        <v>2495</v>
      </c>
    </row>
    <row r="1745" spans="1:10" x14ac:dyDescent="0.25">
      <c r="A1745">
        <v>18</v>
      </c>
      <c r="B1745">
        <v>44</v>
      </c>
      <c r="C1745">
        <f t="shared" si="27"/>
        <v>1744</v>
      </c>
      <c r="D1745">
        <v>190</v>
      </c>
      <c r="E1745">
        <v>65</v>
      </c>
      <c r="F1745">
        <v>0</v>
      </c>
      <c r="G1745">
        <v>2</v>
      </c>
      <c r="H1745">
        <v>0</v>
      </c>
      <c r="I1745" t="s">
        <v>1705</v>
      </c>
      <c r="J1745">
        <v>258</v>
      </c>
    </row>
    <row r="1746" spans="1:10" x14ac:dyDescent="0.25">
      <c r="A1746">
        <v>18</v>
      </c>
      <c r="B1746">
        <v>45</v>
      </c>
      <c r="C1746">
        <f t="shared" si="27"/>
        <v>1745</v>
      </c>
      <c r="D1746">
        <v>46</v>
      </c>
      <c r="E1746">
        <v>0</v>
      </c>
      <c r="F1746">
        <v>4</v>
      </c>
      <c r="G1746">
        <v>0</v>
      </c>
      <c r="H1746">
        <v>0</v>
      </c>
      <c r="J1746">
        <v>84</v>
      </c>
    </row>
    <row r="1747" spans="1:10" x14ac:dyDescent="0.25">
      <c r="A1747">
        <v>18</v>
      </c>
      <c r="B1747">
        <v>46</v>
      </c>
      <c r="C1747">
        <f t="shared" si="27"/>
        <v>1746</v>
      </c>
      <c r="D1747">
        <v>12</v>
      </c>
      <c r="E1747">
        <v>94</v>
      </c>
      <c r="F1747">
        <v>8</v>
      </c>
      <c r="G1747">
        <v>0</v>
      </c>
      <c r="H1747">
        <v>0</v>
      </c>
      <c r="J1747">
        <v>255</v>
      </c>
    </row>
    <row r="1748" spans="1:10" x14ac:dyDescent="0.25">
      <c r="A1748">
        <v>18</v>
      </c>
      <c r="B1748">
        <v>47</v>
      </c>
      <c r="C1748">
        <f t="shared" si="27"/>
        <v>1747</v>
      </c>
      <c r="D1748">
        <v>71</v>
      </c>
      <c r="E1748">
        <v>0</v>
      </c>
      <c r="F1748">
        <v>27</v>
      </c>
      <c r="G1748">
        <v>1</v>
      </c>
      <c r="H1748">
        <v>0</v>
      </c>
      <c r="I1748" t="s">
        <v>983</v>
      </c>
      <c r="J1748">
        <v>605</v>
      </c>
    </row>
    <row r="1749" spans="1:10" x14ac:dyDescent="0.25">
      <c r="A1749">
        <v>18</v>
      </c>
      <c r="B1749">
        <v>48</v>
      </c>
      <c r="C1749">
        <f t="shared" si="27"/>
        <v>1748</v>
      </c>
      <c r="D1749">
        <v>86</v>
      </c>
      <c r="E1749">
        <v>142</v>
      </c>
      <c r="F1749">
        <v>0</v>
      </c>
      <c r="G1749">
        <v>5</v>
      </c>
      <c r="H1749">
        <v>0</v>
      </c>
      <c r="I1749" t="s">
        <v>1706</v>
      </c>
      <c r="J1749">
        <v>2605</v>
      </c>
    </row>
    <row r="1750" spans="1:10" x14ac:dyDescent="0.25">
      <c r="A1750">
        <v>18</v>
      </c>
      <c r="B1750">
        <v>49</v>
      </c>
      <c r="C1750">
        <f t="shared" si="27"/>
        <v>1749</v>
      </c>
      <c r="D1750">
        <v>96</v>
      </c>
      <c r="E1750">
        <v>22</v>
      </c>
      <c r="F1750">
        <v>0</v>
      </c>
      <c r="G1750">
        <v>2</v>
      </c>
      <c r="H1750">
        <v>0</v>
      </c>
      <c r="I1750" t="s">
        <v>1707</v>
      </c>
      <c r="J1750">
        <v>95</v>
      </c>
    </row>
    <row r="1751" spans="1:10" x14ac:dyDescent="0.25">
      <c r="A1751">
        <v>18</v>
      </c>
      <c r="B1751">
        <v>50</v>
      </c>
      <c r="C1751">
        <f t="shared" si="27"/>
        <v>1750</v>
      </c>
      <c r="D1751">
        <v>415</v>
      </c>
      <c r="E1751">
        <v>54</v>
      </c>
      <c r="F1751">
        <v>6</v>
      </c>
      <c r="G1751">
        <v>1</v>
      </c>
      <c r="H1751">
        <v>1</v>
      </c>
      <c r="I1751" t="s">
        <v>1708</v>
      </c>
      <c r="J1751">
        <v>250</v>
      </c>
    </row>
    <row r="1752" spans="1:10" x14ac:dyDescent="0.25">
      <c r="A1752">
        <v>18</v>
      </c>
      <c r="B1752">
        <v>51</v>
      </c>
      <c r="C1752">
        <f t="shared" si="27"/>
        <v>1751</v>
      </c>
      <c r="D1752">
        <v>285</v>
      </c>
      <c r="E1752">
        <v>68</v>
      </c>
      <c r="F1752">
        <v>16</v>
      </c>
      <c r="G1752">
        <v>1</v>
      </c>
      <c r="H1752">
        <v>0</v>
      </c>
      <c r="I1752" t="s">
        <v>1709</v>
      </c>
      <c r="J1752">
        <v>1039</v>
      </c>
    </row>
    <row r="1753" spans="1:10" x14ac:dyDescent="0.25">
      <c r="A1753">
        <v>18</v>
      </c>
      <c r="B1753">
        <v>52</v>
      </c>
      <c r="C1753">
        <f t="shared" si="27"/>
        <v>1752</v>
      </c>
      <c r="D1753">
        <v>78</v>
      </c>
      <c r="E1753">
        <v>36</v>
      </c>
      <c r="F1753">
        <v>9</v>
      </c>
      <c r="G1753">
        <v>2</v>
      </c>
      <c r="H1753">
        <v>2</v>
      </c>
      <c r="I1753" t="s">
        <v>1710</v>
      </c>
      <c r="J1753">
        <v>293</v>
      </c>
    </row>
    <row r="1754" spans="1:10" x14ac:dyDescent="0.25">
      <c r="A1754">
        <v>18</v>
      </c>
      <c r="B1754">
        <v>53</v>
      </c>
      <c r="C1754">
        <f t="shared" si="27"/>
        <v>1753</v>
      </c>
      <c r="D1754">
        <v>5</v>
      </c>
      <c r="E1754">
        <v>16</v>
      </c>
      <c r="F1754">
        <v>1</v>
      </c>
      <c r="G1754">
        <v>2</v>
      </c>
      <c r="H1754">
        <v>2</v>
      </c>
      <c r="I1754" t="s">
        <v>1711</v>
      </c>
      <c r="J1754">
        <v>19817</v>
      </c>
    </row>
    <row r="1755" spans="1:10" x14ac:dyDescent="0.25">
      <c r="A1755">
        <v>18</v>
      </c>
      <c r="B1755">
        <v>54</v>
      </c>
      <c r="C1755">
        <f t="shared" si="27"/>
        <v>1754</v>
      </c>
      <c r="D1755">
        <v>49</v>
      </c>
      <c r="E1755">
        <v>93</v>
      </c>
      <c r="F1755">
        <v>6</v>
      </c>
      <c r="G1755">
        <v>2</v>
      </c>
      <c r="H1755">
        <v>0</v>
      </c>
      <c r="I1755" t="s">
        <v>1712</v>
      </c>
      <c r="J1755">
        <v>10254</v>
      </c>
    </row>
    <row r="1756" spans="1:10" x14ac:dyDescent="0.25">
      <c r="A1756">
        <v>18</v>
      </c>
      <c r="B1756">
        <v>55</v>
      </c>
      <c r="C1756">
        <f t="shared" si="27"/>
        <v>1755</v>
      </c>
      <c r="D1756">
        <v>60</v>
      </c>
      <c r="E1756">
        <v>9</v>
      </c>
      <c r="F1756">
        <v>7</v>
      </c>
      <c r="G1756">
        <v>0</v>
      </c>
      <c r="H1756">
        <v>0</v>
      </c>
      <c r="J1756">
        <v>155</v>
      </c>
    </row>
    <row r="1757" spans="1:10" x14ac:dyDescent="0.25">
      <c r="A1757">
        <v>18</v>
      </c>
      <c r="B1757">
        <v>56</v>
      </c>
      <c r="C1757">
        <f t="shared" si="27"/>
        <v>1756</v>
      </c>
      <c r="D1757">
        <v>275</v>
      </c>
      <c r="E1757">
        <v>98</v>
      </c>
      <c r="F1757">
        <v>0</v>
      </c>
      <c r="G1757">
        <v>5</v>
      </c>
      <c r="H1757">
        <v>0</v>
      </c>
      <c r="I1757" t="s">
        <v>1713</v>
      </c>
      <c r="J1757">
        <v>523</v>
      </c>
    </row>
    <row r="1758" spans="1:10" x14ac:dyDescent="0.25">
      <c r="A1758">
        <v>18</v>
      </c>
      <c r="B1758">
        <v>57</v>
      </c>
      <c r="C1758">
        <f t="shared" si="27"/>
        <v>1757</v>
      </c>
      <c r="D1758">
        <v>54</v>
      </c>
      <c r="E1758">
        <v>42</v>
      </c>
      <c r="F1758">
        <v>45</v>
      </c>
      <c r="G1758">
        <v>1</v>
      </c>
      <c r="H1758">
        <v>0</v>
      </c>
      <c r="I1758" t="s">
        <v>117</v>
      </c>
      <c r="J1758">
        <v>3947</v>
      </c>
    </row>
    <row r="1759" spans="1:10" x14ac:dyDescent="0.25">
      <c r="A1759">
        <v>18</v>
      </c>
      <c r="B1759">
        <v>58</v>
      </c>
      <c r="C1759">
        <f t="shared" si="27"/>
        <v>1758</v>
      </c>
      <c r="D1759">
        <v>69</v>
      </c>
      <c r="E1759">
        <v>90</v>
      </c>
      <c r="F1759">
        <v>0</v>
      </c>
      <c r="G1759">
        <v>2</v>
      </c>
      <c r="H1759">
        <v>0</v>
      </c>
      <c r="I1759" t="s">
        <v>1714</v>
      </c>
      <c r="J1759">
        <v>1526</v>
      </c>
    </row>
    <row r="1760" spans="1:10" x14ac:dyDescent="0.25">
      <c r="A1760">
        <v>18</v>
      </c>
      <c r="B1760">
        <v>59</v>
      </c>
      <c r="C1760">
        <f t="shared" si="27"/>
        <v>1759</v>
      </c>
      <c r="D1760">
        <v>46</v>
      </c>
      <c r="E1760">
        <v>27</v>
      </c>
      <c r="F1760">
        <v>1</v>
      </c>
      <c r="G1760">
        <v>1</v>
      </c>
      <c r="H1760">
        <v>0</v>
      </c>
      <c r="I1760" t="s">
        <v>250</v>
      </c>
      <c r="J1760">
        <v>58</v>
      </c>
    </row>
    <row r="1761" spans="1:10" x14ac:dyDescent="0.25">
      <c r="A1761">
        <v>18</v>
      </c>
      <c r="B1761">
        <v>60</v>
      </c>
      <c r="C1761">
        <f t="shared" si="27"/>
        <v>1760</v>
      </c>
      <c r="D1761">
        <v>17</v>
      </c>
      <c r="E1761">
        <v>0</v>
      </c>
      <c r="F1761">
        <v>24</v>
      </c>
      <c r="G1761">
        <v>3</v>
      </c>
      <c r="H1761">
        <v>0</v>
      </c>
      <c r="I1761" t="s">
        <v>1715</v>
      </c>
      <c r="J1761">
        <v>2194</v>
      </c>
    </row>
    <row r="1762" spans="1:10" x14ac:dyDescent="0.25">
      <c r="A1762">
        <v>18</v>
      </c>
      <c r="B1762">
        <v>61</v>
      </c>
      <c r="C1762">
        <f t="shared" si="27"/>
        <v>1761</v>
      </c>
      <c r="D1762">
        <v>80</v>
      </c>
      <c r="E1762">
        <v>410</v>
      </c>
      <c r="F1762">
        <v>0</v>
      </c>
      <c r="G1762">
        <v>4</v>
      </c>
      <c r="H1762">
        <v>0</v>
      </c>
      <c r="I1762" t="s">
        <v>1716</v>
      </c>
      <c r="J1762">
        <v>5647</v>
      </c>
    </row>
    <row r="1763" spans="1:10" x14ac:dyDescent="0.25">
      <c r="A1763">
        <v>18</v>
      </c>
      <c r="B1763">
        <v>62</v>
      </c>
      <c r="C1763">
        <f t="shared" si="27"/>
        <v>1762</v>
      </c>
      <c r="D1763">
        <v>22</v>
      </c>
      <c r="E1763">
        <v>99</v>
      </c>
      <c r="F1763">
        <v>0</v>
      </c>
      <c r="G1763">
        <v>0</v>
      </c>
      <c r="H1763">
        <v>0</v>
      </c>
      <c r="J1763">
        <v>101</v>
      </c>
    </row>
    <row r="1764" spans="1:10" x14ac:dyDescent="0.25">
      <c r="A1764">
        <v>18</v>
      </c>
      <c r="B1764">
        <v>63</v>
      </c>
      <c r="C1764">
        <f t="shared" si="27"/>
        <v>1763</v>
      </c>
      <c r="D1764">
        <v>63</v>
      </c>
      <c r="E1764">
        <v>85</v>
      </c>
      <c r="F1764">
        <v>0</v>
      </c>
      <c r="G1764">
        <v>0</v>
      </c>
      <c r="H1764">
        <v>0</v>
      </c>
      <c r="J1764">
        <v>91</v>
      </c>
    </row>
    <row r="1765" spans="1:10" x14ac:dyDescent="0.25">
      <c r="A1765">
        <v>18</v>
      </c>
      <c r="B1765">
        <v>64</v>
      </c>
      <c r="C1765">
        <f t="shared" si="27"/>
        <v>1764</v>
      </c>
      <c r="D1765">
        <v>89</v>
      </c>
      <c r="E1765">
        <v>200</v>
      </c>
      <c r="F1765">
        <v>1</v>
      </c>
      <c r="G1765">
        <v>0</v>
      </c>
      <c r="H1765">
        <v>0</v>
      </c>
      <c r="J1765">
        <v>228</v>
      </c>
    </row>
    <row r="1766" spans="1:10" x14ac:dyDescent="0.25">
      <c r="A1766">
        <v>18</v>
      </c>
      <c r="B1766">
        <v>65</v>
      </c>
      <c r="C1766">
        <f t="shared" si="27"/>
        <v>1765</v>
      </c>
      <c r="D1766">
        <v>26</v>
      </c>
      <c r="E1766">
        <v>37</v>
      </c>
      <c r="F1766">
        <v>0</v>
      </c>
      <c r="G1766">
        <v>1</v>
      </c>
      <c r="H1766">
        <v>0</v>
      </c>
      <c r="I1766" t="s">
        <v>1717</v>
      </c>
      <c r="J1766">
        <v>20039</v>
      </c>
    </row>
    <row r="1767" spans="1:10" x14ac:dyDescent="0.25">
      <c r="A1767">
        <v>18</v>
      </c>
      <c r="B1767">
        <v>66</v>
      </c>
      <c r="C1767">
        <f t="shared" si="27"/>
        <v>1766</v>
      </c>
      <c r="D1767">
        <v>76</v>
      </c>
      <c r="E1767">
        <v>23</v>
      </c>
      <c r="F1767">
        <v>5</v>
      </c>
      <c r="G1767">
        <v>0</v>
      </c>
      <c r="H1767">
        <v>1</v>
      </c>
      <c r="I1767" t="s">
        <v>741</v>
      </c>
      <c r="J1767">
        <v>130</v>
      </c>
    </row>
    <row r="1768" spans="1:10" x14ac:dyDescent="0.25">
      <c r="A1768">
        <v>18</v>
      </c>
      <c r="B1768">
        <v>67</v>
      </c>
      <c r="C1768">
        <f t="shared" si="27"/>
        <v>1767</v>
      </c>
      <c r="D1768">
        <v>10</v>
      </c>
      <c r="E1768">
        <v>4</v>
      </c>
      <c r="F1768">
        <v>0</v>
      </c>
      <c r="G1768">
        <v>0</v>
      </c>
      <c r="H1768">
        <v>0</v>
      </c>
      <c r="J1768">
        <v>5</v>
      </c>
    </row>
    <row r="1769" spans="1:10" x14ac:dyDescent="0.25">
      <c r="A1769">
        <v>18</v>
      </c>
      <c r="B1769">
        <v>68</v>
      </c>
      <c r="C1769">
        <f t="shared" si="27"/>
        <v>1768</v>
      </c>
      <c r="D1769">
        <v>0</v>
      </c>
      <c r="E1769">
        <v>288</v>
      </c>
      <c r="F1769">
        <v>0</v>
      </c>
      <c r="G1769">
        <v>0</v>
      </c>
      <c r="H1769">
        <v>0</v>
      </c>
      <c r="J1769">
        <v>288</v>
      </c>
    </row>
    <row r="1770" spans="1:10" x14ac:dyDescent="0.25">
      <c r="A1770">
        <v>18</v>
      </c>
      <c r="B1770">
        <v>69</v>
      </c>
      <c r="C1770">
        <f t="shared" si="27"/>
        <v>1769</v>
      </c>
      <c r="D1770">
        <v>96</v>
      </c>
      <c r="E1770">
        <v>264</v>
      </c>
      <c r="F1770">
        <v>5</v>
      </c>
      <c r="G1770">
        <v>0</v>
      </c>
      <c r="H1770">
        <v>0</v>
      </c>
      <c r="J1770">
        <v>373</v>
      </c>
    </row>
    <row r="1771" spans="1:10" x14ac:dyDescent="0.25">
      <c r="A1771">
        <v>18</v>
      </c>
      <c r="B1771">
        <v>70</v>
      </c>
      <c r="C1771">
        <f t="shared" si="27"/>
        <v>1770</v>
      </c>
      <c r="D1771">
        <v>172</v>
      </c>
      <c r="E1771">
        <v>0</v>
      </c>
      <c r="F1771">
        <v>3</v>
      </c>
      <c r="G1771">
        <v>0</v>
      </c>
      <c r="H1771">
        <v>0</v>
      </c>
      <c r="J1771">
        <v>77</v>
      </c>
    </row>
    <row r="1772" spans="1:10" x14ac:dyDescent="0.25">
      <c r="A1772">
        <v>18</v>
      </c>
      <c r="B1772">
        <v>71</v>
      </c>
      <c r="C1772">
        <f t="shared" si="27"/>
        <v>1771</v>
      </c>
      <c r="D1772">
        <v>300</v>
      </c>
      <c r="E1772">
        <v>10</v>
      </c>
      <c r="F1772">
        <v>14</v>
      </c>
      <c r="G1772">
        <v>3</v>
      </c>
      <c r="H1772">
        <v>0</v>
      </c>
      <c r="I1772" t="s">
        <v>1718</v>
      </c>
      <c r="J1772">
        <v>525</v>
      </c>
    </row>
    <row r="1773" spans="1:10" x14ac:dyDescent="0.25">
      <c r="A1773">
        <v>18</v>
      </c>
      <c r="B1773">
        <v>72</v>
      </c>
      <c r="C1773">
        <f t="shared" si="27"/>
        <v>1772</v>
      </c>
      <c r="D1773">
        <v>0</v>
      </c>
      <c r="E1773">
        <v>69</v>
      </c>
      <c r="F1773">
        <v>0</v>
      </c>
      <c r="G1773">
        <v>3</v>
      </c>
      <c r="H1773">
        <v>0</v>
      </c>
      <c r="I1773" t="s">
        <v>1719</v>
      </c>
      <c r="J1773">
        <v>1294</v>
      </c>
    </row>
    <row r="1774" spans="1:10" x14ac:dyDescent="0.25">
      <c r="A1774">
        <v>18</v>
      </c>
      <c r="B1774">
        <v>73</v>
      </c>
      <c r="C1774">
        <f t="shared" si="27"/>
        <v>1773</v>
      </c>
      <c r="D1774">
        <v>89</v>
      </c>
      <c r="E1774">
        <v>80</v>
      </c>
      <c r="F1774">
        <v>90</v>
      </c>
      <c r="G1774">
        <v>2</v>
      </c>
      <c r="H1774">
        <v>0</v>
      </c>
      <c r="I1774" t="s">
        <v>1720</v>
      </c>
      <c r="J1774">
        <v>2889</v>
      </c>
    </row>
    <row r="1775" spans="1:10" x14ac:dyDescent="0.25">
      <c r="A1775">
        <v>18</v>
      </c>
      <c r="B1775">
        <v>74</v>
      </c>
      <c r="C1775">
        <f t="shared" si="27"/>
        <v>1774</v>
      </c>
      <c r="D1775">
        <v>0</v>
      </c>
      <c r="E1775">
        <v>11</v>
      </c>
      <c r="F1775">
        <v>0</v>
      </c>
      <c r="G1775">
        <v>3</v>
      </c>
      <c r="H1775">
        <v>0</v>
      </c>
      <c r="I1775" t="s">
        <v>1721</v>
      </c>
      <c r="J1775">
        <v>811</v>
      </c>
    </row>
    <row r="1776" spans="1:10" x14ac:dyDescent="0.25">
      <c r="A1776">
        <v>18</v>
      </c>
      <c r="B1776">
        <v>75</v>
      </c>
      <c r="C1776">
        <f t="shared" si="27"/>
        <v>1775</v>
      </c>
      <c r="D1776">
        <v>90</v>
      </c>
      <c r="E1776">
        <v>243</v>
      </c>
      <c r="F1776">
        <v>0</v>
      </c>
      <c r="G1776">
        <v>0</v>
      </c>
      <c r="H1776">
        <v>0</v>
      </c>
      <c r="J1776">
        <v>252</v>
      </c>
    </row>
    <row r="1777" spans="1:10" x14ac:dyDescent="0.25">
      <c r="A1777">
        <v>18</v>
      </c>
      <c r="B1777">
        <v>76</v>
      </c>
      <c r="C1777">
        <f t="shared" si="27"/>
        <v>1776</v>
      </c>
      <c r="D1777">
        <v>46</v>
      </c>
      <c r="E1777">
        <v>84</v>
      </c>
      <c r="F1777">
        <v>0</v>
      </c>
      <c r="G1777">
        <v>0</v>
      </c>
      <c r="H1777">
        <v>0</v>
      </c>
      <c r="J1777">
        <v>88</v>
      </c>
    </row>
    <row r="1778" spans="1:10" x14ac:dyDescent="0.25">
      <c r="A1778">
        <v>18</v>
      </c>
      <c r="B1778">
        <v>77</v>
      </c>
      <c r="C1778">
        <f t="shared" si="27"/>
        <v>1777</v>
      </c>
      <c r="D1778">
        <v>24</v>
      </c>
      <c r="E1778">
        <v>29</v>
      </c>
      <c r="F1778">
        <v>2</v>
      </c>
      <c r="G1778">
        <v>0</v>
      </c>
      <c r="H1778">
        <v>1</v>
      </c>
      <c r="I1778" t="s">
        <v>1722</v>
      </c>
      <c r="J1778">
        <v>7071</v>
      </c>
    </row>
    <row r="1779" spans="1:10" x14ac:dyDescent="0.25">
      <c r="A1779">
        <v>18</v>
      </c>
      <c r="B1779">
        <v>78</v>
      </c>
      <c r="C1779">
        <f t="shared" si="27"/>
        <v>1778</v>
      </c>
      <c r="D1779">
        <v>288</v>
      </c>
      <c r="E1779">
        <v>60</v>
      </c>
      <c r="F1779">
        <v>10</v>
      </c>
      <c r="G1779">
        <v>2</v>
      </c>
      <c r="H1779">
        <v>0</v>
      </c>
      <c r="I1779" t="s">
        <v>1723</v>
      </c>
      <c r="J1779">
        <v>476</v>
      </c>
    </row>
    <row r="1780" spans="1:10" x14ac:dyDescent="0.25">
      <c r="A1780">
        <v>18</v>
      </c>
      <c r="B1780">
        <v>79</v>
      </c>
      <c r="C1780">
        <f t="shared" si="27"/>
        <v>1779</v>
      </c>
      <c r="D1780">
        <v>340</v>
      </c>
      <c r="E1780">
        <v>0</v>
      </c>
      <c r="F1780">
        <v>0</v>
      </c>
      <c r="G1780">
        <v>1</v>
      </c>
      <c r="H1780">
        <v>0</v>
      </c>
      <c r="I1780" t="s">
        <v>1724</v>
      </c>
      <c r="J1780">
        <v>115</v>
      </c>
    </row>
    <row r="1781" spans="1:10" x14ac:dyDescent="0.25">
      <c r="A1781">
        <v>18</v>
      </c>
      <c r="B1781">
        <v>80</v>
      </c>
      <c r="C1781">
        <f t="shared" si="27"/>
        <v>1780</v>
      </c>
      <c r="D1781">
        <v>130</v>
      </c>
      <c r="E1781">
        <v>276</v>
      </c>
      <c r="F1781">
        <v>0</v>
      </c>
      <c r="G1781">
        <v>1</v>
      </c>
      <c r="H1781">
        <v>1</v>
      </c>
      <c r="I1781" t="s">
        <v>1725</v>
      </c>
      <c r="J1781">
        <v>9894</v>
      </c>
    </row>
    <row r="1782" spans="1:10" x14ac:dyDescent="0.25">
      <c r="A1782">
        <v>18</v>
      </c>
      <c r="B1782">
        <v>81</v>
      </c>
      <c r="C1782">
        <f t="shared" si="27"/>
        <v>1781</v>
      </c>
      <c r="D1782">
        <v>93</v>
      </c>
      <c r="E1782">
        <v>0</v>
      </c>
      <c r="F1782">
        <v>3</v>
      </c>
      <c r="G1782">
        <v>0</v>
      </c>
      <c r="H1782">
        <v>0</v>
      </c>
      <c r="J1782">
        <v>69</v>
      </c>
    </row>
    <row r="1783" spans="1:10" x14ac:dyDescent="0.25">
      <c r="A1783">
        <v>18</v>
      </c>
      <c r="B1783">
        <v>82</v>
      </c>
      <c r="C1783">
        <f t="shared" si="27"/>
        <v>1782</v>
      </c>
      <c r="D1783">
        <v>297</v>
      </c>
      <c r="E1783">
        <v>48</v>
      </c>
      <c r="F1783">
        <v>3</v>
      </c>
      <c r="G1783">
        <v>2</v>
      </c>
      <c r="H1783">
        <v>0</v>
      </c>
      <c r="I1783" t="s">
        <v>1726</v>
      </c>
      <c r="J1783">
        <v>265</v>
      </c>
    </row>
    <row r="1784" spans="1:10" x14ac:dyDescent="0.25">
      <c r="A1784">
        <v>18</v>
      </c>
      <c r="B1784">
        <v>83</v>
      </c>
      <c r="C1784">
        <f t="shared" si="27"/>
        <v>1783</v>
      </c>
      <c r="D1784">
        <v>0</v>
      </c>
      <c r="E1784">
        <v>13</v>
      </c>
      <c r="F1784">
        <v>0</v>
      </c>
      <c r="G1784">
        <v>0</v>
      </c>
      <c r="H1784">
        <v>0</v>
      </c>
      <c r="J1784">
        <v>13</v>
      </c>
    </row>
    <row r="1785" spans="1:10" x14ac:dyDescent="0.25">
      <c r="A1785">
        <v>18</v>
      </c>
      <c r="B1785">
        <v>84</v>
      </c>
      <c r="C1785">
        <f t="shared" si="27"/>
        <v>1784</v>
      </c>
      <c r="D1785">
        <v>0</v>
      </c>
      <c r="E1785">
        <v>92</v>
      </c>
      <c r="F1785">
        <v>18</v>
      </c>
      <c r="G1785">
        <v>1</v>
      </c>
      <c r="H1785">
        <v>0</v>
      </c>
      <c r="I1785" t="s">
        <v>45</v>
      </c>
      <c r="J1785">
        <v>452</v>
      </c>
    </row>
    <row r="1786" spans="1:10" x14ac:dyDescent="0.25">
      <c r="A1786">
        <v>18</v>
      </c>
      <c r="B1786">
        <v>85</v>
      </c>
      <c r="C1786">
        <f t="shared" si="27"/>
        <v>1785</v>
      </c>
      <c r="D1786">
        <v>62</v>
      </c>
      <c r="E1786">
        <v>41</v>
      </c>
      <c r="F1786">
        <v>0</v>
      </c>
      <c r="G1786">
        <v>3</v>
      </c>
      <c r="H1786">
        <v>0</v>
      </c>
      <c r="I1786" t="s">
        <v>1727</v>
      </c>
      <c r="J1786">
        <v>1758</v>
      </c>
    </row>
    <row r="1787" spans="1:10" x14ac:dyDescent="0.25">
      <c r="A1787">
        <v>18</v>
      </c>
      <c r="B1787">
        <v>86</v>
      </c>
      <c r="C1787">
        <f t="shared" si="27"/>
        <v>1786</v>
      </c>
      <c r="D1787">
        <v>210</v>
      </c>
      <c r="E1787">
        <v>270</v>
      </c>
      <c r="F1787">
        <v>0</v>
      </c>
      <c r="G1787">
        <v>1</v>
      </c>
      <c r="H1787">
        <v>0</v>
      </c>
      <c r="I1787" t="s">
        <v>413</v>
      </c>
      <c r="J1787">
        <v>547</v>
      </c>
    </row>
    <row r="1788" spans="1:10" x14ac:dyDescent="0.25">
      <c r="A1788">
        <v>18</v>
      </c>
      <c r="B1788">
        <v>87</v>
      </c>
      <c r="C1788">
        <f t="shared" si="27"/>
        <v>1787</v>
      </c>
      <c r="D1788">
        <v>320</v>
      </c>
      <c r="E1788">
        <v>0</v>
      </c>
      <c r="F1788">
        <v>9</v>
      </c>
      <c r="G1788">
        <v>1</v>
      </c>
      <c r="H1788">
        <v>0</v>
      </c>
      <c r="I1788" t="s">
        <v>45</v>
      </c>
      <c r="J1788">
        <v>212</v>
      </c>
    </row>
    <row r="1789" spans="1:10" x14ac:dyDescent="0.25">
      <c r="A1789">
        <v>18</v>
      </c>
      <c r="B1789">
        <v>88</v>
      </c>
      <c r="C1789">
        <f t="shared" si="27"/>
        <v>1788</v>
      </c>
      <c r="D1789">
        <v>65</v>
      </c>
      <c r="E1789">
        <v>135</v>
      </c>
      <c r="F1789">
        <v>0</v>
      </c>
      <c r="G1789">
        <v>0</v>
      </c>
      <c r="H1789">
        <v>0</v>
      </c>
      <c r="J1789">
        <v>141</v>
      </c>
    </row>
    <row r="1790" spans="1:10" x14ac:dyDescent="0.25">
      <c r="A1790">
        <v>18</v>
      </c>
      <c r="B1790">
        <v>89</v>
      </c>
      <c r="C1790">
        <f t="shared" si="27"/>
        <v>1789</v>
      </c>
      <c r="D1790">
        <v>31</v>
      </c>
      <c r="E1790">
        <v>6</v>
      </c>
      <c r="F1790">
        <v>2</v>
      </c>
      <c r="G1790">
        <v>0</v>
      </c>
      <c r="H1790">
        <v>0</v>
      </c>
      <c r="J1790">
        <v>49</v>
      </c>
    </row>
    <row r="1791" spans="1:10" x14ac:dyDescent="0.25">
      <c r="A1791">
        <v>18</v>
      </c>
      <c r="B1791">
        <v>90</v>
      </c>
      <c r="C1791">
        <f t="shared" si="27"/>
        <v>1790</v>
      </c>
      <c r="D1791">
        <v>0</v>
      </c>
      <c r="E1791">
        <v>0</v>
      </c>
      <c r="F1791">
        <v>10</v>
      </c>
      <c r="G1791">
        <v>1</v>
      </c>
      <c r="H1791">
        <v>0</v>
      </c>
      <c r="I1791" t="s">
        <v>514</v>
      </c>
      <c r="J1791">
        <v>203</v>
      </c>
    </row>
    <row r="1792" spans="1:10" x14ac:dyDescent="0.25">
      <c r="A1792">
        <v>18</v>
      </c>
      <c r="B1792">
        <v>91</v>
      </c>
      <c r="C1792">
        <f t="shared" si="27"/>
        <v>1791</v>
      </c>
      <c r="D1792">
        <v>34</v>
      </c>
      <c r="E1792">
        <v>0</v>
      </c>
      <c r="F1792">
        <v>7</v>
      </c>
      <c r="G1792">
        <v>1</v>
      </c>
      <c r="H1792">
        <v>0</v>
      </c>
      <c r="I1792" t="s">
        <v>67</v>
      </c>
      <c r="J1792">
        <v>2143</v>
      </c>
    </row>
    <row r="1793" spans="1:10" x14ac:dyDescent="0.25">
      <c r="A1793">
        <v>18</v>
      </c>
      <c r="B1793">
        <v>92</v>
      </c>
      <c r="C1793">
        <f t="shared" si="27"/>
        <v>1792</v>
      </c>
      <c r="D1793">
        <v>50</v>
      </c>
      <c r="E1793">
        <v>25</v>
      </c>
      <c r="F1793">
        <v>0</v>
      </c>
      <c r="G1793">
        <v>0</v>
      </c>
      <c r="H1793">
        <v>0</v>
      </c>
      <c r="J1793">
        <v>30</v>
      </c>
    </row>
    <row r="1794" spans="1:10" x14ac:dyDescent="0.25">
      <c r="A1794">
        <v>18</v>
      </c>
      <c r="B1794">
        <v>93</v>
      </c>
      <c r="C1794">
        <f t="shared" si="27"/>
        <v>1793</v>
      </c>
      <c r="D1794">
        <v>305</v>
      </c>
      <c r="E1794">
        <v>147</v>
      </c>
      <c r="F1794">
        <v>1</v>
      </c>
      <c r="G1794">
        <v>0</v>
      </c>
      <c r="H1794">
        <v>0</v>
      </c>
      <c r="J1794">
        <v>197</v>
      </c>
    </row>
    <row r="1795" spans="1:10" x14ac:dyDescent="0.25">
      <c r="A1795">
        <v>18</v>
      </c>
      <c r="B1795">
        <v>94</v>
      </c>
      <c r="C1795">
        <f t="shared" si="27"/>
        <v>1794</v>
      </c>
      <c r="D1795">
        <v>58</v>
      </c>
      <c r="E1795">
        <v>330</v>
      </c>
      <c r="F1795">
        <v>5</v>
      </c>
      <c r="G1795">
        <v>0</v>
      </c>
      <c r="H1795">
        <v>0</v>
      </c>
      <c r="J1795">
        <v>435</v>
      </c>
    </row>
    <row r="1796" spans="1:10" x14ac:dyDescent="0.25">
      <c r="A1796">
        <v>18</v>
      </c>
      <c r="B1796">
        <v>95</v>
      </c>
      <c r="C1796">
        <f t="shared" ref="C1796:C1859" si="28">C1795+1</f>
        <v>1795</v>
      </c>
      <c r="D1796">
        <v>78</v>
      </c>
      <c r="E1796">
        <v>5</v>
      </c>
      <c r="F1796">
        <v>5</v>
      </c>
      <c r="G1796">
        <v>1</v>
      </c>
      <c r="H1796">
        <v>0</v>
      </c>
      <c r="I1796" t="s">
        <v>1429</v>
      </c>
      <c r="J1796">
        <v>181</v>
      </c>
    </row>
    <row r="1797" spans="1:10" x14ac:dyDescent="0.25">
      <c r="A1797">
        <v>18</v>
      </c>
      <c r="B1797">
        <v>96</v>
      </c>
      <c r="C1797">
        <f t="shared" si="28"/>
        <v>1796</v>
      </c>
      <c r="D1797">
        <v>0</v>
      </c>
      <c r="E1797">
        <v>164</v>
      </c>
      <c r="F1797">
        <v>7</v>
      </c>
      <c r="G1797">
        <v>0</v>
      </c>
      <c r="H1797">
        <v>0</v>
      </c>
      <c r="J1797">
        <v>304</v>
      </c>
    </row>
    <row r="1798" spans="1:10" x14ac:dyDescent="0.25">
      <c r="A1798">
        <v>18</v>
      </c>
      <c r="B1798">
        <v>97</v>
      </c>
      <c r="C1798">
        <f t="shared" si="28"/>
        <v>1797</v>
      </c>
      <c r="D1798">
        <v>57</v>
      </c>
      <c r="E1798">
        <v>740</v>
      </c>
      <c r="F1798">
        <v>0</v>
      </c>
      <c r="G1798">
        <v>0</v>
      </c>
      <c r="H1798">
        <v>2</v>
      </c>
      <c r="I1798" t="s">
        <v>1728</v>
      </c>
      <c r="J1798">
        <v>6745</v>
      </c>
    </row>
    <row r="1799" spans="1:10" x14ac:dyDescent="0.25">
      <c r="A1799">
        <v>18</v>
      </c>
      <c r="B1799">
        <v>98</v>
      </c>
      <c r="C1799">
        <f t="shared" si="28"/>
        <v>1798</v>
      </c>
      <c r="D1799">
        <v>145</v>
      </c>
      <c r="E1799">
        <v>100</v>
      </c>
      <c r="F1799">
        <v>1</v>
      </c>
      <c r="G1799">
        <v>0</v>
      </c>
      <c r="H1799">
        <v>0</v>
      </c>
      <c r="J1799">
        <v>134</v>
      </c>
    </row>
    <row r="1800" spans="1:10" x14ac:dyDescent="0.25">
      <c r="A1800">
        <v>18</v>
      </c>
      <c r="B1800">
        <v>99</v>
      </c>
      <c r="C1800">
        <f t="shared" si="28"/>
        <v>1799</v>
      </c>
      <c r="D1800">
        <v>3</v>
      </c>
      <c r="E1800">
        <v>0</v>
      </c>
      <c r="F1800">
        <v>2</v>
      </c>
      <c r="G1800">
        <v>0</v>
      </c>
      <c r="H1800">
        <v>0</v>
      </c>
      <c r="J1800">
        <v>40</v>
      </c>
    </row>
    <row r="1801" spans="1:10" x14ac:dyDescent="0.25">
      <c r="A1801">
        <v>18</v>
      </c>
      <c r="B1801">
        <v>100</v>
      </c>
      <c r="C1801">
        <f t="shared" si="28"/>
        <v>1800</v>
      </c>
      <c r="D1801">
        <v>70</v>
      </c>
      <c r="E1801">
        <v>360</v>
      </c>
      <c r="F1801">
        <v>0</v>
      </c>
      <c r="G1801">
        <v>1</v>
      </c>
      <c r="H1801">
        <v>0</v>
      </c>
      <c r="I1801" t="s">
        <v>1729</v>
      </c>
      <c r="J1801">
        <v>1128</v>
      </c>
    </row>
    <row r="1802" spans="1:10" x14ac:dyDescent="0.25">
      <c r="A1802">
        <v>19</v>
      </c>
      <c r="B1802">
        <v>1</v>
      </c>
      <c r="C1802">
        <f t="shared" si="28"/>
        <v>1801</v>
      </c>
      <c r="D1802">
        <v>70</v>
      </c>
      <c r="E1802">
        <v>375</v>
      </c>
      <c r="F1802">
        <v>0</v>
      </c>
      <c r="G1802">
        <v>5</v>
      </c>
      <c r="H1802">
        <v>0</v>
      </c>
      <c r="I1802" t="s">
        <v>1730</v>
      </c>
      <c r="J1802">
        <v>11100</v>
      </c>
    </row>
    <row r="1803" spans="1:10" x14ac:dyDescent="0.25">
      <c r="A1803">
        <v>19</v>
      </c>
      <c r="B1803">
        <v>2</v>
      </c>
      <c r="C1803">
        <f t="shared" si="28"/>
        <v>1802</v>
      </c>
      <c r="D1803">
        <v>83</v>
      </c>
      <c r="E1803">
        <v>74</v>
      </c>
      <c r="F1803">
        <v>12</v>
      </c>
      <c r="G1803">
        <v>0</v>
      </c>
      <c r="H1803">
        <v>0</v>
      </c>
      <c r="J1803">
        <v>322</v>
      </c>
    </row>
    <row r="1804" spans="1:10" x14ac:dyDescent="0.25">
      <c r="A1804">
        <v>19</v>
      </c>
      <c r="B1804">
        <v>3</v>
      </c>
      <c r="C1804">
        <f t="shared" si="28"/>
        <v>1803</v>
      </c>
      <c r="D1804">
        <v>28</v>
      </c>
      <c r="E1804">
        <v>0</v>
      </c>
      <c r="F1804">
        <v>20</v>
      </c>
      <c r="G1804">
        <v>5</v>
      </c>
      <c r="H1804">
        <v>0</v>
      </c>
      <c r="I1804" t="s">
        <v>1731</v>
      </c>
      <c r="J1804">
        <v>11878</v>
      </c>
    </row>
    <row r="1805" spans="1:10" x14ac:dyDescent="0.25">
      <c r="A1805">
        <v>19</v>
      </c>
      <c r="B1805">
        <v>4</v>
      </c>
      <c r="C1805">
        <f t="shared" si="28"/>
        <v>1804</v>
      </c>
      <c r="D1805">
        <v>160</v>
      </c>
      <c r="E1805">
        <v>68</v>
      </c>
      <c r="F1805">
        <v>0</v>
      </c>
      <c r="G1805">
        <v>2</v>
      </c>
      <c r="H1805">
        <v>2</v>
      </c>
      <c r="I1805" t="s">
        <v>1732</v>
      </c>
      <c r="J1805">
        <v>88667</v>
      </c>
    </row>
    <row r="1806" spans="1:10" x14ac:dyDescent="0.25">
      <c r="A1806">
        <v>19</v>
      </c>
      <c r="B1806">
        <v>5</v>
      </c>
      <c r="C1806">
        <f t="shared" si="28"/>
        <v>1805</v>
      </c>
      <c r="D1806">
        <v>72</v>
      </c>
      <c r="E1806">
        <v>6</v>
      </c>
      <c r="F1806">
        <v>3</v>
      </c>
      <c r="G1806">
        <v>0</v>
      </c>
      <c r="H1806">
        <v>0</v>
      </c>
      <c r="J1806">
        <v>73</v>
      </c>
    </row>
    <row r="1807" spans="1:10" x14ac:dyDescent="0.25">
      <c r="A1807">
        <v>19</v>
      </c>
      <c r="B1807">
        <v>6</v>
      </c>
      <c r="C1807">
        <f t="shared" si="28"/>
        <v>1806</v>
      </c>
      <c r="D1807">
        <v>5</v>
      </c>
      <c r="E1807">
        <v>74</v>
      </c>
      <c r="F1807">
        <v>0</v>
      </c>
      <c r="G1807">
        <v>3</v>
      </c>
      <c r="H1807">
        <v>0</v>
      </c>
      <c r="I1807" t="s">
        <v>1733</v>
      </c>
      <c r="J1807">
        <v>12283</v>
      </c>
    </row>
    <row r="1808" spans="1:10" x14ac:dyDescent="0.25">
      <c r="A1808">
        <v>19</v>
      </c>
      <c r="B1808">
        <v>7</v>
      </c>
      <c r="C1808">
        <f t="shared" si="28"/>
        <v>1807</v>
      </c>
      <c r="D1808">
        <v>58</v>
      </c>
      <c r="E1808">
        <v>47</v>
      </c>
      <c r="F1808">
        <v>5</v>
      </c>
      <c r="G1808">
        <v>0</v>
      </c>
      <c r="H1808">
        <v>0</v>
      </c>
      <c r="J1808">
        <v>152</v>
      </c>
    </row>
    <row r="1809" spans="1:10" x14ac:dyDescent="0.25">
      <c r="A1809">
        <v>19</v>
      </c>
      <c r="B1809">
        <v>8</v>
      </c>
      <c r="C1809">
        <f t="shared" si="28"/>
        <v>1808</v>
      </c>
      <c r="D1809">
        <v>72</v>
      </c>
      <c r="E1809">
        <v>74</v>
      </c>
      <c r="F1809">
        <v>5</v>
      </c>
      <c r="G1809">
        <v>0</v>
      </c>
      <c r="H1809">
        <v>0</v>
      </c>
      <c r="J1809">
        <v>181</v>
      </c>
    </row>
    <row r="1810" spans="1:10" x14ac:dyDescent="0.25">
      <c r="A1810">
        <v>19</v>
      </c>
      <c r="B1810">
        <v>9</v>
      </c>
      <c r="C1810">
        <f t="shared" si="28"/>
        <v>1809</v>
      </c>
      <c r="D1810">
        <v>26</v>
      </c>
      <c r="E1810">
        <v>16</v>
      </c>
      <c r="F1810">
        <v>0</v>
      </c>
      <c r="G1810">
        <v>10</v>
      </c>
      <c r="H1810">
        <v>0</v>
      </c>
      <c r="I1810" t="s">
        <v>1734</v>
      </c>
      <c r="J1810">
        <v>4682</v>
      </c>
    </row>
    <row r="1811" spans="1:10" x14ac:dyDescent="0.25">
      <c r="A1811">
        <v>19</v>
      </c>
      <c r="B1811">
        <v>10</v>
      </c>
      <c r="C1811">
        <f t="shared" si="28"/>
        <v>1810</v>
      </c>
      <c r="D1811">
        <v>500</v>
      </c>
      <c r="E1811">
        <v>129</v>
      </c>
      <c r="F1811">
        <v>0</v>
      </c>
      <c r="G1811">
        <v>0</v>
      </c>
      <c r="H1811">
        <v>0</v>
      </c>
      <c r="J1811">
        <v>179</v>
      </c>
    </row>
    <row r="1812" spans="1:10" x14ac:dyDescent="0.25">
      <c r="A1812">
        <v>19</v>
      </c>
      <c r="B1812">
        <v>11</v>
      </c>
      <c r="C1812">
        <f t="shared" si="28"/>
        <v>1811</v>
      </c>
      <c r="D1812">
        <v>75</v>
      </c>
      <c r="E1812">
        <v>201</v>
      </c>
      <c r="F1812">
        <v>10</v>
      </c>
      <c r="G1812">
        <v>2</v>
      </c>
      <c r="H1812">
        <v>3</v>
      </c>
      <c r="I1812" t="s">
        <v>1735</v>
      </c>
      <c r="J1812">
        <v>782</v>
      </c>
    </row>
    <row r="1813" spans="1:10" x14ac:dyDescent="0.25">
      <c r="A1813">
        <v>19</v>
      </c>
      <c r="B1813">
        <v>12</v>
      </c>
      <c r="C1813">
        <f t="shared" si="28"/>
        <v>1812</v>
      </c>
      <c r="D1813">
        <v>40</v>
      </c>
      <c r="E1813">
        <v>60</v>
      </c>
      <c r="F1813">
        <v>14</v>
      </c>
      <c r="G1813">
        <v>0</v>
      </c>
      <c r="H1813">
        <v>0</v>
      </c>
      <c r="J1813">
        <v>344</v>
      </c>
    </row>
    <row r="1814" spans="1:10" x14ac:dyDescent="0.25">
      <c r="A1814">
        <v>19</v>
      </c>
      <c r="B1814">
        <v>13</v>
      </c>
      <c r="C1814">
        <f t="shared" si="28"/>
        <v>1813</v>
      </c>
      <c r="D1814">
        <v>0</v>
      </c>
      <c r="E1814">
        <v>0</v>
      </c>
      <c r="F1814">
        <v>0</v>
      </c>
      <c r="G1814">
        <v>0</v>
      </c>
      <c r="H1814">
        <v>0</v>
      </c>
      <c r="J1814">
        <v>0</v>
      </c>
    </row>
    <row r="1815" spans="1:10" x14ac:dyDescent="0.25">
      <c r="A1815">
        <v>19</v>
      </c>
      <c r="B1815">
        <v>14</v>
      </c>
      <c r="C1815">
        <f t="shared" si="28"/>
        <v>1814</v>
      </c>
      <c r="D1815">
        <v>230</v>
      </c>
      <c r="E1815">
        <v>108</v>
      </c>
      <c r="F1815">
        <v>21</v>
      </c>
      <c r="G1815">
        <v>0</v>
      </c>
      <c r="H1815">
        <v>0</v>
      </c>
      <c r="J1815">
        <v>551</v>
      </c>
    </row>
    <row r="1816" spans="1:10" x14ac:dyDescent="0.25">
      <c r="A1816">
        <v>19</v>
      </c>
      <c r="B1816">
        <v>15</v>
      </c>
      <c r="C1816">
        <f t="shared" si="28"/>
        <v>1815</v>
      </c>
      <c r="D1816">
        <v>89</v>
      </c>
      <c r="E1816">
        <v>136</v>
      </c>
      <c r="F1816">
        <v>7</v>
      </c>
      <c r="G1816">
        <v>1</v>
      </c>
      <c r="H1816">
        <v>0</v>
      </c>
      <c r="I1816" t="s">
        <v>1736</v>
      </c>
      <c r="J1816">
        <v>684</v>
      </c>
    </row>
    <row r="1817" spans="1:10" x14ac:dyDescent="0.25">
      <c r="A1817">
        <v>19</v>
      </c>
      <c r="B1817">
        <v>16</v>
      </c>
      <c r="C1817">
        <f t="shared" si="28"/>
        <v>1816</v>
      </c>
      <c r="D1817">
        <v>60</v>
      </c>
      <c r="E1817">
        <v>32</v>
      </c>
      <c r="F1817">
        <v>0</v>
      </c>
      <c r="G1817">
        <v>0</v>
      </c>
      <c r="H1817">
        <v>0</v>
      </c>
      <c r="J1817">
        <v>38</v>
      </c>
    </row>
    <row r="1818" spans="1:10" x14ac:dyDescent="0.25">
      <c r="A1818">
        <v>19</v>
      </c>
      <c r="B1818">
        <v>17</v>
      </c>
      <c r="C1818">
        <f t="shared" si="28"/>
        <v>1817</v>
      </c>
      <c r="D1818">
        <v>189</v>
      </c>
      <c r="E1818">
        <v>192</v>
      </c>
      <c r="F1818">
        <v>10</v>
      </c>
      <c r="G1818">
        <v>1</v>
      </c>
      <c r="H1818">
        <v>0</v>
      </c>
      <c r="I1818" t="s">
        <v>987</v>
      </c>
      <c r="J1818">
        <v>451</v>
      </c>
    </row>
    <row r="1819" spans="1:10" x14ac:dyDescent="0.25">
      <c r="A1819">
        <v>19</v>
      </c>
      <c r="B1819">
        <v>18</v>
      </c>
      <c r="C1819">
        <f t="shared" si="28"/>
        <v>1818</v>
      </c>
      <c r="D1819">
        <v>0</v>
      </c>
      <c r="E1819">
        <v>0</v>
      </c>
      <c r="F1819">
        <v>0</v>
      </c>
      <c r="G1819">
        <v>1</v>
      </c>
      <c r="H1819">
        <v>0</v>
      </c>
      <c r="I1819" t="s">
        <v>933</v>
      </c>
      <c r="J1819">
        <v>12</v>
      </c>
    </row>
    <row r="1820" spans="1:10" x14ac:dyDescent="0.25">
      <c r="A1820">
        <v>19</v>
      </c>
      <c r="B1820">
        <v>19</v>
      </c>
      <c r="C1820">
        <f t="shared" si="28"/>
        <v>1819</v>
      </c>
      <c r="D1820">
        <v>0</v>
      </c>
      <c r="E1820">
        <v>28</v>
      </c>
      <c r="F1820">
        <v>40</v>
      </c>
      <c r="G1820">
        <v>0</v>
      </c>
      <c r="H1820">
        <v>0</v>
      </c>
      <c r="J1820">
        <v>828</v>
      </c>
    </row>
    <row r="1821" spans="1:10" x14ac:dyDescent="0.25">
      <c r="A1821">
        <v>19</v>
      </c>
      <c r="B1821">
        <v>20</v>
      </c>
      <c r="C1821">
        <f t="shared" si="28"/>
        <v>1820</v>
      </c>
      <c r="D1821">
        <v>13</v>
      </c>
      <c r="E1821">
        <v>410</v>
      </c>
      <c r="F1821">
        <v>0</v>
      </c>
      <c r="G1821">
        <v>1</v>
      </c>
      <c r="H1821">
        <v>0</v>
      </c>
      <c r="I1821" t="s">
        <v>1013</v>
      </c>
      <c r="J1821">
        <v>427</v>
      </c>
    </row>
    <row r="1822" spans="1:10" x14ac:dyDescent="0.25">
      <c r="A1822">
        <v>19</v>
      </c>
      <c r="B1822">
        <v>21</v>
      </c>
      <c r="C1822">
        <f t="shared" si="28"/>
        <v>1821</v>
      </c>
      <c r="D1822">
        <v>190</v>
      </c>
      <c r="E1822">
        <v>0</v>
      </c>
      <c r="F1822">
        <v>0</v>
      </c>
      <c r="G1822">
        <v>2</v>
      </c>
      <c r="H1822">
        <v>0</v>
      </c>
      <c r="I1822" t="s">
        <v>1737</v>
      </c>
      <c r="J1822">
        <v>342</v>
      </c>
    </row>
    <row r="1823" spans="1:10" x14ac:dyDescent="0.25">
      <c r="A1823">
        <v>19</v>
      </c>
      <c r="B1823">
        <v>22</v>
      </c>
      <c r="C1823">
        <f t="shared" si="28"/>
        <v>1822</v>
      </c>
      <c r="D1823">
        <v>10</v>
      </c>
      <c r="E1823">
        <v>18</v>
      </c>
      <c r="F1823">
        <v>0</v>
      </c>
      <c r="G1823">
        <v>2</v>
      </c>
      <c r="H1823">
        <v>0</v>
      </c>
      <c r="I1823" t="s">
        <v>1738</v>
      </c>
      <c r="J1823">
        <v>594</v>
      </c>
    </row>
    <row r="1824" spans="1:10" x14ac:dyDescent="0.25">
      <c r="A1824">
        <v>19</v>
      </c>
      <c r="B1824">
        <v>23</v>
      </c>
      <c r="C1824">
        <f t="shared" si="28"/>
        <v>1823</v>
      </c>
      <c r="D1824">
        <v>0</v>
      </c>
      <c r="E1824">
        <v>700</v>
      </c>
      <c r="F1824">
        <v>3</v>
      </c>
      <c r="G1824">
        <v>0</v>
      </c>
      <c r="H1824">
        <v>0</v>
      </c>
      <c r="J1824">
        <v>760</v>
      </c>
    </row>
    <row r="1825" spans="1:10" x14ac:dyDescent="0.25">
      <c r="A1825">
        <v>19</v>
      </c>
      <c r="B1825">
        <v>24</v>
      </c>
      <c r="C1825">
        <f t="shared" si="28"/>
        <v>1824</v>
      </c>
      <c r="D1825">
        <v>62</v>
      </c>
      <c r="E1825">
        <v>22</v>
      </c>
      <c r="F1825">
        <v>0</v>
      </c>
      <c r="G1825">
        <v>2</v>
      </c>
      <c r="H1825">
        <v>0</v>
      </c>
      <c r="I1825" t="s">
        <v>1739</v>
      </c>
      <c r="J1825">
        <v>244</v>
      </c>
    </row>
    <row r="1826" spans="1:10" x14ac:dyDescent="0.25">
      <c r="A1826">
        <v>19</v>
      </c>
      <c r="B1826">
        <v>25</v>
      </c>
      <c r="C1826">
        <f t="shared" si="28"/>
        <v>1825</v>
      </c>
      <c r="D1826">
        <v>40</v>
      </c>
      <c r="E1826">
        <v>24</v>
      </c>
      <c r="F1826">
        <v>0</v>
      </c>
      <c r="G1826">
        <v>2</v>
      </c>
      <c r="H1826">
        <v>0</v>
      </c>
      <c r="I1826" t="s">
        <v>1740</v>
      </c>
      <c r="J1826">
        <v>505</v>
      </c>
    </row>
    <row r="1827" spans="1:10" x14ac:dyDescent="0.25">
      <c r="A1827">
        <v>19</v>
      </c>
      <c r="B1827">
        <v>26</v>
      </c>
      <c r="C1827">
        <f t="shared" si="28"/>
        <v>1826</v>
      </c>
      <c r="D1827">
        <v>72</v>
      </c>
      <c r="E1827">
        <v>164</v>
      </c>
      <c r="F1827">
        <v>60</v>
      </c>
      <c r="G1827">
        <v>0</v>
      </c>
      <c r="H1827">
        <v>0</v>
      </c>
      <c r="J1827">
        <v>1371</v>
      </c>
    </row>
    <row r="1828" spans="1:10" x14ac:dyDescent="0.25">
      <c r="A1828">
        <v>19</v>
      </c>
      <c r="B1828">
        <v>27</v>
      </c>
      <c r="C1828">
        <f t="shared" si="28"/>
        <v>1827</v>
      </c>
      <c r="D1828">
        <v>154</v>
      </c>
      <c r="E1828">
        <v>0</v>
      </c>
      <c r="F1828">
        <v>0</v>
      </c>
      <c r="G1828">
        <v>0</v>
      </c>
      <c r="H1828">
        <v>0</v>
      </c>
      <c r="J1828">
        <v>15</v>
      </c>
    </row>
    <row r="1829" spans="1:10" x14ac:dyDescent="0.25">
      <c r="A1829">
        <v>19</v>
      </c>
      <c r="B1829">
        <v>28</v>
      </c>
      <c r="C1829">
        <f t="shared" si="28"/>
        <v>1828</v>
      </c>
      <c r="D1829">
        <v>0</v>
      </c>
      <c r="E1829">
        <v>93</v>
      </c>
      <c r="F1829">
        <v>4</v>
      </c>
      <c r="G1829">
        <v>1</v>
      </c>
      <c r="H1829">
        <v>0</v>
      </c>
      <c r="I1829" t="s">
        <v>586</v>
      </c>
      <c r="J1829">
        <v>10173</v>
      </c>
    </row>
    <row r="1830" spans="1:10" x14ac:dyDescent="0.25">
      <c r="A1830">
        <v>19</v>
      </c>
      <c r="B1830">
        <v>29</v>
      </c>
      <c r="C1830">
        <f t="shared" si="28"/>
        <v>1829</v>
      </c>
      <c r="D1830">
        <v>41</v>
      </c>
      <c r="E1830">
        <v>18</v>
      </c>
      <c r="F1830">
        <v>0</v>
      </c>
      <c r="G1830">
        <v>1</v>
      </c>
      <c r="H1830">
        <v>1</v>
      </c>
      <c r="I1830" t="s">
        <v>1741</v>
      </c>
      <c r="J1830">
        <v>50</v>
      </c>
    </row>
    <row r="1831" spans="1:10" x14ac:dyDescent="0.25">
      <c r="A1831">
        <v>19</v>
      </c>
      <c r="B1831">
        <v>30</v>
      </c>
      <c r="C1831">
        <f t="shared" si="28"/>
        <v>1830</v>
      </c>
      <c r="D1831">
        <v>264</v>
      </c>
      <c r="E1831">
        <v>48</v>
      </c>
      <c r="F1831">
        <v>20</v>
      </c>
      <c r="G1831">
        <v>1</v>
      </c>
      <c r="H1831">
        <v>0</v>
      </c>
      <c r="I1831" t="s">
        <v>1018</v>
      </c>
      <c r="J1831">
        <v>1374</v>
      </c>
    </row>
    <row r="1832" spans="1:10" x14ac:dyDescent="0.25">
      <c r="A1832">
        <v>19</v>
      </c>
      <c r="B1832">
        <v>31</v>
      </c>
      <c r="C1832">
        <f t="shared" si="28"/>
        <v>1831</v>
      </c>
      <c r="D1832">
        <v>20</v>
      </c>
      <c r="E1832">
        <v>50</v>
      </c>
      <c r="F1832">
        <v>0</v>
      </c>
      <c r="G1832">
        <v>2</v>
      </c>
      <c r="H1832">
        <v>1</v>
      </c>
      <c r="I1832" t="s">
        <v>1742</v>
      </c>
      <c r="J1832">
        <v>6354</v>
      </c>
    </row>
    <row r="1833" spans="1:10" x14ac:dyDescent="0.25">
      <c r="A1833">
        <v>19</v>
      </c>
      <c r="B1833">
        <v>32</v>
      </c>
      <c r="C1833">
        <f t="shared" si="28"/>
        <v>1832</v>
      </c>
      <c r="D1833">
        <v>170</v>
      </c>
      <c r="E1833">
        <v>28</v>
      </c>
      <c r="F1833">
        <v>4</v>
      </c>
      <c r="G1833">
        <v>2</v>
      </c>
      <c r="H1833">
        <v>0</v>
      </c>
      <c r="I1833" t="s">
        <v>1743</v>
      </c>
      <c r="J1833">
        <v>637</v>
      </c>
    </row>
    <row r="1834" spans="1:10" x14ac:dyDescent="0.25">
      <c r="A1834">
        <v>19</v>
      </c>
      <c r="B1834">
        <v>33</v>
      </c>
      <c r="C1834">
        <f t="shared" si="28"/>
        <v>1833</v>
      </c>
      <c r="D1834">
        <v>165</v>
      </c>
      <c r="E1834">
        <v>68</v>
      </c>
      <c r="F1834">
        <v>6</v>
      </c>
      <c r="G1834">
        <v>2</v>
      </c>
      <c r="H1834">
        <v>0</v>
      </c>
      <c r="I1834" t="s">
        <v>1744</v>
      </c>
      <c r="J1834">
        <v>214</v>
      </c>
    </row>
    <row r="1835" spans="1:10" x14ac:dyDescent="0.25">
      <c r="A1835">
        <v>19</v>
      </c>
      <c r="B1835">
        <v>34</v>
      </c>
      <c r="C1835">
        <f t="shared" si="28"/>
        <v>1834</v>
      </c>
      <c r="D1835">
        <v>74</v>
      </c>
      <c r="E1835">
        <v>14</v>
      </c>
      <c r="F1835">
        <v>7</v>
      </c>
      <c r="G1835">
        <v>1</v>
      </c>
      <c r="H1835">
        <v>0</v>
      </c>
      <c r="I1835" t="s">
        <v>1432</v>
      </c>
      <c r="J1835">
        <v>166</v>
      </c>
    </row>
    <row r="1836" spans="1:10" x14ac:dyDescent="0.25">
      <c r="A1836">
        <v>19</v>
      </c>
      <c r="B1836">
        <v>35</v>
      </c>
      <c r="C1836">
        <f t="shared" si="28"/>
        <v>1835</v>
      </c>
      <c r="D1836">
        <v>68</v>
      </c>
      <c r="E1836">
        <v>60</v>
      </c>
      <c r="F1836">
        <v>0</v>
      </c>
      <c r="G1836">
        <v>1</v>
      </c>
      <c r="H1836">
        <v>0</v>
      </c>
      <c r="I1836" t="s">
        <v>1745</v>
      </c>
      <c r="J1836">
        <v>216</v>
      </c>
    </row>
    <row r="1837" spans="1:10" x14ac:dyDescent="0.25">
      <c r="A1837">
        <v>19</v>
      </c>
      <c r="B1837">
        <v>36</v>
      </c>
      <c r="C1837">
        <f t="shared" si="28"/>
        <v>1836</v>
      </c>
      <c r="D1837">
        <v>92</v>
      </c>
      <c r="E1837">
        <v>29</v>
      </c>
      <c r="F1837">
        <v>5</v>
      </c>
      <c r="G1837">
        <v>1</v>
      </c>
      <c r="H1837">
        <v>0</v>
      </c>
      <c r="I1837" t="s">
        <v>772</v>
      </c>
      <c r="J1837">
        <v>202</v>
      </c>
    </row>
    <row r="1838" spans="1:10" x14ac:dyDescent="0.25">
      <c r="A1838">
        <v>19</v>
      </c>
      <c r="B1838">
        <v>37</v>
      </c>
      <c r="C1838">
        <f t="shared" si="28"/>
        <v>1837</v>
      </c>
      <c r="D1838">
        <v>10</v>
      </c>
      <c r="E1838">
        <v>92</v>
      </c>
      <c r="F1838">
        <v>4</v>
      </c>
      <c r="G1838">
        <v>1</v>
      </c>
      <c r="H1838">
        <v>0</v>
      </c>
      <c r="I1838" t="s">
        <v>1746</v>
      </c>
      <c r="J1838">
        <v>219</v>
      </c>
    </row>
    <row r="1839" spans="1:10" x14ac:dyDescent="0.25">
      <c r="A1839">
        <v>19</v>
      </c>
      <c r="B1839">
        <v>38</v>
      </c>
      <c r="C1839">
        <f t="shared" si="28"/>
        <v>1838</v>
      </c>
      <c r="D1839">
        <v>45</v>
      </c>
      <c r="E1839">
        <v>237</v>
      </c>
      <c r="F1839">
        <v>7</v>
      </c>
      <c r="G1839">
        <v>4</v>
      </c>
      <c r="H1839">
        <v>0</v>
      </c>
      <c r="I1839" t="s">
        <v>1747</v>
      </c>
      <c r="J1839">
        <v>1028</v>
      </c>
    </row>
    <row r="1840" spans="1:10" x14ac:dyDescent="0.25">
      <c r="A1840">
        <v>19</v>
      </c>
      <c r="B1840">
        <v>39</v>
      </c>
      <c r="C1840">
        <f t="shared" si="28"/>
        <v>1839</v>
      </c>
      <c r="D1840">
        <v>88</v>
      </c>
      <c r="E1840">
        <v>207</v>
      </c>
      <c r="F1840">
        <v>6</v>
      </c>
      <c r="G1840">
        <v>1</v>
      </c>
      <c r="H1840">
        <v>0</v>
      </c>
      <c r="I1840" t="s">
        <v>1748</v>
      </c>
      <c r="J1840">
        <v>384</v>
      </c>
    </row>
    <row r="1841" spans="1:10" x14ac:dyDescent="0.25">
      <c r="A1841">
        <v>19</v>
      </c>
      <c r="B1841">
        <v>40</v>
      </c>
      <c r="C1841">
        <f t="shared" si="28"/>
        <v>1840</v>
      </c>
      <c r="D1841">
        <v>0</v>
      </c>
      <c r="E1841">
        <v>0</v>
      </c>
      <c r="F1841">
        <v>3</v>
      </c>
      <c r="G1841">
        <v>0</v>
      </c>
      <c r="H1841">
        <v>0</v>
      </c>
      <c r="J1841">
        <v>60</v>
      </c>
    </row>
    <row r="1842" spans="1:10" x14ac:dyDescent="0.25">
      <c r="A1842">
        <v>19</v>
      </c>
      <c r="B1842">
        <v>41</v>
      </c>
      <c r="C1842">
        <f t="shared" si="28"/>
        <v>1841</v>
      </c>
      <c r="D1842">
        <v>200</v>
      </c>
      <c r="E1842">
        <v>92</v>
      </c>
      <c r="F1842">
        <v>2</v>
      </c>
      <c r="G1842">
        <v>1</v>
      </c>
      <c r="H1842">
        <v>0</v>
      </c>
      <c r="I1842" t="s">
        <v>844</v>
      </c>
      <c r="J1842">
        <v>14152</v>
      </c>
    </row>
    <row r="1843" spans="1:10" x14ac:dyDescent="0.25">
      <c r="A1843">
        <v>19</v>
      </c>
      <c r="B1843">
        <v>42</v>
      </c>
      <c r="C1843">
        <f t="shared" si="28"/>
        <v>1842</v>
      </c>
      <c r="D1843">
        <v>156</v>
      </c>
      <c r="E1843">
        <v>0</v>
      </c>
      <c r="F1843">
        <v>6</v>
      </c>
      <c r="G1843">
        <v>2</v>
      </c>
      <c r="H1843">
        <v>0</v>
      </c>
      <c r="I1843" t="s">
        <v>1749</v>
      </c>
      <c r="J1843">
        <v>208</v>
      </c>
    </row>
    <row r="1844" spans="1:10" x14ac:dyDescent="0.25">
      <c r="A1844">
        <v>19</v>
      </c>
      <c r="B1844">
        <v>43</v>
      </c>
      <c r="C1844">
        <f t="shared" si="28"/>
        <v>1843</v>
      </c>
      <c r="D1844">
        <v>6</v>
      </c>
      <c r="E1844">
        <v>3</v>
      </c>
      <c r="F1844">
        <v>10</v>
      </c>
      <c r="G1844">
        <v>2</v>
      </c>
      <c r="H1844">
        <v>0</v>
      </c>
      <c r="I1844" t="s">
        <v>1750</v>
      </c>
      <c r="J1844">
        <v>792</v>
      </c>
    </row>
    <row r="1845" spans="1:10" x14ac:dyDescent="0.25">
      <c r="A1845">
        <v>19</v>
      </c>
      <c r="B1845">
        <v>44</v>
      </c>
      <c r="C1845">
        <f t="shared" si="28"/>
        <v>1844</v>
      </c>
      <c r="D1845">
        <v>0</v>
      </c>
      <c r="E1845">
        <v>92</v>
      </c>
      <c r="F1845">
        <v>10</v>
      </c>
      <c r="G1845">
        <v>1</v>
      </c>
      <c r="H1845">
        <v>0</v>
      </c>
      <c r="I1845" t="s">
        <v>1202</v>
      </c>
      <c r="J1845">
        <v>660</v>
      </c>
    </row>
    <row r="1846" spans="1:10" x14ac:dyDescent="0.25">
      <c r="A1846">
        <v>19</v>
      </c>
      <c r="B1846">
        <v>45</v>
      </c>
      <c r="C1846">
        <f t="shared" si="28"/>
        <v>1845</v>
      </c>
      <c r="D1846">
        <v>0</v>
      </c>
      <c r="E1846">
        <v>3</v>
      </c>
      <c r="F1846">
        <v>1</v>
      </c>
      <c r="G1846">
        <v>0</v>
      </c>
      <c r="H1846">
        <v>0</v>
      </c>
      <c r="J1846">
        <v>23</v>
      </c>
    </row>
    <row r="1847" spans="1:10" x14ac:dyDescent="0.25">
      <c r="A1847">
        <v>19</v>
      </c>
      <c r="B1847">
        <v>46</v>
      </c>
      <c r="C1847">
        <f t="shared" si="28"/>
        <v>1846</v>
      </c>
      <c r="D1847">
        <v>970</v>
      </c>
      <c r="E1847">
        <v>32</v>
      </c>
      <c r="F1847">
        <v>0</v>
      </c>
      <c r="G1847">
        <v>3</v>
      </c>
      <c r="H1847">
        <v>0</v>
      </c>
      <c r="I1847" t="s">
        <v>1751</v>
      </c>
      <c r="J1847">
        <v>828</v>
      </c>
    </row>
    <row r="1848" spans="1:10" x14ac:dyDescent="0.25">
      <c r="A1848">
        <v>19</v>
      </c>
      <c r="B1848">
        <v>47</v>
      </c>
      <c r="C1848">
        <f t="shared" si="28"/>
        <v>1847</v>
      </c>
      <c r="D1848">
        <v>0</v>
      </c>
      <c r="E1848">
        <v>26</v>
      </c>
      <c r="F1848">
        <v>6</v>
      </c>
      <c r="G1848">
        <v>3</v>
      </c>
      <c r="H1848">
        <v>0</v>
      </c>
      <c r="I1848" t="s">
        <v>1752</v>
      </c>
      <c r="J1848">
        <v>901</v>
      </c>
    </row>
    <row r="1849" spans="1:10" x14ac:dyDescent="0.25">
      <c r="A1849">
        <v>19</v>
      </c>
      <c r="B1849">
        <v>48</v>
      </c>
      <c r="C1849">
        <f t="shared" si="28"/>
        <v>1848</v>
      </c>
      <c r="D1849">
        <v>35</v>
      </c>
      <c r="E1849">
        <v>50</v>
      </c>
      <c r="F1849">
        <v>6</v>
      </c>
      <c r="G1849">
        <v>2</v>
      </c>
      <c r="H1849">
        <v>0</v>
      </c>
      <c r="I1849" t="s">
        <v>1753</v>
      </c>
      <c r="J1849">
        <v>7279</v>
      </c>
    </row>
    <row r="1850" spans="1:10" x14ac:dyDescent="0.25">
      <c r="A1850">
        <v>19</v>
      </c>
      <c r="B1850">
        <v>49</v>
      </c>
      <c r="C1850">
        <f t="shared" si="28"/>
        <v>1849</v>
      </c>
      <c r="D1850">
        <v>297</v>
      </c>
      <c r="E1850">
        <v>58</v>
      </c>
      <c r="F1850">
        <v>0</v>
      </c>
      <c r="G1850">
        <v>1</v>
      </c>
      <c r="H1850">
        <v>0</v>
      </c>
      <c r="I1850" t="s">
        <v>1754</v>
      </c>
      <c r="J1850">
        <v>124</v>
      </c>
    </row>
    <row r="1851" spans="1:10" x14ac:dyDescent="0.25">
      <c r="A1851">
        <v>19</v>
      </c>
      <c r="B1851">
        <v>50</v>
      </c>
      <c r="C1851">
        <f t="shared" si="28"/>
        <v>1850</v>
      </c>
      <c r="D1851">
        <v>35</v>
      </c>
      <c r="E1851">
        <v>67</v>
      </c>
      <c r="F1851">
        <v>0</v>
      </c>
      <c r="G1851">
        <v>1</v>
      </c>
      <c r="H1851">
        <v>2</v>
      </c>
      <c r="I1851" t="s">
        <v>1755</v>
      </c>
      <c r="J1851">
        <v>14070</v>
      </c>
    </row>
    <row r="1852" spans="1:10" x14ac:dyDescent="0.25">
      <c r="A1852">
        <v>19</v>
      </c>
      <c r="B1852">
        <v>51</v>
      </c>
      <c r="C1852">
        <f t="shared" si="28"/>
        <v>1851</v>
      </c>
      <c r="D1852">
        <v>20</v>
      </c>
      <c r="E1852">
        <v>84</v>
      </c>
      <c r="F1852">
        <v>0</v>
      </c>
      <c r="G1852">
        <v>0</v>
      </c>
      <c r="H1852">
        <v>0</v>
      </c>
      <c r="J1852">
        <v>86</v>
      </c>
    </row>
    <row r="1853" spans="1:10" x14ac:dyDescent="0.25">
      <c r="A1853">
        <v>19</v>
      </c>
      <c r="B1853">
        <v>52</v>
      </c>
      <c r="C1853">
        <f t="shared" si="28"/>
        <v>1852</v>
      </c>
      <c r="D1853">
        <v>63</v>
      </c>
      <c r="E1853">
        <v>3</v>
      </c>
      <c r="F1853">
        <v>2</v>
      </c>
      <c r="G1853">
        <v>3</v>
      </c>
      <c r="H1853">
        <v>0</v>
      </c>
      <c r="I1853" t="s">
        <v>1756</v>
      </c>
      <c r="J1853">
        <v>791</v>
      </c>
    </row>
    <row r="1854" spans="1:10" x14ac:dyDescent="0.25">
      <c r="A1854">
        <v>19</v>
      </c>
      <c r="B1854">
        <v>53</v>
      </c>
      <c r="C1854">
        <f t="shared" si="28"/>
        <v>1853</v>
      </c>
      <c r="D1854">
        <v>35</v>
      </c>
      <c r="E1854">
        <v>246</v>
      </c>
      <c r="F1854">
        <v>8</v>
      </c>
      <c r="G1854">
        <v>1</v>
      </c>
      <c r="H1854">
        <v>0</v>
      </c>
      <c r="I1854" t="s">
        <v>510</v>
      </c>
      <c r="J1854">
        <v>413</v>
      </c>
    </row>
    <row r="1855" spans="1:10" x14ac:dyDescent="0.25">
      <c r="A1855">
        <v>19</v>
      </c>
      <c r="B1855">
        <v>54</v>
      </c>
      <c r="C1855">
        <f t="shared" si="28"/>
        <v>1854</v>
      </c>
      <c r="D1855">
        <v>0</v>
      </c>
      <c r="E1855">
        <v>0</v>
      </c>
      <c r="F1855">
        <v>8</v>
      </c>
      <c r="G1855">
        <v>1</v>
      </c>
      <c r="H1855">
        <v>0</v>
      </c>
      <c r="I1855" t="s">
        <v>1757</v>
      </c>
      <c r="J1855">
        <v>754</v>
      </c>
    </row>
    <row r="1856" spans="1:10" x14ac:dyDescent="0.25">
      <c r="A1856">
        <v>19</v>
      </c>
      <c r="B1856">
        <v>55</v>
      </c>
      <c r="C1856">
        <f t="shared" si="28"/>
        <v>1855</v>
      </c>
      <c r="D1856">
        <v>53</v>
      </c>
      <c r="E1856">
        <v>8</v>
      </c>
      <c r="F1856">
        <v>2</v>
      </c>
      <c r="G1856">
        <v>3</v>
      </c>
      <c r="H1856">
        <v>0</v>
      </c>
      <c r="I1856" t="s">
        <v>1758</v>
      </c>
      <c r="J1856">
        <v>9540</v>
      </c>
    </row>
    <row r="1857" spans="1:10" x14ac:dyDescent="0.25">
      <c r="A1857">
        <v>19</v>
      </c>
      <c r="B1857">
        <v>56</v>
      </c>
      <c r="C1857">
        <f t="shared" si="28"/>
        <v>1856</v>
      </c>
      <c r="D1857">
        <v>76</v>
      </c>
      <c r="E1857">
        <v>3</v>
      </c>
      <c r="F1857">
        <v>36</v>
      </c>
      <c r="G1857">
        <v>2</v>
      </c>
      <c r="H1857">
        <v>0</v>
      </c>
      <c r="I1857" t="s">
        <v>1759</v>
      </c>
      <c r="J1857">
        <v>911</v>
      </c>
    </row>
    <row r="1858" spans="1:10" x14ac:dyDescent="0.25">
      <c r="A1858">
        <v>19</v>
      </c>
      <c r="B1858">
        <v>57</v>
      </c>
      <c r="C1858">
        <f t="shared" si="28"/>
        <v>1857</v>
      </c>
      <c r="D1858">
        <v>30</v>
      </c>
      <c r="E1858">
        <v>132</v>
      </c>
      <c r="F1858">
        <v>8</v>
      </c>
      <c r="G1858">
        <v>2</v>
      </c>
      <c r="H1858">
        <v>0</v>
      </c>
      <c r="I1858" t="s">
        <v>1760</v>
      </c>
      <c r="J1858">
        <v>461</v>
      </c>
    </row>
    <row r="1859" spans="1:10" x14ac:dyDescent="0.25">
      <c r="A1859">
        <v>19</v>
      </c>
      <c r="B1859">
        <v>58</v>
      </c>
      <c r="C1859">
        <f t="shared" si="28"/>
        <v>1858</v>
      </c>
      <c r="D1859">
        <v>92</v>
      </c>
      <c r="E1859">
        <v>82</v>
      </c>
      <c r="F1859">
        <v>30</v>
      </c>
      <c r="G1859">
        <v>1</v>
      </c>
      <c r="H1859">
        <v>0</v>
      </c>
      <c r="I1859" t="s">
        <v>20</v>
      </c>
      <c r="J1859">
        <v>753</v>
      </c>
    </row>
    <row r="1860" spans="1:10" x14ac:dyDescent="0.25">
      <c r="A1860">
        <v>19</v>
      </c>
      <c r="B1860">
        <v>59</v>
      </c>
      <c r="C1860">
        <f t="shared" ref="C1860:C1923" si="29">C1859+1</f>
        <v>1859</v>
      </c>
      <c r="D1860">
        <v>1</v>
      </c>
      <c r="E1860">
        <v>0</v>
      </c>
      <c r="F1860">
        <v>0</v>
      </c>
      <c r="G1860">
        <v>1</v>
      </c>
      <c r="H1860">
        <v>0</v>
      </c>
      <c r="I1860" t="s">
        <v>879</v>
      </c>
      <c r="J1860">
        <v>55</v>
      </c>
    </row>
    <row r="1861" spans="1:10" x14ac:dyDescent="0.25">
      <c r="A1861">
        <v>19</v>
      </c>
      <c r="B1861">
        <v>60</v>
      </c>
      <c r="C1861">
        <f t="shared" si="29"/>
        <v>1860</v>
      </c>
      <c r="D1861">
        <v>8</v>
      </c>
      <c r="E1861">
        <v>90</v>
      </c>
      <c r="F1861">
        <v>4</v>
      </c>
      <c r="G1861">
        <v>0</v>
      </c>
      <c r="H1861">
        <v>0</v>
      </c>
      <c r="J1861">
        <v>170</v>
      </c>
    </row>
    <row r="1862" spans="1:10" x14ac:dyDescent="0.25">
      <c r="A1862">
        <v>19</v>
      </c>
      <c r="B1862">
        <v>61</v>
      </c>
      <c r="C1862">
        <f t="shared" si="29"/>
        <v>1861</v>
      </c>
      <c r="D1862">
        <v>76</v>
      </c>
      <c r="E1862">
        <v>198</v>
      </c>
      <c r="F1862">
        <v>21</v>
      </c>
      <c r="G1862">
        <v>0</v>
      </c>
      <c r="H1862">
        <v>0</v>
      </c>
      <c r="J1862">
        <v>625</v>
      </c>
    </row>
    <row r="1863" spans="1:10" x14ac:dyDescent="0.25">
      <c r="A1863">
        <v>19</v>
      </c>
      <c r="B1863">
        <v>62</v>
      </c>
      <c r="C1863">
        <f t="shared" si="29"/>
        <v>1862</v>
      </c>
      <c r="D1863">
        <v>32</v>
      </c>
      <c r="E1863">
        <v>142</v>
      </c>
      <c r="F1863">
        <v>1</v>
      </c>
      <c r="G1863">
        <v>0</v>
      </c>
      <c r="H1863">
        <v>0</v>
      </c>
      <c r="J1863">
        <v>165</v>
      </c>
    </row>
    <row r="1864" spans="1:10" x14ac:dyDescent="0.25">
      <c r="A1864">
        <v>19</v>
      </c>
      <c r="B1864">
        <v>63</v>
      </c>
      <c r="C1864">
        <f t="shared" si="29"/>
        <v>1863</v>
      </c>
      <c r="D1864">
        <v>70</v>
      </c>
      <c r="E1864">
        <v>55</v>
      </c>
      <c r="F1864">
        <v>24</v>
      </c>
      <c r="G1864">
        <v>1</v>
      </c>
      <c r="H1864">
        <v>0</v>
      </c>
      <c r="I1864" t="s">
        <v>560</v>
      </c>
      <c r="J1864">
        <v>624</v>
      </c>
    </row>
    <row r="1865" spans="1:10" x14ac:dyDescent="0.25">
      <c r="A1865">
        <v>19</v>
      </c>
      <c r="B1865">
        <v>64</v>
      </c>
      <c r="C1865">
        <f t="shared" si="29"/>
        <v>1864</v>
      </c>
      <c r="D1865">
        <v>77</v>
      </c>
      <c r="E1865">
        <v>285</v>
      </c>
      <c r="F1865">
        <v>0</v>
      </c>
      <c r="G1865">
        <v>0</v>
      </c>
      <c r="H1865">
        <v>0</v>
      </c>
      <c r="J1865">
        <v>292</v>
      </c>
    </row>
    <row r="1866" spans="1:10" x14ac:dyDescent="0.25">
      <c r="A1866">
        <v>19</v>
      </c>
      <c r="B1866">
        <v>65</v>
      </c>
      <c r="C1866">
        <f t="shared" si="29"/>
        <v>1865</v>
      </c>
      <c r="D1866">
        <v>186</v>
      </c>
      <c r="E1866">
        <v>60</v>
      </c>
      <c r="F1866">
        <v>12</v>
      </c>
      <c r="G1866">
        <v>0</v>
      </c>
      <c r="H1866">
        <v>0</v>
      </c>
      <c r="J1866">
        <v>318</v>
      </c>
    </row>
    <row r="1867" spans="1:10" x14ac:dyDescent="0.25">
      <c r="A1867">
        <v>19</v>
      </c>
      <c r="B1867">
        <v>66</v>
      </c>
      <c r="C1867">
        <f t="shared" si="29"/>
        <v>1866</v>
      </c>
      <c r="D1867">
        <v>35</v>
      </c>
      <c r="E1867">
        <v>20</v>
      </c>
      <c r="F1867">
        <v>2</v>
      </c>
      <c r="G1867">
        <v>1</v>
      </c>
      <c r="H1867">
        <v>1</v>
      </c>
      <c r="I1867" t="s">
        <v>1761</v>
      </c>
      <c r="J1867">
        <v>81</v>
      </c>
    </row>
    <row r="1868" spans="1:10" x14ac:dyDescent="0.25">
      <c r="A1868">
        <v>19</v>
      </c>
      <c r="B1868">
        <v>67</v>
      </c>
      <c r="C1868">
        <f t="shared" si="29"/>
        <v>1867</v>
      </c>
      <c r="D1868">
        <v>34</v>
      </c>
      <c r="E1868">
        <v>51</v>
      </c>
      <c r="F1868">
        <v>10</v>
      </c>
      <c r="G1868">
        <v>0</v>
      </c>
      <c r="H1868">
        <v>0</v>
      </c>
      <c r="J1868">
        <v>254</v>
      </c>
    </row>
    <row r="1869" spans="1:10" x14ac:dyDescent="0.25">
      <c r="A1869">
        <v>19</v>
      </c>
      <c r="B1869">
        <v>68</v>
      </c>
      <c r="C1869">
        <f t="shared" si="29"/>
        <v>1868</v>
      </c>
      <c r="D1869">
        <v>108</v>
      </c>
      <c r="E1869">
        <v>104</v>
      </c>
      <c r="F1869">
        <v>12</v>
      </c>
      <c r="G1869">
        <v>0</v>
      </c>
      <c r="H1869">
        <v>0</v>
      </c>
      <c r="J1869">
        <v>354</v>
      </c>
    </row>
    <row r="1870" spans="1:10" x14ac:dyDescent="0.25">
      <c r="A1870">
        <v>19</v>
      </c>
      <c r="B1870">
        <v>69</v>
      </c>
      <c r="C1870">
        <f t="shared" si="29"/>
        <v>1869</v>
      </c>
      <c r="D1870">
        <v>249</v>
      </c>
      <c r="E1870">
        <v>680</v>
      </c>
      <c r="F1870">
        <v>21</v>
      </c>
      <c r="G1870">
        <v>2</v>
      </c>
      <c r="H1870">
        <v>0</v>
      </c>
      <c r="I1870" t="s">
        <v>1762</v>
      </c>
      <c r="J1870">
        <v>2129</v>
      </c>
    </row>
    <row r="1871" spans="1:10" x14ac:dyDescent="0.25">
      <c r="A1871">
        <v>19</v>
      </c>
      <c r="B1871">
        <v>70</v>
      </c>
      <c r="C1871">
        <f t="shared" si="29"/>
        <v>1870</v>
      </c>
      <c r="D1871">
        <v>0</v>
      </c>
      <c r="E1871">
        <v>12</v>
      </c>
      <c r="F1871">
        <v>10</v>
      </c>
      <c r="G1871">
        <v>1</v>
      </c>
      <c r="H1871">
        <v>0</v>
      </c>
      <c r="I1871" t="s">
        <v>113</v>
      </c>
      <c r="J1871">
        <v>216</v>
      </c>
    </row>
    <row r="1872" spans="1:10" x14ac:dyDescent="0.25">
      <c r="A1872">
        <v>19</v>
      </c>
      <c r="B1872">
        <v>71</v>
      </c>
      <c r="C1872">
        <f t="shared" si="29"/>
        <v>1871</v>
      </c>
      <c r="D1872">
        <v>93</v>
      </c>
      <c r="E1872">
        <v>132</v>
      </c>
      <c r="F1872">
        <v>8</v>
      </c>
      <c r="G1872">
        <v>2</v>
      </c>
      <c r="H1872">
        <v>0</v>
      </c>
      <c r="I1872" t="s">
        <v>1763</v>
      </c>
      <c r="J1872">
        <v>834</v>
      </c>
    </row>
    <row r="1873" spans="1:10" x14ac:dyDescent="0.25">
      <c r="A1873">
        <v>19</v>
      </c>
      <c r="B1873">
        <v>72</v>
      </c>
      <c r="C1873">
        <f t="shared" si="29"/>
        <v>1872</v>
      </c>
      <c r="D1873">
        <v>2</v>
      </c>
      <c r="E1873">
        <v>94</v>
      </c>
      <c r="F1873">
        <v>1</v>
      </c>
      <c r="G1873">
        <v>1</v>
      </c>
      <c r="H1873">
        <v>0</v>
      </c>
      <c r="I1873" t="s">
        <v>204</v>
      </c>
      <c r="J1873">
        <v>8114</v>
      </c>
    </row>
    <row r="1874" spans="1:10" x14ac:dyDescent="0.25">
      <c r="A1874">
        <v>19</v>
      </c>
      <c r="B1874">
        <v>73</v>
      </c>
      <c r="C1874">
        <f t="shared" si="29"/>
        <v>1873</v>
      </c>
      <c r="D1874">
        <v>6</v>
      </c>
      <c r="E1874">
        <v>33</v>
      </c>
      <c r="F1874">
        <v>16</v>
      </c>
      <c r="G1874">
        <v>10</v>
      </c>
      <c r="H1874">
        <v>0</v>
      </c>
      <c r="I1874" t="s">
        <v>1764</v>
      </c>
      <c r="J1874">
        <v>10709</v>
      </c>
    </row>
    <row r="1875" spans="1:10" x14ac:dyDescent="0.25">
      <c r="A1875">
        <v>19</v>
      </c>
      <c r="B1875">
        <v>74</v>
      </c>
      <c r="C1875">
        <f t="shared" si="29"/>
        <v>1874</v>
      </c>
      <c r="D1875">
        <v>231</v>
      </c>
      <c r="E1875">
        <v>51</v>
      </c>
      <c r="F1875">
        <v>16</v>
      </c>
      <c r="G1875">
        <v>1</v>
      </c>
      <c r="H1875">
        <v>0</v>
      </c>
      <c r="I1875" t="s">
        <v>1521</v>
      </c>
      <c r="J1875">
        <v>465</v>
      </c>
    </row>
    <row r="1876" spans="1:10" x14ac:dyDescent="0.25">
      <c r="A1876">
        <v>19</v>
      </c>
      <c r="B1876">
        <v>75</v>
      </c>
      <c r="C1876">
        <f t="shared" si="29"/>
        <v>1875</v>
      </c>
      <c r="D1876">
        <v>130</v>
      </c>
      <c r="E1876">
        <v>60</v>
      </c>
      <c r="F1876">
        <v>16</v>
      </c>
      <c r="G1876">
        <v>2</v>
      </c>
      <c r="H1876">
        <v>0</v>
      </c>
      <c r="I1876" t="s">
        <v>1765</v>
      </c>
      <c r="J1876">
        <v>1420</v>
      </c>
    </row>
    <row r="1877" spans="1:10" x14ac:dyDescent="0.25">
      <c r="A1877">
        <v>19</v>
      </c>
      <c r="B1877">
        <v>76</v>
      </c>
      <c r="C1877">
        <f t="shared" si="29"/>
        <v>1876</v>
      </c>
      <c r="D1877">
        <v>16</v>
      </c>
      <c r="E1877">
        <v>82</v>
      </c>
      <c r="F1877">
        <v>0</v>
      </c>
      <c r="G1877">
        <v>1</v>
      </c>
      <c r="H1877">
        <v>0</v>
      </c>
      <c r="I1877" t="s">
        <v>268</v>
      </c>
      <c r="J1877">
        <v>1083</v>
      </c>
    </row>
    <row r="1878" spans="1:10" x14ac:dyDescent="0.25">
      <c r="A1878">
        <v>19</v>
      </c>
      <c r="B1878">
        <v>77</v>
      </c>
      <c r="C1878">
        <f t="shared" si="29"/>
        <v>1877</v>
      </c>
      <c r="D1878">
        <v>930</v>
      </c>
      <c r="E1878">
        <v>47</v>
      </c>
      <c r="F1878">
        <v>3</v>
      </c>
      <c r="G1878">
        <v>2</v>
      </c>
      <c r="H1878">
        <v>0</v>
      </c>
      <c r="I1878" t="s">
        <v>1766</v>
      </c>
      <c r="J1878">
        <v>621</v>
      </c>
    </row>
    <row r="1879" spans="1:10" x14ac:dyDescent="0.25">
      <c r="A1879">
        <v>19</v>
      </c>
      <c r="B1879">
        <v>78</v>
      </c>
      <c r="C1879">
        <f t="shared" si="29"/>
        <v>1878</v>
      </c>
      <c r="D1879">
        <v>0</v>
      </c>
      <c r="E1879">
        <v>1</v>
      </c>
      <c r="F1879">
        <v>0</v>
      </c>
      <c r="G1879">
        <v>0</v>
      </c>
      <c r="H1879">
        <v>0</v>
      </c>
      <c r="J1879">
        <v>1</v>
      </c>
    </row>
    <row r="1880" spans="1:10" x14ac:dyDescent="0.25">
      <c r="A1880">
        <v>19</v>
      </c>
      <c r="B1880">
        <v>79</v>
      </c>
      <c r="C1880">
        <f t="shared" si="29"/>
        <v>1879</v>
      </c>
      <c r="D1880">
        <v>31</v>
      </c>
      <c r="E1880">
        <v>65</v>
      </c>
      <c r="F1880">
        <v>5</v>
      </c>
      <c r="G1880">
        <v>1</v>
      </c>
      <c r="H1880">
        <v>0</v>
      </c>
      <c r="I1880" t="s">
        <v>1767</v>
      </c>
      <c r="J1880">
        <v>261</v>
      </c>
    </row>
    <row r="1881" spans="1:10" x14ac:dyDescent="0.25">
      <c r="A1881">
        <v>19</v>
      </c>
      <c r="B1881">
        <v>80</v>
      </c>
      <c r="C1881">
        <f t="shared" si="29"/>
        <v>1880</v>
      </c>
      <c r="D1881">
        <v>14</v>
      </c>
      <c r="E1881">
        <v>22</v>
      </c>
      <c r="F1881">
        <v>100</v>
      </c>
      <c r="G1881">
        <v>0</v>
      </c>
      <c r="H1881">
        <v>0</v>
      </c>
      <c r="J1881">
        <v>2023</v>
      </c>
    </row>
    <row r="1882" spans="1:10" x14ac:dyDescent="0.25">
      <c r="A1882">
        <v>19</v>
      </c>
      <c r="B1882">
        <v>81</v>
      </c>
      <c r="C1882">
        <f t="shared" si="29"/>
        <v>1881</v>
      </c>
      <c r="D1882">
        <v>93</v>
      </c>
      <c r="E1882">
        <v>111</v>
      </c>
      <c r="F1882">
        <v>0</v>
      </c>
      <c r="G1882">
        <v>0</v>
      </c>
      <c r="H1882">
        <v>0</v>
      </c>
      <c r="J1882">
        <v>120</v>
      </c>
    </row>
    <row r="1883" spans="1:10" x14ac:dyDescent="0.25">
      <c r="A1883">
        <v>19</v>
      </c>
      <c r="B1883">
        <v>82</v>
      </c>
      <c r="C1883">
        <f t="shared" si="29"/>
        <v>1882</v>
      </c>
      <c r="D1883">
        <v>82</v>
      </c>
      <c r="E1883">
        <v>20</v>
      </c>
      <c r="F1883">
        <v>8</v>
      </c>
      <c r="G1883">
        <v>1</v>
      </c>
      <c r="H1883">
        <v>0</v>
      </c>
      <c r="I1883" t="s">
        <v>150</v>
      </c>
      <c r="J1883">
        <v>7188</v>
      </c>
    </row>
    <row r="1884" spans="1:10" x14ac:dyDescent="0.25">
      <c r="A1884">
        <v>19</v>
      </c>
      <c r="B1884">
        <v>83</v>
      </c>
      <c r="C1884">
        <f t="shared" si="29"/>
        <v>1883</v>
      </c>
      <c r="D1884">
        <v>32</v>
      </c>
      <c r="E1884">
        <v>2</v>
      </c>
      <c r="F1884">
        <v>0</v>
      </c>
      <c r="G1884">
        <v>2</v>
      </c>
      <c r="H1884">
        <v>0</v>
      </c>
      <c r="I1884" t="s">
        <v>1768</v>
      </c>
      <c r="J1884">
        <v>1168</v>
      </c>
    </row>
    <row r="1885" spans="1:10" x14ac:dyDescent="0.25">
      <c r="A1885">
        <v>19</v>
      </c>
      <c r="B1885">
        <v>84</v>
      </c>
      <c r="C1885">
        <f t="shared" si="29"/>
        <v>1884</v>
      </c>
      <c r="D1885">
        <v>0</v>
      </c>
      <c r="E1885">
        <v>25</v>
      </c>
      <c r="F1885">
        <v>0</v>
      </c>
      <c r="G1885">
        <v>1</v>
      </c>
      <c r="H1885">
        <v>0</v>
      </c>
      <c r="I1885" t="s">
        <v>467</v>
      </c>
      <c r="J1885">
        <v>147</v>
      </c>
    </row>
    <row r="1886" spans="1:10" x14ac:dyDescent="0.25">
      <c r="A1886">
        <v>19</v>
      </c>
      <c r="B1886">
        <v>85</v>
      </c>
      <c r="C1886">
        <f t="shared" si="29"/>
        <v>1885</v>
      </c>
      <c r="D1886">
        <v>130</v>
      </c>
      <c r="E1886">
        <v>700</v>
      </c>
      <c r="F1886">
        <v>0</v>
      </c>
      <c r="G1886">
        <v>1</v>
      </c>
      <c r="H1886">
        <v>0</v>
      </c>
      <c r="I1886" t="s">
        <v>239</v>
      </c>
      <c r="J1886">
        <v>1413</v>
      </c>
    </row>
    <row r="1887" spans="1:10" x14ac:dyDescent="0.25">
      <c r="A1887">
        <v>19</v>
      </c>
      <c r="B1887">
        <v>86</v>
      </c>
      <c r="C1887">
        <f t="shared" si="29"/>
        <v>1886</v>
      </c>
      <c r="D1887">
        <v>1</v>
      </c>
      <c r="E1887">
        <v>200</v>
      </c>
      <c r="F1887">
        <v>3</v>
      </c>
      <c r="G1887">
        <v>1</v>
      </c>
      <c r="H1887">
        <v>0</v>
      </c>
      <c r="I1887" t="s">
        <v>878</v>
      </c>
      <c r="J1887">
        <v>269</v>
      </c>
    </row>
    <row r="1888" spans="1:10" x14ac:dyDescent="0.25">
      <c r="A1888">
        <v>19</v>
      </c>
      <c r="B1888">
        <v>87</v>
      </c>
      <c r="C1888">
        <f t="shared" si="29"/>
        <v>1887</v>
      </c>
      <c r="D1888">
        <v>85</v>
      </c>
      <c r="E1888">
        <v>6</v>
      </c>
      <c r="F1888">
        <v>0</v>
      </c>
      <c r="G1888">
        <v>0</v>
      </c>
      <c r="H1888">
        <v>0</v>
      </c>
      <c r="J1888">
        <v>14</v>
      </c>
    </row>
    <row r="1889" spans="1:10" x14ac:dyDescent="0.25">
      <c r="A1889">
        <v>19</v>
      </c>
      <c r="B1889">
        <v>88</v>
      </c>
      <c r="C1889">
        <f t="shared" si="29"/>
        <v>1888</v>
      </c>
      <c r="D1889">
        <v>88</v>
      </c>
      <c r="E1889">
        <v>192</v>
      </c>
      <c r="F1889">
        <v>8</v>
      </c>
      <c r="G1889">
        <v>0</v>
      </c>
      <c r="H1889">
        <v>0</v>
      </c>
      <c r="J1889">
        <v>360</v>
      </c>
    </row>
    <row r="1890" spans="1:10" x14ac:dyDescent="0.25">
      <c r="A1890">
        <v>19</v>
      </c>
      <c r="B1890">
        <v>89</v>
      </c>
      <c r="C1890">
        <f t="shared" si="29"/>
        <v>1889</v>
      </c>
      <c r="D1890">
        <v>5</v>
      </c>
      <c r="E1890">
        <v>300</v>
      </c>
      <c r="F1890">
        <v>0</v>
      </c>
      <c r="G1890">
        <v>0</v>
      </c>
      <c r="H1890">
        <v>0</v>
      </c>
      <c r="J1890">
        <v>300</v>
      </c>
    </row>
    <row r="1891" spans="1:10" x14ac:dyDescent="0.25">
      <c r="A1891">
        <v>19</v>
      </c>
      <c r="B1891">
        <v>90</v>
      </c>
      <c r="C1891">
        <f t="shared" si="29"/>
        <v>1890</v>
      </c>
      <c r="D1891">
        <v>0</v>
      </c>
      <c r="E1891">
        <v>90</v>
      </c>
      <c r="F1891">
        <v>10</v>
      </c>
      <c r="G1891">
        <v>1</v>
      </c>
      <c r="H1891">
        <v>1</v>
      </c>
      <c r="I1891" t="s">
        <v>1769</v>
      </c>
      <c r="J1891">
        <v>400</v>
      </c>
    </row>
    <row r="1892" spans="1:10" x14ac:dyDescent="0.25">
      <c r="A1892">
        <v>19</v>
      </c>
      <c r="B1892">
        <v>91</v>
      </c>
      <c r="C1892">
        <f t="shared" si="29"/>
        <v>1891</v>
      </c>
      <c r="D1892">
        <v>194</v>
      </c>
      <c r="E1892">
        <v>100</v>
      </c>
      <c r="F1892">
        <v>7</v>
      </c>
      <c r="G1892">
        <v>1</v>
      </c>
      <c r="H1892">
        <v>0</v>
      </c>
      <c r="I1892" t="s">
        <v>204</v>
      </c>
      <c r="J1892">
        <v>8259</v>
      </c>
    </row>
    <row r="1893" spans="1:10" x14ac:dyDescent="0.25">
      <c r="A1893">
        <v>19</v>
      </c>
      <c r="B1893">
        <v>92</v>
      </c>
      <c r="C1893">
        <f t="shared" si="29"/>
        <v>1892</v>
      </c>
      <c r="D1893">
        <v>24</v>
      </c>
      <c r="E1893">
        <v>30</v>
      </c>
      <c r="F1893">
        <v>0</v>
      </c>
      <c r="G1893">
        <v>0</v>
      </c>
      <c r="H1893">
        <v>0</v>
      </c>
      <c r="J1893">
        <v>32</v>
      </c>
    </row>
    <row r="1894" spans="1:10" x14ac:dyDescent="0.25">
      <c r="A1894">
        <v>19</v>
      </c>
      <c r="B1894">
        <v>93</v>
      </c>
      <c r="C1894">
        <f t="shared" si="29"/>
        <v>1893</v>
      </c>
      <c r="D1894">
        <v>31</v>
      </c>
      <c r="E1894">
        <v>0</v>
      </c>
      <c r="F1894">
        <v>0</v>
      </c>
      <c r="G1894">
        <v>1</v>
      </c>
      <c r="H1894">
        <v>0</v>
      </c>
      <c r="I1894" t="s">
        <v>975</v>
      </c>
      <c r="J1894">
        <v>23</v>
      </c>
    </row>
    <row r="1895" spans="1:10" x14ac:dyDescent="0.25">
      <c r="A1895">
        <v>19</v>
      </c>
      <c r="B1895">
        <v>94</v>
      </c>
      <c r="C1895">
        <f t="shared" si="29"/>
        <v>1894</v>
      </c>
      <c r="D1895">
        <v>32</v>
      </c>
      <c r="E1895">
        <v>42</v>
      </c>
      <c r="F1895">
        <v>0</v>
      </c>
      <c r="G1895">
        <v>2</v>
      </c>
      <c r="H1895">
        <v>0</v>
      </c>
      <c r="I1895" t="s">
        <v>1770</v>
      </c>
      <c r="J1895">
        <v>194</v>
      </c>
    </row>
    <row r="1896" spans="1:10" x14ac:dyDescent="0.25">
      <c r="A1896">
        <v>19</v>
      </c>
      <c r="B1896">
        <v>95</v>
      </c>
      <c r="C1896">
        <f t="shared" si="29"/>
        <v>1895</v>
      </c>
      <c r="D1896">
        <v>112</v>
      </c>
      <c r="E1896">
        <v>123</v>
      </c>
      <c r="F1896">
        <v>0</v>
      </c>
      <c r="G1896">
        <v>0</v>
      </c>
      <c r="H1896">
        <v>0</v>
      </c>
      <c r="J1896">
        <v>134</v>
      </c>
    </row>
    <row r="1897" spans="1:10" x14ac:dyDescent="0.25">
      <c r="A1897">
        <v>19</v>
      </c>
      <c r="B1897">
        <v>96</v>
      </c>
      <c r="C1897">
        <f t="shared" si="29"/>
        <v>1896</v>
      </c>
      <c r="D1897">
        <v>166</v>
      </c>
      <c r="E1897">
        <v>207</v>
      </c>
      <c r="F1897">
        <v>6</v>
      </c>
      <c r="G1897">
        <v>1</v>
      </c>
      <c r="H1897">
        <v>0</v>
      </c>
      <c r="I1897" t="s">
        <v>510</v>
      </c>
      <c r="J1897">
        <v>347</v>
      </c>
    </row>
    <row r="1898" spans="1:10" x14ac:dyDescent="0.25">
      <c r="A1898">
        <v>19</v>
      </c>
      <c r="B1898">
        <v>97</v>
      </c>
      <c r="C1898">
        <f t="shared" si="29"/>
        <v>1897</v>
      </c>
      <c r="D1898">
        <v>162</v>
      </c>
      <c r="E1898">
        <v>71</v>
      </c>
      <c r="F1898">
        <v>0</v>
      </c>
      <c r="G1898">
        <v>1</v>
      </c>
      <c r="H1898">
        <v>0</v>
      </c>
      <c r="I1898" t="s">
        <v>1771</v>
      </c>
      <c r="J1898">
        <v>123</v>
      </c>
    </row>
    <row r="1899" spans="1:10" x14ac:dyDescent="0.25">
      <c r="A1899">
        <v>19</v>
      </c>
      <c r="B1899">
        <v>98</v>
      </c>
      <c r="C1899">
        <f t="shared" si="29"/>
        <v>1898</v>
      </c>
      <c r="D1899">
        <v>110</v>
      </c>
      <c r="E1899">
        <v>0</v>
      </c>
      <c r="F1899">
        <v>2</v>
      </c>
      <c r="G1899">
        <v>2</v>
      </c>
      <c r="H1899">
        <v>0</v>
      </c>
      <c r="I1899" t="s">
        <v>1772</v>
      </c>
      <c r="J1899">
        <v>293</v>
      </c>
    </row>
    <row r="1900" spans="1:10" x14ac:dyDescent="0.25">
      <c r="A1900">
        <v>19</v>
      </c>
      <c r="B1900">
        <v>99</v>
      </c>
      <c r="C1900">
        <f t="shared" si="29"/>
        <v>1899</v>
      </c>
      <c r="D1900">
        <v>81</v>
      </c>
      <c r="E1900">
        <v>30</v>
      </c>
      <c r="F1900">
        <v>8</v>
      </c>
      <c r="G1900">
        <v>1</v>
      </c>
      <c r="H1900">
        <v>1</v>
      </c>
      <c r="I1900" t="s">
        <v>1773</v>
      </c>
      <c r="J1900">
        <v>8557</v>
      </c>
    </row>
    <row r="1901" spans="1:10" x14ac:dyDescent="0.25">
      <c r="A1901">
        <v>19</v>
      </c>
      <c r="B1901">
        <v>100</v>
      </c>
      <c r="C1901">
        <f t="shared" si="29"/>
        <v>1900</v>
      </c>
      <c r="D1901">
        <v>0</v>
      </c>
      <c r="E1901">
        <v>81</v>
      </c>
      <c r="F1901">
        <v>20</v>
      </c>
      <c r="G1901">
        <v>1</v>
      </c>
      <c r="H1901">
        <v>0</v>
      </c>
      <c r="I1901" t="s">
        <v>1774</v>
      </c>
      <c r="J1901">
        <v>499</v>
      </c>
    </row>
    <row r="1902" spans="1:10" x14ac:dyDescent="0.25">
      <c r="A1902">
        <v>20</v>
      </c>
      <c r="B1902">
        <v>1</v>
      </c>
      <c r="C1902">
        <f t="shared" si="29"/>
        <v>1901</v>
      </c>
      <c r="D1902">
        <v>186</v>
      </c>
      <c r="E1902">
        <v>4</v>
      </c>
      <c r="F1902">
        <v>8</v>
      </c>
      <c r="G1902">
        <v>3</v>
      </c>
      <c r="H1902">
        <v>0</v>
      </c>
      <c r="I1902" t="s">
        <v>1775</v>
      </c>
      <c r="J1902">
        <v>8182</v>
      </c>
    </row>
    <row r="1903" spans="1:10" x14ac:dyDescent="0.25">
      <c r="A1903">
        <v>20</v>
      </c>
      <c r="B1903">
        <v>2</v>
      </c>
      <c r="C1903">
        <f t="shared" si="29"/>
        <v>1902</v>
      </c>
      <c r="D1903">
        <v>104</v>
      </c>
      <c r="E1903">
        <v>110</v>
      </c>
      <c r="F1903">
        <v>0</v>
      </c>
      <c r="G1903">
        <v>2</v>
      </c>
      <c r="H1903">
        <v>0</v>
      </c>
      <c r="I1903" t="s">
        <v>1776</v>
      </c>
      <c r="J1903">
        <v>354</v>
      </c>
    </row>
    <row r="1904" spans="1:10" x14ac:dyDescent="0.25">
      <c r="A1904">
        <v>20</v>
      </c>
      <c r="B1904">
        <v>3</v>
      </c>
      <c r="C1904">
        <f t="shared" si="29"/>
        <v>1903</v>
      </c>
      <c r="D1904">
        <v>61</v>
      </c>
      <c r="E1904">
        <v>39</v>
      </c>
      <c r="F1904">
        <v>10</v>
      </c>
      <c r="G1904">
        <v>0</v>
      </c>
      <c r="H1904">
        <v>0</v>
      </c>
      <c r="J1904">
        <v>245</v>
      </c>
    </row>
    <row r="1905" spans="1:10" x14ac:dyDescent="0.25">
      <c r="A1905">
        <v>20</v>
      </c>
      <c r="B1905">
        <v>4</v>
      </c>
      <c r="C1905">
        <f t="shared" si="29"/>
        <v>1904</v>
      </c>
      <c r="D1905">
        <v>114</v>
      </c>
      <c r="E1905">
        <v>24</v>
      </c>
      <c r="F1905">
        <v>0</v>
      </c>
      <c r="G1905">
        <v>1</v>
      </c>
      <c r="H1905">
        <v>0</v>
      </c>
      <c r="I1905" t="s">
        <v>1677</v>
      </c>
      <c r="J1905">
        <v>121</v>
      </c>
    </row>
    <row r="1906" spans="1:10" x14ac:dyDescent="0.25">
      <c r="A1906">
        <v>20</v>
      </c>
      <c r="B1906">
        <v>5</v>
      </c>
      <c r="C1906">
        <f t="shared" si="29"/>
        <v>1905</v>
      </c>
      <c r="D1906">
        <v>184</v>
      </c>
      <c r="E1906">
        <v>63</v>
      </c>
      <c r="F1906">
        <v>8</v>
      </c>
      <c r="G1906">
        <v>0</v>
      </c>
      <c r="H1906">
        <v>0</v>
      </c>
      <c r="J1906">
        <v>241</v>
      </c>
    </row>
    <row r="1907" spans="1:10" x14ac:dyDescent="0.25">
      <c r="A1907">
        <v>20</v>
      </c>
      <c r="B1907">
        <v>6</v>
      </c>
      <c r="C1907">
        <f t="shared" si="29"/>
        <v>1906</v>
      </c>
      <c r="D1907">
        <v>88</v>
      </c>
      <c r="E1907">
        <v>83</v>
      </c>
      <c r="F1907">
        <v>0</v>
      </c>
      <c r="G1907">
        <v>2</v>
      </c>
      <c r="H1907">
        <v>0</v>
      </c>
      <c r="I1907" t="s">
        <v>1777</v>
      </c>
      <c r="J1907">
        <v>8153</v>
      </c>
    </row>
    <row r="1908" spans="1:10" x14ac:dyDescent="0.25">
      <c r="A1908">
        <v>20</v>
      </c>
      <c r="B1908">
        <v>7</v>
      </c>
      <c r="C1908">
        <f t="shared" si="29"/>
        <v>1907</v>
      </c>
      <c r="D1908">
        <v>9</v>
      </c>
      <c r="E1908">
        <v>0</v>
      </c>
      <c r="F1908">
        <v>18</v>
      </c>
      <c r="G1908">
        <v>0</v>
      </c>
      <c r="H1908">
        <v>0</v>
      </c>
      <c r="J1908">
        <v>360</v>
      </c>
    </row>
    <row r="1909" spans="1:10" x14ac:dyDescent="0.25">
      <c r="A1909">
        <v>20</v>
      </c>
      <c r="B1909">
        <v>8</v>
      </c>
      <c r="C1909">
        <f t="shared" si="29"/>
        <v>1908</v>
      </c>
      <c r="D1909">
        <v>10</v>
      </c>
      <c r="E1909">
        <v>200</v>
      </c>
      <c r="F1909">
        <v>0</v>
      </c>
      <c r="G1909">
        <v>0</v>
      </c>
      <c r="H1909">
        <v>0</v>
      </c>
      <c r="J1909">
        <v>201</v>
      </c>
    </row>
    <row r="1910" spans="1:10" x14ac:dyDescent="0.25">
      <c r="A1910">
        <v>20</v>
      </c>
      <c r="B1910">
        <v>9</v>
      </c>
      <c r="C1910">
        <f t="shared" si="29"/>
        <v>1909</v>
      </c>
      <c r="D1910">
        <v>246</v>
      </c>
      <c r="E1910">
        <v>0</v>
      </c>
      <c r="F1910">
        <v>7</v>
      </c>
      <c r="G1910">
        <v>1</v>
      </c>
      <c r="H1910">
        <v>0</v>
      </c>
      <c r="I1910" t="s">
        <v>510</v>
      </c>
      <c r="J1910">
        <v>168</v>
      </c>
    </row>
    <row r="1911" spans="1:10" x14ac:dyDescent="0.25">
      <c r="A1911">
        <v>20</v>
      </c>
      <c r="B1911">
        <v>10</v>
      </c>
      <c r="C1911">
        <f t="shared" si="29"/>
        <v>1910</v>
      </c>
      <c r="D1911">
        <v>97</v>
      </c>
      <c r="E1911">
        <v>189</v>
      </c>
      <c r="F1911">
        <v>0</v>
      </c>
      <c r="G1911">
        <v>0</v>
      </c>
      <c r="H1911">
        <v>0</v>
      </c>
      <c r="J1911">
        <v>198</v>
      </c>
    </row>
    <row r="1912" spans="1:10" x14ac:dyDescent="0.25">
      <c r="A1912">
        <v>20</v>
      </c>
      <c r="B1912">
        <v>11</v>
      </c>
      <c r="C1912">
        <f t="shared" si="29"/>
        <v>1911</v>
      </c>
      <c r="D1912">
        <v>164</v>
      </c>
      <c r="E1912">
        <v>166</v>
      </c>
      <c r="F1912">
        <v>8</v>
      </c>
      <c r="G1912">
        <v>1</v>
      </c>
      <c r="H1912">
        <v>0</v>
      </c>
      <c r="I1912" t="s">
        <v>374</v>
      </c>
      <c r="J1912">
        <v>4342</v>
      </c>
    </row>
    <row r="1913" spans="1:10" x14ac:dyDescent="0.25">
      <c r="A1913">
        <v>20</v>
      </c>
      <c r="B1913">
        <v>12</v>
      </c>
      <c r="C1913">
        <f t="shared" si="29"/>
        <v>1912</v>
      </c>
      <c r="D1913">
        <v>410</v>
      </c>
      <c r="E1913">
        <v>83</v>
      </c>
      <c r="F1913">
        <v>0</v>
      </c>
      <c r="G1913">
        <v>0</v>
      </c>
      <c r="H1913">
        <v>0</v>
      </c>
      <c r="J1913">
        <v>124</v>
      </c>
    </row>
    <row r="1914" spans="1:10" x14ac:dyDescent="0.25">
      <c r="A1914">
        <v>20</v>
      </c>
      <c r="B1914">
        <v>13</v>
      </c>
      <c r="C1914">
        <f t="shared" si="29"/>
        <v>1913</v>
      </c>
      <c r="D1914">
        <v>134</v>
      </c>
      <c r="E1914">
        <v>252</v>
      </c>
      <c r="F1914">
        <v>7</v>
      </c>
      <c r="G1914">
        <v>2</v>
      </c>
      <c r="H1914">
        <v>0</v>
      </c>
      <c r="I1914" t="s">
        <v>1778</v>
      </c>
      <c r="J1914">
        <v>466</v>
      </c>
    </row>
    <row r="1915" spans="1:10" x14ac:dyDescent="0.25">
      <c r="A1915">
        <v>20</v>
      </c>
      <c r="B1915">
        <v>14</v>
      </c>
      <c r="C1915">
        <f t="shared" si="29"/>
        <v>1914</v>
      </c>
      <c r="D1915">
        <v>89</v>
      </c>
      <c r="E1915">
        <v>94</v>
      </c>
      <c r="F1915">
        <v>0</v>
      </c>
      <c r="G1915">
        <v>2</v>
      </c>
      <c r="H1915">
        <v>0</v>
      </c>
      <c r="I1915" t="s">
        <v>1779</v>
      </c>
      <c r="J1915">
        <v>344</v>
      </c>
    </row>
    <row r="1916" spans="1:10" x14ac:dyDescent="0.25">
      <c r="A1916">
        <v>20</v>
      </c>
      <c r="B1916">
        <v>15</v>
      </c>
      <c r="C1916">
        <f t="shared" si="29"/>
        <v>1915</v>
      </c>
      <c r="D1916">
        <v>86</v>
      </c>
      <c r="E1916">
        <v>102</v>
      </c>
      <c r="F1916">
        <v>1</v>
      </c>
      <c r="G1916">
        <v>3</v>
      </c>
      <c r="H1916">
        <v>0</v>
      </c>
      <c r="I1916" t="s">
        <v>1780</v>
      </c>
      <c r="J1916">
        <v>265</v>
      </c>
    </row>
    <row r="1917" spans="1:10" x14ac:dyDescent="0.25">
      <c r="A1917">
        <v>20</v>
      </c>
      <c r="B1917">
        <v>16</v>
      </c>
      <c r="C1917">
        <f t="shared" si="29"/>
        <v>1916</v>
      </c>
      <c r="D1917">
        <v>80</v>
      </c>
      <c r="E1917">
        <v>0</v>
      </c>
      <c r="F1917">
        <v>4</v>
      </c>
      <c r="G1917">
        <v>1</v>
      </c>
      <c r="H1917">
        <v>0</v>
      </c>
      <c r="I1917" t="s">
        <v>740</v>
      </c>
      <c r="J1917">
        <v>100</v>
      </c>
    </row>
    <row r="1918" spans="1:10" x14ac:dyDescent="0.25">
      <c r="A1918">
        <v>20</v>
      </c>
      <c r="B1918">
        <v>17</v>
      </c>
      <c r="C1918">
        <f t="shared" si="29"/>
        <v>1917</v>
      </c>
      <c r="D1918">
        <v>48</v>
      </c>
      <c r="E1918">
        <v>19</v>
      </c>
      <c r="F1918">
        <v>0</v>
      </c>
      <c r="G1918">
        <v>0</v>
      </c>
      <c r="H1918">
        <v>0</v>
      </c>
      <c r="J1918">
        <v>23</v>
      </c>
    </row>
    <row r="1919" spans="1:10" x14ac:dyDescent="0.25">
      <c r="A1919">
        <v>20</v>
      </c>
      <c r="B1919">
        <v>18</v>
      </c>
      <c r="C1919">
        <f t="shared" si="29"/>
        <v>1918</v>
      </c>
      <c r="D1919">
        <v>810</v>
      </c>
      <c r="E1919">
        <v>166</v>
      </c>
      <c r="F1919">
        <v>6</v>
      </c>
      <c r="G1919">
        <v>1</v>
      </c>
      <c r="H1919">
        <v>0</v>
      </c>
      <c r="I1919" t="s">
        <v>439</v>
      </c>
      <c r="J1919">
        <v>373</v>
      </c>
    </row>
    <row r="1920" spans="1:10" x14ac:dyDescent="0.25">
      <c r="A1920">
        <v>20</v>
      </c>
      <c r="B1920">
        <v>19</v>
      </c>
      <c r="C1920">
        <f t="shared" si="29"/>
        <v>1919</v>
      </c>
      <c r="D1920">
        <v>0</v>
      </c>
      <c r="E1920">
        <v>445</v>
      </c>
      <c r="F1920">
        <v>0</v>
      </c>
      <c r="G1920">
        <v>0</v>
      </c>
      <c r="H1920">
        <v>0</v>
      </c>
      <c r="J1920">
        <v>445</v>
      </c>
    </row>
    <row r="1921" spans="1:10" x14ac:dyDescent="0.25">
      <c r="A1921">
        <v>20</v>
      </c>
      <c r="B1921">
        <v>20</v>
      </c>
      <c r="C1921">
        <f t="shared" si="29"/>
        <v>1920</v>
      </c>
      <c r="D1921">
        <v>0</v>
      </c>
      <c r="E1921">
        <v>38</v>
      </c>
      <c r="F1921">
        <v>9</v>
      </c>
      <c r="G1921">
        <v>10</v>
      </c>
      <c r="H1921">
        <v>0</v>
      </c>
      <c r="I1921" t="s">
        <v>1781</v>
      </c>
      <c r="J1921">
        <v>6424</v>
      </c>
    </row>
    <row r="1922" spans="1:10" x14ac:dyDescent="0.25">
      <c r="A1922">
        <v>20</v>
      </c>
      <c r="B1922">
        <v>21</v>
      </c>
      <c r="C1922">
        <f t="shared" si="29"/>
        <v>1921</v>
      </c>
      <c r="D1922">
        <v>0</v>
      </c>
      <c r="E1922">
        <v>26</v>
      </c>
      <c r="F1922">
        <v>9</v>
      </c>
      <c r="G1922">
        <v>1</v>
      </c>
      <c r="H1922">
        <v>0</v>
      </c>
      <c r="I1922" t="s">
        <v>113</v>
      </c>
      <c r="J1922">
        <v>210</v>
      </c>
    </row>
    <row r="1923" spans="1:10" x14ac:dyDescent="0.25">
      <c r="A1923">
        <v>20</v>
      </c>
      <c r="B1923">
        <v>22</v>
      </c>
      <c r="C1923">
        <f t="shared" si="29"/>
        <v>1922</v>
      </c>
      <c r="D1923">
        <v>64</v>
      </c>
      <c r="E1923">
        <v>176</v>
      </c>
      <c r="F1923">
        <v>27</v>
      </c>
      <c r="G1923">
        <v>0</v>
      </c>
      <c r="H1923">
        <v>0</v>
      </c>
      <c r="J1923">
        <v>722</v>
      </c>
    </row>
    <row r="1924" spans="1:10" x14ac:dyDescent="0.25">
      <c r="A1924">
        <v>20</v>
      </c>
      <c r="B1924">
        <v>23</v>
      </c>
      <c r="C1924">
        <f t="shared" ref="C1924:C1987" si="30">C1923+1</f>
        <v>1923</v>
      </c>
      <c r="D1924">
        <v>38</v>
      </c>
      <c r="E1924">
        <v>86</v>
      </c>
      <c r="F1924">
        <v>0</v>
      </c>
      <c r="G1924">
        <v>0</v>
      </c>
      <c r="H1924">
        <v>0</v>
      </c>
      <c r="J1924">
        <v>89</v>
      </c>
    </row>
    <row r="1925" spans="1:10" x14ac:dyDescent="0.25">
      <c r="A1925">
        <v>20</v>
      </c>
      <c r="B1925">
        <v>24</v>
      </c>
      <c r="C1925">
        <f t="shared" si="30"/>
        <v>1924</v>
      </c>
      <c r="D1925">
        <v>0</v>
      </c>
      <c r="E1925">
        <v>4</v>
      </c>
      <c r="F1925">
        <v>0</v>
      </c>
      <c r="G1925">
        <v>2</v>
      </c>
      <c r="H1925">
        <v>0</v>
      </c>
      <c r="I1925" t="s">
        <v>1782</v>
      </c>
      <c r="J1925">
        <v>5804</v>
      </c>
    </row>
    <row r="1926" spans="1:10" x14ac:dyDescent="0.25">
      <c r="A1926">
        <v>20</v>
      </c>
      <c r="B1926">
        <v>25</v>
      </c>
      <c r="C1926">
        <f t="shared" si="30"/>
        <v>1925</v>
      </c>
      <c r="D1926">
        <v>288</v>
      </c>
      <c r="E1926">
        <v>150</v>
      </c>
      <c r="F1926">
        <v>0</v>
      </c>
      <c r="G1926">
        <v>1</v>
      </c>
      <c r="H1926">
        <v>0</v>
      </c>
      <c r="I1926" t="s">
        <v>23</v>
      </c>
      <c r="J1926">
        <v>978</v>
      </c>
    </row>
    <row r="1927" spans="1:10" x14ac:dyDescent="0.25">
      <c r="A1927">
        <v>20</v>
      </c>
      <c r="B1927">
        <v>26</v>
      </c>
      <c r="C1927">
        <f t="shared" si="30"/>
        <v>1926</v>
      </c>
      <c r="D1927">
        <v>50</v>
      </c>
      <c r="E1927">
        <v>152</v>
      </c>
      <c r="F1927">
        <v>0</v>
      </c>
      <c r="G1927">
        <v>0</v>
      </c>
      <c r="H1927">
        <v>0</v>
      </c>
      <c r="J1927">
        <v>157</v>
      </c>
    </row>
    <row r="1928" spans="1:10" x14ac:dyDescent="0.25">
      <c r="A1928">
        <v>20</v>
      </c>
      <c r="B1928">
        <v>27</v>
      </c>
      <c r="C1928">
        <f t="shared" si="30"/>
        <v>1927</v>
      </c>
      <c r="D1928">
        <v>51</v>
      </c>
      <c r="E1928">
        <v>51</v>
      </c>
      <c r="F1928">
        <v>7</v>
      </c>
      <c r="G1928">
        <v>2</v>
      </c>
      <c r="H1928">
        <v>0</v>
      </c>
      <c r="I1928" t="s">
        <v>1783</v>
      </c>
      <c r="J1928">
        <v>1149</v>
      </c>
    </row>
    <row r="1929" spans="1:10" x14ac:dyDescent="0.25">
      <c r="A1929">
        <v>20</v>
      </c>
      <c r="B1929">
        <v>28</v>
      </c>
      <c r="C1929">
        <f t="shared" si="30"/>
        <v>1928</v>
      </c>
      <c r="D1929">
        <v>93</v>
      </c>
      <c r="E1929">
        <v>93</v>
      </c>
      <c r="F1929">
        <v>100</v>
      </c>
      <c r="G1929">
        <v>1</v>
      </c>
      <c r="H1929">
        <v>0</v>
      </c>
      <c r="I1929" t="s">
        <v>1784</v>
      </c>
      <c r="J1929">
        <v>2171</v>
      </c>
    </row>
    <row r="1930" spans="1:10" x14ac:dyDescent="0.25">
      <c r="A1930">
        <v>20</v>
      </c>
      <c r="B1930">
        <v>29</v>
      </c>
      <c r="C1930">
        <f t="shared" si="30"/>
        <v>1929</v>
      </c>
      <c r="D1930">
        <v>36</v>
      </c>
      <c r="E1930">
        <v>156</v>
      </c>
      <c r="F1930">
        <v>20</v>
      </c>
      <c r="G1930">
        <v>0</v>
      </c>
      <c r="H1930">
        <v>0</v>
      </c>
      <c r="J1930">
        <v>559</v>
      </c>
    </row>
    <row r="1931" spans="1:10" x14ac:dyDescent="0.25">
      <c r="A1931">
        <v>20</v>
      </c>
      <c r="B1931">
        <v>30</v>
      </c>
      <c r="C1931">
        <f t="shared" si="30"/>
        <v>1930</v>
      </c>
      <c r="D1931">
        <v>7</v>
      </c>
      <c r="E1931">
        <v>69</v>
      </c>
      <c r="F1931">
        <v>6</v>
      </c>
      <c r="G1931">
        <v>1</v>
      </c>
      <c r="H1931">
        <v>0</v>
      </c>
      <c r="I1931" t="s">
        <v>1785</v>
      </c>
      <c r="J1931">
        <v>306</v>
      </c>
    </row>
    <row r="1932" spans="1:10" x14ac:dyDescent="0.25">
      <c r="A1932">
        <v>20</v>
      </c>
      <c r="B1932">
        <v>31</v>
      </c>
      <c r="C1932">
        <f t="shared" si="30"/>
        <v>1931</v>
      </c>
      <c r="D1932">
        <v>128</v>
      </c>
      <c r="E1932">
        <v>106</v>
      </c>
      <c r="F1932">
        <v>3</v>
      </c>
      <c r="G1932">
        <v>0</v>
      </c>
      <c r="H1932">
        <v>0</v>
      </c>
      <c r="J1932">
        <v>178</v>
      </c>
    </row>
    <row r="1933" spans="1:10" x14ac:dyDescent="0.25">
      <c r="A1933">
        <v>20</v>
      </c>
      <c r="B1933">
        <v>32</v>
      </c>
      <c r="C1933">
        <f t="shared" si="30"/>
        <v>1932</v>
      </c>
      <c r="D1933">
        <v>56</v>
      </c>
      <c r="E1933">
        <v>0</v>
      </c>
      <c r="F1933">
        <v>0</v>
      </c>
      <c r="G1933">
        <v>0</v>
      </c>
      <c r="H1933">
        <v>0</v>
      </c>
      <c r="J1933">
        <v>5</v>
      </c>
    </row>
    <row r="1934" spans="1:10" x14ac:dyDescent="0.25">
      <c r="A1934">
        <v>20</v>
      </c>
      <c r="B1934">
        <v>33</v>
      </c>
      <c r="C1934">
        <f t="shared" si="30"/>
        <v>1933</v>
      </c>
      <c r="D1934">
        <v>194</v>
      </c>
      <c r="E1934">
        <v>99</v>
      </c>
      <c r="F1934">
        <v>12</v>
      </c>
      <c r="G1934">
        <v>1</v>
      </c>
      <c r="H1934">
        <v>0</v>
      </c>
      <c r="I1934" t="s">
        <v>23</v>
      </c>
      <c r="J1934">
        <v>1158</v>
      </c>
    </row>
    <row r="1935" spans="1:10" x14ac:dyDescent="0.25">
      <c r="A1935">
        <v>20</v>
      </c>
      <c r="B1935">
        <v>34</v>
      </c>
      <c r="C1935">
        <f t="shared" si="30"/>
        <v>1934</v>
      </c>
      <c r="D1935">
        <v>6</v>
      </c>
      <c r="E1935">
        <v>91</v>
      </c>
      <c r="F1935">
        <v>0</v>
      </c>
      <c r="G1935">
        <v>1</v>
      </c>
      <c r="H1935">
        <v>0</v>
      </c>
      <c r="I1935" t="s">
        <v>1785</v>
      </c>
      <c r="J1935">
        <v>208</v>
      </c>
    </row>
    <row r="1936" spans="1:10" x14ac:dyDescent="0.25">
      <c r="A1936">
        <v>20</v>
      </c>
      <c r="B1936">
        <v>35</v>
      </c>
      <c r="C1936">
        <f t="shared" si="30"/>
        <v>1935</v>
      </c>
      <c r="D1936">
        <v>20</v>
      </c>
      <c r="E1936">
        <v>58</v>
      </c>
      <c r="F1936">
        <v>1</v>
      </c>
      <c r="G1936">
        <v>1</v>
      </c>
      <c r="H1936">
        <v>0</v>
      </c>
      <c r="I1936" t="s">
        <v>146</v>
      </c>
      <c r="J1936">
        <v>111</v>
      </c>
    </row>
    <row r="1937" spans="1:10" x14ac:dyDescent="0.25">
      <c r="A1937">
        <v>20</v>
      </c>
      <c r="B1937">
        <v>36</v>
      </c>
      <c r="C1937">
        <f t="shared" si="30"/>
        <v>1936</v>
      </c>
      <c r="D1937">
        <v>440</v>
      </c>
      <c r="E1937">
        <v>264</v>
      </c>
      <c r="F1937">
        <v>15</v>
      </c>
      <c r="G1937">
        <v>1</v>
      </c>
      <c r="H1937">
        <v>0</v>
      </c>
      <c r="I1937" t="s">
        <v>838</v>
      </c>
      <c r="J1937">
        <v>657</v>
      </c>
    </row>
    <row r="1938" spans="1:10" x14ac:dyDescent="0.25">
      <c r="A1938">
        <v>20</v>
      </c>
      <c r="B1938">
        <v>37</v>
      </c>
      <c r="C1938">
        <f t="shared" si="30"/>
        <v>1937</v>
      </c>
      <c r="D1938">
        <v>15</v>
      </c>
      <c r="E1938">
        <v>160</v>
      </c>
      <c r="F1938">
        <v>0</v>
      </c>
      <c r="G1938">
        <v>2</v>
      </c>
      <c r="H1938">
        <v>0</v>
      </c>
      <c r="I1938" t="s">
        <v>1786</v>
      </c>
      <c r="J1938">
        <v>7252</v>
      </c>
    </row>
    <row r="1939" spans="1:10" x14ac:dyDescent="0.25">
      <c r="A1939">
        <v>20</v>
      </c>
      <c r="B1939">
        <v>38</v>
      </c>
      <c r="C1939">
        <f t="shared" si="30"/>
        <v>1938</v>
      </c>
      <c r="D1939">
        <v>24</v>
      </c>
      <c r="E1939">
        <v>162</v>
      </c>
      <c r="F1939">
        <v>24</v>
      </c>
      <c r="G1939">
        <v>0</v>
      </c>
      <c r="H1939">
        <v>0</v>
      </c>
      <c r="J1939">
        <v>644</v>
      </c>
    </row>
    <row r="1940" spans="1:10" x14ac:dyDescent="0.25">
      <c r="A1940">
        <v>20</v>
      </c>
      <c r="B1940">
        <v>39</v>
      </c>
      <c r="C1940">
        <f t="shared" si="30"/>
        <v>1939</v>
      </c>
      <c r="D1940">
        <v>78</v>
      </c>
      <c r="E1940">
        <v>0</v>
      </c>
      <c r="F1940">
        <v>70</v>
      </c>
      <c r="G1940">
        <v>0</v>
      </c>
      <c r="H1940">
        <v>0</v>
      </c>
      <c r="J1940">
        <v>1407</v>
      </c>
    </row>
    <row r="1941" spans="1:10" x14ac:dyDescent="0.25">
      <c r="A1941">
        <v>20</v>
      </c>
      <c r="B1941">
        <v>40</v>
      </c>
      <c r="C1941">
        <f t="shared" si="30"/>
        <v>1940</v>
      </c>
      <c r="D1941">
        <v>72</v>
      </c>
      <c r="E1941">
        <v>88</v>
      </c>
      <c r="F1941">
        <v>4</v>
      </c>
      <c r="G1941">
        <v>0</v>
      </c>
      <c r="H1941">
        <v>2</v>
      </c>
      <c r="I1941" t="s">
        <v>1787</v>
      </c>
      <c r="J1941">
        <v>5175</v>
      </c>
    </row>
    <row r="1942" spans="1:10" x14ac:dyDescent="0.25">
      <c r="A1942">
        <v>20</v>
      </c>
      <c r="B1942">
        <v>41</v>
      </c>
      <c r="C1942">
        <f t="shared" si="30"/>
        <v>1941</v>
      </c>
      <c r="D1942">
        <v>60</v>
      </c>
      <c r="E1942">
        <v>26</v>
      </c>
      <c r="F1942">
        <v>16</v>
      </c>
      <c r="G1942">
        <v>0</v>
      </c>
      <c r="H1942">
        <v>0</v>
      </c>
      <c r="J1942">
        <v>352</v>
      </c>
    </row>
    <row r="1943" spans="1:10" x14ac:dyDescent="0.25">
      <c r="A1943">
        <v>20</v>
      </c>
      <c r="B1943">
        <v>42</v>
      </c>
      <c r="C1943">
        <f t="shared" si="30"/>
        <v>1942</v>
      </c>
      <c r="D1943">
        <v>33</v>
      </c>
      <c r="E1943">
        <v>10</v>
      </c>
      <c r="F1943">
        <v>6</v>
      </c>
      <c r="G1943">
        <v>3</v>
      </c>
      <c r="H1943">
        <v>0</v>
      </c>
      <c r="I1943" t="s">
        <v>1788</v>
      </c>
      <c r="J1943">
        <v>1366</v>
      </c>
    </row>
    <row r="1944" spans="1:10" x14ac:dyDescent="0.25">
      <c r="A1944">
        <v>20</v>
      </c>
      <c r="B1944">
        <v>43</v>
      </c>
      <c r="C1944">
        <f t="shared" si="30"/>
        <v>1943</v>
      </c>
      <c r="D1944">
        <v>335</v>
      </c>
      <c r="E1944">
        <v>231</v>
      </c>
      <c r="F1944">
        <v>1</v>
      </c>
      <c r="G1944">
        <v>0</v>
      </c>
      <c r="H1944">
        <v>0</v>
      </c>
      <c r="J1944">
        <v>284</v>
      </c>
    </row>
    <row r="1945" spans="1:10" x14ac:dyDescent="0.25">
      <c r="A1945">
        <v>20</v>
      </c>
      <c r="B1945">
        <v>44</v>
      </c>
      <c r="C1945">
        <f t="shared" si="30"/>
        <v>1944</v>
      </c>
      <c r="D1945">
        <v>170</v>
      </c>
      <c r="E1945">
        <v>108</v>
      </c>
      <c r="F1945">
        <v>0</v>
      </c>
      <c r="G1945">
        <v>1</v>
      </c>
      <c r="H1945">
        <v>2</v>
      </c>
      <c r="I1945" t="s">
        <v>1789</v>
      </c>
      <c r="J1945">
        <v>151</v>
      </c>
    </row>
    <row r="1946" spans="1:10" x14ac:dyDescent="0.25">
      <c r="A1946">
        <v>20</v>
      </c>
      <c r="B1946">
        <v>45</v>
      </c>
      <c r="C1946">
        <f t="shared" si="30"/>
        <v>1945</v>
      </c>
      <c r="D1946">
        <v>42</v>
      </c>
      <c r="E1946">
        <v>0</v>
      </c>
      <c r="F1946">
        <v>0</v>
      </c>
      <c r="G1946">
        <v>3</v>
      </c>
      <c r="H1946">
        <v>0</v>
      </c>
      <c r="I1946" t="s">
        <v>1790</v>
      </c>
      <c r="J1946">
        <v>5164</v>
      </c>
    </row>
    <row r="1947" spans="1:10" x14ac:dyDescent="0.25">
      <c r="A1947">
        <v>20</v>
      </c>
      <c r="B1947">
        <v>46</v>
      </c>
      <c r="C1947">
        <f t="shared" si="30"/>
        <v>1946</v>
      </c>
      <c r="D1947">
        <v>38</v>
      </c>
      <c r="E1947">
        <v>27</v>
      </c>
      <c r="F1947">
        <v>3</v>
      </c>
      <c r="G1947">
        <v>2</v>
      </c>
      <c r="H1947">
        <v>0</v>
      </c>
      <c r="I1947" t="s">
        <v>1791</v>
      </c>
      <c r="J1947">
        <v>170</v>
      </c>
    </row>
    <row r="1948" spans="1:10" x14ac:dyDescent="0.25">
      <c r="A1948">
        <v>20</v>
      </c>
      <c r="B1948">
        <v>47</v>
      </c>
      <c r="C1948">
        <f t="shared" si="30"/>
        <v>1947</v>
      </c>
      <c r="D1948">
        <v>225</v>
      </c>
      <c r="E1948">
        <v>74</v>
      </c>
      <c r="F1948">
        <v>0</v>
      </c>
      <c r="G1948">
        <v>0</v>
      </c>
      <c r="H1948">
        <v>0</v>
      </c>
      <c r="J1948">
        <v>96</v>
      </c>
    </row>
    <row r="1949" spans="1:10" x14ac:dyDescent="0.25">
      <c r="A1949">
        <v>20</v>
      </c>
      <c r="B1949">
        <v>48</v>
      </c>
      <c r="C1949">
        <f t="shared" si="30"/>
        <v>1948</v>
      </c>
      <c r="D1949">
        <v>31</v>
      </c>
      <c r="E1949">
        <v>38</v>
      </c>
      <c r="F1949">
        <v>0</v>
      </c>
      <c r="G1949">
        <v>2</v>
      </c>
      <c r="H1949">
        <v>0</v>
      </c>
      <c r="I1949" t="s">
        <v>1792</v>
      </c>
      <c r="J1949">
        <v>1141</v>
      </c>
    </row>
    <row r="1950" spans="1:10" x14ac:dyDescent="0.25">
      <c r="A1950">
        <v>20</v>
      </c>
      <c r="B1950">
        <v>49</v>
      </c>
      <c r="C1950">
        <f t="shared" si="30"/>
        <v>1949</v>
      </c>
      <c r="D1950">
        <v>66</v>
      </c>
      <c r="E1950">
        <v>158</v>
      </c>
      <c r="F1950">
        <v>4</v>
      </c>
      <c r="G1950">
        <v>1</v>
      </c>
      <c r="H1950">
        <v>0</v>
      </c>
      <c r="I1950" t="s">
        <v>81</v>
      </c>
      <c r="J1950">
        <v>4244</v>
      </c>
    </row>
    <row r="1951" spans="1:10" x14ac:dyDescent="0.25">
      <c r="A1951">
        <v>20</v>
      </c>
      <c r="B1951">
        <v>50</v>
      </c>
      <c r="C1951">
        <f t="shared" si="30"/>
        <v>1950</v>
      </c>
      <c r="D1951">
        <v>29</v>
      </c>
      <c r="E1951">
        <v>134</v>
      </c>
      <c r="F1951">
        <v>3</v>
      </c>
      <c r="G1951">
        <v>0</v>
      </c>
      <c r="H1951">
        <v>0</v>
      </c>
      <c r="J1951">
        <v>196</v>
      </c>
    </row>
    <row r="1952" spans="1:10" x14ac:dyDescent="0.25">
      <c r="A1952">
        <v>20</v>
      </c>
      <c r="B1952">
        <v>51</v>
      </c>
      <c r="C1952">
        <f t="shared" si="30"/>
        <v>1951</v>
      </c>
      <c r="D1952">
        <v>18</v>
      </c>
      <c r="E1952">
        <v>0</v>
      </c>
      <c r="F1952">
        <v>0</v>
      </c>
      <c r="G1952">
        <v>0</v>
      </c>
      <c r="H1952">
        <v>0</v>
      </c>
      <c r="J1952">
        <v>1</v>
      </c>
    </row>
    <row r="1953" spans="1:10" x14ac:dyDescent="0.25">
      <c r="A1953">
        <v>20</v>
      </c>
      <c r="B1953">
        <v>52</v>
      </c>
      <c r="C1953">
        <f t="shared" si="30"/>
        <v>1952</v>
      </c>
      <c r="D1953">
        <v>50</v>
      </c>
      <c r="E1953">
        <v>40</v>
      </c>
      <c r="F1953">
        <v>0</v>
      </c>
      <c r="G1953">
        <v>5</v>
      </c>
      <c r="H1953">
        <v>0</v>
      </c>
      <c r="I1953" t="s">
        <v>1793</v>
      </c>
      <c r="J1953">
        <v>1542</v>
      </c>
    </row>
    <row r="1954" spans="1:10" x14ac:dyDescent="0.25">
      <c r="A1954">
        <v>20</v>
      </c>
      <c r="B1954">
        <v>53</v>
      </c>
      <c r="C1954">
        <f t="shared" si="30"/>
        <v>1953</v>
      </c>
      <c r="D1954">
        <v>285</v>
      </c>
      <c r="E1954">
        <v>9</v>
      </c>
      <c r="F1954">
        <v>3</v>
      </c>
      <c r="G1954">
        <v>2</v>
      </c>
      <c r="H1954">
        <v>0</v>
      </c>
      <c r="I1954" t="s">
        <v>1794</v>
      </c>
      <c r="J1954">
        <v>185</v>
      </c>
    </row>
    <row r="1955" spans="1:10" x14ac:dyDescent="0.25">
      <c r="A1955">
        <v>20</v>
      </c>
      <c r="B1955">
        <v>54</v>
      </c>
      <c r="C1955">
        <f t="shared" si="30"/>
        <v>1954</v>
      </c>
      <c r="D1955">
        <v>275</v>
      </c>
      <c r="E1955">
        <v>25</v>
      </c>
      <c r="F1955">
        <v>0</v>
      </c>
      <c r="G1955">
        <v>1</v>
      </c>
      <c r="H1955">
        <v>0</v>
      </c>
      <c r="I1955" t="s">
        <v>45</v>
      </c>
      <c r="J1955">
        <v>52</v>
      </c>
    </row>
    <row r="1956" spans="1:10" x14ac:dyDescent="0.25">
      <c r="A1956">
        <v>20</v>
      </c>
      <c r="B1956">
        <v>55</v>
      </c>
      <c r="C1956">
        <f t="shared" si="30"/>
        <v>1955</v>
      </c>
      <c r="D1956">
        <v>0</v>
      </c>
      <c r="E1956">
        <v>216</v>
      </c>
      <c r="F1956">
        <v>5</v>
      </c>
      <c r="G1956">
        <v>1</v>
      </c>
      <c r="H1956">
        <v>0</v>
      </c>
      <c r="I1956" t="s">
        <v>26</v>
      </c>
      <c r="J1956">
        <v>324</v>
      </c>
    </row>
    <row r="1957" spans="1:10" x14ac:dyDescent="0.25">
      <c r="A1957">
        <v>20</v>
      </c>
      <c r="B1957">
        <v>56</v>
      </c>
      <c r="C1957">
        <f t="shared" si="30"/>
        <v>1956</v>
      </c>
      <c r="D1957">
        <v>64</v>
      </c>
      <c r="E1957">
        <v>0</v>
      </c>
      <c r="F1957">
        <v>9</v>
      </c>
      <c r="G1957">
        <v>0</v>
      </c>
      <c r="H1957">
        <v>0</v>
      </c>
      <c r="J1957">
        <v>186</v>
      </c>
    </row>
    <row r="1958" spans="1:10" x14ac:dyDescent="0.25">
      <c r="A1958">
        <v>20</v>
      </c>
      <c r="B1958">
        <v>57</v>
      </c>
      <c r="C1958">
        <f t="shared" si="30"/>
        <v>1957</v>
      </c>
      <c r="D1958">
        <v>650</v>
      </c>
      <c r="E1958">
        <v>39</v>
      </c>
      <c r="F1958">
        <v>8</v>
      </c>
      <c r="G1958">
        <v>3</v>
      </c>
      <c r="H1958">
        <v>0</v>
      </c>
      <c r="I1958" t="s">
        <v>1795</v>
      </c>
      <c r="J1958">
        <v>369</v>
      </c>
    </row>
    <row r="1959" spans="1:10" x14ac:dyDescent="0.25">
      <c r="A1959">
        <v>20</v>
      </c>
      <c r="B1959">
        <v>58</v>
      </c>
      <c r="C1959">
        <f t="shared" si="30"/>
        <v>1958</v>
      </c>
      <c r="D1959">
        <v>79</v>
      </c>
      <c r="E1959">
        <v>82</v>
      </c>
      <c r="F1959">
        <v>8</v>
      </c>
      <c r="G1959">
        <v>2</v>
      </c>
      <c r="H1959">
        <v>0</v>
      </c>
      <c r="I1959" t="s">
        <v>1796</v>
      </c>
      <c r="J1959">
        <v>401</v>
      </c>
    </row>
    <row r="1960" spans="1:10" x14ac:dyDescent="0.25">
      <c r="A1960">
        <v>20</v>
      </c>
      <c r="B1960">
        <v>59</v>
      </c>
      <c r="C1960">
        <f t="shared" si="30"/>
        <v>1959</v>
      </c>
      <c r="D1960">
        <v>92</v>
      </c>
      <c r="E1960">
        <v>70</v>
      </c>
      <c r="F1960">
        <v>0</v>
      </c>
      <c r="G1960">
        <v>1</v>
      </c>
      <c r="H1960">
        <v>0</v>
      </c>
      <c r="I1960" t="s">
        <v>851</v>
      </c>
      <c r="J1960">
        <v>198</v>
      </c>
    </row>
    <row r="1961" spans="1:10" x14ac:dyDescent="0.25">
      <c r="A1961">
        <v>20</v>
      </c>
      <c r="B1961">
        <v>60</v>
      </c>
      <c r="C1961">
        <f t="shared" si="30"/>
        <v>1960</v>
      </c>
      <c r="D1961">
        <v>174</v>
      </c>
      <c r="E1961">
        <v>720</v>
      </c>
      <c r="F1961">
        <v>3</v>
      </c>
      <c r="G1961">
        <v>1</v>
      </c>
      <c r="H1961">
        <v>0</v>
      </c>
      <c r="I1961" t="s">
        <v>45</v>
      </c>
      <c r="J1961">
        <v>797</v>
      </c>
    </row>
    <row r="1962" spans="1:10" x14ac:dyDescent="0.25">
      <c r="A1962">
        <v>20</v>
      </c>
      <c r="B1962">
        <v>61</v>
      </c>
      <c r="C1962">
        <f t="shared" si="30"/>
        <v>1961</v>
      </c>
      <c r="D1962">
        <v>51</v>
      </c>
      <c r="E1962">
        <v>55</v>
      </c>
      <c r="F1962">
        <v>9</v>
      </c>
      <c r="G1962">
        <v>0</v>
      </c>
      <c r="H1962">
        <v>0</v>
      </c>
      <c r="J1962">
        <v>240</v>
      </c>
    </row>
    <row r="1963" spans="1:10" x14ac:dyDescent="0.25">
      <c r="A1963">
        <v>20</v>
      </c>
      <c r="B1963">
        <v>62</v>
      </c>
      <c r="C1963">
        <f t="shared" si="30"/>
        <v>1962</v>
      </c>
      <c r="D1963">
        <v>94</v>
      </c>
      <c r="E1963">
        <v>0</v>
      </c>
      <c r="F1963">
        <v>0</v>
      </c>
      <c r="G1963">
        <v>1</v>
      </c>
      <c r="H1963">
        <v>0</v>
      </c>
      <c r="I1963" t="s">
        <v>202</v>
      </c>
      <c r="J1963">
        <v>74</v>
      </c>
    </row>
    <row r="1964" spans="1:10" x14ac:dyDescent="0.25">
      <c r="A1964">
        <v>20</v>
      </c>
      <c r="B1964">
        <v>63</v>
      </c>
      <c r="C1964">
        <f t="shared" si="30"/>
        <v>1963</v>
      </c>
      <c r="D1964">
        <v>42</v>
      </c>
      <c r="E1964">
        <v>138</v>
      </c>
      <c r="F1964">
        <v>0</v>
      </c>
      <c r="G1964">
        <v>2</v>
      </c>
      <c r="H1964">
        <v>0</v>
      </c>
      <c r="I1964" t="s">
        <v>1797</v>
      </c>
      <c r="J1964">
        <v>9350</v>
      </c>
    </row>
    <row r="1965" spans="1:10" x14ac:dyDescent="0.25">
      <c r="A1965">
        <v>20</v>
      </c>
      <c r="B1965">
        <v>64</v>
      </c>
      <c r="C1965">
        <f t="shared" si="30"/>
        <v>1964</v>
      </c>
      <c r="D1965">
        <v>465</v>
      </c>
      <c r="E1965">
        <v>0</v>
      </c>
      <c r="F1965">
        <v>3</v>
      </c>
      <c r="G1965">
        <v>2</v>
      </c>
      <c r="H1965">
        <v>2</v>
      </c>
      <c r="I1965" t="s">
        <v>1798</v>
      </c>
      <c r="J1965">
        <v>2723</v>
      </c>
    </row>
    <row r="1966" spans="1:10" x14ac:dyDescent="0.25">
      <c r="A1966">
        <v>20</v>
      </c>
      <c r="B1966">
        <v>65</v>
      </c>
      <c r="C1966">
        <f t="shared" si="30"/>
        <v>1965</v>
      </c>
      <c r="D1966">
        <v>60</v>
      </c>
      <c r="E1966">
        <v>35</v>
      </c>
      <c r="F1966">
        <v>5</v>
      </c>
      <c r="G1966">
        <v>2</v>
      </c>
      <c r="H1966">
        <v>0</v>
      </c>
      <c r="I1966" t="s">
        <v>1799</v>
      </c>
      <c r="J1966">
        <v>158</v>
      </c>
    </row>
    <row r="1967" spans="1:10" x14ac:dyDescent="0.25">
      <c r="A1967">
        <v>20</v>
      </c>
      <c r="B1967">
        <v>66</v>
      </c>
      <c r="C1967">
        <f t="shared" si="30"/>
        <v>1966</v>
      </c>
      <c r="D1967">
        <v>0</v>
      </c>
      <c r="E1967">
        <v>27</v>
      </c>
      <c r="F1967">
        <v>12</v>
      </c>
      <c r="G1967">
        <v>0</v>
      </c>
      <c r="H1967">
        <v>1</v>
      </c>
      <c r="I1967" t="s">
        <v>741</v>
      </c>
      <c r="J1967">
        <v>267</v>
      </c>
    </row>
    <row r="1968" spans="1:10" x14ac:dyDescent="0.25">
      <c r="A1968">
        <v>20</v>
      </c>
      <c r="B1968">
        <v>67</v>
      </c>
      <c r="C1968">
        <f t="shared" si="30"/>
        <v>1967</v>
      </c>
      <c r="D1968">
        <v>88</v>
      </c>
      <c r="E1968">
        <v>0</v>
      </c>
      <c r="F1968">
        <v>0</v>
      </c>
      <c r="G1968">
        <v>0</v>
      </c>
      <c r="H1968">
        <v>3</v>
      </c>
      <c r="I1968" t="s">
        <v>1800</v>
      </c>
      <c r="J1968">
        <v>8</v>
      </c>
    </row>
    <row r="1969" spans="1:10" x14ac:dyDescent="0.25">
      <c r="A1969">
        <v>20</v>
      </c>
      <c r="B1969">
        <v>68</v>
      </c>
      <c r="C1969">
        <f t="shared" si="30"/>
        <v>1968</v>
      </c>
      <c r="D1969">
        <v>291</v>
      </c>
      <c r="E1969">
        <v>76</v>
      </c>
      <c r="F1969">
        <v>0</v>
      </c>
      <c r="G1969">
        <v>1</v>
      </c>
      <c r="H1969">
        <v>0</v>
      </c>
      <c r="I1969" t="s">
        <v>879</v>
      </c>
      <c r="J1969">
        <v>160</v>
      </c>
    </row>
    <row r="1970" spans="1:10" x14ac:dyDescent="0.25">
      <c r="A1970">
        <v>20</v>
      </c>
      <c r="B1970">
        <v>69</v>
      </c>
      <c r="C1970">
        <f t="shared" si="30"/>
        <v>1969</v>
      </c>
      <c r="D1970">
        <v>10</v>
      </c>
      <c r="E1970">
        <v>24</v>
      </c>
      <c r="F1970">
        <v>4</v>
      </c>
      <c r="G1970">
        <v>0</v>
      </c>
      <c r="H1970">
        <v>0</v>
      </c>
      <c r="J1970">
        <v>105</v>
      </c>
    </row>
    <row r="1971" spans="1:10" x14ac:dyDescent="0.25">
      <c r="A1971">
        <v>20</v>
      </c>
      <c r="B1971">
        <v>70</v>
      </c>
      <c r="C1971">
        <f t="shared" si="30"/>
        <v>1970</v>
      </c>
      <c r="D1971">
        <v>45</v>
      </c>
      <c r="E1971">
        <v>0</v>
      </c>
      <c r="F1971">
        <v>0</v>
      </c>
      <c r="G1971">
        <v>0</v>
      </c>
      <c r="H1971">
        <v>0</v>
      </c>
      <c r="J1971">
        <v>4</v>
      </c>
    </row>
    <row r="1972" spans="1:10" x14ac:dyDescent="0.25">
      <c r="A1972">
        <v>20</v>
      </c>
      <c r="B1972">
        <v>71</v>
      </c>
      <c r="C1972">
        <f t="shared" si="30"/>
        <v>1971</v>
      </c>
      <c r="D1972">
        <v>142</v>
      </c>
      <c r="E1972">
        <v>76</v>
      </c>
      <c r="F1972">
        <v>30</v>
      </c>
      <c r="G1972">
        <v>1</v>
      </c>
      <c r="H1972">
        <v>0</v>
      </c>
      <c r="I1972" t="s">
        <v>110</v>
      </c>
      <c r="J1972">
        <v>789</v>
      </c>
    </row>
    <row r="1973" spans="1:10" x14ac:dyDescent="0.25">
      <c r="A1973">
        <v>20</v>
      </c>
      <c r="B1973">
        <v>72</v>
      </c>
      <c r="C1973">
        <f t="shared" si="30"/>
        <v>1972</v>
      </c>
      <c r="D1973">
        <v>82</v>
      </c>
      <c r="E1973">
        <v>6</v>
      </c>
      <c r="F1973">
        <v>7</v>
      </c>
      <c r="G1973">
        <v>1</v>
      </c>
      <c r="H1973">
        <v>0</v>
      </c>
      <c r="I1973" t="s">
        <v>75</v>
      </c>
      <c r="J1973">
        <v>211</v>
      </c>
    </row>
    <row r="1974" spans="1:10" x14ac:dyDescent="0.25">
      <c r="A1974">
        <v>20</v>
      </c>
      <c r="B1974">
        <v>73</v>
      </c>
      <c r="C1974">
        <f t="shared" si="30"/>
        <v>1973</v>
      </c>
      <c r="D1974">
        <v>180</v>
      </c>
      <c r="E1974">
        <v>81</v>
      </c>
      <c r="F1974">
        <v>0</v>
      </c>
      <c r="G1974">
        <v>2</v>
      </c>
      <c r="H1974">
        <v>0</v>
      </c>
      <c r="I1974" t="s">
        <v>1801</v>
      </c>
      <c r="J1974">
        <v>12137</v>
      </c>
    </row>
    <row r="1975" spans="1:10" x14ac:dyDescent="0.25">
      <c r="A1975">
        <v>20</v>
      </c>
      <c r="B1975">
        <v>74</v>
      </c>
      <c r="C1975">
        <f t="shared" si="30"/>
        <v>1974</v>
      </c>
      <c r="D1975">
        <v>240</v>
      </c>
      <c r="E1975">
        <v>295</v>
      </c>
      <c r="F1975">
        <v>6</v>
      </c>
      <c r="G1975">
        <v>1</v>
      </c>
      <c r="H1975">
        <v>0</v>
      </c>
      <c r="I1975" t="s">
        <v>974</v>
      </c>
      <c r="J1975">
        <v>498</v>
      </c>
    </row>
    <row r="1976" spans="1:10" x14ac:dyDescent="0.25">
      <c r="A1976">
        <v>20</v>
      </c>
      <c r="B1976">
        <v>75</v>
      </c>
      <c r="C1976">
        <f t="shared" si="30"/>
        <v>1975</v>
      </c>
      <c r="D1976">
        <v>26</v>
      </c>
      <c r="E1976">
        <v>79</v>
      </c>
      <c r="F1976">
        <v>6</v>
      </c>
      <c r="G1976">
        <v>0</v>
      </c>
      <c r="H1976">
        <v>0</v>
      </c>
      <c r="J1976">
        <v>201</v>
      </c>
    </row>
    <row r="1977" spans="1:10" x14ac:dyDescent="0.25">
      <c r="A1977">
        <v>20</v>
      </c>
      <c r="B1977">
        <v>76</v>
      </c>
      <c r="C1977">
        <f t="shared" si="30"/>
        <v>1976</v>
      </c>
      <c r="D1977">
        <v>0</v>
      </c>
      <c r="E1977">
        <v>39</v>
      </c>
      <c r="F1977">
        <v>12</v>
      </c>
      <c r="G1977">
        <v>2</v>
      </c>
      <c r="H1977">
        <v>0</v>
      </c>
      <c r="I1977" t="s">
        <v>1802</v>
      </c>
      <c r="J1977">
        <v>515</v>
      </c>
    </row>
    <row r="1978" spans="1:10" x14ac:dyDescent="0.25">
      <c r="A1978">
        <v>20</v>
      </c>
      <c r="B1978">
        <v>77</v>
      </c>
      <c r="C1978">
        <f t="shared" si="30"/>
        <v>1977</v>
      </c>
      <c r="D1978">
        <v>37</v>
      </c>
      <c r="E1978">
        <v>8</v>
      </c>
      <c r="F1978">
        <v>8</v>
      </c>
      <c r="G1978">
        <v>2</v>
      </c>
      <c r="H1978">
        <v>0</v>
      </c>
      <c r="I1978" t="s">
        <v>1803</v>
      </c>
      <c r="J1978">
        <v>1075</v>
      </c>
    </row>
    <row r="1979" spans="1:10" x14ac:dyDescent="0.25">
      <c r="A1979">
        <v>20</v>
      </c>
      <c r="B1979">
        <v>78</v>
      </c>
      <c r="C1979">
        <f t="shared" si="30"/>
        <v>1978</v>
      </c>
      <c r="D1979">
        <v>66</v>
      </c>
      <c r="E1979">
        <v>30</v>
      </c>
      <c r="F1979">
        <v>1</v>
      </c>
      <c r="G1979">
        <v>1</v>
      </c>
      <c r="H1979">
        <v>0</v>
      </c>
      <c r="I1979" t="s">
        <v>292</v>
      </c>
      <c r="J1979">
        <v>62</v>
      </c>
    </row>
    <row r="1980" spans="1:10" x14ac:dyDescent="0.25">
      <c r="A1980">
        <v>20</v>
      </c>
      <c r="B1980">
        <v>79</v>
      </c>
      <c r="C1980">
        <f t="shared" si="30"/>
        <v>1979</v>
      </c>
      <c r="D1980">
        <v>24</v>
      </c>
      <c r="E1980">
        <v>18</v>
      </c>
      <c r="F1980">
        <v>10</v>
      </c>
      <c r="G1980">
        <v>1</v>
      </c>
      <c r="H1980">
        <v>0</v>
      </c>
      <c r="I1980" t="s">
        <v>465</v>
      </c>
      <c r="J1980">
        <v>1520</v>
      </c>
    </row>
    <row r="1981" spans="1:10" x14ac:dyDescent="0.25">
      <c r="A1981">
        <v>20</v>
      </c>
      <c r="B1981">
        <v>80</v>
      </c>
      <c r="C1981">
        <f t="shared" si="30"/>
        <v>1980</v>
      </c>
      <c r="D1981">
        <v>73</v>
      </c>
      <c r="E1981">
        <v>234</v>
      </c>
      <c r="F1981">
        <v>6</v>
      </c>
      <c r="G1981">
        <v>0</v>
      </c>
      <c r="H1981">
        <v>0</v>
      </c>
      <c r="J1981">
        <v>361</v>
      </c>
    </row>
    <row r="1982" spans="1:10" x14ac:dyDescent="0.25">
      <c r="A1982">
        <v>20</v>
      </c>
      <c r="B1982">
        <v>81</v>
      </c>
      <c r="C1982">
        <f t="shared" si="30"/>
        <v>1981</v>
      </c>
      <c r="D1982">
        <v>99</v>
      </c>
      <c r="E1982">
        <v>182</v>
      </c>
      <c r="F1982">
        <v>0</v>
      </c>
      <c r="G1982">
        <v>0</v>
      </c>
      <c r="H1982">
        <v>0</v>
      </c>
      <c r="J1982">
        <v>191</v>
      </c>
    </row>
    <row r="1983" spans="1:10" x14ac:dyDescent="0.25">
      <c r="A1983">
        <v>20</v>
      </c>
      <c r="B1983">
        <v>82</v>
      </c>
      <c r="C1983">
        <f t="shared" si="30"/>
        <v>1982</v>
      </c>
      <c r="D1983">
        <v>154</v>
      </c>
      <c r="E1983">
        <v>0</v>
      </c>
      <c r="F1983">
        <v>2</v>
      </c>
      <c r="G1983">
        <v>2</v>
      </c>
      <c r="H1983">
        <v>0</v>
      </c>
      <c r="I1983" t="s">
        <v>1804</v>
      </c>
      <c r="J1983">
        <v>875</v>
      </c>
    </row>
    <row r="1984" spans="1:10" x14ac:dyDescent="0.25">
      <c r="A1984">
        <v>20</v>
      </c>
      <c r="B1984">
        <v>83</v>
      </c>
      <c r="C1984">
        <f t="shared" si="30"/>
        <v>1983</v>
      </c>
      <c r="D1984">
        <v>85</v>
      </c>
      <c r="E1984">
        <v>155</v>
      </c>
      <c r="F1984">
        <v>12</v>
      </c>
      <c r="G1984">
        <v>0</v>
      </c>
      <c r="H1984">
        <v>1</v>
      </c>
      <c r="I1984" t="s">
        <v>770</v>
      </c>
      <c r="J1984">
        <v>403</v>
      </c>
    </row>
    <row r="1985" spans="1:10" x14ac:dyDescent="0.25">
      <c r="A1985">
        <v>20</v>
      </c>
      <c r="B1985">
        <v>84</v>
      </c>
      <c r="C1985">
        <f t="shared" si="30"/>
        <v>1984</v>
      </c>
      <c r="D1985">
        <v>96</v>
      </c>
      <c r="E1985">
        <v>0</v>
      </c>
      <c r="F1985">
        <v>50</v>
      </c>
      <c r="G1985">
        <v>1</v>
      </c>
      <c r="H1985">
        <v>0</v>
      </c>
      <c r="I1985" t="s">
        <v>510</v>
      </c>
      <c r="J1985">
        <v>1013</v>
      </c>
    </row>
    <row r="1986" spans="1:10" x14ac:dyDescent="0.25">
      <c r="A1986">
        <v>20</v>
      </c>
      <c r="B1986">
        <v>85</v>
      </c>
      <c r="C1986">
        <f t="shared" si="30"/>
        <v>1985</v>
      </c>
      <c r="D1986">
        <v>11</v>
      </c>
      <c r="E1986">
        <v>76</v>
      </c>
      <c r="F1986">
        <v>15</v>
      </c>
      <c r="G1986">
        <v>0</v>
      </c>
      <c r="H1986">
        <v>0</v>
      </c>
      <c r="J1986">
        <v>377</v>
      </c>
    </row>
    <row r="1987" spans="1:10" x14ac:dyDescent="0.25">
      <c r="A1987">
        <v>20</v>
      </c>
      <c r="B1987">
        <v>86</v>
      </c>
      <c r="C1987">
        <f t="shared" si="30"/>
        <v>1986</v>
      </c>
      <c r="D1987">
        <v>0</v>
      </c>
      <c r="E1987">
        <v>59</v>
      </c>
      <c r="F1987">
        <v>0</v>
      </c>
      <c r="G1987">
        <v>2</v>
      </c>
      <c r="H1987">
        <v>0</v>
      </c>
      <c r="I1987" t="s">
        <v>1805</v>
      </c>
      <c r="J1987">
        <v>6126</v>
      </c>
    </row>
    <row r="1988" spans="1:10" x14ac:dyDescent="0.25">
      <c r="A1988">
        <v>20</v>
      </c>
      <c r="B1988">
        <v>87</v>
      </c>
      <c r="C1988">
        <f t="shared" ref="C1988:C2001" si="31">C1987+1</f>
        <v>1987</v>
      </c>
      <c r="D1988">
        <v>85</v>
      </c>
      <c r="E1988">
        <v>36</v>
      </c>
      <c r="F1988">
        <v>0</v>
      </c>
      <c r="G1988">
        <v>1</v>
      </c>
      <c r="H1988">
        <v>0</v>
      </c>
      <c r="I1988" t="s">
        <v>514</v>
      </c>
      <c r="J1988">
        <v>47</v>
      </c>
    </row>
    <row r="1989" spans="1:10" x14ac:dyDescent="0.25">
      <c r="A1989">
        <v>20</v>
      </c>
      <c r="B1989">
        <v>88</v>
      </c>
      <c r="C1989">
        <f t="shared" si="31"/>
        <v>1988</v>
      </c>
      <c r="D1989">
        <v>92</v>
      </c>
      <c r="E1989">
        <v>0</v>
      </c>
      <c r="F1989">
        <v>9</v>
      </c>
      <c r="G1989">
        <v>1</v>
      </c>
      <c r="H1989">
        <v>0</v>
      </c>
      <c r="I1989" t="s">
        <v>1158</v>
      </c>
      <c r="J1989">
        <v>237</v>
      </c>
    </row>
    <row r="1990" spans="1:10" x14ac:dyDescent="0.25">
      <c r="A1990">
        <v>20</v>
      </c>
      <c r="B1990">
        <v>89</v>
      </c>
      <c r="C1990">
        <f t="shared" si="31"/>
        <v>1989</v>
      </c>
      <c r="D1990">
        <v>120</v>
      </c>
      <c r="E1990">
        <v>250</v>
      </c>
      <c r="F1990">
        <v>4</v>
      </c>
      <c r="G1990">
        <v>0</v>
      </c>
      <c r="H1990">
        <v>0</v>
      </c>
      <c r="J1990">
        <v>342</v>
      </c>
    </row>
    <row r="1991" spans="1:10" x14ac:dyDescent="0.25">
      <c r="A1991">
        <v>20</v>
      </c>
      <c r="B1991">
        <v>90</v>
      </c>
      <c r="C1991">
        <f t="shared" si="31"/>
        <v>1990</v>
      </c>
      <c r="D1991">
        <v>118</v>
      </c>
      <c r="E1991">
        <v>60</v>
      </c>
      <c r="F1991">
        <v>0</v>
      </c>
      <c r="G1991">
        <v>1</v>
      </c>
      <c r="H1991">
        <v>0</v>
      </c>
      <c r="I1991" t="s">
        <v>62</v>
      </c>
      <c r="J1991">
        <v>2071</v>
      </c>
    </row>
    <row r="1992" spans="1:10" x14ac:dyDescent="0.25">
      <c r="A1992">
        <v>20</v>
      </c>
      <c r="B1992">
        <v>91</v>
      </c>
      <c r="C1992">
        <f t="shared" si="31"/>
        <v>1991</v>
      </c>
      <c r="D1992">
        <v>192</v>
      </c>
      <c r="E1992">
        <v>83</v>
      </c>
      <c r="F1992">
        <v>30</v>
      </c>
      <c r="G1992">
        <v>0</v>
      </c>
      <c r="H1992">
        <v>0</v>
      </c>
      <c r="J1992">
        <v>702</v>
      </c>
    </row>
    <row r="1993" spans="1:10" x14ac:dyDescent="0.25">
      <c r="A1993">
        <v>20</v>
      </c>
      <c r="B1993">
        <v>92</v>
      </c>
      <c r="C1993">
        <f t="shared" si="31"/>
        <v>1992</v>
      </c>
      <c r="D1993">
        <v>64</v>
      </c>
      <c r="E1993">
        <v>52</v>
      </c>
      <c r="F1993">
        <v>10</v>
      </c>
      <c r="G1993">
        <v>0</v>
      </c>
      <c r="H1993">
        <v>0</v>
      </c>
      <c r="J1993">
        <v>258</v>
      </c>
    </row>
    <row r="1994" spans="1:10" x14ac:dyDescent="0.25">
      <c r="A1994">
        <v>20</v>
      </c>
      <c r="B1994">
        <v>93</v>
      </c>
      <c r="C1994">
        <f t="shared" si="31"/>
        <v>1993</v>
      </c>
      <c r="D1994">
        <v>0</v>
      </c>
      <c r="E1994">
        <v>81</v>
      </c>
      <c r="F1994">
        <v>0</v>
      </c>
      <c r="G1994">
        <v>1</v>
      </c>
      <c r="H1994">
        <v>0</v>
      </c>
      <c r="I1994" t="s">
        <v>1806</v>
      </c>
      <c r="J1994">
        <v>158</v>
      </c>
    </row>
    <row r="1995" spans="1:10" x14ac:dyDescent="0.25">
      <c r="A1995">
        <v>20</v>
      </c>
      <c r="B1995">
        <v>94</v>
      </c>
      <c r="C1995">
        <f t="shared" si="31"/>
        <v>1994</v>
      </c>
      <c r="D1995">
        <v>80</v>
      </c>
      <c r="E1995">
        <v>41</v>
      </c>
      <c r="F1995">
        <v>7</v>
      </c>
      <c r="G1995">
        <v>1</v>
      </c>
      <c r="H1995">
        <v>0</v>
      </c>
      <c r="I1995" t="s">
        <v>1807</v>
      </c>
      <c r="J1995">
        <v>620</v>
      </c>
    </row>
    <row r="1996" spans="1:10" x14ac:dyDescent="0.25">
      <c r="A1996">
        <v>20</v>
      </c>
      <c r="B1996">
        <v>95</v>
      </c>
      <c r="C1996">
        <f t="shared" si="31"/>
        <v>1995</v>
      </c>
      <c r="D1996">
        <v>0</v>
      </c>
      <c r="E1996">
        <v>94</v>
      </c>
      <c r="F1996">
        <v>3</v>
      </c>
      <c r="G1996">
        <v>1</v>
      </c>
      <c r="H1996">
        <v>0</v>
      </c>
      <c r="I1996" t="s">
        <v>1808</v>
      </c>
      <c r="J1996">
        <v>203</v>
      </c>
    </row>
    <row r="1997" spans="1:10" x14ac:dyDescent="0.25">
      <c r="A1997">
        <v>20</v>
      </c>
      <c r="B1997">
        <v>96</v>
      </c>
      <c r="C1997">
        <f t="shared" si="31"/>
        <v>1996</v>
      </c>
      <c r="D1997">
        <v>18</v>
      </c>
      <c r="E1997">
        <v>75</v>
      </c>
      <c r="F1997">
        <v>9</v>
      </c>
      <c r="G1997">
        <v>1</v>
      </c>
      <c r="H1997">
        <v>0</v>
      </c>
      <c r="I1997" t="s">
        <v>219</v>
      </c>
      <c r="J1997">
        <v>826</v>
      </c>
    </row>
    <row r="1998" spans="1:10" x14ac:dyDescent="0.25">
      <c r="A1998">
        <v>20</v>
      </c>
      <c r="B1998">
        <v>97</v>
      </c>
      <c r="C1998">
        <f t="shared" si="31"/>
        <v>1997</v>
      </c>
      <c r="D1998">
        <v>19</v>
      </c>
      <c r="E1998">
        <v>288</v>
      </c>
      <c r="F1998">
        <v>80</v>
      </c>
      <c r="G1998">
        <v>1</v>
      </c>
      <c r="H1998">
        <v>0</v>
      </c>
      <c r="I1998" t="s">
        <v>221</v>
      </c>
      <c r="J1998">
        <v>1903</v>
      </c>
    </row>
    <row r="1999" spans="1:10" x14ac:dyDescent="0.25">
      <c r="A1999">
        <v>20</v>
      </c>
      <c r="B1999">
        <v>98</v>
      </c>
      <c r="C1999">
        <f t="shared" si="31"/>
        <v>1998</v>
      </c>
      <c r="D1999">
        <v>150</v>
      </c>
      <c r="E1999">
        <v>71</v>
      </c>
      <c r="F1999">
        <v>0</v>
      </c>
      <c r="G1999">
        <v>0</v>
      </c>
      <c r="H1999">
        <v>0</v>
      </c>
      <c r="J1999">
        <v>86</v>
      </c>
    </row>
    <row r="2000" spans="1:10" x14ac:dyDescent="0.25">
      <c r="A2000">
        <v>20</v>
      </c>
      <c r="B2000">
        <v>99</v>
      </c>
      <c r="C2000">
        <f t="shared" si="31"/>
        <v>1999</v>
      </c>
      <c r="D2000">
        <v>100</v>
      </c>
      <c r="E2000">
        <v>20</v>
      </c>
      <c r="F2000">
        <v>6</v>
      </c>
      <c r="G2000">
        <v>0</v>
      </c>
      <c r="H2000">
        <v>0</v>
      </c>
      <c r="J2000">
        <v>150</v>
      </c>
    </row>
    <row r="2001" spans="1:10" x14ac:dyDescent="0.25">
      <c r="A2001">
        <v>20</v>
      </c>
      <c r="B2001">
        <v>100</v>
      </c>
      <c r="C2001">
        <f t="shared" si="31"/>
        <v>2000</v>
      </c>
      <c r="D2001">
        <v>0</v>
      </c>
      <c r="E2001">
        <v>129</v>
      </c>
      <c r="F2001">
        <v>1</v>
      </c>
      <c r="G2001">
        <v>1</v>
      </c>
      <c r="H2001">
        <v>0</v>
      </c>
      <c r="I2001" t="s">
        <v>186</v>
      </c>
      <c r="J2001">
        <v>157</v>
      </c>
    </row>
  </sheetData>
  <autoFilter ref="A1:J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01"/>
  <sheetViews>
    <sheetView workbookViewId="0">
      <pane ySplit="1" topLeftCell="A1977" activePane="bottomLeft" state="frozen"/>
      <selection pane="bottomLeft" activeCell="C1" sqref="C1:C2001"/>
    </sheetView>
  </sheetViews>
  <sheetFormatPr defaultRowHeight="15" x14ac:dyDescent="0.25"/>
  <cols>
    <col min="1" max="1" width="6.5703125" bestFit="1" customWidth="1"/>
    <col min="2" max="2" width="7.5703125" bestFit="1" customWidth="1"/>
    <col min="3" max="3" width="7.5703125" customWidth="1"/>
    <col min="4" max="4" width="8.7109375" bestFit="1" customWidth="1"/>
    <col min="5" max="5" width="9" bestFit="1" customWidth="1"/>
    <col min="6" max="6" width="10.140625" bestFit="1" customWidth="1"/>
    <col min="7" max="7" width="8.42578125" bestFit="1" customWidth="1"/>
    <col min="8" max="8" width="8.28515625" bestFit="1" customWidth="1"/>
    <col min="9" max="9" width="255.7109375" bestFit="1" customWidth="1"/>
    <col min="10" max="10" width="13.28515625" bestFit="1" customWidth="1"/>
  </cols>
  <sheetData>
    <row r="1" spans="1:10" s="1" customFormat="1" x14ac:dyDescent="0.25">
      <c r="A1" s="1" t="s">
        <v>0</v>
      </c>
      <c r="B1" s="1" t="s">
        <v>1</v>
      </c>
      <c r="C1" s="1" t="s">
        <v>14220</v>
      </c>
      <c r="D1" s="1" t="s">
        <v>2</v>
      </c>
      <c r="E1" s="1" t="s">
        <v>3</v>
      </c>
      <c r="F1" s="1" t="s">
        <v>4</v>
      </c>
      <c r="G1" s="1" t="s">
        <v>5</v>
      </c>
      <c r="H1" s="1" t="s">
        <v>6</v>
      </c>
      <c r="I1" s="1" t="s">
        <v>7</v>
      </c>
      <c r="J1" s="1" t="s">
        <v>8</v>
      </c>
    </row>
    <row r="2" spans="1:10" x14ac:dyDescent="0.25">
      <c r="A2">
        <v>1</v>
      </c>
      <c r="B2">
        <v>1</v>
      </c>
      <c r="C2">
        <v>1</v>
      </c>
      <c r="D2">
        <v>169</v>
      </c>
      <c r="E2">
        <v>535</v>
      </c>
      <c r="F2">
        <v>10</v>
      </c>
      <c r="G2">
        <v>1</v>
      </c>
      <c r="H2">
        <v>0</v>
      </c>
      <c r="I2" t="s">
        <v>264</v>
      </c>
      <c r="J2">
        <v>3751</v>
      </c>
    </row>
    <row r="3" spans="1:10" x14ac:dyDescent="0.25">
      <c r="A3">
        <v>1</v>
      </c>
      <c r="B3">
        <v>2</v>
      </c>
      <c r="C3">
        <f>C2+1</f>
        <v>2</v>
      </c>
      <c r="D3">
        <v>50</v>
      </c>
      <c r="E3">
        <v>534</v>
      </c>
      <c r="F3">
        <v>5</v>
      </c>
      <c r="G3">
        <v>10</v>
      </c>
      <c r="H3">
        <v>0</v>
      </c>
      <c r="I3" t="s">
        <v>1809</v>
      </c>
      <c r="J3">
        <v>1666</v>
      </c>
    </row>
    <row r="4" spans="1:10" x14ac:dyDescent="0.25">
      <c r="A4">
        <v>1</v>
      </c>
      <c r="B4">
        <v>3</v>
      </c>
      <c r="C4">
        <f t="shared" ref="C4:C67" si="0">C3+1</f>
        <v>3</v>
      </c>
      <c r="D4">
        <v>246</v>
      </c>
      <c r="E4">
        <v>46</v>
      </c>
      <c r="F4">
        <v>8</v>
      </c>
      <c r="G4">
        <v>10</v>
      </c>
      <c r="H4">
        <v>0</v>
      </c>
      <c r="I4" t="s">
        <v>1810</v>
      </c>
      <c r="J4">
        <v>2382</v>
      </c>
    </row>
    <row r="5" spans="1:10" x14ac:dyDescent="0.25">
      <c r="A5">
        <v>1</v>
      </c>
      <c r="B5">
        <v>4</v>
      </c>
      <c r="C5">
        <f t="shared" si="0"/>
        <v>4</v>
      </c>
      <c r="D5">
        <v>204</v>
      </c>
      <c r="E5">
        <v>96</v>
      </c>
      <c r="F5">
        <v>7</v>
      </c>
      <c r="G5">
        <v>0</v>
      </c>
      <c r="H5">
        <v>0</v>
      </c>
      <c r="J5">
        <v>256</v>
      </c>
    </row>
    <row r="6" spans="1:10" x14ac:dyDescent="0.25">
      <c r="A6">
        <v>1</v>
      </c>
      <c r="B6">
        <v>5</v>
      </c>
      <c r="C6">
        <f t="shared" si="0"/>
        <v>5</v>
      </c>
      <c r="D6">
        <v>188</v>
      </c>
      <c r="E6">
        <v>77</v>
      </c>
      <c r="F6">
        <v>3</v>
      </c>
      <c r="G6">
        <v>1</v>
      </c>
      <c r="H6">
        <v>0</v>
      </c>
      <c r="I6" t="s">
        <v>1811</v>
      </c>
      <c r="J6">
        <v>203</v>
      </c>
    </row>
    <row r="7" spans="1:10" x14ac:dyDescent="0.25">
      <c r="A7">
        <v>1</v>
      </c>
      <c r="B7">
        <v>6</v>
      </c>
      <c r="C7">
        <f t="shared" si="0"/>
        <v>6</v>
      </c>
      <c r="D7">
        <v>369</v>
      </c>
      <c r="E7">
        <v>72</v>
      </c>
      <c r="F7">
        <v>2</v>
      </c>
      <c r="G7">
        <v>2</v>
      </c>
      <c r="H7">
        <v>0</v>
      </c>
      <c r="I7" t="s">
        <v>1812</v>
      </c>
      <c r="J7">
        <v>415</v>
      </c>
    </row>
    <row r="8" spans="1:10" x14ac:dyDescent="0.25">
      <c r="A8">
        <v>1</v>
      </c>
      <c r="B8">
        <v>7</v>
      </c>
      <c r="C8">
        <f t="shared" si="0"/>
        <v>7</v>
      </c>
      <c r="D8">
        <v>138</v>
      </c>
      <c r="E8">
        <v>0</v>
      </c>
      <c r="F8">
        <v>5</v>
      </c>
      <c r="G8">
        <v>0</v>
      </c>
      <c r="H8">
        <v>0</v>
      </c>
      <c r="J8">
        <v>113</v>
      </c>
    </row>
    <row r="9" spans="1:10" x14ac:dyDescent="0.25">
      <c r="A9">
        <v>1</v>
      </c>
      <c r="B9">
        <v>8</v>
      </c>
      <c r="C9">
        <f t="shared" si="0"/>
        <v>8</v>
      </c>
      <c r="D9">
        <v>100</v>
      </c>
      <c r="E9">
        <v>264</v>
      </c>
      <c r="F9">
        <v>1</v>
      </c>
      <c r="G9">
        <v>2</v>
      </c>
      <c r="H9">
        <v>0</v>
      </c>
      <c r="I9" t="s">
        <v>1813</v>
      </c>
      <c r="J9">
        <v>611</v>
      </c>
    </row>
    <row r="10" spans="1:10" x14ac:dyDescent="0.25">
      <c r="A10">
        <v>1</v>
      </c>
      <c r="B10">
        <v>9</v>
      </c>
      <c r="C10">
        <f t="shared" si="0"/>
        <v>9</v>
      </c>
      <c r="D10">
        <v>118</v>
      </c>
      <c r="E10">
        <v>314</v>
      </c>
      <c r="F10">
        <v>1</v>
      </c>
      <c r="G10">
        <v>1</v>
      </c>
      <c r="H10">
        <v>0</v>
      </c>
      <c r="I10" t="s">
        <v>18</v>
      </c>
      <c r="J10">
        <v>5345</v>
      </c>
    </row>
    <row r="11" spans="1:10" x14ac:dyDescent="0.25">
      <c r="A11">
        <v>1</v>
      </c>
      <c r="B11">
        <v>10</v>
      </c>
      <c r="C11">
        <f t="shared" si="0"/>
        <v>10</v>
      </c>
      <c r="D11">
        <v>130</v>
      </c>
      <c r="E11">
        <v>240</v>
      </c>
      <c r="F11">
        <v>80</v>
      </c>
      <c r="G11">
        <v>1</v>
      </c>
      <c r="H11">
        <v>1</v>
      </c>
      <c r="I11" t="s">
        <v>1814</v>
      </c>
      <c r="J11">
        <v>1944</v>
      </c>
    </row>
    <row r="12" spans="1:10" x14ac:dyDescent="0.25">
      <c r="A12">
        <v>1</v>
      </c>
      <c r="B12">
        <v>11</v>
      </c>
      <c r="C12">
        <f t="shared" si="0"/>
        <v>11</v>
      </c>
      <c r="D12">
        <v>86</v>
      </c>
      <c r="E12">
        <v>12</v>
      </c>
      <c r="F12">
        <v>10</v>
      </c>
      <c r="G12">
        <v>1</v>
      </c>
      <c r="H12">
        <v>3</v>
      </c>
      <c r="I12" t="s">
        <v>1815</v>
      </c>
      <c r="J12">
        <v>10339</v>
      </c>
    </row>
    <row r="13" spans="1:10" x14ac:dyDescent="0.25">
      <c r="A13">
        <v>1</v>
      </c>
      <c r="B13">
        <v>12</v>
      </c>
      <c r="C13">
        <f t="shared" si="0"/>
        <v>12</v>
      </c>
      <c r="D13">
        <v>154</v>
      </c>
      <c r="E13">
        <v>147</v>
      </c>
      <c r="F13">
        <v>10</v>
      </c>
      <c r="G13">
        <v>0</v>
      </c>
      <c r="H13">
        <v>0</v>
      </c>
      <c r="J13">
        <v>362</v>
      </c>
    </row>
    <row r="14" spans="1:10" x14ac:dyDescent="0.25">
      <c r="A14">
        <v>1</v>
      </c>
      <c r="B14">
        <v>13</v>
      </c>
      <c r="C14">
        <f t="shared" si="0"/>
        <v>13</v>
      </c>
      <c r="D14">
        <v>134</v>
      </c>
      <c r="E14">
        <v>63</v>
      </c>
      <c r="F14">
        <v>0</v>
      </c>
      <c r="G14">
        <v>5</v>
      </c>
      <c r="H14">
        <v>0</v>
      </c>
      <c r="I14" t="s">
        <v>1816</v>
      </c>
      <c r="J14">
        <v>15309</v>
      </c>
    </row>
    <row r="15" spans="1:10" x14ac:dyDescent="0.25">
      <c r="A15">
        <v>1</v>
      </c>
      <c r="B15">
        <v>14</v>
      </c>
      <c r="C15">
        <f t="shared" si="0"/>
        <v>14</v>
      </c>
      <c r="D15">
        <v>282</v>
      </c>
      <c r="E15">
        <v>244</v>
      </c>
      <c r="F15">
        <v>2</v>
      </c>
      <c r="G15">
        <v>2</v>
      </c>
      <c r="H15">
        <v>0</v>
      </c>
      <c r="I15" t="s">
        <v>1817</v>
      </c>
      <c r="J15">
        <v>406</v>
      </c>
    </row>
    <row r="16" spans="1:10" x14ac:dyDescent="0.25">
      <c r="A16">
        <v>1</v>
      </c>
      <c r="B16">
        <v>15</v>
      </c>
      <c r="C16">
        <f t="shared" si="0"/>
        <v>15</v>
      </c>
      <c r="D16">
        <v>0</v>
      </c>
      <c r="E16">
        <v>0</v>
      </c>
      <c r="F16">
        <v>6</v>
      </c>
      <c r="G16">
        <v>1</v>
      </c>
      <c r="H16">
        <v>0</v>
      </c>
      <c r="I16" t="s">
        <v>878</v>
      </c>
      <c r="J16">
        <v>129</v>
      </c>
    </row>
    <row r="17" spans="1:10" x14ac:dyDescent="0.25">
      <c r="A17">
        <v>1</v>
      </c>
      <c r="B17">
        <v>16</v>
      </c>
      <c r="C17">
        <f t="shared" si="0"/>
        <v>16</v>
      </c>
      <c r="D17">
        <v>1910</v>
      </c>
      <c r="E17">
        <v>174</v>
      </c>
      <c r="F17">
        <v>18</v>
      </c>
      <c r="G17">
        <v>3</v>
      </c>
      <c r="H17">
        <v>0</v>
      </c>
      <c r="I17" t="s">
        <v>1818</v>
      </c>
      <c r="J17">
        <v>1419</v>
      </c>
    </row>
    <row r="18" spans="1:10" x14ac:dyDescent="0.25">
      <c r="A18">
        <v>1</v>
      </c>
      <c r="B18">
        <v>17</v>
      </c>
      <c r="C18">
        <f t="shared" si="0"/>
        <v>17</v>
      </c>
      <c r="D18">
        <v>62</v>
      </c>
      <c r="E18">
        <v>93</v>
      </c>
      <c r="F18">
        <v>0</v>
      </c>
      <c r="G18">
        <v>1</v>
      </c>
      <c r="H18">
        <v>0</v>
      </c>
      <c r="I18" t="s">
        <v>206</v>
      </c>
      <c r="J18">
        <v>209</v>
      </c>
    </row>
    <row r="19" spans="1:10" x14ac:dyDescent="0.25">
      <c r="A19">
        <v>1</v>
      </c>
      <c r="B19">
        <v>18</v>
      </c>
      <c r="C19">
        <f t="shared" si="0"/>
        <v>18</v>
      </c>
      <c r="D19">
        <v>202</v>
      </c>
      <c r="E19">
        <v>50</v>
      </c>
      <c r="F19">
        <v>24</v>
      </c>
      <c r="G19">
        <v>1</v>
      </c>
      <c r="H19">
        <v>0</v>
      </c>
      <c r="I19" t="s">
        <v>1819</v>
      </c>
      <c r="J19">
        <v>672</v>
      </c>
    </row>
    <row r="20" spans="1:10" x14ac:dyDescent="0.25">
      <c r="A20">
        <v>1</v>
      </c>
      <c r="B20">
        <v>19</v>
      </c>
      <c r="C20">
        <f t="shared" si="0"/>
        <v>19</v>
      </c>
      <c r="D20">
        <v>91</v>
      </c>
      <c r="E20">
        <v>76</v>
      </c>
      <c r="F20">
        <v>5</v>
      </c>
      <c r="G20">
        <v>1</v>
      </c>
      <c r="H20">
        <v>0</v>
      </c>
      <c r="I20" t="s">
        <v>316</v>
      </c>
      <c r="J20">
        <v>283</v>
      </c>
    </row>
    <row r="21" spans="1:10" x14ac:dyDescent="0.25">
      <c r="A21">
        <v>1</v>
      </c>
      <c r="B21">
        <v>20</v>
      </c>
      <c r="C21">
        <f t="shared" si="0"/>
        <v>20</v>
      </c>
      <c r="D21">
        <v>264</v>
      </c>
      <c r="E21">
        <v>68</v>
      </c>
      <c r="F21">
        <v>0</v>
      </c>
      <c r="G21">
        <v>0</v>
      </c>
      <c r="H21">
        <v>0</v>
      </c>
      <c r="J21">
        <v>94</v>
      </c>
    </row>
    <row r="22" spans="1:10" x14ac:dyDescent="0.25">
      <c r="A22">
        <v>1</v>
      </c>
      <c r="B22">
        <v>21</v>
      </c>
      <c r="C22">
        <f t="shared" si="0"/>
        <v>21</v>
      </c>
      <c r="D22">
        <v>108</v>
      </c>
      <c r="E22">
        <v>88</v>
      </c>
      <c r="F22">
        <v>0</v>
      </c>
      <c r="G22">
        <v>10</v>
      </c>
      <c r="H22">
        <v>0</v>
      </c>
      <c r="I22" t="s">
        <v>1820</v>
      </c>
      <c r="J22">
        <v>122357</v>
      </c>
    </row>
    <row r="23" spans="1:10" x14ac:dyDescent="0.25">
      <c r="A23">
        <v>1</v>
      </c>
      <c r="B23">
        <v>22</v>
      </c>
      <c r="C23">
        <f t="shared" si="0"/>
        <v>22</v>
      </c>
      <c r="D23">
        <v>80</v>
      </c>
      <c r="E23">
        <v>90</v>
      </c>
      <c r="F23">
        <v>10</v>
      </c>
      <c r="G23">
        <v>1</v>
      </c>
      <c r="H23">
        <v>0</v>
      </c>
      <c r="I23" t="s">
        <v>1014</v>
      </c>
      <c r="J23">
        <v>1032</v>
      </c>
    </row>
    <row r="24" spans="1:10" x14ac:dyDescent="0.25">
      <c r="A24">
        <v>1</v>
      </c>
      <c r="B24">
        <v>23</v>
      </c>
      <c r="C24">
        <f t="shared" si="0"/>
        <v>23</v>
      </c>
      <c r="D24">
        <v>108</v>
      </c>
      <c r="E24">
        <v>116</v>
      </c>
      <c r="F24">
        <v>9</v>
      </c>
      <c r="G24">
        <v>3</v>
      </c>
      <c r="H24">
        <v>0</v>
      </c>
      <c r="I24" t="s">
        <v>1821</v>
      </c>
      <c r="J24">
        <v>20473</v>
      </c>
    </row>
    <row r="25" spans="1:10" x14ac:dyDescent="0.25">
      <c r="A25">
        <v>1</v>
      </c>
      <c r="B25">
        <v>24</v>
      </c>
      <c r="C25">
        <f t="shared" si="0"/>
        <v>24</v>
      </c>
      <c r="D25">
        <v>188</v>
      </c>
      <c r="E25">
        <v>240</v>
      </c>
      <c r="F25">
        <v>24</v>
      </c>
      <c r="G25">
        <v>5</v>
      </c>
      <c r="H25">
        <v>0</v>
      </c>
      <c r="I25" t="s">
        <v>1822</v>
      </c>
      <c r="J25">
        <v>113802</v>
      </c>
    </row>
    <row r="26" spans="1:10" x14ac:dyDescent="0.25">
      <c r="A26">
        <v>1</v>
      </c>
      <c r="B26">
        <v>25</v>
      </c>
      <c r="C26">
        <f t="shared" si="0"/>
        <v>25</v>
      </c>
      <c r="D26">
        <v>228</v>
      </c>
      <c r="E26">
        <v>159</v>
      </c>
      <c r="F26">
        <v>0</v>
      </c>
      <c r="G26">
        <v>2</v>
      </c>
      <c r="H26">
        <v>1</v>
      </c>
      <c r="I26" t="s">
        <v>1823</v>
      </c>
      <c r="J26">
        <v>1229</v>
      </c>
    </row>
    <row r="27" spans="1:10" x14ac:dyDescent="0.25">
      <c r="A27">
        <v>1</v>
      </c>
      <c r="B27">
        <v>26</v>
      </c>
      <c r="C27">
        <f t="shared" si="0"/>
        <v>26</v>
      </c>
      <c r="D27">
        <v>555</v>
      </c>
      <c r="E27">
        <v>500</v>
      </c>
      <c r="F27">
        <v>0</v>
      </c>
      <c r="G27">
        <v>5</v>
      </c>
      <c r="H27">
        <v>0</v>
      </c>
      <c r="I27" t="s">
        <v>1824</v>
      </c>
      <c r="J27">
        <v>5274</v>
      </c>
    </row>
    <row r="28" spans="1:10" x14ac:dyDescent="0.25">
      <c r="A28">
        <v>1</v>
      </c>
      <c r="B28">
        <v>27</v>
      </c>
      <c r="C28">
        <f t="shared" si="0"/>
        <v>27</v>
      </c>
      <c r="D28">
        <v>93</v>
      </c>
      <c r="E28">
        <v>106</v>
      </c>
      <c r="F28">
        <v>0</v>
      </c>
      <c r="G28">
        <v>1</v>
      </c>
      <c r="H28">
        <v>0</v>
      </c>
      <c r="I28" t="s">
        <v>45</v>
      </c>
      <c r="J28">
        <v>115</v>
      </c>
    </row>
    <row r="29" spans="1:10" x14ac:dyDescent="0.25">
      <c r="A29">
        <v>1</v>
      </c>
      <c r="B29">
        <v>28</v>
      </c>
      <c r="C29">
        <f t="shared" si="0"/>
        <v>28</v>
      </c>
      <c r="D29">
        <v>214</v>
      </c>
      <c r="E29">
        <v>115</v>
      </c>
      <c r="F29">
        <v>0</v>
      </c>
      <c r="G29">
        <v>5</v>
      </c>
      <c r="H29">
        <v>0</v>
      </c>
      <c r="I29" t="s">
        <v>1825</v>
      </c>
      <c r="J29">
        <v>21203</v>
      </c>
    </row>
    <row r="30" spans="1:10" x14ac:dyDescent="0.25">
      <c r="A30">
        <v>1</v>
      </c>
      <c r="B30">
        <v>29</v>
      </c>
      <c r="C30">
        <f t="shared" si="0"/>
        <v>29</v>
      </c>
      <c r="D30">
        <v>27</v>
      </c>
      <c r="E30">
        <v>45</v>
      </c>
      <c r="F30">
        <v>4</v>
      </c>
      <c r="G30">
        <v>2</v>
      </c>
      <c r="H30">
        <v>0</v>
      </c>
      <c r="I30" t="s">
        <v>1826</v>
      </c>
      <c r="J30">
        <v>2240</v>
      </c>
    </row>
    <row r="31" spans="1:10" x14ac:dyDescent="0.25">
      <c r="A31">
        <v>1</v>
      </c>
      <c r="B31">
        <v>30</v>
      </c>
      <c r="C31">
        <f t="shared" si="0"/>
        <v>30</v>
      </c>
      <c r="D31">
        <v>152</v>
      </c>
      <c r="E31">
        <v>150</v>
      </c>
      <c r="F31">
        <v>4</v>
      </c>
      <c r="G31">
        <v>2</v>
      </c>
      <c r="H31">
        <v>0</v>
      </c>
      <c r="I31" t="s">
        <v>1827</v>
      </c>
      <c r="J31">
        <v>543</v>
      </c>
    </row>
    <row r="32" spans="1:10" x14ac:dyDescent="0.25">
      <c r="A32">
        <v>1</v>
      </c>
      <c r="B32">
        <v>31</v>
      </c>
      <c r="C32">
        <f t="shared" si="0"/>
        <v>31</v>
      </c>
      <c r="D32">
        <v>262</v>
      </c>
      <c r="E32">
        <v>224</v>
      </c>
      <c r="F32">
        <v>0</v>
      </c>
      <c r="G32">
        <v>0</v>
      </c>
      <c r="H32">
        <v>0</v>
      </c>
      <c r="J32">
        <v>250</v>
      </c>
    </row>
    <row r="33" spans="1:10" x14ac:dyDescent="0.25">
      <c r="A33">
        <v>1</v>
      </c>
      <c r="B33">
        <v>32</v>
      </c>
      <c r="C33">
        <f t="shared" si="0"/>
        <v>32</v>
      </c>
      <c r="D33">
        <v>388</v>
      </c>
      <c r="E33">
        <v>11</v>
      </c>
      <c r="F33">
        <v>10</v>
      </c>
      <c r="G33">
        <v>1</v>
      </c>
      <c r="H33">
        <v>0</v>
      </c>
      <c r="I33" t="s">
        <v>983</v>
      </c>
      <c r="J33">
        <v>307</v>
      </c>
    </row>
    <row r="34" spans="1:10" x14ac:dyDescent="0.25">
      <c r="A34">
        <v>1</v>
      </c>
      <c r="B34">
        <v>33</v>
      </c>
      <c r="C34">
        <f t="shared" si="0"/>
        <v>33</v>
      </c>
      <c r="D34">
        <v>860</v>
      </c>
      <c r="E34">
        <v>47</v>
      </c>
      <c r="F34">
        <v>0</v>
      </c>
      <c r="G34">
        <v>0</v>
      </c>
      <c r="H34">
        <v>0</v>
      </c>
      <c r="J34">
        <v>133</v>
      </c>
    </row>
    <row r="35" spans="1:10" x14ac:dyDescent="0.25">
      <c r="A35">
        <v>1</v>
      </c>
      <c r="B35">
        <v>34</v>
      </c>
      <c r="C35">
        <f t="shared" si="0"/>
        <v>34</v>
      </c>
      <c r="D35">
        <v>260</v>
      </c>
      <c r="E35">
        <v>219</v>
      </c>
      <c r="F35">
        <v>12</v>
      </c>
      <c r="G35">
        <v>1</v>
      </c>
      <c r="H35">
        <v>0</v>
      </c>
      <c r="I35" t="s">
        <v>267</v>
      </c>
      <c r="J35">
        <v>1585</v>
      </c>
    </row>
    <row r="36" spans="1:10" x14ac:dyDescent="0.25">
      <c r="A36">
        <v>1</v>
      </c>
      <c r="B36">
        <v>35</v>
      </c>
      <c r="C36">
        <f t="shared" si="0"/>
        <v>35</v>
      </c>
      <c r="D36">
        <v>162</v>
      </c>
      <c r="E36">
        <v>94</v>
      </c>
      <c r="F36">
        <v>0</v>
      </c>
      <c r="G36">
        <v>2</v>
      </c>
      <c r="H36">
        <v>0</v>
      </c>
      <c r="I36" t="s">
        <v>1828</v>
      </c>
      <c r="J36">
        <v>5710</v>
      </c>
    </row>
    <row r="37" spans="1:10" x14ac:dyDescent="0.25">
      <c r="A37">
        <v>1</v>
      </c>
      <c r="B37">
        <v>36</v>
      </c>
      <c r="C37">
        <f t="shared" si="0"/>
        <v>36</v>
      </c>
      <c r="D37">
        <v>113</v>
      </c>
      <c r="E37">
        <v>300</v>
      </c>
      <c r="F37">
        <v>20</v>
      </c>
      <c r="G37">
        <v>0</v>
      </c>
      <c r="H37">
        <v>1</v>
      </c>
      <c r="I37" t="s">
        <v>463</v>
      </c>
      <c r="J37">
        <v>711</v>
      </c>
    </row>
    <row r="38" spans="1:10" x14ac:dyDescent="0.25">
      <c r="A38">
        <v>1</v>
      </c>
      <c r="B38">
        <v>37</v>
      </c>
      <c r="C38">
        <f t="shared" si="0"/>
        <v>37</v>
      </c>
      <c r="D38">
        <v>89</v>
      </c>
      <c r="E38">
        <v>192</v>
      </c>
      <c r="F38">
        <v>8</v>
      </c>
      <c r="G38">
        <v>1</v>
      </c>
      <c r="H38">
        <v>0</v>
      </c>
      <c r="I38" t="s">
        <v>1018</v>
      </c>
      <c r="J38">
        <v>1260</v>
      </c>
    </row>
    <row r="39" spans="1:10" x14ac:dyDescent="0.25">
      <c r="A39">
        <v>1</v>
      </c>
      <c r="B39">
        <v>38</v>
      </c>
      <c r="C39">
        <f t="shared" si="0"/>
        <v>38</v>
      </c>
      <c r="D39">
        <v>87</v>
      </c>
      <c r="E39">
        <v>90</v>
      </c>
      <c r="F39">
        <v>0</v>
      </c>
      <c r="G39">
        <v>1</v>
      </c>
      <c r="H39">
        <v>0</v>
      </c>
      <c r="I39" t="s">
        <v>1829</v>
      </c>
      <c r="J39">
        <v>667</v>
      </c>
    </row>
    <row r="40" spans="1:10" x14ac:dyDescent="0.25">
      <c r="A40">
        <v>1</v>
      </c>
      <c r="B40">
        <v>39</v>
      </c>
      <c r="C40">
        <f t="shared" si="0"/>
        <v>39</v>
      </c>
      <c r="D40">
        <v>166</v>
      </c>
      <c r="E40">
        <v>116</v>
      </c>
      <c r="F40">
        <v>0</v>
      </c>
      <c r="G40">
        <v>1</v>
      </c>
      <c r="H40">
        <v>0</v>
      </c>
      <c r="I40" t="s">
        <v>148</v>
      </c>
      <c r="J40">
        <v>135</v>
      </c>
    </row>
    <row r="41" spans="1:10" x14ac:dyDescent="0.25">
      <c r="A41">
        <v>1</v>
      </c>
      <c r="B41">
        <v>40</v>
      </c>
      <c r="C41">
        <f t="shared" si="0"/>
        <v>40</v>
      </c>
      <c r="D41">
        <v>326</v>
      </c>
      <c r="E41">
        <v>292</v>
      </c>
      <c r="F41">
        <v>0</v>
      </c>
      <c r="G41">
        <v>1</v>
      </c>
      <c r="H41">
        <v>0</v>
      </c>
      <c r="I41" t="s">
        <v>733</v>
      </c>
      <c r="J41">
        <v>372</v>
      </c>
    </row>
    <row r="42" spans="1:10" x14ac:dyDescent="0.25">
      <c r="A42">
        <v>1</v>
      </c>
      <c r="B42">
        <v>41</v>
      </c>
      <c r="C42">
        <f t="shared" si="0"/>
        <v>41</v>
      </c>
      <c r="D42">
        <v>132</v>
      </c>
      <c r="E42">
        <v>0</v>
      </c>
      <c r="F42">
        <v>1</v>
      </c>
      <c r="G42">
        <v>0</v>
      </c>
      <c r="H42">
        <v>0</v>
      </c>
      <c r="J42">
        <v>33</v>
      </c>
    </row>
    <row r="43" spans="1:10" x14ac:dyDescent="0.25">
      <c r="A43">
        <v>1</v>
      </c>
      <c r="B43">
        <v>42</v>
      </c>
      <c r="C43">
        <f t="shared" si="0"/>
        <v>42</v>
      </c>
      <c r="D43">
        <v>24</v>
      </c>
      <c r="E43">
        <v>279</v>
      </c>
      <c r="F43">
        <v>9</v>
      </c>
      <c r="G43">
        <v>1</v>
      </c>
      <c r="H43">
        <v>0</v>
      </c>
      <c r="I43" t="s">
        <v>374</v>
      </c>
      <c r="J43">
        <v>4461</v>
      </c>
    </row>
    <row r="44" spans="1:10" x14ac:dyDescent="0.25">
      <c r="A44">
        <v>1</v>
      </c>
      <c r="B44">
        <v>43</v>
      </c>
      <c r="C44">
        <f t="shared" si="0"/>
        <v>43</v>
      </c>
      <c r="D44">
        <v>132</v>
      </c>
      <c r="E44">
        <v>129</v>
      </c>
      <c r="F44">
        <v>90</v>
      </c>
      <c r="G44">
        <v>1</v>
      </c>
      <c r="H44">
        <v>0</v>
      </c>
      <c r="I44" t="s">
        <v>705</v>
      </c>
      <c r="J44">
        <v>2026</v>
      </c>
    </row>
    <row r="45" spans="1:10" x14ac:dyDescent="0.25">
      <c r="A45">
        <v>1</v>
      </c>
      <c r="B45">
        <v>44</v>
      </c>
      <c r="C45">
        <f t="shared" si="0"/>
        <v>44</v>
      </c>
      <c r="D45">
        <v>670</v>
      </c>
      <c r="E45">
        <v>268</v>
      </c>
      <c r="F45">
        <v>0</v>
      </c>
      <c r="G45">
        <v>0</v>
      </c>
      <c r="H45">
        <v>0</v>
      </c>
      <c r="J45">
        <v>335</v>
      </c>
    </row>
    <row r="46" spans="1:10" x14ac:dyDescent="0.25">
      <c r="A46">
        <v>1</v>
      </c>
      <c r="B46">
        <v>45</v>
      </c>
      <c r="C46">
        <f t="shared" si="0"/>
        <v>45</v>
      </c>
      <c r="D46">
        <v>79</v>
      </c>
      <c r="E46">
        <v>51</v>
      </c>
      <c r="F46">
        <v>2</v>
      </c>
      <c r="G46">
        <v>0</v>
      </c>
      <c r="H46">
        <v>0</v>
      </c>
      <c r="J46">
        <v>98</v>
      </c>
    </row>
    <row r="47" spans="1:10" x14ac:dyDescent="0.25">
      <c r="A47">
        <v>1</v>
      </c>
      <c r="B47">
        <v>46</v>
      </c>
      <c r="C47">
        <f t="shared" si="0"/>
        <v>46</v>
      </c>
      <c r="D47">
        <v>266</v>
      </c>
      <c r="E47">
        <v>51</v>
      </c>
      <c r="F47">
        <v>0</v>
      </c>
      <c r="G47">
        <v>3</v>
      </c>
      <c r="H47">
        <v>0</v>
      </c>
      <c r="I47" t="s">
        <v>1830</v>
      </c>
      <c r="J47">
        <v>145</v>
      </c>
    </row>
    <row r="48" spans="1:10" x14ac:dyDescent="0.25">
      <c r="A48">
        <v>1</v>
      </c>
      <c r="B48">
        <v>47</v>
      </c>
      <c r="C48">
        <f t="shared" si="0"/>
        <v>47</v>
      </c>
      <c r="D48">
        <v>0</v>
      </c>
      <c r="E48">
        <v>262</v>
      </c>
      <c r="F48">
        <v>80</v>
      </c>
      <c r="G48">
        <v>1</v>
      </c>
      <c r="H48">
        <v>0</v>
      </c>
      <c r="I48" t="s">
        <v>655</v>
      </c>
      <c r="J48">
        <v>1867</v>
      </c>
    </row>
    <row r="49" spans="1:10" x14ac:dyDescent="0.25">
      <c r="A49">
        <v>1</v>
      </c>
      <c r="B49">
        <v>48</v>
      </c>
      <c r="C49">
        <f t="shared" si="0"/>
        <v>48</v>
      </c>
      <c r="D49">
        <v>138</v>
      </c>
      <c r="E49">
        <v>198</v>
      </c>
      <c r="F49">
        <v>8</v>
      </c>
      <c r="G49">
        <v>1</v>
      </c>
      <c r="H49">
        <v>0</v>
      </c>
      <c r="I49" t="s">
        <v>1831</v>
      </c>
      <c r="J49">
        <v>511</v>
      </c>
    </row>
    <row r="50" spans="1:10" x14ac:dyDescent="0.25">
      <c r="A50">
        <v>1</v>
      </c>
      <c r="B50">
        <v>49</v>
      </c>
      <c r="C50">
        <f t="shared" si="0"/>
        <v>49</v>
      </c>
      <c r="D50">
        <v>90</v>
      </c>
      <c r="E50">
        <v>179</v>
      </c>
      <c r="F50">
        <v>0</v>
      </c>
      <c r="G50">
        <v>3</v>
      </c>
      <c r="H50">
        <v>0</v>
      </c>
      <c r="I50" t="s">
        <v>1832</v>
      </c>
      <c r="J50">
        <v>10255</v>
      </c>
    </row>
    <row r="51" spans="1:10" x14ac:dyDescent="0.25">
      <c r="A51">
        <v>1</v>
      </c>
      <c r="B51">
        <v>50</v>
      </c>
      <c r="C51">
        <f t="shared" si="0"/>
        <v>50</v>
      </c>
      <c r="D51">
        <v>540</v>
      </c>
      <c r="E51">
        <v>96</v>
      </c>
      <c r="F51">
        <v>0</v>
      </c>
      <c r="G51">
        <v>2</v>
      </c>
      <c r="H51">
        <v>0</v>
      </c>
      <c r="I51" t="s">
        <v>1833</v>
      </c>
      <c r="J51">
        <v>247</v>
      </c>
    </row>
    <row r="52" spans="1:10" x14ac:dyDescent="0.25">
      <c r="A52">
        <v>1</v>
      </c>
      <c r="B52">
        <v>51</v>
      </c>
      <c r="C52">
        <f t="shared" si="0"/>
        <v>51</v>
      </c>
      <c r="D52">
        <v>282</v>
      </c>
      <c r="E52">
        <v>102</v>
      </c>
      <c r="F52">
        <v>8</v>
      </c>
      <c r="G52">
        <v>1</v>
      </c>
      <c r="H52">
        <v>0</v>
      </c>
      <c r="I52" t="s">
        <v>1767</v>
      </c>
      <c r="J52">
        <v>383</v>
      </c>
    </row>
    <row r="53" spans="1:10" x14ac:dyDescent="0.25">
      <c r="A53">
        <v>1</v>
      </c>
      <c r="B53">
        <v>52</v>
      </c>
      <c r="C53">
        <f t="shared" si="0"/>
        <v>52</v>
      </c>
      <c r="D53">
        <v>266</v>
      </c>
      <c r="E53">
        <v>318</v>
      </c>
      <c r="F53">
        <v>9</v>
      </c>
      <c r="G53">
        <v>0</v>
      </c>
      <c r="H53">
        <v>0</v>
      </c>
      <c r="J53">
        <v>524</v>
      </c>
    </row>
    <row r="54" spans="1:10" x14ac:dyDescent="0.25">
      <c r="A54">
        <v>1</v>
      </c>
      <c r="B54">
        <v>53</v>
      </c>
      <c r="C54">
        <f t="shared" si="0"/>
        <v>53</v>
      </c>
      <c r="D54">
        <v>133</v>
      </c>
      <c r="E54">
        <v>152</v>
      </c>
      <c r="F54">
        <v>0</v>
      </c>
      <c r="G54">
        <v>0</v>
      </c>
      <c r="H54">
        <v>0</v>
      </c>
      <c r="J54">
        <v>165</v>
      </c>
    </row>
    <row r="55" spans="1:10" x14ac:dyDescent="0.25">
      <c r="A55">
        <v>1</v>
      </c>
      <c r="B55">
        <v>54</v>
      </c>
      <c r="C55">
        <f t="shared" si="0"/>
        <v>54</v>
      </c>
      <c r="D55">
        <v>312</v>
      </c>
      <c r="E55">
        <v>139</v>
      </c>
      <c r="F55">
        <v>18</v>
      </c>
      <c r="G55">
        <v>1</v>
      </c>
      <c r="H55">
        <v>0</v>
      </c>
      <c r="I55" t="s">
        <v>1834</v>
      </c>
      <c r="J55">
        <v>593</v>
      </c>
    </row>
    <row r="56" spans="1:10" x14ac:dyDescent="0.25">
      <c r="A56">
        <v>1</v>
      </c>
      <c r="B56">
        <v>55</v>
      </c>
      <c r="C56">
        <f t="shared" si="0"/>
        <v>55</v>
      </c>
      <c r="D56">
        <v>150</v>
      </c>
      <c r="E56">
        <v>50</v>
      </c>
      <c r="F56">
        <v>8</v>
      </c>
      <c r="G56">
        <v>1</v>
      </c>
      <c r="H56">
        <v>0</v>
      </c>
      <c r="I56" t="s">
        <v>221</v>
      </c>
      <c r="J56">
        <v>239</v>
      </c>
    </row>
    <row r="57" spans="1:10" x14ac:dyDescent="0.25">
      <c r="A57">
        <v>1</v>
      </c>
      <c r="B57">
        <v>56</v>
      </c>
      <c r="C57">
        <f t="shared" si="0"/>
        <v>56</v>
      </c>
      <c r="D57">
        <v>0</v>
      </c>
      <c r="E57">
        <v>332</v>
      </c>
      <c r="F57">
        <v>0</v>
      </c>
      <c r="G57">
        <v>3</v>
      </c>
      <c r="H57">
        <v>0</v>
      </c>
      <c r="I57" t="s">
        <v>1835</v>
      </c>
      <c r="J57">
        <v>456</v>
      </c>
    </row>
    <row r="58" spans="1:10" x14ac:dyDescent="0.25">
      <c r="A58">
        <v>1</v>
      </c>
      <c r="B58">
        <v>57</v>
      </c>
      <c r="C58">
        <f t="shared" si="0"/>
        <v>57</v>
      </c>
      <c r="D58">
        <v>98</v>
      </c>
      <c r="E58">
        <v>102</v>
      </c>
      <c r="F58">
        <v>2</v>
      </c>
      <c r="G58">
        <v>2</v>
      </c>
      <c r="H58">
        <v>1</v>
      </c>
      <c r="I58" t="s">
        <v>1836</v>
      </c>
      <c r="J58">
        <v>2231</v>
      </c>
    </row>
    <row r="59" spans="1:10" x14ac:dyDescent="0.25">
      <c r="A59">
        <v>1</v>
      </c>
      <c r="B59">
        <v>58</v>
      </c>
      <c r="C59">
        <f t="shared" si="0"/>
        <v>58</v>
      </c>
      <c r="D59">
        <v>27</v>
      </c>
      <c r="E59">
        <v>342</v>
      </c>
      <c r="F59">
        <v>3</v>
      </c>
      <c r="G59">
        <v>0</v>
      </c>
      <c r="H59">
        <v>0</v>
      </c>
      <c r="J59">
        <v>404</v>
      </c>
    </row>
    <row r="60" spans="1:10" x14ac:dyDescent="0.25">
      <c r="A60">
        <v>1</v>
      </c>
      <c r="B60">
        <v>59</v>
      </c>
      <c r="C60">
        <f t="shared" si="0"/>
        <v>59</v>
      </c>
      <c r="D60">
        <v>800</v>
      </c>
      <c r="E60">
        <v>49</v>
      </c>
      <c r="F60">
        <v>30</v>
      </c>
      <c r="G60">
        <v>4</v>
      </c>
      <c r="H60">
        <v>0</v>
      </c>
      <c r="I60" t="s">
        <v>1837</v>
      </c>
      <c r="J60">
        <v>2158</v>
      </c>
    </row>
    <row r="61" spans="1:10" x14ac:dyDescent="0.25">
      <c r="A61">
        <v>1</v>
      </c>
      <c r="B61">
        <v>60</v>
      </c>
      <c r="C61">
        <f t="shared" si="0"/>
        <v>60</v>
      </c>
      <c r="D61">
        <v>106</v>
      </c>
      <c r="E61">
        <v>161</v>
      </c>
      <c r="F61">
        <v>27</v>
      </c>
      <c r="G61">
        <v>1</v>
      </c>
      <c r="H61">
        <v>0</v>
      </c>
      <c r="I61" t="s">
        <v>1838</v>
      </c>
      <c r="J61">
        <v>1344</v>
      </c>
    </row>
    <row r="62" spans="1:10" x14ac:dyDescent="0.25">
      <c r="A62">
        <v>1</v>
      </c>
      <c r="B62">
        <v>61</v>
      </c>
      <c r="C62">
        <f t="shared" si="0"/>
        <v>61</v>
      </c>
      <c r="D62">
        <v>252</v>
      </c>
      <c r="E62">
        <v>0</v>
      </c>
      <c r="F62">
        <v>12</v>
      </c>
      <c r="G62">
        <v>1</v>
      </c>
      <c r="H62">
        <v>0</v>
      </c>
      <c r="I62" t="s">
        <v>268</v>
      </c>
      <c r="J62">
        <v>1265</v>
      </c>
    </row>
    <row r="63" spans="1:10" x14ac:dyDescent="0.25">
      <c r="A63">
        <v>1</v>
      </c>
      <c r="B63">
        <v>62</v>
      </c>
      <c r="C63">
        <f t="shared" si="0"/>
        <v>62</v>
      </c>
      <c r="D63">
        <v>56</v>
      </c>
      <c r="E63">
        <v>101</v>
      </c>
      <c r="F63">
        <v>18</v>
      </c>
      <c r="G63">
        <v>3</v>
      </c>
      <c r="H63">
        <v>0</v>
      </c>
      <c r="I63" t="s">
        <v>1839</v>
      </c>
      <c r="J63">
        <v>1151</v>
      </c>
    </row>
    <row r="64" spans="1:10" x14ac:dyDescent="0.25">
      <c r="A64">
        <v>1</v>
      </c>
      <c r="B64">
        <v>63</v>
      </c>
      <c r="C64">
        <f t="shared" si="0"/>
        <v>63</v>
      </c>
      <c r="D64">
        <v>430</v>
      </c>
      <c r="E64">
        <v>302</v>
      </c>
      <c r="F64">
        <v>9</v>
      </c>
      <c r="G64">
        <v>0</v>
      </c>
      <c r="H64">
        <v>0</v>
      </c>
      <c r="J64">
        <v>525</v>
      </c>
    </row>
    <row r="65" spans="1:10" x14ac:dyDescent="0.25">
      <c r="A65">
        <v>1</v>
      </c>
      <c r="B65">
        <v>64</v>
      </c>
      <c r="C65">
        <f t="shared" si="0"/>
        <v>64</v>
      </c>
      <c r="D65">
        <v>60</v>
      </c>
      <c r="E65">
        <v>96</v>
      </c>
      <c r="F65">
        <v>4</v>
      </c>
      <c r="G65">
        <v>0</v>
      </c>
      <c r="H65">
        <v>0</v>
      </c>
      <c r="J65">
        <v>182</v>
      </c>
    </row>
    <row r="66" spans="1:10" x14ac:dyDescent="0.25">
      <c r="A66">
        <v>1</v>
      </c>
      <c r="B66">
        <v>65</v>
      </c>
      <c r="C66">
        <f t="shared" si="0"/>
        <v>65</v>
      </c>
      <c r="D66">
        <v>98</v>
      </c>
      <c r="E66">
        <v>278</v>
      </c>
      <c r="F66">
        <v>3</v>
      </c>
      <c r="G66">
        <v>0</v>
      </c>
      <c r="H66">
        <v>0</v>
      </c>
      <c r="J66">
        <v>347</v>
      </c>
    </row>
    <row r="67" spans="1:10" x14ac:dyDescent="0.25">
      <c r="A67">
        <v>1</v>
      </c>
      <c r="B67">
        <v>66</v>
      </c>
      <c r="C67">
        <f t="shared" si="0"/>
        <v>66</v>
      </c>
      <c r="D67">
        <v>128</v>
      </c>
      <c r="E67">
        <v>260</v>
      </c>
      <c r="F67">
        <v>6</v>
      </c>
      <c r="G67">
        <v>1</v>
      </c>
      <c r="H67">
        <v>0</v>
      </c>
      <c r="I67" t="s">
        <v>517</v>
      </c>
      <c r="J67">
        <v>723</v>
      </c>
    </row>
    <row r="68" spans="1:10" x14ac:dyDescent="0.25">
      <c r="A68">
        <v>1</v>
      </c>
      <c r="B68">
        <v>67</v>
      </c>
      <c r="C68">
        <f t="shared" ref="C68:C131" si="1">C67+1</f>
        <v>67</v>
      </c>
      <c r="D68">
        <v>148</v>
      </c>
      <c r="E68">
        <v>101</v>
      </c>
      <c r="F68">
        <v>0</v>
      </c>
      <c r="G68">
        <v>1</v>
      </c>
      <c r="H68">
        <v>0</v>
      </c>
      <c r="I68" t="s">
        <v>1840</v>
      </c>
      <c r="J68">
        <v>722</v>
      </c>
    </row>
    <row r="69" spans="1:10" x14ac:dyDescent="0.25">
      <c r="A69">
        <v>1</v>
      </c>
      <c r="B69">
        <v>68</v>
      </c>
      <c r="C69">
        <f t="shared" si="1"/>
        <v>68</v>
      </c>
      <c r="D69">
        <v>300</v>
      </c>
      <c r="E69">
        <v>122</v>
      </c>
      <c r="F69">
        <v>4</v>
      </c>
      <c r="G69">
        <v>0</v>
      </c>
      <c r="H69">
        <v>0</v>
      </c>
      <c r="J69">
        <v>232</v>
      </c>
    </row>
    <row r="70" spans="1:10" x14ac:dyDescent="0.25">
      <c r="A70">
        <v>1</v>
      </c>
      <c r="B70">
        <v>69</v>
      </c>
      <c r="C70">
        <f t="shared" si="1"/>
        <v>69</v>
      </c>
      <c r="D70">
        <v>150</v>
      </c>
      <c r="E70">
        <v>158</v>
      </c>
      <c r="F70">
        <v>20</v>
      </c>
      <c r="G70">
        <v>5</v>
      </c>
      <c r="H70">
        <v>1</v>
      </c>
      <c r="I70" t="s">
        <v>1841</v>
      </c>
      <c r="J70">
        <v>8776</v>
      </c>
    </row>
    <row r="71" spans="1:10" x14ac:dyDescent="0.25">
      <c r="A71">
        <v>1</v>
      </c>
      <c r="B71">
        <v>70</v>
      </c>
      <c r="C71">
        <f t="shared" si="1"/>
        <v>70</v>
      </c>
      <c r="D71">
        <v>230</v>
      </c>
      <c r="E71">
        <v>232</v>
      </c>
      <c r="F71">
        <v>20</v>
      </c>
      <c r="G71">
        <v>1</v>
      </c>
      <c r="H71">
        <v>0</v>
      </c>
      <c r="I71" t="s">
        <v>1095</v>
      </c>
      <c r="J71">
        <v>12655</v>
      </c>
    </row>
    <row r="72" spans="1:10" x14ac:dyDescent="0.25">
      <c r="A72">
        <v>1</v>
      </c>
      <c r="B72">
        <v>71</v>
      </c>
      <c r="C72">
        <f t="shared" si="1"/>
        <v>71</v>
      </c>
      <c r="D72">
        <v>274</v>
      </c>
      <c r="E72">
        <v>375</v>
      </c>
      <c r="F72">
        <v>4</v>
      </c>
      <c r="G72">
        <v>2</v>
      </c>
      <c r="H72">
        <v>0</v>
      </c>
      <c r="I72" t="s">
        <v>1842</v>
      </c>
      <c r="J72">
        <v>3854</v>
      </c>
    </row>
    <row r="73" spans="1:10" x14ac:dyDescent="0.25">
      <c r="A73">
        <v>1</v>
      </c>
      <c r="B73">
        <v>72</v>
      </c>
      <c r="C73">
        <f t="shared" si="1"/>
        <v>72</v>
      </c>
      <c r="D73">
        <v>123</v>
      </c>
      <c r="E73">
        <v>181</v>
      </c>
      <c r="F73">
        <v>2</v>
      </c>
      <c r="G73">
        <v>2</v>
      </c>
      <c r="H73">
        <v>0</v>
      </c>
      <c r="I73" t="s">
        <v>1843</v>
      </c>
      <c r="J73">
        <v>2312</v>
      </c>
    </row>
    <row r="74" spans="1:10" x14ac:dyDescent="0.25">
      <c r="A74">
        <v>1</v>
      </c>
      <c r="B74">
        <v>73</v>
      </c>
      <c r="C74">
        <f t="shared" si="1"/>
        <v>73</v>
      </c>
      <c r="D74">
        <v>374</v>
      </c>
      <c r="E74">
        <v>282</v>
      </c>
      <c r="F74">
        <v>0</v>
      </c>
      <c r="G74">
        <v>1</v>
      </c>
      <c r="H74">
        <v>0</v>
      </c>
      <c r="I74" t="s">
        <v>45</v>
      </c>
      <c r="J74">
        <v>319</v>
      </c>
    </row>
    <row r="75" spans="1:10" x14ac:dyDescent="0.25">
      <c r="A75">
        <v>1</v>
      </c>
      <c r="B75">
        <v>74</v>
      </c>
      <c r="C75">
        <f t="shared" si="1"/>
        <v>74</v>
      </c>
      <c r="D75">
        <v>590</v>
      </c>
      <c r="E75">
        <v>98</v>
      </c>
      <c r="F75">
        <v>6</v>
      </c>
      <c r="G75">
        <v>2</v>
      </c>
      <c r="H75">
        <v>0</v>
      </c>
      <c r="I75" t="s">
        <v>1844</v>
      </c>
      <c r="J75">
        <v>373</v>
      </c>
    </row>
    <row r="76" spans="1:10" x14ac:dyDescent="0.25">
      <c r="A76">
        <v>1</v>
      </c>
      <c r="B76">
        <v>75</v>
      </c>
      <c r="C76">
        <f t="shared" si="1"/>
        <v>75</v>
      </c>
      <c r="D76">
        <v>370</v>
      </c>
      <c r="E76">
        <v>0</v>
      </c>
      <c r="F76">
        <v>0</v>
      </c>
      <c r="G76">
        <v>0</v>
      </c>
      <c r="H76">
        <v>0</v>
      </c>
      <c r="J76">
        <v>37</v>
      </c>
    </row>
    <row r="77" spans="1:10" x14ac:dyDescent="0.25">
      <c r="A77">
        <v>1</v>
      </c>
      <c r="B77">
        <v>76</v>
      </c>
      <c r="C77">
        <f t="shared" si="1"/>
        <v>76</v>
      </c>
      <c r="D77">
        <v>282</v>
      </c>
      <c r="E77">
        <v>96</v>
      </c>
      <c r="F77">
        <v>14</v>
      </c>
      <c r="G77">
        <v>1</v>
      </c>
      <c r="H77">
        <v>1</v>
      </c>
      <c r="I77" t="s">
        <v>1845</v>
      </c>
      <c r="J77">
        <v>452</v>
      </c>
    </row>
    <row r="78" spans="1:10" x14ac:dyDescent="0.25">
      <c r="A78">
        <v>1</v>
      </c>
      <c r="B78">
        <v>77</v>
      </c>
      <c r="C78">
        <f t="shared" si="1"/>
        <v>77</v>
      </c>
      <c r="D78">
        <v>170</v>
      </c>
      <c r="E78">
        <v>190</v>
      </c>
      <c r="F78">
        <v>8</v>
      </c>
      <c r="G78">
        <v>2</v>
      </c>
      <c r="H78">
        <v>1</v>
      </c>
      <c r="I78" t="s">
        <v>1846</v>
      </c>
      <c r="J78">
        <v>3052</v>
      </c>
    </row>
    <row r="79" spans="1:10" x14ac:dyDescent="0.25">
      <c r="A79">
        <v>1</v>
      </c>
      <c r="B79">
        <v>78</v>
      </c>
      <c r="C79">
        <f t="shared" si="1"/>
        <v>78</v>
      </c>
      <c r="D79">
        <v>52</v>
      </c>
      <c r="E79">
        <v>0</v>
      </c>
      <c r="F79">
        <v>4</v>
      </c>
      <c r="G79">
        <v>0</v>
      </c>
      <c r="H79">
        <v>0</v>
      </c>
      <c r="J79">
        <v>85</v>
      </c>
    </row>
    <row r="80" spans="1:10" x14ac:dyDescent="0.25">
      <c r="A80">
        <v>1</v>
      </c>
      <c r="B80">
        <v>79</v>
      </c>
      <c r="C80">
        <f t="shared" si="1"/>
        <v>79</v>
      </c>
      <c r="D80">
        <v>0</v>
      </c>
      <c r="E80">
        <v>40</v>
      </c>
      <c r="F80">
        <v>8</v>
      </c>
      <c r="G80">
        <v>2</v>
      </c>
      <c r="H80">
        <v>0</v>
      </c>
      <c r="I80" t="s">
        <v>1847</v>
      </c>
      <c r="J80">
        <v>2097</v>
      </c>
    </row>
    <row r="81" spans="1:10" x14ac:dyDescent="0.25">
      <c r="A81">
        <v>1</v>
      </c>
      <c r="B81">
        <v>80</v>
      </c>
      <c r="C81">
        <f t="shared" si="1"/>
        <v>80</v>
      </c>
      <c r="D81">
        <v>382</v>
      </c>
      <c r="E81">
        <v>222</v>
      </c>
      <c r="F81">
        <v>8</v>
      </c>
      <c r="G81">
        <v>0</v>
      </c>
      <c r="H81">
        <v>3</v>
      </c>
      <c r="I81" t="s">
        <v>1848</v>
      </c>
      <c r="J81">
        <v>420</v>
      </c>
    </row>
    <row r="82" spans="1:10" x14ac:dyDescent="0.25">
      <c r="A82">
        <v>1</v>
      </c>
      <c r="B82">
        <v>81</v>
      </c>
      <c r="C82">
        <f t="shared" si="1"/>
        <v>81</v>
      </c>
      <c r="D82">
        <v>308</v>
      </c>
      <c r="E82">
        <v>99</v>
      </c>
      <c r="F82">
        <v>5</v>
      </c>
      <c r="G82">
        <v>1</v>
      </c>
      <c r="H82">
        <v>0</v>
      </c>
      <c r="I82" t="s">
        <v>1849</v>
      </c>
      <c r="J82">
        <v>629</v>
      </c>
    </row>
    <row r="83" spans="1:10" x14ac:dyDescent="0.25">
      <c r="A83">
        <v>1</v>
      </c>
      <c r="B83">
        <v>82</v>
      </c>
      <c r="C83">
        <f t="shared" si="1"/>
        <v>82</v>
      </c>
      <c r="D83">
        <v>113</v>
      </c>
      <c r="E83">
        <v>132</v>
      </c>
      <c r="F83">
        <v>9</v>
      </c>
      <c r="G83">
        <v>0</v>
      </c>
      <c r="H83">
        <v>0</v>
      </c>
      <c r="J83">
        <v>323</v>
      </c>
    </row>
    <row r="84" spans="1:10" x14ac:dyDescent="0.25">
      <c r="A84">
        <v>1</v>
      </c>
      <c r="B84">
        <v>83</v>
      </c>
      <c r="C84">
        <f t="shared" si="1"/>
        <v>83</v>
      </c>
      <c r="D84">
        <v>142</v>
      </c>
      <c r="E84">
        <v>190</v>
      </c>
      <c r="F84">
        <v>12</v>
      </c>
      <c r="G84">
        <v>1</v>
      </c>
      <c r="H84">
        <v>0</v>
      </c>
      <c r="I84" t="s">
        <v>391</v>
      </c>
      <c r="J84">
        <v>995</v>
      </c>
    </row>
    <row r="85" spans="1:10" x14ac:dyDescent="0.25">
      <c r="A85">
        <v>1</v>
      </c>
      <c r="B85">
        <v>84</v>
      </c>
      <c r="C85">
        <f t="shared" si="1"/>
        <v>84</v>
      </c>
      <c r="D85">
        <v>150</v>
      </c>
      <c r="E85">
        <v>47</v>
      </c>
      <c r="F85">
        <v>0</v>
      </c>
      <c r="G85">
        <v>1</v>
      </c>
      <c r="H85">
        <v>1</v>
      </c>
      <c r="I85" t="s">
        <v>1850</v>
      </c>
      <c r="J85">
        <v>181</v>
      </c>
    </row>
    <row r="86" spans="1:10" x14ac:dyDescent="0.25">
      <c r="A86">
        <v>1</v>
      </c>
      <c r="B86">
        <v>85</v>
      </c>
      <c r="C86">
        <f t="shared" si="1"/>
        <v>85</v>
      </c>
      <c r="D86">
        <v>920</v>
      </c>
      <c r="E86">
        <v>113</v>
      </c>
      <c r="F86">
        <v>6</v>
      </c>
      <c r="G86">
        <v>0</v>
      </c>
      <c r="H86">
        <v>0</v>
      </c>
      <c r="J86">
        <v>325</v>
      </c>
    </row>
    <row r="87" spans="1:10" x14ac:dyDescent="0.25">
      <c r="A87">
        <v>1</v>
      </c>
      <c r="B87">
        <v>86</v>
      </c>
      <c r="C87">
        <f t="shared" si="1"/>
        <v>86</v>
      </c>
      <c r="D87">
        <v>62</v>
      </c>
      <c r="E87">
        <v>90</v>
      </c>
      <c r="F87">
        <v>3</v>
      </c>
      <c r="G87">
        <v>1</v>
      </c>
      <c r="H87">
        <v>0</v>
      </c>
      <c r="I87" t="s">
        <v>56</v>
      </c>
      <c r="J87">
        <v>1156</v>
      </c>
    </row>
    <row r="88" spans="1:10" x14ac:dyDescent="0.25">
      <c r="A88">
        <v>1</v>
      </c>
      <c r="B88">
        <v>87</v>
      </c>
      <c r="C88">
        <f t="shared" si="1"/>
        <v>87</v>
      </c>
      <c r="D88">
        <v>130</v>
      </c>
      <c r="E88">
        <v>158</v>
      </c>
      <c r="F88">
        <v>0</v>
      </c>
      <c r="G88">
        <v>5</v>
      </c>
      <c r="H88">
        <v>0</v>
      </c>
      <c r="I88" t="s">
        <v>1851</v>
      </c>
      <c r="J88">
        <v>7587</v>
      </c>
    </row>
    <row r="89" spans="1:10" x14ac:dyDescent="0.25">
      <c r="A89">
        <v>1</v>
      </c>
      <c r="B89">
        <v>88</v>
      </c>
      <c r="C89">
        <f t="shared" si="1"/>
        <v>88</v>
      </c>
      <c r="D89">
        <v>106</v>
      </c>
      <c r="E89">
        <v>84</v>
      </c>
      <c r="F89">
        <v>0</v>
      </c>
      <c r="G89">
        <v>5</v>
      </c>
      <c r="H89">
        <v>0</v>
      </c>
      <c r="I89" t="s">
        <v>1852</v>
      </c>
      <c r="J89">
        <v>311</v>
      </c>
    </row>
    <row r="90" spans="1:10" x14ac:dyDescent="0.25">
      <c r="A90">
        <v>1</v>
      </c>
      <c r="B90">
        <v>89</v>
      </c>
      <c r="C90">
        <f t="shared" si="1"/>
        <v>89</v>
      </c>
      <c r="D90">
        <v>20</v>
      </c>
      <c r="E90">
        <v>165</v>
      </c>
      <c r="F90">
        <v>7</v>
      </c>
      <c r="G90">
        <v>2</v>
      </c>
      <c r="H90">
        <v>0</v>
      </c>
      <c r="I90" t="s">
        <v>1853</v>
      </c>
      <c r="J90">
        <v>358</v>
      </c>
    </row>
    <row r="91" spans="1:10" x14ac:dyDescent="0.25">
      <c r="A91">
        <v>1</v>
      </c>
      <c r="B91">
        <v>90</v>
      </c>
      <c r="C91">
        <f t="shared" si="1"/>
        <v>90</v>
      </c>
      <c r="D91">
        <v>615</v>
      </c>
      <c r="E91">
        <v>1710</v>
      </c>
      <c r="F91">
        <v>14</v>
      </c>
      <c r="G91">
        <v>3</v>
      </c>
      <c r="H91">
        <v>0</v>
      </c>
      <c r="I91" t="s">
        <v>1854</v>
      </c>
      <c r="J91">
        <v>2244</v>
      </c>
    </row>
    <row r="92" spans="1:10" x14ac:dyDescent="0.25">
      <c r="A92">
        <v>1</v>
      </c>
      <c r="B92">
        <v>91</v>
      </c>
      <c r="C92">
        <f t="shared" si="1"/>
        <v>91</v>
      </c>
      <c r="D92">
        <v>167</v>
      </c>
      <c r="E92">
        <v>174</v>
      </c>
      <c r="F92">
        <v>12</v>
      </c>
      <c r="G92">
        <v>5</v>
      </c>
      <c r="H92">
        <v>0</v>
      </c>
      <c r="I92" t="s">
        <v>1855</v>
      </c>
      <c r="J92">
        <v>13747</v>
      </c>
    </row>
    <row r="93" spans="1:10" x14ac:dyDescent="0.25">
      <c r="A93">
        <v>1</v>
      </c>
      <c r="B93">
        <v>92</v>
      </c>
      <c r="C93">
        <f t="shared" si="1"/>
        <v>92</v>
      </c>
      <c r="D93">
        <v>330</v>
      </c>
      <c r="E93">
        <v>71</v>
      </c>
      <c r="F93">
        <v>8</v>
      </c>
      <c r="G93">
        <v>5</v>
      </c>
      <c r="H93">
        <v>0</v>
      </c>
      <c r="I93" t="s">
        <v>1856</v>
      </c>
      <c r="J93">
        <v>15067</v>
      </c>
    </row>
    <row r="94" spans="1:10" x14ac:dyDescent="0.25">
      <c r="A94">
        <v>1</v>
      </c>
      <c r="B94">
        <v>93</v>
      </c>
      <c r="C94">
        <f t="shared" si="1"/>
        <v>93</v>
      </c>
      <c r="D94">
        <v>73</v>
      </c>
      <c r="E94">
        <v>420</v>
      </c>
      <c r="F94">
        <v>28</v>
      </c>
      <c r="G94">
        <v>0</v>
      </c>
      <c r="H94">
        <v>2</v>
      </c>
      <c r="I94" t="s">
        <v>887</v>
      </c>
      <c r="J94">
        <v>987</v>
      </c>
    </row>
    <row r="95" spans="1:10" x14ac:dyDescent="0.25">
      <c r="A95">
        <v>1</v>
      </c>
      <c r="B95">
        <v>94</v>
      </c>
      <c r="C95">
        <f t="shared" si="1"/>
        <v>94</v>
      </c>
      <c r="D95">
        <v>147</v>
      </c>
      <c r="E95">
        <v>258</v>
      </c>
      <c r="F95">
        <v>15</v>
      </c>
      <c r="G95">
        <v>0</v>
      </c>
      <c r="H95">
        <v>0</v>
      </c>
      <c r="J95">
        <v>572</v>
      </c>
    </row>
    <row r="96" spans="1:10" x14ac:dyDescent="0.25">
      <c r="A96">
        <v>1</v>
      </c>
      <c r="B96">
        <v>95</v>
      </c>
      <c r="C96">
        <f t="shared" si="1"/>
        <v>95</v>
      </c>
      <c r="D96">
        <v>120</v>
      </c>
      <c r="E96">
        <v>153</v>
      </c>
      <c r="F96">
        <v>0</v>
      </c>
      <c r="G96">
        <v>1</v>
      </c>
      <c r="H96">
        <v>0</v>
      </c>
      <c r="I96" t="s">
        <v>1857</v>
      </c>
      <c r="J96">
        <v>175</v>
      </c>
    </row>
    <row r="97" spans="1:10" x14ac:dyDescent="0.25">
      <c r="A97">
        <v>1</v>
      </c>
      <c r="B97">
        <v>96</v>
      </c>
      <c r="C97">
        <f t="shared" si="1"/>
        <v>96</v>
      </c>
      <c r="D97">
        <v>102</v>
      </c>
      <c r="E97">
        <v>90</v>
      </c>
      <c r="F97">
        <v>1</v>
      </c>
      <c r="G97">
        <v>1</v>
      </c>
      <c r="H97">
        <v>0</v>
      </c>
      <c r="I97" t="s">
        <v>117</v>
      </c>
      <c r="J97">
        <v>3120</v>
      </c>
    </row>
    <row r="98" spans="1:10" x14ac:dyDescent="0.25">
      <c r="A98">
        <v>1</v>
      </c>
      <c r="B98">
        <v>97</v>
      </c>
      <c r="C98">
        <f t="shared" si="1"/>
        <v>97</v>
      </c>
      <c r="D98">
        <v>0</v>
      </c>
      <c r="E98">
        <v>248</v>
      </c>
      <c r="F98">
        <v>7</v>
      </c>
      <c r="G98">
        <v>2</v>
      </c>
      <c r="H98">
        <v>0</v>
      </c>
      <c r="I98" t="s">
        <v>1858</v>
      </c>
      <c r="J98">
        <v>14388</v>
      </c>
    </row>
    <row r="99" spans="1:10" x14ac:dyDescent="0.25">
      <c r="A99">
        <v>1</v>
      </c>
      <c r="B99">
        <v>98</v>
      </c>
      <c r="C99">
        <f t="shared" si="1"/>
        <v>98</v>
      </c>
      <c r="D99">
        <v>23</v>
      </c>
      <c r="E99">
        <v>76</v>
      </c>
      <c r="F99">
        <v>3</v>
      </c>
      <c r="G99">
        <v>2</v>
      </c>
      <c r="H99">
        <v>0</v>
      </c>
      <c r="I99" t="s">
        <v>1859</v>
      </c>
      <c r="J99">
        <v>171</v>
      </c>
    </row>
    <row r="100" spans="1:10" x14ac:dyDescent="0.25">
      <c r="A100">
        <v>1</v>
      </c>
      <c r="B100">
        <v>99</v>
      </c>
      <c r="C100">
        <f t="shared" si="1"/>
        <v>99</v>
      </c>
      <c r="D100">
        <v>345</v>
      </c>
      <c r="E100">
        <v>54</v>
      </c>
      <c r="F100">
        <v>1</v>
      </c>
      <c r="G100">
        <v>1</v>
      </c>
      <c r="H100">
        <v>0</v>
      </c>
      <c r="I100" t="s">
        <v>1860</v>
      </c>
      <c r="J100">
        <v>9108</v>
      </c>
    </row>
    <row r="101" spans="1:10" x14ac:dyDescent="0.25">
      <c r="A101">
        <v>1</v>
      </c>
      <c r="B101">
        <v>100</v>
      </c>
      <c r="C101">
        <f t="shared" si="1"/>
        <v>100</v>
      </c>
      <c r="D101">
        <v>60</v>
      </c>
      <c r="E101">
        <v>166</v>
      </c>
      <c r="F101">
        <v>7</v>
      </c>
      <c r="G101">
        <v>2</v>
      </c>
      <c r="H101">
        <v>0</v>
      </c>
      <c r="I101" t="s">
        <v>1861</v>
      </c>
      <c r="J101">
        <v>366</v>
      </c>
    </row>
    <row r="102" spans="1:10" x14ac:dyDescent="0.25">
      <c r="A102">
        <v>2</v>
      </c>
      <c r="B102">
        <v>1</v>
      </c>
      <c r="C102">
        <f t="shared" si="1"/>
        <v>101</v>
      </c>
      <c r="D102">
        <v>129</v>
      </c>
      <c r="E102">
        <v>85</v>
      </c>
      <c r="F102">
        <v>20</v>
      </c>
      <c r="G102">
        <v>1</v>
      </c>
      <c r="H102">
        <v>0</v>
      </c>
      <c r="I102" t="s">
        <v>1862</v>
      </c>
      <c r="J102">
        <v>741</v>
      </c>
    </row>
    <row r="103" spans="1:10" x14ac:dyDescent="0.25">
      <c r="A103">
        <v>2</v>
      </c>
      <c r="B103">
        <v>2</v>
      </c>
      <c r="C103">
        <f t="shared" si="1"/>
        <v>102</v>
      </c>
      <c r="D103">
        <v>128</v>
      </c>
      <c r="E103">
        <v>36</v>
      </c>
      <c r="F103">
        <v>16</v>
      </c>
      <c r="G103">
        <v>0</v>
      </c>
      <c r="H103">
        <v>0</v>
      </c>
      <c r="J103">
        <v>368</v>
      </c>
    </row>
    <row r="104" spans="1:10" x14ac:dyDescent="0.25">
      <c r="A104">
        <v>2</v>
      </c>
      <c r="B104">
        <v>3</v>
      </c>
      <c r="C104">
        <f t="shared" si="1"/>
        <v>103</v>
      </c>
      <c r="D104">
        <v>143</v>
      </c>
      <c r="E104">
        <v>725</v>
      </c>
      <c r="F104">
        <v>9</v>
      </c>
      <c r="G104">
        <v>0</v>
      </c>
      <c r="H104">
        <v>0</v>
      </c>
      <c r="J104">
        <v>919</v>
      </c>
    </row>
    <row r="105" spans="1:10" x14ac:dyDescent="0.25">
      <c r="A105">
        <v>2</v>
      </c>
      <c r="B105">
        <v>4</v>
      </c>
      <c r="C105">
        <f t="shared" si="1"/>
        <v>104</v>
      </c>
      <c r="D105">
        <v>600</v>
      </c>
      <c r="E105">
        <v>459</v>
      </c>
      <c r="F105">
        <v>21</v>
      </c>
      <c r="G105">
        <v>2</v>
      </c>
      <c r="H105">
        <v>0</v>
      </c>
      <c r="I105" t="s">
        <v>1863</v>
      </c>
      <c r="J105">
        <v>1565</v>
      </c>
    </row>
    <row r="106" spans="1:10" x14ac:dyDescent="0.25">
      <c r="A106">
        <v>2</v>
      </c>
      <c r="B106">
        <v>5</v>
      </c>
      <c r="C106">
        <f t="shared" si="1"/>
        <v>105</v>
      </c>
      <c r="D106">
        <v>132</v>
      </c>
      <c r="E106">
        <v>81</v>
      </c>
      <c r="F106">
        <v>0</v>
      </c>
      <c r="G106">
        <v>1</v>
      </c>
      <c r="H106">
        <v>0</v>
      </c>
      <c r="I106" t="s">
        <v>1037</v>
      </c>
      <c r="J106">
        <v>386</v>
      </c>
    </row>
    <row r="107" spans="1:10" x14ac:dyDescent="0.25">
      <c r="A107">
        <v>2</v>
      </c>
      <c r="B107">
        <v>6</v>
      </c>
      <c r="C107">
        <f t="shared" si="1"/>
        <v>106</v>
      </c>
      <c r="D107">
        <v>125</v>
      </c>
      <c r="E107">
        <v>129</v>
      </c>
      <c r="F107">
        <v>0</v>
      </c>
      <c r="G107">
        <v>2</v>
      </c>
      <c r="H107">
        <v>0</v>
      </c>
      <c r="I107" t="s">
        <v>1864</v>
      </c>
      <c r="J107">
        <v>543</v>
      </c>
    </row>
    <row r="108" spans="1:10" x14ac:dyDescent="0.25">
      <c r="A108">
        <v>2</v>
      </c>
      <c r="B108">
        <v>7</v>
      </c>
      <c r="C108">
        <f t="shared" si="1"/>
        <v>107</v>
      </c>
      <c r="D108">
        <v>91</v>
      </c>
      <c r="E108">
        <v>31</v>
      </c>
      <c r="F108">
        <v>0</v>
      </c>
      <c r="G108">
        <v>1</v>
      </c>
      <c r="H108">
        <v>0</v>
      </c>
      <c r="I108" t="s">
        <v>1865</v>
      </c>
      <c r="J108">
        <v>190</v>
      </c>
    </row>
    <row r="109" spans="1:10" x14ac:dyDescent="0.25">
      <c r="A109">
        <v>2</v>
      </c>
      <c r="B109">
        <v>8</v>
      </c>
      <c r="C109">
        <f t="shared" si="1"/>
        <v>108</v>
      </c>
      <c r="D109">
        <v>291</v>
      </c>
      <c r="E109">
        <v>107</v>
      </c>
      <c r="F109">
        <v>0</v>
      </c>
      <c r="G109">
        <v>1</v>
      </c>
      <c r="H109">
        <v>0</v>
      </c>
      <c r="I109" t="s">
        <v>275</v>
      </c>
      <c r="J109">
        <v>137</v>
      </c>
    </row>
    <row r="110" spans="1:10" x14ac:dyDescent="0.25">
      <c r="A110">
        <v>2</v>
      </c>
      <c r="B110">
        <v>9</v>
      </c>
      <c r="C110">
        <f t="shared" si="1"/>
        <v>109</v>
      </c>
      <c r="D110">
        <v>168</v>
      </c>
      <c r="E110">
        <v>444</v>
      </c>
      <c r="F110">
        <v>4</v>
      </c>
      <c r="G110">
        <v>0</v>
      </c>
      <c r="H110">
        <v>2</v>
      </c>
      <c r="I110" t="s">
        <v>1866</v>
      </c>
      <c r="J110">
        <v>540</v>
      </c>
    </row>
    <row r="111" spans="1:10" x14ac:dyDescent="0.25">
      <c r="A111">
        <v>2</v>
      </c>
      <c r="B111">
        <v>10</v>
      </c>
      <c r="C111">
        <f t="shared" si="1"/>
        <v>110</v>
      </c>
      <c r="D111">
        <v>154</v>
      </c>
      <c r="E111">
        <v>140</v>
      </c>
      <c r="F111">
        <v>0</v>
      </c>
      <c r="G111">
        <v>2</v>
      </c>
      <c r="H111">
        <v>0</v>
      </c>
      <c r="I111" t="s">
        <v>1867</v>
      </c>
      <c r="J111">
        <v>453</v>
      </c>
    </row>
    <row r="112" spans="1:10" x14ac:dyDescent="0.25">
      <c r="A112">
        <v>2</v>
      </c>
      <c r="B112">
        <v>11</v>
      </c>
      <c r="C112">
        <f t="shared" si="1"/>
        <v>111</v>
      </c>
      <c r="D112">
        <v>595</v>
      </c>
      <c r="E112">
        <v>552</v>
      </c>
      <c r="F112">
        <v>6</v>
      </c>
      <c r="G112">
        <v>1</v>
      </c>
      <c r="H112">
        <v>0</v>
      </c>
      <c r="I112" t="s">
        <v>45</v>
      </c>
      <c r="J112">
        <v>731</v>
      </c>
    </row>
    <row r="113" spans="1:10" x14ac:dyDescent="0.25">
      <c r="A113">
        <v>2</v>
      </c>
      <c r="B113">
        <v>12</v>
      </c>
      <c r="C113">
        <f t="shared" si="1"/>
        <v>112</v>
      </c>
      <c r="D113">
        <v>1220</v>
      </c>
      <c r="E113">
        <v>108</v>
      </c>
      <c r="F113">
        <v>1</v>
      </c>
      <c r="G113">
        <v>2</v>
      </c>
      <c r="H113">
        <v>0</v>
      </c>
      <c r="I113" t="s">
        <v>1868</v>
      </c>
      <c r="J113">
        <v>758</v>
      </c>
    </row>
    <row r="114" spans="1:10" x14ac:dyDescent="0.25">
      <c r="A114">
        <v>2</v>
      </c>
      <c r="B114">
        <v>13</v>
      </c>
      <c r="C114">
        <f t="shared" si="1"/>
        <v>113</v>
      </c>
      <c r="D114">
        <v>67</v>
      </c>
      <c r="E114">
        <v>170</v>
      </c>
      <c r="F114">
        <v>9</v>
      </c>
      <c r="G114">
        <v>0</v>
      </c>
      <c r="H114">
        <v>0</v>
      </c>
      <c r="J114">
        <v>356</v>
      </c>
    </row>
    <row r="115" spans="1:10" x14ac:dyDescent="0.25">
      <c r="A115">
        <v>2</v>
      </c>
      <c r="B115">
        <v>14</v>
      </c>
      <c r="C115">
        <f t="shared" si="1"/>
        <v>114</v>
      </c>
      <c r="D115">
        <v>0</v>
      </c>
      <c r="E115">
        <v>0</v>
      </c>
      <c r="F115">
        <v>1</v>
      </c>
      <c r="G115">
        <v>1</v>
      </c>
      <c r="H115">
        <v>0</v>
      </c>
      <c r="I115" t="s">
        <v>1664</v>
      </c>
      <c r="J115">
        <v>379</v>
      </c>
    </row>
    <row r="116" spans="1:10" x14ac:dyDescent="0.25">
      <c r="A116">
        <v>2</v>
      </c>
      <c r="B116">
        <v>15</v>
      </c>
      <c r="C116">
        <f t="shared" si="1"/>
        <v>115</v>
      </c>
      <c r="D116">
        <v>333</v>
      </c>
      <c r="E116">
        <v>68</v>
      </c>
      <c r="F116">
        <v>0</v>
      </c>
      <c r="G116">
        <v>0</v>
      </c>
      <c r="H116">
        <v>0</v>
      </c>
      <c r="J116">
        <v>101</v>
      </c>
    </row>
    <row r="117" spans="1:10" x14ac:dyDescent="0.25">
      <c r="A117">
        <v>2</v>
      </c>
      <c r="B117">
        <v>16</v>
      </c>
      <c r="C117">
        <f t="shared" si="1"/>
        <v>116</v>
      </c>
      <c r="D117">
        <v>92</v>
      </c>
      <c r="E117">
        <v>174</v>
      </c>
      <c r="F117">
        <v>24</v>
      </c>
      <c r="G117">
        <v>10</v>
      </c>
      <c r="H117">
        <v>0</v>
      </c>
      <c r="I117" t="s">
        <v>1869</v>
      </c>
      <c r="J117">
        <v>4823</v>
      </c>
    </row>
    <row r="118" spans="1:10" x14ac:dyDescent="0.25">
      <c r="A118">
        <v>2</v>
      </c>
      <c r="B118">
        <v>17</v>
      </c>
      <c r="C118">
        <f t="shared" si="1"/>
        <v>117</v>
      </c>
      <c r="D118">
        <v>252</v>
      </c>
      <c r="E118">
        <v>52</v>
      </c>
      <c r="F118">
        <v>6</v>
      </c>
      <c r="G118">
        <v>0</v>
      </c>
      <c r="H118">
        <v>0</v>
      </c>
      <c r="J118">
        <v>197</v>
      </c>
    </row>
    <row r="119" spans="1:10" x14ac:dyDescent="0.25">
      <c r="A119">
        <v>2</v>
      </c>
      <c r="B119">
        <v>18</v>
      </c>
      <c r="C119">
        <f t="shared" si="1"/>
        <v>118</v>
      </c>
      <c r="D119">
        <v>170</v>
      </c>
      <c r="E119">
        <v>95</v>
      </c>
      <c r="F119">
        <v>4</v>
      </c>
      <c r="G119">
        <v>3</v>
      </c>
      <c r="H119">
        <v>0</v>
      </c>
      <c r="I119" t="s">
        <v>1870</v>
      </c>
      <c r="J119">
        <v>697</v>
      </c>
    </row>
    <row r="120" spans="1:10" x14ac:dyDescent="0.25">
      <c r="A120">
        <v>2</v>
      </c>
      <c r="B120">
        <v>19</v>
      </c>
      <c r="C120">
        <f t="shared" si="1"/>
        <v>119</v>
      </c>
      <c r="D120">
        <v>174</v>
      </c>
      <c r="E120">
        <v>115</v>
      </c>
      <c r="F120">
        <v>20</v>
      </c>
      <c r="G120">
        <v>1</v>
      </c>
      <c r="H120">
        <v>0</v>
      </c>
      <c r="I120" t="s">
        <v>913</v>
      </c>
      <c r="J120">
        <v>9532</v>
      </c>
    </row>
    <row r="121" spans="1:10" x14ac:dyDescent="0.25">
      <c r="A121">
        <v>2</v>
      </c>
      <c r="B121">
        <v>20</v>
      </c>
      <c r="C121">
        <f t="shared" si="1"/>
        <v>120</v>
      </c>
      <c r="D121">
        <v>0</v>
      </c>
      <c r="E121">
        <v>136</v>
      </c>
      <c r="F121">
        <v>20</v>
      </c>
      <c r="G121">
        <v>1</v>
      </c>
      <c r="H121">
        <v>0</v>
      </c>
      <c r="I121" t="s">
        <v>448</v>
      </c>
      <c r="J121">
        <v>537</v>
      </c>
    </row>
    <row r="122" spans="1:10" x14ac:dyDescent="0.25">
      <c r="A122">
        <v>2</v>
      </c>
      <c r="B122">
        <v>21</v>
      </c>
      <c r="C122">
        <f t="shared" si="1"/>
        <v>121</v>
      </c>
      <c r="D122">
        <v>53</v>
      </c>
      <c r="E122">
        <v>55</v>
      </c>
      <c r="F122">
        <v>0</v>
      </c>
      <c r="G122">
        <v>0</v>
      </c>
      <c r="H122">
        <v>0</v>
      </c>
      <c r="J122">
        <v>60</v>
      </c>
    </row>
    <row r="123" spans="1:10" x14ac:dyDescent="0.25">
      <c r="A123">
        <v>2</v>
      </c>
      <c r="B123">
        <v>22</v>
      </c>
      <c r="C123">
        <f t="shared" si="1"/>
        <v>122</v>
      </c>
      <c r="D123">
        <v>188</v>
      </c>
      <c r="E123">
        <v>106</v>
      </c>
      <c r="F123">
        <v>10</v>
      </c>
      <c r="G123">
        <v>1</v>
      </c>
      <c r="H123">
        <v>0</v>
      </c>
      <c r="I123" t="s">
        <v>245</v>
      </c>
      <c r="J123">
        <v>334</v>
      </c>
    </row>
    <row r="124" spans="1:10" x14ac:dyDescent="0.25">
      <c r="A124">
        <v>2</v>
      </c>
      <c r="B124">
        <v>23</v>
      </c>
      <c r="C124">
        <f t="shared" si="1"/>
        <v>123</v>
      </c>
      <c r="D124">
        <v>93</v>
      </c>
      <c r="E124">
        <v>107</v>
      </c>
      <c r="F124">
        <v>4</v>
      </c>
      <c r="G124">
        <v>1</v>
      </c>
      <c r="H124">
        <v>0</v>
      </c>
      <c r="I124" t="s">
        <v>293</v>
      </c>
      <c r="J124">
        <v>210</v>
      </c>
    </row>
    <row r="125" spans="1:10" x14ac:dyDescent="0.25">
      <c r="A125">
        <v>2</v>
      </c>
      <c r="B125">
        <v>24</v>
      </c>
      <c r="C125">
        <f t="shared" si="1"/>
        <v>124</v>
      </c>
      <c r="D125">
        <v>108</v>
      </c>
      <c r="E125">
        <v>540</v>
      </c>
      <c r="F125">
        <v>0</v>
      </c>
      <c r="G125">
        <v>1</v>
      </c>
      <c r="H125">
        <v>0</v>
      </c>
      <c r="I125" t="s">
        <v>121</v>
      </c>
      <c r="J125">
        <v>5550</v>
      </c>
    </row>
    <row r="126" spans="1:10" x14ac:dyDescent="0.25">
      <c r="A126">
        <v>2</v>
      </c>
      <c r="B126">
        <v>25</v>
      </c>
      <c r="C126">
        <f t="shared" si="1"/>
        <v>125</v>
      </c>
      <c r="D126">
        <v>65</v>
      </c>
      <c r="E126">
        <v>184</v>
      </c>
      <c r="F126">
        <v>8</v>
      </c>
      <c r="G126">
        <v>4</v>
      </c>
      <c r="H126">
        <v>0</v>
      </c>
      <c r="I126" t="s">
        <v>1871</v>
      </c>
      <c r="J126">
        <v>11400</v>
      </c>
    </row>
    <row r="127" spans="1:10" x14ac:dyDescent="0.25">
      <c r="A127">
        <v>2</v>
      </c>
      <c r="B127">
        <v>26</v>
      </c>
      <c r="C127">
        <f t="shared" si="1"/>
        <v>126</v>
      </c>
      <c r="D127">
        <v>264</v>
      </c>
      <c r="E127">
        <v>392</v>
      </c>
      <c r="F127">
        <v>18</v>
      </c>
      <c r="G127">
        <v>1</v>
      </c>
      <c r="H127">
        <v>1</v>
      </c>
      <c r="I127" t="s">
        <v>1872</v>
      </c>
      <c r="J127">
        <v>927</v>
      </c>
    </row>
    <row r="128" spans="1:10" x14ac:dyDescent="0.25">
      <c r="A128">
        <v>2</v>
      </c>
      <c r="B128">
        <v>27</v>
      </c>
      <c r="C128">
        <f t="shared" si="1"/>
        <v>127</v>
      </c>
      <c r="D128">
        <v>85</v>
      </c>
      <c r="E128">
        <v>74</v>
      </c>
      <c r="F128">
        <v>0</v>
      </c>
      <c r="G128">
        <v>0</v>
      </c>
      <c r="H128">
        <v>0</v>
      </c>
      <c r="J128">
        <v>82</v>
      </c>
    </row>
    <row r="129" spans="1:10" x14ac:dyDescent="0.25">
      <c r="A129">
        <v>2</v>
      </c>
      <c r="B129">
        <v>28</v>
      </c>
      <c r="C129">
        <f t="shared" si="1"/>
        <v>128</v>
      </c>
      <c r="D129">
        <v>73</v>
      </c>
      <c r="E129">
        <v>282</v>
      </c>
      <c r="F129">
        <v>0</v>
      </c>
      <c r="G129">
        <v>0</v>
      </c>
      <c r="H129">
        <v>0</v>
      </c>
      <c r="J129">
        <v>289</v>
      </c>
    </row>
    <row r="130" spans="1:10" x14ac:dyDescent="0.25">
      <c r="A130">
        <v>2</v>
      </c>
      <c r="B130">
        <v>29</v>
      </c>
      <c r="C130">
        <f t="shared" si="1"/>
        <v>129</v>
      </c>
      <c r="D130">
        <v>0</v>
      </c>
      <c r="E130">
        <v>216</v>
      </c>
      <c r="F130">
        <v>0</v>
      </c>
      <c r="G130">
        <v>2</v>
      </c>
      <c r="H130">
        <v>1</v>
      </c>
      <c r="I130" t="s">
        <v>1873</v>
      </c>
      <c r="J130">
        <v>603</v>
      </c>
    </row>
    <row r="131" spans="1:10" x14ac:dyDescent="0.25">
      <c r="A131">
        <v>2</v>
      </c>
      <c r="B131">
        <v>30</v>
      </c>
      <c r="C131">
        <f t="shared" si="1"/>
        <v>130</v>
      </c>
      <c r="D131">
        <v>286</v>
      </c>
      <c r="E131">
        <v>188</v>
      </c>
      <c r="F131">
        <v>6</v>
      </c>
      <c r="G131">
        <v>2</v>
      </c>
      <c r="H131">
        <v>0</v>
      </c>
      <c r="I131" t="s">
        <v>1874</v>
      </c>
      <c r="J131">
        <v>394</v>
      </c>
    </row>
    <row r="132" spans="1:10" x14ac:dyDescent="0.25">
      <c r="A132">
        <v>2</v>
      </c>
      <c r="B132">
        <v>31</v>
      </c>
      <c r="C132">
        <f t="shared" ref="C132:C195" si="2">C131+1</f>
        <v>131</v>
      </c>
      <c r="D132">
        <v>41</v>
      </c>
      <c r="E132">
        <v>166</v>
      </c>
      <c r="F132">
        <v>5</v>
      </c>
      <c r="G132">
        <v>2</v>
      </c>
      <c r="H132">
        <v>0</v>
      </c>
      <c r="I132" t="s">
        <v>1875</v>
      </c>
      <c r="J132">
        <v>389</v>
      </c>
    </row>
    <row r="133" spans="1:10" x14ac:dyDescent="0.25">
      <c r="A133">
        <v>2</v>
      </c>
      <c r="B133">
        <v>32</v>
      </c>
      <c r="C133">
        <f t="shared" si="2"/>
        <v>132</v>
      </c>
      <c r="D133">
        <v>213</v>
      </c>
      <c r="E133">
        <v>1470</v>
      </c>
      <c r="F133">
        <v>2</v>
      </c>
      <c r="G133">
        <v>2</v>
      </c>
      <c r="H133">
        <v>0</v>
      </c>
      <c r="I133" t="s">
        <v>1876</v>
      </c>
      <c r="J133">
        <v>1599</v>
      </c>
    </row>
    <row r="134" spans="1:10" x14ac:dyDescent="0.25">
      <c r="A134">
        <v>2</v>
      </c>
      <c r="B134">
        <v>33</v>
      </c>
      <c r="C134">
        <f t="shared" si="2"/>
        <v>133</v>
      </c>
      <c r="D134">
        <v>282</v>
      </c>
      <c r="E134">
        <v>154</v>
      </c>
      <c r="F134">
        <v>9</v>
      </c>
      <c r="G134">
        <v>4</v>
      </c>
      <c r="H134">
        <v>0</v>
      </c>
      <c r="I134" t="s">
        <v>1877</v>
      </c>
      <c r="J134">
        <v>475</v>
      </c>
    </row>
    <row r="135" spans="1:10" x14ac:dyDescent="0.25">
      <c r="A135">
        <v>2</v>
      </c>
      <c r="B135">
        <v>34</v>
      </c>
      <c r="C135">
        <f t="shared" si="2"/>
        <v>134</v>
      </c>
      <c r="D135">
        <v>25</v>
      </c>
      <c r="E135">
        <v>133</v>
      </c>
      <c r="F135">
        <v>4</v>
      </c>
      <c r="G135">
        <v>2</v>
      </c>
      <c r="H135">
        <v>0</v>
      </c>
      <c r="I135" t="s">
        <v>1878</v>
      </c>
      <c r="J135">
        <v>331</v>
      </c>
    </row>
    <row r="136" spans="1:10" x14ac:dyDescent="0.25">
      <c r="A136">
        <v>2</v>
      </c>
      <c r="B136">
        <v>35</v>
      </c>
      <c r="C136">
        <f t="shared" si="2"/>
        <v>135</v>
      </c>
      <c r="D136">
        <v>165</v>
      </c>
      <c r="E136">
        <v>49</v>
      </c>
      <c r="F136">
        <v>2</v>
      </c>
      <c r="G136">
        <v>0</v>
      </c>
      <c r="H136">
        <v>0</v>
      </c>
      <c r="J136">
        <v>105</v>
      </c>
    </row>
    <row r="137" spans="1:10" x14ac:dyDescent="0.25">
      <c r="A137">
        <v>2</v>
      </c>
      <c r="B137">
        <v>36</v>
      </c>
      <c r="C137">
        <f t="shared" si="2"/>
        <v>136</v>
      </c>
      <c r="D137">
        <v>55</v>
      </c>
      <c r="E137">
        <v>80</v>
      </c>
      <c r="F137">
        <v>9</v>
      </c>
      <c r="G137">
        <v>1</v>
      </c>
      <c r="H137">
        <v>2</v>
      </c>
      <c r="I137" t="s">
        <v>1879</v>
      </c>
      <c r="J137">
        <v>749</v>
      </c>
    </row>
    <row r="138" spans="1:10" x14ac:dyDescent="0.25">
      <c r="A138">
        <v>2</v>
      </c>
      <c r="B138">
        <v>37</v>
      </c>
      <c r="C138">
        <f t="shared" si="2"/>
        <v>137</v>
      </c>
      <c r="D138">
        <v>500</v>
      </c>
      <c r="E138">
        <v>435</v>
      </c>
      <c r="F138">
        <v>7</v>
      </c>
      <c r="G138">
        <v>1</v>
      </c>
      <c r="H138">
        <v>0</v>
      </c>
      <c r="I138" t="s">
        <v>1013</v>
      </c>
      <c r="J138">
        <v>641</v>
      </c>
    </row>
    <row r="139" spans="1:10" x14ac:dyDescent="0.25">
      <c r="A139">
        <v>2</v>
      </c>
      <c r="B139">
        <v>38</v>
      </c>
      <c r="C139">
        <f t="shared" si="2"/>
        <v>138</v>
      </c>
      <c r="D139">
        <v>1210</v>
      </c>
      <c r="E139">
        <v>64</v>
      </c>
      <c r="F139">
        <v>0</v>
      </c>
      <c r="G139">
        <v>10</v>
      </c>
      <c r="H139">
        <v>0</v>
      </c>
      <c r="I139" t="s">
        <v>1880</v>
      </c>
      <c r="J139">
        <v>21805</v>
      </c>
    </row>
    <row r="140" spans="1:10" x14ac:dyDescent="0.25">
      <c r="A140">
        <v>2</v>
      </c>
      <c r="B140">
        <v>39</v>
      </c>
      <c r="C140">
        <f t="shared" si="2"/>
        <v>139</v>
      </c>
      <c r="D140">
        <v>162</v>
      </c>
      <c r="E140">
        <v>66</v>
      </c>
      <c r="F140">
        <v>4</v>
      </c>
      <c r="G140">
        <v>1</v>
      </c>
      <c r="H140">
        <v>0</v>
      </c>
      <c r="I140" t="s">
        <v>1881</v>
      </c>
      <c r="J140">
        <v>219</v>
      </c>
    </row>
    <row r="141" spans="1:10" x14ac:dyDescent="0.25">
      <c r="A141">
        <v>2</v>
      </c>
      <c r="B141">
        <v>40</v>
      </c>
      <c r="C141">
        <f t="shared" si="2"/>
        <v>140</v>
      </c>
      <c r="D141">
        <v>0</v>
      </c>
      <c r="E141">
        <v>290</v>
      </c>
      <c r="F141">
        <v>7</v>
      </c>
      <c r="G141">
        <v>2</v>
      </c>
      <c r="H141">
        <v>0</v>
      </c>
      <c r="I141" t="s">
        <v>1882</v>
      </c>
      <c r="J141">
        <v>716</v>
      </c>
    </row>
    <row r="142" spans="1:10" x14ac:dyDescent="0.25">
      <c r="A142">
        <v>2</v>
      </c>
      <c r="B142">
        <v>41</v>
      </c>
      <c r="C142">
        <f t="shared" si="2"/>
        <v>141</v>
      </c>
      <c r="D142">
        <v>268</v>
      </c>
      <c r="E142">
        <v>119</v>
      </c>
      <c r="F142">
        <v>6</v>
      </c>
      <c r="G142">
        <v>1</v>
      </c>
      <c r="H142">
        <v>0</v>
      </c>
      <c r="I142" t="s">
        <v>374</v>
      </c>
      <c r="J142">
        <v>4265</v>
      </c>
    </row>
    <row r="143" spans="1:10" x14ac:dyDescent="0.25">
      <c r="A143">
        <v>2</v>
      </c>
      <c r="B143">
        <v>42</v>
      </c>
      <c r="C143">
        <f t="shared" si="2"/>
        <v>142</v>
      </c>
      <c r="D143">
        <v>157</v>
      </c>
      <c r="E143">
        <v>740</v>
      </c>
      <c r="F143">
        <v>1</v>
      </c>
      <c r="G143">
        <v>3</v>
      </c>
      <c r="H143">
        <v>3</v>
      </c>
      <c r="I143" t="s">
        <v>1883</v>
      </c>
      <c r="J143">
        <v>1543</v>
      </c>
    </row>
    <row r="144" spans="1:10" x14ac:dyDescent="0.25">
      <c r="A144">
        <v>2</v>
      </c>
      <c r="B144">
        <v>43</v>
      </c>
      <c r="C144">
        <f t="shared" si="2"/>
        <v>143</v>
      </c>
      <c r="D144">
        <v>134</v>
      </c>
      <c r="E144">
        <v>158</v>
      </c>
      <c r="F144">
        <v>9</v>
      </c>
      <c r="G144">
        <v>0</v>
      </c>
      <c r="H144">
        <v>0</v>
      </c>
      <c r="J144">
        <v>351</v>
      </c>
    </row>
    <row r="145" spans="1:10" x14ac:dyDescent="0.25">
      <c r="A145">
        <v>2</v>
      </c>
      <c r="B145">
        <v>44</v>
      </c>
      <c r="C145">
        <f t="shared" si="2"/>
        <v>144</v>
      </c>
      <c r="D145">
        <v>140</v>
      </c>
      <c r="E145">
        <v>134</v>
      </c>
      <c r="F145">
        <v>5</v>
      </c>
      <c r="G145">
        <v>1</v>
      </c>
      <c r="H145">
        <v>0</v>
      </c>
      <c r="I145" t="s">
        <v>983</v>
      </c>
      <c r="J145">
        <v>306</v>
      </c>
    </row>
    <row r="146" spans="1:10" x14ac:dyDescent="0.25">
      <c r="A146">
        <v>2</v>
      </c>
      <c r="B146">
        <v>45</v>
      </c>
      <c r="C146">
        <f t="shared" si="2"/>
        <v>145</v>
      </c>
      <c r="D146">
        <v>151</v>
      </c>
      <c r="E146">
        <v>236</v>
      </c>
      <c r="F146">
        <v>9</v>
      </c>
      <c r="G146">
        <v>1</v>
      </c>
      <c r="H146">
        <v>0</v>
      </c>
      <c r="I146" t="s">
        <v>150</v>
      </c>
      <c r="J146">
        <v>7431</v>
      </c>
    </row>
    <row r="147" spans="1:10" x14ac:dyDescent="0.25">
      <c r="A147">
        <v>2</v>
      </c>
      <c r="B147">
        <v>46</v>
      </c>
      <c r="C147">
        <f t="shared" si="2"/>
        <v>146</v>
      </c>
      <c r="D147">
        <v>117</v>
      </c>
      <c r="E147">
        <v>78</v>
      </c>
      <c r="F147">
        <v>4</v>
      </c>
      <c r="G147">
        <v>1</v>
      </c>
      <c r="H147">
        <v>2</v>
      </c>
      <c r="I147" t="s">
        <v>1884</v>
      </c>
      <c r="J147">
        <v>9183</v>
      </c>
    </row>
    <row r="148" spans="1:10" x14ac:dyDescent="0.25">
      <c r="A148">
        <v>2</v>
      </c>
      <c r="B148">
        <v>47</v>
      </c>
      <c r="C148">
        <f t="shared" si="2"/>
        <v>147</v>
      </c>
      <c r="D148">
        <v>0</v>
      </c>
      <c r="E148">
        <v>121</v>
      </c>
      <c r="F148">
        <v>0</v>
      </c>
      <c r="G148">
        <v>0</v>
      </c>
      <c r="H148">
        <v>0</v>
      </c>
      <c r="J148">
        <v>121</v>
      </c>
    </row>
    <row r="149" spans="1:10" x14ac:dyDescent="0.25">
      <c r="A149">
        <v>2</v>
      </c>
      <c r="B149">
        <v>48</v>
      </c>
      <c r="C149">
        <f t="shared" si="2"/>
        <v>148</v>
      </c>
      <c r="D149">
        <v>57</v>
      </c>
      <c r="E149">
        <v>122</v>
      </c>
      <c r="F149">
        <v>5</v>
      </c>
      <c r="G149">
        <v>2</v>
      </c>
      <c r="H149">
        <v>0</v>
      </c>
      <c r="I149" t="s">
        <v>1885</v>
      </c>
      <c r="J149">
        <v>895</v>
      </c>
    </row>
    <row r="150" spans="1:10" x14ac:dyDescent="0.25">
      <c r="A150">
        <v>2</v>
      </c>
      <c r="B150">
        <v>49</v>
      </c>
      <c r="C150">
        <f t="shared" si="2"/>
        <v>149</v>
      </c>
      <c r="D150">
        <v>111</v>
      </c>
      <c r="E150">
        <v>270</v>
      </c>
      <c r="F150">
        <v>4</v>
      </c>
      <c r="G150">
        <v>1</v>
      </c>
      <c r="H150">
        <v>0</v>
      </c>
      <c r="I150" t="s">
        <v>518</v>
      </c>
      <c r="J150">
        <v>363</v>
      </c>
    </row>
    <row r="151" spans="1:10" x14ac:dyDescent="0.25">
      <c r="A151">
        <v>2</v>
      </c>
      <c r="B151">
        <v>50</v>
      </c>
      <c r="C151">
        <f t="shared" si="2"/>
        <v>150</v>
      </c>
      <c r="D151">
        <v>640</v>
      </c>
      <c r="E151">
        <v>177</v>
      </c>
      <c r="F151">
        <v>2</v>
      </c>
      <c r="G151">
        <v>10</v>
      </c>
      <c r="H151">
        <v>0</v>
      </c>
      <c r="I151" t="s">
        <v>1886</v>
      </c>
      <c r="J151">
        <v>6179</v>
      </c>
    </row>
    <row r="152" spans="1:10" x14ac:dyDescent="0.25">
      <c r="A152">
        <v>2</v>
      </c>
      <c r="B152">
        <v>51</v>
      </c>
      <c r="C152">
        <f t="shared" si="2"/>
        <v>151</v>
      </c>
      <c r="D152">
        <v>105</v>
      </c>
      <c r="E152">
        <v>99</v>
      </c>
      <c r="F152">
        <v>30</v>
      </c>
      <c r="G152">
        <v>1</v>
      </c>
      <c r="H152">
        <v>0</v>
      </c>
      <c r="I152" t="s">
        <v>406</v>
      </c>
      <c r="J152">
        <v>926</v>
      </c>
    </row>
    <row r="153" spans="1:10" x14ac:dyDescent="0.25">
      <c r="A153">
        <v>2</v>
      </c>
      <c r="B153">
        <v>52</v>
      </c>
      <c r="C153">
        <f t="shared" si="2"/>
        <v>152</v>
      </c>
      <c r="D153">
        <v>270</v>
      </c>
      <c r="E153">
        <v>132</v>
      </c>
      <c r="F153">
        <v>0</v>
      </c>
      <c r="G153">
        <v>0</v>
      </c>
      <c r="H153">
        <v>0</v>
      </c>
      <c r="J153">
        <v>159</v>
      </c>
    </row>
    <row r="154" spans="1:10" x14ac:dyDescent="0.25">
      <c r="A154">
        <v>2</v>
      </c>
      <c r="B154">
        <v>53</v>
      </c>
      <c r="C154">
        <f t="shared" si="2"/>
        <v>153</v>
      </c>
      <c r="D154">
        <v>202</v>
      </c>
      <c r="E154">
        <v>318</v>
      </c>
      <c r="F154">
        <v>7</v>
      </c>
      <c r="G154">
        <v>0</v>
      </c>
      <c r="H154">
        <v>0</v>
      </c>
      <c r="J154">
        <v>478</v>
      </c>
    </row>
    <row r="155" spans="1:10" x14ac:dyDescent="0.25">
      <c r="A155">
        <v>2</v>
      </c>
      <c r="B155">
        <v>54</v>
      </c>
      <c r="C155">
        <f t="shared" si="2"/>
        <v>154</v>
      </c>
      <c r="D155">
        <v>1220</v>
      </c>
      <c r="E155">
        <v>290</v>
      </c>
      <c r="F155">
        <v>0</v>
      </c>
      <c r="G155">
        <v>0</v>
      </c>
      <c r="H155">
        <v>0</v>
      </c>
      <c r="J155">
        <v>412</v>
      </c>
    </row>
    <row r="156" spans="1:10" x14ac:dyDescent="0.25">
      <c r="A156">
        <v>2</v>
      </c>
      <c r="B156">
        <v>55</v>
      </c>
      <c r="C156">
        <f t="shared" si="2"/>
        <v>155</v>
      </c>
      <c r="D156">
        <v>129</v>
      </c>
      <c r="E156">
        <v>19</v>
      </c>
      <c r="F156">
        <v>0</v>
      </c>
      <c r="G156">
        <v>1</v>
      </c>
      <c r="H156">
        <v>0</v>
      </c>
      <c r="I156" t="s">
        <v>383</v>
      </c>
      <c r="J156">
        <v>313</v>
      </c>
    </row>
    <row r="157" spans="1:10" x14ac:dyDescent="0.25">
      <c r="A157">
        <v>2</v>
      </c>
      <c r="B157">
        <v>56</v>
      </c>
      <c r="C157">
        <f t="shared" si="2"/>
        <v>156</v>
      </c>
      <c r="D157">
        <v>79</v>
      </c>
      <c r="E157">
        <v>284</v>
      </c>
      <c r="F157">
        <v>4</v>
      </c>
      <c r="G157">
        <v>0</v>
      </c>
      <c r="H157">
        <v>0</v>
      </c>
      <c r="J157">
        <v>371</v>
      </c>
    </row>
    <row r="158" spans="1:10" x14ac:dyDescent="0.25">
      <c r="A158">
        <v>2</v>
      </c>
      <c r="B158">
        <v>57</v>
      </c>
      <c r="C158">
        <f t="shared" si="2"/>
        <v>157</v>
      </c>
      <c r="D158">
        <v>210</v>
      </c>
      <c r="E158">
        <v>106</v>
      </c>
      <c r="F158">
        <v>0</v>
      </c>
      <c r="G158">
        <v>1</v>
      </c>
      <c r="H158">
        <v>0</v>
      </c>
      <c r="I158" t="s">
        <v>81</v>
      </c>
      <c r="J158">
        <v>4127</v>
      </c>
    </row>
    <row r="159" spans="1:10" x14ac:dyDescent="0.25">
      <c r="A159">
        <v>2</v>
      </c>
      <c r="B159">
        <v>58</v>
      </c>
      <c r="C159">
        <f t="shared" si="2"/>
        <v>158</v>
      </c>
      <c r="D159">
        <v>384</v>
      </c>
      <c r="E159">
        <v>169</v>
      </c>
      <c r="F159">
        <v>0</v>
      </c>
      <c r="G159">
        <v>2</v>
      </c>
      <c r="H159">
        <v>0</v>
      </c>
      <c r="I159" t="s">
        <v>1887</v>
      </c>
      <c r="J159">
        <v>4487</v>
      </c>
    </row>
    <row r="160" spans="1:10" x14ac:dyDescent="0.25">
      <c r="A160">
        <v>2</v>
      </c>
      <c r="B160">
        <v>59</v>
      </c>
      <c r="C160">
        <f t="shared" si="2"/>
        <v>159</v>
      </c>
      <c r="D160">
        <v>200</v>
      </c>
      <c r="E160">
        <v>267</v>
      </c>
      <c r="F160">
        <v>9</v>
      </c>
      <c r="G160">
        <v>1</v>
      </c>
      <c r="H160">
        <v>0</v>
      </c>
      <c r="I160" t="s">
        <v>45</v>
      </c>
      <c r="J160">
        <v>467</v>
      </c>
    </row>
    <row r="161" spans="1:10" x14ac:dyDescent="0.25">
      <c r="A161">
        <v>2</v>
      </c>
      <c r="B161">
        <v>60</v>
      </c>
      <c r="C161">
        <f t="shared" si="2"/>
        <v>160</v>
      </c>
      <c r="D161">
        <v>645</v>
      </c>
      <c r="E161">
        <v>175</v>
      </c>
      <c r="F161">
        <v>18</v>
      </c>
      <c r="G161">
        <v>2</v>
      </c>
      <c r="H161">
        <v>0</v>
      </c>
      <c r="I161" t="s">
        <v>1888</v>
      </c>
      <c r="J161">
        <v>745</v>
      </c>
    </row>
    <row r="162" spans="1:10" x14ac:dyDescent="0.25">
      <c r="A162">
        <v>2</v>
      </c>
      <c r="B162">
        <v>61</v>
      </c>
      <c r="C162">
        <f t="shared" si="2"/>
        <v>161</v>
      </c>
      <c r="D162">
        <v>105</v>
      </c>
      <c r="E162">
        <v>136</v>
      </c>
      <c r="F162">
        <v>5</v>
      </c>
      <c r="G162">
        <v>3</v>
      </c>
      <c r="H162">
        <v>0</v>
      </c>
      <c r="I162" t="s">
        <v>1889</v>
      </c>
      <c r="J162">
        <v>1123</v>
      </c>
    </row>
    <row r="163" spans="1:10" x14ac:dyDescent="0.25">
      <c r="A163">
        <v>2</v>
      </c>
      <c r="B163">
        <v>62</v>
      </c>
      <c r="C163">
        <f t="shared" si="2"/>
        <v>162</v>
      </c>
      <c r="D163">
        <v>39</v>
      </c>
      <c r="E163">
        <v>536</v>
      </c>
      <c r="F163">
        <v>8</v>
      </c>
      <c r="G163">
        <v>1</v>
      </c>
      <c r="H163">
        <v>1</v>
      </c>
      <c r="I163" t="s">
        <v>1890</v>
      </c>
      <c r="J163">
        <v>195699</v>
      </c>
    </row>
    <row r="164" spans="1:10" x14ac:dyDescent="0.25">
      <c r="A164">
        <v>2</v>
      </c>
      <c r="B164">
        <v>63</v>
      </c>
      <c r="C164">
        <f t="shared" si="2"/>
        <v>163</v>
      </c>
      <c r="D164">
        <v>76</v>
      </c>
      <c r="E164">
        <v>354</v>
      </c>
      <c r="F164">
        <v>1</v>
      </c>
      <c r="G164">
        <v>2</v>
      </c>
      <c r="H164">
        <v>0</v>
      </c>
      <c r="I164" t="s">
        <v>1891</v>
      </c>
      <c r="J164">
        <v>475</v>
      </c>
    </row>
    <row r="165" spans="1:10" x14ac:dyDescent="0.25">
      <c r="A165">
        <v>2</v>
      </c>
      <c r="B165">
        <v>64</v>
      </c>
      <c r="C165">
        <f t="shared" si="2"/>
        <v>164</v>
      </c>
      <c r="D165">
        <v>176</v>
      </c>
      <c r="E165">
        <v>624</v>
      </c>
      <c r="F165">
        <v>0</v>
      </c>
      <c r="G165">
        <v>1</v>
      </c>
      <c r="H165">
        <v>1</v>
      </c>
      <c r="I165" t="s">
        <v>1892</v>
      </c>
      <c r="J165">
        <v>1271</v>
      </c>
    </row>
    <row r="166" spans="1:10" x14ac:dyDescent="0.25">
      <c r="A166">
        <v>2</v>
      </c>
      <c r="B166">
        <v>65</v>
      </c>
      <c r="C166">
        <f t="shared" si="2"/>
        <v>165</v>
      </c>
      <c r="D166">
        <v>0</v>
      </c>
      <c r="E166">
        <v>69</v>
      </c>
      <c r="F166">
        <v>20</v>
      </c>
      <c r="G166">
        <v>2</v>
      </c>
      <c r="H166">
        <v>0</v>
      </c>
      <c r="I166" t="s">
        <v>1893</v>
      </c>
      <c r="J166">
        <v>1179</v>
      </c>
    </row>
    <row r="167" spans="1:10" x14ac:dyDescent="0.25">
      <c r="A167">
        <v>2</v>
      </c>
      <c r="B167">
        <v>66</v>
      </c>
      <c r="C167">
        <f t="shared" si="2"/>
        <v>166</v>
      </c>
      <c r="D167">
        <v>101</v>
      </c>
      <c r="E167">
        <v>315</v>
      </c>
      <c r="F167">
        <v>10</v>
      </c>
      <c r="G167">
        <v>1</v>
      </c>
      <c r="H167">
        <v>0</v>
      </c>
      <c r="I167" t="s">
        <v>1894</v>
      </c>
      <c r="J167">
        <v>650</v>
      </c>
    </row>
    <row r="168" spans="1:10" x14ac:dyDescent="0.25">
      <c r="A168">
        <v>2</v>
      </c>
      <c r="B168">
        <v>67</v>
      </c>
      <c r="C168">
        <f t="shared" si="2"/>
        <v>167</v>
      </c>
      <c r="D168">
        <v>182</v>
      </c>
      <c r="E168">
        <v>54</v>
      </c>
      <c r="F168">
        <v>10</v>
      </c>
      <c r="G168">
        <v>1</v>
      </c>
      <c r="H168">
        <v>1</v>
      </c>
      <c r="I168" t="s">
        <v>1895</v>
      </c>
      <c r="J168">
        <v>9272</v>
      </c>
    </row>
    <row r="169" spans="1:10" x14ac:dyDescent="0.25">
      <c r="A169">
        <v>2</v>
      </c>
      <c r="B169">
        <v>68</v>
      </c>
      <c r="C169">
        <f t="shared" si="2"/>
        <v>168</v>
      </c>
      <c r="D169">
        <v>474</v>
      </c>
      <c r="E169">
        <v>153</v>
      </c>
      <c r="F169">
        <v>15</v>
      </c>
      <c r="G169">
        <v>1</v>
      </c>
      <c r="H169">
        <v>0</v>
      </c>
      <c r="I169" t="s">
        <v>1485</v>
      </c>
      <c r="J169">
        <v>1076</v>
      </c>
    </row>
    <row r="170" spans="1:10" x14ac:dyDescent="0.25">
      <c r="A170">
        <v>2</v>
      </c>
      <c r="B170">
        <v>69</v>
      </c>
      <c r="C170">
        <f t="shared" si="2"/>
        <v>169</v>
      </c>
      <c r="D170">
        <v>330</v>
      </c>
      <c r="E170">
        <v>175</v>
      </c>
      <c r="F170">
        <v>6</v>
      </c>
      <c r="G170">
        <v>1</v>
      </c>
      <c r="H170">
        <v>2</v>
      </c>
      <c r="I170" t="s">
        <v>1896</v>
      </c>
      <c r="J170">
        <v>370</v>
      </c>
    </row>
    <row r="171" spans="1:10" x14ac:dyDescent="0.25">
      <c r="A171">
        <v>2</v>
      </c>
      <c r="B171">
        <v>70</v>
      </c>
      <c r="C171">
        <f t="shared" si="2"/>
        <v>170</v>
      </c>
      <c r="D171">
        <v>0</v>
      </c>
      <c r="E171">
        <v>238</v>
      </c>
      <c r="F171">
        <v>0</v>
      </c>
      <c r="G171">
        <v>1</v>
      </c>
      <c r="H171">
        <v>0</v>
      </c>
      <c r="I171" t="s">
        <v>1897</v>
      </c>
      <c r="J171">
        <v>313</v>
      </c>
    </row>
    <row r="172" spans="1:10" x14ac:dyDescent="0.25">
      <c r="A172">
        <v>2</v>
      </c>
      <c r="B172">
        <v>71</v>
      </c>
      <c r="C172">
        <f t="shared" si="2"/>
        <v>171</v>
      </c>
      <c r="D172">
        <v>25</v>
      </c>
      <c r="E172">
        <v>73</v>
      </c>
      <c r="F172">
        <v>6</v>
      </c>
      <c r="G172">
        <v>1</v>
      </c>
      <c r="H172">
        <v>0</v>
      </c>
      <c r="I172" t="s">
        <v>197</v>
      </c>
      <c r="J172">
        <v>307</v>
      </c>
    </row>
    <row r="173" spans="1:10" x14ac:dyDescent="0.25">
      <c r="A173">
        <v>2</v>
      </c>
      <c r="B173">
        <v>72</v>
      </c>
      <c r="C173">
        <f t="shared" si="2"/>
        <v>172</v>
      </c>
      <c r="D173">
        <v>0</v>
      </c>
      <c r="E173">
        <v>156</v>
      </c>
      <c r="F173">
        <v>1</v>
      </c>
      <c r="G173">
        <v>3</v>
      </c>
      <c r="H173">
        <v>0</v>
      </c>
      <c r="I173" t="s">
        <v>1898</v>
      </c>
      <c r="J173">
        <v>1045</v>
      </c>
    </row>
    <row r="174" spans="1:10" x14ac:dyDescent="0.25">
      <c r="A174">
        <v>2</v>
      </c>
      <c r="B174">
        <v>73</v>
      </c>
      <c r="C174">
        <f t="shared" si="2"/>
        <v>173</v>
      </c>
      <c r="D174">
        <v>840</v>
      </c>
      <c r="E174">
        <v>206</v>
      </c>
      <c r="F174">
        <v>45</v>
      </c>
      <c r="G174">
        <v>2</v>
      </c>
      <c r="H174">
        <v>0</v>
      </c>
      <c r="I174" t="s">
        <v>1899</v>
      </c>
      <c r="J174">
        <v>1594</v>
      </c>
    </row>
    <row r="175" spans="1:10" x14ac:dyDescent="0.25">
      <c r="A175">
        <v>2</v>
      </c>
      <c r="B175">
        <v>74</v>
      </c>
      <c r="C175">
        <f t="shared" si="2"/>
        <v>174</v>
      </c>
      <c r="D175">
        <v>131</v>
      </c>
      <c r="E175">
        <v>130</v>
      </c>
      <c r="F175">
        <v>8</v>
      </c>
      <c r="G175">
        <v>1</v>
      </c>
      <c r="H175">
        <v>0</v>
      </c>
      <c r="I175" t="s">
        <v>1900</v>
      </c>
      <c r="J175">
        <v>405</v>
      </c>
    </row>
    <row r="176" spans="1:10" x14ac:dyDescent="0.25">
      <c r="A176">
        <v>2</v>
      </c>
      <c r="B176">
        <v>75</v>
      </c>
      <c r="C176">
        <f t="shared" si="2"/>
        <v>175</v>
      </c>
      <c r="D176">
        <v>162</v>
      </c>
      <c r="E176">
        <v>169</v>
      </c>
      <c r="F176">
        <v>5</v>
      </c>
      <c r="G176">
        <v>2</v>
      </c>
      <c r="H176">
        <v>0</v>
      </c>
      <c r="I176" t="s">
        <v>1901</v>
      </c>
      <c r="J176">
        <v>593</v>
      </c>
    </row>
    <row r="177" spans="1:10" x14ac:dyDescent="0.25">
      <c r="A177">
        <v>2</v>
      </c>
      <c r="B177">
        <v>76</v>
      </c>
      <c r="C177">
        <f t="shared" si="2"/>
        <v>176</v>
      </c>
      <c r="D177">
        <v>745</v>
      </c>
      <c r="E177">
        <v>35</v>
      </c>
      <c r="F177">
        <v>10</v>
      </c>
      <c r="G177">
        <v>1</v>
      </c>
      <c r="H177">
        <v>0</v>
      </c>
      <c r="I177" t="s">
        <v>958</v>
      </c>
      <c r="J177">
        <v>317</v>
      </c>
    </row>
    <row r="178" spans="1:10" x14ac:dyDescent="0.25">
      <c r="A178">
        <v>2</v>
      </c>
      <c r="B178">
        <v>77</v>
      </c>
      <c r="C178">
        <f t="shared" si="2"/>
        <v>177</v>
      </c>
      <c r="D178">
        <v>18</v>
      </c>
      <c r="E178">
        <v>107</v>
      </c>
      <c r="F178">
        <v>0</v>
      </c>
      <c r="G178">
        <v>0</v>
      </c>
      <c r="H178">
        <v>0</v>
      </c>
      <c r="J178">
        <v>108</v>
      </c>
    </row>
    <row r="179" spans="1:10" x14ac:dyDescent="0.25">
      <c r="A179">
        <v>2</v>
      </c>
      <c r="B179">
        <v>78</v>
      </c>
      <c r="C179">
        <f t="shared" si="2"/>
        <v>178</v>
      </c>
      <c r="D179">
        <v>321</v>
      </c>
      <c r="E179">
        <v>66</v>
      </c>
      <c r="F179">
        <v>0</v>
      </c>
      <c r="G179">
        <v>5</v>
      </c>
      <c r="H179">
        <v>0</v>
      </c>
      <c r="I179" t="s">
        <v>1902</v>
      </c>
      <c r="J179">
        <v>1266</v>
      </c>
    </row>
    <row r="180" spans="1:10" x14ac:dyDescent="0.25">
      <c r="A180">
        <v>2</v>
      </c>
      <c r="B180">
        <v>79</v>
      </c>
      <c r="C180">
        <f t="shared" si="2"/>
        <v>179</v>
      </c>
      <c r="D180">
        <v>75</v>
      </c>
      <c r="E180">
        <v>71</v>
      </c>
      <c r="F180">
        <v>10</v>
      </c>
      <c r="G180">
        <v>0</v>
      </c>
      <c r="H180">
        <v>0</v>
      </c>
      <c r="J180">
        <v>278</v>
      </c>
    </row>
    <row r="181" spans="1:10" x14ac:dyDescent="0.25">
      <c r="A181">
        <v>2</v>
      </c>
      <c r="B181">
        <v>80</v>
      </c>
      <c r="C181">
        <f t="shared" si="2"/>
        <v>180</v>
      </c>
      <c r="D181">
        <v>321</v>
      </c>
      <c r="E181">
        <v>98</v>
      </c>
      <c r="F181">
        <v>6</v>
      </c>
      <c r="G181">
        <v>2</v>
      </c>
      <c r="H181">
        <v>0</v>
      </c>
      <c r="I181" t="s">
        <v>1903</v>
      </c>
      <c r="J181">
        <v>521</v>
      </c>
    </row>
    <row r="182" spans="1:10" x14ac:dyDescent="0.25">
      <c r="A182">
        <v>2</v>
      </c>
      <c r="B182">
        <v>81</v>
      </c>
      <c r="C182">
        <f t="shared" si="2"/>
        <v>181</v>
      </c>
      <c r="D182">
        <v>121</v>
      </c>
      <c r="E182">
        <v>77</v>
      </c>
      <c r="F182">
        <v>2</v>
      </c>
      <c r="G182">
        <v>2</v>
      </c>
      <c r="H182">
        <v>0</v>
      </c>
      <c r="I182" t="s">
        <v>1904</v>
      </c>
      <c r="J182">
        <v>299</v>
      </c>
    </row>
    <row r="183" spans="1:10" x14ac:dyDescent="0.25">
      <c r="A183">
        <v>2</v>
      </c>
      <c r="B183">
        <v>82</v>
      </c>
      <c r="C183">
        <f t="shared" si="2"/>
        <v>182</v>
      </c>
      <c r="D183">
        <v>0</v>
      </c>
      <c r="E183">
        <v>146</v>
      </c>
      <c r="F183">
        <v>20</v>
      </c>
      <c r="G183">
        <v>1</v>
      </c>
      <c r="H183">
        <v>2</v>
      </c>
      <c r="I183" t="s">
        <v>1905</v>
      </c>
      <c r="J183">
        <v>921</v>
      </c>
    </row>
    <row r="184" spans="1:10" x14ac:dyDescent="0.25">
      <c r="A184">
        <v>2</v>
      </c>
      <c r="B184">
        <v>83</v>
      </c>
      <c r="C184">
        <f t="shared" si="2"/>
        <v>183</v>
      </c>
      <c r="D184">
        <v>48</v>
      </c>
      <c r="E184">
        <v>120</v>
      </c>
      <c r="F184">
        <v>6</v>
      </c>
      <c r="G184">
        <v>2</v>
      </c>
      <c r="H184">
        <v>0</v>
      </c>
      <c r="I184" t="s">
        <v>1906</v>
      </c>
      <c r="J184">
        <v>418</v>
      </c>
    </row>
    <row r="185" spans="1:10" x14ac:dyDescent="0.25">
      <c r="A185">
        <v>2</v>
      </c>
      <c r="B185">
        <v>84</v>
      </c>
      <c r="C185">
        <f t="shared" si="2"/>
        <v>184</v>
      </c>
      <c r="D185">
        <v>540</v>
      </c>
      <c r="E185">
        <v>351</v>
      </c>
      <c r="F185">
        <v>0</v>
      </c>
      <c r="G185">
        <v>0</v>
      </c>
      <c r="H185">
        <v>0</v>
      </c>
      <c r="J185">
        <v>405</v>
      </c>
    </row>
    <row r="186" spans="1:10" x14ac:dyDescent="0.25">
      <c r="A186">
        <v>2</v>
      </c>
      <c r="B186">
        <v>85</v>
      </c>
      <c r="C186">
        <f t="shared" si="2"/>
        <v>185</v>
      </c>
      <c r="D186">
        <v>357</v>
      </c>
      <c r="E186">
        <v>262</v>
      </c>
      <c r="F186">
        <v>12</v>
      </c>
      <c r="G186">
        <v>1</v>
      </c>
      <c r="H186">
        <v>1</v>
      </c>
      <c r="I186" t="s">
        <v>1907</v>
      </c>
      <c r="J186">
        <v>810</v>
      </c>
    </row>
    <row r="187" spans="1:10" x14ac:dyDescent="0.25">
      <c r="A187">
        <v>2</v>
      </c>
      <c r="B187">
        <v>86</v>
      </c>
      <c r="C187">
        <f t="shared" si="2"/>
        <v>186</v>
      </c>
      <c r="D187">
        <v>133</v>
      </c>
      <c r="E187">
        <v>216</v>
      </c>
      <c r="F187">
        <v>20</v>
      </c>
      <c r="G187">
        <v>1</v>
      </c>
      <c r="H187">
        <v>0</v>
      </c>
      <c r="I187" t="s">
        <v>56</v>
      </c>
      <c r="J187">
        <v>1629</v>
      </c>
    </row>
    <row r="188" spans="1:10" x14ac:dyDescent="0.25">
      <c r="A188">
        <v>2</v>
      </c>
      <c r="B188">
        <v>87</v>
      </c>
      <c r="C188">
        <f t="shared" si="2"/>
        <v>187</v>
      </c>
      <c r="D188">
        <v>456</v>
      </c>
      <c r="E188">
        <v>11</v>
      </c>
      <c r="F188">
        <v>21</v>
      </c>
      <c r="G188">
        <v>1</v>
      </c>
      <c r="H188">
        <v>0</v>
      </c>
      <c r="I188" t="s">
        <v>374</v>
      </c>
      <c r="J188">
        <v>4476</v>
      </c>
    </row>
    <row r="189" spans="1:10" x14ac:dyDescent="0.25">
      <c r="A189">
        <v>2</v>
      </c>
      <c r="B189">
        <v>88</v>
      </c>
      <c r="C189">
        <f t="shared" si="2"/>
        <v>188</v>
      </c>
      <c r="D189">
        <v>104</v>
      </c>
      <c r="E189">
        <v>78</v>
      </c>
      <c r="F189">
        <v>0</v>
      </c>
      <c r="G189">
        <v>1</v>
      </c>
      <c r="H189">
        <v>2</v>
      </c>
      <c r="I189" t="s">
        <v>1908</v>
      </c>
      <c r="J189">
        <v>243</v>
      </c>
    </row>
    <row r="190" spans="1:10" x14ac:dyDescent="0.25">
      <c r="A190">
        <v>2</v>
      </c>
      <c r="B190">
        <v>89</v>
      </c>
      <c r="C190">
        <f t="shared" si="2"/>
        <v>189</v>
      </c>
      <c r="D190">
        <v>41</v>
      </c>
      <c r="E190">
        <v>134</v>
      </c>
      <c r="F190">
        <v>4</v>
      </c>
      <c r="G190">
        <v>3</v>
      </c>
      <c r="H190">
        <v>1</v>
      </c>
      <c r="I190" t="s">
        <v>1909</v>
      </c>
      <c r="J190">
        <v>2636</v>
      </c>
    </row>
    <row r="191" spans="1:10" x14ac:dyDescent="0.25">
      <c r="A191">
        <v>2</v>
      </c>
      <c r="B191">
        <v>90</v>
      </c>
      <c r="C191">
        <f t="shared" si="2"/>
        <v>190</v>
      </c>
      <c r="D191">
        <v>390</v>
      </c>
      <c r="E191">
        <v>242</v>
      </c>
      <c r="F191">
        <v>8</v>
      </c>
      <c r="G191">
        <v>1</v>
      </c>
      <c r="H191">
        <v>0</v>
      </c>
      <c r="I191" t="s">
        <v>1910</v>
      </c>
      <c r="J191">
        <v>807</v>
      </c>
    </row>
    <row r="192" spans="1:10" x14ac:dyDescent="0.25">
      <c r="A192">
        <v>2</v>
      </c>
      <c r="B192">
        <v>91</v>
      </c>
      <c r="C192">
        <f t="shared" si="2"/>
        <v>191</v>
      </c>
      <c r="D192">
        <v>122</v>
      </c>
      <c r="E192">
        <v>56</v>
      </c>
      <c r="F192">
        <v>12</v>
      </c>
      <c r="G192">
        <v>3</v>
      </c>
      <c r="H192">
        <v>0</v>
      </c>
      <c r="I192" t="s">
        <v>1911</v>
      </c>
      <c r="J192">
        <v>1731</v>
      </c>
    </row>
    <row r="193" spans="1:10" x14ac:dyDescent="0.25">
      <c r="A193">
        <v>2</v>
      </c>
      <c r="B193">
        <v>92</v>
      </c>
      <c r="C193">
        <f t="shared" si="2"/>
        <v>192</v>
      </c>
      <c r="D193">
        <v>122</v>
      </c>
      <c r="E193">
        <v>34</v>
      </c>
      <c r="F193">
        <v>1</v>
      </c>
      <c r="G193">
        <v>0</v>
      </c>
      <c r="H193">
        <v>0</v>
      </c>
      <c r="J193">
        <v>66</v>
      </c>
    </row>
    <row r="194" spans="1:10" x14ac:dyDescent="0.25">
      <c r="A194">
        <v>2</v>
      </c>
      <c r="B194">
        <v>93</v>
      </c>
      <c r="C194">
        <f t="shared" si="2"/>
        <v>193</v>
      </c>
      <c r="D194">
        <v>128</v>
      </c>
      <c r="E194">
        <v>96</v>
      </c>
      <c r="F194">
        <v>20</v>
      </c>
      <c r="G194">
        <v>1</v>
      </c>
      <c r="H194">
        <v>1</v>
      </c>
      <c r="I194" t="s">
        <v>1912</v>
      </c>
      <c r="J194">
        <v>10508</v>
      </c>
    </row>
    <row r="195" spans="1:10" x14ac:dyDescent="0.25">
      <c r="A195">
        <v>2</v>
      </c>
      <c r="B195">
        <v>94</v>
      </c>
      <c r="C195">
        <f t="shared" si="2"/>
        <v>194</v>
      </c>
      <c r="D195">
        <v>174</v>
      </c>
      <c r="E195">
        <v>315</v>
      </c>
      <c r="F195">
        <v>7</v>
      </c>
      <c r="G195">
        <v>1</v>
      </c>
      <c r="H195">
        <v>0</v>
      </c>
      <c r="I195" t="s">
        <v>1013</v>
      </c>
      <c r="J195">
        <v>488</v>
      </c>
    </row>
    <row r="196" spans="1:10" x14ac:dyDescent="0.25">
      <c r="A196">
        <v>2</v>
      </c>
      <c r="B196">
        <v>95</v>
      </c>
      <c r="C196">
        <f t="shared" ref="C196:C259" si="3">C195+1</f>
        <v>195</v>
      </c>
      <c r="D196">
        <v>214</v>
      </c>
      <c r="E196">
        <v>1870</v>
      </c>
      <c r="F196">
        <v>0</v>
      </c>
      <c r="G196">
        <v>0</v>
      </c>
      <c r="H196">
        <v>0</v>
      </c>
      <c r="J196">
        <v>1891</v>
      </c>
    </row>
    <row r="197" spans="1:10" x14ac:dyDescent="0.25">
      <c r="A197">
        <v>2</v>
      </c>
      <c r="B197">
        <v>96</v>
      </c>
      <c r="C197">
        <f t="shared" si="3"/>
        <v>196</v>
      </c>
      <c r="D197">
        <v>142</v>
      </c>
      <c r="E197">
        <v>417</v>
      </c>
      <c r="F197">
        <v>0</v>
      </c>
      <c r="G197">
        <v>2</v>
      </c>
      <c r="H197">
        <v>0</v>
      </c>
      <c r="I197" t="s">
        <v>1913</v>
      </c>
      <c r="J197">
        <v>4477</v>
      </c>
    </row>
    <row r="198" spans="1:10" x14ac:dyDescent="0.25">
      <c r="A198">
        <v>2</v>
      </c>
      <c r="B198">
        <v>97</v>
      </c>
      <c r="C198">
        <f t="shared" si="3"/>
        <v>197</v>
      </c>
      <c r="D198">
        <v>142</v>
      </c>
      <c r="E198">
        <v>273</v>
      </c>
      <c r="F198">
        <v>10</v>
      </c>
      <c r="G198">
        <v>2</v>
      </c>
      <c r="H198">
        <v>0</v>
      </c>
      <c r="I198" t="s">
        <v>1914</v>
      </c>
      <c r="J198">
        <v>608</v>
      </c>
    </row>
    <row r="199" spans="1:10" x14ac:dyDescent="0.25">
      <c r="A199">
        <v>2</v>
      </c>
      <c r="B199">
        <v>98</v>
      </c>
      <c r="C199">
        <f t="shared" si="3"/>
        <v>198</v>
      </c>
      <c r="D199">
        <v>106</v>
      </c>
      <c r="E199">
        <v>278</v>
      </c>
      <c r="F199">
        <v>10</v>
      </c>
      <c r="G199">
        <v>3</v>
      </c>
      <c r="H199">
        <v>1</v>
      </c>
      <c r="I199" t="s">
        <v>1915</v>
      </c>
      <c r="J199">
        <v>8507</v>
      </c>
    </row>
    <row r="200" spans="1:10" x14ac:dyDescent="0.25">
      <c r="A200">
        <v>2</v>
      </c>
      <c r="B200">
        <v>99</v>
      </c>
      <c r="C200">
        <f t="shared" si="3"/>
        <v>199</v>
      </c>
      <c r="D200">
        <v>46</v>
      </c>
      <c r="E200">
        <v>256</v>
      </c>
      <c r="F200">
        <v>0</v>
      </c>
      <c r="G200">
        <v>1</v>
      </c>
      <c r="H200">
        <v>0</v>
      </c>
      <c r="I200" t="s">
        <v>1916</v>
      </c>
      <c r="J200">
        <v>590</v>
      </c>
    </row>
    <row r="201" spans="1:10" x14ac:dyDescent="0.25">
      <c r="A201">
        <v>2</v>
      </c>
      <c r="B201">
        <v>100</v>
      </c>
      <c r="C201">
        <f t="shared" si="3"/>
        <v>200</v>
      </c>
      <c r="D201">
        <v>115</v>
      </c>
      <c r="E201">
        <v>93</v>
      </c>
      <c r="F201">
        <v>4</v>
      </c>
      <c r="G201">
        <v>5</v>
      </c>
      <c r="H201">
        <v>0</v>
      </c>
      <c r="I201" t="s">
        <v>1917</v>
      </c>
      <c r="J201">
        <v>373</v>
      </c>
    </row>
    <row r="202" spans="1:10" x14ac:dyDescent="0.25">
      <c r="A202">
        <v>3</v>
      </c>
      <c r="B202">
        <v>1</v>
      </c>
      <c r="C202">
        <f t="shared" si="3"/>
        <v>201</v>
      </c>
      <c r="D202">
        <v>21</v>
      </c>
      <c r="E202">
        <v>423</v>
      </c>
      <c r="F202">
        <v>0</v>
      </c>
      <c r="G202">
        <v>0</v>
      </c>
      <c r="H202">
        <v>0</v>
      </c>
      <c r="J202">
        <v>425</v>
      </c>
    </row>
    <row r="203" spans="1:10" x14ac:dyDescent="0.25">
      <c r="A203">
        <v>3</v>
      </c>
      <c r="B203">
        <v>2</v>
      </c>
      <c r="C203">
        <f t="shared" si="3"/>
        <v>202</v>
      </c>
      <c r="D203">
        <v>94</v>
      </c>
      <c r="E203">
        <v>124</v>
      </c>
      <c r="F203">
        <v>9</v>
      </c>
      <c r="G203">
        <v>1</v>
      </c>
      <c r="H203">
        <v>0</v>
      </c>
      <c r="I203" t="s">
        <v>1486</v>
      </c>
      <c r="J203">
        <v>353</v>
      </c>
    </row>
    <row r="204" spans="1:10" x14ac:dyDescent="0.25">
      <c r="A204">
        <v>3</v>
      </c>
      <c r="B204">
        <v>3</v>
      </c>
      <c r="C204">
        <f t="shared" si="3"/>
        <v>203</v>
      </c>
      <c r="D204">
        <v>107</v>
      </c>
      <c r="E204">
        <v>175</v>
      </c>
      <c r="F204">
        <v>8</v>
      </c>
      <c r="G204">
        <v>1</v>
      </c>
      <c r="H204">
        <v>0</v>
      </c>
      <c r="I204" t="s">
        <v>1918</v>
      </c>
      <c r="J204">
        <v>503</v>
      </c>
    </row>
    <row r="205" spans="1:10" x14ac:dyDescent="0.25">
      <c r="A205">
        <v>3</v>
      </c>
      <c r="B205">
        <v>4</v>
      </c>
      <c r="C205">
        <f t="shared" si="3"/>
        <v>204</v>
      </c>
      <c r="D205">
        <v>315</v>
      </c>
      <c r="E205">
        <v>366</v>
      </c>
      <c r="F205">
        <v>3</v>
      </c>
      <c r="G205">
        <v>2</v>
      </c>
      <c r="H205">
        <v>0</v>
      </c>
      <c r="I205" t="s">
        <v>1919</v>
      </c>
      <c r="J205">
        <v>16524</v>
      </c>
    </row>
    <row r="206" spans="1:10" x14ac:dyDescent="0.25">
      <c r="A206">
        <v>3</v>
      </c>
      <c r="B206">
        <v>5</v>
      </c>
      <c r="C206">
        <f t="shared" si="3"/>
        <v>205</v>
      </c>
      <c r="D206">
        <v>280</v>
      </c>
      <c r="E206">
        <v>344</v>
      </c>
      <c r="F206">
        <v>1</v>
      </c>
      <c r="G206">
        <v>1</v>
      </c>
      <c r="H206">
        <v>0</v>
      </c>
      <c r="I206" t="s">
        <v>268</v>
      </c>
      <c r="J206">
        <v>1392</v>
      </c>
    </row>
    <row r="207" spans="1:10" x14ac:dyDescent="0.25">
      <c r="A207">
        <v>3</v>
      </c>
      <c r="B207">
        <v>6</v>
      </c>
      <c r="C207">
        <f t="shared" si="3"/>
        <v>206</v>
      </c>
      <c r="D207">
        <v>252</v>
      </c>
      <c r="E207">
        <v>149</v>
      </c>
      <c r="F207">
        <v>6</v>
      </c>
      <c r="G207">
        <v>3</v>
      </c>
      <c r="H207">
        <v>0</v>
      </c>
      <c r="I207" t="s">
        <v>1920</v>
      </c>
      <c r="J207">
        <v>571</v>
      </c>
    </row>
    <row r="208" spans="1:10" x14ac:dyDescent="0.25">
      <c r="A208">
        <v>3</v>
      </c>
      <c r="B208">
        <v>7</v>
      </c>
      <c r="C208">
        <f t="shared" si="3"/>
        <v>207</v>
      </c>
      <c r="D208">
        <v>450</v>
      </c>
      <c r="E208">
        <v>88</v>
      </c>
      <c r="F208">
        <v>0</v>
      </c>
      <c r="G208">
        <v>0</v>
      </c>
      <c r="H208">
        <v>1</v>
      </c>
      <c r="I208" t="s">
        <v>1921</v>
      </c>
      <c r="J208">
        <v>5133</v>
      </c>
    </row>
    <row r="209" spans="1:10" x14ac:dyDescent="0.25">
      <c r="A209">
        <v>3</v>
      </c>
      <c r="B209">
        <v>8</v>
      </c>
      <c r="C209">
        <f t="shared" si="3"/>
        <v>208</v>
      </c>
      <c r="D209">
        <v>140</v>
      </c>
      <c r="E209">
        <v>109</v>
      </c>
      <c r="F209">
        <v>36</v>
      </c>
      <c r="G209">
        <v>1</v>
      </c>
      <c r="H209">
        <v>0</v>
      </c>
      <c r="I209" t="s">
        <v>1922</v>
      </c>
      <c r="J209">
        <v>1618</v>
      </c>
    </row>
    <row r="210" spans="1:10" x14ac:dyDescent="0.25">
      <c r="A210">
        <v>3</v>
      </c>
      <c r="B210">
        <v>9</v>
      </c>
      <c r="C210">
        <f t="shared" si="3"/>
        <v>209</v>
      </c>
      <c r="D210">
        <v>64</v>
      </c>
      <c r="E210">
        <v>48</v>
      </c>
      <c r="F210">
        <v>8</v>
      </c>
      <c r="G210">
        <v>2</v>
      </c>
      <c r="H210">
        <v>0</v>
      </c>
      <c r="I210" t="s">
        <v>1923</v>
      </c>
      <c r="J210">
        <v>638</v>
      </c>
    </row>
    <row r="211" spans="1:10" x14ac:dyDescent="0.25">
      <c r="A211">
        <v>3</v>
      </c>
      <c r="B211">
        <v>10</v>
      </c>
      <c r="C211">
        <f t="shared" si="3"/>
        <v>210</v>
      </c>
      <c r="D211">
        <v>99</v>
      </c>
      <c r="E211">
        <v>84</v>
      </c>
      <c r="F211">
        <v>0</v>
      </c>
      <c r="G211">
        <v>2</v>
      </c>
      <c r="H211">
        <v>0</v>
      </c>
      <c r="I211" t="s">
        <v>1924</v>
      </c>
      <c r="J211">
        <v>1249</v>
      </c>
    </row>
    <row r="212" spans="1:10" x14ac:dyDescent="0.25">
      <c r="A212">
        <v>3</v>
      </c>
      <c r="B212">
        <v>11</v>
      </c>
      <c r="C212">
        <f t="shared" si="3"/>
        <v>211</v>
      </c>
      <c r="D212">
        <v>375</v>
      </c>
      <c r="E212">
        <v>132</v>
      </c>
      <c r="F212">
        <v>3</v>
      </c>
      <c r="G212">
        <v>2</v>
      </c>
      <c r="H212">
        <v>0</v>
      </c>
      <c r="I212" t="s">
        <v>1925</v>
      </c>
      <c r="J212">
        <v>835</v>
      </c>
    </row>
    <row r="213" spans="1:10" x14ac:dyDescent="0.25">
      <c r="A213">
        <v>3</v>
      </c>
      <c r="B213">
        <v>12</v>
      </c>
      <c r="C213">
        <f t="shared" si="3"/>
        <v>212</v>
      </c>
      <c r="D213">
        <v>186</v>
      </c>
      <c r="E213">
        <v>98</v>
      </c>
      <c r="F213">
        <v>27</v>
      </c>
      <c r="G213">
        <v>4</v>
      </c>
      <c r="H213">
        <v>0</v>
      </c>
      <c r="I213" t="s">
        <v>1926</v>
      </c>
      <c r="J213">
        <v>191272</v>
      </c>
    </row>
    <row r="214" spans="1:10" x14ac:dyDescent="0.25">
      <c r="A214">
        <v>3</v>
      </c>
      <c r="B214">
        <v>13</v>
      </c>
      <c r="C214">
        <f t="shared" si="3"/>
        <v>213</v>
      </c>
      <c r="D214">
        <v>159</v>
      </c>
      <c r="E214">
        <v>665</v>
      </c>
      <c r="F214">
        <v>1</v>
      </c>
      <c r="G214">
        <v>5</v>
      </c>
      <c r="H214">
        <v>0</v>
      </c>
      <c r="I214" t="s">
        <v>1927</v>
      </c>
      <c r="J214">
        <v>5407</v>
      </c>
    </row>
    <row r="215" spans="1:10" x14ac:dyDescent="0.25">
      <c r="A215">
        <v>3</v>
      </c>
      <c r="B215">
        <v>14</v>
      </c>
      <c r="C215">
        <f t="shared" si="3"/>
        <v>214</v>
      </c>
      <c r="D215">
        <v>108</v>
      </c>
      <c r="E215">
        <v>965</v>
      </c>
      <c r="F215">
        <v>0</v>
      </c>
      <c r="G215">
        <v>0</v>
      </c>
      <c r="H215">
        <v>0</v>
      </c>
      <c r="J215">
        <v>975</v>
      </c>
    </row>
    <row r="216" spans="1:10" x14ac:dyDescent="0.25">
      <c r="A216">
        <v>3</v>
      </c>
      <c r="B216">
        <v>15</v>
      </c>
      <c r="C216">
        <f t="shared" si="3"/>
        <v>215</v>
      </c>
      <c r="D216">
        <v>198</v>
      </c>
      <c r="E216">
        <v>396</v>
      </c>
      <c r="F216">
        <v>3</v>
      </c>
      <c r="G216">
        <v>1</v>
      </c>
      <c r="H216">
        <v>2</v>
      </c>
      <c r="I216" t="s">
        <v>1928</v>
      </c>
      <c r="J216">
        <v>3724</v>
      </c>
    </row>
    <row r="217" spans="1:10" x14ac:dyDescent="0.25">
      <c r="A217">
        <v>3</v>
      </c>
      <c r="B217">
        <v>16</v>
      </c>
      <c r="C217">
        <f t="shared" si="3"/>
        <v>216</v>
      </c>
      <c r="D217">
        <v>276</v>
      </c>
      <c r="E217">
        <v>120</v>
      </c>
      <c r="F217">
        <v>10</v>
      </c>
      <c r="G217">
        <v>4</v>
      </c>
      <c r="H217">
        <v>0</v>
      </c>
      <c r="I217" t="s">
        <v>1929</v>
      </c>
      <c r="J217">
        <v>1931</v>
      </c>
    </row>
    <row r="218" spans="1:10" x14ac:dyDescent="0.25">
      <c r="A218">
        <v>3</v>
      </c>
      <c r="B218">
        <v>17</v>
      </c>
      <c r="C218">
        <f t="shared" si="3"/>
        <v>217</v>
      </c>
      <c r="D218">
        <v>50</v>
      </c>
      <c r="E218">
        <v>51</v>
      </c>
      <c r="F218">
        <v>8</v>
      </c>
      <c r="G218">
        <v>2</v>
      </c>
      <c r="H218">
        <v>0</v>
      </c>
      <c r="I218" t="s">
        <v>1930</v>
      </c>
      <c r="J218">
        <v>397</v>
      </c>
    </row>
    <row r="219" spans="1:10" x14ac:dyDescent="0.25">
      <c r="A219">
        <v>3</v>
      </c>
      <c r="B219">
        <v>18</v>
      </c>
      <c r="C219">
        <f t="shared" si="3"/>
        <v>218</v>
      </c>
      <c r="D219">
        <v>107</v>
      </c>
      <c r="E219">
        <v>274</v>
      </c>
      <c r="F219">
        <v>15</v>
      </c>
      <c r="G219">
        <v>2</v>
      </c>
      <c r="H219">
        <v>0</v>
      </c>
      <c r="I219" t="s">
        <v>1931</v>
      </c>
      <c r="J219">
        <v>596</v>
      </c>
    </row>
    <row r="220" spans="1:10" x14ac:dyDescent="0.25">
      <c r="A220">
        <v>3</v>
      </c>
      <c r="B220">
        <v>19</v>
      </c>
      <c r="C220">
        <f t="shared" si="3"/>
        <v>219</v>
      </c>
      <c r="D220">
        <v>140</v>
      </c>
      <c r="E220">
        <v>168</v>
      </c>
      <c r="F220">
        <v>21</v>
      </c>
      <c r="G220">
        <v>1</v>
      </c>
      <c r="H220">
        <v>0</v>
      </c>
      <c r="I220" t="s">
        <v>1932</v>
      </c>
      <c r="J220">
        <v>996</v>
      </c>
    </row>
    <row r="221" spans="1:10" x14ac:dyDescent="0.25">
      <c r="A221">
        <v>3</v>
      </c>
      <c r="B221">
        <v>20</v>
      </c>
      <c r="C221">
        <f t="shared" si="3"/>
        <v>220</v>
      </c>
      <c r="D221">
        <v>102</v>
      </c>
      <c r="E221">
        <v>35</v>
      </c>
      <c r="F221">
        <v>0</v>
      </c>
      <c r="G221">
        <v>2</v>
      </c>
      <c r="H221">
        <v>0</v>
      </c>
      <c r="I221" t="s">
        <v>1933</v>
      </c>
      <c r="J221">
        <v>705</v>
      </c>
    </row>
    <row r="222" spans="1:10" x14ac:dyDescent="0.25">
      <c r="A222">
        <v>3</v>
      </c>
      <c r="B222">
        <v>21</v>
      </c>
      <c r="C222">
        <f t="shared" si="3"/>
        <v>221</v>
      </c>
      <c r="D222">
        <v>66</v>
      </c>
      <c r="E222">
        <v>0</v>
      </c>
      <c r="F222">
        <v>0</v>
      </c>
      <c r="G222">
        <v>1</v>
      </c>
      <c r="H222">
        <v>0</v>
      </c>
      <c r="I222" t="s">
        <v>97</v>
      </c>
      <c r="J222">
        <v>13006</v>
      </c>
    </row>
    <row r="223" spans="1:10" x14ac:dyDescent="0.25">
      <c r="A223">
        <v>3</v>
      </c>
      <c r="B223">
        <v>22</v>
      </c>
      <c r="C223">
        <f t="shared" si="3"/>
        <v>222</v>
      </c>
      <c r="D223">
        <v>284</v>
      </c>
      <c r="E223">
        <v>0</v>
      </c>
      <c r="F223">
        <v>0</v>
      </c>
      <c r="G223">
        <v>1</v>
      </c>
      <c r="H223">
        <v>0</v>
      </c>
      <c r="I223" t="s">
        <v>221</v>
      </c>
      <c r="J223">
        <v>42</v>
      </c>
    </row>
    <row r="224" spans="1:10" x14ac:dyDescent="0.25">
      <c r="A224">
        <v>3</v>
      </c>
      <c r="B224">
        <v>23</v>
      </c>
      <c r="C224">
        <f t="shared" si="3"/>
        <v>223</v>
      </c>
      <c r="D224">
        <v>194</v>
      </c>
      <c r="E224">
        <v>67</v>
      </c>
      <c r="F224">
        <v>0</v>
      </c>
      <c r="G224">
        <v>2</v>
      </c>
      <c r="H224">
        <v>0</v>
      </c>
      <c r="I224" t="s">
        <v>1934</v>
      </c>
      <c r="J224">
        <v>1145</v>
      </c>
    </row>
    <row r="225" spans="1:10" x14ac:dyDescent="0.25">
      <c r="A225">
        <v>3</v>
      </c>
      <c r="B225">
        <v>24</v>
      </c>
      <c r="C225">
        <f t="shared" si="3"/>
        <v>224</v>
      </c>
      <c r="D225">
        <v>186</v>
      </c>
      <c r="E225">
        <v>33</v>
      </c>
      <c r="F225">
        <v>0</v>
      </c>
      <c r="G225">
        <v>1</v>
      </c>
      <c r="H225">
        <v>0</v>
      </c>
      <c r="I225" t="s">
        <v>1935</v>
      </c>
      <c r="J225">
        <v>50051</v>
      </c>
    </row>
    <row r="226" spans="1:10" x14ac:dyDescent="0.25">
      <c r="A226">
        <v>3</v>
      </c>
      <c r="B226">
        <v>25</v>
      </c>
      <c r="C226">
        <f t="shared" si="3"/>
        <v>225</v>
      </c>
      <c r="D226">
        <v>86</v>
      </c>
      <c r="E226">
        <v>159</v>
      </c>
      <c r="F226">
        <v>30</v>
      </c>
      <c r="G226">
        <v>0</v>
      </c>
      <c r="H226">
        <v>0</v>
      </c>
      <c r="J226">
        <v>767</v>
      </c>
    </row>
    <row r="227" spans="1:10" x14ac:dyDescent="0.25">
      <c r="A227">
        <v>3</v>
      </c>
      <c r="B227">
        <v>26</v>
      </c>
      <c r="C227">
        <f t="shared" si="3"/>
        <v>226</v>
      </c>
      <c r="D227">
        <v>18</v>
      </c>
      <c r="E227">
        <v>154</v>
      </c>
      <c r="F227">
        <v>0</v>
      </c>
      <c r="G227">
        <v>2</v>
      </c>
      <c r="H227">
        <v>0</v>
      </c>
      <c r="I227" t="s">
        <v>1936</v>
      </c>
      <c r="J227">
        <v>475</v>
      </c>
    </row>
    <row r="228" spans="1:10" x14ac:dyDescent="0.25">
      <c r="A228">
        <v>3</v>
      </c>
      <c r="B228">
        <v>27</v>
      </c>
      <c r="C228">
        <f t="shared" si="3"/>
        <v>227</v>
      </c>
      <c r="D228">
        <v>105</v>
      </c>
      <c r="E228">
        <v>39</v>
      </c>
      <c r="F228">
        <v>9</v>
      </c>
      <c r="G228">
        <v>0</v>
      </c>
      <c r="H228">
        <v>0</v>
      </c>
      <c r="J228">
        <v>229</v>
      </c>
    </row>
    <row r="229" spans="1:10" x14ac:dyDescent="0.25">
      <c r="A229">
        <v>3</v>
      </c>
      <c r="B229">
        <v>28</v>
      </c>
      <c r="C229">
        <f t="shared" si="3"/>
        <v>228</v>
      </c>
      <c r="D229">
        <v>80</v>
      </c>
      <c r="E229">
        <v>186</v>
      </c>
      <c r="F229">
        <v>0</v>
      </c>
      <c r="G229">
        <v>2</v>
      </c>
      <c r="H229">
        <v>0</v>
      </c>
      <c r="I229" t="s">
        <v>1937</v>
      </c>
      <c r="J229">
        <v>586</v>
      </c>
    </row>
    <row r="230" spans="1:10" x14ac:dyDescent="0.25">
      <c r="A230">
        <v>3</v>
      </c>
      <c r="B230">
        <v>29</v>
      </c>
      <c r="C230">
        <f t="shared" si="3"/>
        <v>229</v>
      </c>
      <c r="D230">
        <v>232</v>
      </c>
      <c r="E230">
        <v>163</v>
      </c>
      <c r="F230">
        <v>15</v>
      </c>
      <c r="G230">
        <v>0</v>
      </c>
      <c r="H230">
        <v>0</v>
      </c>
      <c r="J230">
        <v>486</v>
      </c>
    </row>
    <row r="231" spans="1:10" x14ac:dyDescent="0.25">
      <c r="A231">
        <v>3</v>
      </c>
      <c r="B231">
        <v>30</v>
      </c>
      <c r="C231">
        <f t="shared" si="3"/>
        <v>230</v>
      </c>
      <c r="D231">
        <v>204</v>
      </c>
      <c r="E231">
        <v>78</v>
      </c>
      <c r="F231">
        <v>40</v>
      </c>
      <c r="G231">
        <v>3</v>
      </c>
      <c r="H231">
        <v>2</v>
      </c>
      <c r="I231" t="s">
        <v>1938</v>
      </c>
      <c r="J231">
        <v>22290</v>
      </c>
    </row>
    <row r="232" spans="1:10" x14ac:dyDescent="0.25">
      <c r="A232">
        <v>3</v>
      </c>
      <c r="B232">
        <v>31</v>
      </c>
      <c r="C232">
        <f t="shared" si="3"/>
        <v>231</v>
      </c>
      <c r="D232">
        <v>137</v>
      </c>
      <c r="E232">
        <v>104</v>
      </c>
      <c r="F232">
        <v>3</v>
      </c>
      <c r="G232">
        <v>0</v>
      </c>
      <c r="H232">
        <v>0</v>
      </c>
      <c r="J232">
        <v>177</v>
      </c>
    </row>
    <row r="233" spans="1:10" x14ac:dyDescent="0.25">
      <c r="A233">
        <v>3</v>
      </c>
      <c r="B233">
        <v>32</v>
      </c>
      <c r="C233">
        <f t="shared" si="3"/>
        <v>232</v>
      </c>
      <c r="D233">
        <v>110</v>
      </c>
      <c r="E233">
        <v>210</v>
      </c>
      <c r="F233">
        <v>2</v>
      </c>
      <c r="G233">
        <v>1</v>
      </c>
      <c r="H233">
        <v>0</v>
      </c>
      <c r="I233" t="s">
        <v>1486</v>
      </c>
      <c r="J233">
        <v>301</v>
      </c>
    </row>
    <row r="234" spans="1:10" x14ac:dyDescent="0.25">
      <c r="A234">
        <v>3</v>
      </c>
      <c r="B234">
        <v>33</v>
      </c>
      <c r="C234">
        <f t="shared" si="3"/>
        <v>233</v>
      </c>
      <c r="D234">
        <v>190</v>
      </c>
      <c r="E234">
        <v>80</v>
      </c>
      <c r="F234">
        <v>8</v>
      </c>
      <c r="G234">
        <v>1</v>
      </c>
      <c r="H234">
        <v>0</v>
      </c>
      <c r="I234" t="s">
        <v>1939</v>
      </c>
      <c r="J234">
        <v>758</v>
      </c>
    </row>
    <row r="235" spans="1:10" x14ac:dyDescent="0.25">
      <c r="A235">
        <v>3</v>
      </c>
      <c r="B235">
        <v>34</v>
      </c>
      <c r="C235">
        <f t="shared" si="3"/>
        <v>234</v>
      </c>
      <c r="D235">
        <v>0</v>
      </c>
      <c r="E235">
        <v>62</v>
      </c>
      <c r="F235">
        <v>0</v>
      </c>
      <c r="G235">
        <v>1</v>
      </c>
      <c r="H235">
        <v>0</v>
      </c>
      <c r="I235" t="s">
        <v>1940</v>
      </c>
      <c r="J235">
        <v>827</v>
      </c>
    </row>
    <row r="236" spans="1:10" x14ac:dyDescent="0.25">
      <c r="A236">
        <v>3</v>
      </c>
      <c r="B236">
        <v>35</v>
      </c>
      <c r="C236">
        <f t="shared" si="3"/>
        <v>235</v>
      </c>
      <c r="D236">
        <v>105</v>
      </c>
      <c r="E236">
        <v>84</v>
      </c>
      <c r="F236">
        <v>32</v>
      </c>
      <c r="G236">
        <v>1</v>
      </c>
      <c r="H236">
        <v>0</v>
      </c>
      <c r="I236" t="s">
        <v>45</v>
      </c>
      <c r="J236">
        <v>734</v>
      </c>
    </row>
    <row r="237" spans="1:10" x14ac:dyDescent="0.25">
      <c r="A237">
        <v>3</v>
      </c>
      <c r="B237">
        <v>36</v>
      </c>
      <c r="C237">
        <f t="shared" si="3"/>
        <v>236</v>
      </c>
      <c r="D237">
        <v>111</v>
      </c>
      <c r="E237">
        <v>60</v>
      </c>
      <c r="F237">
        <v>4</v>
      </c>
      <c r="G237">
        <v>1</v>
      </c>
      <c r="H237">
        <v>0</v>
      </c>
      <c r="I237" t="s">
        <v>429</v>
      </c>
      <c r="J237">
        <v>192</v>
      </c>
    </row>
    <row r="238" spans="1:10" x14ac:dyDescent="0.25">
      <c r="A238">
        <v>3</v>
      </c>
      <c r="B238">
        <v>37</v>
      </c>
      <c r="C238">
        <f t="shared" si="3"/>
        <v>237</v>
      </c>
      <c r="D238">
        <v>188</v>
      </c>
      <c r="E238">
        <v>116</v>
      </c>
      <c r="F238">
        <v>6</v>
      </c>
      <c r="G238">
        <v>3</v>
      </c>
      <c r="H238">
        <v>0</v>
      </c>
      <c r="I238" t="s">
        <v>1941</v>
      </c>
      <c r="J238">
        <v>6504</v>
      </c>
    </row>
    <row r="239" spans="1:10" x14ac:dyDescent="0.25">
      <c r="A239">
        <v>3</v>
      </c>
      <c r="B239">
        <v>38</v>
      </c>
      <c r="C239">
        <f t="shared" si="3"/>
        <v>238</v>
      </c>
      <c r="D239">
        <v>93</v>
      </c>
      <c r="E239">
        <v>222</v>
      </c>
      <c r="F239">
        <v>15</v>
      </c>
      <c r="G239">
        <v>1</v>
      </c>
      <c r="H239">
        <v>0</v>
      </c>
      <c r="I239" t="s">
        <v>149</v>
      </c>
      <c r="J239">
        <v>637</v>
      </c>
    </row>
    <row r="240" spans="1:10" x14ac:dyDescent="0.25">
      <c r="A240">
        <v>3</v>
      </c>
      <c r="B240">
        <v>39</v>
      </c>
      <c r="C240">
        <f t="shared" si="3"/>
        <v>239</v>
      </c>
      <c r="D240">
        <v>140</v>
      </c>
      <c r="E240">
        <v>0</v>
      </c>
      <c r="F240">
        <v>3</v>
      </c>
      <c r="G240">
        <v>1</v>
      </c>
      <c r="H240">
        <v>0</v>
      </c>
      <c r="I240" t="s">
        <v>186</v>
      </c>
      <c r="J240">
        <v>82</v>
      </c>
    </row>
    <row r="241" spans="1:10" x14ac:dyDescent="0.25">
      <c r="A241">
        <v>3</v>
      </c>
      <c r="B241">
        <v>40</v>
      </c>
      <c r="C241">
        <f t="shared" si="3"/>
        <v>240</v>
      </c>
      <c r="D241">
        <v>54</v>
      </c>
      <c r="E241">
        <v>149</v>
      </c>
      <c r="F241">
        <v>20</v>
      </c>
      <c r="G241">
        <v>2</v>
      </c>
      <c r="H241">
        <v>0</v>
      </c>
      <c r="I241" t="s">
        <v>1942</v>
      </c>
      <c r="J241">
        <v>958</v>
      </c>
    </row>
    <row r="242" spans="1:10" x14ac:dyDescent="0.25">
      <c r="A242">
        <v>3</v>
      </c>
      <c r="B242">
        <v>41</v>
      </c>
      <c r="C242">
        <f t="shared" si="3"/>
        <v>241</v>
      </c>
      <c r="D242">
        <v>234</v>
      </c>
      <c r="E242">
        <v>134</v>
      </c>
      <c r="F242">
        <v>3</v>
      </c>
      <c r="G242">
        <v>2</v>
      </c>
      <c r="H242">
        <v>0</v>
      </c>
      <c r="I242" t="s">
        <v>1943</v>
      </c>
      <c r="J242">
        <v>241</v>
      </c>
    </row>
    <row r="243" spans="1:10" x14ac:dyDescent="0.25">
      <c r="A243">
        <v>3</v>
      </c>
      <c r="B243">
        <v>42</v>
      </c>
      <c r="C243">
        <f t="shared" si="3"/>
        <v>242</v>
      </c>
      <c r="D243">
        <v>208</v>
      </c>
      <c r="E243">
        <v>44</v>
      </c>
      <c r="F243">
        <v>9</v>
      </c>
      <c r="G243">
        <v>1</v>
      </c>
      <c r="H243">
        <v>0</v>
      </c>
      <c r="I243" t="s">
        <v>619</v>
      </c>
      <c r="J243">
        <v>40244</v>
      </c>
    </row>
    <row r="244" spans="1:10" x14ac:dyDescent="0.25">
      <c r="A244">
        <v>3</v>
      </c>
      <c r="B244">
        <v>43</v>
      </c>
      <c r="C244">
        <f t="shared" si="3"/>
        <v>243</v>
      </c>
      <c r="D244">
        <v>174</v>
      </c>
      <c r="E244">
        <v>444</v>
      </c>
      <c r="F244">
        <v>12</v>
      </c>
      <c r="G244">
        <v>1</v>
      </c>
      <c r="H244">
        <v>0</v>
      </c>
      <c r="I244" t="s">
        <v>515</v>
      </c>
      <c r="J244">
        <v>737</v>
      </c>
    </row>
    <row r="245" spans="1:10" x14ac:dyDescent="0.25">
      <c r="A245">
        <v>3</v>
      </c>
      <c r="B245">
        <v>44</v>
      </c>
      <c r="C245">
        <f t="shared" si="3"/>
        <v>244</v>
      </c>
      <c r="D245">
        <v>98</v>
      </c>
      <c r="E245">
        <v>31</v>
      </c>
      <c r="F245">
        <v>0</v>
      </c>
      <c r="G245">
        <v>1</v>
      </c>
      <c r="H245">
        <v>0</v>
      </c>
      <c r="I245" t="s">
        <v>239</v>
      </c>
      <c r="J245">
        <v>740</v>
      </c>
    </row>
    <row r="246" spans="1:10" x14ac:dyDescent="0.25">
      <c r="A246">
        <v>3</v>
      </c>
      <c r="B246">
        <v>45</v>
      </c>
      <c r="C246">
        <f t="shared" si="3"/>
        <v>245</v>
      </c>
      <c r="D246">
        <v>58</v>
      </c>
      <c r="E246">
        <v>552</v>
      </c>
      <c r="F246">
        <v>9</v>
      </c>
      <c r="G246">
        <v>4</v>
      </c>
      <c r="H246">
        <v>0</v>
      </c>
      <c r="I246" t="s">
        <v>1944</v>
      </c>
      <c r="J246">
        <v>1479</v>
      </c>
    </row>
    <row r="247" spans="1:10" x14ac:dyDescent="0.25">
      <c r="A247">
        <v>3</v>
      </c>
      <c r="B247">
        <v>46</v>
      </c>
      <c r="C247">
        <f t="shared" si="3"/>
        <v>246</v>
      </c>
      <c r="D247">
        <v>82</v>
      </c>
      <c r="E247">
        <v>95</v>
      </c>
      <c r="F247">
        <v>0</v>
      </c>
      <c r="G247">
        <v>1</v>
      </c>
      <c r="H247">
        <v>0</v>
      </c>
      <c r="I247" t="s">
        <v>1945</v>
      </c>
      <c r="J247">
        <v>10103</v>
      </c>
    </row>
    <row r="248" spans="1:10" x14ac:dyDescent="0.25">
      <c r="A248">
        <v>3</v>
      </c>
      <c r="B248">
        <v>47</v>
      </c>
      <c r="C248">
        <f t="shared" si="3"/>
        <v>247</v>
      </c>
      <c r="D248">
        <v>37</v>
      </c>
      <c r="E248">
        <v>715</v>
      </c>
      <c r="F248">
        <v>1</v>
      </c>
      <c r="G248">
        <v>4</v>
      </c>
      <c r="H248">
        <v>0</v>
      </c>
      <c r="I248" t="s">
        <v>1946</v>
      </c>
      <c r="J248">
        <v>884</v>
      </c>
    </row>
    <row r="249" spans="1:10" x14ac:dyDescent="0.25">
      <c r="A249">
        <v>3</v>
      </c>
      <c r="B249">
        <v>48</v>
      </c>
      <c r="C249">
        <f t="shared" si="3"/>
        <v>248</v>
      </c>
      <c r="D249">
        <v>0</v>
      </c>
      <c r="E249">
        <v>71</v>
      </c>
      <c r="F249">
        <v>0</v>
      </c>
      <c r="G249">
        <v>3</v>
      </c>
      <c r="H249">
        <v>0</v>
      </c>
      <c r="I249" t="s">
        <v>1947</v>
      </c>
      <c r="J249">
        <v>245</v>
      </c>
    </row>
    <row r="250" spans="1:10" x14ac:dyDescent="0.25">
      <c r="A250">
        <v>3</v>
      </c>
      <c r="B250">
        <v>49</v>
      </c>
      <c r="C250">
        <f t="shared" si="3"/>
        <v>249</v>
      </c>
      <c r="D250">
        <v>120</v>
      </c>
      <c r="E250">
        <v>228</v>
      </c>
      <c r="F250">
        <v>1</v>
      </c>
      <c r="G250">
        <v>0</v>
      </c>
      <c r="H250">
        <v>0</v>
      </c>
      <c r="J250">
        <v>260</v>
      </c>
    </row>
    <row r="251" spans="1:10" x14ac:dyDescent="0.25">
      <c r="A251">
        <v>3</v>
      </c>
      <c r="B251">
        <v>50</v>
      </c>
      <c r="C251">
        <f t="shared" si="3"/>
        <v>250</v>
      </c>
      <c r="D251">
        <v>226</v>
      </c>
      <c r="E251">
        <v>115</v>
      </c>
      <c r="F251">
        <v>40</v>
      </c>
      <c r="G251">
        <v>1</v>
      </c>
      <c r="H251">
        <v>0</v>
      </c>
      <c r="I251" t="s">
        <v>1013</v>
      </c>
      <c r="J251">
        <v>953</v>
      </c>
    </row>
    <row r="252" spans="1:10" x14ac:dyDescent="0.25">
      <c r="A252">
        <v>3</v>
      </c>
      <c r="B252">
        <v>51</v>
      </c>
      <c r="C252">
        <f t="shared" si="3"/>
        <v>251</v>
      </c>
      <c r="D252">
        <v>116</v>
      </c>
      <c r="E252">
        <v>92</v>
      </c>
      <c r="F252">
        <v>6</v>
      </c>
      <c r="G252">
        <v>1</v>
      </c>
      <c r="H252">
        <v>0</v>
      </c>
      <c r="I252" t="s">
        <v>928</v>
      </c>
      <c r="J252">
        <v>274</v>
      </c>
    </row>
    <row r="253" spans="1:10" x14ac:dyDescent="0.25">
      <c r="A253">
        <v>3</v>
      </c>
      <c r="B253">
        <v>52</v>
      </c>
      <c r="C253">
        <f t="shared" si="3"/>
        <v>252</v>
      </c>
      <c r="D253">
        <v>960</v>
      </c>
      <c r="E253">
        <v>243</v>
      </c>
      <c r="F253">
        <v>5</v>
      </c>
      <c r="G253">
        <v>0</v>
      </c>
      <c r="H253">
        <v>0</v>
      </c>
      <c r="J253">
        <v>439</v>
      </c>
    </row>
    <row r="254" spans="1:10" x14ac:dyDescent="0.25">
      <c r="A254">
        <v>3</v>
      </c>
      <c r="B254">
        <v>53</v>
      </c>
      <c r="C254">
        <f t="shared" si="3"/>
        <v>253</v>
      </c>
      <c r="D254">
        <v>91</v>
      </c>
      <c r="E254">
        <v>63</v>
      </c>
      <c r="F254">
        <v>12</v>
      </c>
      <c r="G254">
        <v>4</v>
      </c>
      <c r="H254">
        <v>0</v>
      </c>
      <c r="I254" t="s">
        <v>1948</v>
      </c>
      <c r="J254">
        <v>1292</v>
      </c>
    </row>
    <row r="255" spans="1:10" x14ac:dyDescent="0.25">
      <c r="A255">
        <v>3</v>
      </c>
      <c r="B255">
        <v>54</v>
      </c>
      <c r="C255">
        <f t="shared" si="3"/>
        <v>254</v>
      </c>
      <c r="D255">
        <v>107</v>
      </c>
      <c r="E255">
        <v>378</v>
      </c>
      <c r="F255">
        <v>28</v>
      </c>
      <c r="G255">
        <v>1</v>
      </c>
      <c r="H255">
        <v>0</v>
      </c>
      <c r="I255" t="s">
        <v>1259</v>
      </c>
      <c r="J255">
        <v>1362</v>
      </c>
    </row>
    <row r="256" spans="1:10" x14ac:dyDescent="0.25">
      <c r="A256">
        <v>3</v>
      </c>
      <c r="B256">
        <v>55</v>
      </c>
      <c r="C256">
        <f t="shared" si="3"/>
        <v>255</v>
      </c>
      <c r="D256">
        <v>72</v>
      </c>
      <c r="E256">
        <v>81</v>
      </c>
      <c r="F256">
        <v>0</v>
      </c>
      <c r="G256">
        <v>1</v>
      </c>
      <c r="H256">
        <v>0</v>
      </c>
      <c r="I256" t="s">
        <v>428</v>
      </c>
      <c r="J256">
        <v>94</v>
      </c>
    </row>
    <row r="257" spans="1:10" x14ac:dyDescent="0.25">
      <c r="A257">
        <v>3</v>
      </c>
      <c r="B257">
        <v>56</v>
      </c>
      <c r="C257">
        <f t="shared" si="3"/>
        <v>256</v>
      </c>
      <c r="D257">
        <v>268</v>
      </c>
      <c r="E257">
        <v>284</v>
      </c>
      <c r="F257">
        <v>20</v>
      </c>
      <c r="G257">
        <v>1</v>
      </c>
      <c r="H257">
        <v>0</v>
      </c>
      <c r="I257" t="s">
        <v>951</v>
      </c>
      <c r="J257">
        <v>836</v>
      </c>
    </row>
    <row r="258" spans="1:10" x14ac:dyDescent="0.25">
      <c r="A258">
        <v>3</v>
      </c>
      <c r="B258">
        <v>57</v>
      </c>
      <c r="C258">
        <f t="shared" si="3"/>
        <v>257</v>
      </c>
      <c r="D258">
        <v>132</v>
      </c>
      <c r="E258">
        <v>0</v>
      </c>
      <c r="F258">
        <v>27</v>
      </c>
      <c r="G258">
        <v>5</v>
      </c>
      <c r="H258">
        <v>0</v>
      </c>
      <c r="I258" t="s">
        <v>1949</v>
      </c>
      <c r="J258">
        <v>2176</v>
      </c>
    </row>
    <row r="259" spans="1:10" x14ac:dyDescent="0.25">
      <c r="A259">
        <v>3</v>
      </c>
      <c r="B259">
        <v>58</v>
      </c>
      <c r="C259">
        <f t="shared" si="3"/>
        <v>258</v>
      </c>
      <c r="D259">
        <v>111</v>
      </c>
      <c r="E259">
        <v>158</v>
      </c>
      <c r="F259">
        <v>2</v>
      </c>
      <c r="G259">
        <v>3</v>
      </c>
      <c r="H259">
        <v>0</v>
      </c>
      <c r="I259" t="s">
        <v>1950</v>
      </c>
      <c r="J259">
        <v>457</v>
      </c>
    </row>
    <row r="260" spans="1:10" x14ac:dyDescent="0.25">
      <c r="A260">
        <v>3</v>
      </c>
      <c r="B260">
        <v>59</v>
      </c>
      <c r="C260">
        <f t="shared" ref="C260:C323" si="4">C259+1</f>
        <v>259</v>
      </c>
      <c r="D260">
        <v>56</v>
      </c>
      <c r="E260">
        <v>940</v>
      </c>
      <c r="F260">
        <v>6</v>
      </c>
      <c r="G260">
        <v>0</v>
      </c>
      <c r="H260">
        <v>0</v>
      </c>
      <c r="J260">
        <v>1065</v>
      </c>
    </row>
    <row r="261" spans="1:10" x14ac:dyDescent="0.25">
      <c r="A261">
        <v>3</v>
      </c>
      <c r="B261">
        <v>60</v>
      </c>
      <c r="C261">
        <f t="shared" si="4"/>
        <v>260</v>
      </c>
      <c r="D261">
        <v>133</v>
      </c>
      <c r="E261">
        <v>250</v>
      </c>
      <c r="F261">
        <v>7</v>
      </c>
      <c r="G261">
        <v>10</v>
      </c>
      <c r="H261">
        <v>0</v>
      </c>
      <c r="I261" t="s">
        <v>1951</v>
      </c>
      <c r="J261">
        <v>1430</v>
      </c>
    </row>
    <row r="262" spans="1:10" x14ac:dyDescent="0.25">
      <c r="A262">
        <v>3</v>
      </c>
      <c r="B262">
        <v>61</v>
      </c>
      <c r="C262">
        <f t="shared" si="4"/>
        <v>261</v>
      </c>
      <c r="D262">
        <v>477</v>
      </c>
      <c r="E262">
        <v>256</v>
      </c>
      <c r="F262">
        <v>1</v>
      </c>
      <c r="G262">
        <v>1</v>
      </c>
      <c r="H262">
        <v>0</v>
      </c>
      <c r="I262" t="s">
        <v>109</v>
      </c>
      <c r="J262">
        <v>415</v>
      </c>
    </row>
    <row r="263" spans="1:10" x14ac:dyDescent="0.25">
      <c r="A263">
        <v>3</v>
      </c>
      <c r="B263">
        <v>62</v>
      </c>
      <c r="C263">
        <f t="shared" si="4"/>
        <v>262</v>
      </c>
      <c r="D263">
        <v>230</v>
      </c>
      <c r="E263">
        <v>555</v>
      </c>
      <c r="F263">
        <v>0</v>
      </c>
      <c r="G263">
        <v>1</v>
      </c>
      <c r="H263">
        <v>3</v>
      </c>
      <c r="I263" t="s">
        <v>1952</v>
      </c>
      <c r="J263">
        <v>583</v>
      </c>
    </row>
    <row r="264" spans="1:10" x14ac:dyDescent="0.25">
      <c r="A264">
        <v>3</v>
      </c>
      <c r="B264">
        <v>63</v>
      </c>
      <c r="C264">
        <f t="shared" si="4"/>
        <v>263</v>
      </c>
      <c r="D264">
        <v>122</v>
      </c>
      <c r="E264">
        <v>260</v>
      </c>
      <c r="F264">
        <v>8</v>
      </c>
      <c r="G264">
        <v>1</v>
      </c>
      <c r="H264">
        <v>0</v>
      </c>
      <c r="I264" t="s">
        <v>1953</v>
      </c>
      <c r="J264">
        <v>516</v>
      </c>
    </row>
    <row r="265" spans="1:10" x14ac:dyDescent="0.25">
      <c r="A265">
        <v>3</v>
      </c>
      <c r="B265">
        <v>64</v>
      </c>
      <c r="C265">
        <f t="shared" si="4"/>
        <v>264</v>
      </c>
      <c r="D265">
        <v>268</v>
      </c>
      <c r="E265">
        <v>168</v>
      </c>
      <c r="F265">
        <v>4</v>
      </c>
      <c r="G265">
        <v>0</v>
      </c>
      <c r="H265">
        <v>0</v>
      </c>
      <c r="J265">
        <v>274</v>
      </c>
    </row>
    <row r="266" spans="1:10" x14ac:dyDescent="0.25">
      <c r="A266">
        <v>3</v>
      </c>
      <c r="B266">
        <v>65</v>
      </c>
      <c r="C266">
        <f t="shared" si="4"/>
        <v>265</v>
      </c>
      <c r="D266">
        <v>320</v>
      </c>
      <c r="E266">
        <v>90</v>
      </c>
      <c r="F266">
        <v>0</v>
      </c>
      <c r="G266">
        <v>0</v>
      </c>
      <c r="H266">
        <v>0</v>
      </c>
      <c r="J266">
        <v>122</v>
      </c>
    </row>
    <row r="267" spans="1:10" x14ac:dyDescent="0.25">
      <c r="A267">
        <v>3</v>
      </c>
      <c r="B267">
        <v>66</v>
      </c>
      <c r="C267">
        <f t="shared" si="4"/>
        <v>266</v>
      </c>
      <c r="D267">
        <v>32</v>
      </c>
      <c r="E267">
        <v>74</v>
      </c>
      <c r="F267">
        <v>10</v>
      </c>
      <c r="G267">
        <v>2</v>
      </c>
      <c r="H267">
        <v>0</v>
      </c>
      <c r="I267" t="s">
        <v>1954</v>
      </c>
      <c r="J267">
        <v>342</v>
      </c>
    </row>
    <row r="268" spans="1:10" x14ac:dyDescent="0.25">
      <c r="A268">
        <v>3</v>
      </c>
      <c r="B268">
        <v>67</v>
      </c>
      <c r="C268">
        <f t="shared" si="4"/>
        <v>267</v>
      </c>
      <c r="D268">
        <v>380</v>
      </c>
      <c r="E268">
        <v>0</v>
      </c>
      <c r="F268">
        <v>5</v>
      </c>
      <c r="G268">
        <v>1</v>
      </c>
      <c r="H268">
        <v>0</v>
      </c>
      <c r="I268" t="s">
        <v>26</v>
      </c>
      <c r="J268">
        <v>146</v>
      </c>
    </row>
    <row r="269" spans="1:10" x14ac:dyDescent="0.25">
      <c r="A269">
        <v>3</v>
      </c>
      <c r="B269">
        <v>68</v>
      </c>
      <c r="C269">
        <f t="shared" si="4"/>
        <v>268</v>
      </c>
      <c r="D269">
        <v>412</v>
      </c>
      <c r="E269">
        <v>297</v>
      </c>
      <c r="F269">
        <v>10</v>
      </c>
      <c r="G269">
        <v>10</v>
      </c>
      <c r="H269">
        <v>0</v>
      </c>
      <c r="I269" t="s">
        <v>1955</v>
      </c>
      <c r="J269">
        <v>9368</v>
      </c>
    </row>
    <row r="270" spans="1:10" x14ac:dyDescent="0.25">
      <c r="A270">
        <v>3</v>
      </c>
      <c r="B270">
        <v>69</v>
      </c>
      <c r="C270">
        <f t="shared" si="4"/>
        <v>269</v>
      </c>
      <c r="D270">
        <v>0</v>
      </c>
      <c r="E270">
        <v>200</v>
      </c>
      <c r="F270">
        <v>12</v>
      </c>
      <c r="G270">
        <v>0</v>
      </c>
      <c r="H270">
        <v>0</v>
      </c>
      <c r="J270">
        <v>440</v>
      </c>
    </row>
    <row r="271" spans="1:10" x14ac:dyDescent="0.25">
      <c r="A271">
        <v>3</v>
      </c>
      <c r="B271">
        <v>70</v>
      </c>
      <c r="C271">
        <f t="shared" si="4"/>
        <v>270</v>
      </c>
      <c r="D271">
        <v>106</v>
      </c>
      <c r="E271">
        <v>102</v>
      </c>
      <c r="F271">
        <v>21</v>
      </c>
      <c r="G271">
        <v>2</v>
      </c>
      <c r="H271">
        <v>1</v>
      </c>
      <c r="I271" t="s">
        <v>1956</v>
      </c>
      <c r="J271">
        <v>1312</v>
      </c>
    </row>
    <row r="272" spans="1:10" x14ac:dyDescent="0.25">
      <c r="A272">
        <v>3</v>
      </c>
      <c r="B272">
        <v>71</v>
      </c>
      <c r="C272">
        <f t="shared" si="4"/>
        <v>271</v>
      </c>
      <c r="D272">
        <v>49</v>
      </c>
      <c r="E272">
        <v>110</v>
      </c>
      <c r="F272">
        <v>0</v>
      </c>
      <c r="G272">
        <v>3</v>
      </c>
      <c r="H272">
        <v>0</v>
      </c>
      <c r="I272" t="s">
        <v>1957</v>
      </c>
      <c r="J272">
        <v>2322</v>
      </c>
    </row>
    <row r="273" spans="1:10" x14ac:dyDescent="0.25">
      <c r="A273">
        <v>3</v>
      </c>
      <c r="B273">
        <v>72</v>
      </c>
      <c r="C273">
        <f t="shared" si="4"/>
        <v>272</v>
      </c>
      <c r="D273">
        <v>375</v>
      </c>
      <c r="E273">
        <v>22</v>
      </c>
      <c r="F273">
        <v>4</v>
      </c>
      <c r="G273">
        <v>0</v>
      </c>
      <c r="H273">
        <v>0</v>
      </c>
      <c r="J273">
        <v>139</v>
      </c>
    </row>
    <row r="274" spans="1:10" x14ac:dyDescent="0.25">
      <c r="A274">
        <v>3</v>
      </c>
      <c r="B274">
        <v>73</v>
      </c>
      <c r="C274">
        <f t="shared" si="4"/>
        <v>273</v>
      </c>
      <c r="D274">
        <v>248</v>
      </c>
      <c r="E274">
        <v>232</v>
      </c>
      <c r="F274">
        <v>0</v>
      </c>
      <c r="G274">
        <v>0</v>
      </c>
      <c r="H274">
        <v>0</v>
      </c>
      <c r="J274">
        <v>256</v>
      </c>
    </row>
    <row r="275" spans="1:10" x14ac:dyDescent="0.25">
      <c r="A275">
        <v>3</v>
      </c>
      <c r="B275">
        <v>74</v>
      </c>
      <c r="C275">
        <f t="shared" si="4"/>
        <v>274</v>
      </c>
      <c r="D275">
        <v>120</v>
      </c>
      <c r="E275">
        <v>220</v>
      </c>
      <c r="F275">
        <v>10</v>
      </c>
      <c r="G275">
        <v>2</v>
      </c>
      <c r="H275">
        <v>0</v>
      </c>
      <c r="I275" t="s">
        <v>1958</v>
      </c>
      <c r="J275">
        <v>597</v>
      </c>
    </row>
    <row r="276" spans="1:10" x14ac:dyDescent="0.25">
      <c r="A276">
        <v>3</v>
      </c>
      <c r="B276">
        <v>75</v>
      </c>
      <c r="C276">
        <f t="shared" si="4"/>
        <v>275</v>
      </c>
      <c r="D276">
        <v>0</v>
      </c>
      <c r="E276">
        <v>61</v>
      </c>
      <c r="F276">
        <v>3</v>
      </c>
      <c r="G276">
        <v>0</v>
      </c>
      <c r="H276">
        <v>0</v>
      </c>
      <c r="J276">
        <v>121</v>
      </c>
    </row>
    <row r="277" spans="1:10" x14ac:dyDescent="0.25">
      <c r="A277">
        <v>3</v>
      </c>
      <c r="B277">
        <v>76</v>
      </c>
      <c r="C277">
        <f t="shared" si="4"/>
        <v>276</v>
      </c>
      <c r="D277">
        <v>159</v>
      </c>
      <c r="E277">
        <v>420</v>
      </c>
      <c r="F277">
        <v>5</v>
      </c>
      <c r="G277">
        <v>2</v>
      </c>
      <c r="H277">
        <v>0</v>
      </c>
      <c r="I277" t="s">
        <v>1959</v>
      </c>
      <c r="J277">
        <v>2607</v>
      </c>
    </row>
    <row r="278" spans="1:10" x14ac:dyDescent="0.25">
      <c r="A278">
        <v>3</v>
      </c>
      <c r="B278">
        <v>77</v>
      </c>
      <c r="C278">
        <f t="shared" si="4"/>
        <v>277</v>
      </c>
      <c r="D278">
        <v>159</v>
      </c>
      <c r="E278">
        <v>108</v>
      </c>
      <c r="F278">
        <v>16</v>
      </c>
      <c r="G278">
        <v>4</v>
      </c>
      <c r="H278">
        <v>0</v>
      </c>
      <c r="I278" t="s">
        <v>1960</v>
      </c>
      <c r="J278">
        <v>994</v>
      </c>
    </row>
    <row r="279" spans="1:10" x14ac:dyDescent="0.25">
      <c r="A279">
        <v>3</v>
      </c>
      <c r="B279">
        <v>78</v>
      </c>
      <c r="C279">
        <f t="shared" si="4"/>
        <v>278</v>
      </c>
      <c r="D279">
        <v>360</v>
      </c>
      <c r="E279">
        <v>168</v>
      </c>
      <c r="F279">
        <v>6</v>
      </c>
      <c r="G279">
        <v>1</v>
      </c>
      <c r="H279">
        <v>0</v>
      </c>
      <c r="I279" t="s">
        <v>275</v>
      </c>
      <c r="J279">
        <v>325</v>
      </c>
    </row>
    <row r="280" spans="1:10" x14ac:dyDescent="0.25">
      <c r="A280">
        <v>3</v>
      </c>
      <c r="B280">
        <v>79</v>
      </c>
      <c r="C280">
        <f t="shared" si="4"/>
        <v>279</v>
      </c>
      <c r="D280">
        <v>530</v>
      </c>
      <c r="E280">
        <v>141</v>
      </c>
      <c r="F280">
        <v>20</v>
      </c>
      <c r="G280">
        <v>5</v>
      </c>
      <c r="H280">
        <v>0</v>
      </c>
      <c r="I280" t="s">
        <v>1961</v>
      </c>
      <c r="J280">
        <v>6833</v>
      </c>
    </row>
    <row r="281" spans="1:10" x14ac:dyDescent="0.25">
      <c r="A281">
        <v>3</v>
      </c>
      <c r="B281">
        <v>80</v>
      </c>
      <c r="C281">
        <f t="shared" si="4"/>
        <v>280</v>
      </c>
      <c r="D281">
        <v>110</v>
      </c>
      <c r="E281">
        <v>276</v>
      </c>
      <c r="F281">
        <v>14</v>
      </c>
      <c r="G281">
        <v>0</v>
      </c>
      <c r="H281">
        <v>0</v>
      </c>
      <c r="J281">
        <v>567</v>
      </c>
    </row>
    <row r="282" spans="1:10" x14ac:dyDescent="0.25">
      <c r="A282">
        <v>3</v>
      </c>
      <c r="B282">
        <v>81</v>
      </c>
      <c r="C282">
        <f t="shared" si="4"/>
        <v>281</v>
      </c>
      <c r="D282">
        <v>189</v>
      </c>
      <c r="E282">
        <v>116</v>
      </c>
      <c r="F282">
        <v>5</v>
      </c>
      <c r="G282">
        <v>1</v>
      </c>
      <c r="H282">
        <v>0</v>
      </c>
      <c r="I282" t="s">
        <v>1962</v>
      </c>
      <c r="J282">
        <v>278</v>
      </c>
    </row>
    <row r="283" spans="1:10" x14ac:dyDescent="0.25">
      <c r="A283">
        <v>3</v>
      </c>
      <c r="B283">
        <v>82</v>
      </c>
      <c r="C283">
        <f t="shared" si="4"/>
        <v>282</v>
      </c>
      <c r="D283">
        <v>276</v>
      </c>
      <c r="E283">
        <v>182</v>
      </c>
      <c r="F283">
        <v>16</v>
      </c>
      <c r="G283">
        <v>0</v>
      </c>
      <c r="H283">
        <v>2</v>
      </c>
      <c r="I283" t="s">
        <v>1963</v>
      </c>
      <c r="J283">
        <v>11529</v>
      </c>
    </row>
    <row r="284" spans="1:10" x14ac:dyDescent="0.25">
      <c r="A284">
        <v>3</v>
      </c>
      <c r="B284">
        <v>83</v>
      </c>
      <c r="C284">
        <f t="shared" si="4"/>
        <v>283</v>
      </c>
      <c r="D284">
        <v>270</v>
      </c>
      <c r="E284">
        <v>67</v>
      </c>
      <c r="F284">
        <v>8</v>
      </c>
      <c r="G284">
        <v>2</v>
      </c>
      <c r="H284">
        <v>0</v>
      </c>
      <c r="I284" t="s">
        <v>1964</v>
      </c>
      <c r="J284">
        <v>409</v>
      </c>
    </row>
    <row r="285" spans="1:10" x14ac:dyDescent="0.25">
      <c r="A285">
        <v>3</v>
      </c>
      <c r="B285">
        <v>84</v>
      </c>
      <c r="C285">
        <f t="shared" si="4"/>
        <v>284</v>
      </c>
      <c r="D285">
        <v>460</v>
      </c>
      <c r="E285">
        <v>70</v>
      </c>
      <c r="F285">
        <v>7</v>
      </c>
      <c r="G285">
        <v>2</v>
      </c>
      <c r="H285">
        <v>0</v>
      </c>
      <c r="I285" t="s">
        <v>1965</v>
      </c>
      <c r="J285">
        <v>365</v>
      </c>
    </row>
    <row r="286" spans="1:10" x14ac:dyDescent="0.25">
      <c r="A286">
        <v>3</v>
      </c>
      <c r="B286">
        <v>85</v>
      </c>
      <c r="C286">
        <f t="shared" si="4"/>
        <v>285</v>
      </c>
      <c r="D286">
        <v>143</v>
      </c>
      <c r="E286">
        <v>61</v>
      </c>
      <c r="F286">
        <v>27</v>
      </c>
      <c r="G286">
        <v>1</v>
      </c>
      <c r="H286">
        <v>0</v>
      </c>
      <c r="I286" t="s">
        <v>1202</v>
      </c>
      <c r="J286">
        <v>983</v>
      </c>
    </row>
    <row r="287" spans="1:10" x14ac:dyDescent="0.25">
      <c r="A287">
        <v>3</v>
      </c>
      <c r="B287">
        <v>86</v>
      </c>
      <c r="C287">
        <f t="shared" si="4"/>
        <v>286</v>
      </c>
      <c r="D287">
        <v>91</v>
      </c>
      <c r="E287">
        <v>248</v>
      </c>
      <c r="F287">
        <v>10</v>
      </c>
      <c r="G287">
        <v>0</v>
      </c>
      <c r="H287">
        <v>0</v>
      </c>
      <c r="J287">
        <v>457</v>
      </c>
    </row>
    <row r="288" spans="1:10" x14ac:dyDescent="0.25">
      <c r="A288">
        <v>3</v>
      </c>
      <c r="B288">
        <v>87</v>
      </c>
      <c r="C288">
        <f t="shared" si="4"/>
        <v>287</v>
      </c>
      <c r="D288">
        <v>120</v>
      </c>
      <c r="E288">
        <v>119</v>
      </c>
      <c r="F288">
        <v>3</v>
      </c>
      <c r="G288">
        <v>1</v>
      </c>
      <c r="H288">
        <v>0</v>
      </c>
      <c r="I288" t="s">
        <v>47</v>
      </c>
      <c r="J288">
        <v>10191</v>
      </c>
    </row>
    <row r="289" spans="1:10" x14ac:dyDescent="0.25">
      <c r="A289">
        <v>3</v>
      </c>
      <c r="B289">
        <v>88</v>
      </c>
      <c r="C289">
        <f t="shared" si="4"/>
        <v>288</v>
      </c>
      <c r="D289">
        <v>73</v>
      </c>
      <c r="E289">
        <v>579</v>
      </c>
      <c r="F289">
        <v>0</v>
      </c>
      <c r="G289">
        <v>0</v>
      </c>
      <c r="H289">
        <v>0</v>
      </c>
      <c r="J289">
        <v>586</v>
      </c>
    </row>
    <row r="290" spans="1:10" x14ac:dyDescent="0.25">
      <c r="A290">
        <v>3</v>
      </c>
      <c r="B290">
        <v>89</v>
      </c>
      <c r="C290">
        <f t="shared" si="4"/>
        <v>289</v>
      </c>
      <c r="D290">
        <v>429</v>
      </c>
      <c r="E290">
        <v>64</v>
      </c>
      <c r="F290">
        <v>0</v>
      </c>
      <c r="G290">
        <v>5</v>
      </c>
      <c r="H290">
        <v>0</v>
      </c>
      <c r="I290" t="s">
        <v>1966</v>
      </c>
      <c r="J290">
        <v>4613</v>
      </c>
    </row>
    <row r="291" spans="1:10" x14ac:dyDescent="0.25">
      <c r="A291">
        <v>3</v>
      </c>
      <c r="B291">
        <v>90</v>
      </c>
      <c r="C291">
        <f t="shared" si="4"/>
        <v>290</v>
      </c>
      <c r="D291">
        <v>450</v>
      </c>
      <c r="E291">
        <v>325</v>
      </c>
      <c r="F291">
        <v>8</v>
      </c>
      <c r="G291">
        <v>1</v>
      </c>
      <c r="H291">
        <v>0</v>
      </c>
      <c r="I291" t="s">
        <v>1967</v>
      </c>
      <c r="J291">
        <v>707</v>
      </c>
    </row>
    <row r="292" spans="1:10" x14ac:dyDescent="0.25">
      <c r="A292">
        <v>3</v>
      </c>
      <c r="B292">
        <v>91</v>
      </c>
      <c r="C292">
        <f t="shared" si="4"/>
        <v>291</v>
      </c>
      <c r="D292">
        <v>132</v>
      </c>
      <c r="E292">
        <v>124</v>
      </c>
      <c r="F292">
        <v>4</v>
      </c>
      <c r="G292">
        <v>0</v>
      </c>
      <c r="H292">
        <v>0</v>
      </c>
      <c r="J292">
        <v>217</v>
      </c>
    </row>
    <row r="293" spans="1:10" x14ac:dyDescent="0.25">
      <c r="A293">
        <v>3</v>
      </c>
      <c r="B293">
        <v>92</v>
      </c>
      <c r="C293">
        <f t="shared" si="4"/>
        <v>292</v>
      </c>
      <c r="D293">
        <v>0</v>
      </c>
      <c r="E293">
        <v>920</v>
      </c>
      <c r="F293">
        <v>1</v>
      </c>
      <c r="G293">
        <v>1</v>
      </c>
      <c r="H293">
        <v>0</v>
      </c>
      <c r="I293" t="s">
        <v>71</v>
      </c>
      <c r="J293">
        <v>6940</v>
      </c>
    </row>
    <row r="294" spans="1:10" x14ac:dyDescent="0.25">
      <c r="A294">
        <v>3</v>
      </c>
      <c r="B294">
        <v>93</v>
      </c>
      <c r="C294">
        <f t="shared" si="4"/>
        <v>293</v>
      </c>
      <c r="D294">
        <v>130</v>
      </c>
      <c r="E294">
        <v>225</v>
      </c>
      <c r="F294">
        <v>9</v>
      </c>
      <c r="G294">
        <v>2</v>
      </c>
      <c r="H294">
        <v>0</v>
      </c>
      <c r="I294" t="s">
        <v>1968</v>
      </c>
      <c r="J294">
        <v>448</v>
      </c>
    </row>
    <row r="295" spans="1:10" x14ac:dyDescent="0.25">
      <c r="A295">
        <v>3</v>
      </c>
      <c r="B295">
        <v>94</v>
      </c>
      <c r="C295">
        <f t="shared" si="4"/>
        <v>294</v>
      </c>
      <c r="D295">
        <v>26</v>
      </c>
      <c r="E295">
        <v>795</v>
      </c>
      <c r="F295">
        <v>0</v>
      </c>
      <c r="G295">
        <v>2</v>
      </c>
      <c r="H295">
        <v>0</v>
      </c>
      <c r="I295" t="s">
        <v>1969</v>
      </c>
      <c r="J295">
        <v>1362</v>
      </c>
    </row>
    <row r="296" spans="1:10" x14ac:dyDescent="0.25">
      <c r="A296">
        <v>3</v>
      </c>
      <c r="B296">
        <v>95</v>
      </c>
      <c r="C296">
        <f t="shared" si="4"/>
        <v>295</v>
      </c>
      <c r="D296">
        <v>155</v>
      </c>
      <c r="E296">
        <v>252</v>
      </c>
      <c r="F296">
        <v>0</v>
      </c>
      <c r="G296">
        <v>2</v>
      </c>
      <c r="H296">
        <v>0</v>
      </c>
      <c r="I296" t="s">
        <v>1289</v>
      </c>
      <c r="J296">
        <v>279</v>
      </c>
    </row>
    <row r="297" spans="1:10" x14ac:dyDescent="0.25">
      <c r="A297">
        <v>3</v>
      </c>
      <c r="B297">
        <v>96</v>
      </c>
      <c r="C297">
        <f t="shared" si="4"/>
        <v>296</v>
      </c>
      <c r="D297">
        <v>109</v>
      </c>
      <c r="E297">
        <v>330</v>
      </c>
      <c r="F297">
        <v>0</v>
      </c>
      <c r="G297">
        <v>1</v>
      </c>
      <c r="H297">
        <v>3</v>
      </c>
      <c r="I297" t="s">
        <v>1970</v>
      </c>
      <c r="J297">
        <v>346</v>
      </c>
    </row>
    <row r="298" spans="1:10" x14ac:dyDescent="0.25">
      <c r="A298">
        <v>3</v>
      </c>
      <c r="B298">
        <v>97</v>
      </c>
      <c r="C298">
        <f t="shared" si="4"/>
        <v>297</v>
      </c>
      <c r="D298">
        <v>650</v>
      </c>
      <c r="E298">
        <v>88</v>
      </c>
      <c r="F298">
        <v>24</v>
      </c>
      <c r="G298">
        <v>0</v>
      </c>
      <c r="H298">
        <v>0</v>
      </c>
      <c r="J298">
        <v>633</v>
      </c>
    </row>
    <row r="299" spans="1:10" x14ac:dyDescent="0.25">
      <c r="A299">
        <v>3</v>
      </c>
      <c r="B299">
        <v>98</v>
      </c>
      <c r="C299">
        <f t="shared" si="4"/>
        <v>298</v>
      </c>
      <c r="D299">
        <v>625</v>
      </c>
      <c r="E299">
        <v>355</v>
      </c>
      <c r="F299">
        <v>8</v>
      </c>
      <c r="G299">
        <v>1</v>
      </c>
      <c r="H299">
        <v>0</v>
      </c>
      <c r="I299" t="s">
        <v>1018</v>
      </c>
      <c r="J299">
        <v>1477</v>
      </c>
    </row>
    <row r="300" spans="1:10" x14ac:dyDescent="0.25">
      <c r="A300">
        <v>3</v>
      </c>
      <c r="B300">
        <v>99</v>
      </c>
      <c r="C300">
        <f t="shared" si="4"/>
        <v>299</v>
      </c>
      <c r="D300">
        <v>162</v>
      </c>
      <c r="E300">
        <v>0</v>
      </c>
      <c r="F300">
        <v>8</v>
      </c>
      <c r="G300">
        <v>3</v>
      </c>
      <c r="H300">
        <v>0</v>
      </c>
      <c r="I300" t="s">
        <v>1971</v>
      </c>
      <c r="J300">
        <v>1163</v>
      </c>
    </row>
    <row r="301" spans="1:10" x14ac:dyDescent="0.25">
      <c r="A301">
        <v>3</v>
      </c>
      <c r="B301">
        <v>100</v>
      </c>
      <c r="C301">
        <f t="shared" si="4"/>
        <v>300</v>
      </c>
      <c r="D301">
        <v>184</v>
      </c>
      <c r="E301">
        <v>106</v>
      </c>
      <c r="F301">
        <v>0</v>
      </c>
      <c r="G301">
        <v>3</v>
      </c>
      <c r="H301">
        <v>0</v>
      </c>
      <c r="I301" t="s">
        <v>1972</v>
      </c>
      <c r="J301">
        <v>930</v>
      </c>
    </row>
    <row r="302" spans="1:10" x14ac:dyDescent="0.25">
      <c r="A302">
        <v>4</v>
      </c>
      <c r="B302">
        <v>1</v>
      </c>
      <c r="C302">
        <f t="shared" si="4"/>
        <v>301</v>
      </c>
      <c r="D302">
        <v>51</v>
      </c>
      <c r="E302">
        <v>88</v>
      </c>
      <c r="F302">
        <v>1</v>
      </c>
      <c r="G302">
        <v>1</v>
      </c>
      <c r="H302">
        <v>0</v>
      </c>
      <c r="I302" t="s">
        <v>150</v>
      </c>
      <c r="J302">
        <v>7113</v>
      </c>
    </row>
    <row r="303" spans="1:10" x14ac:dyDescent="0.25">
      <c r="A303">
        <v>4</v>
      </c>
      <c r="B303">
        <v>2</v>
      </c>
      <c r="C303">
        <f t="shared" si="4"/>
        <v>302</v>
      </c>
      <c r="D303">
        <v>134</v>
      </c>
      <c r="E303">
        <v>1290</v>
      </c>
      <c r="F303">
        <v>6</v>
      </c>
      <c r="G303">
        <v>0</v>
      </c>
      <c r="H303">
        <v>0</v>
      </c>
      <c r="J303">
        <v>1423</v>
      </c>
    </row>
    <row r="304" spans="1:10" x14ac:dyDescent="0.25">
      <c r="A304">
        <v>4</v>
      </c>
      <c r="B304">
        <v>3</v>
      </c>
      <c r="C304">
        <f t="shared" si="4"/>
        <v>303</v>
      </c>
      <c r="D304">
        <v>81</v>
      </c>
      <c r="E304">
        <v>256</v>
      </c>
      <c r="F304">
        <v>4</v>
      </c>
      <c r="G304">
        <v>1</v>
      </c>
      <c r="H304">
        <v>0</v>
      </c>
      <c r="I304" t="s">
        <v>595</v>
      </c>
      <c r="J304">
        <v>668</v>
      </c>
    </row>
    <row r="305" spans="1:10" x14ac:dyDescent="0.25">
      <c r="A305">
        <v>4</v>
      </c>
      <c r="B305">
        <v>4</v>
      </c>
      <c r="C305">
        <f t="shared" si="4"/>
        <v>304</v>
      </c>
      <c r="D305">
        <v>113</v>
      </c>
      <c r="E305">
        <v>53</v>
      </c>
      <c r="F305">
        <v>10</v>
      </c>
      <c r="G305">
        <v>2</v>
      </c>
      <c r="H305">
        <v>0</v>
      </c>
      <c r="I305" t="s">
        <v>1973</v>
      </c>
      <c r="J305">
        <v>8264</v>
      </c>
    </row>
    <row r="306" spans="1:10" x14ac:dyDescent="0.25">
      <c r="A306">
        <v>4</v>
      </c>
      <c r="B306">
        <v>5</v>
      </c>
      <c r="C306">
        <f t="shared" si="4"/>
        <v>305</v>
      </c>
      <c r="D306">
        <v>720</v>
      </c>
      <c r="E306">
        <v>160</v>
      </c>
      <c r="F306">
        <v>0</v>
      </c>
      <c r="G306">
        <v>2</v>
      </c>
      <c r="H306">
        <v>0</v>
      </c>
      <c r="I306" t="s">
        <v>1974</v>
      </c>
      <c r="J306">
        <v>244</v>
      </c>
    </row>
    <row r="307" spans="1:10" x14ac:dyDescent="0.25">
      <c r="A307">
        <v>4</v>
      </c>
      <c r="B307">
        <v>6</v>
      </c>
      <c r="C307">
        <f t="shared" si="4"/>
        <v>306</v>
      </c>
      <c r="D307">
        <v>378</v>
      </c>
      <c r="E307">
        <v>260</v>
      </c>
      <c r="F307">
        <v>9</v>
      </c>
      <c r="G307">
        <v>0</v>
      </c>
      <c r="H307">
        <v>3</v>
      </c>
      <c r="I307" t="s">
        <v>1975</v>
      </c>
      <c r="J307">
        <v>6477</v>
      </c>
    </row>
    <row r="308" spans="1:10" x14ac:dyDescent="0.25">
      <c r="A308">
        <v>4</v>
      </c>
      <c r="B308">
        <v>7</v>
      </c>
      <c r="C308">
        <f t="shared" si="4"/>
        <v>307</v>
      </c>
      <c r="D308">
        <v>65</v>
      </c>
      <c r="E308">
        <v>270</v>
      </c>
      <c r="F308">
        <v>25</v>
      </c>
      <c r="G308">
        <v>0</v>
      </c>
      <c r="H308">
        <v>0</v>
      </c>
      <c r="J308">
        <v>776</v>
      </c>
    </row>
    <row r="309" spans="1:10" x14ac:dyDescent="0.25">
      <c r="A309">
        <v>4</v>
      </c>
      <c r="B309">
        <v>8</v>
      </c>
      <c r="C309">
        <f t="shared" si="4"/>
        <v>308</v>
      </c>
      <c r="D309">
        <v>74</v>
      </c>
      <c r="E309">
        <v>202</v>
      </c>
      <c r="F309">
        <v>6</v>
      </c>
      <c r="G309">
        <v>2</v>
      </c>
      <c r="H309">
        <v>0</v>
      </c>
      <c r="I309" t="s">
        <v>1976</v>
      </c>
      <c r="J309">
        <v>362</v>
      </c>
    </row>
    <row r="310" spans="1:10" x14ac:dyDescent="0.25">
      <c r="A310">
        <v>4</v>
      </c>
      <c r="B310">
        <v>9</v>
      </c>
      <c r="C310">
        <f t="shared" si="4"/>
        <v>309</v>
      </c>
      <c r="D310">
        <v>380</v>
      </c>
      <c r="E310">
        <v>306</v>
      </c>
      <c r="F310">
        <v>27</v>
      </c>
      <c r="G310">
        <v>0</v>
      </c>
      <c r="H310">
        <v>0</v>
      </c>
      <c r="J310">
        <v>884</v>
      </c>
    </row>
    <row r="311" spans="1:10" x14ac:dyDescent="0.25">
      <c r="A311">
        <v>4</v>
      </c>
      <c r="B311">
        <v>10</v>
      </c>
      <c r="C311">
        <f t="shared" si="4"/>
        <v>310</v>
      </c>
      <c r="D311">
        <v>825</v>
      </c>
      <c r="E311">
        <v>133</v>
      </c>
      <c r="F311">
        <v>0</v>
      </c>
      <c r="G311">
        <v>1</v>
      </c>
      <c r="H311">
        <v>0</v>
      </c>
      <c r="I311" t="s">
        <v>37</v>
      </c>
      <c r="J311">
        <v>228</v>
      </c>
    </row>
    <row r="312" spans="1:10" x14ac:dyDescent="0.25">
      <c r="A312">
        <v>4</v>
      </c>
      <c r="B312">
        <v>11</v>
      </c>
      <c r="C312">
        <f t="shared" si="4"/>
        <v>311</v>
      </c>
      <c r="D312">
        <v>411</v>
      </c>
      <c r="E312">
        <v>120</v>
      </c>
      <c r="F312">
        <v>4</v>
      </c>
      <c r="G312">
        <v>1</v>
      </c>
      <c r="H312">
        <v>0</v>
      </c>
      <c r="I312" t="s">
        <v>582</v>
      </c>
      <c r="J312">
        <v>251</v>
      </c>
    </row>
    <row r="313" spans="1:10" x14ac:dyDescent="0.25">
      <c r="A313">
        <v>4</v>
      </c>
      <c r="B313">
        <v>12</v>
      </c>
      <c r="C313">
        <f t="shared" si="4"/>
        <v>312</v>
      </c>
      <c r="D313">
        <v>65</v>
      </c>
      <c r="E313">
        <v>183</v>
      </c>
      <c r="F313">
        <v>6</v>
      </c>
      <c r="G313">
        <v>0</v>
      </c>
      <c r="H313">
        <v>0</v>
      </c>
      <c r="J313">
        <v>309</v>
      </c>
    </row>
    <row r="314" spans="1:10" x14ac:dyDescent="0.25">
      <c r="A314">
        <v>4</v>
      </c>
      <c r="B314">
        <v>13</v>
      </c>
      <c r="C314">
        <f t="shared" si="4"/>
        <v>313</v>
      </c>
      <c r="D314">
        <v>151</v>
      </c>
      <c r="E314">
        <v>690</v>
      </c>
      <c r="F314">
        <v>8</v>
      </c>
      <c r="G314">
        <v>2</v>
      </c>
      <c r="H314">
        <v>0</v>
      </c>
      <c r="I314" t="s">
        <v>1977</v>
      </c>
      <c r="J314">
        <v>1636</v>
      </c>
    </row>
    <row r="315" spans="1:10" x14ac:dyDescent="0.25">
      <c r="A315">
        <v>4</v>
      </c>
      <c r="B315">
        <v>14</v>
      </c>
      <c r="C315">
        <f t="shared" si="4"/>
        <v>314</v>
      </c>
      <c r="D315">
        <v>256</v>
      </c>
      <c r="E315">
        <v>0</v>
      </c>
      <c r="F315">
        <v>5</v>
      </c>
      <c r="G315">
        <v>1</v>
      </c>
      <c r="H315">
        <v>0</v>
      </c>
      <c r="I315" t="s">
        <v>1978</v>
      </c>
      <c r="J315">
        <v>765</v>
      </c>
    </row>
    <row r="316" spans="1:10" x14ac:dyDescent="0.25">
      <c r="A316">
        <v>4</v>
      </c>
      <c r="B316">
        <v>15</v>
      </c>
      <c r="C316">
        <f t="shared" si="4"/>
        <v>315</v>
      </c>
      <c r="D316">
        <v>254</v>
      </c>
      <c r="E316">
        <v>70</v>
      </c>
      <c r="F316">
        <v>2</v>
      </c>
      <c r="G316">
        <v>2</v>
      </c>
      <c r="H316">
        <v>0</v>
      </c>
      <c r="I316" t="s">
        <v>1979</v>
      </c>
      <c r="J316">
        <v>150</v>
      </c>
    </row>
    <row r="317" spans="1:10" x14ac:dyDescent="0.25">
      <c r="A317">
        <v>4</v>
      </c>
      <c r="B317">
        <v>16</v>
      </c>
      <c r="C317">
        <f t="shared" si="4"/>
        <v>316</v>
      </c>
      <c r="D317">
        <v>190</v>
      </c>
      <c r="E317">
        <v>189</v>
      </c>
      <c r="F317">
        <v>9</v>
      </c>
      <c r="G317">
        <v>2</v>
      </c>
      <c r="H317">
        <v>0</v>
      </c>
      <c r="I317" t="s">
        <v>1980</v>
      </c>
      <c r="J317">
        <v>6778</v>
      </c>
    </row>
    <row r="318" spans="1:10" x14ac:dyDescent="0.25">
      <c r="A318">
        <v>4</v>
      </c>
      <c r="B318">
        <v>17</v>
      </c>
      <c r="C318">
        <f t="shared" si="4"/>
        <v>317</v>
      </c>
      <c r="D318">
        <v>116</v>
      </c>
      <c r="E318">
        <v>53</v>
      </c>
      <c r="F318">
        <v>6</v>
      </c>
      <c r="G318">
        <v>2</v>
      </c>
      <c r="H318">
        <v>0</v>
      </c>
      <c r="I318" t="s">
        <v>1981</v>
      </c>
      <c r="J318">
        <v>1298</v>
      </c>
    </row>
    <row r="319" spans="1:10" x14ac:dyDescent="0.25">
      <c r="A319">
        <v>4</v>
      </c>
      <c r="B319">
        <v>18</v>
      </c>
      <c r="C319">
        <f t="shared" si="4"/>
        <v>318</v>
      </c>
      <c r="D319">
        <v>100</v>
      </c>
      <c r="E319">
        <v>31</v>
      </c>
      <c r="F319">
        <v>7</v>
      </c>
      <c r="G319">
        <v>0</v>
      </c>
      <c r="H319">
        <v>0</v>
      </c>
      <c r="J319">
        <v>181</v>
      </c>
    </row>
    <row r="320" spans="1:10" x14ac:dyDescent="0.25">
      <c r="A320">
        <v>4</v>
      </c>
      <c r="B320">
        <v>19</v>
      </c>
      <c r="C320">
        <f t="shared" si="4"/>
        <v>319</v>
      </c>
      <c r="D320">
        <v>575</v>
      </c>
      <c r="E320">
        <v>120</v>
      </c>
      <c r="F320">
        <v>5</v>
      </c>
      <c r="G320">
        <v>1</v>
      </c>
      <c r="H320">
        <v>0</v>
      </c>
      <c r="I320" t="s">
        <v>45</v>
      </c>
      <c r="J320">
        <v>277</v>
      </c>
    </row>
    <row r="321" spans="1:10" x14ac:dyDescent="0.25">
      <c r="A321">
        <v>4</v>
      </c>
      <c r="B321">
        <v>20</v>
      </c>
      <c r="C321">
        <f t="shared" si="4"/>
        <v>320</v>
      </c>
      <c r="D321">
        <v>76</v>
      </c>
      <c r="E321">
        <v>64</v>
      </c>
      <c r="F321">
        <v>5</v>
      </c>
      <c r="G321">
        <v>0</v>
      </c>
      <c r="H321">
        <v>0</v>
      </c>
      <c r="J321">
        <v>171</v>
      </c>
    </row>
    <row r="322" spans="1:10" x14ac:dyDescent="0.25">
      <c r="A322">
        <v>4</v>
      </c>
      <c r="B322">
        <v>21</v>
      </c>
      <c r="C322">
        <f t="shared" si="4"/>
        <v>321</v>
      </c>
      <c r="D322">
        <v>116</v>
      </c>
      <c r="E322">
        <v>980</v>
      </c>
      <c r="F322">
        <v>30</v>
      </c>
      <c r="G322">
        <v>1</v>
      </c>
      <c r="H322">
        <v>2</v>
      </c>
      <c r="I322" t="s">
        <v>1982</v>
      </c>
      <c r="J322">
        <v>1641</v>
      </c>
    </row>
    <row r="323" spans="1:10" x14ac:dyDescent="0.25">
      <c r="A323">
        <v>4</v>
      </c>
      <c r="B323">
        <v>22</v>
      </c>
      <c r="C323">
        <f t="shared" si="4"/>
        <v>322</v>
      </c>
      <c r="D323">
        <v>33</v>
      </c>
      <c r="E323">
        <v>162</v>
      </c>
      <c r="F323">
        <v>1</v>
      </c>
      <c r="G323">
        <v>0</v>
      </c>
      <c r="H323">
        <v>1</v>
      </c>
      <c r="I323" t="s">
        <v>741</v>
      </c>
      <c r="J323">
        <v>185</v>
      </c>
    </row>
    <row r="324" spans="1:10" x14ac:dyDescent="0.25">
      <c r="A324">
        <v>4</v>
      </c>
      <c r="B324">
        <v>23</v>
      </c>
      <c r="C324">
        <f t="shared" ref="C324:C387" si="5">C323+1</f>
        <v>323</v>
      </c>
      <c r="D324">
        <v>44</v>
      </c>
      <c r="E324">
        <v>56</v>
      </c>
      <c r="F324">
        <v>18</v>
      </c>
      <c r="G324">
        <v>3</v>
      </c>
      <c r="H324">
        <v>0</v>
      </c>
      <c r="I324" t="s">
        <v>1983</v>
      </c>
      <c r="J324">
        <v>1155</v>
      </c>
    </row>
    <row r="325" spans="1:10" x14ac:dyDescent="0.25">
      <c r="A325">
        <v>4</v>
      </c>
      <c r="B325">
        <v>24</v>
      </c>
      <c r="C325">
        <f t="shared" si="5"/>
        <v>324</v>
      </c>
      <c r="D325">
        <v>310</v>
      </c>
      <c r="E325">
        <v>266</v>
      </c>
      <c r="F325">
        <v>1</v>
      </c>
      <c r="G325">
        <v>2</v>
      </c>
      <c r="H325">
        <v>2</v>
      </c>
      <c r="I325" t="s">
        <v>1984</v>
      </c>
      <c r="J325">
        <v>81959</v>
      </c>
    </row>
    <row r="326" spans="1:10" x14ac:dyDescent="0.25">
      <c r="A326">
        <v>4</v>
      </c>
      <c r="B326">
        <v>25</v>
      </c>
      <c r="C326">
        <f t="shared" si="5"/>
        <v>325</v>
      </c>
      <c r="D326">
        <v>100</v>
      </c>
      <c r="E326">
        <v>135</v>
      </c>
      <c r="F326">
        <v>6</v>
      </c>
      <c r="G326">
        <v>1</v>
      </c>
      <c r="H326">
        <v>0</v>
      </c>
      <c r="I326" t="s">
        <v>206</v>
      </c>
      <c r="J326">
        <v>375</v>
      </c>
    </row>
    <row r="327" spans="1:10" x14ac:dyDescent="0.25">
      <c r="A327">
        <v>4</v>
      </c>
      <c r="B327">
        <v>26</v>
      </c>
      <c r="C327">
        <f t="shared" si="5"/>
        <v>326</v>
      </c>
      <c r="D327">
        <v>200</v>
      </c>
      <c r="E327">
        <v>375</v>
      </c>
      <c r="F327">
        <v>6</v>
      </c>
      <c r="G327">
        <v>2</v>
      </c>
      <c r="H327">
        <v>0</v>
      </c>
      <c r="I327" t="s">
        <v>1985</v>
      </c>
      <c r="J327">
        <v>1159</v>
      </c>
    </row>
    <row r="328" spans="1:10" x14ac:dyDescent="0.25">
      <c r="A328">
        <v>4</v>
      </c>
      <c r="B328">
        <v>27</v>
      </c>
      <c r="C328">
        <f t="shared" si="5"/>
        <v>327</v>
      </c>
      <c r="D328">
        <v>252</v>
      </c>
      <c r="E328">
        <v>170</v>
      </c>
      <c r="F328">
        <v>20</v>
      </c>
      <c r="G328">
        <v>1</v>
      </c>
      <c r="H328">
        <v>0</v>
      </c>
      <c r="I328" t="s">
        <v>1857</v>
      </c>
      <c r="J328">
        <v>605</v>
      </c>
    </row>
    <row r="329" spans="1:10" x14ac:dyDescent="0.25">
      <c r="A329">
        <v>4</v>
      </c>
      <c r="B329">
        <v>28</v>
      </c>
      <c r="C329">
        <f t="shared" si="5"/>
        <v>328</v>
      </c>
      <c r="D329">
        <v>168</v>
      </c>
      <c r="E329">
        <v>59</v>
      </c>
      <c r="F329">
        <v>9</v>
      </c>
      <c r="G329">
        <v>3</v>
      </c>
      <c r="H329">
        <v>0</v>
      </c>
      <c r="I329" t="s">
        <v>1986</v>
      </c>
      <c r="J329">
        <v>328</v>
      </c>
    </row>
    <row r="330" spans="1:10" x14ac:dyDescent="0.25">
      <c r="A330">
        <v>4</v>
      </c>
      <c r="B330">
        <v>29</v>
      </c>
      <c r="C330">
        <f t="shared" si="5"/>
        <v>329</v>
      </c>
      <c r="D330">
        <v>70</v>
      </c>
      <c r="E330">
        <v>94</v>
      </c>
      <c r="F330">
        <v>16</v>
      </c>
      <c r="G330">
        <v>0</v>
      </c>
      <c r="H330">
        <v>0</v>
      </c>
      <c r="J330">
        <v>421</v>
      </c>
    </row>
    <row r="331" spans="1:10" x14ac:dyDescent="0.25">
      <c r="A331">
        <v>4</v>
      </c>
      <c r="B331">
        <v>30</v>
      </c>
      <c r="C331">
        <f t="shared" si="5"/>
        <v>330</v>
      </c>
      <c r="D331">
        <v>117</v>
      </c>
      <c r="E331">
        <v>118</v>
      </c>
      <c r="F331">
        <v>1</v>
      </c>
      <c r="G331">
        <v>2</v>
      </c>
      <c r="H331">
        <v>0</v>
      </c>
      <c r="I331" t="s">
        <v>1987</v>
      </c>
      <c r="J331">
        <v>312</v>
      </c>
    </row>
    <row r="332" spans="1:10" x14ac:dyDescent="0.25">
      <c r="A332">
        <v>4</v>
      </c>
      <c r="B332">
        <v>31</v>
      </c>
      <c r="C332">
        <f t="shared" si="5"/>
        <v>331</v>
      </c>
      <c r="D332">
        <v>104</v>
      </c>
      <c r="E332">
        <v>48</v>
      </c>
      <c r="F332">
        <v>28</v>
      </c>
      <c r="G332">
        <v>1</v>
      </c>
      <c r="H332">
        <v>0</v>
      </c>
      <c r="I332" t="s">
        <v>113</v>
      </c>
      <c r="J332">
        <v>622</v>
      </c>
    </row>
    <row r="333" spans="1:10" x14ac:dyDescent="0.25">
      <c r="A333">
        <v>4</v>
      </c>
      <c r="B333">
        <v>32</v>
      </c>
      <c r="C333">
        <f t="shared" si="5"/>
        <v>332</v>
      </c>
      <c r="D333">
        <v>113</v>
      </c>
      <c r="E333">
        <v>360</v>
      </c>
      <c r="F333">
        <v>16</v>
      </c>
      <c r="G333">
        <v>1</v>
      </c>
      <c r="H333">
        <v>0</v>
      </c>
      <c r="I333" t="s">
        <v>1216</v>
      </c>
      <c r="J333">
        <v>737</v>
      </c>
    </row>
    <row r="334" spans="1:10" x14ac:dyDescent="0.25">
      <c r="A334">
        <v>4</v>
      </c>
      <c r="B334">
        <v>33</v>
      </c>
      <c r="C334">
        <f t="shared" si="5"/>
        <v>333</v>
      </c>
      <c r="D334">
        <v>242</v>
      </c>
      <c r="E334">
        <v>152</v>
      </c>
      <c r="F334">
        <v>24</v>
      </c>
      <c r="G334">
        <v>5</v>
      </c>
      <c r="H334">
        <v>0</v>
      </c>
      <c r="I334" t="s">
        <v>1988</v>
      </c>
      <c r="J334">
        <v>2622</v>
      </c>
    </row>
    <row r="335" spans="1:10" x14ac:dyDescent="0.25">
      <c r="A335">
        <v>4</v>
      </c>
      <c r="B335">
        <v>34</v>
      </c>
      <c r="C335">
        <f t="shared" si="5"/>
        <v>334</v>
      </c>
      <c r="D335">
        <v>180</v>
      </c>
      <c r="E335">
        <v>83</v>
      </c>
      <c r="F335">
        <v>0</v>
      </c>
      <c r="G335">
        <v>0</v>
      </c>
      <c r="H335">
        <v>0</v>
      </c>
      <c r="J335">
        <v>101</v>
      </c>
    </row>
    <row r="336" spans="1:10" x14ac:dyDescent="0.25">
      <c r="A336">
        <v>4</v>
      </c>
      <c r="B336">
        <v>35</v>
      </c>
      <c r="C336">
        <f t="shared" si="5"/>
        <v>335</v>
      </c>
      <c r="D336">
        <v>18</v>
      </c>
      <c r="E336">
        <v>0</v>
      </c>
      <c r="F336">
        <v>0</v>
      </c>
      <c r="G336">
        <v>3</v>
      </c>
      <c r="H336">
        <v>0</v>
      </c>
      <c r="I336" t="s">
        <v>1989</v>
      </c>
      <c r="J336">
        <v>17751</v>
      </c>
    </row>
    <row r="337" spans="1:10" x14ac:dyDescent="0.25">
      <c r="A337">
        <v>4</v>
      </c>
      <c r="B337">
        <v>36</v>
      </c>
      <c r="C337">
        <f t="shared" si="5"/>
        <v>336</v>
      </c>
      <c r="D337">
        <v>500</v>
      </c>
      <c r="E337">
        <v>0</v>
      </c>
      <c r="F337">
        <v>0</v>
      </c>
      <c r="G337">
        <v>3</v>
      </c>
      <c r="H337">
        <v>0</v>
      </c>
      <c r="I337" t="s">
        <v>1990</v>
      </c>
      <c r="J337">
        <v>7504</v>
      </c>
    </row>
    <row r="338" spans="1:10" x14ac:dyDescent="0.25">
      <c r="A338">
        <v>4</v>
      </c>
      <c r="B338">
        <v>37</v>
      </c>
      <c r="C338">
        <f t="shared" si="5"/>
        <v>337</v>
      </c>
      <c r="D338">
        <v>545</v>
      </c>
      <c r="E338">
        <v>135</v>
      </c>
      <c r="F338">
        <v>1</v>
      </c>
      <c r="G338">
        <v>3</v>
      </c>
      <c r="H338">
        <v>0</v>
      </c>
      <c r="I338" t="s">
        <v>1991</v>
      </c>
      <c r="J338">
        <v>11272</v>
      </c>
    </row>
    <row r="339" spans="1:10" x14ac:dyDescent="0.25">
      <c r="A339">
        <v>4</v>
      </c>
      <c r="B339">
        <v>38</v>
      </c>
      <c r="C339">
        <f t="shared" si="5"/>
        <v>338</v>
      </c>
      <c r="D339">
        <v>500</v>
      </c>
      <c r="E339">
        <v>149</v>
      </c>
      <c r="F339">
        <v>30</v>
      </c>
      <c r="G339">
        <v>1</v>
      </c>
      <c r="H339">
        <v>0</v>
      </c>
      <c r="I339" t="s">
        <v>45</v>
      </c>
      <c r="J339">
        <v>799</v>
      </c>
    </row>
    <row r="340" spans="1:10" x14ac:dyDescent="0.25">
      <c r="A340">
        <v>4</v>
      </c>
      <c r="B340">
        <v>39</v>
      </c>
      <c r="C340">
        <f t="shared" si="5"/>
        <v>339</v>
      </c>
      <c r="D340">
        <v>274</v>
      </c>
      <c r="E340">
        <v>266</v>
      </c>
      <c r="F340">
        <v>0</v>
      </c>
      <c r="G340">
        <v>1</v>
      </c>
      <c r="H340">
        <v>0</v>
      </c>
      <c r="I340" t="s">
        <v>1095</v>
      </c>
      <c r="J340">
        <v>12293</v>
      </c>
    </row>
    <row r="341" spans="1:10" x14ac:dyDescent="0.25">
      <c r="A341">
        <v>4</v>
      </c>
      <c r="B341">
        <v>40</v>
      </c>
      <c r="C341">
        <f t="shared" si="5"/>
        <v>340</v>
      </c>
      <c r="D341">
        <v>390</v>
      </c>
      <c r="E341">
        <v>240</v>
      </c>
      <c r="F341">
        <v>6</v>
      </c>
      <c r="G341">
        <v>2</v>
      </c>
      <c r="H341">
        <v>0</v>
      </c>
      <c r="I341" t="s">
        <v>1992</v>
      </c>
      <c r="J341">
        <v>719</v>
      </c>
    </row>
    <row r="342" spans="1:10" x14ac:dyDescent="0.25">
      <c r="A342">
        <v>4</v>
      </c>
      <c r="B342">
        <v>41</v>
      </c>
      <c r="C342">
        <f t="shared" si="5"/>
        <v>341</v>
      </c>
      <c r="D342">
        <v>0</v>
      </c>
      <c r="E342">
        <v>222</v>
      </c>
      <c r="F342">
        <v>12</v>
      </c>
      <c r="G342">
        <v>1</v>
      </c>
      <c r="H342">
        <v>1</v>
      </c>
      <c r="I342" t="s">
        <v>1993</v>
      </c>
      <c r="J342">
        <v>2462</v>
      </c>
    </row>
    <row r="343" spans="1:10" x14ac:dyDescent="0.25">
      <c r="A343">
        <v>4</v>
      </c>
      <c r="B343">
        <v>42</v>
      </c>
      <c r="C343">
        <f t="shared" si="5"/>
        <v>342</v>
      </c>
      <c r="D343">
        <v>24</v>
      </c>
      <c r="E343">
        <v>0</v>
      </c>
      <c r="F343">
        <v>4</v>
      </c>
      <c r="G343">
        <v>0</v>
      </c>
      <c r="H343">
        <v>0</v>
      </c>
      <c r="J343">
        <v>82</v>
      </c>
    </row>
    <row r="344" spans="1:10" x14ac:dyDescent="0.25">
      <c r="A344">
        <v>4</v>
      </c>
      <c r="B344">
        <v>43</v>
      </c>
      <c r="C344">
        <f t="shared" si="5"/>
        <v>343</v>
      </c>
      <c r="D344">
        <v>175</v>
      </c>
      <c r="E344">
        <v>120</v>
      </c>
      <c r="F344">
        <v>0</v>
      </c>
      <c r="G344">
        <v>3</v>
      </c>
      <c r="H344">
        <v>0</v>
      </c>
      <c r="I344" t="s">
        <v>1994</v>
      </c>
      <c r="J344">
        <v>694</v>
      </c>
    </row>
    <row r="345" spans="1:10" x14ac:dyDescent="0.25">
      <c r="A345">
        <v>4</v>
      </c>
      <c r="B345">
        <v>44</v>
      </c>
      <c r="C345">
        <f t="shared" si="5"/>
        <v>344</v>
      </c>
      <c r="D345">
        <v>270</v>
      </c>
      <c r="E345">
        <v>324</v>
      </c>
      <c r="F345">
        <v>8</v>
      </c>
      <c r="G345">
        <v>1</v>
      </c>
      <c r="H345">
        <v>0</v>
      </c>
      <c r="I345" t="s">
        <v>251</v>
      </c>
      <c r="J345">
        <v>513</v>
      </c>
    </row>
    <row r="346" spans="1:10" x14ac:dyDescent="0.25">
      <c r="A346">
        <v>4</v>
      </c>
      <c r="B346">
        <v>45</v>
      </c>
      <c r="C346">
        <f t="shared" si="5"/>
        <v>345</v>
      </c>
      <c r="D346">
        <v>179</v>
      </c>
      <c r="E346">
        <v>216</v>
      </c>
      <c r="F346">
        <v>0</v>
      </c>
      <c r="G346">
        <v>0</v>
      </c>
      <c r="H346">
        <v>0</v>
      </c>
      <c r="J346">
        <v>233</v>
      </c>
    </row>
    <row r="347" spans="1:10" x14ac:dyDescent="0.25">
      <c r="A347">
        <v>4</v>
      </c>
      <c r="B347">
        <v>46</v>
      </c>
      <c r="C347">
        <f t="shared" si="5"/>
        <v>346</v>
      </c>
      <c r="D347">
        <v>285</v>
      </c>
      <c r="E347">
        <v>296</v>
      </c>
      <c r="F347">
        <v>1</v>
      </c>
      <c r="G347">
        <v>1</v>
      </c>
      <c r="H347">
        <v>1</v>
      </c>
      <c r="I347" t="s">
        <v>1995</v>
      </c>
      <c r="J347">
        <v>5344</v>
      </c>
    </row>
    <row r="348" spans="1:10" x14ac:dyDescent="0.25">
      <c r="A348">
        <v>4</v>
      </c>
      <c r="B348">
        <v>47</v>
      </c>
      <c r="C348">
        <f t="shared" si="5"/>
        <v>347</v>
      </c>
      <c r="D348">
        <v>50</v>
      </c>
      <c r="E348">
        <v>0</v>
      </c>
      <c r="F348">
        <v>7</v>
      </c>
      <c r="G348">
        <v>1</v>
      </c>
      <c r="H348">
        <v>0</v>
      </c>
      <c r="I348" t="s">
        <v>342</v>
      </c>
      <c r="J348">
        <v>6145</v>
      </c>
    </row>
    <row r="349" spans="1:10" x14ac:dyDescent="0.25">
      <c r="A349">
        <v>4</v>
      </c>
      <c r="B349">
        <v>48</v>
      </c>
      <c r="C349">
        <f t="shared" si="5"/>
        <v>348</v>
      </c>
      <c r="D349">
        <v>190</v>
      </c>
      <c r="E349">
        <v>470</v>
      </c>
      <c r="F349">
        <v>1</v>
      </c>
      <c r="G349">
        <v>2</v>
      </c>
      <c r="H349">
        <v>0</v>
      </c>
      <c r="I349" t="s">
        <v>1996</v>
      </c>
      <c r="J349">
        <v>570</v>
      </c>
    </row>
    <row r="350" spans="1:10" x14ac:dyDescent="0.25">
      <c r="A350">
        <v>4</v>
      </c>
      <c r="B350">
        <v>49</v>
      </c>
      <c r="C350">
        <f t="shared" si="5"/>
        <v>349</v>
      </c>
      <c r="D350">
        <v>234</v>
      </c>
      <c r="E350">
        <v>106</v>
      </c>
      <c r="F350">
        <v>0</v>
      </c>
      <c r="G350">
        <v>1</v>
      </c>
      <c r="H350">
        <v>0</v>
      </c>
      <c r="I350" t="s">
        <v>510</v>
      </c>
      <c r="J350">
        <v>133</v>
      </c>
    </row>
    <row r="351" spans="1:10" x14ac:dyDescent="0.25">
      <c r="A351">
        <v>4</v>
      </c>
      <c r="B351">
        <v>50</v>
      </c>
      <c r="C351">
        <f t="shared" si="5"/>
        <v>350</v>
      </c>
      <c r="D351">
        <v>273</v>
      </c>
      <c r="E351">
        <v>206</v>
      </c>
      <c r="F351">
        <v>5</v>
      </c>
      <c r="G351">
        <v>3</v>
      </c>
      <c r="H351">
        <v>0</v>
      </c>
      <c r="I351" t="s">
        <v>1997</v>
      </c>
      <c r="J351">
        <v>3530</v>
      </c>
    </row>
    <row r="352" spans="1:10" x14ac:dyDescent="0.25">
      <c r="A352">
        <v>4</v>
      </c>
      <c r="B352">
        <v>51</v>
      </c>
      <c r="C352">
        <f t="shared" si="5"/>
        <v>351</v>
      </c>
      <c r="D352">
        <v>0</v>
      </c>
      <c r="E352">
        <v>128</v>
      </c>
      <c r="F352">
        <v>5</v>
      </c>
      <c r="G352">
        <v>0</v>
      </c>
      <c r="H352">
        <v>0</v>
      </c>
      <c r="J352">
        <v>228</v>
      </c>
    </row>
    <row r="353" spans="1:10" x14ac:dyDescent="0.25">
      <c r="A353">
        <v>4</v>
      </c>
      <c r="B353">
        <v>52</v>
      </c>
      <c r="C353">
        <f t="shared" si="5"/>
        <v>352</v>
      </c>
      <c r="D353">
        <v>59</v>
      </c>
      <c r="E353">
        <v>117</v>
      </c>
      <c r="F353">
        <v>10</v>
      </c>
      <c r="G353">
        <v>2</v>
      </c>
      <c r="H353">
        <v>0</v>
      </c>
      <c r="I353" t="s">
        <v>1998</v>
      </c>
      <c r="J353">
        <v>11376</v>
      </c>
    </row>
    <row r="354" spans="1:10" x14ac:dyDescent="0.25">
      <c r="A354">
        <v>4</v>
      </c>
      <c r="B354">
        <v>53</v>
      </c>
      <c r="C354">
        <f t="shared" si="5"/>
        <v>353</v>
      </c>
      <c r="D354">
        <v>31</v>
      </c>
      <c r="E354">
        <v>195</v>
      </c>
      <c r="F354">
        <v>7</v>
      </c>
      <c r="G354">
        <v>10</v>
      </c>
      <c r="H354">
        <v>0</v>
      </c>
      <c r="I354" t="s">
        <v>1999</v>
      </c>
      <c r="J354">
        <v>15338</v>
      </c>
    </row>
    <row r="355" spans="1:10" x14ac:dyDescent="0.25">
      <c r="A355">
        <v>4</v>
      </c>
      <c r="B355">
        <v>54</v>
      </c>
      <c r="C355">
        <f t="shared" si="5"/>
        <v>354</v>
      </c>
      <c r="D355">
        <v>90</v>
      </c>
      <c r="E355">
        <v>116</v>
      </c>
      <c r="F355">
        <v>0</v>
      </c>
      <c r="G355">
        <v>3</v>
      </c>
      <c r="H355">
        <v>0</v>
      </c>
      <c r="I355" t="s">
        <v>2000</v>
      </c>
      <c r="J355">
        <v>950</v>
      </c>
    </row>
    <row r="356" spans="1:10" x14ac:dyDescent="0.25">
      <c r="A356">
        <v>4</v>
      </c>
      <c r="B356">
        <v>55</v>
      </c>
      <c r="C356">
        <f t="shared" si="5"/>
        <v>355</v>
      </c>
      <c r="D356">
        <v>212</v>
      </c>
      <c r="E356">
        <v>98</v>
      </c>
      <c r="F356">
        <v>9</v>
      </c>
      <c r="G356">
        <v>0</v>
      </c>
      <c r="H356">
        <v>1</v>
      </c>
      <c r="I356" t="s">
        <v>581</v>
      </c>
      <c r="J356">
        <v>8299</v>
      </c>
    </row>
    <row r="357" spans="1:10" x14ac:dyDescent="0.25">
      <c r="A357">
        <v>4</v>
      </c>
      <c r="B357">
        <v>56</v>
      </c>
      <c r="C357">
        <f t="shared" si="5"/>
        <v>356</v>
      </c>
      <c r="D357">
        <v>149</v>
      </c>
      <c r="E357">
        <v>166</v>
      </c>
      <c r="F357">
        <v>0</v>
      </c>
      <c r="G357">
        <v>0</v>
      </c>
      <c r="H357">
        <v>3</v>
      </c>
      <c r="I357" t="s">
        <v>2001</v>
      </c>
      <c r="J357">
        <v>180</v>
      </c>
    </row>
    <row r="358" spans="1:10" x14ac:dyDescent="0.25">
      <c r="A358">
        <v>4</v>
      </c>
      <c r="B358">
        <v>57</v>
      </c>
      <c r="C358">
        <f t="shared" si="5"/>
        <v>357</v>
      </c>
      <c r="D358">
        <v>111</v>
      </c>
      <c r="E358">
        <v>118</v>
      </c>
      <c r="F358">
        <v>10</v>
      </c>
      <c r="G358">
        <v>1</v>
      </c>
      <c r="H358">
        <v>0</v>
      </c>
      <c r="I358" t="s">
        <v>239</v>
      </c>
      <c r="J358">
        <v>1029</v>
      </c>
    </row>
    <row r="359" spans="1:10" x14ac:dyDescent="0.25">
      <c r="A359">
        <v>4</v>
      </c>
      <c r="B359">
        <v>58</v>
      </c>
      <c r="C359">
        <f t="shared" si="5"/>
        <v>358</v>
      </c>
      <c r="D359">
        <v>440</v>
      </c>
      <c r="E359">
        <v>0</v>
      </c>
      <c r="F359">
        <v>0</v>
      </c>
      <c r="G359">
        <v>1</v>
      </c>
      <c r="H359">
        <v>2</v>
      </c>
      <c r="I359" t="s">
        <v>2002</v>
      </c>
      <c r="J359">
        <v>44</v>
      </c>
    </row>
    <row r="360" spans="1:10" x14ac:dyDescent="0.25">
      <c r="A360">
        <v>4</v>
      </c>
      <c r="B360">
        <v>59</v>
      </c>
      <c r="C360">
        <f t="shared" si="5"/>
        <v>359</v>
      </c>
      <c r="D360">
        <v>127</v>
      </c>
      <c r="E360">
        <v>420</v>
      </c>
      <c r="F360">
        <v>8</v>
      </c>
      <c r="G360">
        <v>0</v>
      </c>
      <c r="H360">
        <v>0</v>
      </c>
      <c r="J360">
        <v>592</v>
      </c>
    </row>
    <row r="361" spans="1:10" x14ac:dyDescent="0.25">
      <c r="A361">
        <v>4</v>
      </c>
      <c r="B361">
        <v>60</v>
      </c>
      <c r="C361">
        <f t="shared" si="5"/>
        <v>360</v>
      </c>
      <c r="D361">
        <v>82</v>
      </c>
      <c r="E361">
        <v>315</v>
      </c>
      <c r="F361">
        <v>8</v>
      </c>
      <c r="G361">
        <v>1</v>
      </c>
      <c r="H361">
        <v>0</v>
      </c>
      <c r="I361" t="s">
        <v>397</v>
      </c>
      <c r="J361">
        <v>1983</v>
      </c>
    </row>
    <row r="362" spans="1:10" x14ac:dyDescent="0.25">
      <c r="A362">
        <v>4</v>
      </c>
      <c r="B362">
        <v>61</v>
      </c>
      <c r="C362">
        <f t="shared" si="5"/>
        <v>361</v>
      </c>
      <c r="D362">
        <v>107</v>
      </c>
      <c r="E362">
        <v>121</v>
      </c>
      <c r="F362">
        <v>9</v>
      </c>
      <c r="G362">
        <v>1</v>
      </c>
      <c r="H362">
        <v>0</v>
      </c>
      <c r="I362" t="s">
        <v>2003</v>
      </c>
      <c r="J362">
        <v>789</v>
      </c>
    </row>
    <row r="363" spans="1:10" x14ac:dyDescent="0.25">
      <c r="A363">
        <v>4</v>
      </c>
      <c r="B363">
        <v>62</v>
      </c>
      <c r="C363">
        <f t="shared" si="5"/>
        <v>362</v>
      </c>
      <c r="D363">
        <v>54</v>
      </c>
      <c r="E363">
        <v>152</v>
      </c>
      <c r="F363">
        <v>18</v>
      </c>
      <c r="G363">
        <v>2</v>
      </c>
      <c r="H363">
        <v>0</v>
      </c>
      <c r="I363" t="s">
        <v>2004</v>
      </c>
      <c r="J363">
        <v>2137</v>
      </c>
    </row>
    <row r="364" spans="1:10" x14ac:dyDescent="0.25">
      <c r="A364">
        <v>4</v>
      </c>
      <c r="B364">
        <v>63</v>
      </c>
      <c r="C364">
        <f t="shared" si="5"/>
        <v>363</v>
      </c>
      <c r="D364">
        <v>79</v>
      </c>
      <c r="E364">
        <v>204</v>
      </c>
      <c r="F364">
        <v>0</v>
      </c>
      <c r="G364">
        <v>1</v>
      </c>
      <c r="H364">
        <v>0</v>
      </c>
      <c r="I364" t="s">
        <v>427</v>
      </c>
      <c r="J364">
        <v>316</v>
      </c>
    </row>
    <row r="365" spans="1:10" x14ac:dyDescent="0.25">
      <c r="A365">
        <v>4</v>
      </c>
      <c r="B365">
        <v>64</v>
      </c>
      <c r="C365">
        <f t="shared" si="5"/>
        <v>364</v>
      </c>
      <c r="D365">
        <v>124</v>
      </c>
      <c r="E365">
        <v>1160</v>
      </c>
      <c r="F365">
        <v>16</v>
      </c>
      <c r="G365">
        <v>0</v>
      </c>
      <c r="H365">
        <v>0</v>
      </c>
      <c r="J365">
        <v>1492</v>
      </c>
    </row>
    <row r="366" spans="1:10" x14ac:dyDescent="0.25">
      <c r="A366">
        <v>4</v>
      </c>
      <c r="B366">
        <v>65</v>
      </c>
      <c r="C366">
        <f t="shared" si="5"/>
        <v>365</v>
      </c>
      <c r="D366">
        <v>125</v>
      </c>
      <c r="E366">
        <v>55</v>
      </c>
      <c r="F366">
        <v>12</v>
      </c>
      <c r="G366">
        <v>2</v>
      </c>
      <c r="H366">
        <v>0</v>
      </c>
      <c r="I366" t="s">
        <v>2005</v>
      </c>
      <c r="J366">
        <v>1484</v>
      </c>
    </row>
    <row r="367" spans="1:10" x14ac:dyDescent="0.25">
      <c r="A367">
        <v>4</v>
      </c>
      <c r="B367">
        <v>66</v>
      </c>
      <c r="C367">
        <f t="shared" si="5"/>
        <v>366</v>
      </c>
      <c r="D367">
        <v>805</v>
      </c>
      <c r="E367">
        <v>84</v>
      </c>
      <c r="F367">
        <v>4</v>
      </c>
      <c r="G367">
        <v>0</v>
      </c>
      <c r="H367">
        <v>0</v>
      </c>
      <c r="J367">
        <v>244</v>
      </c>
    </row>
    <row r="368" spans="1:10" x14ac:dyDescent="0.25">
      <c r="A368">
        <v>4</v>
      </c>
      <c r="B368">
        <v>67</v>
      </c>
      <c r="C368">
        <f t="shared" si="5"/>
        <v>367</v>
      </c>
      <c r="D368">
        <v>26</v>
      </c>
      <c r="E368">
        <v>122</v>
      </c>
      <c r="F368">
        <v>40</v>
      </c>
      <c r="G368">
        <v>0</v>
      </c>
      <c r="H368">
        <v>0</v>
      </c>
      <c r="J368">
        <v>924</v>
      </c>
    </row>
    <row r="369" spans="1:10" x14ac:dyDescent="0.25">
      <c r="A369">
        <v>4</v>
      </c>
      <c r="B369">
        <v>68</v>
      </c>
      <c r="C369">
        <f t="shared" si="5"/>
        <v>368</v>
      </c>
      <c r="D369">
        <v>111</v>
      </c>
      <c r="E369">
        <v>170</v>
      </c>
      <c r="F369">
        <v>0</v>
      </c>
      <c r="G369">
        <v>0</v>
      </c>
      <c r="H369">
        <v>0</v>
      </c>
      <c r="J369">
        <v>181</v>
      </c>
    </row>
    <row r="370" spans="1:10" x14ac:dyDescent="0.25">
      <c r="A370">
        <v>4</v>
      </c>
      <c r="B370">
        <v>69</v>
      </c>
      <c r="C370">
        <f t="shared" si="5"/>
        <v>369</v>
      </c>
      <c r="D370">
        <v>124</v>
      </c>
      <c r="E370">
        <v>94</v>
      </c>
      <c r="F370">
        <v>20</v>
      </c>
      <c r="G370">
        <v>1</v>
      </c>
      <c r="H370">
        <v>0</v>
      </c>
      <c r="I370" t="s">
        <v>109</v>
      </c>
      <c r="J370">
        <v>598</v>
      </c>
    </row>
    <row r="371" spans="1:10" x14ac:dyDescent="0.25">
      <c r="A371">
        <v>4</v>
      </c>
      <c r="B371">
        <v>70</v>
      </c>
      <c r="C371">
        <f t="shared" si="5"/>
        <v>370</v>
      </c>
      <c r="D371">
        <v>58</v>
      </c>
      <c r="E371">
        <v>93</v>
      </c>
      <c r="F371">
        <v>21</v>
      </c>
      <c r="G371">
        <v>4</v>
      </c>
      <c r="H371">
        <v>2</v>
      </c>
      <c r="I371" t="s">
        <v>2006</v>
      </c>
      <c r="J371">
        <v>10318</v>
      </c>
    </row>
    <row r="372" spans="1:10" x14ac:dyDescent="0.25">
      <c r="A372">
        <v>4</v>
      </c>
      <c r="B372">
        <v>71</v>
      </c>
      <c r="C372">
        <f t="shared" si="5"/>
        <v>371</v>
      </c>
      <c r="D372">
        <v>178</v>
      </c>
      <c r="E372">
        <v>169</v>
      </c>
      <c r="F372">
        <v>24</v>
      </c>
      <c r="G372">
        <v>0</v>
      </c>
      <c r="H372">
        <v>0</v>
      </c>
      <c r="J372">
        <v>666</v>
      </c>
    </row>
    <row r="373" spans="1:10" x14ac:dyDescent="0.25">
      <c r="A373">
        <v>4</v>
      </c>
      <c r="B373">
        <v>72</v>
      </c>
      <c r="C373">
        <f t="shared" si="5"/>
        <v>372</v>
      </c>
      <c r="D373">
        <v>0</v>
      </c>
      <c r="E373">
        <v>61</v>
      </c>
      <c r="F373">
        <v>0</v>
      </c>
      <c r="G373">
        <v>0</v>
      </c>
      <c r="H373">
        <v>0</v>
      </c>
      <c r="J373">
        <v>61</v>
      </c>
    </row>
    <row r="374" spans="1:10" x14ac:dyDescent="0.25">
      <c r="A374">
        <v>4</v>
      </c>
      <c r="B374">
        <v>73</v>
      </c>
      <c r="C374">
        <f t="shared" si="5"/>
        <v>373</v>
      </c>
      <c r="D374">
        <v>46</v>
      </c>
      <c r="E374">
        <v>188</v>
      </c>
      <c r="F374">
        <v>0</v>
      </c>
      <c r="G374">
        <v>1</v>
      </c>
      <c r="H374">
        <v>0</v>
      </c>
      <c r="I374" t="s">
        <v>677</v>
      </c>
      <c r="J374">
        <v>11192</v>
      </c>
    </row>
    <row r="375" spans="1:10" x14ac:dyDescent="0.25">
      <c r="A375">
        <v>4</v>
      </c>
      <c r="B375">
        <v>74</v>
      </c>
      <c r="C375">
        <f t="shared" si="5"/>
        <v>374</v>
      </c>
      <c r="D375">
        <v>8</v>
      </c>
      <c r="E375">
        <v>174</v>
      </c>
      <c r="F375">
        <v>2</v>
      </c>
      <c r="G375">
        <v>1</v>
      </c>
      <c r="H375">
        <v>1</v>
      </c>
      <c r="I375" t="s">
        <v>2007</v>
      </c>
      <c r="J375">
        <v>517</v>
      </c>
    </row>
    <row r="376" spans="1:10" x14ac:dyDescent="0.25">
      <c r="A376">
        <v>4</v>
      </c>
      <c r="B376">
        <v>75</v>
      </c>
      <c r="C376">
        <f t="shared" si="5"/>
        <v>375</v>
      </c>
      <c r="D376">
        <v>0</v>
      </c>
      <c r="E376">
        <v>133</v>
      </c>
      <c r="F376">
        <v>6</v>
      </c>
      <c r="G376">
        <v>0</v>
      </c>
      <c r="H376">
        <v>0</v>
      </c>
      <c r="J376">
        <v>253</v>
      </c>
    </row>
    <row r="377" spans="1:10" x14ac:dyDescent="0.25">
      <c r="A377">
        <v>4</v>
      </c>
      <c r="B377">
        <v>76</v>
      </c>
      <c r="C377">
        <f t="shared" si="5"/>
        <v>376</v>
      </c>
      <c r="D377">
        <v>70</v>
      </c>
      <c r="E377">
        <v>148</v>
      </c>
      <c r="F377">
        <v>7</v>
      </c>
      <c r="G377">
        <v>1</v>
      </c>
      <c r="H377">
        <v>0</v>
      </c>
      <c r="I377" t="s">
        <v>2008</v>
      </c>
      <c r="J377">
        <v>426</v>
      </c>
    </row>
    <row r="378" spans="1:10" x14ac:dyDescent="0.25">
      <c r="A378">
        <v>4</v>
      </c>
      <c r="B378">
        <v>77</v>
      </c>
      <c r="C378">
        <f t="shared" si="5"/>
        <v>377</v>
      </c>
      <c r="D378">
        <v>328</v>
      </c>
      <c r="E378">
        <v>119</v>
      </c>
      <c r="F378">
        <v>2</v>
      </c>
      <c r="G378">
        <v>0</v>
      </c>
      <c r="H378">
        <v>0</v>
      </c>
      <c r="J378">
        <v>191</v>
      </c>
    </row>
    <row r="379" spans="1:10" x14ac:dyDescent="0.25">
      <c r="A379">
        <v>4</v>
      </c>
      <c r="B379">
        <v>78</v>
      </c>
      <c r="C379">
        <f t="shared" si="5"/>
        <v>378</v>
      </c>
      <c r="D379">
        <v>83</v>
      </c>
      <c r="E379">
        <v>162</v>
      </c>
      <c r="F379">
        <v>0</v>
      </c>
      <c r="G379">
        <v>2</v>
      </c>
      <c r="H379">
        <v>1</v>
      </c>
      <c r="I379" t="s">
        <v>2009</v>
      </c>
      <c r="J379">
        <v>9085</v>
      </c>
    </row>
    <row r="380" spans="1:10" x14ac:dyDescent="0.25">
      <c r="A380">
        <v>4</v>
      </c>
      <c r="B380">
        <v>79</v>
      </c>
      <c r="C380">
        <f t="shared" si="5"/>
        <v>379</v>
      </c>
      <c r="D380">
        <v>134</v>
      </c>
      <c r="E380">
        <v>181</v>
      </c>
      <c r="F380">
        <v>30</v>
      </c>
      <c r="G380">
        <v>10</v>
      </c>
      <c r="H380">
        <v>2</v>
      </c>
      <c r="I380" t="s">
        <v>2010</v>
      </c>
      <c r="J380">
        <v>23789</v>
      </c>
    </row>
    <row r="381" spans="1:10" x14ac:dyDescent="0.25">
      <c r="A381">
        <v>4</v>
      </c>
      <c r="B381">
        <v>80</v>
      </c>
      <c r="C381">
        <f t="shared" si="5"/>
        <v>380</v>
      </c>
      <c r="D381">
        <v>0</v>
      </c>
      <c r="E381">
        <v>180</v>
      </c>
      <c r="F381">
        <v>100</v>
      </c>
      <c r="G381">
        <v>0</v>
      </c>
      <c r="H381">
        <v>0</v>
      </c>
      <c r="J381">
        <v>2180</v>
      </c>
    </row>
    <row r="382" spans="1:10" x14ac:dyDescent="0.25">
      <c r="A382">
        <v>4</v>
      </c>
      <c r="B382">
        <v>81</v>
      </c>
      <c r="C382">
        <f t="shared" si="5"/>
        <v>381</v>
      </c>
      <c r="D382">
        <v>112</v>
      </c>
      <c r="E382">
        <v>70</v>
      </c>
      <c r="F382">
        <v>20</v>
      </c>
      <c r="G382">
        <v>1</v>
      </c>
      <c r="H382">
        <v>0</v>
      </c>
      <c r="I382" t="s">
        <v>71</v>
      </c>
      <c r="J382">
        <v>6481</v>
      </c>
    </row>
    <row r="383" spans="1:10" x14ac:dyDescent="0.25">
      <c r="A383">
        <v>4</v>
      </c>
      <c r="B383">
        <v>82</v>
      </c>
      <c r="C383">
        <f t="shared" si="5"/>
        <v>382</v>
      </c>
      <c r="D383">
        <v>534</v>
      </c>
      <c r="E383">
        <v>0</v>
      </c>
      <c r="F383">
        <v>5</v>
      </c>
      <c r="G383">
        <v>1</v>
      </c>
      <c r="H383">
        <v>0</v>
      </c>
      <c r="I383" t="s">
        <v>883</v>
      </c>
      <c r="J383">
        <v>852</v>
      </c>
    </row>
    <row r="384" spans="1:10" x14ac:dyDescent="0.25">
      <c r="A384">
        <v>4</v>
      </c>
      <c r="B384">
        <v>83</v>
      </c>
      <c r="C384">
        <f t="shared" si="5"/>
        <v>383</v>
      </c>
      <c r="D384">
        <v>87</v>
      </c>
      <c r="E384">
        <v>0</v>
      </c>
      <c r="F384">
        <v>10</v>
      </c>
      <c r="G384">
        <v>3</v>
      </c>
      <c r="H384">
        <v>0</v>
      </c>
      <c r="I384" t="s">
        <v>2011</v>
      </c>
      <c r="J384">
        <v>13962</v>
      </c>
    </row>
    <row r="385" spans="1:10" x14ac:dyDescent="0.25">
      <c r="A385">
        <v>4</v>
      </c>
      <c r="B385">
        <v>84</v>
      </c>
      <c r="C385">
        <f t="shared" si="5"/>
        <v>384</v>
      </c>
      <c r="D385">
        <v>125</v>
      </c>
      <c r="E385">
        <v>115</v>
      </c>
      <c r="F385">
        <v>7</v>
      </c>
      <c r="G385">
        <v>2</v>
      </c>
      <c r="H385">
        <v>0</v>
      </c>
      <c r="I385" t="s">
        <v>2012</v>
      </c>
      <c r="J385">
        <v>1772</v>
      </c>
    </row>
    <row r="386" spans="1:10" x14ac:dyDescent="0.25">
      <c r="A386">
        <v>4</v>
      </c>
      <c r="B386">
        <v>85</v>
      </c>
      <c r="C386">
        <f t="shared" si="5"/>
        <v>385</v>
      </c>
      <c r="D386">
        <v>268</v>
      </c>
      <c r="E386">
        <v>895</v>
      </c>
      <c r="F386">
        <v>9</v>
      </c>
      <c r="G386">
        <v>5</v>
      </c>
      <c r="H386">
        <v>0</v>
      </c>
      <c r="I386" t="s">
        <v>2013</v>
      </c>
      <c r="J386">
        <v>4758</v>
      </c>
    </row>
    <row r="387" spans="1:10" x14ac:dyDescent="0.25">
      <c r="A387">
        <v>4</v>
      </c>
      <c r="B387">
        <v>86</v>
      </c>
      <c r="C387">
        <f t="shared" si="5"/>
        <v>386</v>
      </c>
      <c r="D387">
        <v>136</v>
      </c>
      <c r="E387">
        <v>92</v>
      </c>
      <c r="F387">
        <v>14</v>
      </c>
      <c r="G387">
        <v>0</v>
      </c>
      <c r="H387">
        <v>3</v>
      </c>
      <c r="I387" t="s">
        <v>2014</v>
      </c>
      <c r="J387">
        <v>10385</v>
      </c>
    </row>
    <row r="388" spans="1:10" x14ac:dyDescent="0.25">
      <c r="A388">
        <v>4</v>
      </c>
      <c r="B388">
        <v>87</v>
      </c>
      <c r="C388">
        <f t="shared" ref="C388:C451" si="6">C387+1</f>
        <v>387</v>
      </c>
      <c r="D388">
        <v>109</v>
      </c>
      <c r="E388">
        <v>96</v>
      </c>
      <c r="F388">
        <v>0</v>
      </c>
      <c r="G388">
        <v>3</v>
      </c>
      <c r="H388">
        <v>2</v>
      </c>
      <c r="I388" t="s">
        <v>2015</v>
      </c>
      <c r="J388">
        <v>65351</v>
      </c>
    </row>
    <row r="389" spans="1:10" x14ac:dyDescent="0.25">
      <c r="A389">
        <v>4</v>
      </c>
      <c r="B389">
        <v>88</v>
      </c>
      <c r="C389">
        <f t="shared" si="6"/>
        <v>388</v>
      </c>
      <c r="D389">
        <v>96</v>
      </c>
      <c r="E389">
        <v>531</v>
      </c>
      <c r="F389">
        <v>2</v>
      </c>
      <c r="G389">
        <v>3</v>
      </c>
      <c r="H389">
        <v>1</v>
      </c>
      <c r="I389" t="s">
        <v>2016</v>
      </c>
      <c r="J389">
        <v>10627</v>
      </c>
    </row>
    <row r="390" spans="1:10" x14ac:dyDescent="0.25">
      <c r="A390">
        <v>4</v>
      </c>
      <c r="B390">
        <v>89</v>
      </c>
      <c r="C390">
        <f t="shared" si="6"/>
        <v>389</v>
      </c>
      <c r="D390">
        <v>28</v>
      </c>
      <c r="E390">
        <v>128</v>
      </c>
      <c r="F390">
        <v>0</v>
      </c>
      <c r="G390">
        <v>1</v>
      </c>
      <c r="H390">
        <v>0</v>
      </c>
      <c r="I390" t="s">
        <v>1654</v>
      </c>
      <c r="J390">
        <v>257</v>
      </c>
    </row>
    <row r="391" spans="1:10" x14ac:dyDescent="0.25">
      <c r="A391">
        <v>4</v>
      </c>
      <c r="B391">
        <v>90</v>
      </c>
      <c r="C391">
        <f t="shared" si="6"/>
        <v>390</v>
      </c>
      <c r="D391">
        <v>444</v>
      </c>
      <c r="E391">
        <v>124</v>
      </c>
      <c r="F391">
        <v>3</v>
      </c>
      <c r="G391">
        <v>1</v>
      </c>
      <c r="H391">
        <v>0</v>
      </c>
      <c r="I391" t="s">
        <v>292</v>
      </c>
      <c r="J391">
        <v>234</v>
      </c>
    </row>
    <row r="392" spans="1:10" x14ac:dyDescent="0.25">
      <c r="A392">
        <v>4</v>
      </c>
      <c r="B392">
        <v>91</v>
      </c>
      <c r="C392">
        <f t="shared" si="6"/>
        <v>391</v>
      </c>
      <c r="D392">
        <v>142</v>
      </c>
      <c r="E392">
        <v>33</v>
      </c>
      <c r="F392">
        <v>0</v>
      </c>
      <c r="G392">
        <v>5</v>
      </c>
      <c r="H392">
        <v>0</v>
      </c>
      <c r="I392" t="s">
        <v>2017</v>
      </c>
      <c r="J392">
        <v>790</v>
      </c>
    </row>
    <row r="393" spans="1:10" x14ac:dyDescent="0.25">
      <c r="A393">
        <v>4</v>
      </c>
      <c r="B393">
        <v>92</v>
      </c>
      <c r="C393">
        <f t="shared" si="6"/>
        <v>392</v>
      </c>
      <c r="D393">
        <v>0</v>
      </c>
      <c r="E393">
        <v>92</v>
      </c>
      <c r="F393">
        <v>2</v>
      </c>
      <c r="G393">
        <v>0</v>
      </c>
      <c r="H393">
        <v>0</v>
      </c>
      <c r="J393">
        <v>132</v>
      </c>
    </row>
    <row r="394" spans="1:10" x14ac:dyDescent="0.25">
      <c r="A394">
        <v>4</v>
      </c>
      <c r="B394">
        <v>93</v>
      </c>
      <c r="C394">
        <f t="shared" si="6"/>
        <v>393</v>
      </c>
      <c r="D394">
        <v>105</v>
      </c>
      <c r="E394">
        <v>465</v>
      </c>
      <c r="F394">
        <v>0</v>
      </c>
      <c r="G394">
        <v>1</v>
      </c>
      <c r="H394">
        <v>1</v>
      </c>
      <c r="I394" t="s">
        <v>2018</v>
      </c>
      <c r="J394">
        <v>530</v>
      </c>
    </row>
    <row r="395" spans="1:10" x14ac:dyDescent="0.25">
      <c r="A395">
        <v>4</v>
      </c>
      <c r="B395">
        <v>94</v>
      </c>
      <c r="C395">
        <f t="shared" si="6"/>
        <v>394</v>
      </c>
      <c r="D395">
        <v>65</v>
      </c>
      <c r="E395">
        <v>140</v>
      </c>
      <c r="F395">
        <v>12</v>
      </c>
      <c r="G395">
        <v>0</v>
      </c>
      <c r="H395">
        <v>0</v>
      </c>
      <c r="J395">
        <v>386</v>
      </c>
    </row>
    <row r="396" spans="1:10" x14ac:dyDescent="0.25">
      <c r="A396">
        <v>4</v>
      </c>
      <c r="B396">
        <v>95</v>
      </c>
      <c r="C396">
        <f t="shared" si="6"/>
        <v>395</v>
      </c>
      <c r="D396">
        <v>200</v>
      </c>
      <c r="E396">
        <v>0</v>
      </c>
      <c r="F396">
        <v>6</v>
      </c>
      <c r="G396">
        <v>2</v>
      </c>
      <c r="H396">
        <v>0</v>
      </c>
      <c r="I396" t="s">
        <v>2019</v>
      </c>
      <c r="J396">
        <v>3143</v>
      </c>
    </row>
    <row r="397" spans="1:10" x14ac:dyDescent="0.25">
      <c r="A397">
        <v>4</v>
      </c>
      <c r="B397">
        <v>96</v>
      </c>
      <c r="C397">
        <f t="shared" si="6"/>
        <v>396</v>
      </c>
      <c r="D397">
        <v>116</v>
      </c>
      <c r="E397">
        <v>459</v>
      </c>
      <c r="F397">
        <v>3</v>
      </c>
      <c r="G397">
        <v>1</v>
      </c>
      <c r="H397">
        <v>0</v>
      </c>
      <c r="I397" t="s">
        <v>342</v>
      </c>
      <c r="J397">
        <v>6530</v>
      </c>
    </row>
    <row r="398" spans="1:10" x14ac:dyDescent="0.25">
      <c r="A398">
        <v>4</v>
      </c>
      <c r="B398">
        <v>97</v>
      </c>
      <c r="C398">
        <f t="shared" si="6"/>
        <v>397</v>
      </c>
      <c r="D398">
        <v>292</v>
      </c>
      <c r="E398">
        <v>89</v>
      </c>
      <c r="F398">
        <v>7</v>
      </c>
      <c r="G398">
        <v>3</v>
      </c>
      <c r="H398">
        <v>0</v>
      </c>
      <c r="I398" t="s">
        <v>2020</v>
      </c>
      <c r="J398">
        <v>729</v>
      </c>
    </row>
    <row r="399" spans="1:10" x14ac:dyDescent="0.25">
      <c r="A399">
        <v>4</v>
      </c>
      <c r="B399">
        <v>98</v>
      </c>
      <c r="C399">
        <f t="shared" si="6"/>
        <v>398</v>
      </c>
      <c r="D399">
        <v>74</v>
      </c>
      <c r="E399">
        <v>0</v>
      </c>
      <c r="F399">
        <v>15</v>
      </c>
      <c r="G399">
        <v>2</v>
      </c>
      <c r="H399">
        <v>0</v>
      </c>
      <c r="I399" t="s">
        <v>2021</v>
      </c>
      <c r="J399">
        <v>567</v>
      </c>
    </row>
    <row r="400" spans="1:10" x14ac:dyDescent="0.25">
      <c r="A400">
        <v>4</v>
      </c>
      <c r="B400">
        <v>99</v>
      </c>
      <c r="C400">
        <f t="shared" si="6"/>
        <v>399</v>
      </c>
      <c r="D400">
        <v>306</v>
      </c>
      <c r="E400">
        <v>103</v>
      </c>
      <c r="F400">
        <v>14</v>
      </c>
      <c r="G400">
        <v>1</v>
      </c>
      <c r="H400">
        <v>0</v>
      </c>
      <c r="I400" t="s">
        <v>236</v>
      </c>
      <c r="J400">
        <v>530</v>
      </c>
    </row>
    <row r="401" spans="1:10" x14ac:dyDescent="0.25">
      <c r="A401">
        <v>4</v>
      </c>
      <c r="B401">
        <v>100</v>
      </c>
      <c r="C401">
        <f t="shared" si="6"/>
        <v>400</v>
      </c>
      <c r="D401">
        <v>0</v>
      </c>
      <c r="E401">
        <v>61</v>
      </c>
      <c r="F401">
        <v>18</v>
      </c>
      <c r="G401">
        <v>0</v>
      </c>
      <c r="H401">
        <v>0</v>
      </c>
      <c r="J401">
        <v>421</v>
      </c>
    </row>
    <row r="402" spans="1:10" x14ac:dyDescent="0.25">
      <c r="A402">
        <v>5</v>
      </c>
      <c r="B402">
        <v>1</v>
      </c>
      <c r="C402">
        <f t="shared" si="6"/>
        <v>401</v>
      </c>
      <c r="D402">
        <v>96</v>
      </c>
      <c r="E402">
        <v>151</v>
      </c>
      <c r="F402">
        <v>0</v>
      </c>
      <c r="G402">
        <v>2</v>
      </c>
      <c r="H402">
        <v>1</v>
      </c>
      <c r="I402" t="s">
        <v>2022</v>
      </c>
      <c r="J402">
        <v>710</v>
      </c>
    </row>
    <row r="403" spans="1:10" x14ac:dyDescent="0.25">
      <c r="A403">
        <v>5</v>
      </c>
      <c r="B403">
        <v>2</v>
      </c>
      <c r="C403">
        <f t="shared" si="6"/>
        <v>402</v>
      </c>
      <c r="D403">
        <v>322</v>
      </c>
      <c r="E403">
        <v>120</v>
      </c>
      <c r="F403">
        <v>4</v>
      </c>
      <c r="G403">
        <v>1</v>
      </c>
      <c r="H403">
        <v>0</v>
      </c>
      <c r="I403" t="s">
        <v>1050</v>
      </c>
      <c r="J403">
        <v>757</v>
      </c>
    </row>
    <row r="404" spans="1:10" x14ac:dyDescent="0.25">
      <c r="A404">
        <v>5</v>
      </c>
      <c r="B404">
        <v>3</v>
      </c>
      <c r="C404">
        <f t="shared" si="6"/>
        <v>403</v>
      </c>
      <c r="D404">
        <v>630</v>
      </c>
      <c r="E404">
        <v>125</v>
      </c>
      <c r="F404">
        <v>1</v>
      </c>
      <c r="G404">
        <v>1</v>
      </c>
      <c r="H404">
        <v>0</v>
      </c>
      <c r="I404" t="s">
        <v>34</v>
      </c>
      <c r="J404">
        <v>1408</v>
      </c>
    </row>
    <row r="405" spans="1:10" x14ac:dyDescent="0.25">
      <c r="A405">
        <v>5</v>
      </c>
      <c r="B405">
        <v>4</v>
      </c>
      <c r="C405">
        <f t="shared" si="6"/>
        <v>404</v>
      </c>
      <c r="D405">
        <v>89</v>
      </c>
      <c r="E405">
        <v>187</v>
      </c>
      <c r="F405">
        <v>12</v>
      </c>
      <c r="G405">
        <v>3</v>
      </c>
      <c r="H405">
        <v>0</v>
      </c>
      <c r="I405" t="s">
        <v>2023</v>
      </c>
      <c r="J405">
        <v>493</v>
      </c>
    </row>
    <row r="406" spans="1:10" x14ac:dyDescent="0.25">
      <c r="A406">
        <v>5</v>
      </c>
      <c r="B406">
        <v>5</v>
      </c>
      <c r="C406">
        <f t="shared" si="6"/>
        <v>405</v>
      </c>
      <c r="D406">
        <v>266</v>
      </c>
      <c r="E406">
        <v>47</v>
      </c>
      <c r="F406">
        <v>20</v>
      </c>
      <c r="G406">
        <v>0</v>
      </c>
      <c r="H406">
        <v>0</v>
      </c>
      <c r="J406">
        <v>473</v>
      </c>
    </row>
    <row r="407" spans="1:10" x14ac:dyDescent="0.25">
      <c r="A407">
        <v>5</v>
      </c>
      <c r="B407">
        <v>6</v>
      </c>
      <c r="C407">
        <f t="shared" si="6"/>
        <v>406</v>
      </c>
      <c r="D407">
        <v>109</v>
      </c>
      <c r="E407">
        <v>537</v>
      </c>
      <c r="F407">
        <v>6</v>
      </c>
      <c r="G407">
        <v>2</v>
      </c>
      <c r="H407">
        <v>0</v>
      </c>
      <c r="I407" t="s">
        <v>2024</v>
      </c>
      <c r="J407">
        <v>687</v>
      </c>
    </row>
    <row r="408" spans="1:10" x14ac:dyDescent="0.25">
      <c r="A408">
        <v>5</v>
      </c>
      <c r="B408">
        <v>7</v>
      </c>
      <c r="C408">
        <f t="shared" si="6"/>
        <v>407</v>
      </c>
      <c r="D408">
        <v>396</v>
      </c>
      <c r="E408">
        <v>110</v>
      </c>
      <c r="F408">
        <v>10</v>
      </c>
      <c r="G408">
        <v>0</v>
      </c>
      <c r="H408">
        <v>0</v>
      </c>
      <c r="J408">
        <v>349</v>
      </c>
    </row>
    <row r="409" spans="1:10" x14ac:dyDescent="0.25">
      <c r="A409">
        <v>5</v>
      </c>
      <c r="B409">
        <v>8</v>
      </c>
      <c r="C409">
        <f t="shared" si="6"/>
        <v>408</v>
      </c>
      <c r="D409">
        <v>66</v>
      </c>
      <c r="E409">
        <v>118</v>
      </c>
      <c r="F409">
        <v>0</v>
      </c>
      <c r="G409">
        <v>1</v>
      </c>
      <c r="H409">
        <v>2</v>
      </c>
      <c r="I409" t="s">
        <v>2025</v>
      </c>
      <c r="J409">
        <v>134</v>
      </c>
    </row>
    <row r="410" spans="1:10" x14ac:dyDescent="0.25">
      <c r="A410">
        <v>5</v>
      </c>
      <c r="B410">
        <v>9</v>
      </c>
      <c r="C410">
        <f t="shared" si="6"/>
        <v>409</v>
      </c>
      <c r="D410">
        <v>198</v>
      </c>
      <c r="E410">
        <v>292</v>
      </c>
      <c r="F410">
        <v>8</v>
      </c>
      <c r="G410">
        <v>2</v>
      </c>
      <c r="H410">
        <v>0</v>
      </c>
      <c r="I410" t="s">
        <v>2026</v>
      </c>
      <c r="J410">
        <v>608</v>
      </c>
    </row>
    <row r="411" spans="1:10" x14ac:dyDescent="0.25">
      <c r="A411">
        <v>5</v>
      </c>
      <c r="B411">
        <v>10</v>
      </c>
      <c r="C411">
        <f t="shared" si="6"/>
        <v>410</v>
      </c>
      <c r="D411">
        <v>296</v>
      </c>
      <c r="E411">
        <v>114</v>
      </c>
      <c r="F411">
        <v>8</v>
      </c>
      <c r="G411">
        <v>0</v>
      </c>
      <c r="H411">
        <v>0</v>
      </c>
      <c r="J411">
        <v>303</v>
      </c>
    </row>
    <row r="412" spans="1:10" x14ac:dyDescent="0.25">
      <c r="A412">
        <v>5</v>
      </c>
      <c r="B412">
        <v>11</v>
      </c>
      <c r="C412">
        <f t="shared" si="6"/>
        <v>411</v>
      </c>
      <c r="D412">
        <v>81</v>
      </c>
      <c r="E412">
        <v>68</v>
      </c>
      <c r="F412">
        <v>3</v>
      </c>
      <c r="G412">
        <v>1</v>
      </c>
      <c r="H412">
        <v>0</v>
      </c>
      <c r="I412" t="s">
        <v>2027</v>
      </c>
      <c r="J412">
        <v>210</v>
      </c>
    </row>
    <row r="413" spans="1:10" x14ac:dyDescent="0.25">
      <c r="A413">
        <v>5</v>
      </c>
      <c r="B413">
        <v>12</v>
      </c>
      <c r="C413">
        <f t="shared" si="6"/>
        <v>412</v>
      </c>
      <c r="D413">
        <v>173</v>
      </c>
      <c r="E413">
        <v>84</v>
      </c>
      <c r="F413">
        <v>0</v>
      </c>
      <c r="G413">
        <v>0</v>
      </c>
      <c r="H413">
        <v>0</v>
      </c>
      <c r="J413">
        <v>101</v>
      </c>
    </row>
    <row r="414" spans="1:10" x14ac:dyDescent="0.25">
      <c r="A414">
        <v>5</v>
      </c>
      <c r="B414">
        <v>13</v>
      </c>
      <c r="C414">
        <f t="shared" si="6"/>
        <v>413</v>
      </c>
      <c r="D414">
        <v>198</v>
      </c>
      <c r="E414">
        <v>244</v>
      </c>
      <c r="F414">
        <v>5</v>
      </c>
      <c r="G414">
        <v>0</v>
      </c>
      <c r="H414">
        <v>0</v>
      </c>
      <c r="J414">
        <v>363</v>
      </c>
    </row>
    <row r="415" spans="1:10" x14ac:dyDescent="0.25">
      <c r="A415">
        <v>5</v>
      </c>
      <c r="B415">
        <v>14</v>
      </c>
      <c r="C415">
        <f t="shared" si="6"/>
        <v>414</v>
      </c>
      <c r="D415">
        <v>122</v>
      </c>
      <c r="E415">
        <v>114</v>
      </c>
      <c r="F415">
        <v>5</v>
      </c>
      <c r="G415">
        <v>2</v>
      </c>
      <c r="H415">
        <v>1</v>
      </c>
      <c r="I415" t="s">
        <v>2028</v>
      </c>
      <c r="J415">
        <v>12891</v>
      </c>
    </row>
    <row r="416" spans="1:10" x14ac:dyDescent="0.25">
      <c r="A416">
        <v>5</v>
      </c>
      <c r="B416">
        <v>15</v>
      </c>
      <c r="C416">
        <f t="shared" si="6"/>
        <v>415</v>
      </c>
      <c r="D416">
        <v>0</v>
      </c>
      <c r="E416">
        <v>44</v>
      </c>
      <c r="F416">
        <v>2</v>
      </c>
      <c r="G416">
        <v>1</v>
      </c>
      <c r="H416">
        <v>0</v>
      </c>
      <c r="I416" t="s">
        <v>2029</v>
      </c>
      <c r="J416">
        <v>663</v>
      </c>
    </row>
    <row r="417" spans="1:10" x14ac:dyDescent="0.25">
      <c r="A417">
        <v>5</v>
      </c>
      <c r="B417">
        <v>16</v>
      </c>
      <c r="C417">
        <f t="shared" si="6"/>
        <v>416</v>
      </c>
      <c r="D417">
        <v>0</v>
      </c>
      <c r="E417">
        <v>190</v>
      </c>
      <c r="F417">
        <v>12</v>
      </c>
      <c r="G417">
        <v>0</v>
      </c>
      <c r="H417">
        <v>0</v>
      </c>
      <c r="J417">
        <v>430</v>
      </c>
    </row>
    <row r="418" spans="1:10" x14ac:dyDescent="0.25">
      <c r="A418">
        <v>5</v>
      </c>
      <c r="B418">
        <v>17</v>
      </c>
      <c r="C418">
        <f t="shared" si="6"/>
        <v>417</v>
      </c>
      <c r="D418">
        <v>179</v>
      </c>
      <c r="E418">
        <v>635</v>
      </c>
      <c r="F418">
        <v>5</v>
      </c>
      <c r="G418">
        <v>1</v>
      </c>
      <c r="H418">
        <v>1</v>
      </c>
      <c r="I418" t="s">
        <v>2030</v>
      </c>
      <c r="J418">
        <v>788</v>
      </c>
    </row>
    <row r="419" spans="1:10" x14ac:dyDescent="0.25">
      <c r="A419">
        <v>5</v>
      </c>
      <c r="B419">
        <v>18</v>
      </c>
      <c r="C419">
        <f t="shared" si="6"/>
        <v>418</v>
      </c>
      <c r="D419">
        <v>204</v>
      </c>
      <c r="E419">
        <v>174</v>
      </c>
      <c r="F419">
        <v>1</v>
      </c>
      <c r="G419">
        <v>0</v>
      </c>
      <c r="H419">
        <v>0</v>
      </c>
      <c r="J419">
        <v>214</v>
      </c>
    </row>
    <row r="420" spans="1:10" x14ac:dyDescent="0.25">
      <c r="A420">
        <v>5</v>
      </c>
      <c r="B420">
        <v>19</v>
      </c>
      <c r="C420">
        <f t="shared" si="6"/>
        <v>419</v>
      </c>
      <c r="D420">
        <v>123</v>
      </c>
      <c r="E420">
        <v>103</v>
      </c>
      <c r="F420">
        <v>10</v>
      </c>
      <c r="G420">
        <v>1</v>
      </c>
      <c r="H420">
        <v>0</v>
      </c>
      <c r="I420" t="s">
        <v>1709</v>
      </c>
      <c r="J420">
        <v>938</v>
      </c>
    </row>
    <row r="421" spans="1:10" x14ac:dyDescent="0.25">
      <c r="A421">
        <v>5</v>
      </c>
      <c r="B421">
        <v>20</v>
      </c>
      <c r="C421">
        <f t="shared" si="6"/>
        <v>420</v>
      </c>
      <c r="D421">
        <v>204</v>
      </c>
      <c r="E421">
        <v>172</v>
      </c>
      <c r="F421">
        <v>4</v>
      </c>
      <c r="G421">
        <v>2</v>
      </c>
      <c r="H421">
        <v>0</v>
      </c>
      <c r="I421" t="s">
        <v>2031</v>
      </c>
      <c r="J421">
        <v>349</v>
      </c>
    </row>
    <row r="422" spans="1:10" x14ac:dyDescent="0.25">
      <c r="A422">
        <v>5</v>
      </c>
      <c r="B422">
        <v>21</v>
      </c>
      <c r="C422">
        <f t="shared" si="6"/>
        <v>421</v>
      </c>
      <c r="D422">
        <v>116</v>
      </c>
      <c r="E422">
        <v>154</v>
      </c>
      <c r="F422">
        <v>14</v>
      </c>
      <c r="G422">
        <v>2</v>
      </c>
      <c r="H422">
        <v>0</v>
      </c>
      <c r="I422" t="s">
        <v>2032</v>
      </c>
      <c r="J422">
        <v>1667</v>
      </c>
    </row>
    <row r="423" spans="1:10" x14ac:dyDescent="0.25">
      <c r="A423">
        <v>5</v>
      </c>
      <c r="B423">
        <v>22</v>
      </c>
      <c r="C423">
        <f t="shared" si="6"/>
        <v>422</v>
      </c>
      <c r="D423">
        <v>96</v>
      </c>
      <c r="E423">
        <v>182</v>
      </c>
      <c r="F423">
        <v>7</v>
      </c>
      <c r="G423">
        <v>1</v>
      </c>
      <c r="H423">
        <v>3</v>
      </c>
      <c r="I423" t="s">
        <v>2033</v>
      </c>
      <c r="J423">
        <v>6425</v>
      </c>
    </row>
    <row r="424" spans="1:10" x14ac:dyDescent="0.25">
      <c r="A424">
        <v>5</v>
      </c>
      <c r="B424">
        <v>23</v>
      </c>
      <c r="C424">
        <f t="shared" si="6"/>
        <v>423</v>
      </c>
      <c r="D424">
        <v>104</v>
      </c>
      <c r="E424">
        <v>98</v>
      </c>
      <c r="F424">
        <v>20</v>
      </c>
      <c r="G424">
        <v>4</v>
      </c>
      <c r="H424">
        <v>0</v>
      </c>
      <c r="I424" t="s">
        <v>2034</v>
      </c>
      <c r="J424">
        <v>7858</v>
      </c>
    </row>
    <row r="425" spans="1:10" x14ac:dyDescent="0.25">
      <c r="A425">
        <v>5</v>
      </c>
      <c r="B425">
        <v>24</v>
      </c>
      <c r="C425">
        <f t="shared" si="6"/>
        <v>424</v>
      </c>
      <c r="D425">
        <v>130</v>
      </c>
      <c r="E425">
        <v>45</v>
      </c>
      <c r="F425">
        <v>10</v>
      </c>
      <c r="G425">
        <v>1</v>
      </c>
      <c r="H425">
        <v>0</v>
      </c>
      <c r="I425" t="s">
        <v>81</v>
      </c>
      <c r="J425">
        <v>4258</v>
      </c>
    </row>
    <row r="426" spans="1:10" x14ac:dyDescent="0.25">
      <c r="A426">
        <v>5</v>
      </c>
      <c r="B426">
        <v>25</v>
      </c>
      <c r="C426">
        <f t="shared" si="6"/>
        <v>425</v>
      </c>
      <c r="D426">
        <v>112</v>
      </c>
      <c r="E426">
        <v>240</v>
      </c>
      <c r="F426">
        <v>6</v>
      </c>
      <c r="G426">
        <v>0</v>
      </c>
      <c r="H426">
        <v>0</v>
      </c>
      <c r="J426">
        <v>371</v>
      </c>
    </row>
    <row r="427" spans="1:10" x14ac:dyDescent="0.25">
      <c r="A427">
        <v>5</v>
      </c>
      <c r="B427">
        <v>26</v>
      </c>
      <c r="C427">
        <f t="shared" si="6"/>
        <v>426</v>
      </c>
      <c r="D427">
        <v>75</v>
      </c>
      <c r="E427">
        <v>137</v>
      </c>
      <c r="F427">
        <v>35</v>
      </c>
      <c r="G427">
        <v>1</v>
      </c>
      <c r="H427">
        <v>1</v>
      </c>
      <c r="I427" t="s">
        <v>2035</v>
      </c>
      <c r="J427">
        <v>853</v>
      </c>
    </row>
    <row r="428" spans="1:10" x14ac:dyDescent="0.25">
      <c r="A428">
        <v>5</v>
      </c>
      <c r="B428">
        <v>27</v>
      </c>
      <c r="C428">
        <f t="shared" si="6"/>
        <v>427</v>
      </c>
      <c r="D428">
        <v>118</v>
      </c>
      <c r="E428">
        <v>85</v>
      </c>
      <c r="F428">
        <v>0</v>
      </c>
      <c r="G428">
        <v>0</v>
      </c>
      <c r="H428">
        <v>0</v>
      </c>
      <c r="J428">
        <v>96</v>
      </c>
    </row>
    <row r="429" spans="1:10" x14ac:dyDescent="0.25">
      <c r="A429">
        <v>5</v>
      </c>
      <c r="B429">
        <v>28</v>
      </c>
      <c r="C429">
        <f t="shared" si="6"/>
        <v>428</v>
      </c>
      <c r="D429">
        <v>95</v>
      </c>
      <c r="E429">
        <v>363</v>
      </c>
      <c r="F429">
        <v>4</v>
      </c>
      <c r="G429">
        <v>2</v>
      </c>
      <c r="H429">
        <v>1</v>
      </c>
      <c r="I429" t="s">
        <v>2036</v>
      </c>
      <c r="J429">
        <v>8452</v>
      </c>
    </row>
    <row r="430" spans="1:10" x14ac:dyDescent="0.25">
      <c r="A430">
        <v>5</v>
      </c>
      <c r="B430">
        <v>29</v>
      </c>
      <c r="C430">
        <f t="shared" si="6"/>
        <v>429</v>
      </c>
      <c r="D430">
        <v>513</v>
      </c>
      <c r="E430">
        <v>68</v>
      </c>
      <c r="F430">
        <v>0</v>
      </c>
      <c r="G430">
        <v>0</v>
      </c>
      <c r="H430">
        <v>0</v>
      </c>
      <c r="J430">
        <v>119</v>
      </c>
    </row>
    <row r="431" spans="1:10" x14ac:dyDescent="0.25">
      <c r="A431">
        <v>5</v>
      </c>
      <c r="B431">
        <v>30</v>
      </c>
      <c r="C431">
        <f t="shared" si="6"/>
        <v>430</v>
      </c>
      <c r="D431">
        <v>64</v>
      </c>
      <c r="E431">
        <v>112</v>
      </c>
      <c r="F431">
        <v>0</v>
      </c>
      <c r="G431">
        <v>1</v>
      </c>
      <c r="H431">
        <v>0</v>
      </c>
      <c r="I431" t="s">
        <v>1567</v>
      </c>
      <c r="J431">
        <v>178</v>
      </c>
    </row>
    <row r="432" spans="1:10" x14ac:dyDescent="0.25">
      <c r="A432">
        <v>5</v>
      </c>
      <c r="B432">
        <v>31</v>
      </c>
      <c r="C432">
        <f t="shared" si="6"/>
        <v>431</v>
      </c>
      <c r="D432">
        <v>40</v>
      </c>
      <c r="E432">
        <v>82</v>
      </c>
      <c r="F432">
        <v>5</v>
      </c>
      <c r="G432">
        <v>0</v>
      </c>
      <c r="H432">
        <v>0</v>
      </c>
      <c r="J432">
        <v>186</v>
      </c>
    </row>
    <row r="433" spans="1:10" x14ac:dyDescent="0.25">
      <c r="A433">
        <v>5</v>
      </c>
      <c r="B433">
        <v>32</v>
      </c>
      <c r="C433">
        <f t="shared" si="6"/>
        <v>432</v>
      </c>
      <c r="D433">
        <v>126</v>
      </c>
      <c r="E433">
        <v>0</v>
      </c>
      <c r="F433">
        <v>60</v>
      </c>
      <c r="G433">
        <v>2</v>
      </c>
      <c r="H433">
        <v>0</v>
      </c>
      <c r="I433" t="s">
        <v>2037</v>
      </c>
      <c r="J433">
        <v>2223</v>
      </c>
    </row>
    <row r="434" spans="1:10" x14ac:dyDescent="0.25">
      <c r="A434">
        <v>5</v>
      </c>
      <c r="B434">
        <v>33</v>
      </c>
      <c r="C434">
        <f t="shared" si="6"/>
        <v>433</v>
      </c>
      <c r="D434">
        <v>49</v>
      </c>
      <c r="E434">
        <v>432</v>
      </c>
      <c r="F434">
        <v>6</v>
      </c>
      <c r="G434">
        <v>10</v>
      </c>
      <c r="H434">
        <v>0</v>
      </c>
      <c r="I434" t="s">
        <v>2038</v>
      </c>
      <c r="J434">
        <v>10649</v>
      </c>
    </row>
    <row r="435" spans="1:10" x14ac:dyDescent="0.25">
      <c r="A435">
        <v>5</v>
      </c>
      <c r="B435">
        <v>34</v>
      </c>
      <c r="C435">
        <f t="shared" si="6"/>
        <v>434</v>
      </c>
      <c r="D435">
        <v>145</v>
      </c>
      <c r="E435">
        <v>72</v>
      </c>
      <c r="F435">
        <v>4</v>
      </c>
      <c r="G435">
        <v>0</v>
      </c>
      <c r="H435">
        <v>0</v>
      </c>
      <c r="J435">
        <v>166</v>
      </c>
    </row>
    <row r="436" spans="1:10" x14ac:dyDescent="0.25">
      <c r="A436">
        <v>5</v>
      </c>
      <c r="B436">
        <v>35</v>
      </c>
      <c r="C436">
        <f t="shared" si="6"/>
        <v>435</v>
      </c>
      <c r="D436">
        <v>96</v>
      </c>
      <c r="E436">
        <v>314</v>
      </c>
      <c r="F436">
        <v>4</v>
      </c>
      <c r="G436">
        <v>10</v>
      </c>
      <c r="H436">
        <v>2</v>
      </c>
      <c r="I436" t="s">
        <v>2039</v>
      </c>
      <c r="J436">
        <v>42783</v>
      </c>
    </row>
    <row r="437" spans="1:10" x14ac:dyDescent="0.25">
      <c r="A437">
        <v>5</v>
      </c>
      <c r="B437">
        <v>36</v>
      </c>
      <c r="C437">
        <f t="shared" si="6"/>
        <v>436</v>
      </c>
      <c r="D437">
        <v>29</v>
      </c>
      <c r="E437">
        <v>148</v>
      </c>
      <c r="F437">
        <v>3</v>
      </c>
      <c r="G437">
        <v>1</v>
      </c>
      <c r="H437">
        <v>0</v>
      </c>
      <c r="I437" t="s">
        <v>975</v>
      </c>
      <c r="J437">
        <v>230</v>
      </c>
    </row>
    <row r="438" spans="1:10" x14ac:dyDescent="0.25">
      <c r="A438">
        <v>5</v>
      </c>
      <c r="B438">
        <v>37</v>
      </c>
      <c r="C438">
        <f t="shared" si="6"/>
        <v>437</v>
      </c>
      <c r="D438">
        <v>396</v>
      </c>
      <c r="E438">
        <v>107</v>
      </c>
      <c r="F438">
        <v>1</v>
      </c>
      <c r="G438">
        <v>2</v>
      </c>
      <c r="H438">
        <v>0</v>
      </c>
      <c r="I438" t="s">
        <v>2040</v>
      </c>
      <c r="J438">
        <v>281</v>
      </c>
    </row>
    <row r="439" spans="1:10" x14ac:dyDescent="0.25">
      <c r="A439">
        <v>5</v>
      </c>
      <c r="B439">
        <v>38</v>
      </c>
      <c r="C439">
        <f t="shared" si="6"/>
        <v>438</v>
      </c>
      <c r="D439">
        <v>110</v>
      </c>
      <c r="E439">
        <v>240</v>
      </c>
      <c r="F439">
        <v>14</v>
      </c>
      <c r="G439">
        <v>0</v>
      </c>
      <c r="H439">
        <v>0</v>
      </c>
      <c r="J439">
        <v>531</v>
      </c>
    </row>
    <row r="440" spans="1:10" x14ac:dyDescent="0.25">
      <c r="A440">
        <v>5</v>
      </c>
      <c r="B440">
        <v>39</v>
      </c>
      <c r="C440">
        <f t="shared" si="6"/>
        <v>439</v>
      </c>
      <c r="D440">
        <v>188</v>
      </c>
      <c r="E440">
        <v>53</v>
      </c>
      <c r="F440">
        <v>2</v>
      </c>
      <c r="G440">
        <v>4</v>
      </c>
      <c r="H440">
        <v>0</v>
      </c>
      <c r="I440" t="s">
        <v>2041</v>
      </c>
      <c r="J440">
        <v>3747</v>
      </c>
    </row>
    <row r="441" spans="1:10" x14ac:dyDescent="0.25">
      <c r="A441">
        <v>5</v>
      </c>
      <c r="B441">
        <v>40</v>
      </c>
      <c r="C441">
        <f t="shared" si="6"/>
        <v>440</v>
      </c>
      <c r="D441">
        <v>112</v>
      </c>
      <c r="E441">
        <v>67</v>
      </c>
      <c r="F441">
        <v>2</v>
      </c>
      <c r="G441">
        <v>5</v>
      </c>
      <c r="H441">
        <v>0</v>
      </c>
      <c r="I441" t="s">
        <v>2042</v>
      </c>
      <c r="J441">
        <v>34162</v>
      </c>
    </row>
    <row r="442" spans="1:10" x14ac:dyDescent="0.25">
      <c r="A442">
        <v>5</v>
      </c>
      <c r="B442">
        <v>41</v>
      </c>
      <c r="C442">
        <f t="shared" si="6"/>
        <v>441</v>
      </c>
      <c r="D442">
        <v>108</v>
      </c>
      <c r="E442">
        <v>248</v>
      </c>
      <c r="F442">
        <v>4</v>
      </c>
      <c r="G442">
        <v>1</v>
      </c>
      <c r="H442">
        <v>0</v>
      </c>
      <c r="I442" t="s">
        <v>555</v>
      </c>
      <c r="J442">
        <v>356</v>
      </c>
    </row>
    <row r="443" spans="1:10" x14ac:dyDescent="0.25">
      <c r="A443">
        <v>5</v>
      </c>
      <c r="B443">
        <v>42</v>
      </c>
      <c r="C443">
        <f t="shared" si="6"/>
        <v>442</v>
      </c>
      <c r="D443">
        <v>123</v>
      </c>
      <c r="E443">
        <v>700</v>
      </c>
      <c r="F443">
        <v>9</v>
      </c>
      <c r="G443">
        <v>1</v>
      </c>
      <c r="H443">
        <v>0</v>
      </c>
      <c r="I443" t="s">
        <v>510</v>
      </c>
      <c r="J443">
        <v>896</v>
      </c>
    </row>
    <row r="444" spans="1:10" x14ac:dyDescent="0.25">
      <c r="A444">
        <v>5</v>
      </c>
      <c r="B444">
        <v>43</v>
      </c>
      <c r="C444">
        <f t="shared" si="6"/>
        <v>443</v>
      </c>
      <c r="D444">
        <v>66</v>
      </c>
      <c r="E444">
        <v>336</v>
      </c>
      <c r="F444">
        <v>16</v>
      </c>
      <c r="G444">
        <v>10</v>
      </c>
      <c r="H444">
        <v>0</v>
      </c>
      <c r="I444" t="s">
        <v>2043</v>
      </c>
      <c r="J444">
        <v>5265</v>
      </c>
    </row>
    <row r="445" spans="1:10" x14ac:dyDescent="0.25">
      <c r="A445">
        <v>5</v>
      </c>
      <c r="B445">
        <v>44</v>
      </c>
      <c r="C445">
        <f t="shared" si="6"/>
        <v>444</v>
      </c>
      <c r="D445">
        <v>84</v>
      </c>
      <c r="E445">
        <v>32</v>
      </c>
      <c r="F445">
        <v>0</v>
      </c>
      <c r="G445">
        <v>0</v>
      </c>
      <c r="H445">
        <v>0</v>
      </c>
      <c r="J445">
        <v>40</v>
      </c>
    </row>
    <row r="446" spans="1:10" x14ac:dyDescent="0.25">
      <c r="A446">
        <v>5</v>
      </c>
      <c r="B446">
        <v>45</v>
      </c>
      <c r="C446">
        <f t="shared" si="6"/>
        <v>445</v>
      </c>
      <c r="D446">
        <v>75</v>
      </c>
      <c r="E446">
        <v>0</v>
      </c>
      <c r="F446">
        <v>32</v>
      </c>
      <c r="G446">
        <v>10</v>
      </c>
      <c r="H446">
        <v>0</v>
      </c>
      <c r="I446" t="s">
        <v>2044</v>
      </c>
      <c r="J446">
        <v>165125</v>
      </c>
    </row>
    <row r="447" spans="1:10" x14ac:dyDescent="0.25">
      <c r="A447">
        <v>5</v>
      </c>
      <c r="B447">
        <v>46</v>
      </c>
      <c r="C447">
        <f t="shared" si="6"/>
        <v>446</v>
      </c>
      <c r="D447">
        <v>92</v>
      </c>
      <c r="E447">
        <v>0</v>
      </c>
      <c r="F447">
        <v>4</v>
      </c>
      <c r="G447">
        <v>2</v>
      </c>
      <c r="H447">
        <v>0</v>
      </c>
      <c r="I447" t="s">
        <v>2045</v>
      </c>
      <c r="J447">
        <v>170989</v>
      </c>
    </row>
    <row r="448" spans="1:10" x14ac:dyDescent="0.25">
      <c r="A448">
        <v>5</v>
      </c>
      <c r="B448">
        <v>47</v>
      </c>
      <c r="C448">
        <f t="shared" si="6"/>
        <v>447</v>
      </c>
      <c r="D448">
        <v>136</v>
      </c>
      <c r="E448">
        <v>348</v>
      </c>
      <c r="F448">
        <v>20</v>
      </c>
      <c r="G448">
        <v>1</v>
      </c>
      <c r="H448">
        <v>0</v>
      </c>
      <c r="I448" t="s">
        <v>2046</v>
      </c>
      <c r="J448">
        <v>1305</v>
      </c>
    </row>
    <row r="449" spans="1:10" x14ac:dyDescent="0.25">
      <c r="A449">
        <v>5</v>
      </c>
      <c r="B449">
        <v>48</v>
      </c>
      <c r="C449">
        <f t="shared" si="6"/>
        <v>448</v>
      </c>
      <c r="D449">
        <v>186</v>
      </c>
      <c r="E449">
        <v>468</v>
      </c>
      <c r="F449">
        <v>36</v>
      </c>
      <c r="G449">
        <v>1</v>
      </c>
      <c r="H449">
        <v>0</v>
      </c>
      <c r="I449" t="s">
        <v>1018</v>
      </c>
      <c r="J449">
        <v>2106</v>
      </c>
    </row>
    <row r="450" spans="1:10" x14ac:dyDescent="0.25">
      <c r="A450">
        <v>5</v>
      </c>
      <c r="B450">
        <v>49</v>
      </c>
      <c r="C450">
        <f t="shared" si="6"/>
        <v>449</v>
      </c>
      <c r="D450">
        <v>99</v>
      </c>
      <c r="E450">
        <v>128</v>
      </c>
      <c r="F450">
        <v>2</v>
      </c>
      <c r="G450">
        <v>1</v>
      </c>
      <c r="H450">
        <v>0</v>
      </c>
      <c r="I450" t="s">
        <v>1745</v>
      </c>
      <c r="J450">
        <v>327</v>
      </c>
    </row>
    <row r="451" spans="1:10" x14ac:dyDescent="0.25">
      <c r="A451">
        <v>5</v>
      </c>
      <c r="B451">
        <v>50</v>
      </c>
      <c r="C451">
        <f t="shared" si="6"/>
        <v>450</v>
      </c>
      <c r="D451">
        <v>104</v>
      </c>
      <c r="E451">
        <v>615</v>
      </c>
      <c r="F451">
        <v>1</v>
      </c>
      <c r="G451">
        <v>1</v>
      </c>
      <c r="H451">
        <v>0</v>
      </c>
      <c r="I451" t="s">
        <v>1471</v>
      </c>
      <c r="J451">
        <v>785</v>
      </c>
    </row>
    <row r="452" spans="1:10" x14ac:dyDescent="0.25">
      <c r="A452">
        <v>5</v>
      </c>
      <c r="B452">
        <v>51</v>
      </c>
      <c r="C452">
        <f t="shared" ref="C452:C515" si="7">C451+1</f>
        <v>451</v>
      </c>
      <c r="D452">
        <v>45</v>
      </c>
      <c r="E452">
        <v>11</v>
      </c>
      <c r="F452">
        <v>0</v>
      </c>
      <c r="G452">
        <v>3</v>
      </c>
      <c r="H452">
        <v>0</v>
      </c>
      <c r="I452" t="s">
        <v>2047</v>
      </c>
      <c r="J452">
        <v>1092</v>
      </c>
    </row>
    <row r="453" spans="1:10" x14ac:dyDescent="0.25">
      <c r="A453">
        <v>5</v>
      </c>
      <c r="B453">
        <v>52</v>
      </c>
      <c r="C453">
        <f t="shared" si="7"/>
        <v>452</v>
      </c>
      <c r="D453">
        <v>178</v>
      </c>
      <c r="E453">
        <v>660</v>
      </c>
      <c r="F453">
        <v>0</v>
      </c>
      <c r="G453">
        <v>1</v>
      </c>
      <c r="H453">
        <v>0</v>
      </c>
      <c r="I453" t="s">
        <v>904</v>
      </c>
      <c r="J453">
        <v>952</v>
      </c>
    </row>
    <row r="454" spans="1:10" x14ac:dyDescent="0.25">
      <c r="A454">
        <v>5</v>
      </c>
      <c r="B454">
        <v>53</v>
      </c>
      <c r="C454">
        <f t="shared" si="7"/>
        <v>453</v>
      </c>
      <c r="D454">
        <v>408</v>
      </c>
      <c r="E454">
        <v>181</v>
      </c>
      <c r="F454">
        <v>8</v>
      </c>
      <c r="G454">
        <v>0</v>
      </c>
      <c r="H454">
        <v>0</v>
      </c>
      <c r="J454">
        <v>381</v>
      </c>
    </row>
    <row r="455" spans="1:10" x14ac:dyDescent="0.25">
      <c r="A455">
        <v>5</v>
      </c>
      <c r="B455">
        <v>54</v>
      </c>
      <c r="C455">
        <f t="shared" si="7"/>
        <v>454</v>
      </c>
      <c r="D455">
        <v>102</v>
      </c>
      <c r="E455">
        <v>725</v>
      </c>
      <c r="F455">
        <v>6</v>
      </c>
      <c r="G455">
        <v>0</v>
      </c>
      <c r="H455">
        <v>0</v>
      </c>
      <c r="J455">
        <v>855</v>
      </c>
    </row>
    <row r="456" spans="1:10" x14ac:dyDescent="0.25">
      <c r="A456">
        <v>5</v>
      </c>
      <c r="B456">
        <v>55</v>
      </c>
      <c r="C456">
        <f t="shared" si="7"/>
        <v>455</v>
      </c>
      <c r="D456">
        <v>140</v>
      </c>
      <c r="E456">
        <v>188</v>
      </c>
      <c r="F456">
        <v>0</v>
      </c>
      <c r="G456">
        <v>0</v>
      </c>
      <c r="H456">
        <v>0</v>
      </c>
      <c r="J456">
        <v>202</v>
      </c>
    </row>
    <row r="457" spans="1:10" x14ac:dyDescent="0.25">
      <c r="A457">
        <v>5</v>
      </c>
      <c r="B457">
        <v>56</v>
      </c>
      <c r="C457">
        <f t="shared" si="7"/>
        <v>456</v>
      </c>
      <c r="D457">
        <v>1990</v>
      </c>
      <c r="E457">
        <v>171</v>
      </c>
      <c r="F457">
        <v>0</v>
      </c>
      <c r="G457">
        <v>2</v>
      </c>
      <c r="H457">
        <v>0</v>
      </c>
      <c r="I457" t="s">
        <v>2048</v>
      </c>
      <c r="J457">
        <v>411</v>
      </c>
    </row>
    <row r="458" spans="1:10" x14ac:dyDescent="0.25">
      <c r="A458">
        <v>5</v>
      </c>
      <c r="B458">
        <v>57</v>
      </c>
      <c r="C458">
        <f t="shared" si="7"/>
        <v>457</v>
      </c>
      <c r="D458">
        <v>280</v>
      </c>
      <c r="E458">
        <v>268</v>
      </c>
      <c r="F458">
        <v>5</v>
      </c>
      <c r="G458">
        <v>0</v>
      </c>
      <c r="H458">
        <v>1</v>
      </c>
      <c r="I458" t="s">
        <v>272</v>
      </c>
      <c r="J458">
        <v>11396</v>
      </c>
    </row>
    <row r="459" spans="1:10" x14ac:dyDescent="0.25">
      <c r="A459">
        <v>5</v>
      </c>
      <c r="B459">
        <v>58</v>
      </c>
      <c r="C459">
        <f t="shared" si="7"/>
        <v>458</v>
      </c>
      <c r="D459">
        <v>340</v>
      </c>
      <c r="E459">
        <v>129</v>
      </c>
      <c r="F459">
        <v>2</v>
      </c>
      <c r="G459">
        <v>0</v>
      </c>
      <c r="H459">
        <v>0</v>
      </c>
      <c r="J459">
        <v>203</v>
      </c>
    </row>
    <row r="460" spans="1:10" x14ac:dyDescent="0.25">
      <c r="A460">
        <v>5</v>
      </c>
      <c r="B460">
        <v>59</v>
      </c>
      <c r="C460">
        <f t="shared" si="7"/>
        <v>459</v>
      </c>
      <c r="D460">
        <v>126</v>
      </c>
      <c r="E460">
        <v>308</v>
      </c>
      <c r="F460">
        <v>6</v>
      </c>
      <c r="G460">
        <v>5</v>
      </c>
      <c r="H460">
        <v>0</v>
      </c>
      <c r="I460" t="s">
        <v>2049</v>
      </c>
      <c r="J460">
        <v>1216</v>
      </c>
    </row>
    <row r="461" spans="1:10" x14ac:dyDescent="0.25">
      <c r="A461">
        <v>5</v>
      </c>
      <c r="B461">
        <v>60</v>
      </c>
      <c r="C461">
        <f t="shared" si="7"/>
        <v>460</v>
      </c>
      <c r="D461">
        <v>255</v>
      </c>
      <c r="E461">
        <v>126</v>
      </c>
      <c r="F461">
        <v>5</v>
      </c>
      <c r="G461">
        <v>4</v>
      </c>
      <c r="H461">
        <v>0</v>
      </c>
      <c r="I461" t="s">
        <v>2050</v>
      </c>
      <c r="J461">
        <v>1199</v>
      </c>
    </row>
    <row r="462" spans="1:10" x14ac:dyDescent="0.25">
      <c r="A462">
        <v>5</v>
      </c>
      <c r="B462">
        <v>61</v>
      </c>
      <c r="C462">
        <f t="shared" si="7"/>
        <v>461</v>
      </c>
      <c r="D462">
        <v>420</v>
      </c>
      <c r="E462">
        <v>200</v>
      </c>
      <c r="F462">
        <v>10</v>
      </c>
      <c r="G462">
        <v>4</v>
      </c>
      <c r="H462">
        <v>0</v>
      </c>
      <c r="I462" t="s">
        <v>2051</v>
      </c>
      <c r="J462">
        <v>1122</v>
      </c>
    </row>
    <row r="463" spans="1:10" x14ac:dyDescent="0.25">
      <c r="A463">
        <v>5</v>
      </c>
      <c r="B463">
        <v>62</v>
      </c>
      <c r="C463">
        <f t="shared" si="7"/>
        <v>462</v>
      </c>
      <c r="D463">
        <v>110</v>
      </c>
      <c r="E463">
        <v>74</v>
      </c>
      <c r="F463">
        <v>20</v>
      </c>
      <c r="G463">
        <v>4</v>
      </c>
      <c r="H463">
        <v>0</v>
      </c>
      <c r="I463" t="s">
        <v>2052</v>
      </c>
      <c r="J463">
        <v>667</v>
      </c>
    </row>
    <row r="464" spans="1:10" x14ac:dyDescent="0.25">
      <c r="A464">
        <v>5</v>
      </c>
      <c r="B464">
        <v>63</v>
      </c>
      <c r="C464">
        <f t="shared" si="7"/>
        <v>463</v>
      </c>
      <c r="D464">
        <v>21</v>
      </c>
      <c r="E464">
        <v>122</v>
      </c>
      <c r="F464">
        <v>7</v>
      </c>
      <c r="G464">
        <v>1</v>
      </c>
      <c r="H464">
        <v>0</v>
      </c>
      <c r="I464" t="s">
        <v>18</v>
      </c>
      <c r="J464">
        <v>5264</v>
      </c>
    </row>
    <row r="465" spans="1:10" x14ac:dyDescent="0.25">
      <c r="A465">
        <v>5</v>
      </c>
      <c r="B465">
        <v>64</v>
      </c>
      <c r="C465">
        <f t="shared" si="7"/>
        <v>464</v>
      </c>
      <c r="D465">
        <v>83</v>
      </c>
      <c r="E465">
        <v>0</v>
      </c>
      <c r="F465">
        <v>9</v>
      </c>
      <c r="G465">
        <v>1</v>
      </c>
      <c r="H465">
        <v>0</v>
      </c>
      <c r="I465" t="s">
        <v>448</v>
      </c>
      <c r="J465">
        <v>189</v>
      </c>
    </row>
    <row r="466" spans="1:10" x14ac:dyDescent="0.25">
      <c r="A466">
        <v>5</v>
      </c>
      <c r="B466">
        <v>65</v>
      </c>
      <c r="C466">
        <f t="shared" si="7"/>
        <v>465</v>
      </c>
      <c r="D466">
        <v>156</v>
      </c>
      <c r="E466">
        <v>76</v>
      </c>
      <c r="F466">
        <v>0</v>
      </c>
      <c r="G466">
        <v>1</v>
      </c>
      <c r="H466">
        <v>0</v>
      </c>
      <c r="I466" t="s">
        <v>1302</v>
      </c>
      <c r="J466">
        <v>223</v>
      </c>
    </row>
    <row r="467" spans="1:10" x14ac:dyDescent="0.25">
      <c r="A467">
        <v>5</v>
      </c>
      <c r="B467">
        <v>66</v>
      </c>
      <c r="C467">
        <f t="shared" si="7"/>
        <v>466</v>
      </c>
      <c r="D467">
        <v>430</v>
      </c>
      <c r="E467">
        <v>148</v>
      </c>
      <c r="F467">
        <v>8</v>
      </c>
      <c r="G467">
        <v>2</v>
      </c>
      <c r="H467">
        <v>0</v>
      </c>
      <c r="I467" t="s">
        <v>2053</v>
      </c>
      <c r="J467">
        <v>539</v>
      </c>
    </row>
    <row r="468" spans="1:10" x14ac:dyDescent="0.25">
      <c r="A468">
        <v>5</v>
      </c>
      <c r="B468">
        <v>67</v>
      </c>
      <c r="C468">
        <f t="shared" si="7"/>
        <v>467</v>
      </c>
      <c r="D468">
        <v>130</v>
      </c>
      <c r="E468">
        <v>160</v>
      </c>
      <c r="F468">
        <v>21</v>
      </c>
      <c r="G468">
        <v>5</v>
      </c>
      <c r="H468">
        <v>0</v>
      </c>
      <c r="I468" t="s">
        <v>2054</v>
      </c>
      <c r="J468">
        <v>1818</v>
      </c>
    </row>
    <row r="469" spans="1:10" x14ac:dyDescent="0.25">
      <c r="A469">
        <v>5</v>
      </c>
      <c r="B469">
        <v>68</v>
      </c>
      <c r="C469">
        <f t="shared" si="7"/>
        <v>468</v>
      </c>
      <c r="D469">
        <v>122</v>
      </c>
      <c r="E469">
        <v>0</v>
      </c>
      <c r="F469">
        <v>10</v>
      </c>
      <c r="G469">
        <v>1</v>
      </c>
      <c r="H469">
        <v>0</v>
      </c>
      <c r="I469" t="s">
        <v>2055</v>
      </c>
      <c r="J469">
        <v>333</v>
      </c>
    </row>
    <row r="470" spans="1:10" x14ac:dyDescent="0.25">
      <c r="A470">
        <v>5</v>
      </c>
      <c r="B470">
        <v>69</v>
      </c>
      <c r="C470">
        <f t="shared" si="7"/>
        <v>469</v>
      </c>
      <c r="D470">
        <v>280</v>
      </c>
      <c r="E470">
        <v>93</v>
      </c>
      <c r="F470">
        <v>9</v>
      </c>
      <c r="G470">
        <v>2</v>
      </c>
      <c r="H470">
        <v>0</v>
      </c>
      <c r="I470" t="s">
        <v>2056</v>
      </c>
      <c r="J470">
        <v>350</v>
      </c>
    </row>
    <row r="471" spans="1:10" x14ac:dyDescent="0.25">
      <c r="A471">
        <v>5</v>
      </c>
      <c r="B471">
        <v>70</v>
      </c>
      <c r="C471">
        <f t="shared" si="7"/>
        <v>470</v>
      </c>
      <c r="D471">
        <v>546</v>
      </c>
      <c r="E471">
        <v>174</v>
      </c>
      <c r="F471">
        <v>3</v>
      </c>
      <c r="G471">
        <v>3</v>
      </c>
      <c r="H471">
        <v>0</v>
      </c>
      <c r="I471" t="s">
        <v>2057</v>
      </c>
      <c r="J471">
        <v>4394</v>
      </c>
    </row>
    <row r="472" spans="1:10" x14ac:dyDescent="0.25">
      <c r="A472">
        <v>5</v>
      </c>
      <c r="B472">
        <v>71</v>
      </c>
      <c r="C472">
        <f t="shared" si="7"/>
        <v>471</v>
      </c>
      <c r="D472">
        <v>820</v>
      </c>
      <c r="E472">
        <v>510</v>
      </c>
      <c r="F472">
        <v>6</v>
      </c>
      <c r="G472">
        <v>1</v>
      </c>
      <c r="H472">
        <v>0</v>
      </c>
      <c r="I472" t="s">
        <v>221</v>
      </c>
      <c r="J472">
        <v>726</v>
      </c>
    </row>
    <row r="473" spans="1:10" x14ac:dyDescent="0.25">
      <c r="A473">
        <v>5</v>
      </c>
      <c r="B473">
        <v>72</v>
      </c>
      <c r="C473">
        <f t="shared" si="7"/>
        <v>472</v>
      </c>
      <c r="D473">
        <v>112</v>
      </c>
      <c r="E473">
        <v>188</v>
      </c>
      <c r="F473">
        <v>5</v>
      </c>
      <c r="G473">
        <v>10</v>
      </c>
      <c r="H473">
        <v>0</v>
      </c>
      <c r="I473" t="s">
        <v>2058</v>
      </c>
      <c r="J473">
        <v>4870</v>
      </c>
    </row>
    <row r="474" spans="1:10" x14ac:dyDescent="0.25">
      <c r="A474">
        <v>5</v>
      </c>
      <c r="B474">
        <v>73</v>
      </c>
      <c r="C474">
        <f t="shared" si="7"/>
        <v>473</v>
      </c>
      <c r="D474">
        <v>99</v>
      </c>
      <c r="E474">
        <v>550</v>
      </c>
      <c r="F474">
        <v>3</v>
      </c>
      <c r="G474">
        <v>1</v>
      </c>
      <c r="H474">
        <v>0</v>
      </c>
      <c r="I474" t="s">
        <v>204</v>
      </c>
      <c r="J474">
        <v>8619</v>
      </c>
    </row>
    <row r="475" spans="1:10" x14ac:dyDescent="0.25">
      <c r="A475">
        <v>5</v>
      </c>
      <c r="B475">
        <v>74</v>
      </c>
      <c r="C475">
        <f t="shared" si="7"/>
        <v>474</v>
      </c>
      <c r="D475">
        <v>101</v>
      </c>
      <c r="E475">
        <v>60</v>
      </c>
      <c r="F475">
        <v>7</v>
      </c>
      <c r="G475">
        <v>1</v>
      </c>
      <c r="H475">
        <v>0</v>
      </c>
      <c r="I475" t="s">
        <v>2059</v>
      </c>
      <c r="J475">
        <v>853</v>
      </c>
    </row>
    <row r="476" spans="1:10" x14ac:dyDescent="0.25">
      <c r="A476">
        <v>5</v>
      </c>
      <c r="B476">
        <v>75</v>
      </c>
      <c r="C476">
        <f t="shared" si="7"/>
        <v>475</v>
      </c>
      <c r="D476">
        <v>105</v>
      </c>
      <c r="E476">
        <v>93</v>
      </c>
      <c r="F476">
        <v>10</v>
      </c>
      <c r="G476">
        <v>1</v>
      </c>
      <c r="H476">
        <v>1</v>
      </c>
      <c r="I476" t="s">
        <v>2060</v>
      </c>
      <c r="J476">
        <v>890</v>
      </c>
    </row>
    <row r="477" spans="1:10" x14ac:dyDescent="0.25">
      <c r="A477">
        <v>5</v>
      </c>
      <c r="B477">
        <v>76</v>
      </c>
      <c r="C477">
        <f t="shared" si="7"/>
        <v>476</v>
      </c>
      <c r="D477">
        <v>202</v>
      </c>
      <c r="E477">
        <v>44</v>
      </c>
      <c r="F477">
        <v>1</v>
      </c>
      <c r="G477">
        <v>1</v>
      </c>
      <c r="H477">
        <v>0</v>
      </c>
      <c r="I477" t="s">
        <v>45</v>
      </c>
      <c r="J477">
        <v>84</v>
      </c>
    </row>
    <row r="478" spans="1:10" x14ac:dyDescent="0.25">
      <c r="A478">
        <v>5</v>
      </c>
      <c r="B478">
        <v>77</v>
      </c>
      <c r="C478">
        <f t="shared" si="7"/>
        <v>477</v>
      </c>
      <c r="D478">
        <v>124</v>
      </c>
      <c r="E478">
        <v>208</v>
      </c>
      <c r="F478">
        <v>0</v>
      </c>
      <c r="G478">
        <v>1</v>
      </c>
      <c r="H478">
        <v>0</v>
      </c>
      <c r="I478" t="s">
        <v>142</v>
      </c>
      <c r="J478">
        <v>320</v>
      </c>
    </row>
    <row r="479" spans="1:10" x14ac:dyDescent="0.25">
      <c r="A479">
        <v>5</v>
      </c>
      <c r="B479">
        <v>78</v>
      </c>
      <c r="C479">
        <f t="shared" si="7"/>
        <v>478</v>
      </c>
      <c r="D479">
        <v>252</v>
      </c>
      <c r="E479">
        <v>84</v>
      </c>
      <c r="F479">
        <v>0</v>
      </c>
      <c r="G479">
        <v>2</v>
      </c>
      <c r="H479">
        <v>0</v>
      </c>
      <c r="I479" t="s">
        <v>2061</v>
      </c>
      <c r="J479">
        <v>316</v>
      </c>
    </row>
    <row r="480" spans="1:10" x14ac:dyDescent="0.25">
      <c r="A480">
        <v>5</v>
      </c>
      <c r="B480">
        <v>79</v>
      </c>
      <c r="C480">
        <f t="shared" si="7"/>
        <v>479</v>
      </c>
      <c r="D480">
        <v>60</v>
      </c>
      <c r="E480">
        <v>94</v>
      </c>
      <c r="F480">
        <v>0</v>
      </c>
      <c r="G480">
        <v>3</v>
      </c>
      <c r="H480">
        <v>0</v>
      </c>
      <c r="I480" t="s">
        <v>2062</v>
      </c>
      <c r="J480">
        <v>341</v>
      </c>
    </row>
    <row r="481" spans="1:10" x14ac:dyDescent="0.25">
      <c r="A481">
        <v>5</v>
      </c>
      <c r="B481">
        <v>80</v>
      </c>
      <c r="C481">
        <f t="shared" si="7"/>
        <v>480</v>
      </c>
      <c r="D481">
        <v>460</v>
      </c>
      <c r="E481">
        <v>75</v>
      </c>
      <c r="F481">
        <v>9</v>
      </c>
      <c r="G481">
        <v>0</v>
      </c>
      <c r="H481">
        <v>0</v>
      </c>
      <c r="J481">
        <v>301</v>
      </c>
    </row>
    <row r="482" spans="1:10" x14ac:dyDescent="0.25">
      <c r="A482">
        <v>5</v>
      </c>
      <c r="B482">
        <v>81</v>
      </c>
      <c r="C482">
        <f t="shared" si="7"/>
        <v>481</v>
      </c>
      <c r="D482">
        <v>224</v>
      </c>
      <c r="E482">
        <v>94</v>
      </c>
      <c r="F482">
        <v>12</v>
      </c>
      <c r="G482">
        <v>1</v>
      </c>
      <c r="H482">
        <v>0</v>
      </c>
      <c r="I482" t="s">
        <v>2063</v>
      </c>
      <c r="J482">
        <v>565</v>
      </c>
    </row>
    <row r="483" spans="1:10" x14ac:dyDescent="0.25">
      <c r="A483">
        <v>5</v>
      </c>
      <c r="B483">
        <v>82</v>
      </c>
      <c r="C483">
        <f t="shared" si="7"/>
        <v>482</v>
      </c>
      <c r="D483">
        <v>318</v>
      </c>
      <c r="E483">
        <v>101</v>
      </c>
      <c r="F483">
        <v>4</v>
      </c>
      <c r="G483">
        <v>0</v>
      </c>
      <c r="H483">
        <v>0</v>
      </c>
      <c r="J483">
        <v>212</v>
      </c>
    </row>
    <row r="484" spans="1:10" x14ac:dyDescent="0.25">
      <c r="A484">
        <v>5</v>
      </c>
      <c r="B484">
        <v>83</v>
      </c>
      <c r="C484">
        <f t="shared" si="7"/>
        <v>483</v>
      </c>
      <c r="D484">
        <v>22</v>
      </c>
      <c r="E484">
        <v>47</v>
      </c>
      <c r="F484">
        <v>30</v>
      </c>
      <c r="G484">
        <v>3</v>
      </c>
      <c r="H484">
        <v>0</v>
      </c>
      <c r="I484" t="s">
        <v>2064</v>
      </c>
      <c r="J484">
        <v>1025</v>
      </c>
    </row>
    <row r="485" spans="1:10" x14ac:dyDescent="0.25">
      <c r="A485">
        <v>5</v>
      </c>
      <c r="B485">
        <v>84</v>
      </c>
      <c r="C485">
        <f t="shared" si="7"/>
        <v>484</v>
      </c>
      <c r="D485">
        <v>73</v>
      </c>
      <c r="E485">
        <v>480</v>
      </c>
      <c r="F485">
        <v>8</v>
      </c>
      <c r="G485">
        <v>1</v>
      </c>
      <c r="H485">
        <v>1</v>
      </c>
      <c r="I485" t="s">
        <v>2065</v>
      </c>
      <c r="J485">
        <v>9744</v>
      </c>
    </row>
    <row r="486" spans="1:10" x14ac:dyDescent="0.25">
      <c r="A486">
        <v>5</v>
      </c>
      <c r="B486">
        <v>85</v>
      </c>
      <c r="C486">
        <f t="shared" si="7"/>
        <v>485</v>
      </c>
      <c r="D486">
        <v>137</v>
      </c>
      <c r="E486">
        <v>0</v>
      </c>
      <c r="F486">
        <v>21</v>
      </c>
      <c r="G486">
        <v>3</v>
      </c>
      <c r="H486">
        <v>0</v>
      </c>
      <c r="I486" t="s">
        <v>2066</v>
      </c>
      <c r="J486">
        <v>468</v>
      </c>
    </row>
    <row r="487" spans="1:10" x14ac:dyDescent="0.25">
      <c r="A487">
        <v>5</v>
      </c>
      <c r="B487">
        <v>86</v>
      </c>
      <c r="C487">
        <f t="shared" si="7"/>
        <v>486</v>
      </c>
      <c r="D487">
        <v>165</v>
      </c>
      <c r="E487">
        <v>10</v>
      </c>
      <c r="F487">
        <v>0</v>
      </c>
      <c r="G487">
        <v>1</v>
      </c>
      <c r="H487">
        <v>0</v>
      </c>
      <c r="I487" t="s">
        <v>78</v>
      </c>
      <c r="J487">
        <v>77</v>
      </c>
    </row>
    <row r="488" spans="1:10" x14ac:dyDescent="0.25">
      <c r="A488">
        <v>5</v>
      </c>
      <c r="B488">
        <v>87</v>
      </c>
      <c r="C488">
        <f t="shared" si="7"/>
        <v>487</v>
      </c>
      <c r="D488">
        <v>244</v>
      </c>
      <c r="E488">
        <v>167</v>
      </c>
      <c r="F488">
        <v>4</v>
      </c>
      <c r="G488">
        <v>2</v>
      </c>
      <c r="H488">
        <v>0</v>
      </c>
      <c r="I488" t="s">
        <v>2067</v>
      </c>
      <c r="J488">
        <v>361</v>
      </c>
    </row>
    <row r="489" spans="1:10" x14ac:dyDescent="0.25">
      <c r="A489">
        <v>5</v>
      </c>
      <c r="B489">
        <v>88</v>
      </c>
      <c r="C489">
        <f t="shared" si="7"/>
        <v>488</v>
      </c>
      <c r="D489">
        <v>128</v>
      </c>
      <c r="E489">
        <v>99</v>
      </c>
      <c r="F489">
        <v>1</v>
      </c>
      <c r="G489">
        <v>1</v>
      </c>
      <c r="H489">
        <v>0</v>
      </c>
      <c r="I489" t="s">
        <v>178</v>
      </c>
      <c r="J489">
        <v>1131</v>
      </c>
    </row>
    <row r="490" spans="1:10" x14ac:dyDescent="0.25">
      <c r="A490">
        <v>5</v>
      </c>
      <c r="B490">
        <v>89</v>
      </c>
      <c r="C490">
        <f t="shared" si="7"/>
        <v>489</v>
      </c>
      <c r="D490">
        <v>159</v>
      </c>
      <c r="E490">
        <v>292</v>
      </c>
      <c r="F490">
        <v>7</v>
      </c>
      <c r="G490">
        <v>2</v>
      </c>
      <c r="H490">
        <v>0</v>
      </c>
      <c r="I490" t="s">
        <v>2068</v>
      </c>
      <c r="J490">
        <v>668</v>
      </c>
    </row>
    <row r="491" spans="1:10" x14ac:dyDescent="0.25">
      <c r="A491">
        <v>5</v>
      </c>
      <c r="B491">
        <v>90</v>
      </c>
      <c r="C491">
        <f t="shared" si="7"/>
        <v>490</v>
      </c>
      <c r="D491">
        <v>102</v>
      </c>
      <c r="E491">
        <v>273</v>
      </c>
      <c r="F491">
        <v>0</v>
      </c>
      <c r="G491">
        <v>2</v>
      </c>
      <c r="H491">
        <v>3</v>
      </c>
      <c r="I491" t="s">
        <v>2069</v>
      </c>
      <c r="J491">
        <v>10523</v>
      </c>
    </row>
    <row r="492" spans="1:10" x14ac:dyDescent="0.25">
      <c r="A492">
        <v>5</v>
      </c>
      <c r="B492">
        <v>91</v>
      </c>
      <c r="C492">
        <f t="shared" si="7"/>
        <v>491</v>
      </c>
      <c r="D492">
        <v>137</v>
      </c>
      <c r="E492">
        <v>96</v>
      </c>
      <c r="F492">
        <v>14</v>
      </c>
      <c r="G492">
        <v>0</v>
      </c>
      <c r="H492">
        <v>2</v>
      </c>
      <c r="I492" t="s">
        <v>2070</v>
      </c>
      <c r="J492">
        <v>10389</v>
      </c>
    </row>
    <row r="493" spans="1:10" x14ac:dyDescent="0.25">
      <c r="A493">
        <v>5</v>
      </c>
      <c r="B493">
        <v>92</v>
      </c>
      <c r="C493">
        <f t="shared" si="7"/>
        <v>492</v>
      </c>
      <c r="D493">
        <v>635</v>
      </c>
      <c r="E493">
        <v>125</v>
      </c>
      <c r="F493">
        <v>0</v>
      </c>
      <c r="G493">
        <v>1</v>
      </c>
      <c r="H493">
        <v>0</v>
      </c>
      <c r="I493" t="s">
        <v>71</v>
      </c>
      <c r="J493">
        <v>6188</v>
      </c>
    </row>
    <row r="494" spans="1:10" x14ac:dyDescent="0.25">
      <c r="A494">
        <v>5</v>
      </c>
      <c r="B494">
        <v>93</v>
      </c>
      <c r="C494">
        <f t="shared" si="7"/>
        <v>493</v>
      </c>
      <c r="D494">
        <v>181</v>
      </c>
      <c r="E494">
        <v>106</v>
      </c>
      <c r="F494">
        <v>6</v>
      </c>
      <c r="G494">
        <v>3</v>
      </c>
      <c r="H494">
        <v>0</v>
      </c>
      <c r="I494" t="s">
        <v>2071</v>
      </c>
      <c r="J494">
        <v>1507</v>
      </c>
    </row>
    <row r="495" spans="1:10" x14ac:dyDescent="0.25">
      <c r="A495">
        <v>5</v>
      </c>
      <c r="B495">
        <v>94</v>
      </c>
      <c r="C495">
        <f t="shared" si="7"/>
        <v>494</v>
      </c>
      <c r="D495">
        <v>122</v>
      </c>
      <c r="E495">
        <v>255</v>
      </c>
      <c r="F495">
        <v>20</v>
      </c>
      <c r="G495">
        <v>1</v>
      </c>
      <c r="H495">
        <v>0</v>
      </c>
      <c r="I495" t="s">
        <v>2072</v>
      </c>
      <c r="J495">
        <v>909</v>
      </c>
    </row>
    <row r="496" spans="1:10" x14ac:dyDescent="0.25">
      <c r="A496">
        <v>5</v>
      </c>
      <c r="B496">
        <v>95</v>
      </c>
      <c r="C496">
        <f t="shared" si="7"/>
        <v>495</v>
      </c>
      <c r="D496">
        <v>77</v>
      </c>
      <c r="E496">
        <v>330</v>
      </c>
      <c r="F496">
        <v>9</v>
      </c>
      <c r="G496">
        <v>2</v>
      </c>
      <c r="H496">
        <v>0</v>
      </c>
      <c r="I496" t="s">
        <v>2073</v>
      </c>
      <c r="J496">
        <v>10613</v>
      </c>
    </row>
    <row r="497" spans="1:10" x14ac:dyDescent="0.25">
      <c r="A497">
        <v>5</v>
      </c>
      <c r="B497">
        <v>96</v>
      </c>
      <c r="C497">
        <f t="shared" si="7"/>
        <v>496</v>
      </c>
      <c r="D497">
        <v>585</v>
      </c>
      <c r="E497">
        <v>0</v>
      </c>
      <c r="F497">
        <v>20</v>
      </c>
      <c r="G497">
        <v>5</v>
      </c>
      <c r="H497">
        <v>0</v>
      </c>
      <c r="I497" t="s">
        <v>2074</v>
      </c>
      <c r="J497">
        <v>2181</v>
      </c>
    </row>
    <row r="498" spans="1:10" x14ac:dyDescent="0.25">
      <c r="A498">
        <v>5</v>
      </c>
      <c r="B498">
        <v>97</v>
      </c>
      <c r="C498">
        <f t="shared" si="7"/>
        <v>497</v>
      </c>
      <c r="D498">
        <v>286</v>
      </c>
      <c r="E498">
        <v>70</v>
      </c>
      <c r="F498">
        <v>0</v>
      </c>
      <c r="G498">
        <v>1</v>
      </c>
      <c r="H498">
        <v>0</v>
      </c>
      <c r="I498" t="s">
        <v>555</v>
      </c>
      <c r="J498">
        <v>116</v>
      </c>
    </row>
    <row r="499" spans="1:10" x14ac:dyDescent="0.25">
      <c r="A499">
        <v>5</v>
      </c>
      <c r="B499">
        <v>98</v>
      </c>
      <c r="C499">
        <f t="shared" si="7"/>
        <v>498</v>
      </c>
      <c r="D499">
        <v>230</v>
      </c>
      <c r="E499">
        <v>432</v>
      </c>
      <c r="F499">
        <v>0</v>
      </c>
      <c r="G499">
        <v>3</v>
      </c>
      <c r="H499">
        <v>0</v>
      </c>
      <c r="I499" t="s">
        <v>2075</v>
      </c>
      <c r="J499">
        <v>4175</v>
      </c>
    </row>
    <row r="500" spans="1:10" x14ac:dyDescent="0.25">
      <c r="A500">
        <v>5</v>
      </c>
      <c r="B500">
        <v>99</v>
      </c>
      <c r="C500">
        <f t="shared" si="7"/>
        <v>499</v>
      </c>
      <c r="D500">
        <v>370</v>
      </c>
      <c r="E500">
        <v>0</v>
      </c>
      <c r="F500">
        <v>0</v>
      </c>
      <c r="G500">
        <v>0</v>
      </c>
      <c r="H500">
        <v>0</v>
      </c>
      <c r="J500">
        <v>37</v>
      </c>
    </row>
    <row r="501" spans="1:10" x14ac:dyDescent="0.25">
      <c r="A501">
        <v>5</v>
      </c>
      <c r="B501">
        <v>100</v>
      </c>
      <c r="C501">
        <f t="shared" si="7"/>
        <v>500</v>
      </c>
      <c r="D501">
        <v>40</v>
      </c>
      <c r="E501">
        <v>190</v>
      </c>
      <c r="F501">
        <v>0</v>
      </c>
      <c r="G501">
        <v>1</v>
      </c>
      <c r="H501">
        <v>0</v>
      </c>
      <c r="I501" t="s">
        <v>161</v>
      </c>
      <c r="J501">
        <v>213</v>
      </c>
    </row>
    <row r="502" spans="1:10" x14ac:dyDescent="0.25">
      <c r="A502">
        <v>6</v>
      </c>
      <c r="B502">
        <v>1</v>
      </c>
      <c r="C502">
        <f t="shared" si="7"/>
        <v>501</v>
      </c>
      <c r="D502">
        <v>188</v>
      </c>
      <c r="E502">
        <v>248</v>
      </c>
      <c r="F502">
        <v>4</v>
      </c>
      <c r="G502">
        <v>0</v>
      </c>
      <c r="H502">
        <v>0</v>
      </c>
      <c r="J502">
        <v>346</v>
      </c>
    </row>
    <row r="503" spans="1:10" x14ac:dyDescent="0.25">
      <c r="A503">
        <v>6</v>
      </c>
      <c r="B503">
        <v>2</v>
      </c>
      <c r="C503">
        <f t="shared" si="7"/>
        <v>502</v>
      </c>
      <c r="D503">
        <v>122</v>
      </c>
      <c r="E503">
        <v>136</v>
      </c>
      <c r="F503">
        <v>0</v>
      </c>
      <c r="G503">
        <v>5</v>
      </c>
      <c r="H503">
        <v>0</v>
      </c>
      <c r="I503" t="s">
        <v>2076</v>
      </c>
      <c r="J503">
        <v>15266</v>
      </c>
    </row>
    <row r="504" spans="1:10" x14ac:dyDescent="0.25">
      <c r="A504">
        <v>6</v>
      </c>
      <c r="B504">
        <v>3</v>
      </c>
      <c r="C504">
        <f t="shared" si="7"/>
        <v>503</v>
      </c>
      <c r="D504">
        <v>234</v>
      </c>
      <c r="E504">
        <v>80</v>
      </c>
      <c r="F504">
        <v>0</v>
      </c>
      <c r="G504">
        <v>3</v>
      </c>
      <c r="H504">
        <v>1</v>
      </c>
      <c r="I504" t="s">
        <v>2077</v>
      </c>
      <c r="J504">
        <v>1206</v>
      </c>
    </row>
    <row r="505" spans="1:10" x14ac:dyDescent="0.25">
      <c r="A505">
        <v>6</v>
      </c>
      <c r="B505">
        <v>4</v>
      </c>
      <c r="C505">
        <f t="shared" si="7"/>
        <v>504</v>
      </c>
      <c r="D505">
        <v>106</v>
      </c>
      <c r="E505">
        <v>60</v>
      </c>
      <c r="F505">
        <v>0</v>
      </c>
      <c r="G505">
        <v>1</v>
      </c>
      <c r="H505">
        <v>0</v>
      </c>
      <c r="I505" t="s">
        <v>2078</v>
      </c>
      <c r="J505">
        <v>386</v>
      </c>
    </row>
    <row r="506" spans="1:10" x14ac:dyDescent="0.25">
      <c r="A506">
        <v>6</v>
      </c>
      <c r="B506">
        <v>5</v>
      </c>
      <c r="C506">
        <f t="shared" si="7"/>
        <v>505</v>
      </c>
      <c r="D506">
        <v>453</v>
      </c>
      <c r="E506">
        <v>50</v>
      </c>
      <c r="F506">
        <v>8</v>
      </c>
      <c r="G506">
        <v>0</v>
      </c>
      <c r="H506">
        <v>1</v>
      </c>
      <c r="I506" t="s">
        <v>192</v>
      </c>
      <c r="J506">
        <v>255</v>
      </c>
    </row>
    <row r="507" spans="1:10" x14ac:dyDescent="0.25">
      <c r="A507">
        <v>6</v>
      </c>
      <c r="B507">
        <v>6</v>
      </c>
      <c r="C507">
        <f t="shared" si="7"/>
        <v>506</v>
      </c>
      <c r="D507">
        <v>552</v>
      </c>
      <c r="E507">
        <v>279</v>
      </c>
      <c r="F507">
        <v>0</v>
      </c>
      <c r="G507">
        <v>1</v>
      </c>
      <c r="H507">
        <v>0</v>
      </c>
      <c r="I507" t="s">
        <v>268</v>
      </c>
      <c r="J507">
        <v>1334</v>
      </c>
    </row>
    <row r="508" spans="1:10" x14ac:dyDescent="0.25">
      <c r="A508">
        <v>6</v>
      </c>
      <c r="B508">
        <v>7</v>
      </c>
      <c r="C508">
        <f t="shared" si="7"/>
        <v>507</v>
      </c>
      <c r="D508">
        <v>110</v>
      </c>
      <c r="E508">
        <v>352</v>
      </c>
      <c r="F508">
        <v>8</v>
      </c>
      <c r="G508">
        <v>0</v>
      </c>
      <c r="H508">
        <v>0</v>
      </c>
      <c r="J508">
        <v>523</v>
      </c>
    </row>
    <row r="509" spans="1:10" x14ac:dyDescent="0.25">
      <c r="A509">
        <v>6</v>
      </c>
      <c r="B509">
        <v>8</v>
      </c>
      <c r="C509">
        <f t="shared" si="7"/>
        <v>508</v>
      </c>
      <c r="D509">
        <v>254</v>
      </c>
      <c r="E509">
        <v>171</v>
      </c>
      <c r="F509">
        <v>10</v>
      </c>
      <c r="G509">
        <v>0</v>
      </c>
      <c r="H509">
        <v>0</v>
      </c>
      <c r="J509">
        <v>396</v>
      </c>
    </row>
    <row r="510" spans="1:10" x14ac:dyDescent="0.25">
      <c r="A510">
        <v>6</v>
      </c>
      <c r="B510">
        <v>9</v>
      </c>
      <c r="C510">
        <f t="shared" si="7"/>
        <v>509</v>
      </c>
      <c r="D510">
        <v>300</v>
      </c>
      <c r="E510">
        <v>208</v>
      </c>
      <c r="F510">
        <v>0</v>
      </c>
      <c r="G510">
        <v>1</v>
      </c>
      <c r="H510">
        <v>0</v>
      </c>
      <c r="I510" t="s">
        <v>1894</v>
      </c>
      <c r="J510">
        <v>363</v>
      </c>
    </row>
    <row r="511" spans="1:10" x14ac:dyDescent="0.25">
      <c r="A511">
        <v>6</v>
      </c>
      <c r="B511">
        <v>10</v>
      </c>
      <c r="C511">
        <f t="shared" si="7"/>
        <v>510</v>
      </c>
      <c r="D511">
        <v>151</v>
      </c>
      <c r="E511">
        <v>0</v>
      </c>
      <c r="F511">
        <v>0</v>
      </c>
      <c r="G511">
        <v>2</v>
      </c>
      <c r="H511">
        <v>0</v>
      </c>
      <c r="I511" t="s">
        <v>2079</v>
      </c>
      <c r="J511">
        <v>166</v>
      </c>
    </row>
    <row r="512" spans="1:10" x14ac:dyDescent="0.25">
      <c r="A512">
        <v>6</v>
      </c>
      <c r="B512">
        <v>11</v>
      </c>
      <c r="C512">
        <f t="shared" si="7"/>
        <v>511</v>
      </c>
      <c r="D512">
        <v>155</v>
      </c>
      <c r="E512">
        <v>63</v>
      </c>
      <c r="F512">
        <v>6</v>
      </c>
      <c r="G512">
        <v>0</v>
      </c>
      <c r="H512">
        <v>0</v>
      </c>
      <c r="J512">
        <v>198</v>
      </c>
    </row>
    <row r="513" spans="1:10" x14ac:dyDescent="0.25">
      <c r="A513">
        <v>6</v>
      </c>
      <c r="B513">
        <v>12</v>
      </c>
      <c r="C513">
        <f t="shared" si="7"/>
        <v>512</v>
      </c>
      <c r="D513">
        <v>158</v>
      </c>
      <c r="E513">
        <v>1660</v>
      </c>
      <c r="F513">
        <v>10</v>
      </c>
      <c r="G513">
        <v>1</v>
      </c>
      <c r="H513">
        <v>0</v>
      </c>
      <c r="I513" t="s">
        <v>1962</v>
      </c>
      <c r="J513">
        <v>1919</v>
      </c>
    </row>
    <row r="514" spans="1:10" x14ac:dyDescent="0.25">
      <c r="A514">
        <v>6</v>
      </c>
      <c r="B514">
        <v>13</v>
      </c>
      <c r="C514">
        <f t="shared" si="7"/>
        <v>513</v>
      </c>
      <c r="D514">
        <v>114</v>
      </c>
      <c r="E514">
        <v>188</v>
      </c>
      <c r="F514">
        <v>0</v>
      </c>
      <c r="G514">
        <v>1</v>
      </c>
      <c r="H514">
        <v>0</v>
      </c>
      <c r="I514" t="s">
        <v>2046</v>
      </c>
      <c r="J514">
        <v>743</v>
      </c>
    </row>
    <row r="515" spans="1:10" x14ac:dyDescent="0.25">
      <c r="A515">
        <v>6</v>
      </c>
      <c r="B515">
        <v>14</v>
      </c>
      <c r="C515">
        <f t="shared" si="7"/>
        <v>514</v>
      </c>
      <c r="D515">
        <v>154</v>
      </c>
      <c r="E515">
        <v>420</v>
      </c>
      <c r="F515">
        <v>15</v>
      </c>
      <c r="G515">
        <v>1</v>
      </c>
      <c r="H515">
        <v>0</v>
      </c>
      <c r="I515" t="s">
        <v>1173</v>
      </c>
      <c r="J515">
        <v>839</v>
      </c>
    </row>
    <row r="516" spans="1:10" x14ac:dyDescent="0.25">
      <c r="A516">
        <v>6</v>
      </c>
      <c r="B516">
        <v>15</v>
      </c>
      <c r="C516">
        <f t="shared" ref="C516:C579" si="8">C515+1</f>
        <v>515</v>
      </c>
      <c r="D516">
        <v>13</v>
      </c>
      <c r="E516">
        <v>38</v>
      </c>
      <c r="F516">
        <v>8</v>
      </c>
      <c r="G516">
        <v>1</v>
      </c>
      <c r="H516">
        <v>0</v>
      </c>
      <c r="I516" t="s">
        <v>878</v>
      </c>
      <c r="J516">
        <v>208</v>
      </c>
    </row>
    <row r="517" spans="1:10" x14ac:dyDescent="0.25">
      <c r="A517">
        <v>6</v>
      </c>
      <c r="B517">
        <v>16</v>
      </c>
      <c r="C517">
        <f t="shared" si="8"/>
        <v>516</v>
      </c>
      <c r="D517">
        <v>0</v>
      </c>
      <c r="E517">
        <v>88</v>
      </c>
      <c r="F517">
        <v>0</v>
      </c>
      <c r="G517">
        <v>1</v>
      </c>
      <c r="H517">
        <v>1</v>
      </c>
      <c r="I517" t="s">
        <v>2080</v>
      </c>
      <c r="J517">
        <v>94</v>
      </c>
    </row>
    <row r="518" spans="1:10" x14ac:dyDescent="0.25">
      <c r="A518">
        <v>6</v>
      </c>
      <c r="B518">
        <v>17</v>
      </c>
      <c r="C518">
        <f t="shared" si="8"/>
        <v>517</v>
      </c>
      <c r="D518">
        <v>115</v>
      </c>
      <c r="E518">
        <v>0</v>
      </c>
      <c r="F518">
        <v>0</v>
      </c>
      <c r="G518">
        <v>10</v>
      </c>
      <c r="H518">
        <v>1</v>
      </c>
      <c r="I518" t="s">
        <v>2081</v>
      </c>
      <c r="J518">
        <v>21267</v>
      </c>
    </row>
    <row r="519" spans="1:10" x14ac:dyDescent="0.25">
      <c r="A519">
        <v>6</v>
      </c>
      <c r="B519">
        <v>18</v>
      </c>
      <c r="C519">
        <f t="shared" si="8"/>
        <v>518</v>
      </c>
      <c r="D519">
        <v>48</v>
      </c>
      <c r="E519">
        <v>134</v>
      </c>
      <c r="F519">
        <v>1</v>
      </c>
      <c r="G519">
        <v>1</v>
      </c>
      <c r="H519">
        <v>0</v>
      </c>
      <c r="I519" t="s">
        <v>275</v>
      </c>
      <c r="J519">
        <v>159</v>
      </c>
    </row>
    <row r="520" spans="1:10" x14ac:dyDescent="0.25">
      <c r="A520">
        <v>6</v>
      </c>
      <c r="B520">
        <v>19</v>
      </c>
      <c r="C520">
        <f t="shared" si="8"/>
        <v>519</v>
      </c>
      <c r="D520">
        <v>201</v>
      </c>
      <c r="E520">
        <v>531</v>
      </c>
      <c r="F520">
        <v>24</v>
      </c>
      <c r="G520">
        <v>0</v>
      </c>
      <c r="H520">
        <v>0</v>
      </c>
      <c r="J520">
        <v>1031</v>
      </c>
    </row>
    <row r="521" spans="1:10" x14ac:dyDescent="0.25">
      <c r="A521">
        <v>6</v>
      </c>
      <c r="B521">
        <v>20</v>
      </c>
      <c r="C521">
        <f t="shared" si="8"/>
        <v>520</v>
      </c>
      <c r="D521">
        <v>42</v>
      </c>
      <c r="E521">
        <v>79</v>
      </c>
      <c r="F521">
        <v>20</v>
      </c>
      <c r="G521">
        <v>1</v>
      </c>
      <c r="H521">
        <v>1</v>
      </c>
      <c r="I521" t="s">
        <v>2082</v>
      </c>
      <c r="J521">
        <v>6483</v>
      </c>
    </row>
    <row r="522" spans="1:10" x14ac:dyDescent="0.25">
      <c r="A522">
        <v>6</v>
      </c>
      <c r="B522">
        <v>21</v>
      </c>
      <c r="C522">
        <f t="shared" si="8"/>
        <v>521</v>
      </c>
      <c r="D522">
        <v>279</v>
      </c>
      <c r="E522">
        <v>150</v>
      </c>
      <c r="F522">
        <v>40</v>
      </c>
      <c r="G522">
        <v>2</v>
      </c>
      <c r="H522">
        <v>0</v>
      </c>
      <c r="I522" t="s">
        <v>2083</v>
      </c>
      <c r="J522">
        <v>1353</v>
      </c>
    </row>
    <row r="523" spans="1:10" x14ac:dyDescent="0.25">
      <c r="A523">
        <v>6</v>
      </c>
      <c r="B523">
        <v>22</v>
      </c>
      <c r="C523">
        <f t="shared" si="8"/>
        <v>522</v>
      </c>
      <c r="D523">
        <v>522</v>
      </c>
      <c r="E523">
        <v>61</v>
      </c>
      <c r="F523">
        <v>4</v>
      </c>
      <c r="G523">
        <v>2</v>
      </c>
      <c r="H523">
        <v>0</v>
      </c>
      <c r="I523" t="s">
        <v>2084</v>
      </c>
      <c r="J523">
        <v>223</v>
      </c>
    </row>
    <row r="524" spans="1:10" x14ac:dyDescent="0.25">
      <c r="A524">
        <v>6</v>
      </c>
      <c r="B524">
        <v>23</v>
      </c>
      <c r="C524">
        <f t="shared" si="8"/>
        <v>523</v>
      </c>
      <c r="D524">
        <v>390</v>
      </c>
      <c r="E524">
        <v>145</v>
      </c>
      <c r="F524">
        <v>2</v>
      </c>
      <c r="G524">
        <v>5</v>
      </c>
      <c r="H524">
        <v>0</v>
      </c>
      <c r="I524" t="s">
        <v>2085</v>
      </c>
      <c r="J524">
        <v>1467</v>
      </c>
    </row>
    <row r="525" spans="1:10" x14ac:dyDescent="0.25">
      <c r="A525">
        <v>6</v>
      </c>
      <c r="B525">
        <v>24</v>
      </c>
      <c r="C525">
        <f t="shared" si="8"/>
        <v>524</v>
      </c>
      <c r="D525">
        <v>441</v>
      </c>
      <c r="E525">
        <v>147</v>
      </c>
      <c r="F525">
        <v>8</v>
      </c>
      <c r="G525">
        <v>0</v>
      </c>
      <c r="H525">
        <v>0</v>
      </c>
      <c r="J525">
        <v>351</v>
      </c>
    </row>
    <row r="526" spans="1:10" x14ac:dyDescent="0.25">
      <c r="A526">
        <v>6</v>
      </c>
      <c r="B526">
        <v>25</v>
      </c>
      <c r="C526">
        <f t="shared" si="8"/>
        <v>525</v>
      </c>
      <c r="D526">
        <v>161</v>
      </c>
      <c r="E526">
        <v>133</v>
      </c>
      <c r="F526">
        <v>18</v>
      </c>
      <c r="G526">
        <v>10</v>
      </c>
      <c r="H526">
        <v>0</v>
      </c>
      <c r="I526" t="s">
        <v>2086</v>
      </c>
      <c r="J526">
        <v>4132</v>
      </c>
    </row>
    <row r="527" spans="1:10" x14ac:dyDescent="0.25">
      <c r="A527">
        <v>6</v>
      </c>
      <c r="B527">
        <v>26</v>
      </c>
      <c r="C527">
        <f t="shared" si="8"/>
        <v>526</v>
      </c>
      <c r="D527">
        <v>166</v>
      </c>
      <c r="E527">
        <v>41</v>
      </c>
      <c r="F527">
        <v>9</v>
      </c>
      <c r="G527">
        <v>1</v>
      </c>
      <c r="H527">
        <v>0</v>
      </c>
      <c r="I527" t="s">
        <v>613</v>
      </c>
      <c r="J527">
        <v>339</v>
      </c>
    </row>
    <row r="528" spans="1:10" x14ac:dyDescent="0.25">
      <c r="A528">
        <v>6</v>
      </c>
      <c r="B528">
        <v>27</v>
      </c>
      <c r="C528">
        <f t="shared" si="8"/>
        <v>527</v>
      </c>
      <c r="D528">
        <v>32</v>
      </c>
      <c r="E528">
        <v>216</v>
      </c>
      <c r="F528">
        <v>1</v>
      </c>
      <c r="G528">
        <v>0</v>
      </c>
      <c r="H528">
        <v>0</v>
      </c>
      <c r="J528">
        <v>239</v>
      </c>
    </row>
    <row r="529" spans="1:10" x14ac:dyDescent="0.25">
      <c r="A529">
        <v>6</v>
      </c>
      <c r="B529">
        <v>28</v>
      </c>
      <c r="C529">
        <f t="shared" si="8"/>
        <v>528</v>
      </c>
      <c r="D529">
        <v>170</v>
      </c>
      <c r="E529">
        <v>138</v>
      </c>
      <c r="F529">
        <v>0</v>
      </c>
      <c r="G529">
        <v>0</v>
      </c>
      <c r="H529">
        <v>0</v>
      </c>
      <c r="J529">
        <v>155</v>
      </c>
    </row>
    <row r="530" spans="1:10" x14ac:dyDescent="0.25">
      <c r="A530">
        <v>6</v>
      </c>
      <c r="B530">
        <v>29</v>
      </c>
      <c r="C530">
        <f t="shared" si="8"/>
        <v>529</v>
      </c>
      <c r="D530">
        <v>105</v>
      </c>
      <c r="E530">
        <v>96</v>
      </c>
      <c r="F530">
        <v>8</v>
      </c>
      <c r="G530">
        <v>0</v>
      </c>
      <c r="H530">
        <v>0</v>
      </c>
      <c r="J530">
        <v>266</v>
      </c>
    </row>
    <row r="531" spans="1:10" x14ac:dyDescent="0.25">
      <c r="A531">
        <v>6</v>
      </c>
      <c r="B531">
        <v>30</v>
      </c>
      <c r="C531">
        <f t="shared" si="8"/>
        <v>530</v>
      </c>
      <c r="D531">
        <v>1150</v>
      </c>
      <c r="E531">
        <v>74</v>
      </c>
      <c r="F531">
        <v>9</v>
      </c>
      <c r="G531">
        <v>5</v>
      </c>
      <c r="H531">
        <v>0</v>
      </c>
      <c r="I531" t="s">
        <v>2087</v>
      </c>
      <c r="J531">
        <v>1311</v>
      </c>
    </row>
    <row r="532" spans="1:10" x14ac:dyDescent="0.25">
      <c r="A532">
        <v>6</v>
      </c>
      <c r="B532">
        <v>31</v>
      </c>
      <c r="C532">
        <f t="shared" si="8"/>
        <v>531</v>
      </c>
      <c r="D532">
        <v>71</v>
      </c>
      <c r="E532">
        <v>240</v>
      </c>
      <c r="F532">
        <v>8</v>
      </c>
      <c r="G532">
        <v>2</v>
      </c>
      <c r="H532">
        <v>0</v>
      </c>
      <c r="I532" t="s">
        <v>2088</v>
      </c>
      <c r="J532">
        <v>727</v>
      </c>
    </row>
    <row r="533" spans="1:10" x14ac:dyDescent="0.25">
      <c r="A533">
        <v>6</v>
      </c>
      <c r="B533">
        <v>32</v>
      </c>
      <c r="C533">
        <f t="shared" si="8"/>
        <v>532</v>
      </c>
      <c r="D533">
        <v>790</v>
      </c>
      <c r="E533">
        <v>147</v>
      </c>
      <c r="F533">
        <v>20</v>
      </c>
      <c r="G533">
        <v>2</v>
      </c>
      <c r="H533">
        <v>0</v>
      </c>
      <c r="I533" t="s">
        <v>2089</v>
      </c>
      <c r="J533">
        <v>723</v>
      </c>
    </row>
    <row r="534" spans="1:10" x14ac:dyDescent="0.25">
      <c r="A534">
        <v>6</v>
      </c>
      <c r="B534">
        <v>33</v>
      </c>
      <c r="C534">
        <f t="shared" si="8"/>
        <v>533</v>
      </c>
      <c r="D534">
        <v>62</v>
      </c>
      <c r="E534">
        <v>459</v>
      </c>
      <c r="F534">
        <v>0</v>
      </c>
      <c r="G534">
        <v>1</v>
      </c>
      <c r="H534">
        <v>0</v>
      </c>
      <c r="I534" t="s">
        <v>45</v>
      </c>
      <c r="J534">
        <v>465</v>
      </c>
    </row>
    <row r="535" spans="1:10" x14ac:dyDescent="0.25">
      <c r="A535">
        <v>6</v>
      </c>
      <c r="B535">
        <v>34</v>
      </c>
      <c r="C535">
        <f t="shared" si="8"/>
        <v>534</v>
      </c>
      <c r="D535">
        <v>114</v>
      </c>
      <c r="E535">
        <v>97</v>
      </c>
      <c r="F535">
        <v>3</v>
      </c>
      <c r="G535">
        <v>5</v>
      </c>
      <c r="H535">
        <v>0</v>
      </c>
      <c r="I535" t="s">
        <v>2090</v>
      </c>
      <c r="J535">
        <v>7342</v>
      </c>
    </row>
    <row r="536" spans="1:10" x14ac:dyDescent="0.25">
      <c r="A536">
        <v>6</v>
      </c>
      <c r="B536">
        <v>35</v>
      </c>
      <c r="C536">
        <f t="shared" si="8"/>
        <v>535</v>
      </c>
      <c r="D536">
        <v>18</v>
      </c>
      <c r="E536">
        <v>130</v>
      </c>
      <c r="F536">
        <v>7</v>
      </c>
      <c r="G536">
        <v>2</v>
      </c>
      <c r="H536">
        <v>0</v>
      </c>
      <c r="I536" t="s">
        <v>2091</v>
      </c>
      <c r="J536">
        <v>708</v>
      </c>
    </row>
    <row r="537" spans="1:10" x14ac:dyDescent="0.25">
      <c r="A537">
        <v>6</v>
      </c>
      <c r="B537">
        <v>36</v>
      </c>
      <c r="C537">
        <f t="shared" si="8"/>
        <v>536</v>
      </c>
      <c r="D537">
        <v>290</v>
      </c>
      <c r="E537">
        <v>483</v>
      </c>
      <c r="F537">
        <v>9</v>
      </c>
      <c r="G537">
        <v>0</v>
      </c>
      <c r="H537">
        <v>0</v>
      </c>
      <c r="J537">
        <v>692</v>
      </c>
    </row>
    <row r="538" spans="1:10" x14ac:dyDescent="0.25">
      <c r="A538">
        <v>6</v>
      </c>
      <c r="B538">
        <v>37</v>
      </c>
      <c r="C538">
        <f t="shared" si="8"/>
        <v>537</v>
      </c>
      <c r="D538">
        <v>92</v>
      </c>
      <c r="E538">
        <v>107</v>
      </c>
      <c r="F538">
        <v>18</v>
      </c>
      <c r="G538">
        <v>1</v>
      </c>
      <c r="H538">
        <v>0</v>
      </c>
      <c r="I538" t="s">
        <v>78</v>
      </c>
      <c r="J538">
        <v>527</v>
      </c>
    </row>
    <row r="539" spans="1:10" x14ac:dyDescent="0.25">
      <c r="A539">
        <v>6</v>
      </c>
      <c r="B539">
        <v>38</v>
      </c>
      <c r="C539">
        <f t="shared" si="8"/>
        <v>538</v>
      </c>
      <c r="D539">
        <v>60</v>
      </c>
      <c r="E539">
        <v>153</v>
      </c>
      <c r="F539">
        <v>0</v>
      </c>
      <c r="G539">
        <v>5</v>
      </c>
      <c r="H539">
        <v>0</v>
      </c>
      <c r="I539" t="s">
        <v>2092</v>
      </c>
      <c r="J539">
        <v>3933</v>
      </c>
    </row>
    <row r="540" spans="1:10" x14ac:dyDescent="0.25">
      <c r="A540">
        <v>6</v>
      </c>
      <c r="B540">
        <v>39</v>
      </c>
      <c r="C540">
        <f t="shared" si="8"/>
        <v>539</v>
      </c>
      <c r="D540">
        <v>128</v>
      </c>
      <c r="E540">
        <v>256</v>
      </c>
      <c r="F540">
        <v>0</v>
      </c>
      <c r="G540">
        <v>0</v>
      </c>
      <c r="H540">
        <v>0</v>
      </c>
      <c r="J540">
        <v>268</v>
      </c>
    </row>
    <row r="541" spans="1:10" x14ac:dyDescent="0.25">
      <c r="A541">
        <v>6</v>
      </c>
      <c r="B541">
        <v>40</v>
      </c>
      <c r="C541">
        <f t="shared" si="8"/>
        <v>540</v>
      </c>
      <c r="D541">
        <v>111</v>
      </c>
      <c r="E541">
        <v>164</v>
      </c>
      <c r="F541">
        <v>0</v>
      </c>
      <c r="G541">
        <v>1</v>
      </c>
      <c r="H541">
        <v>0</v>
      </c>
      <c r="I541" t="s">
        <v>113</v>
      </c>
      <c r="J541">
        <v>179</v>
      </c>
    </row>
    <row r="542" spans="1:10" x14ac:dyDescent="0.25">
      <c r="A542">
        <v>6</v>
      </c>
      <c r="B542">
        <v>41</v>
      </c>
      <c r="C542">
        <f t="shared" si="8"/>
        <v>541</v>
      </c>
      <c r="D542">
        <v>147</v>
      </c>
      <c r="E542">
        <v>328</v>
      </c>
      <c r="F542">
        <v>12</v>
      </c>
      <c r="G542">
        <v>5</v>
      </c>
      <c r="H542">
        <v>0</v>
      </c>
      <c r="I542" t="s">
        <v>2093</v>
      </c>
      <c r="J542">
        <v>1636</v>
      </c>
    </row>
    <row r="543" spans="1:10" x14ac:dyDescent="0.25">
      <c r="A543">
        <v>6</v>
      </c>
      <c r="B543">
        <v>42</v>
      </c>
      <c r="C543">
        <f t="shared" si="8"/>
        <v>542</v>
      </c>
      <c r="D543">
        <v>104</v>
      </c>
      <c r="E543">
        <v>147</v>
      </c>
      <c r="F543">
        <v>0</v>
      </c>
      <c r="G543">
        <v>3</v>
      </c>
      <c r="H543">
        <v>0</v>
      </c>
      <c r="I543" t="s">
        <v>2094</v>
      </c>
      <c r="J543">
        <v>515</v>
      </c>
    </row>
    <row r="544" spans="1:10" x14ac:dyDescent="0.25">
      <c r="A544">
        <v>6</v>
      </c>
      <c r="B544">
        <v>43</v>
      </c>
      <c r="C544">
        <f t="shared" si="8"/>
        <v>543</v>
      </c>
      <c r="D544">
        <v>33</v>
      </c>
      <c r="E544">
        <v>370</v>
      </c>
      <c r="F544">
        <v>15</v>
      </c>
      <c r="G544">
        <v>1</v>
      </c>
      <c r="H544">
        <v>0</v>
      </c>
      <c r="I544" t="s">
        <v>221</v>
      </c>
      <c r="J544">
        <v>687</v>
      </c>
    </row>
    <row r="545" spans="1:10" x14ac:dyDescent="0.25">
      <c r="A545">
        <v>6</v>
      </c>
      <c r="B545">
        <v>44</v>
      </c>
      <c r="C545">
        <f t="shared" si="8"/>
        <v>544</v>
      </c>
      <c r="D545">
        <v>144</v>
      </c>
      <c r="E545">
        <v>273</v>
      </c>
      <c r="F545">
        <v>1</v>
      </c>
      <c r="G545">
        <v>0</v>
      </c>
      <c r="H545">
        <v>0</v>
      </c>
      <c r="J545">
        <v>307</v>
      </c>
    </row>
    <row r="546" spans="1:10" x14ac:dyDescent="0.25">
      <c r="A546">
        <v>6</v>
      </c>
      <c r="B546">
        <v>45</v>
      </c>
      <c r="C546">
        <f t="shared" si="8"/>
        <v>545</v>
      </c>
      <c r="D546">
        <v>111</v>
      </c>
      <c r="E546">
        <v>60</v>
      </c>
      <c r="F546">
        <v>6</v>
      </c>
      <c r="G546">
        <v>0</v>
      </c>
      <c r="H546">
        <v>0</v>
      </c>
      <c r="J546">
        <v>191</v>
      </c>
    </row>
    <row r="547" spans="1:10" x14ac:dyDescent="0.25">
      <c r="A547">
        <v>6</v>
      </c>
      <c r="B547">
        <v>46</v>
      </c>
      <c r="C547">
        <f t="shared" si="8"/>
        <v>546</v>
      </c>
      <c r="D547">
        <v>155</v>
      </c>
      <c r="E547">
        <v>123</v>
      </c>
      <c r="F547">
        <v>0</v>
      </c>
      <c r="G547">
        <v>1</v>
      </c>
      <c r="H547">
        <v>0</v>
      </c>
      <c r="I547" t="s">
        <v>2095</v>
      </c>
      <c r="J547">
        <v>262</v>
      </c>
    </row>
    <row r="548" spans="1:10" x14ac:dyDescent="0.25">
      <c r="A548">
        <v>6</v>
      </c>
      <c r="B548">
        <v>47</v>
      </c>
      <c r="C548">
        <f t="shared" si="8"/>
        <v>547</v>
      </c>
      <c r="D548">
        <v>48</v>
      </c>
      <c r="E548">
        <v>238</v>
      </c>
      <c r="F548">
        <v>40</v>
      </c>
      <c r="G548">
        <v>10</v>
      </c>
      <c r="H548">
        <v>0</v>
      </c>
      <c r="I548" t="s">
        <v>2096</v>
      </c>
      <c r="J548">
        <v>18057</v>
      </c>
    </row>
    <row r="549" spans="1:10" x14ac:dyDescent="0.25">
      <c r="A549">
        <v>6</v>
      </c>
      <c r="B549">
        <v>48</v>
      </c>
      <c r="C549">
        <f t="shared" si="8"/>
        <v>548</v>
      </c>
      <c r="D549">
        <v>91</v>
      </c>
      <c r="E549">
        <v>118</v>
      </c>
      <c r="F549">
        <v>0</v>
      </c>
      <c r="G549">
        <v>0</v>
      </c>
      <c r="H549">
        <v>0</v>
      </c>
      <c r="J549">
        <v>127</v>
      </c>
    </row>
    <row r="550" spans="1:10" x14ac:dyDescent="0.25">
      <c r="A550">
        <v>6</v>
      </c>
      <c r="B550">
        <v>49</v>
      </c>
      <c r="C550">
        <f t="shared" si="8"/>
        <v>549</v>
      </c>
      <c r="D550">
        <v>141</v>
      </c>
      <c r="E550">
        <v>74</v>
      </c>
      <c r="F550">
        <v>5</v>
      </c>
      <c r="G550">
        <v>1</v>
      </c>
      <c r="H550">
        <v>1</v>
      </c>
      <c r="I550" t="s">
        <v>472</v>
      </c>
      <c r="J550">
        <v>188</v>
      </c>
    </row>
    <row r="551" spans="1:10" x14ac:dyDescent="0.25">
      <c r="A551">
        <v>6</v>
      </c>
      <c r="B551">
        <v>50</v>
      </c>
      <c r="C551">
        <f t="shared" si="8"/>
        <v>550</v>
      </c>
      <c r="D551">
        <v>408</v>
      </c>
      <c r="E551">
        <v>444</v>
      </c>
      <c r="F551">
        <v>14</v>
      </c>
      <c r="G551">
        <v>1</v>
      </c>
      <c r="H551">
        <v>0</v>
      </c>
      <c r="I551" t="s">
        <v>933</v>
      </c>
      <c r="J551">
        <v>776</v>
      </c>
    </row>
    <row r="552" spans="1:10" x14ac:dyDescent="0.25">
      <c r="A552">
        <v>6</v>
      </c>
      <c r="B552">
        <v>51</v>
      </c>
      <c r="C552">
        <f t="shared" si="8"/>
        <v>551</v>
      </c>
      <c r="D552">
        <v>37</v>
      </c>
      <c r="E552">
        <v>855</v>
      </c>
      <c r="F552">
        <v>4</v>
      </c>
      <c r="G552">
        <v>1</v>
      </c>
      <c r="H552">
        <v>0</v>
      </c>
      <c r="I552" t="s">
        <v>202</v>
      </c>
      <c r="J552">
        <v>1003</v>
      </c>
    </row>
    <row r="553" spans="1:10" x14ac:dyDescent="0.25">
      <c r="A553">
        <v>6</v>
      </c>
      <c r="B553">
        <v>52</v>
      </c>
      <c r="C553">
        <f t="shared" si="8"/>
        <v>552</v>
      </c>
      <c r="D553">
        <v>149</v>
      </c>
      <c r="E553">
        <v>507</v>
      </c>
      <c r="F553">
        <v>0</v>
      </c>
      <c r="G553">
        <v>1</v>
      </c>
      <c r="H553">
        <v>0</v>
      </c>
      <c r="I553" t="s">
        <v>2097</v>
      </c>
      <c r="J553">
        <v>766</v>
      </c>
    </row>
    <row r="554" spans="1:10" x14ac:dyDescent="0.25">
      <c r="A554">
        <v>6</v>
      </c>
      <c r="B554">
        <v>53</v>
      </c>
      <c r="C554">
        <f t="shared" si="8"/>
        <v>553</v>
      </c>
      <c r="D554">
        <v>76</v>
      </c>
      <c r="E554">
        <v>375</v>
      </c>
      <c r="F554">
        <v>2</v>
      </c>
      <c r="G554">
        <v>0</v>
      </c>
      <c r="H554">
        <v>1</v>
      </c>
      <c r="I554" t="s">
        <v>741</v>
      </c>
      <c r="J554">
        <v>422</v>
      </c>
    </row>
    <row r="555" spans="1:10" x14ac:dyDescent="0.25">
      <c r="A555">
        <v>6</v>
      </c>
      <c r="B555">
        <v>54</v>
      </c>
      <c r="C555">
        <f t="shared" si="8"/>
        <v>554</v>
      </c>
      <c r="D555">
        <v>186</v>
      </c>
      <c r="E555">
        <v>103</v>
      </c>
      <c r="F555">
        <v>2</v>
      </c>
      <c r="G555">
        <v>5</v>
      </c>
      <c r="H555">
        <v>0</v>
      </c>
      <c r="I555" t="s">
        <v>2098</v>
      </c>
      <c r="J555">
        <v>1088</v>
      </c>
    </row>
    <row r="556" spans="1:10" x14ac:dyDescent="0.25">
      <c r="A556">
        <v>6</v>
      </c>
      <c r="B556">
        <v>55</v>
      </c>
      <c r="C556">
        <f t="shared" si="8"/>
        <v>555</v>
      </c>
      <c r="D556">
        <v>108</v>
      </c>
      <c r="E556">
        <v>166</v>
      </c>
      <c r="F556">
        <v>4</v>
      </c>
      <c r="G556">
        <v>5</v>
      </c>
      <c r="H556">
        <v>0</v>
      </c>
      <c r="I556" t="s">
        <v>2099</v>
      </c>
      <c r="J556">
        <v>2922</v>
      </c>
    </row>
    <row r="557" spans="1:10" x14ac:dyDescent="0.25">
      <c r="A557">
        <v>6</v>
      </c>
      <c r="B557">
        <v>56</v>
      </c>
      <c r="C557">
        <f t="shared" si="8"/>
        <v>556</v>
      </c>
      <c r="D557">
        <v>118</v>
      </c>
      <c r="E557">
        <v>117</v>
      </c>
      <c r="F557">
        <v>0</v>
      </c>
      <c r="G557">
        <v>1</v>
      </c>
      <c r="H557">
        <v>0</v>
      </c>
      <c r="I557" t="s">
        <v>900</v>
      </c>
      <c r="J557">
        <v>206</v>
      </c>
    </row>
    <row r="558" spans="1:10" x14ac:dyDescent="0.25">
      <c r="A558">
        <v>6</v>
      </c>
      <c r="B558">
        <v>57</v>
      </c>
      <c r="C558">
        <f t="shared" si="8"/>
        <v>557</v>
      </c>
      <c r="D558">
        <v>222</v>
      </c>
      <c r="E558">
        <v>81</v>
      </c>
      <c r="F558">
        <v>0</v>
      </c>
      <c r="G558">
        <v>1</v>
      </c>
      <c r="H558">
        <v>0</v>
      </c>
      <c r="I558" t="s">
        <v>878</v>
      </c>
      <c r="J558">
        <v>112</v>
      </c>
    </row>
    <row r="559" spans="1:10" x14ac:dyDescent="0.25">
      <c r="A559">
        <v>6</v>
      </c>
      <c r="B559">
        <v>58</v>
      </c>
      <c r="C559">
        <f t="shared" si="8"/>
        <v>558</v>
      </c>
      <c r="D559">
        <v>231</v>
      </c>
      <c r="E559">
        <v>110</v>
      </c>
      <c r="F559">
        <v>9</v>
      </c>
      <c r="G559">
        <v>2</v>
      </c>
      <c r="H559">
        <v>0</v>
      </c>
      <c r="I559" t="s">
        <v>2100</v>
      </c>
      <c r="J559">
        <v>994</v>
      </c>
    </row>
    <row r="560" spans="1:10" x14ac:dyDescent="0.25">
      <c r="A560">
        <v>6</v>
      </c>
      <c r="B560">
        <v>59</v>
      </c>
      <c r="C560">
        <f t="shared" si="8"/>
        <v>559</v>
      </c>
      <c r="D560">
        <v>236</v>
      </c>
      <c r="E560">
        <v>0</v>
      </c>
      <c r="F560">
        <v>0</v>
      </c>
      <c r="G560">
        <v>1</v>
      </c>
      <c r="H560">
        <v>0</v>
      </c>
      <c r="I560" t="s">
        <v>56</v>
      </c>
      <c r="J560">
        <v>1023</v>
      </c>
    </row>
    <row r="561" spans="1:10" x14ac:dyDescent="0.25">
      <c r="A561">
        <v>6</v>
      </c>
      <c r="B561">
        <v>60</v>
      </c>
      <c r="C561">
        <f t="shared" si="8"/>
        <v>560</v>
      </c>
      <c r="D561">
        <v>154</v>
      </c>
      <c r="E561">
        <v>125</v>
      </c>
      <c r="F561">
        <v>0</v>
      </c>
      <c r="G561">
        <v>2</v>
      </c>
      <c r="H561">
        <v>0</v>
      </c>
      <c r="I561" t="s">
        <v>2101</v>
      </c>
      <c r="J561">
        <v>14447</v>
      </c>
    </row>
    <row r="562" spans="1:10" x14ac:dyDescent="0.25">
      <c r="A562">
        <v>6</v>
      </c>
      <c r="B562">
        <v>61</v>
      </c>
      <c r="C562">
        <f t="shared" si="8"/>
        <v>561</v>
      </c>
      <c r="D562">
        <v>56</v>
      </c>
      <c r="E562">
        <v>107</v>
      </c>
      <c r="F562">
        <v>0</v>
      </c>
      <c r="G562">
        <v>1</v>
      </c>
      <c r="H562">
        <v>0</v>
      </c>
      <c r="I562" t="s">
        <v>85</v>
      </c>
      <c r="J562">
        <v>227</v>
      </c>
    </row>
    <row r="563" spans="1:10" x14ac:dyDescent="0.25">
      <c r="A563">
        <v>6</v>
      </c>
      <c r="B563">
        <v>62</v>
      </c>
      <c r="C563">
        <f t="shared" si="8"/>
        <v>562</v>
      </c>
      <c r="D563">
        <v>240</v>
      </c>
      <c r="E563">
        <v>286</v>
      </c>
      <c r="F563">
        <v>0</v>
      </c>
      <c r="G563">
        <v>0</v>
      </c>
      <c r="H563">
        <v>0</v>
      </c>
      <c r="J563">
        <v>310</v>
      </c>
    </row>
    <row r="564" spans="1:10" x14ac:dyDescent="0.25">
      <c r="A564">
        <v>6</v>
      </c>
      <c r="B564">
        <v>63</v>
      </c>
      <c r="C564">
        <f t="shared" si="8"/>
        <v>563</v>
      </c>
      <c r="D564">
        <v>338</v>
      </c>
      <c r="E564">
        <v>360</v>
      </c>
      <c r="F564">
        <v>6</v>
      </c>
      <c r="G564">
        <v>1</v>
      </c>
      <c r="H564">
        <v>1</v>
      </c>
      <c r="I564" t="s">
        <v>2102</v>
      </c>
      <c r="J564">
        <v>1206</v>
      </c>
    </row>
    <row r="565" spans="1:10" x14ac:dyDescent="0.25">
      <c r="A565">
        <v>6</v>
      </c>
      <c r="B565">
        <v>64</v>
      </c>
      <c r="C565">
        <f t="shared" si="8"/>
        <v>564</v>
      </c>
      <c r="D565">
        <v>0</v>
      </c>
      <c r="E565">
        <v>169</v>
      </c>
      <c r="F565">
        <v>0</v>
      </c>
      <c r="G565">
        <v>0</v>
      </c>
      <c r="H565">
        <v>0</v>
      </c>
      <c r="J565">
        <v>169</v>
      </c>
    </row>
    <row r="566" spans="1:10" x14ac:dyDescent="0.25">
      <c r="A566">
        <v>6</v>
      </c>
      <c r="B566">
        <v>65</v>
      </c>
      <c r="C566">
        <f t="shared" si="8"/>
        <v>565</v>
      </c>
      <c r="D566">
        <v>536</v>
      </c>
      <c r="E566">
        <v>75</v>
      </c>
      <c r="F566">
        <v>5</v>
      </c>
      <c r="G566">
        <v>1</v>
      </c>
      <c r="H566">
        <v>0</v>
      </c>
      <c r="I566" t="s">
        <v>2103</v>
      </c>
      <c r="J566">
        <v>755</v>
      </c>
    </row>
    <row r="567" spans="1:10" x14ac:dyDescent="0.25">
      <c r="A567">
        <v>6</v>
      </c>
      <c r="B567">
        <v>66</v>
      </c>
      <c r="C567">
        <f t="shared" si="8"/>
        <v>566</v>
      </c>
      <c r="D567">
        <v>171</v>
      </c>
      <c r="E567">
        <v>109</v>
      </c>
      <c r="F567">
        <v>5</v>
      </c>
      <c r="G567">
        <v>5</v>
      </c>
      <c r="H567">
        <v>0</v>
      </c>
      <c r="I567" t="s">
        <v>2104</v>
      </c>
      <c r="J567">
        <v>720</v>
      </c>
    </row>
    <row r="568" spans="1:10" x14ac:dyDescent="0.25">
      <c r="A568">
        <v>6</v>
      </c>
      <c r="B568">
        <v>67</v>
      </c>
      <c r="C568">
        <f t="shared" si="8"/>
        <v>567</v>
      </c>
      <c r="D568">
        <v>268</v>
      </c>
      <c r="E568">
        <v>75</v>
      </c>
      <c r="F568">
        <v>10</v>
      </c>
      <c r="G568">
        <v>0</v>
      </c>
      <c r="H568">
        <v>0</v>
      </c>
      <c r="J568">
        <v>301</v>
      </c>
    </row>
    <row r="569" spans="1:10" x14ac:dyDescent="0.25">
      <c r="A569">
        <v>6</v>
      </c>
      <c r="B569">
        <v>68</v>
      </c>
      <c r="C569">
        <f t="shared" si="8"/>
        <v>568</v>
      </c>
      <c r="D569">
        <v>28</v>
      </c>
      <c r="E569">
        <v>94</v>
      </c>
      <c r="F569">
        <v>4</v>
      </c>
      <c r="G569">
        <v>3</v>
      </c>
      <c r="H569">
        <v>0</v>
      </c>
      <c r="I569" t="s">
        <v>2105</v>
      </c>
      <c r="J569">
        <v>553</v>
      </c>
    </row>
    <row r="570" spans="1:10" x14ac:dyDescent="0.25">
      <c r="A570">
        <v>6</v>
      </c>
      <c r="B570">
        <v>69</v>
      </c>
      <c r="C570">
        <f t="shared" si="8"/>
        <v>569</v>
      </c>
      <c r="D570">
        <v>83</v>
      </c>
      <c r="E570">
        <v>216</v>
      </c>
      <c r="F570">
        <v>0</v>
      </c>
      <c r="G570">
        <v>1</v>
      </c>
      <c r="H570">
        <v>0</v>
      </c>
      <c r="I570" t="s">
        <v>568</v>
      </c>
      <c r="J570">
        <v>294</v>
      </c>
    </row>
    <row r="571" spans="1:10" x14ac:dyDescent="0.25">
      <c r="A571">
        <v>6</v>
      </c>
      <c r="B571">
        <v>70</v>
      </c>
      <c r="C571">
        <f t="shared" si="8"/>
        <v>570</v>
      </c>
      <c r="D571">
        <v>148</v>
      </c>
      <c r="E571">
        <v>0</v>
      </c>
      <c r="F571">
        <v>15</v>
      </c>
      <c r="G571">
        <v>2</v>
      </c>
      <c r="H571">
        <v>0</v>
      </c>
      <c r="I571" t="s">
        <v>2106</v>
      </c>
      <c r="J571">
        <v>429</v>
      </c>
    </row>
    <row r="572" spans="1:10" x14ac:dyDescent="0.25">
      <c r="A572">
        <v>6</v>
      </c>
      <c r="B572">
        <v>71</v>
      </c>
      <c r="C572">
        <f t="shared" si="8"/>
        <v>571</v>
      </c>
      <c r="D572">
        <v>158</v>
      </c>
      <c r="E572">
        <v>89</v>
      </c>
      <c r="F572">
        <v>7</v>
      </c>
      <c r="G572">
        <v>1</v>
      </c>
      <c r="H572">
        <v>0</v>
      </c>
      <c r="I572" t="s">
        <v>2107</v>
      </c>
      <c r="J572">
        <v>982</v>
      </c>
    </row>
    <row r="573" spans="1:10" x14ac:dyDescent="0.25">
      <c r="A573">
        <v>6</v>
      </c>
      <c r="B573">
        <v>72</v>
      </c>
      <c r="C573">
        <f t="shared" si="8"/>
        <v>572</v>
      </c>
      <c r="D573">
        <v>444</v>
      </c>
      <c r="E573">
        <v>354</v>
      </c>
      <c r="F573">
        <v>3</v>
      </c>
      <c r="G573">
        <v>2</v>
      </c>
      <c r="H573">
        <v>0</v>
      </c>
      <c r="I573" t="s">
        <v>2108</v>
      </c>
      <c r="J573">
        <v>1816</v>
      </c>
    </row>
    <row r="574" spans="1:10" x14ac:dyDescent="0.25">
      <c r="A574">
        <v>6</v>
      </c>
      <c r="B574">
        <v>73</v>
      </c>
      <c r="C574">
        <f t="shared" si="8"/>
        <v>573</v>
      </c>
      <c r="D574">
        <v>256</v>
      </c>
      <c r="E574">
        <v>154</v>
      </c>
      <c r="F574">
        <v>0</v>
      </c>
      <c r="G574">
        <v>2</v>
      </c>
      <c r="H574">
        <v>0</v>
      </c>
      <c r="I574" t="s">
        <v>2109</v>
      </c>
      <c r="J574">
        <v>322</v>
      </c>
    </row>
    <row r="575" spans="1:10" x14ac:dyDescent="0.25">
      <c r="A575">
        <v>6</v>
      </c>
      <c r="B575">
        <v>74</v>
      </c>
      <c r="C575">
        <f t="shared" si="8"/>
        <v>574</v>
      </c>
      <c r="D575">
        <v>120</v>
      </c>
      <c r="E575">
        <v>198</v>
      </c>
      <c r="F575">
        <v>7</v>
      </c>
      <c r="G575">
        <v>2</v>
      </c>
      <c r="H575">
        <v>0</v>
      </c>
      <c r="I575" t="s">
        <v>2110</v>
      </c>
      <c r="J575">
        <v>770</v>
      </c>
    </row>
    <row r="576" spans="1:10" x14ac:dyDescent="0.25">
      <c r="A576">
        <v>6</v>
      </c>
      <c r="B576">
        <v>75</v>
      </c>
      <c r="C576">
        <f t="shared" si="8"/>
        <v>575</v>
      </c>
      <c r="D576">
        <v>252</v>
      </c>
      <c r="E576">
        <v>390</v>
      </c>
      <c r="F576">
        <v>9</v>
      </c>
      <c r="G576">
        <v>0</v>
      </c>
      <c r="H576">
        <v>0</v>
      </c>
      <c r="J576">
        <v>595</v>
      </c>
    </row>
    <row r="577" spans="1:10" x14ac:dyDescent="0.25">
      <c r="A577">
        <v>6</v>
      </c>
      <c r="B577">
        <v>76</v>
      </c>
      <c r="C577">
        <f t="shared" si="8"/>
        <v>576</v>
      </c>
      <c r="D577">
        <v>127</v>
      </c>
      <c r="E577">
        <v>76</v>
      </c>
      <c r="F577">
        <v>9</v>
      </c>
      <c r="G577">
        <v>3</v>
      </c>
      <c r="H577">
        <v>0</v>
      </c>
      <c r="I577" t="s">
        <v>2111</v>
      </c>
      <c r="J577">
        <v>730</v>
      </c>
    </row>
    <row r="578" spans="1:10" x14ac:dyDescent="0.25">
      <c r="A578">
        <v>6</v>
      </c>
      <c r="B578">
        <v>77</v>
      </c>
      <c r="C578">
        <f t="shared" si="8"/>
        <v>577</v>
      </c>
      <c r="D578">
        <v>117</v>
      </c>
      <c r="E578">
        <v>531</v>
      </c>
      <c r="F578">
        <v>0</v>
      </c>
      <c r="G578">
        <v>1</v>
      </c>
      <c r="H578">
        <v>0</v>
      </c>
      <c r="I578" t="s">
        <v>394</v>
      </c>
      <c r="J578">
        <v>1160</v>
      </c>
    </row>
    <row r="579" spans="1:10" x14ac:dyDescent="0.25">
      <c r="A579">
        <v>6</v>
      </c>
      <c r="B579">
        <v>78</v>
      </c>
      <c r="C579">
        <f t="shared" si="8"/>
        <v>578</v>
      </c>
      <c r="D579">
        <v>66</v>
      </c>
      <c r="E579">
        <v>140</v>
      </c>
      <c r="F579">
        <v>27</v>
      </c>
      <c r="G579">
        <v>0</v>
      </c>
      <c r="H579">
        <v>0</v>
      </c>
      <c r="J579">
        <v>686</v>
      </c>
    </row>
    <row r="580" spans="1:10" x14ac:dyDescent="0.25">
      <c r="A580">
        <v>6</v>
      </c>
      <c r="B580">
        <v>79</v>
      </c>
      <c r="C580">
        <f t="shared" ref="C580:C643" si="9">C579+1</f>
        <v>579</v>
      </c>
      <c r="D580">
        <v>72</v>
      </c>
      <c r="E580">
        <v>186</v>
      </c>
      <c r="F580">
        <v>16</v>
      </c>
      <c r="G580">
        <v>1</v>
      </c>
      <c r="H580">
        <v>0</v>
      </c>
      <c r="I580" t="s">
        <v>45</v>
      </c>
      <c r="J580">
        <v>513</v>
      </c>
    </row>
    <row r="581" spans="1:10" x14ac:dyDescent="0.25">
      <c r="A581">
        <v>6</v>
      </c>
      <c r="B581">
        <v>80</v>
      </c>
      <c r="C581">
        <f t="shared" si="9"/>
        <v>580</v>
      </c>
      <c r="D581">
        <v>86</v>
      </c>
      <c r="E581">
        <v>410</v>
      </c>
      <c r="F581">
        <v>0</v>
      </c>
      <c r="G581">
        <v>3</v>
      </c>
      <c r="H581">
        <v>2</v>
      </c>
      <c r="I581" t="s">
        <v>2112</v>
      </c>
      <c r="J581">
        <v>17062</v>
      </c>
    </row>
    <row r="582" spans="1:10" x14ac:dyDescent="0.25">
      <c r="A582">
        <v>6</v>
      </c>
      <c r="B582">
        <v>81</v>
      </c>
      <c r="C582">
        <f t="shared" si="9"/>
        <v>581</v>
      </c>
      <c r="D582">
        <v>310</v>
      </c>
      <c r="E582">
        <v>545</v>
      </c>
      <c r="F582">
        <v>0</v>
      </c>
      <c r="G582">
        <v>1</v>
      </c>
      <c r="H582">
        <v>0</v>
      </c>
      <c r="I582" t="s">
        <v>847</v>
      </c>
      <c r="J582">
        <v>674</v>
      </c>
    </row>
    <row r="583" spans="1:10" x14ac:dyDescent="0.25">
      <c r="A583">
        <v>6</v>
      </c>
      <c r="B583">
        <v>82</v>
      </c>
      <c r="C583">
        <f t="shared" si="9"/>
        <v>582</v>
      </c>
      <c r="D583">
        <v>15</v>
      </c>
      <c r="E583">
        <v>105</v>
      </c>
      <c r="F583">
        <v>8</v>
      </c>
      <c r="G583">
        <v>1</v>
      </c>
      <c r="H583">
        <v>0</v>
      </c>
      <c r="I583" t="s">
        <v>45</v>
      </c>
      <c r="J583">
        <v>266</v>
      </c>
    </row>
    <row r="584" spans="1:10" x14ac:dyDescent="0.25">
      <c r="A584">
        <v>6</v>
      </c>
      <c r="B584">
        <v>83</v>
      </c>
      <c r="C584">
        <f t="shared" si="9"/>
        <v>583</v>
      </c>
      <c r="D584">
        <v>90</v>
      </c>
      <c r="E584">
        <v>177</v>
      </c>
      <c r="F584">
        <v>0</v>
      </c>
      <c r="G584">
        <v>3</v>
      </c>
      <c r="H584">
        <v>0</v>
      </c>
      <c r="I584" t="s">
        <v>2113</v>
      </c>
      <c r="J584">
        <v>203</v>
      </c>
    </row>
    <row r="585" spans="1:10" x14ac:dyDescent="0.25">
      <c r="A585">
        <v>6</v>
      </c>
      <c r="B585">
        <v>84</v>
      </c>
      <c r="C585">
        <f t="shared" si="9"/>
        <v>584</v>
      </c>
      <c r="D585">
        <v>70</v>
      </c>
      <c r="E585">
        <v>39</v>
      </c>
      <c r="F585">
        <v>6</v>
      </c>
      <c r="G585">
        <v>0</v>
      </c>
      <c r="H585">
        <v>0</v>
      </c>
      <c r="J585">
        <v>166</v>
      </c>
    </row>
    <row r="586" spans="1:10" x14ac:dyDescent="0.25">
      <c r="A586">
        <v>6</v>
      </c>
      <c r="B586">
        <v>85</v>
      </c>
      <c r="C586">
        <f t="shared" si="9"/>
        <v>585</v>
      </c>
      <c r="D586">
        <v>42</v>
      </c>
      <c r="E586">
        <v>895</v>
      </c>
      <c r="F586">
        <v>3</v>
      </c>
      <c r="G586">
        <v>1</v>
      </c>
      <c r="H586">
        <v>1</v>
      </c>
      <c r="I586" t="s">
        <v>472</v>
      </c>
      <c r="J586">
        <v>959</v>
      </c>
    </row>
    <row r="587" spans="1:10" x14ac:dyDescent="0.25">
      <c r="A587">
        <v>6</v>
      </c>
      <c r="B587">
        <v>86</v>
      </c>
      <c r="C587">
        <f t="shared" si="9"/>
        <v>586</v>
      </c>
      <c r="D587">
        <v>290</v>
      </c>
      <c r="E587">
        <v>163</v>
      </c>
      <c r="F587">
        <v>2</v>
      </c>
      <c r="G587">
        <v>10</v>
      </c>
      <c r="H587">
        <v>0</v>
      </c>
      <c r="I587" t="s">
        <v>2114</v>
      </c>
      <c r="J587">
        <v>24541</v>
      </c>
    </row>
    <row r="588" spans="1:10" x14ac:dyDescent="0.25">
      <c r="A588">
        <v>6</v>
      </c>
      <c r="B588">
        <v>87</v>
      </c>
      <c r="C588">
        <f t="shared" si="9"/>
        <v>587</v>
      </c>
      <c r="D588">
        <v>132</v>
      </c>
      <c r="E588">
        <v>117</v>
      </c>
      <c r="F588">
        <v>3</v>
      </c>
      <c r="G588">
        <v>1</v>
      </c>
      <c r="H588">
        <v>2</v>
      </c>
      <c r="I588" t="s">
        <v>2115</v>
      </c>
      <c r="J588">
        <v>575</v>
      </c>
    </row>
    <row r="589" spans="1:10" x14ac:dyDescent="0.25">
      <c r="A589">
        <v>6</v>
      </c>
      <c r="B589">
        <v>88</v>
      </c>
      <c r="C589">
        <f t="shared" si="9"/>
        <v>588</v>
      </c>
      <c r="D589">
        <v>52</v>
      </c>
      <c r="E589">
        <v>127</v>
      </c>
      <c r="F589">
        <v>24</v>
      </c>
      <c r="G589">
        <v>0</v>
      </c>
      <c r="H589">
        <v>0</v>
      </c>
      <c r="J589">
        <v>612</v>
      </c>
    </row>
    <row r="590" spans="1:10" x14ac:dyDescent="0.25">
      <c r="A590">
        <v>6</v>
      </c>
      <c r="B590">
        <v>89</v>
      </c>
      <c r="C590">
        <f t="shared" si="9"/>
        <v>589</v>
      </c>
      <c r="D590">
        <v>78</v>
      </c>
      <c r="E590">
        <v>111</v>
      </c>
      <c r="F590">
        <v>6</v>
      </c>
      <c r="G590">
        <v>1</v>
      </c>
      <c r="H590">
        <v>0</v>
      </c>
      <c r="I590" t="s">
        <v>95</v>
      </c>
      <c r="J590">
        <v>354</v>
      </c>
    </row>
    <row r="591" spans="1:10" x14ac:dyDescent="0.25">
      <c r="A591">
        <v>6</v>
      </c>
      <c r="B591">
        <v>90</v>
      </c>
      <c r="C591">
        <f t="shared" si="9"/>
        <v>590</v>
      </c>
      <c r="D591">
        <v>600</v>
      </c>
      <c r="E591">
        <v>132</v>
      </c>
      <c r="F591">
        <v>18</v>
      </c>
      <c r="G591">
        <v>1</v>
      </c>
      <c r="H591">
        <v>0</v>
      </c>
      <c r="I591" t="s">
        <v>264</v>
      </c>
      <c r="J591">
        <v>3552</v>
      </c>
    </row>
    <row r="592" spans="1:10" x14ac:dyDescent="0.25">
      <c r="A592">
        <v>6</v>
      </c>
      <c r="B592">
        <v>91</v>
      </c>
      <c r="C592">
        <f t="shared" si="9"/>
        <v>591</v>
      </c>
      <c r="D592">
        <v>430</v>
      </c>
      <c r="E592">
        <v>97</v>
      </c>
      <c r="F592">
        <v>10</v>
      </c>
      <c r="G592">
        <v>1</v>
      </c>
      <c r="H592">
        <v>0</v>
      </c>
      <c r="I592" t="s">
        <v>2116</v>
      </c>
      <c r="J592">
        <v>920</v>
      </c>
    </row>
    <row r="593" spans="1:10" x14ac:dyDescent="0.25">
      <c r="A593">
        <v>6</v>
      </c>
      <c r="B593">
        <v>92</v>
      </c>
      <c r="C593">
        <f t="shared" si="9"/>
        <v>592</v>
      </c>
      <c r="D593">
        <v>135</v>
      </c>
      <c r="E593">
        <v>278</v>
      </c>
      <c r="F593">
        <v>0</v>
      </c>
      <c r="G593">
        <v>2</v>
      </c>
      <c r="H593">
        <v>0</v>
      </c>
      <c r="I593" t="s">
        <v>2117</v>
      </c>
      <c r="J593">
        <v>581</v>
      </c>
    </row>
    <row r="594" spans="1:10" x14ac:dyDescent="0.25">
      <c r="A594">
        <v>6</v>
      </c>
      <c r="B594">
        <v>93</v>
      </c>
      <c r="C594">
        <f t="shared" si="9"/>
        <v>593</v>
      </c>
      <c r="D594">
        <v>66</v>
      </c>
      <c r="E594">
        <v>128</v>
      </c>
      <c r="F594">
        <v>4</v>
      </c>
      <c r="G594">
        <v>4</v>
      </c>
      <c r="H594">
        <v>0</v>
      </c>
      <c r="I594" t="s">
        <v>2118</v>
      </c>
      <c r="J594">
        <v>2197</v>
      </c>
    </row>
    <row r="595" spans="1:10" x14ac:dyDescent="0.25">
      <c r="A595">
        <v>6</v>
      </c>
      <c r="B595">
        <v>94</v>
      </c>
      <c r="C595">
        <f t="shared" si="9"/>
        <v>594</v>
      </c>
      <c r="D595">
        <v>38</v>
      </c>
      <c r="E595">
        <v>144</v>
      </c>
      <c r="F595">
        <v>0</v>
      </c>
      <c r="G595">
        <v>1</v>
      </c>
      <c r="H595">
        <v>1</v>
      </c>
      <c r="I595" t="s">
        <v>2119</v>
      </c>
      <c r="J595">
        <v>285</v>
      </c>
    </row>
    <row r="596" spans="1:10" x14ac:dyDescent="0.25">
      <c r="A596">
        <v>6</v>
      </c>
      <c r="B596">
        <v>95</v>
      </c>
      <c r="C596">
        <f t="shared" si="9"/>
        <v>595</v>
      </c>
      <c r="D596">
        <v>98</v>
      </c>
      <c r="E596">
        <v>130</v>
      </c>
      <c r="F596">
        <v>24</v>
      </c>
      <c r="G596">
        <v>10</v>
      </c>
      <c r="H596">
        <v>2</v>
      </c>
      <c r="I596" t="s">
        <v>2120</v>
      </c>
      <c r="J596">
        <v>42859</v>
      </c>
    </row>
    <row r="597" spans="1:10" x14ac:dyDescent="0.25">
      <c r="A597">
        <v>6</v>
      </c>
      <c r="B597">
        <v>96</v>
      </c>
      <c r="C597">
        <f t="shared" si="9"/>
        <v>596</v>
      </c>
      <c r="D597">
        <v>125</v>
      </c>
      <c r="E597">
        <v>206</v>
      </c>
      <c r="F597">
        <v>6</v>
      </c>
      <c r="G597">
        <v>1</v>
      </c>
      <c r="H597">
        <v>0</v>
      </c>
      <c r="I597" t="s">
        <v>582</v>
      </c>
      <c r="J597">
        <v>348</v>
      </c>
    </row>
    <row r="598" spans="1:10" x14ac:dyDescent="0.25">
      <c r="A598">
        <v>6</v>
      </c>
      <c r="B598">
        <v>97</v>
      </c>
      <c r="C598">
        <f t="shared" si="9"/>
        <v>597</v>
      </c>
      <c r="D598">
        <v>240</v>
      </c>
      <c r="E598">
        <v>174</v>
      </c>
      <c r="F598">
        <v>0</v>
      </c>
      <c r="G598">
        <v>1</v>
      </c>
      <c r="H598">
        <v>3</v>
      </c>
      <c r="I598" t="s">
        <v>2121</v>
      </c>
      <c r="J598">
        <v>140198</v>
      </c>
    </row>
    <row r="599" spans="1:10" x14ac:dyDescent="0.25">
      <c r="A599">
        <v>6</v>
      </c>
      <c r="B599">
        <v>98</v>
      </c>
      <c r="C599">
        <f t="shared" si="9"/>
        <v>598</v>
      </c>
      <c r="D599">
        <v>400</v>
      </c>
      <c r="E599">
        <v>75</v>
      </c>
      <c r="F599">
        <v>9</v>
      </c>
      <c r="G599">
        <v>2</v>
      </c>
      <c r="H599">
        <v>0</v>
      </c>
      <c r="I599" t="s">
        <v>2122</v>
      </c>
      <c r="J599">
        <v>438</v>
      </c>
    </row>
    <row r="600" spans="1:10" x14ac:dyDescent="0.25">
      <c r="A600">
        <v>6</v>
      </c>
      <c r="B600">
        <v>99</v>
      </c>
      <c r="C600">
        <f t="shared" si="9"/>
        <v>599</v>
      </c>
      <c r="D600">
        <v>85</v>
      </c>
      <c r="E600">
        <v>98</v>
      </c>
      <c r="F600">
        <v>3</v>
      </c>
      <c r="G600">
        <v>2</v>
      </c>
      <c r="H600">
        <v>0</v>
      </c>
      <c r="I600" t="s">
        <v>2123</v>
      </c>
      <c r="J600">
        <v>205</v>
      </c>
    </row>
    <row r="601" spans="1:10" x14ac:dyDescent="0.25">
      <c r="A601">
        <v>6</v>
      </c>
      <c r="B601">
        <v>100</v>
      </c>
      <c r="C601">
        <f t="shared" si="9"/>
        <v>600</v>
      </c>
      <c r="D601">
        <v>0</v>
      </c>
      <c r="E601">
        <v>339</v>
      </c>
      <c r="F601">
        <v>0</v>
      </c>
      <c r="G601">
        <v>0</v>
      </c>
      <c r="H601">
        <v>0</v>
      </c>
      <c r="J601">
        <v>339</v>
      </c>
    </row>
    <row r="602" spans="1:10" x14ac:dyDescent="0.25">
      <c r="A602">
        <v>7</v>
      </c>
      <c r="B602">
        <v>1</v>
      </c>
      <c r="C602">
        <f t="shared" si="9"/>
        <v>601</v>
      </c>
      <c r="D602">
        <v>0</v>
      </c>
      <c r="E602">
        <v>216</v>
      </c>
      <c r="F602">
        <v>0</v>
      </c>
      <c r="G602">
        <v>5</v>
      </c>
      <c r="H602">
        <v>0</v>
      </c>
      <c r="I602" t="s">
        <v>2124</v>
      </c>
      <c r="J602">
        <v>1211</v>
      </c>
    </row>
    <row r="603" spans="1:10" x14ac:dyDescent="0.25">
      <c r="A603">
        <v>7</v>
      </c>
      <c r="B603">
        <v>2</v>
      </c>
      <c r="C603">
        <f t="shared" si="9"/>
        <v>602</v>
      </c>
      <c r="D603">
        <v>0</v>
      </c>
      <c r="E603">
        <v>200</v>
      </c>
      <c r="F603">
        <v>7</v>
      </c>
      <c r="G603">
        <v>1</v>
      </c>
      <c r="H603">
        <v>0</v>
      </c>
      <c r="I603" t="s">
        <v>161</v>
      </c>
      <c r="J603">
        <v>359</v>
      </c>
    </row>
    <row r="604" spans="1:10" x14ac:dyDescent="0.25">
      <c r="A604">
        <v>7</v>
      </c>
      <c r="B604">
        <v>3</v>
      </c>
      <c r="C604">
        <f t="shared" si="9"/>
        <v>603</v>
      </c>
      <c r="D604">
        <v>126</v>
      </c>
      <c r="E604">
        <v>0</v>
      </c>
      <c r="F604">
        <v>16</v>
      </c>
      <c r="G604">
        <v>1</v>
      </c>
      <c r="H604">
        <v>0</v>
      </c>
      <c r="I604" t="s">
        <v>2125</v>
      </c>
      <c r="J604">
        <v>1010</v>
      </c>
    </row>
    <row r="605" spans="1:10" x14ac:dyDescent="0.25">
      <c r="A605">
        <v>7</v>
      </c>
      <c r="B605">
        <v>4</v>
      </c>
      <c r="C605">
        <f t="shared" si="9"/>
        <v>604</v>
      </c>
      <c r="D605">
        <v>186</v>
      </c>
      <c r="E605">
        <v>52</v>
      </c>
      <c r="F605">
        <v>7</v>
      </c>
      <c r="G605">
        <v>1</v>
      </c>
      <c r="H605">
        <v>0</v>
      </c>
      <c r="I605" t="s">
        <v>236</v>
      </c>
      <c r="J605">
        <v>327</v>
      </c>
    </row>
    <row r="606" spans="1:10" x14ac:dyDescent="0.25">
      <c r="A606">
        <v>7</v>
      </c>
      <c r="B606">
        <v>5</v>
      </c>
      <c r="C606">
        <f t="shared" si="9"/>
        <v>605</v>
      </c>
      <c r="D606">
        <v>80</v>
      </c>
      <c r="E606">
        <v>0</v>
      </c>
      <c r="F606">
        <v>45</v>
      </c>
      <c r="G606">
        <v>2</v>
      </c>
      <c r="H606">
        <v>0</v>
      </c>
      <c r="I606" t="s">
        <v>2126</v>
      </c>
      <c r="J606">
        <v>1024</v>
      </c>
    </row>
    <row r="607" spans="1:10" x14ac:dyDescent="0.25">
      <c r="A607">
        <v>7</v>
      </c>
      <c r="B607">
        <v>6</v>
      </c>
      <c r="C607">
        <f t="shared" si="9"/>
        <v>606</v>
      </c>
      <c r="D607">
        <v>198</v>
      </c>
      <c r="E607">
        <v>147</v>
      </c>
      <c r="F607">
        <v>3</v>
      </c>
      <c r="G607">
        <v>1</v>
      </c>
      <c r="H607">
        <v>0</v>
      </c>
      <c r="I607" t="s">
        <v>613</v>
      </c>
      <c r="J607">
        <v>328</v>
      </c>
    </row>
    <row r="608" spans="1:10" x14ac:dyDescent="0.25">
      <c r="A608">
        <v>7</v>
      </c>
      <c r="B608">
        <v>7</v>
      </c>
      <c r="C608">
        <f t="shared" si="9"/>
        <v>607</v>
      </c>
      <c r="D608">
        <v>159</v>
      </c>
      <c r="E608">
        <v>143</v>
      </c>
      <c r="F608">
        <v>0</v>
      </c>
      <c r="G608">
        <v>3</v>
      </c>
      <c r="H608">
        <v>0</v>
      </c>
      <c r="I608" t="s">
        <v>2127</v>
      </c>
      <c r="J608">
        <v>7679</v>
      </c>
    </row>
    <row r="609" spans="1:10" x14ac:dyDescent="0.25">
      <c r="A609">
        <v>7</v>
      </c>
      <c r="B609">
        <v>8</v>
      </c>
      <c r="C609">
        <f t="shared" si="9"/>
        <v>608</v>
      </c>
      <c r="D609">
        <v>84</v>
      </c>
      <c r="E609">
        <v>272</v>
      </c>
      <c r="F609">
        <v>0</v>
      </c>
      <c r="G609">
        <v>1</v>
      </c>
      <c r="H609">
        <v>3</v>
      </c>
      <c r="I609" t="s">
        <v>2128</v>
      </c>
      <c r="J609">
        <v>3372</v>
      </c>
    </row>
    <row r="610" spans="1:10" x14ac:dyDescent="0.25">
      <c r="A610">
        <v>7</v>
      </c>
      <c r="B610">
        <v>9</v>
      </c>
      <c r="C610">
        <f t="shared" si="9"/>
        <v>609</v>
      </c>
      <c r="D610">
        <v>48</v>
      </c>
      <c r="E610">
        <v>90</v>
      </c>
      <c r="F610">
        <v>0</v>
      </c>
      <c r="G610">
        <v>0</v>
      </c>
      <c r="H610">
        <v>0</v>
      </c>
      <c r="J610">
        <v>94</v>
      </c>
    </row>
    <row r="611" spans="1:10" x14ac:dyDescent="0.25">
      <c r="A611">
        <v>7</v>
      </c>
      <c r="B611">
        <v>10</v>
      </c>
      <c r="C611">
        <f t="shared" si="9"/>
        <v>610</v>
      </c>
      <c r="D611">
        <v>101</v>
      </c>
      <c r="E611">
        <v>136</v>
      </c>
      <c r="F611">
        <v>9</v>
      </c>
      <c r="G611">
        <v>2</v>
      </c>
      <c r="H611">
        <v>2</v>
      </c>
      <c r="I611" t="s">
        <v>2129</v>
      </c>
      <c r="J611">
        <v>62371</v>
      </c>
    </row>
    <row r="612" spans="1:10" x14ac:dyDescent="0.25">
      <c r="A612">
        <v>7</v>
      </c>
      <c r="B612">
        <v>11</v>
      </c>
      <c r="C612">
        <f t="shared" si="9"/>
        <v>611</v>
      </c>
      <c r="D612">
        <v>60</v>
      </c>
      <c r="E612">
        <v>60</v>
      </c>
      <c r="F612">
        <v>0</v>
      </c>
      <c r="G612">
        <v>1</v>
      </c>
      <c r="H612">
        <v>0</v>
      </c>
      <c r="I612" t="s">
        <v>159</v>
      </c>
      <c r="J612">
        <v>90</v>
      </c>
    </row>
    <row r="613" spans="1:10" x14ac:dyDescent="0.25">
      <c r="A613">
        <v>7</v>
      </c>
      <c r="B613">
        <v>12</v>
      </c>
      <c r="C613">
        <f t="shared" si="9"/>
        <v>612</v>
      </c>
      <c r="D613">
        <v>106</v>
      </c>
      <c r="E613">
        <v>408</v>
      </c>
      <c r="F613">
        <v>6</v>
      </c>
      <c r="G613">
        <v>0</v>
      </c>
      <c r="H613">
        <v>0</v>
      </c>
      <c r="J613">
        <v>538</v>
      </c>
    </row>
    <row r="614" spans="1:10" x14ac:dyDescent="0.25">
      <c r="A614">
        <v>7</v>
      </c>
      <c r="B614">
        <v>13</v>
      </c>
      <c r="C614">
        <f t="shared" si="9"/>
        <v>613</v>
      </c>
      <c r="D614">
        <v>128</v>
      </c>
      <c r="E614">
        <v>70</v>
      </c>
      <c r="F614">
        <v>5</v>
      </c>
      <c r="G614">
        <v>0</v>
      </c>
      <c r="H614">
        <v>0</v>
      </c>
      <c r="J614">
        <v>182</v>
      </c>
    </row>
    <row r="615" spans="1:10" x14ac:dyDescent="0.25">
      <c r="A615">
        <v>7</v>
      </c>
      <c r="B615">
        <v>14</v>
      </c>
      <c r="C615">
        <f t="shared" si="9"/>
        <v>614</v>
      </c>
      <c r="D615">
        <v>276</v>
      </c>
      <c r="E615">
        <v>27</v>
      </c>
      <c r="F615">
        <v>3</v>
      </c>
      <c r="G615">
        <v>1</v>
      </c>
      <c r="H615">
        <v>0</v>
      </c>
      <c r="I615" t="s">
        <v>655</v>
      </c>
      <c r="J615">
        <v>119</v>
      </c>
    </row>
    <row r="616" spans="1:10" x14ac:dyDescent="0.25">
      <c r="A616">
        <v>7</v>
      </c>
      <c r="B616">
        <v>15</v>
      </c>
      <c r="C616">
        <f t="shared" si="9"/>
        <v>615</v>
      </c>
      <c r="D616">
        <v>234</v>
      </c>
      <c r="E616">
        <v>200</v>
      </c>
      <c r="F616">
        <v>25</v>
      </c>
      <c r="G616">
        <v>0</v>
      </c>
      <c r="H616">
        <v>0</v>
      </c>
      <c r="J616">
        <v>723</v>
      </c>
    </row>
    <row r="617" spans="1:10" x14ac:dyDescent="0.25">
      <c r="A617">
        <v>7</v>
      </c>
      <c r="B617">
        <v>16</v>
      </c>
      <c r="C617">
        <f t="shared" si="9"/>
        <v>616</v>
      </c>
      <c r="D617">
        <v>333</v>
      </c>
      <c r="E617">
        <v>131</v>
      </c>
      <c r="F617">
        <v>1</v>
      </c>
      <c r="G617">
        <v>0</v>
      </c>
      <c r="H617">
        <v>0</v>
      </c>
      <c r="J617">
        <v>184</v>
      </c>
    </row>
    <row r="618" spans="1:10" x14ac:dyDescent="0.25">
      <c r="A618">
        <v>7</v>
      </c>
      <c r="B618">
        <v>17</v>
      </c>
      <c r="C618">
        <f t="shared" si="9"/>
        <v>617</v>
      </c>
      <c r="D618">
        <v>90</v>
      </c>
      <c r="E618">
        <v>110</v>
      </c>
      <c r="F618">
        <v>2</v>
      </c>
      <c r="G618">
        <v>0</v>
      </c>
      <c r="H618">
        <v>0</v>
      </c>
      <c r="J618">
        <v>159</v>
      </c>
    </row>
    <row r="619" spans="1:10" x14ac:dyDescent="0.25">
      <c r="A619">
        <v>7</v>
      </c>
      <c r="B619">
        <v>18</v>
      </c>
      <c r="C619">
        <f t="shared" si="9"/>
        <v>618</v>
      </c>
      <c r="D619">
        <v>61</v>
      </c>
      <c r="E619">
        <v>97</v>
      </c>
      <c r="F619">
        <v>0</v>
      </c>
      <c r="G619">
        <v>1</v>
      </c>
      <c r="H619">
        <v>0</v>
      </c>
      <c r="I619" t="s">
        <v>642</v>
      </c>
      <c r="J619">
        <v>196</v>
      </c>
    </row>
    <row r="620" spans="1:10" x14ac:dyDescent="0.25">
      <c r="A620">
        <v>7</v>
      </c>
      <c r="B620">
        <v>19</v>
      </c>
      <c r="C620">
        <f t="shared" si="9"/>
        <v>619</v>
      </c>
      <c r="D620">
        <v>162</v>
      </c>
      <c r="E620">
        <v>131</v>
      </c>
      <c r="F620">
        <v>18</v>
      </c>
      <c r="G620">
        <v>0</v>
      </c>
      <c r="H620">
        <v>0</v>
      </c>
      <c r="J620">
        <v>507</v>
      </c>
    </row>
    <row r="621" spans="1:10" x14ac:dyDescent="0.25">
      <c r="A621">
        <v>7</v>
      </c>
      <c r="B621">
        <v>20</v>
      </c>
      <c r="C621">
        <f t="shared" si="9"/>
        <v>620</v>
      </c>
      <c r="D621">
        <v>408</v>
      </c>
      <c r="E621">
        <v>64</v>
      </c>
      <c r="F621">
        <v>20</v>
      </c>
      <c r="G621">
        <v>10</v>
      </c>
      <c r="H621">
        <v>0</v>
      </c>
      <c r="I621" t="s">
        <v>2130</v>
      </c>
      <c r="J621">
        <v>3361</v>
      </c>
    </row>
    <row r="622" spans="1:10" x14ac:dyDescent="0.25">
      <c r="A622">
        <v>7</v>
      </c>
      <c r="B622">
        <v>21</v>
      </c>
      <c r="C622">
        <f t="shared" si="9"/>
        <v>621</v>
      </c>
      <c r="D622">
        <v>158</v>
      </c>
      <c r="E622">
        <v>78</v>
      </c>
      <c r="F622">
        <v>16</v>
      </c>
      <c r="G622">
        <v>1</v>
      </c>
      <c r="H622">
        <v>0</v>
      </c>
      <c r="I622" t="s">
        <v>205</v>
      </c>
      <c r="J622">
        <v>460</v>
      </c>
    </row>
    <row r="623" spans="1:10" x14ac:dyDescent="0.25">
      <c r="A623">
        <v>7</v>
      </c>
      <c r="B623">
        <v>22</v>
      </c>
      <c r="C623">
        <f t="shared" si="9"/>
        <v>622</v>
      </c>
      <c r="D623">
        <v>384</v>
      </c>
      <c r="E623">
        <v>268</v>
      </c>
      <c r="F623">
        <v>18</v>
      </c>
      <c r="G623">
        <v>2</v>
      </c>
      <c r="H623">
        <v>0</v>
      </c>
      <c r="I623" t="s">
        <v>2131</v>
      </c>
      <c r="J623">
        <v>1265</v>
      </c>
    </row>
    <row r="624" spans="1:10" x14ac:dyDescent="0.25">
      <c r="A624">
        <v>7</v>
      </c>
      <c r="B624">
        <v>23</v>
      </c>
      <c r="C624">
        <f t="shared" si="9"/>
        <v>623</v>
      </c>
      <c r="D624">
        <v>302</v>
      </c>
      <c r="E624">
        <v>372</v>
      </c>
      <c r="F624">
        <v>2</v>
      </c>
      <c r="G624">
        <v>1</v>
      </c>
      <c r="H624">
        <v>3</v>
      </c>
      <c r="I624" t="s">
        <v>2132</v>
      </c>
      <c r="J624">
        <v>1342</v>
      </c>
    </row>
    <row r="625" spans="1:10" x14ac:dyDescent="0.25">
      <c r="A625">
        <v>7</v>
      </c>
      <c r="B625">
        <v>24</v>
      </c>
      <c r="C625">
        <f t="shared" si="9"/>
        <v>624</v>
      </c>
      <c r="D625">
        <v>92</v>
      </c>
      <c r="E625">
        <v>66</v>
      </c>
      <c r="F625">
        <v>0</v>
      </c>
      <c r="G625">
        <v>0</v>
      </c>
      <c r="H625">
        <v>0</v>
      </c>
      <c r="J625">
        <v>75</v>
      </c>
    </row>
    <row r="626" spans="1:10" x14ac:dyDescent="0.25">
      <c r="A626">
        <v>7</v>
      </c>
      <c r="B626">
        <v>25</v>
      </c>
      <c r="C626">
        <f t="shared" si="9"/>
        <v>625</v>
      </c>
      <c r="D626">
        <v>91</v>
      </c>
      <c r="E626">
        <v>273</v>
      </c>
      <c r="F626">
        <v>8</v>
      </c>
      <c r="G626">
        <v>2</v>
      </c>
      <c r="H626">
        <v>0</v>
      </c>
      <c r="I626" t="s">
        <v>107</v>
      </c>
      <c r="J626">
        <v>7442</v>
      </c>
    </row>
    <row r="627" spans="1:10" x14ac:dyDescent="0.25">
      <c r="A627">
        <v>7</v>
      </c>
      <c r="B627">
        <v>26</v>
      </c>
      <c r="C627">
        <f t="shared" si="9"/>
        <v>626</v>
      </c>
      <c r="D627">
        <v>92</v>
      </c>
      <c r="E627">
        <v>108</v>
      </c>
      <c r="F627">
        <v>1</v>
      </c>
      <c r="G627">
        <v>2</v>
      </c>
      <c r="H627">
        <v>0</v>
      </c>
      <c r="I627" t="s">
        <v>2133</v>
      </c>
      <c r="J627">
        <v>862</v>
      </c>
    </row>
    <row r="628" spans="1:10" x14ac:dyDescent="0.25">
      <c r="A628">
        <v>7</v>
      </c>
      <c r="B628">
        <v>27</v>
      </c>
      <c r="C628">
        <f t="shared" si="9"/>
        <v>627</v>
      </c>
      <c r="D628">
        <v>20</v>
      </c>
      <c r="E628">
        <v>196</v>
      </c>
      <c r="F628">
        <v>5</v>
      </c>
      <c r="G628">
        <v>0</v>
      </c>
      <c r="H628">
        <v>0</v>
      </c>
      <c r="J628">
        <v>298</v>
      </c>
    </row>
    <row r="629" spans="1:10" x14ac:dyDescent="0.25">
      <c r="A629">
        <v>7</v>
      </c>
      <c r="B629">
        <v>28</v>
      </c>
      <c r="C629">
        <f t="shared" si="9"/>
        <v>628</v>
      </c>
      <c r="D629">
        <v>58</v>
      </c>
      <c r="E629">
        <v>20</v>
      </c>
      <c r="F629">
        <v>3</v>
      </c>
      <c r="G629">
        <v>1</v>
      </c>
      <c r="H629">
        <v>3</v>
      </c>
      <c r="I629" t="s">
        <v>2134</v>
      </c>
      <c r="J629">
        <v>16085</v>
      </c>
    </row>
    <row r="630" spans="1:10" x14ac:dyDescent="0.25">
      <c r="A630">
        <v>7</v>
      </c>
      <c r="B630">
        <v>29</v>
      </c>
      <c r="C630">
        <f t="shared" si="9"/>
        <v>629</v>
      </c>
      <c r="D630">
        <v>95</v>
      </c>
      <c r="E630">
        <v>71</v>
      </c>
      <c r="F630">
        <v>50</v>
      </c>
      <c r="G630">
        <v>1</v>
      </c>
      <c r="H630">
        <v>0</v>
      </c>
      <c r="I630" t="s">
        <v>2135</v>
      </c>
      <c r="J630">
        <v>1125</v>
      </c>
    </row>
    <row r="631" spans="1:10" x14ac:dyDescent="0.25">
      <c r="A631">
        <v>7</v>
      </c>
      <c r="B631">
        <v>30</v>
      </c>
      <c r="C631">
        <f t="shared" si="9"/>
        <v>630</v>
      </c>
      <c r="D631">
        <v>106</v>
      </c>
      <c r="E631">
        <v>830</v>
      </c>
      <c r="F631">
        <v>6</v>
      </c>
      <c r="G631">
        <v>1</v>
      </c>
      <c r="H631">
        <v>0</v>
      </c>
      <c r="I631" t="s">
        <v>465</v>
      </c>
      <c r="J631">
        <v>2260</v>
      </c>
    </row>
    <row r="632" spans="1:10" x14ac:dyDescent="0.25">
      <c r="A632">
        <v>7</v>
      </c>
      <c r="B632">
        <v>31</v>
      </c>
      <c r="C632">
        <f t="shared" si="9"/>
        <v>631</v>
      </c>
      <c r="D632">
        <v>324</v>
      </c>
      <c r="E632">
        <v>268</v>
      </c>
      <c r="F632">
        <v>12</v>
      </c>
      <c r="G632">
        <v>1</v>
      </c>
      <c r="H632">
        <v>0</v>
      </c>
      <c r="I632" t="s">
        <v>2136</v>
      </c>
      <c r="J632">
        <v>913</v>
      </c>
    </row>
    <row r="633" spans="1:10" x14ac:dyDescent="0.25">
      <c r="A633">
        <v>7</v>
      </c>
      <c r="B633">
        <v>32</v>
      </c>
      <c r="C633">
        <f t="shared" si="9"/>
        <v>632</v>
      </c>
      <c r="D633">
        <v>303</v>
      </c>
      <c r="E633">
        <v>0</v>
      </c>
      <c r="F633">
        <v>60</v>
      </c>
      <c r="G633">
        <v>1</v>
      </c>
      <c r="H633">
        <v>0</v>
      </c>
      <c r="I633" t="s">
        <v>221</v>
      </c>
      <c r="J633">
        <v>1244</v>
      </c>
    </row>
    <row r="634" spans="1:10" x14ac:dyDescent="0.25">
      <c r="A634">
        <v>7</v>
      </c>
      <c r="B634">
        <v>33</v>
      </c>
      <c r="C634">
        <f t="shared" si="9"/>
        <v>633</v>
      </c>
      <c r="D634">
        <v>242</v>
      </c>
      <c r="E634">
        <v>102</v>
      </c>
      <c r="F634">
        <v>4</v>
      </c>
      <c r="G634">
        <v>0</v>
      </c>
      <c r="H634">
        <v>0</v>
      </c>
      <c r="J634">
        <v>206</v>
      </c>
    </row>
    <row r="635" spans="1:10" x14ac:dyDescent="0.25">
      <c r="A635">
        <v>7</v>
      </c>
      <c r="B635">
        <v>34</v>
      </c>
      <c r="C635">
        <f t="shared" si="9"/>
        <v>634</v>
      </c>
      <c r="D635">
        <v>278</v>
      </c>
      <c r="E635">
        <v>1320</v>
      </c>
      <c r="F635">
        <v>12</v>
      </c>
      <c r="G635">
        <v>3</v>
      </c>
      <c r="H635">
        <v>3</v>
      </c>
      <c r="I635" t="s">
        <v>2137</v>
      </c>
      <c r="J635">
        <v>12696</v>
      </c>
    </row>
    <row r="636" spans="1:10" x14ac:dyDescent="0.25">
      <c r="A636">
        <v>7</v>
      </c>
      <c r="B636">
        <v>35</v>
      </c>
      <c r="C636">
        <f t="shared" si="9"/>
        <v>635</v>
      </c>
      <c r="D636">
        <v>320</v>
      </c>
      <c r="E636">
        <v>333</v>
      </c>
      <c r="F636">
        <v>9</v>
      </c>
      <c r="G636">
        <v>1</v>
      </c>
      <c r="H636">
        <v>0</v>
      </c>
      <c r="I636" t="s">
        <v>467</v>
      </c>
      <c r="J636">
        <v>667</v>
      </c>
    </row>
    <row r="637" spans="1:10" x14ac:dyDescent="0.25">
      <c r="A637">
        <v>7</v>
      </c>
      <c r="B637">
        <v>36</v>
      </c>
      <c r="C637">
        <f t="shared" si="9"/>
        <v>636</v>
      </c>
      <c r="D637">
        <v>690</v>
      </c>
      <c r="E637">
        <v>67</v>
      </c>
      <c r="F637">
        <v>0</v>
      </c>
      <c r="G637">
        <v>0</v>
      </c>
      <c r="H637">
        <v>0</v>
      </c>
      <c r="J637">
        <v>136</v>
      </c>
    </row>
    <row r="638" spans="1:10" x14ac:dyDescent="0.25">
      <c r="A638">
        <v>7</v>
      </c>
      <c r="B638">
        <v>37</v>
      </c>
      <c r="C638">
        <f t="shared" si="9"/>
        <v>637</v>
      </c>
      <c r="D638">
        <v>32</v>
      </c>
      <c r="E638">
        <v>151</v>
      </c>
      <c r="F638">
        <v>0</v>
      </c>
      <c r="G638">
        <v>1</v>
      </c>
      <c r="H638">
        <v>0</v>
      </c>
      <c r="I638" t="s">
        <v>26</v>
      </c>
      <c r="J638">
        <v>162</v>
      </c>
    </row>
    <row r="639" spans="1:10" x14ac:dyDescent="0.25">
      <c r="A639">
        <v>7</v>
      </c>
      <c r="B639">
        <v>38</v>
      </c>
      <c r="C639">
        <f t="shared" si="9"/>
        <v>638</v>
      </c>
      <c r="D639">
        <v>160</v>
      </c>
      <c r="E639">
        <v>122</v>
      </c>
      <c r="F639">
        <v>0</v>
      </c>
      <c r="G639">
        <v>1</v>
      </c>
      <c r="H639">
        <v>0</v>
      </c>
      <c r="I639" t="s">
        <v>1012</v>
      </c>
      <c r="J639">
        <v>226</v>
      </c>
    </row>
    <row r="640" spans="1:10" x14ac:dyDescent="0.25">
      <c r="A640">
        <v>7</v>
      </c>
      <c r="B640">
        <v>39</v>
      </c>
      <c r="C640">
        <f t="shared" si="9"/>
        <v>639</v>
      </c>
      <c r="D640">
        <v>111</v>
      </c>
      <c r="E640">
        <v>172</v>
      </c>
      <c r="F640">
        <v>1</v>
      </c>
      <c r="G640">
        <v>2</v>
      </c>
      <c r="H640">
        <v>0</v>
      </c>
      <c r="I640" t="s">
        <v>2138</v>
      </c>
      <c r="J640">
        <v>320</v>
      </c>
    </row>
    <row r="641" spans="1:10" x14ac:dyDescent="0.25">
      <c r="A641">
        <v>7</v>
      </c>
      <c r="B641">
        <v>40</v>
      </c>
      <c r="C641">
        <f t="shared" si="9"/>
        <v>640</v>
      </c>
      <c r="D641">
        <v>137</v>
      </c>
      <c r="E641">
        <v>54</v>
      </c>
      <c r="F641">
        <v>3</v>
      </c>
      <c r="G641">
        <v>1</v>
      </c>
      <c r="H641">
        <v>0</v>
      </c>
      <c r="I641" t="s">
        <v>555</v>
      </c>
      <c r="J641">
        <v>145</v>
      </c>
    </row>
    <row r="642" spans="1:10" x14ac:dyDescent="0.25">
      <c r="A642">
        <v>7</v>
      </c>
      <c r="B642">
        <v>41</v>
      </c>
      <c r="C642">
        <f t="shared" si="9"/>
        <v>641</v>
      </c>
      <c r="D642">
        <v>100</v>
      </c>
      <c r="E642">
        <v>0</v>
      </c>
      <c r="F642">
        <v>3</v>
      </c>
      <c r="G642">
        <v>1</v>
      </c>
      <c r="H642">
        <v>0</v>
      </c>
      <c r="I642" t="s">
        <v>2139</v>
      </c>
      <c r="J642">
        <v>128</v>
      </c>
    </row>
    <row r="643" spans="1:10" x14ac:dyDescent="0.25">
      <c r="A643">
        <v>7</v>
      </c>
      <c r="B643">
        <v>42</v>
      </c>
      <c r="C643">
        <f t="shared" si="9"/>
        <v>642</v>
      </c>
      <c r="D643">
        <v>1110</v>
      </c>
      <c r="E643">
        <v>220</v>
      </c>
      <c r="F643">
        <v>8</v>
      </c>
      <c r="G643">
        <v>0</v>
      </c>
      <c r="H643">
        <v>0</v>
      </c>
      <c r="J643">
        <v>491</v>
      </c>
    </row>
    <row r="644" spans="1:10" x14ac:dyDescent="0.25">
      <c r="A644">
        <v>7</v>
      </c>
      <c r="B644">
        <v>43</v>
      </c>
      <c r="C644">
        <f t="shared" ref="C644:C707" si="10">C643+1</f>
        <v>643</v>
      </c>
      <c r="D644">
        <v>118</v>
      </c>
      <c r="E644">
        <v>324</v>
      </c>
      <c r="F644">
        <v>4</v>
      </c>
      <c r="G644">
        <v>1</v>
      </c>
      <c r="H644">
        <v>0</v>
      </c>
      <c r="I644" t="s">
        <v>2140</v>
      </c>
      <c r="J644">
        <v>1015</v>
      </c>
    </row>
    <row r="645" spans="1:10" x14ac:dyDescent="0.25">
      <c r="A645">
        <v>7</v>
      </c>
      <c r="B645">
        <v>44</v>
      </c>
      <c r="C645">
        <f t="shared" si="10"/>
        <v>644</v>
      </c>
      <c r="D645">
        <v>100</v>
      </c>
      <c r="E645">
        <v>430</v>
      </c>
      <c r="F645">
        <v>0</v>
      </c>
      <c r="G645">
        <v>2</v>
      </c>
      <c r="H645">
        <v>0</v>
      </c>
      <c r="I645" t="s">
        <v>2141</v>
      </c>
      <c r="J645">
        <v>8602</v>
      </c>
    </row>
    <row r="646" spans="1:10" x14ac:dyDescent="0.25">
      <c r="A646">
        <v>7</v>
      </c>
      <c r="B646">
        <v>45</v>
      </c>
      <c r="C646">
        <f t="shared" si="10"/>
        <v>645</v>
      </c>
      <c r="D646">
        <v>224</v>
      </c>
      <c r="E646">
        <v>83</v>
      </c>
      <c r="F646">
        <v>7</v>
      </c>
      <c r="G646">
        <v>0</v>
      </c>
      <c r="H646">
        <v>1</v>
      </c>
      <c r="I646" t="s">
        <v>770</v>
      </c>
      <c r="J646">
        <v>245</v>
      </c>
    </row>
    <row r="647" spans="1:10" x14ac:dyDescent="0.25">
      <c r="A647">
        <v>7</v>
      </c>
      <c r="B647">
        <v>46</v>
      </c>
      <c r="C647">
        <f t="shared" si="10"/>
        <v>646</v>
      </c>
      <c r="D647">
        <v>1190</v>
      </c>
      <c r="E647">
        <v>27</v>
      </c>
      <c r="F647">
        <v>15</v>
      </c>
      <c r="G647">
        <v>2</v>
      </c>
      <c r="H647">
        <v>0</v>
      </c>
      <c r="I647" t="s">
        <v>2142</v>
      </c>
      <c r="J647">
        <v>1253</v>
      </c>
    </row>
    <row r="648" spans="1:10" x14ac:dyDescent="0.25">
      <c r="A648">
        <v>7</v>
      </c>
      <c r="B648">
        <v>47</v>
      </c>
      <c r="C648">
        <f t="shared" si="10"/>
        <v>647</v>
      </c>
      <c r="D648">
        <v>0</v>
      </c>
      <c r="E648">
        <v>133</v>
      </c>
      <c r="F648">
        <v>20</v>
      </c>
      <c r="G648">
        <v>1</v>
      </c>
      <c r="H648">
        <v>0</v>
      </c>
      <c r="I648" t="s">
        <v>2143</v>
      </c>
      <c r="J648">
        <v>886</v>
      </c>
    </row>
    <row r="649" spans="1:10" x14ac:dyDescent="0.25">
      <c r="A649">
        <v>7</v>
      </c>
      <c r="B649">
        <v>48</v>
      </c>
      <c r="C649">
        <f t="shared" si="10"/>
        <v>648</v>
      </c>
      <c r="D649">
        <v>100</v>
      </c>
      <c r="E649">
        <v>306</v>
      </c>
      <c r="F649">
        <v>15</v>
      </c>
      <c r="G649">
        <v>1</v>
      </c>
      <c r="H649">
        <v>0</v>
      </c>
      <c r="I649" t="s">
        <v>851</v>
      </c>
      <c r="J649">
        <v>735</v>
      </c>
    </row>
    <row r="650" spans="1:10" x14ac:dyDescent="0.25">
      <c r="A650">
        <v>7</v>
      </c>
      <c r="B650">
        <v>49</v>
      </c>
      <c r="C650">
        <f t="shared" si="10"/>
        <v>649</v>
      </c>
      <c r="D650">
        <v>0</v>
      </c>
      <c r="E650">
        <v>715</v>
      </c>
      <c r="F650">
        <v>32</v>
      </c>
      <c r="G650">
        <v>2</v>
      </c>
      <c r="H650">
        <v>0</v>
      </c>
      <c r="I650" t="s">
        <v>2144</v>
      </c>
      <c r="J650">
        <v>1458</v>
      </c>
    </row>
    <row r="651" spans="1:10" x14ac:dyDescent="0.25">
      <c r="A651">
        <v>7</v>
      </c>
      <c r="B651">
        <v>50</v>
      </c>
      <c r="C651">
        <f t="shared" si="10"/>
        <v>650</v>
      </c>
      <c r="D651">
        <v>489</v>
      </c>
      <c r="E651">
        <v>465</v>
      </c>
      <c r="F651">
        <v>0</v>
      </c>
      <c r="G651">
        <v>4</v>
      </c>
      <c r="H651">
        <v>0</v>
      </c>
      <c r="I651" t="s">
        <v>2145</v>
      </c>
      <c r="J651">
        <v>1440</v>
      </c>
    </row>
    <row r="652" spans="1:10" x14ac:dyDescent="0.25">
      <c r="A652">
        <v>7</v>
      </c>
      <c r="B652">
        <v>51</v>
      </c>
      <c r="C652">
        <f t="shared" si="10"/>
        <v>651</v>
      </c>
      <c r="D652">
        <v>93</v>
      </c>
      <c r="E652">
        <v>226</v>
      </c>
      <c r="F652">
        <v>2</v>
      </c>
      <c r="G652">
        <v>1</v>
      </c>
      <c r="H652">
        <v>0</v>
      </c>
      <c r="I652" t="s">
        <v>1173</v>
      </c>
      <c r="J652">
        <v>379</v>
      </c>
    </row>
    <row r="653" spans="1:10" x14ac:dyDescent="0.25">
      <c r="A653">
        <v>7</v>
      </c>
      <c r="B653">
        <v>52</v>
      </c>
      <c r="C653">
        <f t="shared" si="10"/>
        <v>652</v>
      </c>
      <c r="D653">
        <v>87</v>
      </c>
      <c r="E653">
        <v>234</v>
      </c>
      <c r="F653">
        <v>0</v>
      </c>
      <c r="G653">
        <v>0</v>
      </c>
      <c r="H653">
        <v>0</v>
      </c>
      <c r="J653">
        <v>242</v>
      </c>
    </row>
    <row r="654" spans="1:10" x14ac:dyDescent="0.25">
      <c r="A654">
        <v>7</v>
      </c>
      <c r="B654">
        <v>53</v>
      </c>
      <c r="C654">
        <f t="shared" si="10"/>
        <v>653</v>
      </c>
      <c r="D654">
        <v>111</v>
      </c>
      <c r="E654">
        <v>59</v>
      </c>
      <c r="F654">
        <v>16</v>
      </c>
      <c r="G654">
        <v>1</v>
      </c>
      <c r="H654">
        <v>0</v>
      </c>
      <c r="I654" t="s">
        <v>2146</v>
      </c>
      <c r="J654">
        <v>525</v>
      </c>
    </row>
    <row r="655" spans="1:10" x14ac:dyDescent="0.25">
      <c r="A655">
        <v>7</v>
      </c>
      <c r="B655">
        <v>54</v>
      </c>
      <c r="C655">
        <f t="shared" si="10"/>
        <v>654</v>
      </c>
      <c r="D655">
        <v>284</v>
      </c>
      <c r="E655">
        <v>35</v>
      </c>
      <c r="F655">
        <v>9</v>
      </c>
      <c r="G655">
        <v>3</v>
      </c>
      <c r="H655">
        <v>0</v>
      </c>
      <c r="I655" t="s">
        <v>2147</v>
      </c>
      <c r="J655">
        <v>465</v>
      </c>
    </row>
    <row r="656" spans="1:10" x14ac:dyDescent="0.25">
      <c r="A656">
        <v>7</v>
      </c>
      <c r="B656">
        <v>55</v>
      </c>
      <c r="C656">
        <f t="shared" si="10"/>
        <v>655</v>
      </c>
      <c r="D656">
        <v>126</v>
      </c>
      <c r="E656">
        <v>98</v>
      </c>
      <c r="F656">
        <v>3</v>
      </c>
      <c r="G656">
        <v>1</v>
      </c>
      <c r="H656">
        <v>0</v>
      </c>
      <c r="I656" t="s">
        <v>1438</v>
      </c>
      <c r="J656">
        <v>293</v>
      </c>
    </row>
    <row r="657" spans="1:10" x14ac:dyDescent="0.25">
      <c r="A657">
        <v>7</v>
      </c>
      <c r="B657">
        <v>56</v>
      </c>
      <c r="C657">
        <f t="shared" si="10"/>
        <v>656</v>
      </c>
      <c r="D657">
        <v>146</v>
      </c>
      <c r="E657">
        <v>265</v>
      </c>
      <c r="F657">
        <v>5</v>
      </c>
      <c r="G657">
        <v>2</v>
      </c>
      <c r="H657">
        <v>2</v>
      </c>
      <c r="I657" t="s">
        <v>2148</v>
      </c>
      <c r="J657">
        <v>10084</v>
      </c>
    </row>
    <row r="658" spans="1:10" x14ac:dyDescent="0.25">
      <c r="A658">
        <v>7</v>
      </c>
      <c r="B658">
        <v>57</v>
      </c>
      <c r="C658">
        <f t="shared" si="10"/>
        <v>657</v>
      </c>
      <c r="D658">
        <v>1610</v>
      </c>
      <c r="E658">
        <v>85</v>
      </c>
      <c r="F658">
        <v>0</v>
      </c>
      <c r="G658">
        <v>1</v>
      </c>
      <c r="H658">
        <v>0</v>
      </c>
      <c r="I658" t="s">
        <v>2149</v>
      </c>
      <c r="J658">
        <v>376</v>
      </c>
    </row>
    <row r="659" spans="1:10" x14ac:dyDescent="0.25">
      <c r="A659">
        <v>7</v>
      </c>
      <c r="B659">
        <v>58</v>
      </c>
      <c r="C659">
        <f t="shared" si="10"/>
        <v>658</v>
      </c>
      <c r="D659">
        <v>132</v>
      </c>
      <c r="E659">
        <v>204</v>
      </c>
      <c r="F659">
        <v>6</v>
      </c>
      <c r="G659">
        <v>5</v>
      </c>
      <c r="H659">
        <v>0</v>
      </c>
      <c r="I659" t="s">
        <v>2150</v>
      </c>
      <c r="J659">
        <v>2916</v>
      </c>
    </row>
    <row r="660" spans="1:10" x14ac:dyDescent="0.25">
      <c r="A660">
        <v>7</v>
      </c>
      <c r="B660">
        <v>59</v>
      </c>
      <c r="C660">
        <f t="shared" si="10"/>
        <v>659</v>
      </c>
      <c r="D660">
        <v>172</v>
      </c>
      <c r="E660">
        <v>140</v>
      </c>
      <c r="F660">
        <v>4</v>
      </c>
      <c r="G660">
        <v>3</v>
      </c>
      <c r="H660">
        <v>0</v>
      </c>
      <c r="I660" t="s">
        <v>2151</v>
      </c>
      <c r="J660">
        <v>338</v>
      </c>
    </row>
    <row r="661" spans="1:10" x14ac:dyDescent="0.25">
      <c r="A661">
        <v>7</v>
      </c>
      <c r="B661">
        <v>60</v>
      </c>
      <c r="C661">
        <f t="shared" si="10"/>
        <v>660</v>
      </c>
      <c r="D661">
        <v>236</v>
      </c>
      <c r="E661">
        <v>266</v>
      </c>
      <c r="F661">
        <v>0</v>
      </c>
      <c r="G661">
        <v>1</v>
      </c>
      <c r="H661">
        <v>1</v>
      </c>
      <c r="I661" t="s">
        <v>2152</v>
      </c>
      <c r="J661">
        <v>446</v>
      </c>
    </row>
    <row r="662" spans="1:10" x14ac:dyDescent="0.25">
      <c r="A662">
        <v>7</v>
      </c>
      <c r="B662">
        <v>61</v>
      </c>
      <c r="C662">
        <f t="shared" si="10"/>
        <v>661</v>
      </c>
      <c r="D662">
        <v>103</v>
      </c>
      <c r="E662">
        <v>182</v>
      </c>
      <c r="F662">
        <v>0</v>
      </c>
      <c r="G662">
        <v>1</v>
      </c>
      <c r="H662">
        <v>0</v>
      </c>
      <c r="I662" t="s">
        <v>374</v>
      </c>
      <c r="J662">
        <v>4192</v>
      </c>
    </row>
    <row r="663" spans="1:10" x14ac:dyDescent="0.25">
      <c r="A663">
        <v>7</v>
      </c>
      <c r="B663">
        <v>62</v>
      </c>
      <c r="C663">
        <f t="shared" si="10"/>
        <v>662</v>
      </c>
      <c r="D663">
        <v>124</v>
      </c>
      <c r="E663">
        <v>120</v>
      </c>
      <c r="F663">
        <v>0</v>
      </c>
      <c r="G663">
        <v>0</v>
      </c>
      <c r="H663">
        <v>2</v>
      </c>
      <c r="I663" t="s">
        <v>2153</v>
      </c>
      <c r="J663">
        <v>20132</v>
      </c>
    </row>
    <row r="664" spans="1:10" x14ac:dyDescent="0.25">
      <c r="A664">
        <v>7</v>
      </c>
      <c r="B664">
        <v>63</v>
      </c>
      <c r="C664">
        <f t="shared" si="10"/>
        <v>663</v>
      </c>
      <c r="D664">
        <v>65</v>
      </c>
      <c r="E664">
        <v>188</v>
      </c>
      <c r="F664">
        <v>4</v>
      </c>
      <c r="G664">
        <v>0</v>
      </c>
      <c r="H664">
        <v>0</v>
      </c>
      <c r="J664">
        <v>274</v>
      </c>
    </row>
    <row r="665" spans="1:10" x14ac:dyDescent="0.25">
      <c r="A665">
        <v>7</v>
      </c>
      <c r="B665">
        <v>64</v>
      </c>
      <c r="C665">
        <f t="shared" si="10"/>
        <v>664</v>
      </c>
      <c r="D665">
        <v>0</v>
      </c>
      <c r="E665">
        <v>140</v>
      </c>
      <c r="F665">
        <v>0</v>
      </c>
      <c r="G665">
        <v>1</v>
      </c>
      <c r="H665">
        <v>0</v>
      </c>
      <c r="I665" t="s">
        <v>448</v>
      </c>
      <c r="J665">
        <v>141</v>
      </c>
    </row>
    <row r="666" spans="1:10" x14ac:dyDescent="0.25">
      <c r="A666">
        <v>7</v>
      </c>
      <c r="B666">
        <v>65</v>
      </c>
      <c r="C666">
        <f t="shared" si="10"/>
        <v>665</v>
      </c>
      <c r="D666">
        <v>165</v>
      </c>
      <c r="E666">
        <v>73</v>
      </c>
      <c r="F666">
        <v>9</v>
      </c>
      <c r="G666">
        <v>1</v>
      </c>
      <c r="H666">
        <v>0</v>
      </c>
      <c r="I666" t="s">
        <v>967</v>
      </c>
      <c r="J666">
        <v>333</v>
      </c>
    </row>
    <row r="667" spans="1:10" x14ac:dyDescent="0.25">
      <c r="A667">
        <v>7</v>
      </c>
      <c r="B667">
        <v>66</v>
      </c>
      <c r="C667">
        <f t="shared" si="10"/>
        <v>666</v>
      </c>
      <c r="D667">
        <v>220</v>
      </c>
      <c r="E667">
        <v>91</v>
      </c>
      <c r="F667">
        <v>3</v>
      </c>
      <c r="G667">
        <v>1</v>
      </c>
      <c r="H667">
        <v>0</v>
      </c>
      <c r="I667" t="s">
        <v>2154</v>
      </c>
      <c r="J667">
        <v>369</v>
      </c>
    </row>
    <row r="668" spans="1:10" x14ac:dyDescent="0.25">
      <c r="A668">
        <v>7</v>
      </c>
      <c r="B668">
        <v>67</v>
      </c>
      <c r="C668">
        <f t="shared" si="10"/>
        <v>667</v>
      </c>
      <c r="D668">
        <v>149</v>
      </c>
      <c r="E668">
        <v>126</v>
      </c>
      <c r="F668">
        <v>3</v>
      </c>
      <c r="G668">
        <v>1</v>
      </c>
      <c r="H668">
        <v>2</v>
      </c>
      <c r="I668" t="s">
        <v>2155</v>
      </c>
      <c r="J668">
        <v>15676</v>
      </c>
    </row>
    <row r="669" spans="1:10" x14ac:dyDescent="0.25">
      <c r="A669">
        <v>7</v>
      </c>
      <c r="B669">
        <v>68</v>
      </c>
      <c r="C669">
        <f t="shared" si="10"/>
        <v>668</v>
      </c>
      <c r="D669">
        <v>328</v>
      </c>
      <c r="E669">
        <v>0</v>
      </c>
      <c r="F669">
        <v>0</v>
      </c>
      <c r="G669">
        <v>1</v>
      </c>
      <c r="H669">
        <v>1</v>
      </c>
      <c r="I669" t="s">
        <v>2156</v>
      </c>
      <c r="J669">
        <v>102</v>
      </c>
    </row>
    <row r="670" spans="1:10" x14ac:dyDescent="0.25">
      <c r="A670">
        <v>7</v>
      </c>
      <c r="B670">
        <v>69</v>
      </c>
      <c r="C670">
        <f t="shared" si="10"/>
        <v>669</v>
      </c>
      <c r="D670">
        <v>190</v>
      </c>
      <c r="E670">
        <v>139</v>
      </c>
      <c r="F670">
        <v>0</v>
      </c>
      <c r="G670">
        <v>10</v>
      </c>
      <c r="H670">
        <v>0</v>
      </c>
      <c r="I670" t="s">
        <v>2157</v>
      </c>
      <c r="J670">
        <v>116292</v>
      </c>
    </row>
    <row r="671" spans="1:10" x14ac:dyDescent="0.25">
      <c r="A671">
        <v>7</v>
      </c>
      <c r="B671">
        <v>70</v>
      </c>
      <c r="C671">
        <f t="shared" si="10"/>
        <v>670</v>
      </c>
      <c r="D671">
        <v>99</v>
      </c>
      <c r="E671">
        <v>138</v>
      </c>
      <c r="F671">
        <v>30</v>
      </c>
      <c r="G671">
        <v>0</v>
      </c>
      <c r="H671">
        <v>0</v>
      </c>
      <c r="J671">
        <v>747</v>
      </c>
    </row>
    <row r="672" spans="1:10" x14ac:dyDescent="0.25">
      <c r="A672">
        <v>7</v>
      </c>
      <c r="B672">
        <v>71</v>
      </c>
      <c r="C672">
        <f t="shared" si="10"/>
        <v>671</v>
      </c>
      <c r="D672">
        <v>388</v>
      </c>
      <c r="E672">
        <v>0</v>
      </c>
      <c r="F672">
        <v>2</v>
      </c>
      <c r="G672">
        <v>2</v>
      </c>
      <c r="H672">
        <v>0</v>
      </c>
      <c r="I672" t="s">
        <v>2158</v>
      </c>
      <c r="J672">
        <v>841</v>
      </c>
    </row>
    <row r="673" spans="1:10" x14ac:dyDescent="0.25">
      <c r="A673">
        <v>7</v>
      </c>
      <c r="B673">
        <v>72</v>
      </c>
      <c r="C673">
        <f t="shared" si="10"/>
        <v>672</v>
      </c>
      <c r="D673">
        <v>86</v>
      </c>
      <c r="E673">
        <v>150</v>
      </c>
      <c r="F673">
        <v>12</v>
      </c>
      <c r="G673">
        <v>1</v>
      </c>
      <c r="H673">
        <v>0</v>
      </c>
      <c r="I673" t="s">
        <v>62</v>
      </c>
      <c r="J673">
        <v>2398</v>
      </c>
    </row>
    <row r="674" spans="1:10" x14ac:dyDescent="0.25">
      <c r="A674">
        <v>7</v>
      </c>
      <c r="B674">
        <v>73</v>
      </c>
      <c r="C674">
        <f t="shared" si="10"/>
        <v>673</v>
      </c>
      <c r="D674">
        <v>123</v>
      </c>
      <c r="E674">
        <v>138</v>
      </c>
      <c r="F674">
        <v>20</v>
      </c>
      <c r="G674">
        <v>1</v>
      </c>
      <c r="H674">
        <v>0</v>
      </c>
      <c r="I674" t="s">
        <v>2159</v>
      </c>
      <c r="J674">
        <v>606</v>
      </c>
    </row>
    <row r="675" spans="1:10" x14ac:dyDescent="0.25">
      <c r="A675">
        <v>7</v>
      </c>
      <c r="B675">
        <v>74</v>
      </c>
      <c r="C675">
        <f t="shared" si="10"/>
        <v>674</v>
      </c>
      <c r="D675">
        <v>88</v>
      </c>
      <c r="E675">
        <v>224</v>
      </c>
      <c r="F675">
        <v>20</v>
      </c>
      <c r="G675">
        <v>1</v>
      </c>
      <c r="H675">
        <v>1</v>
      </c>
      <c r="I675" t="s">
        <v>2160</v>
      </c>
      <c r="J675">
        <v>644</v>
      </c>
    </row>
    <row r="676" spans="1:10" x14ac:dyDescent="0.25">
      <c r="A676">
        <v>7</v>
      </c>
      <c r="B676">
        <v>75</v>
      </c>
      <c r="C676">
        <f t="shared" si="10"/>
        <v>675</v>
      </c>
      <c r="D676">
        <v>195</v>
      </c>
      <c r="E676">
        <v>520</v>
      </c>
      <c r="F676">
        <v>10</v>
      </c>
      <c r="G676">
        <v>1</v>
      </c>
      <c r="H676">
        <v>0</v>
      </c>
      <c r="I676" t="s">
        <v>391</v>
      </c>
      <c r="J676">
        <v>1290</v>
      </c>
    </row>
    <row r="677" spans="1:10" x14ac:dyDescent="0.25">
      <c r="A677">
        <v>7</v>
      </c>
      <c r="B677">
        <v>76</v>
      </c>
      <c r="C677">
        <f t="shared" si="10"/>
        <v>676</v>
      </c>
      <c r="D677">
        <v>170</v>
      </c>
      <c r="E677">
        <v>198</v>
      </c>
      <c r="F677">
        <v>0</v>
      </c>
      <c r="G677">
        <v>4</v>
      </c>
      <c r="H677">
        <v>0</v>
      </c>
      <c r="I677" t="s">
        <v>2161</v>
      </c>
      <c r="J677">
        <v>487</v>
      </c>
    </row>
    <row r="678" spans="1:10" x14ac:dyDescent="0.25">
      <c r="A678">
        <v>7</v>
      </c>
      <c r="B678">
        <v>77</v>
      </c>
      <c r="C678">
        <f t="shared" si="10"/>
        <v>677</v>
      </c>
      <c r="D678">
        <v>368</v>
      </c>
      <c r="E678">
        <v>375</v>
      </c>
      <c r="F678">
        <v>27</v>
      </c>
      <c r="G678">
        <v>0</v>
      </c>
      <c r="H678">
        <v>1</v>
      </c>
      <c r="I678" t="s">
        <v>1921</v>
      </c>
      <c r="J678">
        <v>5951</v>
      </c>
    </row>
    <row r="679" spans="1:10" x14ac:dyDescent="0.25">
      <c r="A679">
        <v>7</v>
      </c>
      <c r="B679">
        <v>78</v>
      </c>
      <c r="C679">
        <f t="shared" si="10"/>
        <v>678</v>
      </c>
      <c r="D679">
        <v>232</v>
      </c>
      <c r="E679">
        <v>252</v>
      </c>
      <c r="F679">
        <v>0</v>
      </c>
      <c r="G679">
        <v>1</v>
      </c>
      <c r="H679">
        <v>0</v>
      </c>
      <c r="I679" t="s">
        <v>2097</v>
      </c>
      <c r="J679">
        <v>520</v>
      </c>
    </row>
    <row r="680" spans="1:10" x14ac:dyDescent="0.25">
      <c r="A680">
        <v>7</v>
      </c>
      <c r="B680">
        <v>79</v>
      </c>
      <c r="C680">
        <f t="shared" si="10"/>
        <v>679</v>
      </c>
      <c r="D680">
        <v>131</v>
      </c>
      <c r="E680">
        <v>40</v>
      </c>
      <c r="F680">
        <v>10</v>
      </c>
      <c r="G680">
        <v>2</v>
      </c>
      <c r="H680">
        <v>0</v>
      </c>
      <c r="I680" t="s">
        <v>2162</v>
      </c>
      <c r="J680">
        <v>1462</v>
      </c>
    </row>
    <row r="681" spans="1:10" x14ac:dyDescent="0.25">
      <c r="A681">
        <v>7</v>
      </c>
      <c r="B681">
        <v>80</v>
      </c>
      <c r="C681">
        <f t="shared" si="10"/>
        <v>680</v>
      </c>
      <c r="D681">
        <v>110</v>
      </c>
      <c r="E681">
        <v>144</v>
      </c>
      <c r="F681">
        <v>21</v>
      </c>
      <c r="G681">
        <v>3</v>
      </c>
      <c r="H681">
        <v>0</v>
      </c>
      <c r="I681" t="s">
        <v>2163</v>
      </c>
      <c r="J681">
        <v>1345</v>
      </c>
    </row>
    <row r="682" spans="1:10" x14ac:dyDescent="0.25">
      <c r="A682">
        <v>7</v>
      </c>
      <c r="B682">
        <v>81</v>
      </c>
      <c r="C682">
        <f t="shared" si="10"/>
        <v>681</v>
      </c>
      <c r="D682">
        <v>23</v>
      </c>
      <c r="E682">
        <v>27</v>
      </c>
      <c r="F682">
        <v>0</v>
      </c>
      <c r="G682">
        <v>1</v>
      </c>
      <c r="H682">
        <v>1</v>
      </c>
      <c r="I682" t="s">
        <v>2164</v>
      </c>
      <c r="J682">
        <v>3113</v>
      </c>
    </row>
    <row r="683" spans="1:10" x14ac:dyDescent="0.25">
      <c r="A683">
        <v>7</v>
      </c>
      <c r="B683">
        <v>82</v>
      </c>
      <c r="C683">
        <f t="shared" si="10"/>
        <v>682</v>
      </c>
      <c r="D683">
        <v>99</v>
      </c>
      <c r="E683">
        <v>236</v>
      </c>
      <c r="F683">
        <v>0</v>
      </c>
      <c r="G683">
        <v>1</v>
      </c>
      <c r="H683">
        <v>0</v>
      </c>
      <c r="I683" t="s">
        <v>2165</v>
      </c>
      <c r="J683">
        <v>826</v>
      </c>
    </row>
    <row r="684" spans="1:10" x14ac:dyDescent="0.25">
      <c r="A684">
        <v>7</v>
      </c>
      <c r="B684">
        <v>83</v>
      </c>
      <c r="C684">
        <f t="shared" si="10"/>
        <v>683</v>
      </c>
      <c r="D684">
        <v>387</v>
      </c>
      <c r="E684">
        <v>455</v>
      </c>
      <c r="F684">
        <v>6</v>
      </c>
      <c r="G684">
        <v>3</v>
      </c>
      <c r="H684">
        <v>0</v>
      </c>
      <c r="I684" t="s">
        <v>2166</v>
      </c>
      <c r="J684">
        <v>110930</v>
      </c>
    </row>
    <row r="685" spans="1:10" x14ac:dyDescent="0.25">
      <c r="A685">
        <v>7</v>
      </c>
      <c r="B685">
        <v>84</v>
      </c>
      <c r="C685">
        <f t="shared" si="10"/>
        <v>684</v>
      </c>
      <c r="D685">
        <v>272</v>
      </c>
      <c r="E685">
        <v>35</v>
      </c>
      <c r="F685">
        <v>18</v>
      </c>
      <c r="G685">
        <v>3</v>
      </c>
      <c r="H685">
        <v>1</v>
      </c>
      <c r="I685" t="s">
        <v>2167</v>
      </c>
      <c r="J685">
        <v>945</v>
      </c>
    </row>
    <row r="686" spans="1:10" x14ac:dyDescent="0.25">
      <c r="A686">
        <v>7</v>
      </c>
      <c r="B686">
        <v>85</v>
      </c>
      <c r="C686">
        <f t="shared" si="10"/>
        <v>685</v>
      </c>
      <c r="D686">
        <v>111</v>
      </c>
      <c r="E686">
        <v>17</v>
      </c>
      <c r="F686">
        <v>10</v>
      </c>
      <c r="G686">
        <v>3</v>
      </c>
      <c r="H686">
        <v>0</v>
      </c>
      <c r="I686" t="s">
        <v>2168</v>
      </c>
      <c r="J686">
        <v>359</v>
      </c>
    </row>
    <row r="687" spans="1:10" x14ac:dyDescent="0.25">
      <c r="A687">
        <v>7</v>
      </c>
      <c r="B687">
        <v>86</v>
      </c>
      <c r="C687">
        <f t="shared" si="10"/>
        <v>686</v>
      </c>
      <c r="D687">
        <v>368</v>
      </c>
      <c r="E687">
        <v>96</v>
      </c>
      <c r="F687">
        <v>0</v>
      </c>
      <c r="G687">
        <v>1</v>
      </c>
      <c r="H687">
        <v>0</v>
      </c>
      <c r="I687" t="s">
        <v>372</v>
      </c>
      <c r="J687">
        <v>184</v>
      </c>
    </row>
    <row r="688" spans="1:10" x14ac:dyDescent="0.25">
      <c r="A688">
        <v>7</v>
      </c>
      <c r="B688">
        <v>87</v>
      </c>
      <c r="C688">
        <f t="shared" si="10"/>
        <v>687</v>
      </c>
      <c r="D688">
        <v>115</v>
      </c>
      <c r="E688">
        <v>93</v>
      </c>
      <c r="F688">
        <v>21</v>
      </c>
      <c r="G688">
        <v>2</v>
      </c>
      <c r="H688">
        <v>0</v>
      </c>
      <c r="I688" t="s">
        <v>2169</v>
      </c>
      <c r="J688">
        <v>3606</v>
      </c>
    </row>
    <row r="689" spans="1:10" x14ac:dyDescent="0.25">
      <c r="A689">
        <v>7</v>
      </c>
      <c r="B689">
        <v>88</v>
      </c>
      <c r="C689">
        <f t="shared" si="10"/>
        <v>688</v>
      </c>
      <c r="D689">
        <v>200</v>
      </c>
      <c r="E689">
        <v>288</v>
      </c>
      <c r="F689">
        <v>2</v>
      </c>
      <c r="G689">
        <v>2</v>
      </c>
      <c r="H689">
        <v>0</v>
      </c>
      <c r="I689" t="s">
        <v>2170</v>
      </c>
      <c r="J689">
        <v>1091</v>
      </c>
    </row>
    <row r="690" spans="1:10" x14ac:dyDescent="0.25">
      <c r="A690">
        <v>7</v>
      </c>
      <c r="B690">
        <v>89</v>
      </c>
      <c r="C690">
        <f t="shared" si="10"/>
        <v>689</v>
      </c>
      <c r="D690">
        <v>71</v>
      </c>
      <c r="E690">
        <v>273</v>
      </c>
      <c r="F690">
        <v>5</v>
      </c>
      <c r="G690">
        <v>2</v>
      </c>
      <c r="H690">
        <v>0</v>
      </c>
      <c r="I690" t="s">
        <v>2171</v>
      </c>
      <c r="J690">
        <v>399</v>
      </c>
    </row>
    <row r="691" spans="1:10" x14ac:dyDescent="0.25">
      <c r="A691">
        <v>7</v>
      </c>
      <c r="B691">
        <v>90</v>
      </c>
      <c r="C691">
        <f t="shared" si="10"/>
        <v>690</v>
      </c>
      <c r="D691">
        <v>133</v>
      </c>
      <c r="E691">
        <v>248</v>
      </c>
      <c r="F691">
        <v>21</v>
      </c>
      <c r="G691">
        <v>3</v>
      </c>
      <c r="H691">
        <v>0</v>
      </c>
      <c r="I691" t="s">
        <v>2172</v>
      </c>
      <c r="J691">
        <v>2193</v>
      </c>
    </row>
    <row r="692" spans="1:10" x14ac:dyDescent="0.25">
      <c r="A692">
        <v>7</v>
      </c>
      <c r="B692">
        <v>91</v>
      </c>
      <c r="C692">
        <f t="shared" si="10"/>
        <v>691</v>
      </c>
      <c r="D692">
        <v>338</v>
      </c>
      <c r="E692">
        <v>120</v>
      </c>
      <c r="F692">
        <v>10</v>
      </c>
      <c r="G692">
        <v>1</v>
      </c>
      <c r="H692">
        <v>0</v>
      </c>
      <c r="I692" t="s">
        <v>178</v>
      </c>
      <c r="J692">
        <v>1353</v>
      </c>
    </row>
    <row r="693" spans="1:10" x14ac:dyDescent="0.25">
      <c r="A693">
        <v>7</v>
      </c>
      <c r="B693">
        <v>92</v>
      </c>
      <c r="C693">
        <f t="shared" si="10"/>
        <v>692</v>
      </c>
      <c r="D693">
        <v>20</v>
      </c>
      <c r="E693">
        <v>0</v>
      </c>
      <c r="F693">
        <v>30</v>
      </c>
      <c r="G693">
        <v>1</v>
      </c>
      <c r="H693">
        <v>0</v>
      </c>
      <c r="I693" t="s">
        <v>2173</v>
      </c>
      <c r="J693">
        <v>1233</v>
      </c>
    </row>
    <row r="694" spans="1:10" x14ac:dyDescent="0.25">
      <c r="A694">
        <v>7</v>
      </c>
      <c r="B694">
        <v>93</v>
      </c>
      <c r="C694">
        <f t="shared" si="10"/>
        <v>693</v>
      </c>
      <c r="D694">
        <v>237</v>
      </c>
      <c r="E694">
        <v>128</v>
      </c>
      <c r="F694">
        <v>10</v>
      </c>
      <c r="G694">
        <v>3</v>
      </c>
      <c r="H694">
        <v>2</v>
      </c>
      <c r="I694" t="s">
        <v>2174</v>
      </c>
      <c r="J694">
        <v>5496</v>
      </c>
    </row>
    <row r="695" spans="1:10" x14ac:dyDescent="0.25">
      <c r="A695">
        <v>7</v>
      </c>
      <c r="B695">
        <v>94</v>
      </c>
      <c r="C695">
        <f t="shared" si="10"/>
        <v>694</v>
      </c>
      <c r="D695">
        <v>138</v>
      </c>
      <c r="E695">
        <v>129</v>
      </c>
      <c r="F695">
        <v>0</v>
      </c>
      <c r="G695">
        <v>1</v>
      </c>
      <c r="H695">
        <v>1</v>
      </c>
      <c r="I695" t="s">
        <v>2175</v>
      </c>
      <c r="J695">
        <v>1142</v>
      </c>
    </row>
    <row r="696" spans="1:10" x14ac:dyDescent="0.25">
      <c r="A696">
        <v>7</v>
      </c>
      <c r="B696">
        <v>95</v>
      </c>
      <c r="C696">
        <f t="shared" si="10"/>
        <v>695</v>
      </c>
      <c r="D696">
        <v>120</v>
      </c>
      <c r="E696">
        <v>113</v>
      </c>
      <c r="F696">
        <v>7</v>
      </c>
      <c r="G696">
        <v>2</v>
      </c>
      <c r="H696">
        <v>0</v>
      </c>
      <c r="I696" t="s">
        <v>2176</v>
      </c>
      <c r="J696">
        <v>890</v>
      </c>
    </row>
    <row r="697" spans="1:10" x14ac:dyDescent="0.25">
      <c r="A697">
        <v>7</v>
      </c>
      <c r="B697">
        <v>96</v>
      </c>
      <c r="C697">
        <f t="shared" si="10"/>
        <v>696</v>
      </c>
      <c r="D697">
        <v>143</v>
      </c>
      <c r="E697">
        <v>130</v>
      </c>
      <c r="F697">
        <v>14</v>
      </c>
      <c r="G697">
        <v>2</v>
      </c>
      <c r="H697">
        <v>0</v>
      </c>
      <c r="I697" t="s">
        <v>2177</v>
      </c>
      <c r="J697">
        <v>530</v>
      </c>
    </row>
    <row r="698" spans="1:10" x14ac:dyDescent="0.25">
      <c r="A698">
        <v>7</v>
      </c>
      <c r="B698">
        <v>97</v>
      </c>
      <c r="C698">
        <f t="shared" si="10"/>
        <v>697</v>
      </c>
      <c r="D698">
        <v>555</v>
      </c>
      <c r="E698">
        <v>333</v>
      </c>
      <c r="F698">
        <v>0</v>
      </c>
      <c r="G698">
        <v>0</v>
      </c>
      <c r="H698">
        <v>0</v>
      </c>
      <c r="J698">
        <v>388</v>
      </c>
    </row>
    <row r="699" spans="1:10" x14ac:dyDescent="0.25">
      <c r="A699">
        <v>7</v>
      </c>
      <c r="B699">
        <v>98</v>
      </c>
      <c r="C699">
        <f t="shared" si="10"/>
        <v>698</v>
      </c>
      <c r="D699">
        <v>60</v>
      </c>
      <c r="E699">
        <v>79</v>
      </c>
      <c r="F699">
        <v>7</v>
      </c>
      <c r="G699">
        <v>1</v>
      </c>
      <c r="H699">
        <v>0</v>
      </c>
      <c r="I699" t="s">
        <v>838</v>
      </c>
      <c r="J699">
        <v>274</v>
      </c>
    </row>
    <row r="700" spans="1:10" x14ac:dyDescent="0.25">
      <c r="A700">
        <v>7</v>
      </c>
      <c r="B700">
        <v>99</v>
      </c>
      <c r="C700">
        <f t="shared" si="10"/>
        <v>699</v>
      </c>
      <c r="D700">
        <v>143</v>
      </c>
      <c r="E700">
        <v>48</v>
      </c>
      <c r="F700">
        <v>16</v>
      </c>
      <c r="G700">
        <v>1</v>
      </c>
      <c r="H700">
        <v>0</v>
      </c>
      <c r="I700" t="s">
        <v>1897</v>
      </c>
      <c r="J700">
        <v>457</v>
      </c>
    </row>
    <row r="701" spans="1:10" x14ac:dyDescent="0.25">
      <c r="A701">
        <v>7</v>
      </c>
      <c r="B701">
        <v>100</v>
      </c>
      <c r="C701">
        <f t="shared" si="10"/>
        <v>700</v>
      </c>
      <c r="D701">
        <v>225</v>
      </c>
      <c r="E701">
        <v>62</v>
      </c>
      <c r="F701">
        <v>6</v>
      </c>
      <c r="G701">
        <v>1</v>
      </c>
      <c r="H701">
        <v>3</v>
      </c>
      <c r="I701" t="s">
        <v>2178</v>
      </c>
      <c r="J701">
        <v>13335</v>
      </c>
    </row>
    <row r="702" spans="1:10" x14ac:dyDescent="0.25">
      <c r="A702">
        <v>8</v>
      </c>
      <c r="B702">
        <v>1</v>
      </c>
      <c r="C702">
        <f t="shared" si="10"/>
        <v>701</v>
      </c>
      <c r="D702">
        <v>396</v>
      </c>
      <c r="E702">
        <v>264</v>
      </c>
      <c r="F702">
        <v>0</v>
      </c>
      <c r="G702">
        <v>2</v>
      </c>
      <c r="H702">
        <v>0</v>
      </c>
      <c r="I702" t="s">
        <v>2179</v>
      </c>
      <c r="J702">
        <v>364</v>
      </c>
    </row>
    <row r="703" spans="1:10" x14ac:dyDescent="0.25">
      <c r="A703">
        <v>8</v>
      </c>
      <c r="B703">
        <v>2</v>
      </c>
      <c r="C703">
        <f t="shared" si="10"/>
        <v>702</v>
      </c>
      <c r="D703">
        <v>192</v>
      </c>
      <c r="E703">
        <v>80</v>
      </c>
      <c r="F703">
        <v>2</v>
      </c>
      <c r="G703">
        <v>3</v>
      </c>
      <c r="H703">
        <v>0</v>
      </c>
      <c r="I703" t="s">
        <v>2180</v>
      </c>
      <c r="J703">
        <v>10259</v>
      </c>
    </row>
    <row r="704" spans="1:10" x14ac:dyDescent="0.25">
      <c r="A704">
        <v>8</v>
      </c>
      <c r="B704">
        <v>3</v>
      </c>
      <c r="C704">
        <f t="shared" si="10"/>
        <v>703</v>
      </c>
      <c r="D704">
        <v>330</v>
      </c>
      <c r="E704">
        <v>74</v>
      </c>
      <c r="F704">
        <v>9</v>
      </c>
      <c r="G704">
        <v>2</v>
      </c>
      <c r="H704">
        <v>0</v>
      </c>
      <c r="I704" t="s">
        <v>2181</v>
      </c>
      <c r="J704">
        <v>323</v>
      </c>
    </row>
    <row r="705" spans="1:10" x14ac:dyDescent="0.25">
      <c r="A705">
        <v>8</v>
      </c>
      <c r="B705">
        <v>4</v>
      </c>
      <c r="C705">
        <f t="shared" si="10"/>
        <v>704</v>
      </c>
      <c r="D705">
        <v>390</v>
      </c>
      <c r="E705">
        <v>0</v>
      </c>
      <c r="F705">
        <v>2</v>
      </c>
      <c r="G705">
        <v>3</v>
      </c>
      <c r="H705">
        <v>1</v>
      </c>
      <c r="I705" t="s">
        <v>2182</v>
      </c>
      <c r="J705">
        <v>40623</v>
      </c>
    </row>
    <row r="706" spans="1:10" x14ac:dyDescent="0.25">
      <c r="A706">
        <v>8</v>
      </c>
      <c r="B706">
        <v>5</v>
      </c>
      <c r="C706">
        <f t="shared" si="10"/>
        <v>705</v>
      </c>
      <c r="D706">
        <v>1600</v>
      </c>
      <c r="E706">
        <v>1180</v>
      </c>
      <c r="F706">
        <v>9</v>
      </c>
      <c r="G706">
        <v>1</v>
      </c>
      <c r="H706">
        <v>0</v>
      </c>
      <c r="I706" t="s">
        <v>1687</v>
      </c>
      <c r="J706">
        <v>1658</v>
      </c>
    </row>
    <row r="707" spans="1:10" x14ac:dyDescent="0.25">
      <c r="A707">
        <v>8</v>
      </c>
      <c r="B707">
        <v>6</v>
      </c>
      <c r="C707">
        <f t="shared" si="10"/>
        <v>706</v>
      </c>
      <c r="D707">
        <v>188</v>
      </c>
      <c r="E707">
        <v>134</v>
      </c>
      <c r="F707">
        <v>3</v>
      </c>
      <c r="G707">
        <v>0</v>
      </c>
      <c r="H707">
        <v>0</v>
      </c>
      <c r="J707">
        <v>212</v>
      </c>
    </row>
    <row r="708" spans="1:10" x14ac:dyDescent="0.25">
      <c r="A708">
        <v>8</v>
      </c>
      <c r="B708">
        <v>7</v>
      </c>
      <c r="C708">
        <f t="shared" ref="C708:C771" si="11">C707+1</f>
        <v>707</v>
      </c>
      <c r="D708">
        <v>254</v>
      </c>
      <c r="E708">
        <v>114</v>
      </c>
      <c r="F708">
        <v>0</v>
      </c>
      <c r="G708">
        <v>10</v>
      </c>
      <c r="H708">
        <v>0</v>
      </c>
      <c r="I708" t="s">
        <v>2183</v>
      </c>
      <c r="J708">
        <v>12619</v>
      </c>
    </row>
    <row r="709" spans="1:10" x14ac:dyDescent="0.25">
      <c r="A709">
        <v>8</v>
      </c>
      <c r="B709">
        <v>8</v>
      </c>
      <c r="C709">
        <f t="shared" si="11"/>
        <v>708</v>
      </c>
      <c r="D709">
        <v>99</v>
      </c>
      <c r="E709">
        <v>325</v>
      </c>
      <c r="F709">
        <v>0</v>
      </c>
      <c r="G709">
        <v>0</v>
      </c>
      <c r="H709">
        <v>0</v>
      </c>
      <c r="J709">
        <v>334</v>
      </c>
    </row>
    <row r="710" spans="1:10" x14ac:dyDescent="0.25">
      <c r="A710">
        <v>8</v>
      </c>
      <c r="B710">
        <v>9</v>
      </c>
      <c r="C710">
        <f t="shared" si="11"/>
        <v>709</v>
      </c>
      <c r="D710">
        <v>112</v>
      </c>
      <c r="E710">
        <v>113</v>
      </c>
      <c r="F710">
        <v>0</v>
      </c>
      <c r="G710">
        <v>1</v>
      </c>
      <c r="H710">
        <v>2</v>
      </c>
      <c r="I710" t="s">
        <v>2184</v>
      </c>
      <c r="J710">
        <v>8124</v>
      </c>
    </row>
    <row r="711" spans="1:10" x14ac:dyDescent="0.25">
      <c r="A711">
        <v>8</v>
      </c>
      <c r="B711">
        <v>10</v>
      </c>
      <c r="C711">
        <f t="shared" si="11"/>
        <v>710</v>
      </c>
      <c r="D711">
        <v>165</v>
      </c>
      <c r="E711">
        <v>89</v>
      </c>
      <c r="F711">
        <v>21</v>
      </c>
      <c r="G711">
        <v>3</v>
      </c>
      <c r="H711">
        <v>0</v>
      </c>
      <c r="I711" t="s">
        <v>2185</v>
      </c>
      <c r="J711">
        <v>1077</v>
      </c>
    </row>
    <row r="712" spans="1:10" x14ac:dyDescent="0.25">
      <c r="A712">
        <v>8</v>
      </c>
      <c r="B712">
        <v>11</v>
      </c>
      <c r="C712">
        <f t="shared" si="11"/>
        <v>711</v>
      </c>
      <c r="D712">
        <v>86</v>
      </c>
      <c r="E712">
        <v>93</v>
      </c>
      <c r="F712">
        <v>8</v>
      </c>
      <c r="G712">
        <v>0</v>
      </c>
      <c r="H712">
        <v>0</v>
      </c>
      <c r="J712">
        <v>261</v>
      </c>
    </row>
    <row r="713" spans="1:10" x14ac:dyDescent="0.25">
      <c r="A713">
        <v>8</v>
      </c>
      <c r="B713">
        <v>12</v>
      </c>
      <c r="C713">
        <f t="shared" si="11"/>
        <v>712</v>
      </c>
      <c r="D713">
        <v>189</v>
      </c>
      <c r="E713">
        <v>96</v>
      </c>
      <c r="F713">
        <v>0</v>
      </c>
      <c r="G713">
        <v>0</v>
      </c>
      <c r="H713">
        <v>1</v>
      </c>
      <c r="I713" t="s">
        <v>581</v>
      </c>
      <c r="J713">
        <v>8114</v>
      </c>
    </row>
    <row r="714" spans="1:10" x14ac:dyDescent="0.25">
      <c r="A714">
        <v>8</v>
      </c>
      <c r="B714">
        <v>13</v>
      </c>
      <c r="C714">
        <f t="shared" si="11"/>
        <v>713</v>
      </c>
      <c r="D714">
        <v>78</v>
      </c>
      <c r="E714">
        <v>86</v>
      </c>
      <c r="F714">
        <v>3</v>
      </c>
      <c r="G714">
        <v>0</v>
      </c>
      <c r="H714">
        <v>1</v>
      </c>
      <c r="I714" t="s">
        <v>741</v>
      </c>
      <c r="J714">
        <v>153</v>
      </c>
    </row>
    <row r="715" spans="1:10" x14ac:dyDescent="0.25">
      <c r="A715">
        <v>8</v>
      </c>
      <c r="B715">
        <v>14</v>
      </c>
      <c r="C715">
        <f t="shared" si="11"/>
        <v>714</v>
      </c>
      <c r="D715">
        <v>300</v>
      </c>
      <c r="E715">
        <v>312</v>
      </c>
      <c r="F715">
        <v>0</v>
      </c>
      <c r="G715">
        <v>0</v>
      </c>
      <c r="H715">
        <v>0</v>
      </c>
      <c r="J715">
        <v>342</v>
      </c>
    </row>
    <row r="716" spans="1:10" x14ac:dyDescent="0.25">
      <c r="A716">
        <v>8</v>
      </c>
      <c r="B716">
        <v>15</v>
      </c>
      <c r="C716">
        <f t="shared" si="11"/>
        <v>715</v>
      </c>
      <c r="D716">
        <v>0</v>
      </c>
      <c r="E716">
        <v>61</v>
      </c>
      <c r="F716">
        <v>14</v>
      </c>
      <c r="G716">
        <v>2</v>
      </c>
      <c r="H716">
        <v>0</v>
      </c>
      <c r="I716" t="s">
        <v>2186</v>
      </c>
      <c r="J716">
        <v>477</v>
      </c>
    </row>
    <row r="717" spans="1:10" x14ac:dyDescent="0.25">
      <c r="A717">
        <v>8</v>
      </c>
      <c r="B717">
        <v>16</v>
      </c>
      <c r="C717">
        <f t="shared" si="11"/>
        <v>716</v>
      </c>
      <c r="D717">
        <v>53</v>
      </c>
      <c r="E717">
        <v>294</v>
      </c>
      <c r="F717">
        <v>5</v>
      </c>
      <c r="G717">
        <v>2</v>
      </c>
      <c r="H717">
        <v>0</v>
      </c>
      <c r="I717" t="s">
        <v>2187</v>
      </c>
      <c r="J717">
        <v>940</v>
      </c>
    </row>
    <row r="718" spans="1:10" x14ac:dyDescent="0.25">
      <c r="A718">
        <v>8</v>
      </c>
      <c r="B718">
        <v>17</v>
      </c>
      <c r="C718">
        <f t="shared" si="11"/>
        <v>717</v>
      </c>
      <c r="D718">
        <v>410</v>
      </c>
      <c r="E718">
        <v>306</v>
      </c>
      <c r="F718">
        <v>10</v>
      </c>
      <c r="G718">
        <v>0</v>
      </c>
      <c r="H718">
        <v>0</v>
      </c>
      <c r="J718">
        <v>547</v>
      </c>
    </row>
    <row r="719" spans="1:10" x14ac:dyDescent="0.25">
      <c r="A719">
        <v>8</v>
      </c>
      <c r="B719">
        <v>18</v>
      </c>
      <c r="C719">
        <f t="shared" si="11"/>
        <v>718</v>
      </c>
      <c r="D719">
        <v>0</v>
      </c>
      <c r="E719">
        <v>134</v>
      </c>
      <c r="F719">
        <v>0</v>
      </c>
      <c r="G719">
        <v>0</v>
      </c>
      <c r="H719">
        <v>0</v>
      </c>
      <c r="J719">
        <v>134</v>
      </c>
    </row>
    <row r="720" spans="1:10" x14ac:dyDescent="0.25">
      <c r="A720">
        <v>8</v>
      </c>
      <c r="B720">
        <v>19</v>
      </c>
      <c r="C720">
        <f t="shared" si="11"/>
        <v>719</v>
      </c>
      <c r="D720">
        <v>107</v>
      </c>
      <c r="E720">
        <v>322</v>
      </c>
      <c r="F720">
        <v>8</v>
      </c>
      <c r="G720">
        <v>1</v>
      </c>
      <c r="H720">
        <v>0</v>
      </c>
      <c r="I720" t="s">
        <v>975</v>
      </c>
      <c r="J720">
        <v>512</v>
      </c>
    </row>
    <row r="721" spans="1:10" x14ac:dyDescent="0.25">
      <c r="A721">
        <v>8</v>
      </c>
      <c r="B721">
        <v>20</v>
      </c>
      <c r="C721">
        <f t="shared" si="11"/>
        <v>720</v>
      </c>
      <c r="D721">
        <v>95</v>
      </c>
      <c r="E721">
        <v>76</v>
      </c>
      <c r="F721">
        <v>24</v>
      </c>
      <c r="G721">
        <v>0</v>
      </c>
      <c r="H721">
        <v>1</v>
      </c>
      <c r="I721" t="s">
        <v>1448</v>
      </c>
      <c r="J721">
        <v>9565</v>
      </c>
    </row>
    <row r="722" spans="1:10" x14ac:dyDescent="0.25">
      <c r="A722">
        <v>8</v>
      </c>
      <c r="B722">
        <v>21</v>
      </c>
      <c r="C722">
        <f t="shared" si="11"/>
        <v>721</v>
      </c>
      <c r="D722">
        <v>76</v>
      </c>
      <c r="E722">
        <v>232</v>
      </c>
      <c r="F722">
        <v>2</v>
      </c>
      <c r="G722">
        <v>1</v>
      </c>
      <c r="H722">
        <v>0</v>
      </c>
      <c r="I722" t="s">
        <v>141</v>
      </c>
      <c r="J722">
        <v>322</v>
      </c>
    </row>
    <row r="723" spans="1:10" x14ac:dyDescent="0.25">
      <c r="A723">
        <v>8</v>
      </c>
      <c r="B723">
        <v>22</v>
      </c>
      <c r="C723">
        <f t="shared" si="11"/>
        <v>722</v>
      </c>
      <c r="D723">
        <v>88</v>
      </c>
      <c r="E723">
        <v>124</v>
      </c>
      <c r="F723">
        <v>9</v>
      </c>
      <c r="G723">
        <v>1</v>
      </c>
      <c r="H723">
        <v>1</v>
      </c>
      <c r="I723" t="s">
        <v>2188</v>
      </c>
      <c r="J723">
        <v>700</v>
      </c>
    </row>
    <row r="724" spans="1:10" x14ac:dyDescent="0.25">
      <c r="A724">
        <v>8</v>
      </c>
      <c r="B724">
        <v>23</v>
      </c>
      <c r="C724">
        <f t="shared" si="11"/>
        <v>723</v>
      </c>
      <c r="D724">
        <v>230</v>
      </c>
      <c r="E724">
        <v>210</v>
      </c>
      <c r="F724">
        <v>6</v>
      </c>
      <c r="G724">
        <v>1</v>
      </c>
      <c r="H724">
        <v>2</v>
      </c>
      <c r="I724" t="s">
        <v>2189</v>
      </c>
      <c r="J724">
        <v>472</v>
      </c>
    </row>
    <row r="725" spans="1:10" x14ac:dyDescent="0.25">
      <c r="A725">
        <v>8</v>
      </c>
      <c r="B725">
        <v>24</v>
      </c>
      <c r="C725">
        <f t="shared" si="11"/>
        <v>724</v>
      </c>
      <c r="D725">
        <v>102</v>
      </c>
      <c r="E725">
        <v>60</v>
      </c>
      <c r="F725">
        <v>6</v>
      </c>
      <c r="G725">
        <v>0</v>
      </c>
      <c r="H725">
        <v>0</v>
      </c>
      <c r="J725">
        <v>190</v>
      </c>
    </row>
    <row r="726" spans="1:10" x14ac:dyDescent="0.25">
      <c r="A726">
        <v>8</v>
      </c>
      <c r="B726">
        <v>25</v>
      </c>
      <c r="C726">
        <f t="shared" si="11"/>
        <v>725</v>
      </c>
      <c r="D726">
        <v>46</v>
      </c>
      <c r="E726">
        <v>730</v>
      </c>
      <c r="F726">
        <v>10</v>
      </c>
      <c r="G726">
        <v>1</v>
      </c>
      <c r="H726">
        <v>0</v>
      </c>
      <c r="I726" t="s">
        <v>204</v>
      </c>
      <c r="J726">
        <v>8934</v>
      </c>
    </row>
    <row r="727" spans="1:10" x14ac:dyDescent="0.25">
      <c r="A727">
        <v>8</v>
      </c>
      <c r="B727">
        <v>26</v>
      </c>
      <c r="C727">
        <f t="shared" si="11"/>
        <v>726</v>
      </c>
      <c r="D727">
        <v>154</v>
      </c>
      <c r="E727">
        <v>336</v>
      </c>
      <c r="F727">
        <v>6</v>
      </c>
      <c r="G727">
        <v>1</v>
      </c>
      <c r="H727">
        <v>0</v>
      </c>
      <c r="I727" t="s">
        <v>2190</v>
      </c>
      <c r="J727">
        <v>1036</v>
      </c>
    </row>
    <row r="728" spans="1:10" x14ac:dyDescent="0.25">
      <c r="A728">
        <v>8</v>
      </c>
      <c r="B728">
        <v>27</v>
      </c>
      <c r="C728">
        <f t="shared" si="11"/>
        <v>727</v>
      </c>
      <c r="D728">
        <v>147</v>
      </c>
      <c r="E728">
        <v>135</v>
      </c>
      <c r="F728">
        <v>3</v>
      </c>
      <c r="G728">
        <v>1</v>
      </c>
      <c r="H728">
        <v>0</v>
      </c>
      <c r="I728" t="s">
        <v>708</v>
      </c>
      <c r="J728">
        <v>329</v>
      </c>
    </row>
    <row r="729" spans="1:10" x14ac:dyDescent="0.25">
      <c r="A729">
        <v>8</v>
      </c>
      <c r="B729">
        <v>28</v>
      </c>
      <c r="C729">
        <f t="shared" si="11"/>
        <v>728</v>
      </c>
      <c r="D729">
        <v>53</v>
      </c>
      <c r="E729">
        <v>166</v>
      </c>
      <c r="F729">
        <v>5</v>
      </c>
      <c r="G729">
        <v>5</v>
      </c>
      <c r="H729">
        <v>0</v>
      </c>
      <c r="I729" t="s">
        <v>2191</v>
      </c>
      <c r="J729">
        <v>8263</v>
      </c>
    </row>
    <row r="730" spans="1:10" x14ac:dyDescent="0.25">
      <c r="A730">
        <v>8</v>
      </c>
      <c r="B730">
        <v>29</v>
      </c>
      <c r="C730">
        <f t="shared" si="11"/>
        <v>729</v>
      </c>
      <c r="D730">
        <v>177</v>
      </c>
      <c r="E730">
        <v>0</v>
      </c>
      <c r="F730">
        <v>18</v>
      </c>
      <c r="G730">
        <v>0</v>
      </c>
      <c r="H730">
        <v>1</v>
      </c>
      <c r="I730" t="s">
        <v>213</v>
      </c>
      <c r="J730">
        <v>377</v>
      </c>
    </row>
    <row r="731" spans="1:10" x14ac:dyDescent="0.25">
      <c r="A731">
        <v>8</v>
      </c>
      <c r="B731">
        <v>30</v>
      </c>
      <c r="C731">
        <f t="shared" si="11"/>
        <v>730</v>
      </c>
      <c r="D731">
        <v>51</v>
      </c>
      <c r="E731">
        <v>75</v>
      </c>
      <c r="F731">
        <v>3</v>
      </c>
      <c r="G731">
        <v>3</v>
      </c>
      <c r="H731">
        <v>0</v>
      </c>
      <c r="I731" t="s">
        <v>2192</v>
      </c>
      <c r="J731">
        <v>9210</v>
      </c>
    </row>
    <row r="732" spans="1:10" x14ac:dyDescent="0.25">
      <c r="A732">
        <v>8</v>
      </c>
      <c r="B732">
        <v>31</v>
      </c>
      <c r="C732">
        <f t="shared" si="11"/>
        <v>731</v>
      </c>
      <c r="D732">
        <v>108</v>
      </c>
      <c r="E732">
        <v>57</v>
      </c>
      <c r="F732">
        <v>7</v>
      </c>
      <c r="G732">
        <v>2</v>
      </c>
      <c r="H732">
        <v>0</v>
      </c>
      <c r="I732" t="s">
        <v>2193</v>
      </c>
      <c r="J732">
        <v>1032</v>
      </c>
    </row>
    <row r="733" spans="1:10" x14ac:dyDescent="0.25">
      <c r="A733">
        <v>8</v>
      </c>
      <c r="B733">
        <v>32</v>
      </c>
      <c r="C733">
        <f t="shared" si="11"/>
        <v>732</v>
      </c>
      <c r="D733">
        <v>282</v>
      </c>
      <c r="E733">
        <v>109</v>
      </c>
      <c r="F733">
        <v>0</v>
      </c>
      <c r="G733">
        <v>2</v>
      </c>
      <c r="H733">
        <v>0</v>
      </c>
      <c r="I733" t="s">
        <v>2194</v>
      </c>
      <c r="J733">
        <v>208</v>
      </c>
    </row>
    <row r="734" spans="1:10" x14ac:dyDescent="0.25">
      <c r="A734">
        <v>8</v>
      </c>
      <c r="B734">
        <v>33</v>
      </c>
      <c r="C734">
        <f t="shared" si="11"/>
        <v>733</v>
      </c>
      <c r="D734">
        <v>116</v>
      </c>
      <c r="E734">
        <v>79</v>
      </c>
      <c r="F734">
        <v>0</v>
      </c>
      <c r="G734">
        <v>1</v>
      </c>
      <c r="H734">
        <v>0</v>
      </c>
      <c r="I734" t="s">
        <v>582</v>
      </c>
      <c r="J734">
        <v>100</v>
      </c>
    </row>
    <row r="735" spans="1:10" x14ac:dyDescent="0.25">
      <c r="A735">
        <v>8</v>
      </c>
      <c r="B735">
        <v>34</v>
      </c>
      <c r="C735">
        <f t="shared" si="11"/>
        <v>734</v>
      </c>
      <c r="D735">
        <v>171</v>
      </c>
      <c r="E735">
        <v>153</v>
      </c>
      <c r="F735">
        <v>9</v>
      </c>
      <c r="G735">
        <v>0</v>
      </c>
      <c r="H735">
        <v>0</v>
      </c>
      <c r="J735">
        <v>350</v>
      </c>
    </row>
    <row r="736" spans="1:10" x14ac:dyDescent="0.25">
      <c r="A736">
        <v>8</v>
      </c>
      <c r="B736">
        <v>35</v>
      </c>
      <c r="C736">
        <f t="shared" si="11"/>
        <v>735</v>
      </c>
      <c r="D736">
        <v>116</v>
      </c>
      <c r="E736">
        <v>184</v>
      </c>
      <c r="F736">
        <v>20</v>
      </c>
      <c r="G736">
        <v>0</v>
      </c>
      <c r="H736">
        <v>0</v>
      </c>
      <c r="J736">
        <v>595</v>
      </c>
    </row>
    <row r="737" spans="1:10" x14ac:dyDescent="0.25">
      <c r="A737">
        <v>8</v>
      </c>
      <c r="B737">
        <v>36</v>
      </c>
      <c r="C737">
        <f t="shared" si="11"/>
        <v>736</v>
      </c>
      <c r="D737">
        <v>106</v>
      </c>
      <c r="E737">
        <v>206</v>
      </c>
      <c r="F737">
        <v>0</v>
      </c>
      <c r="G737">
        <v>3</v>
      </c>
      <c r="H737">
        <v>0</v>
      </c>
      <c r="I737" t="s">
        <v>2195</v>
      </c>
      <c r="J737">
        <v>1400</v>
      </c>
    </row>
    <row r="738" spans="1:10" x14ac:dyDescent="0.25">
      <c r="A738">
        <v>8</v>
      </c>
      <c r="B738">
        <v>37</v>
      </c>
      <c r="C738">
        <f t="shared" si="11"/>
        <v>737</v>
      </c>
      <c r="D738">
        <v>261</v>
      </c>
      <c r="E738">
        <v>268</v>
      </c>
      <c r="F738">
        <v>9</v>
      </c>
      <c r="G738">
        <v>1</v>
      </c>
      <c r="H738">
        <v>0</v>
      </c>
      <c r="I738" t="s">
        <v>2196</v>
      </c>
      <c r="J738">
        <v>1188</v>
      </c>
    </row>
    <row r="739" spans="1:10" x14ac:dyDescent="0.25">
      <c r="A739">
        <v>8</v>
      </c>
      <c r="B739">
        <v>38</v>
      </c>
      <c r="C739">
        <f t="shared" si="11"/>
        <v>738</v>
      </c>
      <c r="D739">
        <v>120</v>
      </c>
      <c r="E739">
        <v>107</v>
      </c>
      <c r="F739">
        <v>0</v>
      </c>
      <c r="G739">
        <v>1</v>
      </c>
      <c r="H739">
        <v>3</v>
      </c>
      <c r="I739" t="s">
        <v>2197</v>
      </c>
      <c r="J739">
        <v>19234</v>
      </c>
    </row>
    <row r="740" spans="1:10" x14ac:dyDescent="0.25">
      <c r="A740">
        <v>8</v>
      </c>
      <c r="B740">
        <v>39</v>
      </c>
      <c r="C740">
        <f t="shared" si="11"/>
        <v>739</v>
      </c>
      <c r="D740">
        <v>288</v>
      </c>
      <c r="E740">
        <v>111</v>
      </c>
      <c r="F740">
        <v>20</v>
      </c>
      <c r="G740">
        <v>1</v>
      </c>
      <c r="H740">
        <v>0</v>
      </c>
      <c r="I740" t="s">
        <v>2198</v>
      </c>
      <c r="J740">
        <v>1145</v>
      </c>
    </row>
    <row r="741" spans="1:10" x14ac:dyDescent="0.25">
      <c r="A741">
        <v>8</v>
      </c>
      <c r="B741">
        <v>40</v>
      </c>
      <c r="C741">
        <f t="shared" si="11"/>
        <v>740</v>
      </c>
      <c r="D741">
        <v>1350</v>
      </c>
      <c r="E741">
        <v>122</v>
      </c>
      <c r="F741">
        <v>6</v>
      </c>
      <c r="G741">
        <v>2</v>
      </c>
      <c r="H741">
        <v>0</v>
      </c>
      <c r="I741" t="s">
        <v>2199</v>
      </c>
      <c r="J741">
        <v>458</v>
      </c>
    </row>
    <row r="742" spans="1:10" x14ac:dyDescent="0.25">
      <c r="A742">
        <v>8</v>
      </c>
      <c r="B742">
        <v>41</v>
      </c>
      <c r="C742">
        <f t="shared" si="11"/>
        <v>741</v>
      </c>
      <c r="D742">
        <v>222</v>
      </c>
      <c r="E742">
        <v>62</v>
      </c>
      <c r="F742">
        <v>1</v>
      </c>
      <c r="G742">
        <v>1</v>
      </c>
      <c r="H742">
        <v>0</v>
      </c>
      <c r="I742" t="s">
        <v>2200</v>
      </c>
      <c r="J742">
        <v>181</v>
      </c>
    </row>
    <row r="743" spans="1:10" x14ac:dyDescent="0.25">
      <c r="A743">
        <v>8</v>
      </c>
      <c r="B743">
        <v>42</v>
      </c>
      <c r="C743">
        <f t="shared" si="11"/>
        <v>742</v>
      </c>
      <c r="D743">
        <v>357</v>
      </c>
      <c r="E743">
        <v>124</v>
      </c>
      <c r="F743">
        <v>0</v>
      </c>
      <c r="G743">
        <v>1</v>
      </c>
      <c r="H743">
        <v>0</v>
      </c>
      <c r="I743" t="s">
        <v>56</v>
      </c>
      <c r="J743">
        <v>1159</v>
      </c>
    </row>
    <row r="744" spans="1:10" x14ac:dyDescent="0.25">
      <c r="A744">
        <v>8</v>
      </c>
      <c r="B744">
        <v>43</v>
      </c>
      <c r="C744">
        <f t="shared" si="11"/>
        <v>743</v>
      </c>
      <c r="D744">
        <v>128</v>
      </c>
      <c r="E744">
        <v>202</v>
      </c>
      <c r="F744">
        <v>4</v>
      </c>
      <c r="G744">
        <v>3</v>
      </c>
      <c r="H744">
        <v>1</v>
      </c>
      <c r="I744" t="s">
        <v>2201</v>
      </c>
      <c r="J744">
        <v>462</v>
      </c>
    </row>
    <row r="745" spans="1:10" x14ac:dyDescent="0.25">
      <c r="A745">
        <v>8</v>
      </c>
      <c r="B745">
        <v>44</v>
      </c>
      <c r="C745">
        <f t="shared" si="11"/>
        <v>744</v>
      </c>
      <c r="D745">
        <v>51</v>
      </c>
      <c r="E745">
        <v>82</v>
      </c>
      <c r="F745">
        <v>0</v>
      </c>
      <c r="G745">
        <v>0</v>
      </c>
      <c r="H745">
        <v>0</v>
      </c>
      <c r="J745">
        <v>87</v>
      </c>
    </row>
    <row r="746" spans="1:10" x14ac:dyDescent="0.25">
      <c r="A746">
        <v>8</v>
      </c>
      <c r="B746">
        <v>45</v>
      </c>
      <c r="C746">
        <f t="shared" si="11"/>
        <v>745</v>
      </c>
      <c r="D746">
        <v>114</v>
      </c>
      <c r="E746">
        <v>103</v>
      </c>
      <c r="F746">
        <v>0</v>
      </c>
      <c r="G746">
        <v>2</v>
      </c>
      <c r="H746">
        <v>0</v>
      </c>
      <c r="I746" t="s">
        <v>2202</v>
      </c>
      <c r="J746">
        <v>378</v>
      </c>
    </row>
    <row r="747" spans="1:10" x14ac:dyDescent="0.25">
      <c r="A747">
        <v>8</v>
      </c>
      <c r="B747">
        <v>46</v>
      </c>
      <c r="C747">
        <f t="shared" si="11"/>
        <v>746</v>
      </c>
      <c r="D747">
        <v>70</v>
      </c>
      <c r="E747">
        <v>43</v>
      </c>
      <c r="F747">
        <v>6</v>
      </c>
      <c r="G747">
        <v>1</v>
      </c>
      <c r="H747">
        <v>0</v>
      </c>
      <c r="I747" t="s">
        <v>2203</v>
      </c>
      <c r="J747">
        <v>217</v>
      </c>
    </row>
    <row r="748" spans="1:10" x14ac:dyDescent="0.25">
      <c r="A748">
        <v>8</v>
      </c>
      <c r="B748">
        <v>47</v>
      </c>
      <c r="C748">
        <f t="shared" si="11"/>
        <v>747</v>
      </c>
      <c r="D748">
        <v>136</v>
      </c>
      <c r="E748">
        <v>43</v>
      </c>
      <c r="F748">
        <v>2</v>
      </c>
      <c r="G748">
        <v>1</v>
      </c>
      <c r="H748">
        <v>0</v>
      </c>
      <c r="I748" t="s">
        <v>149</v>
      </c>
      <c r="J748">
        <v>202</v>
      </c>
    </row>
    <row r="749" spans="1:10" x14ac:dyDescent="0.25">
      <c r="A749">
        <v>8</v>
      </c>
      <c r="B749">
        <v>48</v>
      </c>
      <c r="C749">
        <f t="shared" si="11"/>
        <v>748</v>
      </c>
      <c r="D749">
        <v>24</v>
      </c>
      <c r="E749">
        <v>150</v>
      </c>
      <c r="F749">
        <v>0</v>
      </c>
      <c r="G749">
        <v>1</v>
      </c>
      <c r="H749">
        <v>0</v>
      </c>
      <c r="I749" t="s">
        <v>868</v>
      </c>
      <c r="J749">
        <v>180152</v>
      </c>
    </row>
    <row r="750" spans="1:10" x14ac:dyDescent="0.25">
      <c r="A750">
        <v>8</v>
      </c>
      <c r="B750">
        <v>49</v>
      </c>
      <c r="C750">
        <f t="shared" si="11"/>
        <v>749</v>
      </c>
      <c r="D750">
        <v>146</v>
      </c>
      <c r="E750">
        <v>134</v>
      </c>
      <c r="F750">
        <v>27</v>
      </c>
      <c r="G750">
        <v>0</v>
      </c>
      <c r="H750">
        <v>0</v>
      </c>
      <c r="J750">
        <v>688</v>
      </c>
    </row>
    <row r="751" spans="1:10" x14ac:dyDescent="0.25">
      <c r="A751">
        <v>8</v>
      </c>
      <c r="B751">
        <v>50</v>
      </c>
      <c r="C751">
        <f t="shared" si="11"/>
        <v>750</v>
      </c>
      <c r="D751">
        <v>480</v>
      </c>
      <c r="E751">
        <v>560</v>
      </c>
      <c r="F751">
        <v>10</v>
      </c>
      <c r="G751">
        <v>0</v>
      </c>
      <c r="H751">
        <v>0</v>
      </c>
      <c r="J751">
        <v>808</v>
      </c>
    </row>
    <row r="752" spans="1:10" x14ac:dyDescent="0.25">
      <c r="A752">
        <v>8</v>
      </c>
      <c r="B752">
        <v>51</v>
      </c>
      <c r="C752">
        <f t="shared" si="11"/>
        <v>751</v>
      </c>
      <c r="D752">
        <v>105</v>
      </c>
      <c r="E752">
        <v>183</v>
      </c>
      <c r="F752">
        <v>5</v>
      </c>
      <c r="G752">
        <v>5</v>
      </c>
      <c r="H752">
        <v>0</v>
      </c>
      <c r="I752" t="s">
        <v>2204</v>
      </c>
      <c r="J752">
        <v>895</v>
      </c>
    </row>
    <row r="753" spans="1:10" x14ac:dyDescent="0.25">
      <c r="A753">
        <v>8</v>
      </c>
      <c r="B753">
        <v>52</v>
      </c>
      <c r="C753">
        <f t="shared" si="11"/>
        <v>752</v>
      </c>
      <c r="D753">
        <v>60</v>
      </c>
      <c r="E753">
        <v>612</v>
      </c>
      <c r="F753">
        <v>4</v>
      </c>
      <c r="G753">
        <v>1</v>
      </c>
      <c r="H753">
        <v>0</v>
      </c>
      <c r="I753" t="s">
        <v>250</v>
      </c>
      <c r="J753">
        <v>705</v>
      </c>
    </row>
    <row r="754" spans="1:10" x14ac:dyDescent="0.25">
      <c r="A754">
        <v>8</v>
      </c>
      <c r="B754">
        <v>53</v>
      </c>
      <c r="C754">
        <f t="shared" si="11"/>
        <v>753</v>
      </c>
      <c r="D754">
        <v>1190</v>
      </c>
      <c r="E754">
        <v>246</v>
      </c>
      <c r="F754">
        <v>60</v>
      </c>
      <c r="G754">
        <v>3</v>
      </c>
      <c r="H754">
        <v>0</v>
      </c>
      <c r="I754" t="s">
        <v>2205</v>
      </c>
      <c r="J754">
        <v>15632</v>
      </c>
    </row>
    <row r="755" spans="1:10" x14ac:dyDescent="0.25">
      <c r="A755">
        <v>8</v>
      </c>
      <c r="B755">
        <v>54</v>
      </c>
      <c r="C755">
        <f t="shared" si="11"/>
        <v>754</v>
      </c>
      <c r="D755">
        <v>133</v>
      </c>
      <c r="E755">
        <v>106</v>
      </c>
      <c r="F755">
        <v>10</v>
      </c>
      <c r="G755">
        <v>2</v>
      </c>
      <c r="H755">
        <v>1</v>
      </c>
      <c r="I755" t="s">
        <v>2206</v>
      </c>
      <c r="J755">
        <v>1506</v>
      </c>
    </row>
    <row r="756" spans="1:10" x14ac:dyDescent="0.25">
      <c r="A756">
        <v>8</v>
      </c>
      <c r="B756">
        <v>55</v>
      </c>
      <c r="C756">
        <f t="shared" si="11"/>
        <v>755</v>
      </c>
      <c r="D756">
        <v>128</v>
      </c>
      <c r="E756">
        <v>67</v>
      </c>
      <c r="F756">
        <v>6</v>
      </c>
      <c r="G756">
        <v>1</v>
      </c>
      <c r="H756">
        <v>1</v>
      </c>
      <c r="I756" t="s">
        <v>2207</v>
      </c>
      <c r="J756">
        <v>130199</v>
      </c>
    </row>
    <row r="757" spans="1:10" x14ac:dyDescent="0.25">
      <c r="A757">
        <v>8</v>
      </c>
      <c r="B757">
        <v>56</v>
      </c>
      <c r="C757">
        <f t="shared" si="11"/>
        <v>756</v>
      </c>
      <c r="D757">
        <v>126</v>
      </c>
      <c r="E757">
        <v>102</v>
      </c>
      <c r="F757">
        <v>0</v>
      </c>
      <c r="G757">
        <v>1</v>
      </c>
      <c r="H757">
        <v>1</v>
      </c>
      <c r="I757" t="s">
        <v>2208</v>
      </c>
      <c r="J757">
        <v>225</v>
      </c>
    </row>
    <row r="758" spans="1:10" x14ac:dyDescent="0.25">
      <c r="A758">
        <v>8</v>
      </c>
      <c r="B758">
        <v>57</v>
      </c>
      <c r="C758">
        <f t="shared" si="11"/>
        <v>757</v>
      </c>
      <c r="D758">
        <v>790</v>
      </c>
      <c r="E758">
        <v>214</v>
      </c>
      <c r="F758">
        <v>18</v>
      </c>
      <c r="G758">
        <v>1</v>
      </c>
      <c r="H758">
        <v>0</v>
      </c>
      <c r="I758" t="s">
        <v>1767</v>
      </c>
      <c r="J758">
        <v>746</v>
      </c>
    </row>
    <row r="759" spans="1:10" x14ac:dyDescent="0.25">
      <c r="A759">
        <v>8</v>
      </c>
      <c r="B759">
        <v>58</v>
      </c>
      <c r="C759">
        <f t="shared" si="11"/>
        <v>758</v>
      </c>
      <c r="D759">
        <v>180</v>
      </c>
      <c r="E759">
        <v>322</v>
      </c>
      <c r="F759">
        <v>3</v>
      </c>
      <c r="G759">
        <v>0</v>
      </c>
      <c r="H759">
        <v>0</v>
      </c>
      <c r="J759">
        <v>400</v>
      </c>
    </row>
    <row r="760" spans="1:10" x14ac:dyDescent="0.25">
      <c r="A760">
        <v>8</v>
      </c>
      <c r="B760">
        <v>59</v>
      </c>
      <c r="C760">
        <f t="shared" si="11"/>
        <v>759</v>
      </c>
      <c r="D760">
        <v>162</v>
      </c>
      <c r="E760">
        <v>129</v>
      </c>
      <c r="F760">
        <v>6</v>
      </c>
      <c r="G760">
        <v>1</v>
      </c>
      <c r="H760">
        <v>0</v>
      </c>
      <c r="I760" t="s">
        <v>2209</v>
      </c>
      <c r="J760">
        <v>342</v>
      </c>
    </row>
    <row r="761" spans="1:10" x14ac:dyDescent="0.25">
      <c r="A761">
        <v>8</v>
      </c>
      <c r="B761">
        <v>60</v>
      </c>
      <c r="C761">
        <f t="shared" si="11"/>
        <v>760</v>
      </c>
      <c r="D761">
        <v>121</v>
      </c>
      <c r="E761">
        <v>330</v>
      </c>
      <c r="F761">
        <v>2</v>
      </c>
      <c r="G761">
        <v>0</v>
      </c>
      <c r="H761">
        <v>1</v>
      </c>
      <c r="I761" t="s">
        <v>195</v>
      </c>
      <c r="J761">
        <v>382</v>
      </c>
    </row>
    <row r="762" spans="1:10" x14ac:dyDescent="0.25">
      <c r="A762">
        <v>8</v>
      </c>
      <c r="B762">
        <v>61</v>
      </c>
      <c r="C762">
        <f t="shared" si="11"/>
        <v>761</v>
      </c>
      <c r="D762">
        <v>154</v>
      </c>
      <c r="E762">
        <v>119</v>
      </c>
      <c r="F762">
        <v>0</v>
      </c>
      <c r="G762">
        <v>0</v>
      </c>
      <c r="H762">
        <v>0</v>
      </c>
      <c r="J762">
        <v>134</v>
      </c>
    </row>
    <row r="763" spans="1:10" x14ac:dyDescent="0.25">
      <c r="A763">
        <v>8</v>
      </c>
      <c r="B763">
        <v>62</v>
      </c>
      <c r="C763">
        <f t="shared" si="11"/>
        <v>762</v>
      </c>
      <c r="D763">
        <v>62</v>
      </c>
      <c r="E763">
        <v>402</v>
      </c>
      <c r="F763">
        <v>12</v>
      </c>
      <c r="G763">
        <v>0</v>
      </c>
      <c r="H763">
        <v>0</v>
      </c>
      <c r="J763">
        <v>648</v>
      </c>
    </row>
    <row r="764" spans="1:10" x14ac:dyDescent="0.25">
      <c r="A764">
        <v>8</v>
      </c>
      <c r="B764">
        <v>63</v>
      </c>
      <c r="C764">
        <f t="shared" si="11"/>
        <v>763</v>
      </c>
      <c r="D764">
        <v>108</v>
      </c>
      <c r="E764">
        <v>146</v>
      </c>
      <c r="F764">
        <v>7</v>
      </c>
      <c r="G764">
        <v>0</v>
      </c>
      <c r="H764">
        <v>0</v>
      </c>
      <c r="J764">
        <v>296</v>
      </c>
    </row>
    <row r="765" spans="1:10" x14ac:dyDescent="0.25">
      <c r="A765">
        <v>8</v>
      </c>
      <c r="B765">
        <v>64</v>
      </c>
      <c r="C765">
        <f t="shared" si="11"/>
        <v>764</v>
      </c>
      <c r="D765">
        <v>100</v>
      </c>
      <c r="E765">
        <v>248</v>
      </c>
      <c r="F765">
        <v>3</v>
      </c>
      <c r="G765">
        <v>2</v>
      </c>
      <c r="H765">
        <v>0</v>
      </c>
      <c r="I765" t="s">
        <v>2210</v>
      </c>
      <c r="J765">
        <v>4444</v>
      </c>
    </row>
    <row r="766" spans="1:10" x14ac:dyDescent="0.25">
      <c r="A766">
        <v>8</v>
      </c>
      <c r="B766">
        <v>65</v>
      </c>
      <c r="C766">
        <f t="shared" si="11"/>
        <v>765</v>
      </c>
      <c r="D766">
        <v>705</v>
      </c>
      <c r="E766">
        <v>284</v>
      </c>
      <c r="F766">
        <v>0</v>
      </c>
      <c r="G766">
        <v>1</v>
      </c>
      <c r="H766">
        <v>0</v>
      </c>
      <c r="I766" t="s">
        <v>2211</v>
      </c>
      <c r="J766">
        <v>426</v>
      </c>
    </row>
    <row r="767" spans="1:10" x14ac:dyDescent="0.25">
      <c r="A767">
        <v>8</v>
      </c>
      <c r="B767">
        <v>66</v>
      </c>
      <c r="C767">
        <f t="shared" si="11"/>
        <v>766</v>
      </c>
      <c r="D767">
        <v>146</v>
      </c>
      <c r="E767">
        <v>111</v>
      </c>
      <c r="F767">
        <v>10</v>
      </c>
      <c r="G767">
        <v>1</v>
      </c>
      <c r="H767">
        <v>0</v>
      </c>
      <c r="I767" t="s">
        <v>1152</v>
      </c>
      <c r="J767">
        <v>363</v>
      </c>
    </row>
    <row r="768" spans="1:10" x14ac:dyDescent="0.25">
      <c r="A768">
        <v>8</v>
      </c>
      <c r="B768">
        <v>67</v>
      </c>
      <c r="C768">
        <f t="shared" si="11"/>
        <v>767</v>
      </c>
      <c r="D768">
        <v>165</v>
      </c>
      <c r="E768">
        <v>408</v>
      </c>
      <c r="F768">
        <v>0</v>
      </c>
      <c r="G768">
        <v>1</v>
      </c>
      <c r="H768">
        <v>0</v>
      </c>
      <c r="I768" t="s">
        <v>1024</v>
      </c>
      <c r="J768">
        <v>491</v>
      </c>
    </row>
    <row r="769" spans="1:10" x14ac:dyDescent="0.25">
      <c r="A769">
        <v>8</v>
      </c>
      <c r="B769">
        <v>68</v>
      </c>
      <c r="C769">
        <f t="shared" si="11"/>
        <v>768</v>
      </c>
      <c r="D769">
        <v>166</v>
      </c>
      <c r="E769">
        <v>35</v>
      </c>
      <c r="F769">
        <v>10</v>
      </c>
      <c r="G769">
        <v>0</v>
      </c>
      <c r="H769">
        <v>1</v>
      </c>
      <c r="I769" t="s">
        <v>2212</v>
      </c>
      <c r="J769">
        <v>251</v>
      </c>
    </row>
    <row r="770" spans="1:10" x14ac:dyDescent="0.25">
      <c r="A770">
        <v>8</v>
      </c>
      <c r="B770">
        <v>69</v>
      </c>
      <c r="C770">
        <f t="shared" si="11"/>
        <v>769</v>
      </c>
      <c r="D770">
        <v>0</v>
      </c>
      <c r="E770">
        <v>40</v>
      </c>
      <c r="F770">
        <v>0</v>
      </c>
      <c r="G770">
        <v>1</v>
      </c>
      <c r="H770">
        <v>3</v>
      </c>
      <c r="I770" t="s">
        <v>2213</v>
      </c>
      <c r="J770">
        <v>137040</v>
      </c>
    </row>
    <row r="771" spans="1:10" x14ac:dyDescent="0.25">
      <c r="A771">
        <v>8</v>
      </c>
      <c r="B771">
        <v>70</v>
      </c>
      <c r="C771">
        <f t="shared" si="11"/>
        <v>770</v>
      </c>
      <c r="D771">
        <v>288</v>
      </c>
      <c r="E771">
        <v>66</v>
      </c>
      <c r="F771">
        <v>6</v>
      </c>
      <c r="G771">
        <v>2</v>
      </c>
      <c r="H771">
        <v>0</v>
      </c>
      <c r="I771" t="s">
        <v>2214</v>
      </c>
      <c r="J771">
        <v>933</v>
      </c>
    </row>
    <row r="772" spans="1:10" x14ac:dyDescent="0.25">
      <c r="A772">
        <v>8</v>
      </c>
      <c r="B772">
        <v>71</v>
      </c>
      <c r="C772">
        <f t="shared" ref="C772:C835" si="12">C771+1</f>
        <v>771</v>
      </c>
      <c r="D772">
        <v>1060</v>
      </c>
      <c r="E772">
        <v>188</v>
      </c>
      <c r="F772">
        <v>12</v>
      </c>
      <c r="G772">
        <v>1</v>
      </c>
      <c r="H772">
        <v>0</v>
      </c>
      <c r="I772" t="s">
        <v>26</v>
      </c>
      <c r="J772">
        <v>542</v>
      </c>
    </row>
    <row r="773" spans="1:10" x14ac:dyDescent="0.25">
      <c r="A773">
        <v>8</v>
      </c>
      <c r="B773">
        <v>72</v>
      </c>
      <c r="C773">
        <f t="shared" si="12"/>
        <v>772</v>
      </c>
      <c r="D773">
        <v>198</v>
      </c>
      <c r="E773">
        <v>125</v>
      </c>
      <c r="F773">
        <v>0</v>
      </c>
      <c r="G773">
        <v>3</v>
      </c>
      <c r="H773">
        <v>1</v>
      </c>
      <c r="I773" t="s">
        <v>2215</v>
      </c>
      <c r="J773">
        <v>1210</v>
      </c>
    </row>
    <row r="774" spans="1:10" x14ac:dyDescent="0.25">
      <c r="A774">
        <v>8</v>
      </c>
      <c r="B774">
        <v>73</v>
      </c>
      <c r="C774">
        <f t="shared" si="12"/>
        <v>773</v>
      </c>
      <c r="D774">
        <v>429</v>
      </c>
      <c r="E774">
        <v>248</v>
      </c>
      <c r="F774">
        <v>20</v>
      </c>
      <c r="G774">
        <v>1</v>
      </c>
      <c r="H774">
        <v>0</v>
      </c>
      <c r="I774" t="s">
        <v>490</v>
      </c>
      <c r="J774">
        <v>770</v>
      </c>
    </row>
    <row r="775" spans="1:10" x14ac:dyDescent="0.25">
      <c r="A775">
        <v>8</v>
      </c>
      <c r="B775">
        <v>74</v>
      </c>
      <c r="C775">
        <f t="shared" si="12"/>
        <v>774</v>
      </c>
      <c r="D775">
        <v>56</v>
      </c>
      <c r="E775">
        <v>97</v>
      </c>
      <c r="F775">
        <v>1</v>
      </c>
      <c r="G775">
        <v>1</v>
      </c>
      <c r="H775">
        <v>0</v>
      </c>
      <c r="I775" t="s">
        <v>267</v>
      </c>
      <c r="J775">
        <v>1222</v>
      </c>
    </row>
    <row r="776" spans="1:10" x14ac:dyDescent="0.25">
      <c r="A776">
        <v>8</v>
      </c>
      <c r="B776">
        <v>75</v>
      </c>
      <c r="C776">
        <f t="shared" si="12"/>
        <v>775</v>
      </c>
      <c r="D776">
        <v>58</v>
      </c>
      <c r="E776">
        <v>330</v>
      </c>
      <c r="F776">
        <v>8</v>
      </c>
      <c r="G776">
        <v>0</v>
      </c>
      <c r="H776">
        <v>0</v>
      </c>
      <c r="J776">
        <v>495</v>
      </c>
    </row>
    <row r="777" spans="1:10" x14ac:dyDescent="0.25">
      <c r="A777">
        <v>8</v>
      </c>
      <c r="B777">
        <v>76</v>
      </c>
      <c r="C777">
        <f t="shared" si="12"/>
        <v>776</v>
      </c>
      <c r="D777">
        <v>228</v>
      </c>
      <c r="E777">
        <v>85</v>
      </c>
      <c r="F777">
        <v>0</v>
      </c>
      <c r="G777">
        <v>0</v>
      </c>
      <c r="H777">
        <v>0</v>
      </c>
      <c r="J777">
        <v>107</v>
      </c>
    </row>
    <row r="778" spans="1:10" x14ac:dyDescent="0.25">
      <c r="A778">
        <v>8</v>
      </c>
      <c r="B778">
        <v>77</v>
      </c>
      <c r="C778">
        <f t="shared" si="12"/>
        <v>777</v>
      </c>
      <c r="D778">
        <v>97</v>
      </c>
      <c r="E778">
        <v>252</v>
      </c>
      <c r="F778">
        <v>1</v>
      </c>
      <c r="G778">
        <v>1</v>
      </c>
      <c r="H778">
        <v>0</v>
      </c>
      <c r="I778" t="s">
        <v>45</v>
      </c>
      <c r="J778">
        <v>281</v>
      </c>
    </row>
    <row r="779" spans="1:10" x14ac:dyDescent="0.25">
      <c r="A779">
        <v>8</v>
      </c>
      <c r="B779">
        <v>78</v>
      </c>
      <c r="C779">
        <f t="shared" si="12"/>
        <v>778</v>
      </c>
      <c r="D779">
        <v>126</v>
      </c>
      <c r="E779">
        <v>192</v>
      </c>
      <c r="F779">
        <v>6</v>
      </c>
      <c r="G779">
        <v>0</v>
      </c>
      <c r="H779">
        <v>0</v>
      </c>
      <c r="J779">
        <v>324</v>
      </c>
    </row>
    <row r="780" spans="1:10" x14ac:dyDescent="0.25">
      <c r="A780">
        <v>8</v>
      </c>
      <c r="B780">
        <v>79</v>
      </c>
      <c r="C780">
        <f t="shared" si="12"/>
        <v>779</v>
      </c>
      <c r="D780">
        <v>60</v>
      </c>
      <c r="E780">
        <v>25</v>
      </c>
      <c r="F780">
        <v>0</v>
      </c>
      <c r="G780">
        <v>2</v>
      </c>
      <c r="H780">
        <v>0</v>
      </c>
      <c r="I780" t="s">
        <v>2216</v>
      </c>
      <c r="J780">
        <v>1319</v>
      </c>
    </row>
    <row r="781" spans="1:10" x14ac:dyDescent="0.25">
      <c r="A781">
        <v>8</v>
      </c>
      <c r="B781">
        <v>80</v>
      </c>
      <c r="C781">
        <f t="shared" si="12"/>
        <v>780</v>
      </c>
      <c r="D781">
        <v>306</v>
      </c>
      <c r="E781">
        <v>0</v>
      </c>
      <c r="F781">
        <v>30</v>
      </c>
      <c r="G781">
        <v>1</v>
      </c>
      <c r="H781">
        <v>0</v>
      </c>
      <c r="I781" t="s">
        <v>245</v>
      </c>
      <c r="J781">
        <v>640</v>
      </c>
    </row>
    <row r="782" spans="1:10" x14ac:dyDescent="0.25">
      <c r="A782">
        <v>8</v>
      </c>
      <c r="B782">
        <v>81</v>
      </c>
      <c r="C782">
        <f t="shared" si="12"/>
        <v>781</v>
      </c>
      <c r="D782">
        <v>438</v>
      </c>
      <c r="E782">
        <v>47</v>
      </c>
      <c r="F782">
        <v>8</v>
      </c>
      <c r="G782">
        <v>2</v>
      </c>
      <c r="H782">
        <v>0</v>
      </c>
      <c r="I782" t="s">
        <v>2217</v>
      </c>
      <c r="J782">
        <v>519</v>
      </c>
    </row>
    <row r="783" spans="1:10" x14ac:dyDescent="0.25">
      <c r="A783">
        <v>8</v>
      </c>
      <c r="B783">
        <v>82</v>
      </c>
      <c r="C783">
        <f t="shared" si="12"/>
        <v>782</v>
      </c>
      <c r="D783">
        <v>129</v>
      </c>
      <c r="E783">
        <v>208</v>
      </c>
      <c r="F783">
        <v>2</v>
      </c>
      <c r="G783">
        <v>1</v>
      </c>
      <c r="H783">
        <v>0</v>
      </c>
      <c r="I783" t="s">
        <v>2140</v>
      </c>
      <c r="J783">
        <v>860</v>
      </c>
    </row>
    <row r="784" spans="1:10" x14ac:dyDescent="0.25">
      <c r="A784">
        <v>8</v>
      </c>
      <c r="B784">
        <v>83</v>
      </c>
      <c r="C784">
        <f t="shared" si="12"/>
        <v>783</v>
      </c>
      <c r="D784">
        <v>98</v>
      </c>
      <c r="E784">
        <v>366</v>
      </c>
      <c r="F784">
        <v>0</v>
      </c>
      <c r="G784">
        <v>0</v>
      </c>
      <c r="H784">
        <v>0</v>
      </c>
      <c r="J784">
        <v>375</v>
      </c>
    </row>
    <row r="785" spans="1:10" x14ac:dyDescent="0.25">
      <c r="A785">
        <v>8</v>
      </c>
      <c r="B785">
        <v>84</v>
      </c>
      <c r="C785">
        <f t="shared" si="12"/>
        <v>784</v>
      </c>
      <c r="D785">
        <v>348</v>
      </c>
      <c r="E785">
        <v>0</v>
      </c>
      <c r="F785">
        <v>3</v>
      </c>
      <c r="G785">
        <v>1</v>
      </c>
      <c r="H785">
        <v>1</v>
      </c>
      <c r="I785" t="s">
        <v>2218</v>
      </c>
      <c r="J785">
        <v>209</v>
      </c>
    </row>
    <row r="786" spans="1:10" x14ac:dyDescent="0.25">
      <c r="A786">
        <v>8</v>
      </c>
      <c r="B786">
        <v>85</v>
      </c>
      <c r="C786">
        <f t="shared" si="12"/>
        <v>785</v>
      </c>
      <c r="D786">
        <v>52</v>
      </c>
      <c r="E786">
        <v>133</v>
      </c>
      <c r="F786">
        <v>0</v>
      </c>
      <c r="G786">
        <v>2</v>
      </c>
      <c r="H786">
        <v>0</v>
      </c>
      <c r="I786" t="s">
        <v>2219</v>
      </c>
      <c r="J786">
        <v>255</v>
      </c>
    </row>
    <row r="787" spans="1:10" x14ac:dyDescent="0.25">
      <c r="A787">
        <v>8</v>
      </c>
      <c r="B787">
        <v>86</v>
      </c>
      <c r="C787">
        <f t="shared" si="12"/>
        <v>786</v>
      </c>
      <c r="D787">
        <v>103</v>
      </c>
      <c r="E787">
        <v>306</v>
      </c>
      <c r="F787">
        <v>6</v>
      </c>
      <c r="G787">
        <v>1</v>
      </c>
      <c r="H787">
        <v>0</v>
      </c>
      <c r="I787" t="s">
        <v>2220</v>
      </c>
      <c r="J787">
        <v>1105</v>
      </c>
    </row>
    <row r="788" spans="1:10" x14ac:dyDescent="0.25">
      <c r="A788">
        <v>8</v>
      </c>
      <c r="B788">
        <v>87</v>
      </c>
      <c r="C788">
        <f t="shared" si="12"/>
        <v>787</v>
      </c>
      <c r="D788">
        <v>120</v>
      </c>
      <c r="E788">
        <v>198</v>
      </c>
      <c r="F788">
        <v>0</v>
      </c>
      <c r="G788">
        <v>1</v>
      </c>
      <c r="H788">
        <v>1</v>
      </c>
      <c r="I788" t="s">
        <v>2221</v>
      </c>
      <c r="J788">
        <v>585</v>
      </c>
    </row>
    <row r="789" spans="1:10" x14ac:dyDescent="0.25">
      <c r="A789">
        <v>8</v>
      </c>
      <c r="B789">
        <v>88</v>
      </c>
      <c r="C789">
        <f t="shared" si="12"/>
        <v>788</v>
      </c>
      <c r="D789">
        <v>264</v>
      </c>
      <c r="E789">
        <v>83</v>
      </c>
      <c r="F789">
        <v>0</v>
      </c>
      <c r="G789">
        <v>1</v>
      </c>
      <c r="H789">
        <v>1</v>
      </c>
      <c r="I789" t="s">
        <v>2222</v>
      </c>
      <c r="J789">
        <v>109</v>
      </c>
    </row>
    <row r="790" spans="1:10" x14ac:dyDescent="0.25">
      <c r="A790">
        <v>8</v>
      </c>
      <c r="B790">
        <v>89</v>
      </c>
      <c r="C790">
        <f t="shared" si="12"/>
        <v>789</v>
      </c>
      <c r="D790">
        <v>46</v>
      </c>
      <c r="E790">
        <v>534</v>
      </c>
      <c r="F790">
        <v>18</v>
      </c>
      <c r="G790">
        <v>3</v>
      </c>
      <c r="H790">
        <v>3</v>
      </c>
      <c r="I790" t="s">
        <v>2223</v>
      </c>
      <c r="J790">
        <v>60986</v>
      </c>
    </row>
    <row r="791" spans="1:10" x14ac:dyDescent="0.25">
      <c r="A791">
        <v>8</v>
      </c>
      <c r="B791">
        <v>90</v>
      </c>
      <c r="C791">
        <f t="shared" si="12"/>
        <v>790</v>
      </c>
      <c r="D791">
        <v>69</v>
      </c>
      <c r="E791">
        <v>124</v>
      </c>
      <c r="F791">
        <v>2</v>
      </c>
      <c r="G791">
        <v>2</v>
      </c>
      <c r="H791">
        <v>3</v>
      </c>
      <c r="I791" t="s">
        <v>2224</v>
      </c>
      <c r="J791">
        <v>1850</v>
      </c>
    </row>
    <row r="792" spans="1:10" x14ac:dyDescent="0.25">
      <c r="A792">
        <v>8</v>
      </c>
      <c r="B792">
        <v>91</v>
      </c>
      <c r="C792">
        <f t="shared" si="12"/>
        <v>791</v>
      </c>
      <c r="D792">
        <v>179</v>
      </c>
      <c r="E792">
        <v>103</v>
      </c>
      <c r="F792">
        <v>10</v>
      </c>
      <c r="G792">
        <v>1</v>
      </c>
      <c r="H792">
        <v>0</v>
      </c>
      <c r="I792" t="s">
        <v>143</v>
      </c>
      <c r="J792">
        <v>699</v>
      </c>
    </row>
    <row r="793" spans="1:10" x14ac:dyDescent="0.25">
      <c r="A793">
        <v>8</v>
      </c>
      <c r="B793">
        <v>92</v>
      </c>
      <c r="C793">
        <f t="shared" si="12"/>
        <v>792</v>
      </c>
      <c r="D793">
        <v>17</v>
      </c>
      <c r="E793">
        <v>96</v>
      </c>
      <c r="F793">
        <v>0</v>
      </c>
      <c r="G793">
        <v>1</v>
      </c>
      <c r="H793">
        <v>0</v>
      </c>
      <c r="I793" t="s">
        <v>81</v>
      </c>
      <c r="J793">
        <v>4097</v>
      </c>
    </row>
    <row r="794" spans="1:10" x14ac:dyDescent="0.25">
      <c r="A794">
        <v>8</v>
      </c>
      <c r="B794">
        <v>93</v>
      </c>
      <c r="C794">
        <f t="shared" si="12"/>
        <v>793</v>
      </c>
      <c r="D794">
        <v>363</v>
      </c>
      <c r="E794">
        <v>363</v>
      </c>
      <c r="F794">
        <v>18</v>
      </c>
      <c r="G794">
        <v>0</v>
      </c>
      <c r="H794">
        <v>0</v>
      </c>
      <c r="J794">
        <v>759</v>
      </c>
    </row>
    <row r="795" spans="1:10" x14ac:dyDescent="0.25">
      <c r="A795">
        <v>8</v>
      </c>
      <c r="B795">
        <v>94</v>
      </c>
      <c r="C795">
        <f t="shared" si="12"/>
        <v>794</v>
      </c>
      <c r="D795">
        <v>101</v>
      </c>
      <c r="E795">
        <v>284</v>
      </c>
      <c r="F795">
        <v>2</v>
      </c>
      <c r="G795">
        <v>3</v>
      </c>
      <c r="H795">
        <v>0</v>
      </c>
      <c r="I795" t="s">
        <v>2225</v>
      </c>
      <c r="J795">
        <v>885</v>
      </c>
    </row>
    <row r="796" spans="1:10" x14ac:dyDescent="0.25">
      <c r="A796">
        <v>8</v>
      </c>
      <c r="B796">
        <v>95</v>
      </c>
      <c r="C796">
        <f t="shared" si="12"/>
        <v>795</v>
      </c>
      <c r="D796">
        <v>58</v>
      </c>
      <c r="E796">
        <v>96</v>
      </c>
      <c r="F796">
        <v>28</v>
      </c>
      <c r="G796">
        <v>2</v>
      </c>
      <c r="H796">
        <v>1</v>
      </c>
      <c r="I796" t="s">
        <v>2226</v>
      </c>
      <c r="J796">
        <v>1255</v>
      </c>
    </row>
    <row r="797" spans="1:10" x14ac:dyDescent="0.25">
      <c r="A797">
        <v>8</v>
      </c>
      <c r="B797">
        <v>96</v>
      </c>
      <c r="C797">
        <f t="shared" si="12"/>
        <v>796</v>
      </c>
      <c r="D797">
        <v>126</v>
      </c>
      <c r="E797">
        <v>306</v>
      </c>
      <c r="F797">
        <v>2</v>
      </c>
      <c r="G797">
        <v>0</v>
      </c>
      <c r="H797">
        <v>1</v>
      </c>
      <c r="I797" t="s">
        <v>192</v>
      </c>
      <c r="J797">
        <v>358</v>
      </c>
    </row>
    <row r="798" spans="1:10" x14ac:dyDescent="0.25">
      <c r="A798">
        <v>8</v>
      </c>
      <c r="B798">
        <v>97</v>
      </c>
      <c r="C798">
        <f t="shared" si="12"/>
        <v>797</v>
      </c>
      <c r="D798">
        <v>390</v>
      </c>
      <c r="E798">
        <v>78</v>
      </c>
      <c r="F798">
        <v>0</v>
      </c>
      <c r="G798">
        <v>0</v>
      </c>
      <c r="H798">
        <v>0</v>
      </c>
      <c r="J798">
        <v>117</v>
      </c>
    </row>
    <row r="799" spans="1:10" x14ac:dyDescent="0.25">
      <c r="A799">
        <v>8</v>
      </c>
      <c r="B799">
        <v>98</v>
      </c>
      <c r="C799">
        <f t="shared" si="12"/>
        <v>798</v>
      </c>
      <c r="D799">
        <v>700</v>
      </c>
      <c r="E799">
        <v>85</v>
      </c>
      <c r="F799">
        <v>6</v>
      </c>
      <c r="G799">
        <v>1</v>
      </c>
      <c r="H799">
        <v>0</v>
      </c>
      <c r="I799" t="s">
        <v>2227</v>
      </c>
      <c r="J799">
        <v>354</v>
      </c>
    </row>
    <row r="800" spans="1:10" x14ac:dyDescent="0.25">
      <c r="A800">
        <v>8</v>
      </c>
      <c r="B800">
        <v>99</v>
      </c>
      <c r="C800">
        <f t="shared" si="12"/>
        <v>799</v>
      </c>
      <c r="D800">
        <v>501</v>
      </c>
      <c r="E800">
        <v>153</v>
      </c>
      <c r="F800">
        <v>27</v>
      </c>
      <c r="G800">
        <v>1</v>
      </c>
      <c r="H800">
        <v>0</v>
      </c>
      <c r="I800" t="s">
        <v>47</v>
      </c>
      <c r="J800">
        <v>10743</v>
      </c>
    </row>
    <row r="801" spans="1:10" x14ac:dyDescent="0.25">
      <c r="A801">
        <v>8</v>
      </c>
      <c r="B801">
        <v>100</v>
      </c>
      <c r="C801">
        <f t="shared" si="12"/>
        <v>800</v>
      </c>
      <c r="D801">
        <v>76</v>
      </c>
      <c r="E801">
        <v>98</v>
      </c>
      <c r="F801">
        <v>30</v>
      </c>
      <c r="G801">
        <v>1</v>
      </c>
      <c r="H801">
        <v>0</v>
      </c>
      <c r="I801" t="s">
        <v>702</v>
      </c>
      <c r="J801">
        <v>806</v>
      </c>
    </row>
    <row r="802" spans="1:10" x14ac:dyDescent="0.25">
      <c r="A802">
        <v>9</v>
      </c>
      <c r="B802">
        <v>1</v>
      </c>
      <c r="C802">
        <f t="shared" si="12"/>
        <v>801</v>
      </c>
      <c r="D802">
        <v>196</v>
      </c>
      <c r="E802">
        <v>230</v>
      </c>
      <c r="F802">
        <v>14</v>
      </c>
      <c r="G802">
        <v>1</v>
      </c>
      <c r="H802">
        <v>0</v>
      </c>
      <c r="I802" t="s">
        <v>339</v>
      </c>
      <c r="J802">
        <v>1929</v>
      </c>
    </row>
    <row r="803" spans="1:10" x14ac:dyDescent="0.25">
      <c r="A803">
        <v>9</v>
      </c>
      <c r="B803">
        <v>2</v>
      </c>
      <c r="C803">
        <f t="shared" si="12"/>
        <v>802</v>
      </c>
      <c r="D803">
        <v>220</v>
      </c>
      <c r="E803">
        <v>248</v>
      </c>
      <c r="F803">
        <v>18</v>
      </c>
      <c r="G803">
        <v>2</v>
      </c>
      <c r="H803">
        <v>1</v>
      </c>
      <c r="I803" t="s">
        <v>2228</v>
      </c>
      <c r="J803">
        <v>205630</v>
      </c>
    </row>
    <row r="804" spans="1:10" x14ac:dyDescent="0.25">
      <c r="A804">
        <v>9</v>
      </c>
      <c r="B804">
        <v>3</v>
      </c>
      <c r="C804">
        <f t="shared" si="12"/>
        <v>803</v>
      </c>
      <c r="D804">
        <v>0</v>
      </c>
      <c r="E804">
        <v>0</v>
      </c>
      <c r="F804">
        <v>3</v>
      </c>
      <c r="G804">
        <v>0</v>
      </c>
      <c r="H804">
        <v>1</v>
      </c>
      <c r="I804" t="s">
        <v>192</v>
      </c>
      <c r="J804">
        <v>60</v>
      </c>
    </row>
    <row r="805" spans="1:10" x14ac:dyDescent="0.25">
      <c r="A805">
        <v>9</v>
      </c>
      <c r="B805">
        <v>4</v>
      </c>
      <c r="C805">
        <f t="shared" si="12"/>
        <v>804</v>
      </c>
      <c r="D805">
        <v>75</v>
      </c>
      <c r="E805">
        <v>142</v>
      </c>
      <c r="F805">
        <v>0</v>
      </c>
      <c r="G805">
        <v>0</v>
      </c>
      <c r="H805">
        <v>2</v>
      </c>
      <c r="I805" t="s">
        <v>2229</v>
      </c>
      <c r="J805">
        <v>149</v>
      </c>
    </row>
    <row r="806" spans="1:10" x14ac:dyDescent="0.25">
      <c r="A806">
        <v>9</v>
      </c>
      <c r="B806">
        <v>5</v>
      </c>
      <c r="C806">
        <f t="shared" si="12"/>
        <v>805</v>
      </c>
      <c r="D806">
        <v>228</v>
      </c>
      <c r="E806">
        <v>664</v>
      </c>
      <c r="F806">
        <v>6</v>
      </c>
      <c r="G806">
        <v>1</v>
      </c>
      <c r="H806">
        <v>1</v>
      </c>
      <c r="I806" t="s">
        <v>2230</v>
      </c>
      <c r="J806">
        <v>809</v>
      </c>
    </row>
    <row r="807" spans="1:10" x14ac:dyDescent="0.25">
      <c r="A807">
        <v>9</v>
      </c>
      <c r="B807">
        <v>6</v>
      </c>
      <c r="C807">
        <f t="shared" si="12"/>
        <v>806</v>
      </c>
      <c r="D807">
        <v>44</v>
      </c>
      <c r="E807">
        <v>168</v>
      </c>
      <c r="F807">
        <v>1</v>
      </c>
      <c r="G807">
        <v>1</v>
      </c>
      <c r="H807">
        <v>0</v>
      </c>
      <c r="I807" t="s">
        <v>740</v>
      </c>
      <c r="J807">
        <v>204</v>
      </c>
    </row>
    <row r="808" spans="1:10" x14ac:dyDescent="0.25">
      <c r="A808">
        <v>9</v>
      </c>
      <c r="B808">
        <v>7</v>
      </c>
      <c r="C808">
        <f t="shared" si="12"/>
        <v>807</v>
      </c>
      <c r="D808">
        <v>228</v>
      </c>
      <c r="E808">
        <v>52</v>
      </c>
      <c r="F808">
        <v>6</v>
      </c>
      <c r="G808">
        <v>0</v>
      </c>
      <c r="H808">
        <v>0</v>
      </c>
      <c r="J808">
        <v>194</v>
      </c>
    </row>
    <row r="809" spans="1:10" x14ac:dyDescent="0.25">
      <c r="A809">
        <v>9</v>
      </c>
      <c r="B809">
        <v>8</v>
      </c>
      <c r="C809">
        <f t="shared" si="12"/>
        <v>808</v>
      </c>
      <c r="D809">
        <v>49</v>
      </c>
      <c r="E809">
        <v>155</v>
      </c>
      <c r="F809">
        <v>0</v>
      </c>
      <c r="G809">
        <v>1</v>
      </c>
      <c r="H809">
        <v>0</v>
      </c>
      <c r="I809" t="s">
        <v>1757</v>
      </c>
      <c r="J809">
        <v>753</v>
      </c>
    </row>
    <row r="810" spans="1:10" x14ac:dyDescent="0.25">
      <c r="A810">
        <v>9</v>
      </c>
      <c r="B810">
        <v>9</v>
      </c>
      <c r="C810">
        <f t="shared" si="12"/>
        <v>809</v>
      </c>
      <c r="D810">
        <v>123</v>
      </c>
      <c r="E810">
        <v>87</v>
      </c>
      <c r="F810">
        <v>7</v>
      </c>
      <c r="G810">
        <v>1</v>
      </c>
      <c r="H810">
        <v>0</v>
      </c>
      <c r="I810" t="s">
        <v>161</v>
      </c>
      <c r="J810">
        <v>258</v>
      </c>
    </row>
    <row r="811" spans="1:10" x14ac:dyDescent="0.25">
      <c r="A811">
        <v>9</v>
      </c>
      <c r="B811">
        <v>10</v>
      </c>
      <c r="C811">
        <f t="shared" si="12"/>
        <v>810</v>
      </c>
      <c r="D811">
        <v>98</v>
      </c>
      <c r="E811">
        <v>106</v>
      </c>
      <c r="F811">
        <v>50</v>
      </c>
      <c r="G811">
        <v>1</v>
      </c>
      <c r="H811">
        <v>0</v>
      </c>
      <c r="I811" t="s">
        <v>2231</v>
      </c>
      <c r="J811">
        <v>1192</v>
      </c>
    </row>
    <row r="812" spans="1:10" x14ac:dyDescent="0.25">
      <c r="A812">
        <v>9</v>
      </c>
      <c r="B812">
        <v>11</v>
      </c>
      <c r="C812">
        <f t="shared" si="12"/>
        <v>811</v>
      </c>
      <c r="D812">
        <v>163</v>
      </c>
      <c r="E812">
        <v>196</v>
      </c>
      <c r="F812">
        <v>0</v>
      </c>
      <c r="G812">
        <v>0</v>
      </c>
      <c r="H812">
        <v>1</v>
      </c>
      <c r="I812" t="s">
        <v>581</v>
      </c>
      <c r="J812">
        <v>8212</v>
      </c>
    </row>
    <row r="813" spans="1:10" x14ac:dyDescent="0.25">
      <c r="A813">
        <v>9</v>
      </c>
      <c r="B813">
        <v>12</v>
      </c>
      <c r="C813">
        <f t="shared" si="12"/>
        <v>812</v>
      </c>
      <c r="D813">
        <v>116</v>
      </c>
      <c r="E813">
        <v>55</v>
      </c>
      <c r="F813">
        <v>3</v>
      </c>
      <c r="G813">
        <v>1</v>
      </c>
      <c r="H813">
        <v>0</v>
      </c>
      <c r="I813" t="s">
        <v>439</v>
      </c>
      <c r="J813">
        <v>132</v>
      </c>
    </row>
    <row r="814" spans="1:10" x14ac:dyDescent="0.25">
      <c r="A814">
        <v>9</v>
      </c>
      <c r="B814">
        <v>13</v>
      </c>
      <c r="C814">
        <f t="shared" si="12"/>
        <v>813</v>
      </c>
      <c r="D814">
        <v>135</v>
      </c>
      <c r="E814">
        <v>220</v>
      </c>
      <c r="F814">
        <v>1</v>
      </c>
      <c r="G814">
        <v>2</v>
      </c>
      <c r="H814">
        <v>2</v>
      </c>
      <c r="I814" t="s">
        <v>2232</v>
      </c>
      <c r="J814">
        <v>6282</v>
      </c>
    </row>
    <row r="815" spans="1:10" x14ac:dyDescent="0.25">
      <c r="A815">
        <v>9</v>
      </c>
      <c r="B815">
        <v>14</v>
      </c>
      <c r="C815">
        <f t="shared" si="12"/>
        <v>814</v>
      </c>
      <c r="D815">
        <v>75</v>
      </c>
      <c r="E815">
        <v>40</v>
      </c>
      <c r="F815">
        <v>0</v>
      </c>
      <c r="G815">
        <v>4</v>
      </c>
      <c r="H815">
        <v>0</v>
      </c>
      <c r="I815" t="s">
        <v>2233</v>
      </c>
      <c r="J815">
        <v>1621</v>
      </c>
    </row>
    <row r="816" spans="1:10" x14ac:dyDescent="0.25">
      <c r="A816">
        <v>9</v>
      </c>
      <c r="B816">
        <v>15</v>
      </c>
      <c r="C816">
        <f t="shared" si="12"/>
        <v>815</v>
      </c>
      <c r="D816">
        <v>37</v>
      </c>
      <c r="E816">
        <v>748</v>
      </c>
      <c r="F816">
        <v>0</v>
      </c>
      <c r="G816">
        <v>2</v>
      </c>
      <c r="H816">
        <v>0</v>
      </c>
      <c r="I816" t="s">
        <v>2234</v>
      </c>
      <c r="J816">
        <v>890</v>
      </c>
    </row>
    <row r="817" spans="1:10" x14ac:dyDescent="0.25">
      <c r="A817">
        <v>9</v>
      </c>
      <c r="B817">
        <v>16</v>
      </c>
      <c r="C817">
        <f t="shared" si="12"/>
        <v>816</v>
      </c>
      <c r="D817">
        <v>150</v>
      </c>
      <c r="E817">
        <v>558</v>
      </c>
      <c r="F817">
        <v>10</v>
      </c>
      <c r="G817">
        <v>1</v>
      </c>
      <c r="H817">
        <v>0</v>
      </c>
      <c r="I817" t="s">
        <v>62</v>
      </c>
      <c r="J817">
        <v>2773</v>
      </c>
    </row>
    <row r="818" spans="1:10" x14ac:dyDescent="0.25">
      <c r="A818">
        <v>9</v>
      </c>
      <c r="B818">
        <v>17</v>
      </c>
      <c r="C818">
        <f t="shared" si="12"/>
        <v>817</v>
      </c>
      <c r="D818">
        <v>85</v>
      </c>
      <c r="E818">
        <v>372</v>
      </c>
      <c r="F818">
        <v>20</v>
      </c>
      <c r="G818">
        <v>0</v>
      </c>
      <c r="H818">
        <v>0</v>
      </c>
      <c r="J818">
        <v>780</v>
      </c>
    </row>
    <row r="819" spans="1:10" x14ac:dyDescent="0.25">
      <c r="A819">
        <v>9</v>
      </c>
      <c r="B819">
        <v>18</v>
      </c>
      <c r="C819">
        <f t="shared" si="12"/>
        <v>818</v>
      </c>
      <c r="D819">
        <v>24</v>
      </c>
      <c r="E819">
        <v>246</v>
      </c>
      <c r="F819">
        <v>14</v>
      </c>
      <c r="G819">
        <v>1</v>
      </c>
      <c r="H819">
        <v>0</v>
      </c>
      <c r="I819" t="s">
        <v>2235</v>
      </c>
      <c r="J819">
        <v>691</v>
      </c>
    </row>
    <row r="820" spans="1:10" x14ac:dyDescent="0.25">
      <c r="A820">
        <v>9</v>
      </c>
      <c r="B820">
        <v>19</v>
      </c>
      <c r="C820">
        <f t="shared" si="12"/>
        <v>819</v>
      </c>
      <c r="D820">
        <v>27</v>
      </c>
      <c r="E820">
        <v>408</v>
      </c>
      <c r="F820">
        <v>0</v>
      </c>
      <c r="G820">
        <v>1</v>
      </c>
      <c r="H820">
        <v>0</v>
      </c>
      <c r="I820" t="s">
        <v>45</v>
      </c>
      <c r="J820">
        <v>410</v>
      </c>
    </row>
    <row r="821" spans="1:10" x14ac:dyDescent="0.25">
      <c r="A821">
        <v>9</v>
      </c>
      <c r="B821">
        <v>20</v>
      </c>
      <c r="C821">
        <f t="shared" si="12"/>
        <v>820</v>
      </c>
      <c r="D821">
        <v>113</v>
      </c>
      <c r="E821">
        <v>237</v>
      </c>
      <c r="F821">
        <v>0</v>
      </c>
      <c r="G821">
        <v>2</v>
      </c>
      <c r="H821">
        <v>0</v>
      </c>
      <c r="I821" t="s">
        <v>2236</v>
      </c>
      <c r="J821">
        <v>584</v>
      </c>
    </row>
    <row r="822" spans="1:10" x14ac:dyDescent="0.25">
      <c r="A822">
        <v>9</v>
      </c>
      <c r="B822">
        <v>21</v>
      </c>
      <c r="C822">
        <f t="shared" si="12"/>
        <v>821</v>
      </c>
      <c r="D822">
        <v>720</v>
      </c>
      <c r="E822">
        <v>134</v>
      </c>
      <c r="F822">
        <v>8</v>
      </c>
      <c r="G822">
        <v>2</v>
      </c>
      <c r="H822">
        <v>0</v>
      </c>
      <c r="I822" t="s">
        <v>2237</v>
      </c>
      <c r="J822">
        <v>428</v>
      </c>
    </row>
    <row r="823" spans="1:10" x14ac:dyDescent="0.25">
      <c r="A823">
        <v>9</v>
      </c>
      <c r="B823">
        <v>22</v>
      </c>
      <c r="C823">
        <f t="shared" si="12"/>
        <v>822</v>
      </c>
      <c r="D823">
        <v>447</v>
      </c>
      <c r="E823">
        <v>196</v>
      </c>
      <c r="F823">
        <v>5</v>
      </c>
      <c r="G823">
        <v>3</v>
      </c>
      <c r="H823">
        <v>0</v>
      </c>
      <c r="I823" t="s">
        <v>2238</v>
      </c>
      <c r="J823">
        <v>1034</v>
      </c>
    </row>
    <row r="824" spans="1:10" x14ac:dyDescent="0.25">
      <c r="A824">
        <v>9</v>
      </c>
      <c r="B824">
        <v>23</v>
      </c>
      <c r="C824">
        <f t="shared" si="12"/>
        <v>823</v>
      </c>
      <c r="D824">
        <v>204</v>
      </c>
      <c r="E824">
        <v>88</v>
      </c>
      <c r="F824">
        <v>0</v>
      </c>
      <c r="G824">
        <v>2</v>
      </c>
      <c r="H824">
        <v>0</v>
      </c>
      <c r="I824" t="s">
        <v>2239</v>
      </c>
      <c r="J824">
        <v>231</v>
      </c>
    </row>
    <row r="825" spans="1:10" x14ac:dyDescent="0.25">
      <c r="A825">
        <v>9</v>
      </c>
      <c r="B825">
        <v>24</v>
      </c>
      <c r="C825">
        <f t="shared" si="12"/>
        <v>824</v>
      </c>
      <c r="D825">
        <v>63</v>
      </c>
      <c r="E825">
        <v>435</v>
      </c>
      <c r="F825">
        <v>7</v>
      </c>
      <c r="G825">
        <v>2</v>
      </c>
      <c r="H825">
        <v>0</v>
      </c>
      <c r="I825" t="s">
        <v>2240</v>
      </c>
      <c r="J825">
        <v>706</v>
      </c>
    </row>
    <row r="826" spans="1:10" x14ac:dyDescent="0.25">
      <c r="A826">
        <v>9</v>
      </c>
      <c r="B826">
        <v>25</v>
      </c>
      <c r="C826">
        <f t="shared" si="12"/>
        <v>825</v>
      </c>
      <c r="D826">
        <v>1510</v>
      </c>
      <c r="E826">
        <v>250</v>
      </c>
      <c r="F826">
        <v>45</v>
      </c>
      <c r="G826">
        <v>2</v>
      </c>
      <c r="H826">
        <v>0</v>
      </c>
      <c r="I826" t="s">
        <v>2241</v>
      </c>
      <c r="J826">
        <v>1845</v>
      </c>
    </row>
    <row r="827" spans="1:10" x14ac:dyDescent="0.25">
      <c r="A827">
        <v>9</v>
      </c>
      <c r="B827">
        <v>26</v>
      </c>
      <c r="C827">
        <f t="shared" si="12"/>
        <v>826</v>
      </c>
      <c r="D827">
        <v>190</v>
      </c>
      <c r="E827">
        <v>96</v>
      </c>
      <c r="F827">
        <v>2</v>
      </c>
      <c r="G827">
        <v>1</v>
      </c>
      <c r="H827">
        <v>0</v>
      </c>
      <c r="I827" t="s">
        <v>45</v>
      </c>
      <c r="J827">
        <v>155</v>
      </c>
    </row>
    <row r="828" spans="1:10" x14ac:dyDescent="0.25">
      <c r="A828">
        <v>9</v>
      </c>
      <c r="B828">
        <v>27</v>
      </c>
      <c r="C828">
        <f t="shared" si="12"/>
        <v>827</v>
      </c>
      <c r="D828">
        <v>210</v>
      </c>
      <c r="E828">
        <v>273</v>
      </c>
      <c r="F828">
        <v>10</v>
      </c>
      <c r="G828">
        <v>1</v>
      </c>
      <c r="H828">
        <v>0</v>
      </c>
      <c r="I828" t="s">
        <v>759</v>
      </c>
      <c r="J828">
        <v>659</v>
      </c>
    </row>
    <row r="829" spans="1:10" x14ac:dyDescent="0.25">
      <c r="A829">
        <v>9</v>
      </c>
      <c r="B829">
        <v>28</v>
      </c>
      <c r="C829">
        <f t="shared" si="12"/>
        <v>828</v>
      </c>
      <c r="D829">
        <v>276</v>
      </c>
      <c r="E829">
        <v>78</v>
      </c>
      <c r="F829">
        <v>2</v>
      </c>
      <c r="G829">
        <v>1</v>
      </c>
      <c r="H829">
        <v>0</v>
      </c>
      <c r="I829" t="s">
        <v>37</v>
      </c>
      <c r="J829">
        <v>158</v>
      </c>
    </row>
    <row r="830" spans="1:10" x14ac:dyDescent="0.25">
      <c r="A830">
        <v>9</v>
      </c>
      <c r="B830">
        <v>29</v>
      </c>
      <c r="C830">
        <f t="shared" si="12"/>
        <v>829</v>
      </c>
      <c r="D830">
        <v>109</v>
      </c>
      <c r="E830">
        <v>88</v>
      </c>
      <c r="F830">
        <v>0</v>
      </c>
      <c r="G830">
        <v>0</v>
      </c>
      <c r="H830">
        <v>0</v>
      </c>
      <c r="J830">
        <v>98</v>
      </c>
    </row>
    <row r="831" spans="1:10" x14ac:dyDescent="0.25">
      <c r="A831">
        <v>9</v>
      </c>
      <c r="B831">
        <v>30</v>
      </c>
      <c r="C831">
        <f t="shared" si="12"/>
        <v>830</v>
      </c>
      <c r="D831">
        <v>186</v>
      </c>
      <c r="E831">
        <v>94</v>
      </c>
      <c r="F831">
        <v>3</v>
      </c>
      <c r="G831">
        <v>1</v>
      </c>
      <c r="H831">
        <v>2</v>
      </c>
      <c r="I831" t="s">
        <v>2242</v>
      </c>
      <c r="J831">
        <v>11239</v>
      </c>
    </row>
    <row r="832" spans="1:10" x14ac:dyDescent="0.25">
      <c r="A832">
        <v>9</v>
      </c>
      <c r="B832">
        <v>31</v>
      </c>
      <c r="C832">
        <f t="shared" si="12"/>
        <v>831</v>
      </c>
      <c r="D832">
        <v>171</v>
      </c>
      <c r="E832">
        <v>213</v>
      </c>
      <c r="F832">
        <v>0</v>
      </c>
      <c r="G832">
        <v>1</v>
      </c>
      <c r="H832">
        <v>0</v>
      </c>
      <c r="I832" t="s">
        <v>510</v>
      </c>
      <c r="J832">
        <v>234</v>
      </c>
    </row>
    <row r="833" spans="1:10" x14ac:dyDescent="0.25">
      <c r="A833">
        <v>9</v>
      </c>
      <c r="B833">
        <v>32</v>
      </c>
      <c r="C833">
        <f t="shared" si="12"/>
        <v>832</v>
      </c>
      <c r="D833">
        <v>214</v>
      </c>
      <c r="E833">
        <v>112</v>
      </c>
      <c r="F833">
        <v>9</v>
      </c>
      <c r="G833">
        <v>2</v>
      </c>
      <c r="H833">
        <v>0</v>
      </c>
      <c r="I833" t="s">
        <v>2243</v>
      </c>
      <c r="J833">
        <v>440</v>
      </c>
    </row>
    <row r="834" spans="1:10" x14ac:dyDescent="0.25">
      <c r="A834">
        <v>9</v>
      </c>
      <c r="B834">
        <v>33</v>
      </c>
      <c r="C834">
        <f t="shared" si="12"/>
        <v>833</v>
      </c>
      <c r="D834">
        <v>111</v>
      </c>
      <c r="E834">
        <v>240</v>
      </c>
      <c r="F834">
        <v>7</v>
      </c>
      <c r="G834">
        <v>2</v>
      </c>
      <c r="H834">
        <v>1</v>
      </c>
      <c r="I834" t="s">
        <v>2244</v>
      </c>
      <c r="J834">
        <v>11249</v>
      </c>
    </row>
    <row r="835" spans="1:10" x14ac:dyDescent="0.25">
      <c r="A835">
        <v>9</v>
      </c>
      <c r="B835">
        <v>34</v>
      </c>
      <c r="C835">
        <f t="shared" si="12"/>
        <v>834</v>
      </c>
      <c r="D835">
        <v>462</v>
      </c>
      <c r="E835">
        <v>330</v>
      </c>
      <c r="F835">
        <v>7</v>
      </c>
      <c r="G835">
        <v>1</v>
      </c>
      <c r="H835">
        <v>0</v>
      </c>
      <c r="I835" t="s">
        <v>2245</v>
      </c>
      <c r="J835">
        <v>1170</v>
      </c>
    </row>
    <row r="836" spans="1:10" x14ac:dyDescent="0.25">
      <c r="A836">
        <v>9</v>
      </c>
      <c r="B836">
        <v>35</v>
      </c>
      <c r="C836">
        <f t="shared" ref="C836:C899" si="13">C835+1</f>
        <v>835</v>
      </c>
      <c r="D836">
        <v>543</v>
      </c>
      <c r="E836">
        <v>124</v>
      </c>
      <c r="F836">
        <v>0</v>
      </c>
      <c r="G836">
        <v>1</v>
      </c>
      <c r="H836">
        <v>0</v>
      </c>
      <c r="I836" t="s">
        <v>62</v>
      </c>
      <c r="J836">
        <v>2178</v>
      </c>
    </row>
    <row r="837" spans="1:10" x14ac:dyDescent="0.25">
      <c r="A837">
        <v>9</v>
      </c>
      <c r="B837">
        <v>36</v>
      </c>
      <c r="C837">
        <f t="shared" si="13"/>
        <v>836</v>
      </c>
      <c r="D837">
        <v>108</v>
      </c>
      <c r="E837">
        <v>122</v>
      </c>
      <c r="F837">
        <v>9</v>
      </c>
      <c r="G837">
        <v>0</v>
      </c>
      <c r="H837">
        <v>1</v>
      </c>
      <c r="I837" t="s">
        <v>195</v>
      </c>
      <c r="J837">
        <v>312</v>
      </c>
    </row>
    <row r="838" spans="1:10" x14ac:dyDescent="0.25">
      <c r="A838">
        <v>9</v>
      </c>
      <c r="B838">
        <v>37</v>
      </c>
      <c r="C838">
        <f t="shared" si="13"/>
        <v>837</v>
      </c>
      <c r="D838">
        <v>34</v>
      </c>
      <c r="E838">
        <v>159</v>
      </c>
      <c r="F838">
        <v>0</v>
      </c>
      <c r="G838">
        <v>1</v>
      </c>
      <c r="H838">
        <v>0</v>
      </c>
      <c r="I838" t="s">
        <v>467</v>
      </c>
      <c r="J838">
        <v>284</v>
      </c>
    </row>
    <row r="839" spans="1:10" x14ac:dyDescent="0.25">
      <c r="A839">
        <v>9</v>
      </c>
      <c r="B839">
        <v>38</v>
      </c>
      <c r="C839">
        <f t="shared" si="13"/>
        <v>838</v>
      </c>
      <c r="D839">
        <v>258</v>
      </c>
      <c r="E839">
        <v>39</v>
      </c>
      <c r="F839">
        <v>0</v>
      </c>
      <c r="G839">
        <v>1</v>
      </c>
      <c r="H839">
        <v>0</v>
      </c>
      <c r="I839" t="s">
        <v>851</v>
      </c>
      <c r="J839">
        <v>183</v>
      </c>
    </row>
    <row r="840" spans="1:10" x14ac:dyDescent="0.25">
      <c r="A840">
        <v>9</v>
      </c>
      <c r="B840">
        <v>39</v>
      </c>
      <c r="C840">
        <f t="shared" si="13"/>
        <v>839</v>
      </c>
      <c r="D840">
        <v>450</v>
      </c>
      <c r="E840">
        <v>264</v>
      </c>
      <c r="F840">
        <v>0</v>
      </c>
      <c r="G840">
        <v>1</v>
      </c>
      <c r="H840">
        <v>0</v>
      </c>
      <c r="I840" t="s">
        <v>18</v>
      </c>
      <c r="J840">
        <v>5309</v>
      </c>
    </row>
    <row r="841" spans="1:10" x14ac:dyDescent="0.25">
      <c r="A841">
        <v>9</v>
      </c>
      <c r="B841">
        <v>40</v>
      </c>
      <c r="C841">
        <f t="shared" si="13"/>
        <v>840</v>
      </c>
      <c r="D841">
        <v>291</v>
      </c>
      <c r="E841">
        <v>128</v>
      </c>
      <c r="F841">
        <v>3</v>
      </c>
      <c r="G841">
        <v>1</v>
      </c>
      <c r="H841">
        <v>1</v>
      </c>
      <c r="I841" t="s">
        <v>2246</v>
      </c>
      <c r="J841">
        <v>284</v>
      </c>
    </row>
    <row r="842" spans="1:10" x14ac:dyDescent="0.25">
      <c r="A842">
        <v>9</v>
      </c>
      <c r="B842">
        <v>41</v>
      </c>
      <c r="C842">
        <f t="shared" si="13"/>
        <v>841</v>
      </c>
      <c r="D842">
        <v>83</v>
      </c>
      <c r="E842">
        <v>318</v>
      </c>
      <c r="F842">
        <v>8</v>
      </c>
      <c r="G842">
        <v>2</v>
      </c>
      <c r="H842">
        <v>1</v>
      </c>
      <c r="I842" t="s">
        <v>2247</v>
      </c>
      <c r="J842">
        <v>1050</v>
      </c>
    </row>
    <row r="843" spans="1:10" x14ac:dyDescent="0.25">
      <c r="A843">
        <v>9</v>
      </c>
      <c r="B843">
        <v>42</v>
      </c>
      <c r="C843">
        <f t="shared" si="13"/>
        <v>842</v>
      </c>
      <c r="D843">
        <v>204</v>
      </c>
      <c r="E843">
        <v>151</v>
      </c>
      <c r="F843">
        <v>10</v>
      </c>
      <c r="G843">
        <v>3</v>
      </c>
      <c r="H843">
        <v>0</v>
      </c>
      <c r="I843" t="s">
        <v>2248</v>
      </c>
      <c r="J843">
        <v>516</v>
      </c>
    </row>
    <row r="844" spans="1:10" x14ac:dyDescent="0.25">
      <c r="A844">
        <v>9</v>
      </c>
      <c r="B844">
        <v>43</v>
      </c>
      <c r="C844">
        <f t="shared" si="13"/>
        <v>843</v>
      </c>
      <c r="D844">
        <v>210</v>
      </c>
      <c r="E844">
        <v>170</v>
      </c>
      <c r="F844">
        <v>10</v>
      </c>
      <c r="G844">
        <v>0</v>
      </c>
      <c r="H844">
        <v>0</v>
      </c>
      <c r="J844">
        <v>391</v>
      </c>
    </row>
    <row r="845" spans="1:10" x14ac:dyDescent="0.25">
      <c r="A845">
        <v>9</v>
      </c>
      <c r="B845">
        <v>44</v>
      </c>
      <c r="C845">
        <f t="shared" si="13"/>
        <v>844</v>
      </c>
      <c r="D845">
        <v>182</v>
      </c>
      <c r="E845">
        <v>116</v>
      </c>
      <c r="F845">
        <v>5</v>
      </c>
      <c r="G845">
        <v>2</v>
      </c>
      <c r="H845">
        <v>0</v>
      </c>
      <c r="I845" t="s">
        <v>2249</v>
      </c>
      <c r="J845">
        <v>5254</v>
      </c>
    </row>
    <row r="846" spans="1:10" x14ac:dyDescent="0.25">
      <c r="A846">
        <v>9</v>
      </c>
      <c r="B846">
        <v>45</v>
      </c>
      <c r="C846">
        <f t="shared" si="13"/>
        <v>845</v>
      </c>
      <c r="D846">
        <v>264</v>
      </c>
      <c r="E846">
        <v>182</v>
      </c>
      <c r="F846">
        <v>0</v>
      </c>
      <c r="G846">
        <v>1</v>
      </c>
      <c r="H846">
        <v>0</v>
      </c>
      <c r="I846" t="s">
        <v>2250</v>
      </c>
      <c r="J846">
        <v>507</v>
      </c>
    </row>
    <row r="847" spans="1:10" x14ac:dyDescent="0.25">
      <c r="A847">
        <v>9</v>
      </c>
      <c r="B847">
        <v>46</v>
      </c>
      <c r="C847">
        <f t="shared" si="13"/>
        <v>846</v>
      </c>
      <c r="D847">
        <v>207</v>
      </c>
      <c r="E847">
        <v>91</v>
      </c>
      <c r="F847">
        <v>0</v>
      </c>
      <c r="G847">
        <v>1</v>
      </c>
      <c r="H847">
        <v>0</v>
      </c>
      <c r="I847" t="s">
        <v>448</v>
      </c>
      <c r="J847">
        <v>112</v>
      </c>
    </row>
    <row r="848" spans="1:10" x14ac:dyDescent="0.25">
      <c r="A848">
        <v>9</v>
      </c>
      <c r="B848">
        <v>47</v>
      </c>
      <c r="C848">
        <f t="shared" si="13"/>
        <v>847</v>
      </c>
      <c r="D848">
        <v>495</v>
      </c>
      <c r="E848">
        <v>1060</v>
      </c>
      <c r="F848">
        <v>0</v>
      </c>
      <c r="G848">
        <v>0</v>
      </c>
      <c r="H848">
        <v>0</v>
      </c>
      <c r="J848">
        <v>1109</v>
      </c>
    </row>
    <row r="849" spans="1:10" x14ac:dyDescent="0.25">
      <c r="A849">
        <v>9</v>
      </c>
      <c r="B849">
        <v>48</v>
      </c>
      <c r="C849">
        <f t="shared" si="13"/>
        <v>848</v>
      </c>
      <c r="D849">
        <v>261</v>
      </c>
      <c r="E849">
        <v>57</v>
      </c>
      <c r="F849">
        <v>6</v>
      </c>
      <c r="G849">
        <v>2</v>
      </c>
      <c r="H849">
        <v>0</v>
      </c>
      <c r="I849" t="s">
        <v>2251</v>
      </c>
      <c r="J849">
        <v>299</v>
      </c>
    </row>
    <row r="850" spans="1:10" x14ac:dyDescent="0.25">
      <c r="A850">
        <v>9</v>
      </c>
      <c r="B850">
        <v>49</v>
      </c>
      <c r="C850">
        <f t="shared" si="13"/>
        <v>849</v>
      </c>
      <c r="D850">
        <v>50</v>
      </c>
      <c r="E850">
        <v>143</v>
      </c>
      <c r="F850">
        <v>8</v>
      </c>
      <c r="G850">
        <v>3</v>
      </c>
      <c r="H850">
        <v>2</v>
      </c>
      <c r="I850" t="s">
        <v>2252</v>
      </c>
      <c r="J850">
        <v>10335</v>
      </c>
    </row>
    <row r="851" spans="1:10" x14ac:dyDescent="0.25">
      <c r="A851">
        <v>9</v>
      </c>
      <c r="B851">
        <v>50</v>
      </c>
      <c r="C851">
        <f t="shared" si="13"/>
        <v>850</v>
      </c>
      <c r="D851">
        <v>36</v>
      </c>
      <c r="E851">
        <v>351</v>
      </c>
      <c r="F851">
        <v>10</v>
      </c>
      <c r="G851">
        <v>0</v>
      </c>
      <c r="H851">
        <v>0</v>
      </c>
      <c r="J851">
        <v>554</v>
      </c>
    </row>
    <row r="852" spans="1:10" x14ac:dyDescent="0.25">
      <c r="A852">
        <v>9</v>
      </c>
      <c r="B852">
        <v>51</v>
      </c>
      <c r="C852">
        <f t="shared" si="13"/>
        <v>851</v>
      </c>
      <c r="D852">
        <v>204</v>
      </c>
      <c r="E852">
        <v>270</v>
      </c>
      <c r="F852">
        <v>0</v>
      </c>
      <c r="G852">
        <v>0</v>
      </c>
      <c r="H852">
        <v>0</v>
      </c>
      <c r="J852">
        <v>290</v>
      </c>
    </row>
    <row r="853" spans="1:10" x14ac:dyDescent="0.25">
      <c r="A853">
        <v>9</v>
      </c>
      <c r="B853">
        <v>52</v>
      </c>
      <c r="C853">
        <f t="shared" si="13"/>
        <v>852</v>
      </c>
      <c r="D853">
        <v>321</v>
      </c>
      <c r="E853">
        <v>680</v>
      </c>
      <c r="F853">
        <v>90</v>
      </c>
      <c r="G853">
        <v>2</v>
      </c>
      <c r="H853">
        <v>0</v>
      </c>
      <c r="I853" t="s">
        <v>2253</v>
      </c>
      <c r="J853">
        <v>3418</v>
      </c>
    </row>
    <row r="854" spans="1:10" x14ac:dyDescent="0.25">
      <c r="A854">
        <v>9</v>
      </c>
      <c r="B854">
        <v>53</v>
      </c>
      <c r="C854">
        <f t="shared" si="13"/>
        <v>853</v>
      </c>
      <c r="D854">
        <v>171</v>
      </c>
      <c r="E854">
        <v>122</v>
      </c>
      <c r="F854">
        <v>8</v>
      </c>
      <c r="G854">
        <v>1</v>
      </c>
      <c r="H854">
        <v>0</v>
      </c>
      <c r="I854" t="s">
        <v>683</v>
      </c>
      <c r="J854">
        <v>321</v>
      </c>
    </row>
    <row r="855" spans="1:10" x14ac:dyDescent="0.25">
      <c r="A855">
        <v>9</v>
      </c>
      <c r="B855">
        <v>54</v>
      </c>
      <c r="C855">
        <f t="shared" si="13"/>
        <v>854</v>
      </c>
      <c r="D855">
        <v>85</v>
      </c>
      <c r="E855">
        <v>480</v>
      </c>
      <c r="F855">
        <v>12</v>
      </c>
      <c r="G855">
        <v>2</v>
      </c>
      <c r="H855">
        <v>0</v>
      </c>
      <c r="I855" t="s">
        <v>2254</v>
      </c>
      <c r="J855">
        <v>5090</v>
      </c>
    </row>
    <row r="856" spans="1:10" x14ac:dyDescent="0.25">
      <c r="A856">
        <v>9</v>
      </c>
      <c r="B856">
        <v>55</v>
      </c>
      <c r="C856">
        <f t="shared" si="13"/>
        <v>855</v>
      </c>
      <c r="D856">
        <v>0</v>
      </c>
      <c r="E856">
        <v>154</v>
      </c>
      <c r="F856">
        <v>27</v>
      </c>
      <c r="G856">
        <v>1</v>
      </c>
      <c r="H856">
        <v>0</v>
      </c>
      <c r="I856" t="s">
        <v>143</v>
      </c>
      <c r="J856">
        <v>1073</v>
      </c>
    </row>
    <row r="857" spans="1:10" x14ac:dyDescent="0.25">
      <c r="A857">
        <v>9</v>
      </c>
      <c r="B857">
        <v>56</v>
      </c>
      <c r="C857">
        <f t="shared" si="13"/>
        <v>856</v>
      </c>
      <c r="D857">
        <v>114</v>
      </c>
      <c r="E857">
        <v>126</v>
      </c>
      <c r="F857">
        <v>8</v>
      </c>
      <c r="G857">
        <v>0</v>
      </c>
      <c r="H857">
        <v>0</v>
      </c>
      <c r="J857">
        <v>297</v>
      </c>
    </row>
    <row r="858" spans="1:10" x14ac:dyDescent="0.25">
      <c r="A858">
        <v>9</v>
      </c>
      <c r="B858">
        <v>57</v>
      </c>
      <c r="C858">
        <f t="shared" si="13"/>
        <v>857</v>
      </c>
      <c r="D858">
        <v>35</v>
      </c>
      <c r="E858">
        <v>302</v>
      </c>
      <c r="F858">
        <v>3</v>
      </c>
      <c r="G858">
        <v>0</v>
      </c>
      <c r="H858">
        <v>0</v>
      </c>
      <c r="J858">
        <v>365</v>
      </c>
    </row>
    <row r="859" spans="1:10" x14ac:dyDescent="0.25">
      <c r="A859">
        <v>9</v>
      </c>
      <c r="B859">
        <v>58</v>
      </c>
      <c r="C859">
        <f t="shared" si="13"/>
        <v>858</v>
      </c>
      <c r="D859">
        <v>29</v>
      </c>
      <c r="E859">
        <v>149</v>
      </c>
      <c r="F859">
        <v>0</v>
      </c>
      <c r="G859">
        <v>2</v>
      </c>
      <c r="H859">
        <v>0</v>
      </c>
      <c r="I859" t="s">
        <v>2255</v>
      </c>
      <c r="J859">
        <v>835</v>
      </c>
    </row>
    <row r="860" spans="1:10" x14ac:dyDescent="0.25">
      <c r="A860">
        <v>9</v>
      </c>
      <c r="B860">
        <v>59</v>
      </c>
      <c r="C860">
        <f t="shared" si="13"/>
        <v>859</v>
      </c>
      <c r="D860">
        <v>97</v>
      </c>
      <c r="E860">
        <v>68</v>
      </c>
      <c r="F860">
        <v>0</v>
      </c>
      <c r="G860">
        <v>0</v>
      </c>
      <c r="H860">
        <v>0</v>
      </c>
      <c r="J860">
        <v>77</v>
      </c>
    </row>
    <row r="861" spans="1:10" x14ac:dyDescent="0.25">
      <c r="A861">
        <v>9</v>
      </c>
      <c r="B861">
        <v>60</v>
      </c>
      <c r="C861">
        <f t="shared" si="13"/>
        <v>860</v>
      </c>
      <c r="D861">
        <v>116</v>
      </c>
      <c r="E861">
        <v>316</v>
      </c>
      <c r="F861">
        <v>0</v>
      </c>
      <c r="G861">
        <v>1</v>
      </c>
      <c r="H861">
        <v>0</v>
      </c>
      <c r="I861" t="s">
        <v>382</v>
      </c>
      <c r="J861">
        <v>1927</v>
      </c>
    </row>
    <row r="862" spans="1:10" x14ac:dyDescent="0.25">
      <c r="A862">
        <v>9</v>
      </c>
      <c r="B862">
        <v>61</v>
      </c>
      <c r="C862">
        <f t="shared" si="13"/>
        <v>861</v>
      </c>
      <c r="D862">
        <v>225</v>
      </c>
      <c r="E862">
        <v>0</v>
      </c>
      <c r="F862">
        <v>4</v>
      </c>
      <c r="G862">
        <v>1</v>
      </c>
      <c r="H862">
        <v>0</v>
      </c>
      <c r="I862" t="s">
        <v>1746</v>
      </c>
      <c r="J862">
        <v>148</v>
      </c>
    </row>
    <row r="863" spans="1:10" x14ac:dyDescent="0.25">
      <c r="A863">
        <v>9</v>
      </c>
      <c r="B863">
        <v>62</v>
      </c>
      <c r="C863">
        <f t="shared" si="13"/>
        <v>862</v>
      </c>
      <c r="D863">
        <v>136</v>
      </c>
      <c r="E863">
        <v>91</v>
      </c>
      <c r="F863">
        <v>6</v>
      </c>
      <c r="G863">
        <v>2</v>
      </c>
      <c r="H863">
        <v>0</v>
      </c>
      <c r="I863" t="s">
        <v>2256</v>
      </c>
      <c r="J863">
        <v>1896</v>
      </c>
    </row>
    <row r="864" spans="1:10" x14ac:dyDescent="0.25">
      <c r="A864">
        <v>9</v>
      </c>
      <c r="B864">
        <v>63</v>
      </c>
      <c r="C864">
        <f t="shared" si="13"/>
        <v>863</v>
      </c>
      <c r="D864">
        <v>250</v>
      </c>
      <c r="E864">
        <v>144</v>
      </c>
      <c r="F864">
        <v>0</v>
      </c>
      <c r="G864">
        <v>2</v>
      </c>
      <c r="H864">
        <v>0</v>
      </c>
      <c r="I864" t="s">
        <v>2257</v>
      </c>
      <c r="J864">
        <v>331</v>
      </c>
    </row>
    <row r="865" spans="1:10" x14ac:dyDescent="0.25">
      <c r="A865">
        <v>9</v>
      </c>
      <c r="B865">
        <v>64</v>
      </c>
      <c r="C865">
        <f t="shared" si="13"/>
        <v>864</v>
      </c>
      <c r="D865">
        <v>105</v>
      </c>
      <c r="E865">
        <v>0</v>
      </c>
      <c r="F865">
        <v>18</v>
      </c>
      <c r="G865">
        <v>4</v>
      </c>
      <c r="H865">
        <v>0</v>
      </c>
      <c r="I865" t="s">
        <v>2258</v>
      </c>
      <c r="J865">
        <v>40554</v>
      </c>
    </row>
    <row r="866" spans="1:10" x14ac:dyDescent="0.25">
      <c r="A866">
        <v>9</v>
      </c>
      <c r="B866">
        <v>65</v>
      </c>
      <c r="C866">
        <f t="shared" si="13"/>
        <v>865</v>
      </c>
      <c r="D866">
        <v>177</v>
      </c>
      <c r="E866">
        <v>101</v>
      </c>
      <c r="F866">
        <v>12</v>
      </c>
      <c r="G866">
        <v>5</v>
      </c>
      <c r="H866">
        <v>0</v>
      </c>
      <c r="I866" t="s">
        <v>2259</v>
      </c>
      <c r="J866">
        <v>1968</v>
      </c>
    </row>
    <row r="867" spans="1:10" x14ac:dyDescent="0.25">
      <c r="A867">
        <v>9</v>
      </c>
      <c r="B867">
        <v>66</v>
      </c>
      <c r="C867">
        <f t="shared" si="13"/>
        <v>866</v>
      </c>
      <c r="D867">
        <v>124</v>
      </c>
      <c r="E867">
        <v>275</v>
      </c>
      <c r="F867">
        <v>28</v>
      </c>
      <c r="G867">
        <v>1</v>
      </c>
      <c r="H867">
        <v>1</v>
      </c>
      <c r="I867" t="s">
        <v>2260</v>
      </c>
      <c r="J867">
        <v>11847</v>
      </c>
    </row>
    <row r="868" spans="1:10" x14ac:dyDescent="0.25">
      <c r="A868">
        <v>9</v>
      </c>
      <c r="B868">
        <v>67</v>
      </c>
      <c r="C868">
        <f t="shared" si="13"/>
        <v>867</v>
      </c>
      <c r="D868">
        <v>64</v>
      </c>
      <c r="E868">
        <v>168</v>
      </c>
      <c r="F868">
        <v>0</v>
      </c>
      <c r="G868">
        <v>1</v>
      </c>
      <c r="H868">
        <v>0</v>
      </c>
      <c r="I868" t="s">
        <v>45</v>
      </c>
      <c r="J868">
        <v>174</v>
      </c>
    </row>
    <row r="869" spans="1:10" x14ac:dyDescent="0.25">
      <c r="A869">
        <v>9</v>
      </c>
      <c r="B869">
        <v>68</v>
      </c>
      <c r="C869">
        <f t="shared" si="13"/>
        <v>868</v>
      </c>
      <c r="D869">
        <v>135</v>
      </c>
      <c r="E869">
        <v>71</v>
      </c>
      <c r="F869">
        <v>12</v>
      </c>
      <c r="G869">
        <v>0</v>
      </c>
      <c r="H869">
        <v>0</v>
      </c>
      <c r="J869">
        <v>324</v>
      </c>
    </row>
    <row r="870" spans="1:10" x14ac:dyDescent="0.25">
      <c r="A870">
        <v>9</v>
      </c>
      <c r="B870">
        <v>69</v>
      </c>
      <c r="C870">
        <f t="shared" si="13"/>
        <v>869</v>
      </c>
      <c r="D870">
        <v>380</v>
      </c>
      <c r="E870">
        <v>0</v>
      </c>
      <c r="F870">
        <v>12</v>
      </c>
      <c r="G870">
        <v>2</v>
      </c>
      <c r="H870">
        <v>1</v>
      </c>
      <c r="I870" t="s">
        <v>2261</v>
      </c>
      <c r="J870">
        <v>1278</v>
      </c>
    </row>
    <row r="871" spans="1:10" x14ac:dyDescent="0.25">
      <c r="A871">
        <v>9</v>
      </c>
      <c r="B871">
        <v>70</v>
      </c>
      <c r="C871">
        <f t="shared" si="13"/>
        <v>870</v>
      </c>
      <c r="D871">
        <v>121</v>
      </c>
      <c r="E871">
        <v>334</v>
      </c>
      <c r="F871">
        <v>10</v>
      </c>
      <c r="G871">
        <v>0</v>
      </c>
      <c r="H871">
        <v>2</v>
      </c>
      <c r="I871" t="s">
        <v>2262</v>
      </c>
      <c r="J871">
        <v>8546</v>
      </c>
    </row>
    <row r="872" spans="1:10" x14ac:dyDescent="0.25">
      <c r="A872">
        <v>9</v>
      </c>
      <c r="B872">
        <v>71</v>
      </c>
      <c r="C872">
        <f t="shared" si="13"/>
        <v>871</v>
      </c>
      <c r="D872">
        <v>201</v>
      </c>
      <c r="E872">
        <v>650</v>
      </c>
      <c r="F872">
        <v>14</v>
      </c>
      <c r="G872">
        <v>1</v>
      </c>
      <c r="H872">
        <v>0</v>
      </c>
      <c r="I872" t="s">
        <v>722</v>
      </c>
      <c r="J872">
        <v>1041</v>
      </c>
    </row>
    <row r="873" spans="1:10" x14ac:dyDescent="0.25">
      <c r="A873">
        <v>9</v>
      </c>
      <c r="B873">
        <v>72</v>
      </c>
      <c r="C873">
        <f t="shared" si="13"/>
        <v>872</v>
      </c>
      <c r="D873">
        <v>201</v>
      </c>
      <c r="E873">
        <v>66</v>
      </c>
      <c r="F873">
        <v>7</v>
      </c>
      <c r="G873">
        <v>1</v>
      </c>
      <c r="H873">
        <v>0</v>
      </c>
      <c r="I873" t="s">
        <v>81</v>
      </c>
      <c r="J873">
        <v>4226</v>
      </c>
    </row>
    <row r="874" spans="1:10" x14ac:dyDescent="0.25">
      <c r="A874">
        <v>9</v>
      </c>
      <c r="B874">
        <v>73</v>
      </c>
      <c r="C874">
        <f t="shared" si="13"/>
        <v>873</v>
      </c>
      <c r="D874">
        <v>352</v>
      </c>
      <c r="E874">
        <v>87</v>
      </c>
      <c r="F874">
        <v>7</v>
      </c>
      <c r="G874">
        <v>5</v>
      </c>
      <c r="H874">
        <v>0</v>
      </c>
      <c r="I874" t="s">
        <v>2263</v>
      </c>
      <c r="J874">
        <v>1868</v>
      </c>
    </row>
    <row r="875" spans="1:10" x14ac:dyDescent="0.25">
      <c r="A875">
        <v>9</v>
      </c>
      <c r="B875">
        <v>74</v>
      </c>
      <c r="C875">
        <f t="shared" si="13"/>
        <v>874</v>
      </c>
      <c r="D875">
        <v>372</v>
      </c>
      <c r="E875">
        <v>312</v>
      </c>
      <c r="F875">
        <v>5</v>
      </c>
      <c r="G875">
        <v>1</v>
      </c>
      <c r="H875">
        <v>0</v>
      </c>
      <c r="I875" t="s">
        <v>2264</v>
      </c>
      <c r="J875">
        <v>533</v>
      </c>
    </row>
    <row r="876" spans="1:10" x14ac:dyDescent="0.25">
      <c r="A876">
        <v>9</v>
      </c>
      <c r="B876">
        <v>75</v>
      </c>
      <c r="C876">
        <f t="shared" si="13"/>
        <v>875</v>
      </c>
      <c r="D876">
        <v>32</v>
      </c>
      <c r="E876">
        <v>78</v>
      </c>
      <c r="F876">
        <v>18</v>
      </c>
      <c r="G876">
        <v>1</v>
      </c>
      <c r="H876">
        <v>0</v>
      </c>
      <c r="I876" t="s">
        <v>47</v>
      </c>
      <c r="J876">
        <v>10441</v>
      </c>
    </row>
    <row r="877" spans="1:10" x14ac:dyDescent="0.25">
      <c r="A877">
        <v>9</v>
      </c>
      <c r="B877">
        <v>76</v>
      </c>
      <c r="C877">
        <f t="shared" si="13"/>
        <v>876</v>
      </c>
      <c r="D877">
        <v>302</v>
      </c>
      <c r="E877">
        <v>187</v>
      </c>
      <c r="F877">
        <v>5</v>
      </c>
      <c r="G877">
        <v>2</v>
      </c>
      <c r="H877">
        <v>0</v>
      </c>
      <c r="I877" t="s">
        <v>2265</v>
      </c>
      <c r="J877">
        <v>1509</v>
      </c>
    </row>
    <row r="878" spans="1:10" x14ac:dyDescent="0.25">
      <c r="A878">
        <v>9</v>
      </c>
      <c r="B878">
        <v>77</v>
      </c>
      <c r="C878">
        <f t="shared" si="13"/>
        <v>877</v>
      </c>
      <c r="D878">
        <v>92</v>
      </c>
      <c r="E878">
        <v>234</v>
      </c>
      <c r="F878">
        <v>70</v>
      </c>
      <c r="G878">
        <v>1</v>
      </c>
      <c r="H878">
        <v>0</v>
      </c>
      <c r="I878" t="s">
        <v>86</v>
      </c>
      <c r="J878">
        <v>1693</v>
      </c>
    </row>
    <row r="879" spans="1:10" x14ac:dyDescent="0.25">
      <c r="A879">
        <v>9</v>
      </c>
      <c r="B879">
        <v>78</v>
      </c>
      <c r="C879">
        <f t="shared" si="13"/>
        <v>878</v>
      </c>
      <c r="D879">
        <v>125</v>
      </c>
      <c r="E879">
        <v>468</v>
      </c>
      <c r="F879">
        <v>10</v>
      </c>
      <c r="G879">
        <v>2</v>
      </c>
      <c r="H879">
        <v>0</v>
      </c>
      <c r="I879" t="s">
        <v>2266</v>
      </c>
      <c r="J879">
        <v>1244</v>
      </c>
    </row>
    <row r="880" spans="1:10" x14ac:dyDescent="0.25">
      <c r="A880">
        <v>9</v>
      </c>
      <c r="B880">
        <v>79</v>
      </c>
      <c r="C880">
        <f t="shared" si="13"/>
        <v>879</v>
      </c>
      <c r="D880">
        <v>62</v>
      </c>
      <c r="E880">
        <v>202</v>
      </c>
      <c r="F880">
        <v>0</v>
      </c>
      <c r="G880">
        <v>1</v>
      </c>
      <c r="H880">
        <v>0</v>
      </c>
      <c r="I880" t="s">
        <v>292</v>
      </c>
      <c r="J880">
        <v>214</v>
      </c>
    </row>
    <row r="881" spans="1:10" x14ac:dyDescent="0.25">
      <c r="A881">
        <v>9</v>
      </c>
      <c r="B881">
        <v>80</v>
      </c>
      <c r="C881">
        <f t="shared" si="13"/>
        <v>880</v>
      </c>
      <c r="D881">
        <v>138</v>
      </c>
      <c r="E881">
        <v>98</v>
      </c>
      <c r="F881">
        <v>4</v>
      </c>
      <c r="G881">
        <v>2</v>
      </c>
      <c r="H881">
        <v>0</v>
      </c>
      <c r="I881" t="s">
        <v>2267</v>
      </c>
      <c r="J881">
        <v>7866</v>
      </c>
    </row>
    <row r="882" spans="1:10" x14ac:dyDescent="0.25">
      <c r="A882">
        <v>9</v>
      </c>
      <c r="B882">
        <v>81</v>
      </c>
      <c r="C882">
        <f t="shared" si="13"/>
        <v>881</v>
      </c>
      <c r="D882">
        <v>288</v>
      </c>
      <c r="E882">
        <v>522</v>
      </c>
      <c r="F882">
        <v>6</v>
      </c>
      <c r="G882">
        <v>1</v>
      </c>
      <c r="H882">
        <v>0</v>
      </c>
      <c r="I882" t="s">
        <v>267</v>
      </c>
      <c r="J882">
        <v>1770</v>
      </c>
    </row>
    <row r="883" spans="1:10" x14ac:dyDescent="0.25">
      <c r="A883">
        <v>9</v>
      </c>
      <c r="B883">
        <v>82</v>
      </c>
      <c r="C883">
        <f t="shared" si="13"/>
        <v>882</v>
      </c>
      <c r="D883">
        <v>135</v>
      </c>
      <c r="E883">
        <v>348</v>
      </c>
      <c r="F883">
        <v>18</v>
      </c>
      <c r="G883">
        <v>1</v>
      </c>
      <c r="H883">
        <v>0</v>
      </c>
      <c r="I883" t="s">
        <v>378</v>
      </c>
      <c r="J883">
        <v>795</v>
      </c>
    </row>
    <row r="884" spans="1:10" x14ac:dyDescent="0.25">
      <c r="A884">
        <v>9</v>
      </c>
      <c r="B884">
        <v>83</v>
      </c>
      <c r="C884">
        <f t="shared" si="13"/>
        <v>883</v>
      </c>
      <c r="D884">
        <v>78</v>
      </c>
      <c r="E884">
        <v>825</v>
      </c>
      <c r="F884">
        <v>0</v>
      </c>
      <c r="G884">
        <v>0</v>
      </c>
      <c r="H884">
        <v>0</v>
      </c>
      <c r="J884">
        <v>832</v>
      </c>
    </row>
    <row r="885" spans="1:10" x14ac:dyDescent="0.25">
      <c r="A885">
        <v>9</v>
      </c>
      <c r="B885">
        <v>84</v>
      </c>
      <c r="C885">
        <f t="shared" si="13"/>
        <v>884</v>
      </c>
      <c r="D885">
        <v>226</v>
      </c>
      <c r="E885">
        <v>252</v>
      </c>
      <c r="F885">
        <v>27</v>
      </c>
      <c r="G885">
        <v>1</v>
      </c>
      <c r="H885">
        <v>2</v>
      </c>
      <c r="I885" t="s">
        <v>2268</v>
      </c>
      <c r="J885">
        <v>13831</v>
      </c>
    </row>
    <row r="886" spans="1:10" x14ac:dyDescent="0.25">
      <c r="A886">
        <v>9</v>
      </c>
      <c r="B886">
        <v>85</v>
      </c>
      <c r="C886">
        <f t="shared" si="13"/>
        <v>885</v>
      </c>
      <c r="D886">
        <v>1570</v>
      </c>
      <c r="E886">
        <v>444</v>
      </c>
      <c r="F886">
        <v>1</v>
      </c>
      <c r="G886">
        <v>2</v>
      </c>
      <c r="H886">
        <v>0</v>
      </c>
      <c r="I886" t="s">
        <v>2269</v>
      </c>
      <c r="J886">
        <v>842</v>
      </c>
    </row>
    <row r="887" spans="1:10" x14ac:dyDescent="0.25">
      <c r="A887">
        <v>9</v>
      </c>
      <c r="B887">
        <v>86</v>
      </c>
      <c r="C887">
        <f t="shared" si="13"/>
        <v>886</v>
      </c>
      <c r="D887">
        <v>31</v>
      </c>
      <c r="E887">
        <v>150</v>
      </c>
      <c r="F887">
        <v>7</v>
      </c>
      <c r="G887">
        <v>5</v>
      </c>
      <c r="H887">
        <v>1</v>
      </c>
      <c r="I887" t="s">
        <v>2270</v>
      </c>
      <c r="J887">
        <v>9394</v>
      </c>
    </row>
    <row r="888" spans="1:10" x14ac:dyDescent="0.25">
      <c r="A888">
        <v>9</v>
      </c>
      <c r="B888">
        <v>87</v>
      </c>
      <c r="C888">
        <f t="shared" si="13"/>
        <v>887</v>
      </c>
      <c r="D888">
        <v>158</v>
      </c>
      <c r="E888">
        <v>321</v>
      </c>
      <c r="F888">
        <v>2</v>
      </c>
      <c r="G888">
        <v>1</v>
      </c>
      <c r="H888">
        <v>0</v>
      </c>
      <c r="I888" t="s">
        <v>45</v>
      </c>
      <c r="J888">
        <v>376</v>
      </c>
    </row>
    <row r="889" spans="1:10" x14ac:dyDescent="0.25">
      <c r="A889">
        <v>9</v>
      </c>
      <c r="B889">
        <v>88</v>
      </c>
      <c r="C889">
        <f t="shared" si="13"/>
        <v>888</v>
      </c>
      <c r="D889">
        <v>528</v>
      </c>
      <c r="E889">
        <v>92</v>
      </c>
      <c r="F889">
        <v>14</v>
      </c>
      <c r="G889">
        <v>3</v>
      </c>
      <c r="H889">
        <v>1</v>
      </c>
      <c r="I889" t="s">
        <v>2271</v>
      </c>
      <c r="J889">
        <v>8035</v>
      </c>
    </row>
    <row r="890" spans="1:10" x14ac:dyDescent="0.25">
      <c r="A890">
        <v>9</v>
      </c>
      <c r="B890">
        <v>89</v>
      </c>
      <c r="C890">
        <f t="shared" si="13"/>
        <v>889</v>
      </c>
      <c r="D890">
        <v>31</v>
      </c>
      <c r="E890">
        <v>0</v>
      </c>
      <c r="F890">
        <v>0</v>
      </c>
      <c r="G890">
        <v>2</v>
      </c>
      <c r="H890">
        <v>0</v>
      </c>
      <c r="I890" t="s">
        <v>2272</v>
      </c>
      <c r="J890">
        <v>1213</v>
      </c>
    </row>
    <row r="891" spans="1:10" x14ac:dyDescent="0.25">
      <c r="A891">
        <v>9</v>
      </c>
      <c r="B891">
        <v>90</v>
      </c>
      <c r="C891">
        <f t="shared" si="13"/>
        <v>890</v>
      </c>
      <c r="D891">
        <v>900</v>
      </c>
      <c r="E891">
        <v>107</v>
      </c>
      <c r="F891">
        <v>7</v>
      </c>
      <c r="G891">
        <v>3</v>
      </c>
      <c r="H891">
        <v>1</v>
      </c>
      <c r="I891" t="s">
        <v>2273</v>
      </c>
      <c r="J891">
        <v>8480</v>
      </c>
    </row>
    <row r="892" spans="1:10" x14ac:dyDescent="0.25">
      <c r="A892">
        <v>9</v>
      </c>
      <c r="B892">
        <v>91</v>
      </c>
      <c r="C892">
        <f t="shared" si="13"/>
        <v>891</v>
      </c>
      <c r="D892">
        <v>120</v>
      </c>
      <c r="E892">
        <v>155</v>
      </c>
      <c r="F892">
        <v>27</v>
      </c>
      <c r="G892">
        <v>0</v>
      </c>
      <c r="H892">
        <v>0</v>
      </c>
      <c r="J892">
        <v>707</v>
      </c>
    </row>
    <row r="893" spans="1:10" x14ac:dyDescent="0.25">
      <c r="A893">
        <v>9</v>
      </c>
      <c r="B893">
        <v>92</v>
      </c>
      <c r="C893">
        <f t="shared" si="13"/>
        <v>892</v>
      </c>
      <c r="D893">
        <v>140</v>
      </c>
      <c r="E893">
        <v>122</v>
      </c>
      <c r="F893">
        <v>2</v>
      </c>
      <c r="G893">
        <v>2</v>
      </c>
      <c r="H893">
        <v>0</v>
      </c>
      <c r="I893" t="s">
        <v>2274</v>
      </c>
      <c r="J893">
        <v>242</v>
      </c>
    </row>
    <row r="894" spans="1:10" x14ac:dyDescent="0.25">
      <c r="A894">
        <v>9</v>
      </c>
      <c r="B894">
        <v>93</v>
      </c>
      <c r="C894">
        <f t="shared" si="13"/>
        <v>893</v>
      </c>
      <c r="D894">
        <v>248</v>
      </c>
      <c r="E894">
        <v>441</v>
      </c>
      <c r="F894">
        <v>3</v>
      </c>
      <c r="G894">
        <v>0</v>
      </c>
      <c r="H894">
        <v>0</v>
      </c>
      <c r="J894">
        <v>525</v>
      </c>
    </row>
    <row r="895" spans="1:10" x14ac:dyDescent="0.25">
      <c r="A895">
        <v>9</v>
      </c>
      <c r="B895">
        <v>94</v>
      </c>
      <c r="C895">
        <f t="shared" si="13"/>
        <v>894</v>
      </c>
      <c r="D895">
        <v>248</v>
      </c>
      <c r="E895">
        <v>173</v>
      </c>
      <c r="F895">
        <v>0</v>
      </c>
      <c r="G895">
        <v>2</v>
      </c>
      <c r="H895">
        <v>0</v>
      </c>
      <c r="I895" t="s">
        <v>2275</v>
      </c>
      <c r="J895">
        <v>11197</v>
      </c>
    </row>
    <row r="896" spans="1:10" x14ac:dyDescent="0.25">
      <c r="A896">
        <v>9</v>
      </c>
      <c r="B896">
        <v>95</v>
      </c>
      <c r="C896">
        <f t="shared" si="13"/>
        <v>895</v>
      </c>
      <c r="D896">
        <v>258</v>
      </c>
      <c r="E896">
        <v>830</v>
      </c>
      <c r="F896">
        <v>0</v>
      </c>
      <c r="G896">
        <v>1</v>
      </c>
      <c r="H896">
        <v>0</v>
      </c>
      <c r="I896" t="s">
        <v>2276</v>
      </c>
      <c r="J896">
        <v>1427</v>
      </c>
    </row>
    <row r="897" spans="1:10" x14ac:dyDescent="0.25">
      <c r="A897">
        <v>9</v>
      </c>
      <c r="B897">
        <v>96</v>
      </c>
      <c r="C897">
        <f t="shared" si="13"/>
        <v>896</v>
      </c>
      <c r="D897">
        <v>255</v>
      </c>
      <c r="E897">
        <v>95</v>
      </c>
      <c r="F897">
        <v>0</v>
      </c>
      <c r="G897">
        <v>1</v>
      </c>
      <c r="H897">
        <v>0</v>
      </c>
      <c r="I897" t="s">
        <v>1341</v>
      </c>
      <c r="J897">
        <v>345</v>
      </c>
    </row>
    <row r="898" spans="1:10" x14ac:dyDescent="0.25">
      <c r="A898">
        <v>9</v>
      </c>
      <c r="B898">
        <v>97</v>
      </c>
      <c r="C898">
        <f t="shared" si="13"/>
        <v>897</v>
      </c>
      <c r="D898">
        <v>62</v>
      </c>
      <c r="E898">
        <v>119</v>
      </c>
      <c r="F898">
        <v>0</v>
      </c>
      <c r="G898">
        <v>0</v>
      </c>
      <c r="H898">
        <v>1</v>
      </c>
      <c r="I898" t="s">
        <v>176</v>
      </c>
      <c r="J898">
        <v>125</v>
      </c>
    </row>
    <row r="899" spans="1:10" x14ac:dyDescent="0.25">
      <c r="A899">
        <v>9</v>
      </c>
      <c r="B899">
        <v>98</v>
      </c>
      <c r="C899">
        <f t="shared" si="13"/>
        <v>898</v>
      </c>
      <c r="D899">
        <v>86</v>
      </c>
      <c r="E899">
        <v>140</v>
      </c>
      <c r="F899">
        <v>24</v>
      </c>
      <c r="G899">
        <v>2</v>
      </c>
      <c r="H899">
        <v>0</v>
      </c>
      <c r="I899" t="s">
        <v>2277</v>
      </c>
      <c r="J899">
        <v>693</v>
      </c>
    </row>
    <row r="900" spans="1:10" x14ac:dyDescent="0.25">
      <c r="A900">
        <v>9</v>
      </c>
      <c r="B900">
        <v>99</v>
      </c>
      <c r="C900">
        <f t="shared" ref="C900:C963" si="14">C899+1</f>
        <v>899</v>
      </c>
      <c r="D900">
        <v>99</v>
      </c>
      <c r="E900">
        <v>150</v>
      </c>
      <c r="F900">
        <v>8</v>
      </c>
      <c r="G900">
        <v>1</v>
      </c>
      <c r="H900">
        <v>0</v>
      </c>
      <c r="I900" t="s">
        <v>2278</v>
      </c>
      <c r="J900">
        <v>334</v>
      </c>
    </row>
    <row r="901" spans="1:10" x14ac:dyDescent="0.25">
      <c r="A901">
        <v>9</v>
      </c>
      <c r="B901">
        <v>100</v>
      </c>
      <c r="C901">
        <f t="shared" si="14"/>
        <v>900</v>
      </c>
      <c r="D901">
        <v>146</v>
      </c>
      <c r="E901">
        <v>108</v>
      </c>
      <c r="F901">
        <v>9</v>
      </c>
      <c r="G901">
        <v>1</v>
      </c>
      <c r="H901">
        <v>0</v>
      </c>
      <c r="I901" t="s">
        <v>221</v>
      </c>
      <c r="J901">
        <v>316</v>
      </c>
    </row>
    <row r="902" spans="1:10" x14ac:dyDescent="0.25">
      <c r="A902">
        <v>10</v>
      </c>
      <c r="B902">
        <v>1</v>
      </c>
      <c r="C902">
        <f t="shared" si="14"/>
        <v>901</v>
      </c>
      <c r="D902">
        <v>232</v>
      </c>
      <c r="E902">
        <v>201</v>
      </c>
      <c r="F902">
        <v>3</v>
      </c>
      <c r="G902">
        <v>5</v>
      </c>
      <c r="H902">
        <v>0</v>
      </c>
      <c r="I902" t="s">
        <v>2279</v>
      </c>
      <c r="J902">
        <v>1017</v>
      </c>
    </row>
    <row r="903" spans="1:10" x14ac:dyDescent="0.25">
      <c r="A903">
        <v>10</v>
      </c>
      <c r="B903">
        <v>2</v>
      </c>
      <c r="C903">
        <f t="shared" si="14"/>
        <v>902</v>
      </c>
      <c r="D903">
        <v>132</v>
      </c>
      <c r="E903">
        <v>92</v>
      </c>
      <c r="F903">
        <v>3</v>
      </c>
      <c r="G903">
        <v>0</v>
      </c>
      <c r="H903">
        <v>0</v>
      </c>
      <c r="J903">
        <v>165</v>
      </c>
    </row>
    <row r="904" spans="1:10" x14ac:dyDescent="0.25">
      <c r="A904">
        <v>10</v>
      </c>
      <c r="B904">
        <v>3</v>
      </c>
      <c r="C904">
        <f t="shared" si="14"/>
        <v>903</v>
      </c>
      <c r="D904">
        <v>116</v>
      </c>
      <c r="E904">
        <v>0</v>
      </c>
      <c r="F904">
        <v>6</v>
      </c>
      <c r="G904">
        <v>1</v>
      </c>
      <c r="H904">
        <v>1</v>
      </c>
      <c r="I904" t="s">
        <v>2280</v>
      </c>
      <c r="J904">
        <v>239</v>
      </c>
    </row>
    <row r="905" spans="1:10" x14ac:dyDescent="0.25">
      <c r="A905">
        <v>10</v>
      </c>
      <c r="B905">
        <v>4</v>
      </c>
      <c r="C905">
        <f t="shared" si="14"/>
        <v>904</v>
      </c>
      <c r="D905">
        <v>192</v>
      </c>
      <c r="E905">
        <v>248</v>
      </c>
      <c r="F905">
        <v>0</v>
      </c>
      <c r="G905">
        <v>1</v>
      </c>
      <c r="H905">
        <v>0</v>
      </c>
      <c r="I905" t="s">
        <v>555</v>
      </c>
      <c r="J905">
        <v>285</v>
      </c>
    </row>
    <row r="906" spans="1:10" x14ac:dyDescent="0.25">
      <c r="A906">
        <v>10</v>
      </c>
      <c r="B906">
        <v>5</v>
      </c>
      <c r="C906">
        <f t="shared" si="14"/>
        <v>905</v>
      </c>
      <c r="D906">
        <v>126</v>
      </c>
      <c r="E906">
        <v>107</v>
      </c>
      <c r="F906">
        <v>14</v>
      </c>
      <c r="G906">
        <v>2</v>
      </c>
      <c r="H906">
        <v>0</v>
      </c>
      <c r="I906" t="s">
        <v>2281</v>
      </c>
      <c r="J906">
        <v>5498</v>
      </c>
    </row>
    <row r="907" spans="1:10" x14ac:dyDescent="0.25">
      <c r="A907">
        <v>10</v>
      </c>
      <c r="B907">
        <v>6</v>
      </c>
      <c r="C907">
        <f t="shared" si="14"/>
        <v>906</v>
      </c>
      <c r="D907">
        <v>65</v>
      </c>
      <c r="E907">
        <v>188</v>
      </c>
      <c r="F907">
        <v>0</v>
      </c>
      <c r="G907">
        <v>1</v>
      </c>
      <c r="H907">
        <v>0</v>
      </c>
      <c r="I907" t="s">
        <v>1206</v>
      </c>
      <c r="J907">
        <v>346</v>
      </c>
    </row>
    <row r="908" spans="1:10" x14ac:dyDescent="0.25">
      <c r="A908">
        <v>10</v>
      </c>
      <c r="B908">
        <v>7</v>
      </c>
      <c r="C908">
        <f t="shared" si="14"/>
        <v>907</v>
      </c>
      <c r="D908">
        <v>58</v>
      </c>
      <c r="E908">
        <v>97</v>
      </c>
      <c r="F908">
        <v>4</v>
      </c>
      <c r="G908">
        <v>2</v>
      </c>
      <c r="H908">
        <v>0</v>
      </c>
      <c r="I908" t="s">
        <v>2282</v>
      </c>
      <c r="J908">
        <v>1504</v>
      </c>
    </row>
    <row r="909" spans="1:10" x14ac:dyDescent="0.25">
      <c r="A909">
        <v>10</v>
      </c>
      <c r="B909">
        <v>8</v>
      </c>
      <c r="C909">
        <f t="shared" si="14"/>
        <v>908</v>
      </c>
      <c r="D909">
        <v>109</v>
      </c>
      <c r="E909">
        <v>585</v>
      </c>
      <c r="F909">
        <v>2</v>
      </c>
      <c r="G909">
        <v>0</v>
      </c>
      <c r="H909">
        <v>3</v>
      </c>
      <c r="I909" t="s">
        <v>2283</v>
      </c>
      <c r="J909">
        <v>18635</v>
      </c>
    </row>
    <row r="910" spans="1:10" x14ac:dyDescent="0.25">
      <c r="A910">
        <v>10</v>
      </c>
      <c r="B910">
        <v>9</v>
      </c>
      <c r="C910">
        <f t="shared" si="14"/>
        <v>909</v>
      </c>
      <c r="D910">
        <v>119</v>
      </c>
      <c r="E910">
        <v>534</v>
      </c>
      <c r="F910">
        <v>9</v>
      </c>
      <c r="G910">
        <v>2</v>
      </c>
      <c r="H910">
        <v>0</v>
      </c>
      <c r="I910" t="s">
        <v>2284</v>
      </c>
      <c r="J910">
        <v>818</v>
      </c>
    </row>
    <row r="911" spans="1:10" x14ac:dyDescent="0.25">
      <c r="A911">
        <v>10</v>
      </c>
      <c r="B911">
        <v>10</v>
      </c>
      <c r="C911">
        <f t="shared" si="14"/>
        <v>910</v>
      </c>
      <c r="D911">
        <v>160</v>
      </c>
      <c r="E911">
        <v>188</v>
      </c>
      <c r="F911">
        <v>4</v>
      </c>
      <c r="G911">
        <v>1</v>
      </c>
      <c r="H911">
        <v>0</v>
      </c>
      <c r="I911" t="s">
        <v>219</v>
      </c>
      <c r="J911">
        <v>854</v>
      </c>
    </row>
    <row r="912" spans="1:10" x14ac:dyDescent="0.25">
      <c r="A912">
        <v>10</v>
      </c>
      <c r="B912">
        <v>11</v>
      </c>
      <c r="C912">
        <f t="shared" si="14"/>
        <v>911</v>
      </c>
      <c r="D912">
        <v>176</v>
      </c>
      <c r="E912">
        <v>56</v>
      </c>
      <c r="F912">
        <v>8</v>
      </c>
      <c r="G912">
        <v>1</v>
      </c>
      <c r="H912">
        <v>0</v>
      </c>
      <c r="I912" t="s">
        <v>2285</v>
      </c>
      <c r="J912">
        <v>504</v>
      </c>
    </row>
    <row r="913" spans="1:10" x14ac:dyDescent="0.25">
      <c r="A913">
        <v>10</v>
      </c>
      <c r="B913">
        <v>12</v>
      </c>
      <c r="C913">
        <f t="shared" si="14"/>
        <v>912</v>
      </c>
      <c r="D913">
        <v>0</v>
      </c>
      <c r="E913">
        <v>153</v>
      </c>
      <c r="F913">
        <v>0</v>
      </c>
      <c r="G913">
        <v>5</v>
      </c>
      <c r="H913">
        <v>0</v>
      </c>
      <c r="I913" t="s">
        <v>2286</v>
      </c>
      <c r="J913">
        <v>855</v>
      </c>
    </row>
    <row r="914" spans="1:10" x14ac:dyDescent="0.25">
      <c r="A914">
        <v>10</v>
      </c>
      <c r="B914">
        <v>13</v>
      </c>
      <c r="C914">
        <f t="shared" si="14"/>
        <v>913</v>
      </c>
      <c r="D914">
        <v>240</v>
      </c>
      <c r="E914">
        <v>124</v>
      </c>
      <c r="F914">
        <v>30</v>
      </c>
      <c r="G914">
        <v>1</v>
      </c>
      <c r="H914">
        <v>0</v>
      </c>
      <c r="I914" t="s">
        <v>878</v>
      </c>
      <c r="J914">
        <v>757</v>
      </c>
    </row>
    <row r="915" spans="1:10" x14ac:dyDescent="0.25">
      <c r="A915">
        <v>10</v>
      </c>
      <c r="B915">
        <v>14</v>
      </c>
      <c r="C915">
        <f t="shared" si="14"/>
        <v>914</v>
      </c>
      <c r="D915">
        <v>228</v>
      </c>
      <c r="E915">
        <v>88</v>
      </c>
      <c r="F915">
        <v>12</v>
      </c>
      <c r="G915">
        <v>3</v>
      </c>
      <c r="H915">
        <v>0</v>
      </c>
      <c r="I915" t="s">
        <v>2287</v>
      </c>
      <c r="J915">
        <v>1595</v>
      </c>
    </row>
    <row r="916" spans="1:10" x14ac:dyDescent="0.25">
      <c r="A916">
        <v>10</v>
      </c>
      <c r="B916">
        <v>15</v>
      </c>
      <c r="C916">
        <f t="shared" si="14"/>
        <v>915</v>
      </c>
      <c r="D916">
        <v>119</v>
      </c>
      <c r="E916">
        <v>288</v>
      </c>
      <c r="F916">
        <v>2</v>
      </c>
      <c r="G916">
        <v>1</v>
      </c>
      <c r="H916">
        <v>0</v>
      </c>
      <c r="I916" t="s">
        <v>2288</v>
      </c>
      <c r="J916">
        <v>376</v>
      </c>
    </row>
    <row r="917" spans="1:10" x14ac:dyDescent="0.25">
      <c r="A917">
        <v>10</v>
      </c>
      <c r="B917">
        <v>16</v>
      </c>
      <c r="C917">
        <f t="shared" si="14"/>
        <v>916</v>
      </c>
      <c r="D917">
        <v>54</v>
      </c>
      <c r="E917">
        <v>79</v>
      </c>
      <c r="F917">
        <v>4</v>
      </c>
      <c r="G917">
        <v>0</v>
      </c>
      <c r="H917">
        <v>0</v>
      </c>
      <c r="J917">
        <v>164</v>
      </c>
    </row>
    <row r="918" spans="1:10" x14ac:dyDescent="0.25">
      <c r="A918">
        <v>10</v>
      </c>
      <c r="B918">
        <v>17</v>
      </c>
      <c r="C918">
        <f t="shared" si="14"/>
        <v>917</v>
      </c>
      <c r="D918">
        <v>124</v>
      </c>
      <c r="E918">
        <v>113</v>
      </c>
      <c r="F918">
        <v>9</v>
      </c>
      <c r="G918">
        <v>10</v>
      </c>
      <c r="H918">
        <v>0</v>
      </c>
      <c r="I918" t="s">
        <v>2289</v>
      </c>
      <c r="J918">
        <v>3337</v>
      </c>
    </row>
    <row r="919" spans="1:10" x14ac:dyDescent="0.25">
      <c r="A919">
        <v>10</v>
      </c>
      <c r="B919">
        <v>18</v>
      </c>
      <c r="C919">
        <f t="shared" si="14"/>
        <v>918</v>
      </c>
      <c r="D919">
        <v>60</v>
      </c>
      <c r="E919">
        <v>88</v>
      </c>
      <c r="F919">
        <v>6</v>
      </c>
      <c r="G919">
        <v>2</v>
      </c>
      <c r="H919">
        <v>0</v>
      </c>
      <c r="I919" t="s">
        <v>2290</v>
      </c>
      <c r="J919">
        <v>10253</v>
      </c>
    </row>
    <row r="920" spans="1:10" x14ac:dyDescent="0.25">
      <c r="A920">
        <v>10</v>
      </c>
      <c r="B920">
        <v>19</v>
      </c>
      <c r="C920">
        <f t="shared" si="14"/>
        <v>919</v>
      </c>
      <c r="D920">
        <v>148</v>
      </c>
      <c r="E920">
        <v>450</v>
      </c>
      <c r="F920">
        <v>10</v>
      </c>
      <c r="G920">
        <v>1</v>
      </c>
      <c r="H920">
        <v>0</v>
      </c>
      <c r="I920" t="s">
        <v>245</v>
      </c>
      <c r="J920">
        <v>674</v>
      </c>
    </row>
    <row r="921" spans="1:10" x14ac:dyDescent="0.25">
      <c r="A921">
        <v>10</v>
      </c>
      <c r="B921">
        <v>20</v>
      </c>
      <c r="C921">
        <f t="shared" si="14"/>
        <v>920</v>
      </c>
      <c r="D921">
        <v>224</v>
      </c>
      <c r="E921">
        <v>125</v>
      </c>
      <c r="F921">
        <v>28</v>
      </c>
      <c r="G921">
        <v>0</v>
      </c>
      <c r="H921">
        <v>0</v>
      </c>
      <c r="J921">
        <v>707</v>
      </c>
    </row>
    <row r="922" spans="1:10" x14ac:dyDescent="0.25">
      <c r="A922">
        <v>10</v>
      </c>
      <c r="B922">
        <v>21</v>
      </c>
      <c r="C922">
        <f t="shared" si="14"/>
        <v>921</v>
      </c>
      <c r="D922">
        <v>176</v>
      </c>
      <c r="E922">
        <v>132</v>
      </c>
      <c r="F922">
        <v>3</v>
      </c>
      <c r="G922">
        <v>1</v>
      </c>
      <c r="H922">
        <v>0</v>
      </c>
      <c r="I922" t="s">
        <v>688</v>
      </c>
      <c r="J922">
        <v>338</v>
      </c>
    </row>
    <row r="923" spans="1:10" x14ac:dyDescent="0.25">
      <c r="A923">
        <v>10</v>
      </c>
      <c r="B923">
        <v>22</v>
      </c>
      <c r="C923">
        <f t="shared" si="14"/>
        <v>922</v>
      </c>
      <c r="D923">
        <v>98</v>
      </c>
      <c r="E923">
        <v>80</v>
      </c>
      <c r="F923">
        <v>3</v>
      </c>
      <c r="G923">
        <v>1</v>
      </c>
      <c r="H923">
        <v>0</v>
      </c>
      <c r="I923" t="s">
        <v>942</v>
      </c>
      <c r="J923">
        <v>176</v>
      </c>
    </row>
    <row r="924" spans="1:10" x14ac:dyDescent="0.25">
      <c r="A924">
        <v>10</v>
      </c>
      <c r="B924">
        <v>23</v>
      </c>
      <c r="C924">
        <f t="shared" si="14"/>
        <v>923</v>
      </c>
      <c r="D924">
        <v>164</v>
      </c>
      <c r="E924">
        <v>0</v>
      </c>
      <c r="F924">
        <v>10</v>
      </c>
      <c r="G924">
        <v>2</v>
      </c>
      <c r="H924">
        <v>0</v>
      </c>
      <c r="I924" t="s">
        <v>2291</v>
      </c>
      <c r="J924">
        <v>1468</v>
      </c>
    </row>
    <row r="925" spans="1:10" x14ac:dyDescent="0.25">
      <c r="A925">
        <v>10</v>
      </c>
      <c r="B925">
        <v>24</v>
      </c>
      <c r="C925">
        <f t="shared" si="14"/>
        <v>924</v>
      </c>
      <c r="D925">
        <v>66</v>
      </c>
      <c r="E925">
        <v>600</v>
      </c>
      <c r="F925">
        <v>1</v>
      </c>
      <c r="G925">
        <v>0</v>
      </c>
      <c r="H925">
        <v>0</v>
      </c>
      <c r="J925">
        <v>626</v>
      </c>
    </row>
    <row r="926" spans="1:10" x14ac:dyDescent="0.25">
      <c r="A926">
        <v>10</v>
      </c>
      <c r="B926">
        <v>25</v>
      </c>
      <c r="C926">
        <f t="shared" si="14"/>
        <v>925</v>
      </c>
      <c r="D926">
        <v>75</v>
      </c>
      <c r="E926">
        <v>76</v>
      </c>
      <c r="F926">
        <v>30</v>
      </c>
      <c r="G926">
        <v>2</v>
      </c>
      <c r="H926">
        <v>0</v>
      </c>
      <c r="I926" t="s">
        <v>2292</v>
      </c>
      <c r="J926">
        <v>10583</v>
      </c>
    </row>
    <row r="927" spans="1:10" x14ac:dyDescent="0.25">
      <c r="A927">
        <v>10</v>
      </c>
      <c r="B927">
        <v>26</v>
      </c>
      <c r="C927">
        <f t="shared" si="14"/>
        <v>926</v>
      </c>
      <c r="D927">
        <v>159</v>
      </c>
      <c r="E927">
        <v>108</v>
      </c>
      <c r="F927">
        <v>4</v>
      </c>
      <c r="G927">
        <v>2</v>
      </c>
      <c r="H927">
        <v>1</v>
      </c>
      <c r="I927" t="s">
        <v>2293</v>
      </c>
      <c r="J927">
        <v>13381</v>
      </c>
    </row>
    <row r="928" spans="1:10" x14ac:dyDescent="0.25">
      <c r="A928">
        <v>10</v>
      </c>
      <c r="B928">
        <v>27</v>
      </c>
      <c r="C928">
        <f t="shared" si="14"/>
        <v>927</v>
      </c>
      <c r="D928">
        <v>76</v>
      </c>
      <c r="E928">
        <v>474</v>
      </c>
      <c r="F928">
        <v>1</v>
      </c>
      <c r="G928">
        <v>2</v>
      </c>
      <c r="H928">
        <v>0</v>
      </c>
      <c r="I928" t="s">
        <v>2294</v>
      </c>
      <c r="J928">
        <v>839</v>
      </c>
    </row>
    <row r="929" spans="1:10" x14ac:dyDescent="0.25">
      <c r="A929">
        <v>10</v>
      </c>
      <c r="B929">
        <v>28</v>
      </c>
      <c r="C929">
        <f t="shared" si="14"/>
        <v>928</v>
      </c>
      <c r="D929">
        <v>43</v>
      </c>
      <c r="E929">
        <v>132</v>
      </c>
      <c r="F929">
        <v>7</v>
      </c>
      <c r="G929">
        <v>2</v>
      </c>
      <c r="H929">
        <v>0</v>
      </c>
      <c r="I929" t="s">
        <v>2295</v>
      </c>
      <c r="J929">
        <v>9374</v>
      </c>
    </row>
    <row r="930" spans="1:10" x14ac:dyDescent="0.25">
      <c r="A930">
        <v>10</v>
      </c>
      <c r="B930">
        <v>29</v>
      </c>
      <c r="C930">
        <f t="shared" si="14"/>
        <v>929</v>
      </c>
      <c r="D930">
        <v>552</v>
      </c>
      <c r="E930">
        <v>36</v>
      </c>
      <c r="F930">
        <v>0</v>
      </c>
      <c r="G930">
        <v>1</v>
      </c>
      <c r="H930">
        <v>0</v>
      </c>
      <c r="I930" t="s">
        <v>2296</v>
      </c>
      <c r="J930">
        <v>123</v>
      </c>
    </row>
    <row r="931" spans="1:10" x14ac:dyDescent="0.25">
      <c r="A931">
        <v>10</v>
      </c>
      <c r="B931">
        <v>30</v>
      </c>
      <c r="C931">
        <f t="shared" si="14"/>
        <v>930</v>
      </c>
      <c r="D931">
        <v>28</v>
      </c>
      <c r="E931">
        <v>60</v>
      </c>
      <c r="F931">
        <v>0</v>
      </c>
      <c r="G931">
        <v>0</v>
      </c>
      <c r="H931">
        <v>0</v>
      </c>
      <c r="J931">
        <v>62</v>
      </c>
    </row>
    <row r="932" spans="1:10" x14ac:dyDescent="0.25">
      <c r="A932">
        <v>10</v>
      </c>
      <c r="B932">
        <v>31</v>
      </c>
      <c r="C932">
        <f t="shared" si="14"/>
        <v>931</v>
      </c>
      <c r="D932">
        <v>390</v>
      </c>
      <c r="E932">
        <v>68</v>
      </c>
      <c r="F932">
        <v>7</v>
      </c>
      <c r="G932">
        <v>1</v>
      </c>
      <c r="H932">
        <v>0</v>
      </c>
      <c r="I932" t="s">
        <v>26</v>
      </c>
      <c r="J932">
        <v>255</v>
      </c>
    </row>
    <row r="933" spans="1:10" x14ac:dyDescent="0.25">
      <c r="A933">
        <v>10</v>
      </c>
      <c r="B933">
        <v>32</v>
      </c>
      <c r="C933">
        <f t="shared" si="14"/>
        <v>932</v>
      </c>
      <c r="D933">
        <v>1020</v>
      </c>
      <c r="E933">
        <v>56</v>
      </c>
      <c r="F933">
        <v>7</v>
      </c>
      <c r="G933">
        <v>0</v>
      </c>
      <c r="H933">
        <v>0</v>
      </c>
      <c r="J933">
        <v>298</v>
      </c>
    </row>
    <row r="934" spans="1:10" x14ac:dyDescent="0.25">
      <c r="A934">
        <v>10</v>
      </c>
      <c r="B934">
        <v>33</v>
      </c>
      <c r="C934">
        <f t="shared" si="14"/>
        <v>933</v>
      </c>
      <c r="D934">
        <v>156</v>
      </c>
      <c r="E934">
        <v>61</v>
      </c>
      <c r="F934">
        <v>8</v>
      </c>
      <c r="G934">
        <v>1</v>
      </c>
      <c r="H934">
        <v>0</v>
      </c>
      <c r="I934" t="s">
        <v>239</v>
      </c>
      <c r="J934">
        <v>936</v>
      </c>
    </row>
    <row r="935" spans="1:10" x14ac:dyDescent="0.25">
      <c r="A935">
        <v>10</v>
      </c>
      <c r="B935">
        <v>34</v>
      </c>
      <c r="C935">
        <f t="shared" si="14"/>
        <v>934</v>
      </c>
      <c r="D935">
        <v>204</v>
      </c>
      <c r="E935">
        <v>166</v>
      </c>
      <c r="F935">
        <v>5</v>
      </c>
      <c r="G935">
        <v>1</v>
      </c>
      <c r="H935">
        <v>0</v>
      </c>
      <c r="I935" t="s">
        <v>536</v>
      </c>
      <c r="J935">
        <v>301</v>
      </c>
    </row>
    <row r="936" spans="1:10" x14ac:dyDescent="0.25">
      <c r="A936">
        <v>10</v>
      </c>
      <c r="B936">
        <v>35</v>
      </c>
      <c r="C936">
        <f t="shared" si="14"/>
        <v>935</v>
      </c>
      <c r="D936">
        <v>200</v>
      </c>
      <c r="E936">
        <v>260</v>
      </c>
      <c r="F936">
        <v>6</v>
      </c>
      <c r="G936">
        <v>3</v>
      </c>
      <c r="H936">
        <v>0</v>
      </c>
      <c r="I936" t="s">
        <v>2297</v>
      </c>
      <c r="J936">
        <v>1685</v>
      </c>
    </row>
    <row r="937" spans="1:10" x14ac:dyDescent="0.25">
      <c r="A937">
        <v>10</v>
      </c>
      <c r="B937">
        <v>36</v>
      </c>
      <c r="C937">
        <f t="shared" si="14"/>
        <v>936</v>
      </c>
      <c r="D937">
        <v>316</v>
      </c>
      <c r="E937">
        <v>183</v>
      </c>
      <c r="F937">
        <v>8</v>
      </c>
      <c r="G937">
        <v>1</v>
      </c>
      <c r="H937">
        <v>0</v>
      </c>
      <c r="I937" t="s">
        <v>45</v>
      </c>
      <c r="J937">
        <v>374</v>
      </c>
    </row>
    <row r="938" spans="1:10" x14ac:dyDescent="0.25">
      <c r="A938">
        <v>10</v>
      </c>
      <c r="B938">
        <v>37</v>
      </c>
      <c r="C938">
        <f t="shared" si="14"/>
        <v>937</v>
      </c>
      <c r="D938">
        <v>67</v>
      </c>
      <c r="E938">
        <v>206</v>
      </c>
      <c r="F938">
        <v>4</v>
      </c>
      <c r="G938">
        <v>1</v>
      </c>
      <c r="H938">
        <v>0</v>
      </c>
      <c r="I938" t="s">
        <v>1567</v>
      </c>
      <c r="J938">
        <v>352</v>
      </c>
    </row>
    <row r="939" spans="1:10" x14ac:dyDescent="0.25">
      <c r="A939">
        <v>10</v>
      </c>
      <c r="B939">
        <v>38</v>
      </c>
      <c r="C939">
        <f t="shared" si="14"/>
        <v>938</v>
      </c>
      <c r="D939">
        <v>127</v>
      </c>
      <c r="E939">
        <v>174</v>
      </c>
      <c r="F939">
        <v>10</v>
      </c>
      <c r="G939">
        <v>3</v>
      </c>
      <c r="H939">
        <v>1</v>
      </c>
      <c r="I939" t="s">
        <v>2298</v>
      </c>
      <c r="J939">
        <v>8493</v>
      </c>
    </row>
    <row r="940" spans="1:10" x14ac:dyDescent="0.25">
      <c r="A940">
        <v>10</v>
      </c>
      <c r="B940">
        <v>39</v>
      </c>
      <c r="C940">
        <f t="shared" si="14"/>
        <v>939</v>
      </c>
      <c r="D940">
        <v>261</v>
      </c>
      <c r="E940">
        <v>101</v>
      </c>
      <c r="F940">
        <v>10</v>
      </c>
      <c r="G940">
        <v>1</v>
      </c>
      <c r="H940">
        <v>0</v>
      </c>
      <c r="I940" t="s">
        <v>513</v>
      </c>
      <c r="J940">
        <v>6327</v>
      </c>
    </row>
    <row r="941" spans="1:10" x14ac:dyDescent="0.25">
      <c r="A941">
        <v>10</v>
      </c>
      <c r="B941">
        <v>40</v>
      </c>
      <c r="C941">
        <f t="shared" si="14"/>
        <v>940</v>
      </c>
      <c r="D941">
        <v>192</v>
      </c>
      <c r="E941">
        <v>74</v>
      </c>
      <c r="F941">
        <v>10</v>
      </c>
      <c r="G941">
        <v>2</v>
      </c>
      <c r="H941">
        <v>0</v>
      </c>
      <c r="I941" t="s">
        <v>2299</v>
      </c>
      <c r="J941">
        <v>519</v>
      </c>
    </row>
    <row r="942" spans="1:10" x14ac:dyDescent="0.25">
      <c r="A942">
        <v>10</v>
      </c>
      <c r="B942">
        <v>41</v>
      </c>
      <c r="C942">
        <f t="shared" si="14"/>
        <v>941</v>
      </c>
      <c r="D942">
        <v>284</v>
      </c>
      <c r="E942">
        <v>131</v>
      </c>
      <c r="F942">
        <v>5</v>
      </c>
      <c r="G942">
        <v>2</v>
      </c>
      <c r="H942">
        <v>0</v>
      </c>
      <c r="I942" t="s">
        <v>2300</v>
      </c>
      <c r="J942">
        <v>297</v>
      </c>
    </row>
    <row r="943" spans="1:10" x14ac:dyDescent="0.25">
      <c r="A943">
        <v>10</v>
      </c>
      <c r="B943">
        <v>42</v>
      </c>
      <c r="C943">
        <f t="shared" si="14"/>
        <v>942</v>
      </c>
      <c r="D943">
        <v>88</v>
      </c>
      <c r="E943">
        <v>44</v>
      </c>
      <c r="F943">
        <v>10</v>
      </c>
      <c r="G943">
        <v>0</v>
      </c>
      <c r="H943">
        <v>0</v>
      </c>
      <c r="J943">
        <v>252</v>
      </c>
    </row>
    <row r="944" spans="1:10" x14ac:dyDescent="0.25">
      <c r="A944">
        <v>10</v>
      </c>
      <c r="B944">
        <v>43</v>
      </c>
      <c r="C944">
        <f t="shared" si="14"/>
        <v>943</v>
      </c>
      <c r="D944">
        <v>1030</v>
      </c>
      <c r="E944">
        <v>230</v>
      </c>
      <c r="F944">
        <v>45</v>
      </c>
      <c r="G944">
        <v>1</v>
      </c>
      <c r="H944">
        <v>0</v>
      </c>
      <c r="I944" t="s">
        <v>2301</v>
      </c>
      <c r="J944">
        <v>1679</v>
      </c>
    </row>
    <row r="945" spans="1:10" x14ac:dyDescent="0.25">
      <c r="A945">
        <v>10</v>
      </c>
      <c r="B945">
        <v>44</v>
      </c>
      <c r="C945">
        <f t="shared" si="14"/>
        <v>944</v>
      </c>
      <c r="D945">
        <v>208</v>
      </c>
      <c r="E945">
        <v>10</v>
      </c>
      <c r="F945">
        <v>30</v>
      </c>
      <c r="G945">
        <v>3</v>
      </c>
      <c r="H945">
        <v>0</v>
      </c>
      <c r="I945" t="s">
        <v>2302</v>
      </c>
      <c r="J945">
        <v>8858</v>
      </c>
    </row>
    <row r="946" spans="1:10" x14ac:dyDescent="0.25">
      <c r="A946">
        <v>10</v>
      </c>
      <c r="B946">
        <v>45</v>
      </c>
      <c r="C946">
        <f t="shared" si="14"/>
        <v>945</v>
      </c>
      <c r="D946">
        <v>109</v>
      </c>
      <c r="E946">
        <v>645</v>
      </c>
      <c r="F946">
        <v>10</v>
      </c>
      <c r="G946">
        <v>1</v>
      </c>
      <c r="H946">
        <v>0</v>
      </c>
      <c r="I946" t="s">
        <v>169</v>
      </c>
      <c r="J946">
        <v>899</v>
      </c>
    </row>
    <row r="947" spans="1:10" x14ac:dyDescent="0.25">
      <c r="A947">
        <v>10</v>
      </c>
      <c r="B947">
        <v>46</v>
      </c>
      <c r="C947">
        <f t="shared" si="14"/>
        <v>946</v>
      </c>
      <c r="D947">
        <v>305</v>
      </c>
      <c r="E947">
        <v>240</v>
      </c>
      <c r="F947">
        <v>0</v>
      </c>
      <c r="G947">
        <v>5</v>
      </c>
      <c r="H947">
        <v>0</v>
      </c>
      <c r="I947" t="s">
        <v>2303</v>
      </c>
      <c r="J947">
        <v>94436</v>
      </c>
    </row>
    <row r="948" spans="1:10" x14ac:dyDescent="0.25">
      <c r="A948">
        <v>10</v>
      </c>
      <c r="B948">
        <v>47</v>
      </c>
      <c r="C948">
        <f t="shared" si="14"/>
        <v>947</v>
      </c>
      <c r="D948">
        <v>177</v>
      </c>
      <c r="E948">
        <v>90</v>
      </c>
      <c r="F948">
        <v>3</v>
      </c>
      <c r="G948">
        <v>2</v>
      </c>
      <c r="H948">
        <v>0</v>
      </c>
      <c r="I948" t="s">
        <v>2304</v>
      </c>
      <c r="J948">
        <v>235</v>
      </c>
    </row>
    <row r="949" spans="1:10" x14ac:dyDescent="0.25">
      <c r="A949">
        <v>10</v>
      </c>
      <c r="B949">
        <v>48</v>
      </c>
      <c r="C949">
        <f t="shared" si="14"/>
        <v>948</v>
      </c>
      <c r="D949">
        <v>326</v>
      </c>
      <c r="E949">
        <v>610</v>
      </c>
      <c r="F949">
        <v>5</v>
      </c>
      <c r="G949">
        <v>1</v>
      </c>
      <c r="H949">
        <v>0</v>
      </c>
      <c r="I949" t="s">
        <v>1085</v>
      </c>
      <c r="J949">
        <v>1347</v>
      </c>
    </row>
    <row r="950" spans="1:10" x14ac:dyDescent="0.25">
      <c r="A950">
        <v>10</v>
      </c>
      <c r="B950">
        <v>49</v>
      </c>
      <c r="C950">
        <f t="shared" si="14"/>
        <v>949</v>
      </c>
      <c r="D950">
        <v>459</v>
      </c>
      <c r="E950">
        <v>302</v>
      </c>
      <c r="F950">
        <v>2</v>
      </c>
      <c r="G950">
        <v>3</v>
      </c>
      <c r="H950">
        <v>1</v>
      </c>
      <c r="I950" t="s">
        <v>2305</v>
      </c>
      <c r="J950">
        <v>186518</v>
      </c>
    </row>
    <row r="951" spans="1:10" x14ac:dyDescent="0.25">
      <c r="A951">
        <v>10</v>
      </c>
      <c r="B951">
        <v>50</v>
      </c>
      <c r="C951">
        <f t="shared" si="14"/>
        <v>950</v>
      </c>
      <c r="D951">
        <v>125</v>
      </c>
      <c r="E951">
        <v>270</v>
      </c>
      <c r="F951">
        <v>1</v>
      </c>
      <c r="G951">
        <v>1</v>
      </c>
      <c r="H951">
        <v>0</v>
      </c>
      <c r="I951" t="s">
        <v>1013</v>
      </c>
      <c r="J951">
        <v>318</v>
      </c>
    </row>
    <row r="952" spans="1:10" x14ac:dyDescent="0.25">
      <c r="A952">
        <v>10</v>
      </c>
      <c r="B952">
        <v>51</v>
      </c>
      <c r="C952">
        <f t="shared" si="14"/>
        <v>951</v>
      </c>
      <c r="D952">
        <v>41</v>
      </c>
      <c r="E952">
        <v>95</v>
      </c>
      <c r="F952">
        <v>21</v>
      </c>
      <c r="G952">
        <v>1</v>
      </c>
      <c r="H952">
        <v>1</v>
      </c>
      <c r="I952" t="s">
        <v>2306</v>
      </c>
      <c r="J952">
        <v>809</v>
      </c>
    </row>
    <row r="953" spans="1:10" x14ac:dyDescent="0.25">
      <c r="A953">
        <v>10</v>
      </c>
      <c r="B953">
        <v>52</v>
      </c>
      <c r="C953">
        <f t="shared" si="14"/>
        <v>952</v>
      </c>
      <c r="D953">
        <v>135</v>
      </c>
      <c r="E953">
        <v>204</v>
      </c>
      <c r="F953">
        <v>0</v>
      </c>
      <c r="G953">
        <v>0</v>
      </c>
      <c r="H953">
        <v>0</v>
      </c>
      <c r="J953">
        <v>217</v>
      </c>
    </row>
    <row r="954" spans="1:10" x14ac:dyDescent="0.25">
      <c r="A954">
        <v>10</v>
      </c>
      <c r="B954">
        <v>53</v>
      </c>
      <c r="C954">
        <f t="shared" si="14"/>
        <v>953</v>
      </c>
      <c r="D954">
        <v>71</v>
      </c>
      <c r="E954">
        <v>0</v>
      </c>
      <c r="F954">
        <v>4</v>
      </c>
      <c r="G954">
        <v>1</v>
      </c>
      <c r="H954">
        <v>0</v>
      </c>
      <c r="I954" t="s">
        <v>145</v>
      </c>
      <c r="J954">
        <v>170</v>
      </c>
    </row>
    <row r="955" spans="1:10" x14ac:dyDescent="0.25">
      <c r="A955">
        <v>10</v>
      </c>
      <c r="B955">
        <v>54</v>
      </c>
      <c r="C955">
        <f t="shared" si="14"/>
        <v>954</v>
      </c>
      <c r="D955">
        <v>96</v>
      </c>
      <c r="E955">
        <v>165</v>
      </c>
      <c r="F955">
        <v>0</v>
      </c>
      <c r="G955">
        <v>3</v>
      </c>
      <c r="H955">
        <v>1</v>
      </c>
      <c r="I955" t="s">
        <v>2307</v>
      </c>
      <c r="J955">
        <v>7268</v>
      </c>
    </row>
    <row r="956" spans="1:10" x14ac:dyDescent="0.25">
      <c r="A956">
        <v>10</v>
      </c>
      <c r="B956">
        <v>55</v>
      </c>
      <c r="C956">
        <f t="shared" si="14"/>
        <v>955</v>
      </c>
      <c r="D956">
        <v>238</v>
      </c>
      <c r="E956">
        <v>357</v>
      </c>
      <c r="F956">
        <v>20</v>
      </c>
      <c r="G956">
        <v>2</v>
      </c>
      <c r="H956">
        <v>0</v>
      </c>
      <c r="I956" t="s">
        <v>2308</v>
      </c>
      <c r="J956">
        <v>2840</v>
      </c>
    </row>
    <row r="957" spans="1:10" x14ac:dyDescent="0.25">
      <c r="A957">
        <v>10</v>
      </c>
      <c r="B957">
        <v>56</v>
      </c>
      <c r="C957">
        <f t="shared" si="14"/>
        <v>956</v>
      </c>
      <c r="D957">
        <v>51</v>
      </c>
      <c r="E957">
        <v>98</v>
      </c>
      <c r="F957">
        <v>16</v>
      </c>
      <c r="G957">
        <v>1</v>
      </c>
      <c r="H957">
        <v>2</v>
      </c>
      <c r="I957" t="s">
        <v>2309</v>
      </c>
      <c r="J957">
        <v>14480</v>
      </c>
    </row>
    <row r="958" spans="1:10" x14ac:dyDescent="0.25">
      <c r="A958">
        <v>10</v>
      </c>
      <c r="B958">
        <v>57</v>
      </c>
      <c r="C958">
        <f t="shared" si="14"/>
        <v>957</v>
      </c>
      <c r="D958">
        <v>32</v>
      </c>
      <c r="E958">
        <v>81</v>
      </c>
      <c r="F958">
        <v>5</v>
      </c>
      <c r="G958">
        <v>0</v>
      </c>
      <c r="H958">
        <v>0</v>
      </c>
      <c r="J958">
        <v>184</v>
      </c>
    </row>
    <row r="959" spans="1:10" x14ac:dyDescent="0.25">
      <c r="A959">
        <v>10</v>
      </c>
      <c r="B959">
        <v>58</v>
      </c>
      <c r="C959">
        <f t="shared" si="14"/>
        <v>958</v>
      </c>
      <c r="D959">
        <v>103</v>
      </c>
      <c r="E959">
        <v>348</v>
      </c>
      <c r="F959">
        <v>7</v>
      </c>
      <c r="G959">
        <v>1</v>
      </c>
      <c r="H959">
        <v>0</v>
      </c>
      <c r="I959" t="s">
        <v>288</v>
      </c>
      <c r="J959">
        <v>610</v>
      </c>
    </row>
    <row r="960" spans="1:10" x14ac:dyDescent="0.25">
      <c r="A960">
        <v>10</v>
      </c>
      <c r="B960">
        <v>59</v>
      </c>
      <c r="C960">
        <f t="shared" si="14"/>
        <v>959</v>
      </c>
      <c r="D960">
        <v>94</v>
      </c>
      <c r="E960">
        <v>165</v>
      </c>
      <c r="F960">
        <v>20</v>
      </c>
      <c r="G960">
        <v>1</v>
      </c>
      <c r="H960">
        <v>0</v>
      </c>
      <c r="I960" t="s">
        <v>121</v>
      </c>
      <c r="J960">
        <v>5574</v>
      </c>
    </row>
    <row r="961" spans="1:10" x14ac:dyDescent="0.25">
      <c r="A961">
        <v>10</v>
      </c>
      <c r="B961">
        <v>60</v>
      </c>
      <c r="C961">
        <f t="shared" si="14"/>
        <v>960</v>
      </c>
      <c r="D961">
        <v>395</v>
      </c>
      <c r="E961">
        <v>630</v>
      </c>
      <c r="F961">
        <v>0</v>
      </c>
      <c r="G961">
        <v>2</v>
      </c>
      <c r="H961">
        <v>0</v>
      </c>
      <c r="I961" t="s">
        <v>2310</v>
      </c>
      <c r="J961">
        <v>1107</v>
      </c>
    </row>
    <row r="962" spans="1:10" x14ac:dyDescent="0.25">
      <c r="A962">
        <v>10</v>
      </c>
      <c r="B962">
        <v>61</v>
      </c>
      <c r="C962">
        <f t="shared" si="14"/>
        <v>961</v>
      </c>
      <c r="D962">
        <v>46</v>
      </c>
      <c r="E962">
        <v>162</v>
      </c>
      <c r="F962">
        <v>8</v>
      </c>
      <c r="G962">
        <v>10</v>
      </c>
      <c r="H962">
        <v>0</v>
      </c>
      <c r="I962" t="s">
        <v>2311</v>
      </c>
      <c r="J962">
        <v>119559</v>
      </c>
    </row>
    <row r="963" spans="1:10" x14ac:dyDescent="0.25">
      <c r="A963">
        <v>10</v>
      </c>
      <c r="B963">
        <v>62</v>
      </c>
      <c r="C963">
        <f t="shared" si="14"/>
        <v>962</v>
      </c>
      <c r="D963">
        <v>170</v>
      </c>
      <c r="E963">
        <v>121</v>
      </c>
      <c r="F963">
        <v>14</v>
      </c>
      <c r="G963">
        <v>1</v>
      </c>
      <c r="H963">
        <v>0</v>
      </c>
      <c r="I963" t="s">
        <v>655</v>
      </c>
      <c r="J963">
        <v>423</v>
      </c>
    </row>
    <row r="964" spans="1:10" x14ac:dyDescent="0.25">
      <c r="A964">
        <v>10</v>
      </c>
      <c r="B964">
        <v>63</v>
      </c>
      <c r="C964">
        <f t="shared" ref="C964:C1027" si="15">C963+1</f>
        <v>963</v>
      </c>
      <c r="D964">
        <v>95</v>
      </c>
      <c r="E964">
        <v>149</v>
      </c>
      <c r="F964">
        <v>18</v>
      </c>
      <c r="G964">
        <v>1</v>
      </c>
      <c r="H964">
        <v>0</v>
      </c>
      <c r="I964" t="s">
        <v>121</v>
      </c>
      <c r="J964">
        <v>5518</v>
      </c>
    </row>
    <row r="965" spans="1:10" x14ac:dyDescent="0.25">
      <c r="A965">
        <v>10</v>
      </c>
      <c r="B965">
        <v>64</v>
      </c>
      <c r="C965">
        <f t="shared" si="15"/>
        <v>964</v>
      </c>
      <c r="D965">
        <v>105</v>
      </c>
      <c r="E965">
        <v>88</v>
      </c>
      <c r="F965">
        <v>6</v>
      </c>
      <c r="G965">
        <v>2</v>
      </c>
      <c r="H965">
        <v>0</v>
      </c>
      <c r="I965" t="s">
        <v>2312</v>
      </c>
      <c r="J965">
        <v>1253</v>
      </c>
    </row>
    <row r="966" spans="1:10" x14ac:dyDescent="0.25">
      <c r="A966">
        <v>10</v>
      </c>
      <c r="B966">
        <v>65</v>
      </c>
      <c r="C966">
        <f t="shared" si="15"/>
        <v>965</v>
      </c>
      <c r="D966">
        <v>224</v>
      </c>
      <c r="E966">
        <v>224</v>
      </c>
      <c r="F966">
        <v>6</v>
      </c>
      <c r="G966">
        <v>1</v>
      </c>
      <c r="H966">
        <v>0</v>
      </c>
      <c r="I966" t="s">
        <v>2313</v>
      </c>
      <c r="J966">
        <v>479</v>
      </c>
    </row>
    <row r="967" spans="1:10" x14ac:dyDescent="0.25">
      <c r="A967">
        <v>10</v>
      </c>
      <c r="B967">
        <v>66</v>
      </c>
      <c r="C967">
        <f t="shared" si="15"/>
        <v>966</v>
      </c>
      <c r="D967">
        <v>169</v>
      </c>
      <c r="E967">
        <v>182</v>
      </c>
      <c r="F967">
        <v>3</v>
      </c>
      <c r="G967">
        <v>2</v>
      </c>
      <c r="H967">
        <v>0</v>
      </c>
      <c r="I967" t="s">
        <v>2314</v>
      </c>
      <c r="J967">
        <v>362</v>
      </c>
    </row>
    <row r="968" spans="1:10" x14ac:dyDescent="0.25">
      <c r="A968">
        <v>10</v>
      </c>
      <c r="B968">
        <v>67</v>
      </c>
      <c r="C968">
        <f t="shared" si="15"/>
        <v>967</v>
      </c>
      <c r="D968">
        <v>184</v>
      </c>
      <c r="E968">
        <v>304</v>
      </c>
      <c r="F968">
        <v>7</v>
      </c>
      <c r="G968">
        <v>2</v>
      </c>
      <c r="H968">
        <v>0</v>
      </c>
      <c r="I968" t="s">
        <v>2315</v>
      </c>
      <c r="J968">
        <v>1144</v>
      </c>
    </row>
    <row r="969" spans="1:10" x14ac:dyDescent="0.25">
      <c r="A969">
        <v>10</v>
      </c>
      <c r="B969">
        <v>68</v>
      </c>
      <c r="C969">
        <f t="shared" si="15"/>
        <v>968</v>
      </c>
      <c r="D969">
        <v>158</v>
      </c>
      <c r="E969">
        <v>60</v>
      </c>
      <c r="F969">
        <v>20</v>
      </c>
      <c r="G969">
        <v>0</v>
      </c>
      <c r="H969">
        <v>0</v>
      </c>
      <c r="J969">
        <v>475</v>
      </c>
    </row>
    <row r="970" spans="1:10" x14ac:dyDescent="0.25">
      <c r="A970">
        <v>10</v>
      </c>
      <c r="B970">
        <v>69</v>
      </c>
      <c r="C970">
        <f t="shared" si="15"/>
        <v>969</v>
      </c>
      <c r="D970">
        <v>246</v>
      </c>
      <c r="E970">
        <v>144</v>
      </c>
      <c r="F970">
        <v>6</v>
      </c>
      <c r="G970">
        <v>1</v>
      </c>
      <c r="H970">
        <v>0</v>
      </c>
      <c r="I970" t="s">
        <v>1216</v>
      </c>
      <c r="J970">
        <v>334</v>
      </c>
    </row>
    <row r="971" spans="1:10" x14ac:dyDescent="0.25">
      <c r="A971">
        <v>10</v>
      </c>
      <c r="B971">
        <v>70</v>
      </c>
      <c r="C971">
        <f t="shared" si="15"/>
        <v>970</v>
      </c>
      <c r="D971">
        <v>1000</v>
      </c>
      <c r="E971">
        <v>339</v>
      </c>
      <c r="F971">
        <v>6</v>
      </c>
      <c r="G971">
        <v>1</v>
      </c>
      <c r="H971">
        <v>0</v>
      </c>
      <c r="I971" t="s">
        <v>1018</v>
      </c>
      <c r="J971">
        <v>1459</v>
      </c>
    </row>
    <row r="972" spans="1:10" x14ac:dyDescent="0.25">
      <c r="A972">
        <v>10</v>
      </c>
      <c r="B972">
        <v>71</v>
      </c>
      <c r="C972">
        <f t="shared" si="15"/>
        <v>971</v>
      </c>
      <c r="D972">
        <v>121</v>
      </c>
      <c r="E972">
        <v>81</v>
      </c>
      <c r="F972">
        <v>8</v>
      </c>
      <c r="G972">
        <v>2</v>
      </c>
      <c r="H972">
        <v>2</v>
      </c>
      <c r="I972" t="s">
        <v>2316</v>
      </c>
      <c r="J972">
        <v>9841</v>
      </c>
    </row>
    <row r="973" spans="1:10" x14ac:dyDescent="0.25">
      <c r="A973">
        <v>10</v>
      </c>
      <c r="B973">
        <v>72</v>
      </c>
      <c r="C973">
        <f t="shared" si="15"/>
        <v>972</v>
      </c>
      <c r="D973">
        <v>113</v>
      </c>
      <c r="E973">
        <v>130</v>
      </c>
      <c r="F973">
        <v>14</v>
      </c>
      <c r="G973">
        <v>3</v>
      </c>
      <c r="H973">
        <v>0</v>
      </c>
      <c r="I973" t="s">
        <v>2317</v>
      </c>
      <c r="J973">
        <v>989</v>
      </c>
    </row>
    <row r="974" spans="1:10" x14ac:dyDescent="0.25">
      <c r="A974">
        <v>10</v>
      </c>
      <c r="B974">
        <v>73</v>
      </c>
      <c r="C974">
        <f t="shared" si="15"/>
        <v>973</v>
      </c>
      <c r="D974">
        <v>182</v>
      </c>
      <c r="E974">
        <v>129</v>
      </c>
      <c r="F974">
        <v>14</v>
      </c>
      <c r="G974">
        <v>2</v>
      </c>
      <c r="H974">
        <v>0</v>
      </c>
      <c r="I974" t="s">
        <v>2318</v>
      </c>
      <c r="J974">
        <v>1736</v>
      </c>
    </row>
    <row r="975" spans="1:10" x14ac:dyDescent="0.25">
      <c r="A975">
        <v>10</v>
      </c>
      <c r="B975">
        <v>74</v>
      </c>
      <c r="C975">
        <f t="shared" si="15"/>
        <v>974</v>
      </c>
      <c r="D975">
        <v>314</v>
      </c>
      <c r="E975">
        <v>438</v>
      </c>
      <c r="F975">
        <v>70</v>
      </c>
      <c r="G975">
        <v>1</v>
      </c>
      <c r="H975">
        <v>0</v>
      </c>
      <c r="I975" t="s">
        <v>682</v>
      </c>
      <c r="J975">
        <v>1925</v>
      </c>
    </row>
    <row r="976" spans="1:10" x14ac:dyDescent="0.25">
      <c r="A976">
        <v>10</v>
      </c>
      <c r="B976">
        <v>75</v>
      </c>
      <c r="C976">
        <f t="shared" si="15"/>
        <v>975</v>
      </c>
      <c r="D976">
        <v>196</v>
      </c>
      <c r="E976">
        <v>118</v>
      </c>
      <c r="F976">
        <v>0</v>
      </c>
      <c r="G976">
        <v>3</v>
      </c>
      <c r="H976">
        <v>0</v>
      </c>
      <c r="I976" t="s">
        <v>2319</v>
      </c>
      <c r="J976">
        <v>281</v>
      </c>
    </row>
    <row r="977" spans="1:10" x14ac:dyDescent="0.25">
      <c r="A977">
        <v>10</v>
      </c>
      <c r="B977">
        <v>76</v>
      </c>
      <c r="C977">
        <f t="shared" si="15"/>
        <v>976</v>
      </c>
      <c r="D977">
        <v>164</v>
      </c>
      <c r="E977">
        <v>0</v>
      </c>
      <c r="F977">
        <v>0</v>
      </c>
      <c r="G977">
        <v>10</v>
      </c>
      <c r="H977">
        <v>0</v>
      </c>
      <c r="I977" t="s">
        <v>2320</v>
      </c>
      <c r="J977">
        <v>19145</v>
      </c>
    </row>
    <row r="978" spans="1:10" x14ac:dyDescent="0.25">
      <c r="A978">
        <v>10</v>
      </c>
      <c r="B978">
        <v>77</v>
      </c>
      <c r="C978">
        <f t="shared" si="15"/>
        <v>977</v>
      </c>
      <c r="D978">
        <v>474</v>
      </c>
      <c r="E978">
        <v>102</v>
      </c>
      <c r="F978">
        <v>2</v>
      </c>
      <c r="G978">
        <v>2</v>
      </c>
      <c r="H978">
        <v>0</v>
      </c>
      <c r="I978" t="s">
        <v>2321</v>
      </c>
      <c r="J978">
        <v>190261</v>
      </c>
    </row>
    <row r="979" spans="1:10" x14ac:dyDescent="0.25">
      <c r="A979">
        <v>10</v>
      </c>
      <c r="B979">
        <v>78</v>
      </c>
      <c r="C979">
        <f t="shared" si="15"/>
        <v>978</v>
      </c>
      <c r="D979">
        <v>0</v>
      </c>
      <c r="E979">
        <v>136</v>
      </c>
      <c r="F979">
        <v>2</v>
      </c>
      <c r="G979">
        <v>2</v>
      </c>
      <c r="H979">
        <v>0</v>
      </c>
      <c r="I979" t="s">
        <v>2322</v>
      </c>
      <c r="J979">
        <v>354</v>
      </c>
    </row>
    <row r="980" spans="1:10" x14ac:dyDescent="0.25">
      <c r="A980">
        <v>10</v>
      </c>
      <c r="B980">
        <v>79</v>
      </c>
      <c r="C980">
        <f t="shared" si="15"/>
        <v>979</v>
      </c>
      <c r="D980">
        <v>133</v>
      </c>
      <c r="E980">
        <v>113</v>
      </c>
      <c r="F980">
        <v>1</v>
      </c>
      <c r="G980">
        <v>1</v>
      </c>
      <c r="H980">
        <v>2</v>
      </c>
      <c r="I980" t="s">
        <v>2323</v>
      </c>
      <c r="J980">
        <v>75218</v>
      </c>
    </row>
    <row r="981" spans="1:10" x14ac:dyDescent="0.25">
      <c r="A981">
        <v>10</v>
      </c>
      <c r="B981">
        <v>80</v>
      </c>
      <c r="C981">
        <f t="shared" si="15"/>
        <v>980</v>
      </c>
      <c r="D981">
        <v>0</v>
      </c>
      <c r="E981">
        <v>102</v>
      </c>
      <c r="F981">
        <v>6</v>
      </c>
      <c r="G981">
        <v>1</v>
      </c>
      <c r="H981">
        <v>0</v>
      </c>
      <c r="I981" t="s">
        <v>2324</v>
      </c>
      <c r="J981">
        <v>487</v>
      </c>
    </row>
    <row r="982" spans="1:10" x14ac:dyDescent="0.25">
      <c r="A982">
        <v>10</v>
      </c>
      <c r="B982">
        <v>81</v>
      </c>
      <c r="C982">
        <f t="shared" si="15"/>
        <v>981</v>
      </c>
      <c r="D982">
        <v>18</v>
      </c>
      <c r="E982">
        <v>150</v>
      </c>
      <c r="F982">
        <v>0</v>
      </c>
      <c r="G982">
        <v>1</v>
      </c>
      <c r="H982">
        <v>0</v>
      </c>
      <c r="I982" t="s">
        <v>71</v>
      </c>
      <c r="J982">
        <v>6151</v>
      </c>
    </row>
    <row r="983" spans="1:10" x14ac:dyDescent="0.25">
      <c r="A983">
        <v>10</v>
      </c>
      <c r="B983">
        <v>82</v>
      </c>
      <c r="C983">
        <f t="shared" si="15"/>
        <v>982</v>
      </c>
      <c r="D983">
        <v>22</v>
      </c>
      <c r="E983">
        <v>308</v>
      </c>
      <c r="F983">
        <v>20</v>
      </c>
      <c r="G983">
        <v>2</v>
      </c>
      <c r="H983">
        <v>0</v>
      </c>
      <c r="I983" t="s">
        <v>2325</v>
      </c>
      <c r="J983">
        <v>1595</v>
      </c>
    </row>
    <row r="984" spans="1:10" x14ac:dyDescent="0.25">
      <c r="A984">
        <v>10</v>
      </c>
      <c r="B984">
        <v>83</v>
      </c>
      <c r="C984">
        <f t="shared" si="15"/>
        <v>983</v>
      </c>
      <c r="D984">
        <v>143</v>
      </c>
      <c r="E984">
        <v>0</v>
      </c>
      <c r="F984">
        <v>7</v>
      </c>
      <c r="G984">
        <v>2</v>
      </c>
      <c r="H984">
        <v>0</v>
      </c>
      <c r="I984" t="s">
        <v>2326</v>
      </c>
      <c r="J984">
        <v>288</v>
      </c>
    </row>
    <row r="985" spans="1:10" x14ac:dyDescent="0.25">
      <c r="A985">
        <v>10</v>
      </c>
      <c r="B985">
        <v>84</v>
      </c>
      <c r="C985">
        <f t="shared" si="15"/>
        <v>984</v>
      </c>
      <c r="D985">
        <v>71</v>
      </c>
      <c r="E985">
        <v>95</v>
      </c>
      <c r="F985">
        <v>6</v>
      </c>
      <c r="G985">
        <v>3</v>
      </c>
      <c r="H985">
        <v>0</v>
      </c>
      <c r="I985" t="s">
        <v>2327</v>
      </c>
      <c r="J985">
        <v>1134</v>
      </c>
    </row>
    <row r="986" spans="1:10" x14ac:dyDescent="0.25">
      <c r="A986">
        <v>10</v>
      </c>
      <c r="B986">
        <v>85</v>
      </c>
      <c r="C986">
        <f t="shared" si="15"/>
        <v>985</v>
      </c>
      <c r="D986">
        <v>258</v>
      </c>
      <c r="E986">
        <v>150</v>
      </c>
      <c r="F986">
        <v>8</v>
      </c>
      <c r="G986">
        <v>0</v>
      </c>
      <c r="H986">
        <v>0</v>
      </c>
      <c r="J986">
        <v>335</v>
      </c>
    </row>
    <row r="987" spans="1:10" x14ac:dyDescent="0.25">
      <c r="A987">
        <v>10</v>
      </c>
      <c r="B987">
        <v>86</v>
      </c>
      <c r="C987">
        <f t="shared" si="15"/>
        <v>986</v>
      </c>
      <c r="D987">
        <v>75</v>
      </c>
      <c r="E987">
        <v>64</v>
      </c>
      <c r="F987">
        <v>9</v>
      </c>
      <c r="G987">
        <v>0</v>
      </c>
      <c r="H987">
        <v>0</v>
      </c>
      <c r="J987">
        <v>251</v>
      </c>
    </row>
    <row r="988" spans="1:10" x14ac:dyDescent="0.25">
      <c r="A988">
        <v>10</v>
      </c>
      <c r="B988">
        <v>87</v>
      </c>
      <c r="C988">
        <f t="shared" si="15"/>
        <v>987</v>
      </c>
      <c r="D988">
        <v>880</v>
      </c>
      <c r="E988">
        <v>342</v>
      </c>
      <c r="F988">
        <v>2</v>
      </c>
      <c r="G988">
        <v>1</v>
      </c>
      <c r="H988">
        <v>1</v>
      </c>
      <c r="I988" t="s">
        <v>2328</v>
      </c>
      <c r="J988">
        <v>5479</v>
      </c>
    </row>
    <row r="989" spans="1:10" x14ac:dyDescent="0.25">
      <c r="A989">
        <v>10</v>
      </c>
      <c r="B989">
        <v>88</v>
      </c>
      <c r="C989">
        <f t="shared" si="15"/>
        <v>988</v>
      </c>
      <c r="D989">
        <v>141</v>
      </c>
      <c r="E989">
        <v>528</v>
      </c>
      <c r="F989">
        <v>0</v>
      </c>
      <c r="G989">
        <v>2</v>
      </c>
      <c r="H989">
        <v>1</v>
      </c>
      <c r="I989" t="s">
        <v>2329</v>
      </c>
      <c r="J989">
        <v>8717</v>
      </c>
    </row>
    <row r="990" spans="1:10" x14ac:dyDescent="0.25">
      <c r="A990">
        <v>10</v>
      </c>
      <c r="B990">
        <v>89</v>
      </c>
      <c r="C990">
        <f t="shared" si="15"/>
        <v>989</v>
      </c>
      <c r="D990">
        <v>1250</v>
      </c>
      <c r="E990">
        <v>290</v>
      </c>
      <c r="F990">
        <v>3</v>
      </c>
      <c r="G990">
        <v>3</v>
      </c>
      <c r="H990">
        <v>1</v>
      </c>
      <c r="I990" t="s">
        <v>2330</v>
      </c>
      <c r="J990">
        <v>4770</v>
      </c>
    </row>
    <row r="991" spans="1:10" x14ac:dyDescent="0.25">
      <c r="A991">
        <v>10</v>
      </c>
      <c r="B991">
        <v>90</v>
      </c>
      <c r="C991">
        <f t="shared" si="15"/>
        <v>990</v>
      </c>
      <c r="D991">
        <v>131</v>
      </c>
      <c r="E991">
        <v>286</v>
      </c>
      <c r="F991">
        <v>0</v>
      </c>
      <c r="G991">
        <v>0</v>
      </c>
      <c r="H991">
        <v>0</v>
      </c>
      <c r="J991">
        <v>299</v>
      </c>
    </row>
    <row r="992" spans="1:10" x14ac:dyDescent="0.25">
      <c r="A992">
        <v>10</v>
      </c>
      <c r="B992">
        <v>91</v>
      </c>
      <c r="C992">
        <f t="shared" si="15"/>
        <v>991</v>
      </c>
      <c r="D992">
        <v>455</v>
      </c>
      <c r="E992">
        <v>133</v>
      </c>
      <c r="F992">
        <v>70</v>
      </c>
      <c r="G992">
        <v>3</v>
      </c>
      <c r="H992">
        <v>0</v>
      </c>
      <c r="I992" t="s">
        <v>2331</v>
      </c>
      <c r="J992">
        <v>2331</v>
      </c>
    </row>
    <row r="993" spans="1:10" x14ac:dyDescent="0.25">
      <c r="A993">
        <v>10</v>
      </c>
      <c r="B993">
        <v>92</v>
      </c>
      <c r="C993">
        <f t="shared" si="15"/>
        <v>992</v>
      </c>
      <c r="D993">
        <v>429</v>
      </c>
      <c r="E993">
        <v>146</v>
      </c>
      <c r="F993">
        <v>9</v>
      </c>
      <c r="G993">
        <v>2</v>
      </c>
      <c r="H993">
        <v>2</v>
      </c>
      <c r="I993" t="s">
        <v>2332</v>
      </c>
      <c r="J993">
        <v>10403</v>
      </c>
    </row>
    <row r="994" spans="1:10" x14ac:dyDescent="0.25">
      <c r="A994">
        <v>10</v>
      </c>
      <c r="B994">
        <v>93</v>
      </c>
      <c r="C994">
        <f t="shared" si="15"/>
        <v>993</v>
      </c>
      <c r="D994">
        <v>85</v>
      </c>
      <c r="E994">
        <v>25</v>
      </c>
      <c r="F994">
        <v>7</v>
      </c>
      <c r="G994">
        <v>1</v>
      </c>
      <c r="H994">
        <v>0</v>
      </c>
      <c r="I994" t="s">
        <v>45</v>
      </c>
      <c r="J994">
        <v>173</v>
      </c>
    </row>
    <row r="995" spans="1:10" x14ac:dyDescent="0.25">
      <c r="A995">
        <v>10</v>
      </c>
      <c r="B995">
        <v>94</v>
      </c>
      <c r="C995">
        <f t="shared" si="15"/>
        <v>994</v>
      </c>
      <c r="D995">
        <v>90</v>
      </c>
      <c r="E995">
        <v>152</v>
      </c>
      <c r="F995">
        <v>27</v>
      </c>
      <c r="G995">
        <v>1</v>
      </c>
      <c r="H995">
        <v>0</v>
      </c>
      <c r="I995" t="s">
        <v>205</v>
      </c>
      <c r="J995">
        <v>748</v>
      </c>
    </row>
    <row r="996" spans="1:10" x14ac:dyDescent="0.25">
      <c r="A996">
        <v>10</v>
      </c>
      <c r="B996">
        <v>95</v>
      </c>
      <c r="C996">
        <f t="shared" si="15"/>
        <v>995</v>
      </c>
      <c r="D996">
        <v>99</v>
      </c>
      <c r="E996">
        <v>155</v>
      </c>
      <c r="F996">
        <v>3</v>
      </c>
      <c r="G996">
        <v>0</v>
      </c>
      <c r="H996">
        <v>3</v>
      </c>
      <c r="I996" t="s">
        <v>2333</v>
      </c>
      <c r="J996">
        <v>60224</v>
      </c>
    </row>
    <row r="997" spans="1:10" x14ac:dyDescent="0.25">
      <c r="A997">
        <v>10</v>
      </c>
      <c r="B997">
        <v>96</v>
      </c>
      <c r="C997">
        <f t="shared" si="15"/>
        <v>996</v>
      </c>
      <c r="D997">
        <v>144</v>
      </c>
      <c r="E997">
        <v>94</v>
      </c>
      <c r="F997">
        <v>0</v>
      </c>
      <c r="G997">
        <v>0</v>
      </c>
      <c r="H997">
        <v>0</v>
      </c>
      <c r="J997">
        <v>108</v>
      </c>
    </row>
    <row r="998" spans="1:10" x14ac:dyDescent="0.25">
      <c r="A998">
        <v>10</v>
      </c>
      <c r="B998">
        <v>97</v>
      </c>
      <c r="C998">
        <f t="shared" si="15"/>
        <v>997</v>
      </c>
      <c r="D998">
        <v>110</v>
      </c>
      <c r="E998">
        <v>339</v>
      </c>
      <c r="F998">
        <v>20</v>
      </c>
      <c r="G998">
        <v>0</v>
      </c>
      <c r="H998">
        <v>0</v>
      </c>
      <c r="J998">
        <v>750</v>
      </c>
    </row>
    <row r="999" spans="1:10" x14ac:dyDescent="0.25">
      <c r="A999">
        <v>10</v>
      </c>
      <c r="B999">
        <v>98</v>
      </c>
      <c r="C999">
        <f t="shared" si="15"/>
        <v>998</v>
      </c>
      <c r="D999">
        <v>70</v>
      </c>
      <c r="E999">
        <v>68</v>
      </c>
      <c r="F999">
        <v>0</v>
      </c>
      <c r="G999">
        <v>1</v>
      </c>
      <c r="H999">
        <v>0</v>
      </c>
      <c r="I999" t="s">
        <v>2334</v>
      </c>
      <c r="J999">
        <v>151</v>
      </c>
    </row>
    <row r="1000" spans="1:10" x14ac:dyDescent="0.25">
      <c r="A1000">
        <v>10</v>
      </c>
      <c r="B1000">
        <v>99</v>
      </c>
      <c r="C1000">
        <f t="shared" si="15"/>
        <v>999</v>
      </c>
      <c r="D1000">
        <v>160</v>
      </c>
      <c r="E1000">
        <v>0</v>
      </c>
      <c r="F1000">
        <v>16</v>
      </c>
      <c r="G1000">
        <v>1</v>
      </c>
      <c r="H1000">
        <v>0</v>
      </c>
      <c r="I1000" t="s">
        <v>560</v>
      </c>
      <c r="J1000">
        <v>418</v>
      </c>
    </row>
    <row r="1001" spans="1:10" x14ac:dyDescent="0.25">
      <c r="A1001">
        <v>10</v>
      </c>
      <c r="B1001">
        <v>100</v>
      </c>
      <c r="C1001">
        <f t="shared" si="15"/>
        <v>1000</v>
      </c>
      <c r="D1001">
        <v>123</v>
      </c>
      <c r="E1001">
        <v>315</v>
      </c>
      <c r="F1001">
        <v>12</v>
      </c>
      <c r="G1001">
        <v>0</v>
      </c>
      <c r="H1001">
        <v>0</v>
      </c>
      <c r="J1001">
        <v>567</v>
      </c>
    </row>
    <row r="1002" spans="1:10" x14ac:dyDescent="0.25">
      <c r="A1002">
        <v>11</v>
      </c>
      <c r="B1002">
        <v>1</v>
      </c>
      <c r="C1002">
        <f t="shared" si="15"/>
        <v>1001</v>
      </c>
      <c r="D1002">
        <v>85</v>
      </c>
      <c r="E1002">
        <v>68</v>
      </c>
      <c r="F1002">
        <v>4</v>
      </c>
      <c r="G1002">
        <v>2</v>
      </c>
      <c r="H1002">
        <v>2</v>
      </c>
      <c r="I1002" t="s">
        <v>2335</v>
      </c>
      <c r="J1002">
        <v>7299</v>
      </c>
    </row>
    <row r="1003" spans="1:10" x14ac:dyDescent="0.25">
      <c r="A1003">
        <v>11</v>
      </c>
      <c r="B1003">
        <v>2</v>
      </c>
      <c r="C1003">
        <f t="shared" si="15"/>
        <v>1002</v>
      </c>
      <c r="D1003">
        <v>99</v>
      </c>
      <c r="E1003">
        <v>130</v>
      </c>
      <c r="F1003">
        <v>0</v>
      </c>
      <c r="G1003">
        <v>1</v>
      </c>
      <c r="H1003">
        <v>0</v>
      </c>
      <c r="I1003" t="s">
        <v>838</v>
      </c>
      <c r="J1003">
        <v>188</v>
      </c>
    </row>
    <row r="1004" spans="1:10" x14ac:dyDescent="0.25">
      <c r="A1004">
        <v>11</v>
      </c>
      <c r="B1004">
        <v>3</v>
      </c>
      <c r="C1004">
        <f t="shared" si="15"/>
        <v>1003</v>
      </c>
      <c r="D1004">
        <v>129</v>
      </c>
      <c r="E1004">
        <v>314</v>
      </c>
      <c r="F1004">
        <v>0</v>
      </c>
      <c r="G1004">
        <v>0</v>
      </c>
      <c r="H1004">
        <v>0</v>
      </c>
      <c r="J1004">
        <v>326</v>
      </c>
    </row>
    <row r="1005" spans="1:10" x14ac:dyDescent="0.25">
      <c r="A1005">
        <v>11</v>
      </c>
      <c r="B1005">
        <v>4</v>
      </c>
      <c r="C1005">
        <f t="shared" si="15"/>
        <v>1004</v>
      </c>
      <c r="D1005">
        <v>126</v>
      </c>
      <c r="E1005">
        <v>105</v>
      </c>
      <c r="F1005">
        <v>0</v>
      </c>
      <c r="G1005">
        <v>1</v>
      </c>
      <c r="H1005">
        <v>1</v>
      </c>
      <c r="I1005" t="s">
        <v>2336</v>
      </c>
      <c r="J1005">
        <v>5217</v>
      </c>
    </row>
    <row r="1006" spans="1:10" x14ac:dyDescent="0.25">
      <c r="A1006">
        <v>11</v>
      </c>
      <c r="B1006">
        <v>5</v>
      </c>
      <c r="C1006">
        <f t="shared" si="15"/>
        <v>1005</v>
      </c>
      <c r="D1006">
        <v>42</v>
      </c>
      <c r="E1006">
        <v>108</v>
      </c>
      <c r="F1006">
        <v>12</v>
      </c>
      <c r="G1006">
        <v>0</v>
      </c>
      <c r="H1006">
        <v>1</v>
      </c>
      <c r="I1006" t="s">
        <v>192</v>
      </c>
      <c r="J1006">
        <v>352</v>
      </c>
    </row>
    <row r="1007" spans="1:10" x14ac:dyDescent="0.25">
      <c r="A1007">
        <v>11</v>
      </c>
      <c r="B1007">
        <v>6</v>
      </c>
      <c r="C1007">
        <f t="shared" si="15"/>
        <v>1006</v>
      </c>
      <c r="D1007">
        <v>54</v>
      </c>
      <c r="E1007">
        <v>123</v>
      </c>
      <c r="F1007">
        <v>2</v>
      </c>
      <c r="G1007">
        <v>3</v>
      </c>
      <c r="H1007">
        <v>0</v>
      </c>
      <c r="I1007" t="s">
        <v>2337</v>
      </c>
      <c r="J1007">
        <v>1752</v>
      </c>
    </row>
    <row r="1008" spans="1:10" x14ac:dyDescent="0.25">
      <c r="A1008">
        <v>11</v>
      </c>
      <c r="B1008">
        <v>7</v>
      </c>
      <c r="C1008">
        <f t="shared" si="15"/>
        <v>1007</v>
      </c>
      <c r="D1008">
        <v>48</v>
      </c>
      <c r="E1008">
        <v>172</v>
      </c>
      <c r="F1008">
        <v>0</v>
      </c>
      <c r="G1008">
        <v>1</v>
      </c>
      <c r="H1008">
        <v>0</v>
      </c>
      <c r="I1008" t="s">
        <v>457</v>
      </c>
      <c r="J1008">
        <v>273</v>
      </c>
    </row>
    <row r="1009" spans="1:10" x14ac:dyDescent="0.25">
      <c r="A1009">
        <v>11</v>
      </c>
      <c r="B1009">
        <v>8</v>
      </c>
      <c r="C1009">
        <f t="shared" si="15"/>
        <v>1008</v>
      </c>
      <c r="D1009">
        <v>417</v>
      </c>
      <c r="E1009">
        <v>116</v>
      </c>
      <c r="F1009">
        <v>10</v>
      </c>
      <c r="G1009">
        <v>1</v>
      </c>
      <c r="H1009">
        <v>0</v>
      </c>
      <c r="I1009" t="s">
        <v>2173</v>
      </c>
      <c r="J1009">
        <v>988</v>
      </c>
    </row>
    <row r="1010" spans="1:10" x14ac:dyDescent="0.25">
      <c r="A1010">
        <v>11</v>
      </c>
      <c r="B1010">
        <v>9</v>
      </c>
      <c r="C1010">
        <f t="shared" si="15"/>
        <v>1009</v>
      </c>
      <c r="D1010">
        <v>176</v>
      </c>
      <c r="E1010">
        <v>266</v>
      </c>
      <c r="F1010">
        <v>1</v>
      </c>
      <c r="G1010">
        <v>1</v>
      </c>
      <c r="H1010">
        <v>0</v>
      </c>
      <c r="I1010" t="s">
        <v>2338</v>
      </c>
      <c r="J1010">
        <v>332</v>
      </c>
    </row>
    <row r="1011" spans="1:10" x14ac:dyDescent="0.25">
      <c r="A1011">
        <v>11</v>
      </c>
      <c r="B1011">
        <v>10</v>
      </c>
      <c r="C1011">
        <f t="shared" si="15"/>
        <v>1010</v>
      </c>
      <c r="D1011">
        <v>80</v>
      </c>
      <c r="E1011">
        <v>72</v>
      </c>
      <c r="F1011">
        <v>12</v>
      </c>
      <c r="G1011">
        <v>2</v>
      </c>
      <c r="H1011">
        <v>0</v>
      </c>
      <c r="I1011" t="s">
        <v>2339</v>
      </c>
      <c r="J1011">
        <v>826</v>
      </c>
    </row>
    <row r="1012" spans="1:10" x14ac:dyDescent="0.25">
      <c r="A1012">
        <v>11</v>
      </c>
      <c r="B1012">
        <v>11</v>
      </c>
      <c r="C1012">
        <f t="shared" si="15"/>
        <v>1011</v>
      </c>
      <c r="D1012">
        <v>148</v>
      </c>
      <c r="E1012">
        <v>69</v>
      </c>
      <c r="F1012">
        <v>14</v>
      </c>
      <c r="G1012">
        <v>3</v>
      </c>
      <c r="H1012">
        <v>0</v>
      </c>
      <c r="I1012" t="s">
        <v>2340</v>
      </c>
      <c r="J1012">
        <v>487</v>
      </c>
    </row>
    <row r="1013" spans="1:10" x14ac:dyDescent="0.25">
      <c r="A1013">
        <v>11</v>
      </c>
      <c r="B1013">
        <v>12</v>
      </c>
      <c r="C1013">
        <f t="shared" si="15"/>
        <v>1012</v>
      </c>
      <c r="D1013">
        <v>44</v>
      </c>
      <c r="E1013">
        <v>210</v>
      </c>
      <c r="F1013">
        <v>0</v>
      </c>
      <c r="G1013">
        <v>3</v>
      </c>
      <c r="H1013">
        <v>2</v>
      </c>
      <c r="I1013" t="s">
        <v>2341</v>
      </c>
      <c r="J1013">
        <v>788</v>
      </c>
    </row>
    <row r="1014" spans="1:10" x14ac:dyDescent="0.25">
      <c r="A1014">
        <v>11</v>
      </c>
      <c r="B1014">
        <v>13</v>
      </c>
      <c r="C1014">
        <f t="shared" si="15"/>
        <v>1013</v>
      </c>
      <c r="D1014">
        <v>86</v>
      </c>
      <c r="E1014">
        <v>238</v>
      </c>
      <c r="F1014">
        <v>10</v>
      </c>
      <c r="G1014">
        <v>0</v>
      </c>
      <c r="H1014">
        <v>0</v>
      </c>
      <c r="J1014">
        <v>446</v>
      </c>
    </row>
    <row r="1015" spans="1:10" x14ac:dyDescent="0.25">
      <c r="A1015">
        <v>11</v>
      </c>
      <c r="B1015">
        <v>14</v>
      </c>
      <c r="C1015">
        <f t="shared" si="15"/>
        <v>1014</v>
      </c>
      <c r="D1015">
        <v>198</v>
      </c>
      <c r="E1015">
        <v>103</v>
      </c>
      <c r="F1015">
        <v>6</v>
      </c>
      <c r="G1015">
        <v>0</v>
      </c>
      <c r="H1015">
        <v>0</v>
      </c>
      <c r="J1015">
        <v>242</v>
      </c>
    </row>
    <row r="1016" spans="1:10" x14ac:dyDescent="0.25">
      <c r="A1016">
        <v>11</v>
      </c>
      <c r="B1016">
        <v>15</v>
      </c>
      <c r="C1016">
        <f t="shared" si="15"/>
        <v>1015</v>
      </c>
      <c r="D1016">
        <v>498</v>
      </c>
      <c r="E1016">
        <v>149</v>
      </c>
      <c r="F1016">
        <v>10</v>
      </c>
      <c r="G1016">
        <v>3</v>
      </c>
      <c r="H1016">
        <v>0</v>
      </c>
      <c r="I1016" t="s">
        <v>2342</v>
      </c>
      <c r="J1016">
        <v>483</v>
      </c>
    </row>
    <row r="1017" spans="1:10" x14ac:dyDescent="0.25">
      <c r="A1017">
        <v>11</v>
      </c>
      <c r="B1017">
        <v>16</v>
      </c>
      <c r="C1017">
        <f t="shared" si="15"/>
        <v>1016</v>
      </c>
      <c r="D1017">
        <v>222</v>
      </c>
      <c r="E1017">
        <v>266</v>
      </c>
      <c r="F1017">
        <v>5</v>
      </c>
      <c r="G1017">
        <v>1</v>
      </c>
      <c r="H1017">
        <v>0</v>
      </c>
      <c r="I1017" t="s">
        <v>1412</v>
      </c>
      <c r="J1017">
        <v>16388</v>
      </c>
    </row>
    <row r="1018" spans="1:10" x14ac:dyDescent="0.25">
      <c r="A1018">
        <v>11</v>
      </c>
      <c r="B1018">
        <v>17</v>
      </c>
      <c r="C1018">
        <f t="shared" si="15"/>
        <v>1017</v>
      </c>
      <c r="D1018">
        <v>100</v>
      </c>
      <c r="E1018">
        <v>124</v>
      </c>
      <c r="F1018">
        <v>0</v>
      </c>
      <c r="G1018">
        <v>1</v>
      </c>
      <c r="H1018">
        <v>0</v>
      </c>
      <c r="I1018" t="s">
        <v>913</v>
      </c>
      <c r="J1018">
        <v>9134</v>
      </c>
    </row>
    <row r="1019" spans="1:10" x14ac:dyDescent="0.25">
      <c r="A1019">
        <v>11</v>
      </c>
      <c r="B1019">
        <v>18</v>
      </c>
      <c r="C1019">
        <f t="shared" si="15"/>
        <v>1018</v>
      </c>
      <c r="D1019">
        <v>0</v>
      </c>
      <c r="E1019">
        <v>156</v>
      </c>
      <c r="F1019">
        <v>4</v>
      </c>
      <c r="G1019">
        <v>1</v>
      </c>
      <c r="H1019">
        <v>0</v>
      </c>
      <c r="I1019" t="s">
        <v>851</v>
      </c>
      <c r="J1019">
        <v>355</v>
      </c>
    </row>
    <row r="1020" spans="1:10" x14ac:dyDescent="0.25">
      <c r="A1020">
        <v>11</v>
      </c>
      <c r="B1020">
        <v>19</v>
      </c>
      <c r="C1020">
        <f t="shared" si="15"/>
        <v>1019</v>
      </c>
      <c r="D1020">
        <v>346</v>
      </c>
      <c r="E1020">
        <v>565</v>
      </c>
      <c r="F1020">
        <v>30</v>
      </c>
      <c r="G1020">
        <v>1</v>
      </c>
      <c r="H1020">
        <v>0</v>
      </c>
      <c r="I1020" t="s">
        <v>62</v>
      </c>
      <c r="J1020">
        <v>3199</v>
      </c>
    </row>
    <row r="1021" spans="1:10" x14ac:dyDescent="0.25">
      <c r="A1021">
        <v>11</v>
      </c>
      <c r="B1021">
        <v>20</v>
      </c>
      <c r="C1021">
        <f t="shared" si="15"/>
        <v>1020</v>
      </c>
      <c r="D1021">
        <v>82</v>
      </c>
      <c r="E1021">
        <v>115</v>
      </c>
      <c r="F1021">
        <v>0</v>
      </c>
      <c r="G1021">
        <v>5</v>
      </c>
      <c r="H1021">
        <v>3</v>
      </c>
      <c r="I1021" t="s">
        <v>2343</v>
      </c>
      <c r="J1021">
        <v>8647</v>
      </c>
    </row>
    <row r="1022" spans="1:10" x14ac:dyDescent="0.25">
      <c r="A1022">
        <v>11</v>
      </c>
      <c r="B1022">
        <v>21</v>
      </c>
      <c r="C1022">
        <f t="shared" si="15"/>
        <v>1021</v>
      </c>
      <c r="D1022">
        <v>860</v>
      </c>
      <c r="E1022">
        <v>1300</v>
      </c>
      <c r="F1022">
        <v>20</v>
      </c>
      <c r="G1022">
        <v>3</v>
      </c>
      <c r="H1022">
        <v>1</v>
      </c>
      <c r="I1022" t="s">
        <v>2344</v>
      </c>
      <c r="J1022">
        <v>1862</v>
      </c>
    </row>
    <row r="1023" spans="1:10" x14ac:dyDescent="0.25">
      <c r="A1023">
        <v>11</v>
      </c>
      <c r="B1023">
        <v>22</v>
      </c>
      <c r="C1023">
        <f t="shared" si="15"/>
        <v>1022</v>
      </c>
      <c r="D1023">
        <v>96</v>
      </c>
      <c r="E1023">
        <v>213</v>
      </c>
      <c r="F1023">
        <v>15</v>
      </c>
      <c r="G1023">
        <v>2</v>
      </c>
      <c r="H1023">
        <v>0</v>
      </c>
      <c r="I1023" t="s">
        <v>2345</v>
      </c>
      <c r="J1023">
        <v>640</v>
      </c>
    </row>
    <row r="1024" spans="1:10" x14ac:dyDescent="0.25">
      <c r="A1024">
        <v>11</v>
      </c>
      <c r="B1024">
        <v>23</v>
      </c>
      <c r="C1024">
        <f t="shared" si="15"/>
        <v>1023</v>
      </c>
      <c r="D1024">
        <v>0</v>
      </c>
      <c r="E1024">
        <v>16</v>
      </c>
      <c r="F1024">
        <v>10</v>
      </c>
      <c r="G1024">
        <v>2</v>
      </c>
      <c r="H1024">
        <v>0</v>
      </c>
      <c r="I1024" t="s">
        <v>2346</v>
      </c>
      <c r="J1024">
        <v>235</v>
      </c>
    </row>
    <row r="1025" spans="1:10" x14ac:dyDescent="0.25">
      <c r="A1025">
        <v>11</v>
      </c>
      <c r="B1025">
        <v>24</v>
      </c>
      <c r="C1025">
        <f t="shared" si="15"/>
        <v>1024</v>
      </c>
      <c r="D1025">
        <v>98</v>
      </c>
      <c r="E1025">
        <v>670</v>
      </c>
      <c r="F1025">
        <v>27</v>
      </c>
      <c r="G1025">
        <v>5</v>
      </c>
      <c r="H1025">
        <v>0</v>
      </c>
      <c r="I1025" t="s">
        <v>2347</v>
      </c>
      <c r="J1025">
        <v>1396</v>
      </c>
    </row>
    <row r="1026" spans="1:10" x14ac:dyDescent="0.25">
      <c r="A1026">
        <v>11</v>
      </c>
      <c r="B1026">
        <v>25</v>
      </c>
      <c r="C1026">
        <f t="shared" si="15"/>
        <v>1025</v>
      </c>
      <c r="D1026">
        <v>210</v>
      </c>
      <c r="E1026">
        <v>630</v>
      </c>
      <c r="F1026">
        <v>8</v>
      </c>
      <c r="G1026">
        <v>0</v>
      </c>
      <c r="H1026">
        <v>0</v>
      </c>
      <c r="J1026">
        <v>811</v>
      </c>
    </row>
    <row r="1027" spans="1:10" x14ac:dyDescent="0.25">
      <c r="A1027">
        <v>11</v>
      </c>
      <c r="B1027">
        <v>26</v>
      </c>
      <c r="C1027">
        <f t="shared" si="15"/>
        <v>1026</v>
      </c>
      <c r="D1027">
        <v>171</v>
      </c>
      <c r="E1027">
        <v>97</v>
      </c>
      <c r="F1027">
        <v>7</v>
      </c>
      <c r="G1027">
        <v>5</v>
      </c>
      <c r="H1027">
        <v>0</v>
      </c>
      <c r="I1027" t="s">
        <v>2348</v>
      </c>
      <c r="J1027">
        <v>5617</v>
      </c>
    </row>
    <row r="1028" spans="1:10" x14ac:dyDescent="0.25">
      <c r="A1028">
        <v>11</v>
      </c>
      <c r="B1028">
        <v>27</v>
      </c>
      <c r="C1028">
        <f t="shared" ref="C1028:C1091" si="16">C1027+1</f>
        <v>1027</v>
      </c>
      <c r="D1028">
        <v>185</v>
      </c>
      <c r="E1028">
        <v>87</v>
      </c>
      <c r="F1028">
        <v>10</v>
      </c>
      <c r="G1028">
        <v>10</v>
      </c>
      <c r="H1028">
        <v>0</v>
      </c>
      <c r="I1028" t="s">
        <v>2349</v>
      </c>
      <c r="J1028">
        <v>13040</v>
      </c>
    </row>
    <row r="1029" spans="1:10" x14ac:dyDescent="0.25">
      <c r="A1029">
        <v>11</v>
      </c>
      <c r="B1029">
        <v>28</v>
      </c>
      <c r="C1029">
        <f t="shared" si="16"/>
        <v>1028</v>
      </c>
      <c r="D1029">
        <v>595</v>
      </c>
      <c r="E1029">
        <v>326</v>
      </c>
      <c r="F1029">
        <v>6</v>
      </c>
      <c r="G1029">
        <v>0</v>
      </c>
      <c r="H1029">
        <v>3</v>
      </c>
      <c r="I1029" t="s">
        <v>2350</v>
      </c>
      <c r="J1029">
        <v>5505</v>
      </c>
    </row>
    <row r="1030" spans="1:10" x14ac:dyDescent="0.25">
      <c r="A1030">
        <v>11</v>
      </c>
      <c r="B1030">
        <v>29</v>
      </c>
      <c r="C1030">
        <f t="shared" si="16"/>
        <v>1029</v>
      </c>
      <c r="D1030">
        <v>125</v>
      </c>
      <c r="E1030">
        <v>69</v>
      </c>
      <c r="F1030">
        <v>3</v>
      </c>
      <c r="G1030">
        <v>0</v>
      </c>
      <c r="H1030">
        <v>0</v>
      </c>
      <c r="J1030">
        <v>141</v>
      </c>
    </row>
    <row r="1031" spans="1:10" x14ac:dyDescent="0.25">
      <c r="A1031">
        <v>11</v>
      </c>
      <c r="B1031">
        <v>30</v>
      </c>
      <c r="C1031">
        <f t="shared" si="16"/>
        <v>1030</v>
      </c>
      <c r="D1031">
        <v>119</v>
      </c>
      <c r="E1031">
        <v>62</v>
      </c>
      <c r="F1031">
        <v>9</v>
      </c>
      <c r="G1031">
        <v>1</v>
      </c>
      <c r="H1031">
        <v>1</v>
      </c>
      <c r="I1031" t="s">
        <v>2351</v>
      </c>
      <c r="J1031">
        <v>3253</v>
      </c>
    </row>
    <row r="1032" spans="1:10" x14ac:dyDescent="0.25">
      <c r="A1032">
        <v>11</v>
      </c>
      <c r="B1032">
        <v>31</v>
      </c>
      <c r="C1032">
        <f t="shared" si="16"/>
        <v>1031</v>
      </c>
      <c r="D1032">
        <v>100</v>
      </c>
      <c r="E1032">
        <v>244</v>
      </c>
      <c r="F1032">
        <v>24</v>
      </c>
      <c r="G1032">
        <v>1</v>
      </c>
      <c r="H1032">
        <v>0</v>
      </c>
      <c r="I1032" t="s">
        <v>2352</v>
      </c>
      <c r="J1032">
        <v>1134</v>
      </c>
    </row>
    <row r="1033" spans="1:10" x14ac:dyDescent="0.25">
      <c r="A1033">
        <v>11</v>
      </c>
      <c r="B1033">
        <v>32</v>
      </c>
      <c r="C1033">
        <f t="shared" si="16"/>
        <v>1032</v>
      </c>
      <c r="D1033">
        <v>310</v>
      </c>
      <c r="E1033">
        <v>194</v>
      </c>
      <c r="F1033">
        <v>20</v>
      </c>
      <c r="G1033">
        <v>0</v>
      </c>
      <c r="H1033">
        <v>0</v>
      </c>
      <c r="J1033">
        <v>625</v>
      </c>
    </row>
    <row r="1034" spans="1:10" x14ac:dyDescent="0.25">
      <c r="A1034">
        <v>11</v>
      </c>
      <c r="B1034">
        <v>33</v>
      </c>
      <c r="C1034">
        <f t="shared" si="16"/>
        <v>1033</v>
      </c>
      <c r="D1034">
        <v>700</v>
      </c>
      <c r="E1034">
        <v>114</v>
      </c>
      <c r="F1034">
        <v>6</v>
      </c>
      <c r="G1034">
        <v>4</v>
      </c>
      <c r="H1034">
        <v>0</v>
      </c>
      <c r="I1034" t="s">
        <v>2353</v>
      </c>
      <c r="J1034">
        <v>413</v>
      </c>
    </row>
    <row r="1035" spans="1:10" x14ac:dyDescent="0.25">
      <c r="A1035">
        <v>11</v>
      </c>
      <c r="B1035">
        <v>34</v>
      </c>
      <c r="C1035">
        <f t="shared" si="16"/>
        <v>1034</v>
      </c>
      <c r="D1035">
        <v>264</v>
      </c>
      <c r="E1035">
        <v>150</v>
      </c>
      <c r="F1035">
        <v>10</v>
      </c>
      <c r="G1035">
        <v>0</v>
      </c>
      <c r="H1035">
        <v>0</v>
      </c>
      <c r="J1035">
        <v>376</v>
      </c>
    </row>
    <row r="1036" spans="1:10" x14ac:dyDescent="0.25">
      <c r="A1036">
        <v>11</v>
      </c>
      <c r="B1036">
        <v>35</v>
      </c>
      <c r="C1036">
        <f t="shared" si="16"/>
        <v>1035</v>
      </c>
      <c r="D1036">
        <v>0</v>
      </c>
      <c r="E1036">
        <v>192</v>
      </c>
      <c r="F1036">
        <v>20</v>
      </c>
      <c r="G1036">
        <v>2</v>
      </c>
      <c r="H1036">
        <v>0</v>
      </c>
      <c r="I1036" t="s">
        <v>2354</v>
      </c>
      <c r="J1036">
        <v>6955</v>
      </c>
    </row>
    <row r="1037" spans="1:10" x14ac:dyDescent="0.25">
      <c r="A1037">
        <v>11</v>
      </c>
      <c r="B1037">
        <v>36</v>
      </c>
      <c r="C1037">
        <f t="shared" si="16"/>
        <v>1036</v>
      </c>
      <c r="D1037">
        <v>130</v>
      </c>
      <c r="E1037">
        <v>246</v>
      </c>
      <c r="F1037">
        <v>0</v>
      </c>
      <c r="G1037">
        <v>2</v>
      </c>
      <c r="H1037">
        <v>0</v>
      </c>
      <c r="I1037" t="s">
        <v>2355</v>
      </c>
      <c r="J1037">
        <v>293</v>
      </c>
    </row>
    <row r="1038" spans="1:10" x14ac:dyDescent="0.25">
      <c r="A1038">
        <v>11</v>
      </c>
      <c r="B1038">
        <v>37</v>
      </c>
      <c r="C1038">
        <f t="shared" si="16"/>
        <v>1037</v>
      </c>
      <c r="D1038">
        <v>168</v>
      </c>
      <c r="E1038">
        <v>98</v>
      </c>
      <c r="F1038">
        <v>24</v>
      </c>
      <c r="G1038">
        <v>1</v>
      </c>
      <c r="H1038">
        <v>0</v>
      </c>
      <c r="I1038" t="s">
        <v>1216</v>
      </c>
      <c r="J1038">
        <v>640</v>
      </c>
    </row>
    <row r="1039" spans="1:10" x14ac:dyDescent="0.25">
      <c r="A1039">
        <v>11</v>
      </c>
      <c r="B1039">
        <v>38</v>
      </c>
      <c r="C1039">
        <f t="shared" si="16"/>
        <v>1038</v>
      </c>
      <c r="D1039">
        <v>360</v>
      </c>
      <c r="E1039">
        <v>399</v>
      </c>
      <c r="F1039">
        <v>8</v>
      </c>
      <c r="G1039">
        <v>1</v>
      </c>
      <c r="H1039">
        <v>0</v>
      </c>
      <c r="I1039" t="s">
        <v>2356</v>
      </c>
      <c r="J1039">
        <v>967</v>
      </c>
    </row>
    <row r="1040" spans="1:10" x14ac:dyDescent="0.25">
      <c r="A1040">
        <v>11</v>
      </c>
      <c r="B1040">
        <v>39</v>
      </c>
      <c r="C1040">
        <f t="shared" si="16"/>
        <v>1039</v>
      </c>
      <c r="D1040">
        <v>312</v>
      </c>
      <c r="E1040">
        <v>53</v>
      </c>
      <c r="F1040">
        <v>9</v>
      </c>
      <c r="G1040">
        <v>1</v>
      </c>
      <c r="H1040">
        <v>0</v>
      </c>
      <c r="I1040" t="s">
        <v>429</v>
      </c>
      <c r="J1040">
        <v>305</v>
      </c>
    </row>
    <row r="1041" spans="1:10" x14ac:dyDescent="0.25">
      <c r="A1041">
        <v>11</v>
      </c>
      <c r="B1041">
        <v>40</v>
      </c>
      <c r="C1041">
        <f t="shared" si="16"/>
        <v>1040</v>
      </c>
      <c r="D1041">
        <v>103</v>
      </c>
      <c r="E1041">
        <v>140</v>
      </c>
      <c r="F1041">
        <v>8</v>
      </c>
      <c r="G1041">
        <v>1</v>
      </c>
      <c r="H1041">
        <v>0</v>
      </c>
      <c r="I1041" t="s">
        <v>514</v>
      </c>
      <c r="J1041">
        <v>313</v>
      </c>
    </row>
    <row r="1042" spans="1:10" x14ac:dyDescent="0.25">
      <c r="A1042">
        <v>11</v>
      </c>
      <c r="B1042">
        <v>41</v>
      </c>
      <c r="C1042">
        <f t="shared" si="16"/>
        <v>1041</v>
      </c>
      <c r="D1042">
        <v>188</v>
      </c>
      <c r="E1042">
        <v>309</v>
      </c>
      <c r="F1042">
        <v>16</v>
      </c>
      <c r="G1042">
        <v>0</v>
      </c>
      <c r="H1042">
        <v>0</v>
      </c>
      <c r="J1042">
        <v>647</v>
      </c>
    </row>
    <row r="1043" spans="1:10" x14ac:dyDescent="0.25">
      <c r="A1043">
        <v>11</v>
      </c>
      <c r="B1043">
        <v>42</v>
      </c>
      <c r="C1043">
        <f t="shared" si="16"/>
        <v>1042</v>
      </c>
      <c r="D1043">
        <v>252</v>
      </c>
      <c r="E1043">
        <v>190</v>
      </c>
      <c r="F1043">
        <v>0</v>
      </c>
      <c r="G1043">
        <v>1</v>
      </c>
      <c r="H1043">
        <v>1</v>
      </c>
      <c r="I1043" t="s">
        <v>2357</v>
      </c>
      <c r="J1043">
        <v>7777</v>
      </c>
    </row>
    <row r="1044" spans="1:10" x14ac:dyDescent="0.25">
      <c r="A1044">
        <v>11</v>
      </c>
      <c r="B1044">
        <v>43</v>
      </c>
      <c r="C1044">
        <f t="shared" si="16"/>
        <v>1043</v>
      </c>
      <c r="D1044">
        <v>109</v>
      </c>
      <c r="E1044">
        <v>402</v>
      </c>
      <c r="F1044">
        <v>16</v>
      </c>
      <c r="G1044">
        <v>1</v>
      </c>
      <c r="H1044">
        <v>0</v>
      </c>
      <c r="I1044" t="s">
        <v>2358</v>
      </c>
      <c r="J1044">
        <v>1010</v>
      </c>
    </row>
    <row r="1045" spans="1:10" x14ac:dyDescent="0.25">
      <c r="A1045">
        <v>11</v>
      </c>
      <c r="B1045">
        <v>44</v>
      </c>
      <c r="C1045">
        <f t="shared" si="16"/>
        <v>1044</v>
      </c>
      <c r="D1045">
        <v>78</v>
      </c>
      <c r="E1045">
        <v>11</v>
      </c>
      <c r="F1045">
        <v>10</v>
      </c>
      <c r="G1045">
        <v>2</v>
      </c>
      <c r="H1045">
        <v>0</v>
      </c>
      <c r="I1045" t="s">
        <v>2359</v>
      </c>
      <c r="J1045">
        <v>505</v>
      </c>
    </row>
    <row r="1046" spans="1:10" x14ac:dyDescent="0.25">
      <c r="A1046">
        <v>11</v>
      </c>
      <c r="B1046">
        <v>45</v>
      </c>
      <c r="C1046">
        <f t="shared" si="16"/>
        <v>1045</v>
      </c>
      <c r="D1046">
        <v>74</v>
      </c>
      <c r="E1046">
        <v>340</v>
      </c>
      <c r="F1046">
        <v>5</v>
      </c>
      <c r="G1046">
        <v>2</v>
      </c>
      <c r="H1046">
        <v>0</v>
      </c>
      <c r="I1046" t="s">
        <v>2360</v>
      </c>
      <c r="J1046">
        <v>1237</v>
      </c>
    </row>
    <row r="1047" spans="1:10" x14ac:dyDescent="0.25">
      <c r="A1047">
        <v>11</v>
      </c>
      <c r="B1047">
        <v>46</v>
      </c>
      <c r="C1047">
        <f t="shared" si="16"/>
        <v>1046</v>
      </c>
      <c r="D1047">
        <v>103</v>
      </c>
      <c r="E1047">
        <v>74</v>
      </c>
      <c r="F1047">
        <v>3</v>
      </c>
      <c r="G1047">
        <v>1</v>
      </c>
      <c r="H1047">
        <v>0</v>
      </c>
      <c r="I1047" t="s">
        <v>1018</v>
      </c>
      <c r="J1047">
        <v>1044</v>
      </c>
    </row>
    <row r="1048" spans="1:10" x14ac:dyDescent="0.25">
      <c r="A1048">
        <v>11</v>
      </c>
      <c r="B1048">
        <v>47</v>
      </c>
      <c r="C1048">
        <f t="shared" si="16"/>
        <v>1047</v>
      </c>
      <c r="D1048">
        <v>785</v>
      </c>
      <c r="E1048">
        <v>92</v>
      </c>
      <c r="F1048">
        <v>6</v>
      </c>
      <c r="G1048">
        <v>2</v>
      </c>
      <c r="H1048">
        <v>0</v>
      </c>
      <c r="I1048" t="s">
        <v>2361</v>
      </c>
      <c r="J1048">
        <v>1064</v>
      </c>
    </row>
    <row r="1049" spans="1:10" x14ac:dyDescent="0.25">
      <c r="A1049">
        <v>11</v>
      </c>
      <c r="B1049">
        <v>48</v>
      </c>
      <c r="C1049">
        <f t="shared" si="16"/>
        <v>1048</v>
      </c>
      <c r="D1049">
        <v>280</v>
      </c>
      <c r="E1049">
        <v>471</v>
      </c>
      <c r="F1049">
        <v>4</v>
      </c>
      <c r="G1049">
        <v>0</v>
      </c>
      <c r="H1049">
        <v>0</v>
      </c>
      <c r="J1049">
        <v>579</v>
      </c>
    </row>
    <row r="1050" spans="1:10" x14ac:dyDescent="0.25">
      <c r="A1050">
        <v>11</v>
      </c>
      <c r="B1050">
        <v>49</v>
      </c>
      <c r="C1050">
        <f t="shared" si="16"/>
        <v>1049</v>
      </c>
      <c r="D1050">
        <v>53</v>
      </c>
      <c r="E1050">
        <v>127</v>
      </c>
      <c r="F1050">
        <v>4</v>
      </c>
      <c r="G1050">
        <v>0</v>
      </c>
      <c r="H1050">
        <v>0</v>
      </c>
      <c r="J1050">
        <v>212</v>
      </c>
    </row>
    <row r="1051" spans="1:10" x14ac:dyDescent="0.25">
      <c r="A1051">
        <v>11</v>
      </c>
      <c r="B1051">
        <v>50</v>
      </c>
      <c r="C1051">
        <f t="shared" si="16"/>
        <v>1050</v>
      </c>
      <c r="D1051">
        <v>76</v>
      </c>
      <c r="E1051">
        <v>530</v>
      </c>
      <c r="F1051">
        <v>4</v>
      </c>
      <c r="G1051">
        <v>1</v>
      </c>
      <c r="H1051">
        <v>0</v>
      </c>
      <c r="I1051" t="s">
        <v>2362</v>
      </c>
      <c r="J1051">
        <v>1034</v>
      </c>
    </row>
    <row r="1052" spans="1:10" x14ac:dyDescent="0.25">
      <c r="A1052">
        <v>11</v>
      </c>
      <c r="B1052">
        <v>51</v>
      </c>
      <c r="C1052">
        <f t="shared" si="16"/>
        <v>1051</v>
      </c>
      <c r="D1052">
        <v>0</v>
      </c>
      <c r="E1052">
        <v>387</v>
      </c>
      <c r="F1052">
        <v>18</v>
      </c>
      <c r="G1052">
        <v>2</v>
      </c>
      <c r="H1052">
        <v>0</v>
      </c>
      <c r="I1052" t="s">
        <v>2363</v>
      </c>
      <c r="J1052">
        <v>964</v>
      </c>
    </row>
    <row r="1053" spans="1:10" x14ac:dyDescent="0.25">
      <c r="A1053">
        <v>11</v>
      </c>
      <c r="B1053">
        <v>52</v>
      </c>
      <c r="C1053">
        <f t="shared" si="16"/>
        <v>1052</v>
      </c>
      <c r="D1053">
        <v>335</v>
      </c>
      <c r="E1053">
        <v>308</v>
      </c>
      <c r="F1053">
        <v>7</v>
      </c>
      <c r="G1053">
        <v>1</v>
      </c>
      <c r="H1053">
        <v>0</v>
      </c>
      <c r="I1053" t="s">
        <v>490</v>
      </c>
      <c r="J1053">
        <v>561</v>
      </c>
    </row>
    <row r="1054" spans="1:10" x14ac:dyDescent="0.25">
      <c r="A1054">
        <v>11</v>
      </c>
      <c r="B1054">
        <v>53</v>
      </c>
      <c r="C1054">
        <f t="shared" si="16"/>
        <v>1053</v>
      </c>
      <c r="D1054">
        <v>270</v>
      </c>
      <c r="E1054">
        <v>0</v>
      </c>
      <c r="F1054">
        <v>4</v>
      </c>
      <c r="G1054">
        <v>1</v>
      </c>
      <c r="H1054">
        <v>0</v>
      </c>
      <c r="I1054" t="s">
        <v>202</v>
      </c>
      <c r="J1054">
        <v>172</v>
      </c>
    </row>
    <row r="1055" spans="1:10" x14ac:dyDescent="0.25">
      <c r="A1055">
        <v>11</v>
      </c>
      <c r="B1055">
        <v>54</v>
      </c>
      <c r="C1055">
        <f t="shared" si="16"/>
        <v>1054</v>
      </c>
      <c r="D1055">
        <v>224</v>
      </c>
      <c r="E1055">
        <v>66</v>
      </c>
      <c r="F1055">
        <v>20</v>
      </c>
      <c r="G1055">
        <v>1</v>
      </c>
      <c r="H1055">
        <v>0</v>
      </c>
      <c r="I1055" t="s">
        <v>1158</v>
      </c>
      <c r="J1055">
        <v>536</v>
      </c>
    </row>
    <row r="1056" spans="1:10" x14ac:dyDescent="0.25">
      <c r="A1056">
        <v>11</v>
      </c>
      <c r="B1056">
        <v>55</v>
      </c>
      <c r="C1056">
        <f t="shared" si="16"/>
        <v>1055</v>
      </c>
      <c r="D1056">
        <v>0</v>
      </c>
      <c r="E1056">
        <v>61</v>
      </c>
      <c r="F1056">
        <v>0</v>
      </c>
      <c r="G1056">
        <v>0</v>
      </c>
      <c r="H1056">
        <v>0</v>
      </c>
      <c r="J1056">
        <v>61</v>
      </c>
    </row>
    <row r="1057" spans="1:10" x14ac:dyDescent="0.25">
      <c r="A1057">
        <v>11</v>
      </c>
      <c r="B1057">
        <v>56</v>
      </c>
      <c r="C1057">
        <f t="shared" si="16"/>
        <v>1056</v>
      </c>
      <c r="D1057">
        <v>260</v>
      </c>
      <c r="E1057">
        <v>256</v>
      </c>
      <c r="F1057">
        <v>6</v>
      </c>
      <c r="G1057">
        <v>0</v>
      </c>
      <c r="H1057">
        <v>2</v>
      </c>
      <c r="I1057" t="s">
        <v>2364</v>
      </c>
      <c r="J1057">
        <v>402</v>
      </c>
    </row>
    <row r="1058" spans="1:10" x14ac:dyDescent="0.25">
      <c r="A1058">
        <v>11</v>
      </c>
      <c r="B1058">
        <v>57</v>
      </c>
      <c r="C1058">
        <f t="shared" si="16"/>
        <v>1057</v>
      </c>
      <c r="D1058">
        <v>396</v>
      </c>
      <c r="E1058">
        <v>264</v>
      </c>
      <c r="F1058">
        <v>2</v>
      </c>
      <c r="G1058">
        <v>5</v>
      </c>
      <c r="H1058">
        <v>0</v>
      </c>
      <c r="I1058" t="s">
        <v>2365</v>
      </c>
      <c r="J1058">
        <v>7956</v>
      </c>
    </row>
    <row r="1059" spans="1:10" x14ac:dyDescent="0.25">
      <c r="A1059">
        <v>11</v>
      </c>
      <c r="B1059">
        <v>58</v>
      </c>
      <c r="C1059">
        <f t="shared" si="16"/>
        <v>1058</v>
      </c>
      <c r="D1059">
        <v>146</v>
      </c>
      <c r="E1059">
        <v>270</v>
      </c>
      <c r="F1059">
        <v>3</v>
      </c>
      <c r="G1059">
        <v>1</v>
      </c>
      <c r="H1059">
        <v>0</v>
      </c>
      <c r="I1059" t="s">
        <v>2366</v>
      </c>
      <c r="J1059">
        <v>364</v>
      </c>
    </row>
    <row r="1060" spans="1:10" x14ac:dyDescent="0.25">
      <c r="A1060">
        <v>11</v>
      </c>
      <c r="B1060">
        <v>59</v>
      </c>
      <c r="C1060">
        <f t="shared" si="16"/>
        <v>1059</v>
      </c>
      <c r="D1060">
        <v>332</v>
      </c>
      <c r="E1060">
        <v>98</v>
      </c>
      <c r="F1060">
        <v>0</v>
      </c>
      <c r="G1060">
        <v>0</v>
      </c>
      <c r="H1060">
        <v>0</v>
      </c>
      <c r="J1060">
        <v>131</v>
      </c>
    </row>
    <row r="1061" spans="1:10" x14ac:dyDescent="0.25">
      <c r="A1061">
        <v>11</v>
      </c>
      <c r="B1061">
        <v>60</v>
      </c>
      <c r="C1061">
        <f t="shared" si="16"/>
        <v>1060</v>
      </c>
      <c r="D1061">
        <v>324</v>
      </c>
      <c r="E1061">
        <v>196</v>
      </c>
      <c r="F1061">
        <v>8</v>
      </c>
      <c r="G1061">
        <v>1</v>
      </c>
      <c r="H1061">
        <v>0</v>
      </c>
      <c r="I1061" t="s">
        <v>45</v>
      </c>
      <c r="J1061">
        <v>388</v>
      </c>
    </row>
    <row r="1062" spans="1:10" x14ac:dyDescent="0.25">
      <c r="A1062">
        <v>11</v>
      </c>
      <c r="B1062">
        <v>61</v>
      </c>
      <c r="C1062">
        <f t="shared" si="16"/>
        <v>1061</v>
      </c>
      <c r="D1062">
        <v>163</v>
      </c>
      <c r="E1062">
        <v>43</v>
      </c>
      <c r="F1062">
        <v>12</v>
      </c>
      <c r="G1062">
        <v>2</v>
      </c>
      <c r="H1062">
        <v>0</v>
      </c>
      <c r="I1062" t="s">
        <v>2367</v>
      </c>
      <c r="J1062">
        <v>927</v>
      </c>
    </row>
    <row r="1063" spans="1:10" x14ac:dyDescent="0.25">
      <c r="A1063">
        <v>11</v>
      </c>
      <c r="B1063">
        <v>62</v>
      </c>
      <c r="C1063">
        <f t="shared" si="16"/>
        <v>1062</v>
      </c>
      <c r="D1063">
        <v>195</v>
      </c>
      <c r="E1063">
        <v>86</v>
      </c>
      <c r="F1063">
        <v>8</v>
      </c>
      <c r="G1063">
        <v>1</v>
      </c>
      <c r="H1063">
        <v>3</v>
      </c>
      <c r="I1063" t="s">
        <v>2368</v>
      </c>
      <c r="J1063">
        <v>8265</v>
      </c>
    </row>
    <row r="1064" spans="1:10" x14ac:dyDescent="0.25">
      <c r="A1064">
        <v>11</v>
      </c>
      <c r="B1064">
        <v>63</v>
      </c>
      <c r="C1064">
        <f t="shared" si="16"/>
        <v>1063</v>
      </c>
      <c r="D1064">
        <v>200</v>
      </c>
      <c r="E1064">
        <v>372</v>
      </c>
      <c r="F1064">
        <v>0</v>
      </c>
      <c r="G1064">
        <v>3</v>
      </c>
      <c r="H1064">
        <v>0</v>
      </c>
      <c r="I1064" t="s">
        <v>2369</v>
      </c>
      <c r="J1064">
        <v>22292</v>
      </c>
    </row>
    <row r="1065" spans="1:10" x14ac:dyDescent="0.25">
      <c r="A1065">
        <v>11</v>
      </c>
      <c r="B1065">
        <v>64</v>
      </c>
      <c r="C1065">
        <f t="shared" si="16"/>
        <v>1064</v>
      </c>
      <c r="D1065">
        <v>115</v>
      </c>
      <c r="E1065">
        <v>309</v>
      </c>
      <c r="F1065">
        <v>2</v>
      </c>
      <c r="G1065">
        <v>1</v>
      </c>
      <c r="H1065">
        <v>0</v>
      </c>
      <c r="I1065" t="s">
        <v>2370</v>
      </c>
      <c r="J1065">
        <v>461</v>
      </c>
    </row>
    <row r="1066" spans="1:10" x14ac:dyDescent="0.25">
      <c r="A1066">
        <v>11</v>
      </c>
      <c r="B1066">
        <v>65</v>
      </c>
      <c r="C1066">
        <f t="shared" si="16"/>
        <v>1065</v>
      </c>
      <c r="D1066">
        <v>432</v>
      </c>
      <c r="E1066">
        <v>0</v>
      </c>
      <c r="F1066">
        <v>6</v>
      </c>
      <c r="G1066">
        <v>2</v>
      </c>
      <c r="H1066">
        <v>0</v>
      </c>
      <c r="I1066" t="s">
        <v>2371</v>
      </c>
      <c r="J1066">
        <v>355</v>
      </c>
    </row>
    <row r="1067" spans="1:10" x14ac:dyDescent="0.25">
      <c r="A1067">
        <v>11</v>
      </c>
      <c r="B1067">
        <v>66</v>
      </c>
      <c r="C1067">
        <f t="shared" si="16"/>
        <v>1066</v>
      </c>
      <c r="D1067">
        <v>121</v>
      </c>
      <c r="E1067">
        <v>24</v>
      </c>
      <c r="F1067">
        <v>5</v>
      </c>
      <c r="G1067">
        <v>1</v>
      </c>
      <c r="H1067">
        <v>0</v>
      </c>
      <c r="I1067" t="s">
        <v>1748</v>
      </c>
      <c r="J1067">
        <v>185</v>
      </c>
    </row>
    <row r="1068" spans="1:10" x14ac:dyDescent="0.25">
      <c r="A1068">
        <v>11</v>
      </c>
      <c r="B1068">
        <v>67</v>
      </c>
      <c r="C1068">
        <f t="shared" si="16"/>
        <v>1067</v>
      </c>
      <c r="D1068">
        <v>308</v>
      </c>
      <c r="E1068">
        <v>96</v>
      </c>
      <c r="F1068">
        <v>9</v>
      </c>
      <c r="G1068">
        <v>0</v>
      </c>
      <c r="H1068">
        <v>0</v>
      </c>
      <c r="J1068">
        <v>306</v>
      </c>
    </row>
    <row r="1069" spans="1:10" x14ac:dyDescent="0.25">
      <c r="A1069">
        <v>11</v>
      </c>
      <c r="B1069">
        <v>68</v>
      </c>
      <c r="C1069">
        <f t="shared" si="16"/>
        <v>1068</v>
      </c>
      <c r="D1069">
        <v>340</v>
      </c>
      <c r="E1069">
        <v>141</v>
      </c>
      <c r="F1069">
        <v>0</v>
      </c>
      <c r="G1069">
        <v>4</v>
      </c>
      <c r="H1069">
        <v>0</v>
      </c>
      <c r="I1069" t="s">
        <v>2372</v>
      </c>
      <c r="J1069">
        <v>3494</v>
      </c>
    </row>
    <row r="1070" spans="1:10" x14ac:dyDescent="0.25">
      <c r="A1070">
        <v>11</v>
      </c>
      <c r="B1070">
        <v>69</v>
      </c>
      <c r="C1070">
        <f t="shared" si="16"/>
        <v>1069</v>
      </c>
      <c r="D1070">
        <v>429</v>
      </c>
      <c r="E1070">
        <v>72</v>
      </c>
      <c r="F1070">
        <v>4</v>
      </c>
      <c r="G1070">
        <v>1</v>
      </c>
      <c r="H1070">
        <v>0</v>
      </c>
      <c r="I1070" t="s">
        <v>913</v>
      </c>
      <c r="J1070">
        <v>9194</v>
      </c>
    </row>
    <row r="1071" spans="1:10" x14ac:dyDescent="0.25">
      <c r="A1071">
        <v>11</v>
      </c>
      <c r="B1071">
        <v>70</v>
      </c>
      <c r="C1071">
        <f t="shared" si="16"/>
        <v>1070</v>
      </c>
      <c r="D1071">
        <v>158</v>
      </c>
      <c r="E1071">
        <v>158</v>
      </c>
      <c r="F1071">
        <v>80</v>
      </c>
      <c r="G1071">
        <v>0</v>
      </c>
      <c r="H1071">
        <v>2</v>
      </c>
      <c r="I1071" t="s">
        <v>2373</v>
      </c>
      <c r="J1071">
        <v>18773</v>
      </c>
    </row>
    <row r="1072" spans="1:10" x14ac:dyDescent="0.25">
      <c r="A1072">
        <v>11</v>
      </c>
      <c r="B1072">
        <v>71</v>
      </c>
      <c r="C1072">
        <f t="shared" si="16"/>
        <v>1071</v>
      </c>
      <c r="D1072">
        <v>131</v>
      </c>
      <c r="E1072">
        <v>0</v>
      </c>
      <c r="F1072">
        <v>7</v>
      </c>
      <c r="G1072">
        <v>1</v>
      </c>
      <c r="H1072">
        <v>0</v>
      </c>
      <c r="I1072" t="s">
        <v>296</v>
      </c>
      <c r="J1072">
        <v>164</v>
      </c>
    </row>
    <row r="1073" spans="1:10" x14ac:dyDescent="0.25">
      <c r="A1073">
        <v>11</v>
      </c>
      <c r="B1073">
        <v>72</v>
      </c>
      <c r="C1073">
        <f t="shared" si="16"/>
        <v>1072</v>
      </c>
      <c r="D1073">
        <v>87</v>
      </c>
      <c r="E1073">
        <v>138</v>
      </c>
      <c r="F1073">
        <v>4</v>
      </c>
      <c r="G1073">
        <v>0</v>
      </c>
      <c r="H1073">
        <v>0</v>
      </c>
      <c r="J1073">
        <v>226</v>
      </c>
    </row>
    <row r="1074" spans="1:10" x14ac:dyDescent="0.25">
      <c r="A1074">
        <v>11</v>
      </c>
      <c r="B1074">
        <v>73</v>
      </c>
      <c r="C1074">
        <f t="shared" si="16"/>
        <v>1073</v>
      </c>
      <c r="D1074">
        <v>156</v>
      </c>
      <c r="E1074">
        <v>146</v>
      </c>
      <c r="F1074">
        <v>2</v>
      </c>
      <c r="G1074">
        <v>1</v>
      </c>
      <c r="H1074">
        <v>0</v>
      </c>
      <c r="I1074" t="s">
        <v>78</v>
      </c>
      <c r="J1074">
        <v>252</v>
      </c>
    </row>
    <row r="1075" spans="1:10" x14ac:dyDescent="0.25">
      <c r="A1075">
        <v>11</v>
      </c>
      <c r="B1075">
        <v>74</v>
      </c>
      <c r="C1075">
        <f t="shared" si="16"/>
        <v>1074</v>
      </c>
      <c r="D1075">
        <v>82</v>
      </c>
      <c r="E1075">
        <v>58</v>
      </c>
      <c r="F1075">
        <v>14</v>
      </c>
      <c r="G1075">
        <v>0</v>
      </c>
      <c r="H1075">
        <v>0</v>
      </c>
      <c r="J1075">
        <v>346</v>
      </c>
    </row>
    <row r="1076" spans="1:10" x14ac:dyDescent="0.25">
      <c r="A1076">
        <v>11</v>
      </c>
      <c r="B1076">
        <v>75</v>
      </c>
      <c r="C1076">
        <f t="shared" si="16"/>
        <v>1075</v>
      </c>
      <c r="D1076">
        <v>158</v>
      </c>
      <c r="E1076">
        <v>133</v>
      </c>
      <c r="F1076">
        <v>5</v>
      </c>
      <c r="G1076">
        <v>0</v>
      </c>
      <c r="H1076">
        <v>1</v>
      </c>
      <c r="I1076" t="s">
        <v>963</v>
      </c>
      <c r="J1076">
        <v>6248</v>
      </c>
    </row>
    <row r="1077" spans="1:10" x14ac:dyDescent="0.25">
      <c r="A1077">
        <v>11</v>
      </c>
      <c r="B1077">
        <v>76</v>
      </c>
      <c r="C1077">
        <f t="shared" si="16"/>
        <v>1076</v>
      </c>
      <c r="D1077">
        <v>149</v>
      </c>
      <c r="E1077">
        <v>194</v>
      </c>
      <c r="F1077">
        <v>2</v>
      </c>
      <c r="G1077">
        <v>1</v>
      </c>
      <c r="H1077">
        <v>0</v>
      </c>
      <c r="I1077" t="s">
        <v>1394</v>
      </c>
      <c r="J1077">
        <v>384</v>
      </c>
    </row>
    <row r="1078" spans="1:10" x14ac:dyDescent="0.25">
      <c r="A1078">
        <v>11</v>
      </c>
      <c r="B1078">
        <v>77</v>
      </c>
      <c r="C1078">
        <f t="shared" si="16"/>
        <v>1077</v>
      </c>
      <c r="D1078">
        <v>292</v>
      </c>
      <c r="E1078">
        <v>160</v>
      </c>
      <c r="F1078">
        <v>6</v>
      </c>
      <c r="G1078">
        <v>1</v>
      </c>
      <c r="H1078">
        <v>0</v>
      </c>
      <c r="I1078" t="s">
        <v>357</v>
      </c>
      <c r="J1078">
        <v>440</v>
      </c>
    </row>
    <row r="1079" spans="1:10" x14ac:dyDescent="0.25">
      <c r="A1079">
        <v>11</v>
      </c>
      <c r="B1079">
        <v>78</v>
      </c>
      <c r="C1079">
        <f t="shared" si="16"/>
        <v>1078</v>
      </c>
      <c r="D1079">
        <v>95</v>
      </c>
      <c r="E1079">
        <v>327</v>
      </c>
      <c r="F1079">
        <v>3</v>
      </c>
      <c r="G1079">
        <v>0</v>
      </c>
      <c r="H1079">
        <v>0</v>
      </c>
      <c r="J1079">
        <v>396</v>
      </c>
    </row>
    <row r="1080" spans="1:10" x14ac:dyDescent="0.25">
      <c r="A1080">
        <v>11</v>
      </c>
      <c r="B1080">
        <v>79</v>
      </c>
      <c r="C1080">
        <f t="shared" si="16"/>
        <v>1079</v>
      </c>
      <c r="D1080">
        <v>208</v>
      </c>
      <c r="E1080">
        <v>151</v>
      </c>
      <c r="F1080">
        <v>1</v>
      </c>
      <c r="G1080">
        <v>1</v>
      </c>
      <c r="H1080">
        <v>0</v>
      </c>
      <c r="I1080" t="s">
        <v>759</v>
      </c>
      <c r="J1080">
        <v>356</v>
      </c>
    </row>
    <row r="1081" spans="1:10" x14ac:dyDescent="0.25">
      <c r="A1081">
        <v>11</v>
      </c>
      <c r="B1081">
        <v>80</v>
      </c>
      <c r="C1081">
        <f t="shared" si="16"/>
        <v>1080</v>
      </c>
      <c r="D1081">
        <v>43</v>
      </c>
      <c r="E1081">
        <v>194</v>
      </c>
      <c r="F1081">
        <v>5</v>
      </c>
      <c r="G1081">
        <v>0</v>
      </c>
      <c r="H1081">
        <v>0</v>
      </c>
      <c r="J1081">
        <v>298</v>
      </c>
    </row>
    <row r="1082" spans="1:10" x14ac:dyDescent="0.25">
      <c r="A1082">
        <v>11</v>
      </c>
      <c r="B1082">
        <v>81</v>
      </c>
      <c r="C1082">
        <f t="shared" si="16"/>
        <v>1081</v>
      </c>
      <c r="D1082">
        <v>99</v>
      </c>
      <c r="E1082">
        <v>83</v>
      </c>
      <c r="F1082">
        <v>30</v>
      </c>
      <c r="G1082">
        <v>1</v>
      </c>
      <c r="H1082">
        <v>0</v>
      </c>
      <c r="I1082" t="s">
        <v>196</v>
      </c>
      <c r="J1082">
        <v>744</v>
      </c>
    </row>
    <row r="1083" spans="1:10" x14ac:dyDescent="0.25">
      <c r="A1083">
        <v>11</v>
      </c>
      <c r="B1083">
        <v>82</v>
      </c>
      <c r="C1083">
        <f t="shared" si="16"/>
        <v>1082</v>
      </c>
      <c r="D1083">
        <v>170</v>
      </c>
      <c r="E1083">
        <v>125</v>
      </c>
      <c r="F1083">
        <v>8</v>
      </c>
      <c r="G1083">
        <v>10</v>
      </c>
      <c r="H1083">
        <v>0</v>
      </c>
      <c r="I1083" t="s">
        <v>2374</v>
      </c>
      <c r="J1083">
        <v>3100</v>
      </c>
    </row>
    <row r="1084" spans="1:10" x14ac:dyDescent="0.25">
      <c r="A1084">
        <v>11</v>
      </c>
      <c r="B1084">
        <v>83</v>
      </c>
      <c r="C1084">
        <f t="shared" si="16"/>
        <v>1083</v>
      </c>
      <c r="D1084">
        <v>65</v>
      </c>
      <c r="E1084">
        <v>103</v>
      </c>
      <c r="F1084">
        <v>3</v>
      </c>
      <c r="G1084">
        <v>0</v>
      </c>
      <c r="H1084">
        <v>0</v>
      </c>
      <c r="J1084">
        <v>169</v>
      </c>
    </row>
    <row r="1085" spans="1:10" x14ac:dyDescent="0.25">
      <c r="A1085">
        <v>11</v>
      </c>
      <c r="B1085">
        <v>84</v>
      </c>
      <c r="C1085">
        <f t="shared" si="16"/>
        <v>1084</v>
      </c>
      <c r="D1085">
        <v>31</v>
      </c>
      <c r="E1085">
        <v>183</v>
      </c>
      <c r="F1085">
        <v>10</v>
      </c>
      <c r="G1085">
        <v>2</v>
      </c>
      <c r="H1085">
        <v>1</v>
      </c>
      <c r="I1085" t="s">
        <v>2375</v>
      </c>
      <c r="J1085">
        <v>606</v>
      </c>
    </row>
    <row r="1086" spans="1:10" x14ac:dyDescent="0.25">
      <c r="A1086">
        <v>11</v>
      </c>
      <c r="B1086">
        <v>85</v>
      </c>
      <c r="C1086">
        <f t="shared" si="16"/>
        <v>1085</v>
      </c>
      <c r="D1086">
        <v>63</v>
      </c>
      <c r="E1086">
        <v>274</v>
      </c>
      <c r="F1086">
        <v>35</v>
      </c>
      <c r="G1086">
        <v>1</v>
      </c>
      <c r="H1086">
        <v>0</v>
      </c>
      <c r="I1086" t="s">
        <v>878</v>
      </c>
      <c r="J1086">
        <v>989</v>
      </c>
    </row>
    <row r="1087" spans="1:10" x14ac:dyDescent="0.25">
      <c r="A1087">
        <v>11</v>
      </c>
      <c r="B1087">
        <v>86</v>
      </c>
      <c r="C1087">
        <f t="shared" si="16"/>
        <v>1086</v>
      </c>
      <c r="D1087">
        <v>94</v>
      </c>
      <c r="E1087">
        <v>230</v>
      </c>
      <c r="F1087">
        <v>2</v>
      </c>
      <c r="G1087">
        <v>1</v>
      </c>
      <c r="H1087">
        <v>0</v>
      </c>
      <c r="I1087" t="s">
        <v>45</v>
      </c>
      <c r="J1087">
        <v>279</v>
      </c>
    </row>
    <row r="1088" spans="1:10" x14ac:dyDescent="0.25">
      <c r="A1088">
        <v>11</v>
      </c>
      <c r="B1088">
        <v>87</v>
      </c>
      <c r="C1088">
        <f t="shared" si="16"/>
        <v>1087</v>
      </c>
      <c r="D1088">
        <v>83</v>
      </c>
      <c r="E1088">
        <v>122</v>
      </c>
      <c r="F1088">
        <v>18</v>
      </c>
      <c r="G1088">
        <v>1</v>
      </c>
      <c r="H1088">
        <v>1</v>
      </c>
      <c r="I1088" t="s">
        <v>2376</v>
      </c>
      <c r="J1088">
        <v>582</v>
      </c>
    </row>
    <row r="1089" spans="1:10" x14ac:dyDescent="0.25">
      <c r="A1089">
        <v>11</v>
      </c>
      <c r="B1089">
        <v>88</v>
      </c>
      <c r="C1089">
        <f t="shared" si="16"/>
        <v>1088</v>
      </c>
      <c r="D1089">
        <v>75</v>
      </c>
      <c r="E1089">
        <v>374</v>
      </c>
      <c r="F1089">
        <v>8</v>
      </c>
      <c r="G1089">
        <v>2</v>
      </c>
      <c r="H1089">
        <v>0</v>
      </c>
      <c r="I1089" t="s">
        <v>2377</v>
      </c>
      <c r="J1089">
        <v>852</v>
      </c>
    </row>
    <row r="1090" spans="1:10" x14ac:dyDescent="0.25">
      <c r="A1090">
        <v>11</v>
      </c>
      <c r="B1090">
        <v>89</v>
      </c>
      <c r="C1090">
        <f t="shared" si="16"/>
        <v>1089</v>
      </c>
      <c r="D1090">
        <v>214</v>
      </c>
      <c r="E1090">
        <v>730</v>
      </c>
      <c r="F1090">
        <v>10</v>
      </c>
      <c r="G1090">
        <v>1</v>
      </c>
      <c r="H1090">
        <v>0</v>
      </c>
      <c r="I1090" t="s">
        <v>1442</v>
      </c>
      <c r="J1090">
        <v>1079</v>
      </c>
    </row>
    <row r="1091" spans="1:10" x14ac:dyDescent="0.25">
      <c r="A1091">
        <v>11</v>
      </c>
      <c r="B1091">
        <v>90</v>
      </c>
      <c r="C1091">
        <f t="shared" si="16"/>
        <v>1090</v>
      </c>
      <c r="D1091">
        <v>570</v>
      </c>
      <c r="E1091">
        <v>73</v>
      </c>
      <c r="F1091">
        <v>12</v>
      </c>
      <c r="G1091">
        <v>1</v>
      </c>
      <c r="H1091">
        <v>0</v>
      </c>
      <c r="I1091" t="s">
        <v>2378</v>
      </c>
      <c r="J1091">
        <v>383</v>
      </c>
    </row>
    <row r="1092" spans="1:10" x14ac:dyDescent="0.25">
      <c r="A1092">
        <v>11</v>
      </c>
      <c r="B1092">
        <v>91</v>
      </c>
      <c r="C1092">
        <f t="shared" ref="C1092:C1155" si="17">C1091+1</f>
        <v>1091</v>
      </c>
      <c r="D1092">
        <v>110</v>
      </c>
      <c r="E1092">
        <v>116</v>
      </c>
      <c r="F1092">
        <v>27</v>
      </c>
      <c r="G1092">
        <v>1</v>
      </c>
      <c r="H1092">
        <v>3</v>
      </c>
      <c r="I1092" t="s">
        <v>2379</v>
      </c>
      <c r="J1092">
        <v>7725</v>
      </c>
    </row>
    <row r="1093" spans="1:10" x14ac:dyDescent="0.25">
      <c r="A1093">
        <v>11</v>
      </c>
      <c r="B1093">
        <v>92</v>
      </c>
      <c r="C1093">
        <f t="shared" si="17"/>
        <v>1092</v>
      </c>
      <c r="D1093">
        <v>560</v>
      </c>
      <c r="E1093">
        <v>81</v>
      </c>
      <c r="F1093">
        <v>2</v>
      </c>
      <c r="G1093">
        <v>0</v>
      </c>
      <c r="H1093">
        <v>0</v>
      </c>
      <c r="J1093">
        <v>177</v>
      </c>
    </row>
    <row r="1094" spans="1:10" x14ac:dyDescent="0.25">
      <c r="A1094">
        <v>11</v>
      </c>
      <c r="B1094">
        <v>93</v>
      </c>
      <c r="C1094">
        <f t="shared" si="17"/>
        <v>1093</v>
      </c>
      <c r="D1094">
        <v>168</v>
      </c>
      <c r="E1094">
        <v>138</v>
      </c>
      <c r="F1094">
        <v>18</v>
      </c>
      <c r="G1094">
        <v>1</v>
      </c>
      <c r="H1094">
        <v>0</v>
      </c>
      <c r="I1094" t="s">
        <v>510</v>
      </c>
      <c r="J1094">
        <v>518</v>
      </c>
    </row>
    <row r="1095" spans="1:10" x14ac:dyDescent="0.25">
      <c r="A1095">
        <v>11</v>
      </c>
      <c r="B1095">
        <v>94</v>
      </c>
      <c r="C1095">
        <f t="shared" si="17"/>
        <v>1094</v>
      </c>
      <c r="D1095">
        <v>300</v>
      </c>
      <c r="E1095">
        <v>0</v>
      </c>
      <c r="F1095">
        <v>0</v>
      </c>
      <c r="G1095">
        <v>0</v>
      </c>
      <c r="H1095">
        <v>0</v>
      </c>
      <c r="J1095">
        <v>30</v>
      </c>
    </row>
    <row r="1096" spans="1:10" x14ac:dyDescent="0.25">
      <c r="A1096">
        <v>11</v>
      </c>
      <c r="B1096">
        <v>95</v>
      </c>
      <c r="C1096">
        <f t="shared" si="17"/>
        <v>1095</v>
      </c>
      <c r="D1096">
        <v>102</v>
      </c>
      <c r="E1096">
        <v>65</v>
      </c>
      <c r="F1096">
        <v>2</v>
      </c>
      <c r="G1096">
        <v>0</v>
      </c>
      <c r="H1096">
        <v>0</v>
      </c>
      <c r="J1096">
        <v>115</v>
      </c>
    </row>
    <row r="1097" spans="1:10" x14ac:dyDescent="0.25">
      <c r="A1097">
        <v>11</v>
      </c>
      <c r="B1097">
        <v>96</v>
      </c>
      <c r="C1097">
        <f t="shared" si="17"/>
        <v>1096</v>
      </c>
      <c r="D1097">
        <v>131</v>
      </c>
      <c r="E1097">
        <v>537</v>
      </c>
      <c r="F1097">
        <v>35</v>
      </c>
      <c r="G1097">
        <v>3</v>
      </c>
      <c r="H1097">
        <v>0</v>
      </c>
      <c r="I1097" t="s">
        <v>2380</v>
      </c>
      <c r="J1097">
        <v>1786</v>
      </c>
    </row>
    <row r="1098" spans="1:10" x14ac:dyDescent="0.25">
      <c r="A1098">
        <v>11</v>
      </c>
      <c r="B1098">
        <v>97</v>
      </c>
      <c r="C1098">
        <f t="shared" si="17"/>
        <v>1097</v>
      </c>
      <c r="D1098">
        <v>118</v>
      </c>
      <c r="E1098">
        <v>94</v>
      </c>
      <c r="F1098">
        <v>10</v>
      </c>
      <c r="G1098">
        <v>3</v>
      </c>
      <c r="H1098">
        <v>0</v>
      </c>
      <c r="I1098" t="s">
        <v>2381</v>
      </c>
      <c r="J1098">
        <v>1187</v>
      </c>
    </row>
    <row r="1099" spans="1:10" x14ac:dyDescent="0.25">
      <c r="A1099">
        <v>11</v>
      </c>
      <c r="B1099">
        <v>98</v>
      </c>
      <c r="C1099">
        <f t="shared" si="17"/>
        <v>1098</v>
      </c>
      <c r="D1099">
        <v>57</v>
      </c>
      <c r="E1099">
        <v>210</v>
      </c>
      <c r="F1099">
        <v>5</v>
      </c>
      <c r="G1099">
        <v>5</v>
      </c>
      <c r="H1099">
        <v>0</v>
      </c>
      <c r="I1099" t="s">
        <v>2382</v>
      </c>
      <c r="J1099">
        <v>9663</v>
      </c>
    </row>
    <row r="1100" spans="1:10" x14ac:dyDescent="0.25">
      <c r="A1100">
        <v>11</v>
      </c>
      <c r="B1100">
        <v>99</v>
      </c>
      <c r="C1100">
        <f t="shared" si="17"/>
        <v>1099</v>
      </c>
      <c r="D1100">
        <v>134</v>
      </c>
      <c r="E1100">
        <v>109</v>
      </c>
      <c r="F1100">
        <v>20</v>
      </c>
      <c r="G1100">
        <v>2</v>
      </c>
      <c r="H1100">
        <v>1</v>
      </c>
      <c r="I1100" t="s">
        <v>2383</v>
      </c>
      <c r="J1100">
        <v>750</v>
      </c>
    </row>
    <row r="1101" spans="1:10" x14ac:dyDescent="0.25">
      <c r="A1101">
        <v>11</v>
      </c>
      <c r="B1101">
        <v>100</v>
      </c>
      <c r="C1101">
        <f t="shared" si="17"/>
        <v>1100</v>
      </c>
      <c r="D1101">
        <v>96</v>
      </c>
      <c r="E1101">
        <v>47</v>
      </c>
      <c r="F1101">
        <v>0</v>
      </c>
      <c r="G1101">
        <v>1</v>
      </c>
      <c r="H1101">
        <v>0</v>
      </c>
      <c r="I1101" t="s">
        <v>2384</v>
      </c>
      <c r="J1101">
        <v>701</v>
      </c>
    </row>
    <row r="1102" spans="1:10" x14ac:dyDescent="0.25">
      <c r="A1102">
        <v>12</v>
      </c>
      <c r="B1102">
        <v>1</v>
      </c>
      <c r="C1102">
        <f t="shared" si="17"/>
        <v>1101</v>
      </c>
      <c r="D1102">
        <v>106</v>
      </c>
      <c r="E1102">
        <v>107</v>
      </c>
      <c r="F1102">
        <v>8</v>
      </c>
      <c r="G1102">
        <v>1</v>
      </c>
      <c r="H1102">
        <v>0</v>
      </c>
      <c r="I1102" t="s">
        <v>1654</v>
      </c>
      <c r="J1102">
        <v>404</v>
      </c>
    </row>
    <row r="1103" spans="1:10" x14ac:dyDescent="0.25">
      <c r="A1103">
        <v>12</v>
      </c>
      <c r="B1103">
        <v>2</v>
      </c>
      <c r="C1103">
        <f t="shared" si="17"/>
        <v>1102</v>
      </c>
      <c r="D1103">
        <v>855</v>
      </c>
      <c r="E1103">
        <v>630</v>
      </c>
      <c r="F1103">
        <v>7</v>
      </c>
      <c r="G1103">
        <v>0</v>
      </c>
      <c r="H1103">
        <v>1</v>
      </c>
      <c r="I1103" t="s">
        <v>1380</v>
      </c>
      <c r="J1103">
        <v>40855</v>
      </c>
    </row>
    <row r="1104" spans="1:10" x14ac:dyDescent="0.25">
      <c r="A1104">
        <v>12</v>
      </c>
      <c r="B1104">
        <v>3</v>
      </c>
      <c r="C1104">
        <f t="shared" si="17"/>
        <v>1103</v>
      </c>
      <c r="D1104">
        <v>35</v>
      </c>
      <c r="E1104">
        <v>198</v>
      </c>
      <c r="F1104">
        <v>8</v>
      </c>
      <c r="G1104">
        <v>0</v>
      </c>
      <c r="H1104">
        <v>3</v>
      </c>
      <c r="I1104" t="s">
        <v>2385</v>
      </c>
      <c r="J1104">
        <v>361</v>
      </c>
    </row>
    <row r="1105" spans="1:10" x14ac:dyDescent="0.25">
      <c r="A1105">
        <v>12</v>
      </c>
      <c r="B1105">
        <v>4</v>
      </c>
      <c r="C1105">
        <f t="shared" si="17"/>
        <v>1104</v>
      </c>
      <c r="D1105">
        <v>405</v>
      </c>
      <c r="E1105">
        <v>240</v>
      </c>
      <c r="F1105">
        <v>0</v>
      </c>
      <c r="G1105">
        <v>3</v>
      </c>
      <c r="H1105">
        <v>0</v>
      </c>
      <c r="I1105" t="s">
        <v>2386</v>
      </c>
      <c r="J1105">
        <v>1134</v>
      </c>
    </row>
    <row r="1106" spans="1:10" x14ac:dyDescent="0.25">
      <c r="A1106">
        <v>12</v>
      </c>
      <c r="B1106">
        <v>5</v>
      </c>
      <c r="C1106">
        <f t="shared" si="17"/>
        <v>1105</v>
      </c>
      <c r="D1106">
        <v>411</v>
      </c>
      <c r="E1106">
        <v>92</v>
      </c>
      <c r="F1106">
        <v>0</v>
      </c>
      <c r="G1106">
        <v>10</v>
      </c>
      <c r="H1106">
        <v>0</v>
      </c>
      <c r="I1106" t="s">
        <v>2387</v>
      </c>
      <c r="J1106">
        <v>4186</v>
      </c>
    </row>
    <row r="1107" spans="1:10" x14ac:dyDescent="0.25">
      <c r="A1107">
        <v>12</v>
      </c>
      <c r="B1107">
        <v>6</v>
      </c>
      <c r="C1107">
        <f t="shared" si="17"/>
        <v>1106</v>
      </c>
      <c r="D1107">
        <v>58</v>
      </c>
      <c r="E1107">
        <v>93</v>
      </c>
      <c r="F1107">
        <v>8</v>
      </c>
      <c r="G1107">
        <v>5</v>
      </c>
      <c r="H1107">
        <v>0</v>
      </c>
      <c r="I1107" t="s">
        <v>2388</v>
      </c>
      <c r="J1107">
        <v>7010</v>
      </c>
    </row>
    <row r="1108" spans="1:10" x14ac:dyDescent="0.25">
      <c r="A1108">
        <v>12</v>
      </c>
      <c r="B1108">
        <v>7</v>
      </c>
      <c r="C1108">
        <f t="shared" si="17"/>
        <v>1107</v>
      </c>
      <c r="D1108">
        <v>366</v>
      </c>
      <c r="E1108">
        <v>254</v>
      </c>
      <c r="F1108">
        <v>6</v>
      </c>
      <c r="G1108">
        <v>0</v>
      </c>
      <c r="H1108">
        <v>1</v>
      </c>
      <c r="I1108" t="s">
        <v>42</v>
      </c>
      <c r="J1108">
        <v>410</v>
      </c>
    </row>
    <row r="1109" spans="1:10" x14ac:dyDescent="0.25">
      <c r="A1109">
        <v>12</v>
      </c>
      <c r="B1109">
        <v>8</v>
      </c>
      <c r="C1109">
        <f t="shared" si="17"/>
        <v>1108</v>
      </c>
      <c r="D1109">
        <v>258</v>
      </c>
      <c r="E1109">
        <v>315</v>
      </c>
      <c r="F1109">
        <v>20</v>
      </c>
      <c r="G1109">
        <v>1</v>
      </c>
      <c r="H1109">
        <v>1</v>
      </c>
      <c r="I1109" t="s">
        <v>2389</v>
      </c>
      <c r="J1109">
        <v>838</v>
      </c>
    </row>
    <row r="1110" spans="1:10" x14ac:dyDescent="0.25">
      <c r="A1110">
        <v>12</v>
      </c>
      <c r="B1110">
        <v>9</v>
      </c>
      <c r="C1110">
        <f t="shared" si="17"/>
        <v>1109</v>
      </c>
      <c r="D1110">
        <v>0</v>
      </c>
      <c r="E1110">
        <v>1120</v>
      </c>
      <c r="F1110">
        <v>0</v>
      </c>
      <c r="G1110">
        <v>1</v>
      </c>
      <c r="H1110">
        <v>0</v>
      </c>
      <c r="I1110" t="s">
        <v>733</v>
      </c>
      <c r="J1110">
        <v>1168</v>
      </c>
    </row>
    <row r="1111" spans="1:10" x14ac:dyDescent="0.25">
      <c r="A1111">
        <v>12</v>
      </c>
      <c r="B1111">
        <v>10</v>
      </c>
      <c r="C1111">
        <f t="shared" si="17"/>
        <v>1110</v>
      </c>
      <c r="D1111">
        <v>297</v>
      </c>
      <c r="E1111">
        <v>61</v>
      </c>
      <c r="F1111">
        <v>9</v>
      </c>
      <c r="G1111">
        <v>1</v>
      </c>
      <c r="H1111">
        <v>0</v>
      </c>
      <c r="I1111" t="s">
        <v>1013</v>
      </c>
      <c r="J1111">
        <v>286</v>
      </c>
    </row>
    <row r="1112" spans="1:10" x14ac:dyDescent="0.25">
      <c r="A1112">
        <v>12</v>
      </c>
      <c r="B1112">
        <v>11</v>
      </c>
      <c r="C1112">
        <f t="shared" si="17"/>
        <v>1111</v>
      </c>
      <c r="D1112">
        <v>246</v>
      </c>
      <c r="E1112">
        <v>544</v>
      </c>
      <c r="F1112">
        <v>2</v>
      </c>
      <c r="G1112">
        <v>2</v>
      </c>
      <c r="H1112">
        <v>0</v>
      </c>
      <c r="I1112" t="s">
        <v>2390</v>
      </c>
      <c r="J1112">
        <v>1285</v>
      </c>
    </row>
    <row r="1113" spans="1:10" x14ac:dyDescent="0.25">
      <c r="A1113">
        <v>12</v>
      </c>
      <c r="B1113">
        <v>12</v>
      </c>
      <c r="C1113">
        <f t="shared" si="17"/>
        <v>1112</v>
      </c>
      <c r="D1113">
        <v>148</v>
      </c>
      <c r="E1113">
        <v>185</v>
      </c>
      <c r="F1113">
        <v>9</v>
      </c>
      <c r="G1113">
        <v>1</v>
      </c>
      <c r="H1113">
        <v>0</v>
      </c>
      <c r="I1113" t="s">
        <v>121</v>
      </c>
      <c r="J1113">
        <v>5379</v>
      </c>
    </row>
    <row r="1114" spans="1:10" x14ac:dyDescent="0.25">
      <c r="A1114">
        <v>12</v>
      </c>
      <c r="B1114">
        <v>13</v>
      </c>
      <c r="C1114">
        <f t="shared" si="17"/>
        <v>1113</v>
      </c>
      <c r="D1114">
        <v>122</v>
      </c>
      <c r="E1114">
        <v>162</v>
      </c>
      <c r="F1114">
        <v>3</v>
      </c>
      <c r="G1114">
        <v>1</v>
      </c>
      <c r="H1114">
        <v>0</v>
      </c>
      <c r="I1114" t="s">
        <v>342</v>
      </c>
      <c r="J1114">
        <v>6234</v>
      </c>
    </row>
    <row r="1115" spans="1:10" x14ac:dyDescent="0.25">
      <c r="A1115">
        <v>12</v>
      </c>
      <c r="B1115">
        <v>14</v>
      </c>
      <c r="C1115">
        <f t="shared" si="17"/>
        <v>1114</v>
      </c>
      <c r="D1115">
        <v>85</v>
      </c>
      <c r="E1115">
        <v>282</v>
      </c>
      <c r="F1115">
        <v>10</v>
      </c>
      <c r="G1115">
        <v>3</v>
      </c>
      <c r="H1115">
        <v>0</v>
      </c>
      <c r="I1115" t="s">
        <v>2391</v>
      </c>
      <c r="J1115">
        <v>1368</v>
      </c>
    </row>
    <row r="1116" spans="1:10" x14ac:dyDescent="0.25">
      <c r="A1116">
        <v>12</v>
      </c>
      <c r="B1116">
        <v>15</v>
      </c>
      <c r="C1116">
        <f t="shared" si="17"/>
        <v>1115</v>
      </c>
      <c r="D1116">
        <v>315</v>
      </c>
      <c r="E1116">
        <v>65</v>
      </c>
      <c r="F1116">
        <v>7</v>
      </c>
      <c r="G1116">
        <v>1</v>
      </c>
      <c r="H1116">
        <v>0</v>
      </c>
      <c r="I1116" t="s">
        <v>736</v>
      </c>
      <c r="J1116">
        <v>243</v>
      </c>
    </row>
    <row r="1117" spans="1:10" x14ac:dyDescent="0.25">
      <c r="A1117">
        <v>12</v>
      </c>
      <c r="B1117">
        <v>16</v>
      </c>
      <c r="C1117">
        <f t="shared" si="17"/>
        <v>1116</v>
      </c>
      <c r="D1117">
        <v>123</v>
      </c>
      <c r="E1117">
        <v>185</v>
      </c>
      <c r="F1117">
        <v>0</v>
      </c>
      <c r="G1117">
        <v>2</v>
      </c>
      <c r="H1117">
        <v>0</v>
      </c>
      <c r="I1117" t="s">
        <v>2392</v>
      </c>
      <c r="J1117">
        <v>256</v>
      </c>
    </row>
    <row r="1118" spans="1:10" x14ac:dyDescent="0.25">
      <c r="A1118">
        <v>12</v>
      </c>
      <c r="B1118">
        <v>17</v>
      </c>
      <c r="C1118">
        <f t="shared" si="17"/>
        <v>1117</v>
      </c>
      <c r="D1118">
        <v>93</v>
      </c>
      <c r="E1118">
        <v>122</v>
      </c>
      <c r="F1118">
        <v>4</v>
      </c>
      <c r="G1118">
        <v>2</v>
      </c>
      <c r="H1118">
        <v>0</v>
      </c>
      <c r="I1118" t="s">
        <v>2393</v>
      </c>
      <c r="J1118">
        <v>322</v>
      </c>
    </row>
    <row r="1119" spans="1:10" x14ac:dyDescent="0.25">
      <c r="A1119">
        <v>12</v>
      </c>
      <c r="B1119">
        <v>18</v>
      </c>
      <c r="C1119">
        <f t="shared" si="17"/>
        <v>1118</v>
      </c>
      <c r="D1119">
        <v>90</v>
      </c>
      <c r="E1119">
        <v>103</v>
      </c>
      <c r="F1119">
        <v>0</v>
      </c>
      <c r="G1119">
        <v>2</v>
      </c>
      <c r="H1119">
        <v>0</v>
      </c>
      <c r="I1119" t="s">
        <v>2394</v>
      </c>
      <c r="J1119">
        <v>5113</v>
      </c>
    </row>
    <row r="1120" spans="1:10" x14ac:dyDescent="0.25">
      <c r="A1120">
        <v>12</v>
      </c>
      <c r="B1120">
        <v>19</v>
      </c>
      <c r="C1120">
        <f t="shared" si="17"/>
        <v>1119</v>
      </c>
      <c r="D1120">
        <v>0</v>
      </c>
      <c r="E1120">
        <v>98</v>
      </c>
      <c r="F1120">
        <v>16</v>
      </c>
      <c r="G1120">
        <v>0</v>
      </c>
      <c r="H1120">
        <v>0</v>
      </c>
      <c r="J1120">
        <v>418</v>
      </c>
    </row>
    <row r="1121" spans="1:10" x14ac:dyDescent="0.25">
      <c r="A1121">
        <v>12</v>
      </c>
      <c r="B1121">
        <v>20</v>
      </c>
      <c r="C1121">
        <f t="shared" si="17"/>
        <v>1120</v>
      </c>
      <c r="D1121">
        <v>26</v>
      </c>
      <c r="E1121">
        <v>545</v>
      </c>
      <c r="F1121">
        <v>14</v>
      </c>
      <c r="G1121">
        <v>2</v>
      </c>
      <c r="H1121">
        <v>0</v>
      </c>
      <c r="I1121" t="s">
        <v>2395</v>
      </c>
      <c r="J1121">
        <v>980</v>
      </c>
    </row>
    <row r="1122" spans="1:10" x14ac:dyDescent="0.25">
      <c r="A1122">
        <v>12</v>
      </c>
      <c r="B1122">
        <v>21</v>
      </c>
      <c r="C1122">
        <f t="shared" si="17"/>
        <v>1121</v>
      </c>
      <c r="D1122">
        <v>85</v>
      </c>
      <c r="E1122">
        <v>291</v>
      </c>
      <c r="F1122">
        <v>4</v>
      </c>
      <c r="G1122">
        <v>1</v>
      </c>
      <c r="H1122">
        <v>0</v>
      </c>
      <c r="I1122" t="s">
        <v>2396</v>
      </c>
      <c r="J1122">
        <v>611</v>
      </c>
    </row>
    <row r="1123" spans="1:10" x14ac:dyDescent="0.25">
      <c r="A1123">
        <v>12</v>
      </c>
      <c r="B1123">
        <v>22</v>
      </c>
      <c r="C1123">
        <f t="shared" si="17"/>
        <v>1122</v>
      </c>
      <c r="D1123">
        <v>92</v>
      </c>
      <c r="E1123">
        <v>261</v>
      </c>
      <c r="F1123">
        <v>1</v>
      </c>
      <c r="G1123">
        <v>0</v>
      </c>
      <c r="H1123">
        <v>0</v>
      </c>
      <c r="J1123">
        <v>290</v>
      </c>
    </row>
    <row r="1124" spans="1:10" x14ac:dyDescent="0.25">
      <c r="A1124">
        <v>12</v>
      </c>
      <c r="B1124">
        <v>23</v>
      </c>
      <c r="C1124">
        <f t="shared" si="17"/>
        <v>1123</v>
      </c>
      <c r="D1124">
        <v>324</v>
      </c>
      <c r="E1124">
        <v>114</v>
      </c>
      <c r="F1124">
        <v>6</v>
      </c>
      <c r="G1124">
        <v>5</v>
      </c>
      <c r="H1124">
        <v>0</v>
      </c>
      <c r="I1124" t="s">
        <v>2397</v>
      </c>
      <c r="J1124">
        <v>8456</v>
      </c>
    </row>
    <row r="1125" spans="1:10" x14ac:dyDescent="0.25">
      <c r="A1125">
        <v>12</v>
      </c>
      <c r="B1125">
        <v>24</v>
      </c>
      <c r="C1125">
        <f t="shared" si="17"/>
        <v>1124</v>
      </c>
      <c r="D1125">
        <v>124</v>
      </c>
      <c r="E1125">
        <v>0</v>
      </c>
      <c r="F1125">
        <v>10</v>
      </c>
      <c r="G1125">
        <v>1</v>
      </c>
      <c r="H1125">
        <v>0</v>
      </c>
      <c r="I1125" t="s">
        <v>2245</v>
      </c>
      <c r="J1125">
        <v>866</v>
      </c>
    </row>
    <row r="1126" spans="1:10" x14ac:dyDescent="0.25">
      <c r="A1126">
        <v>12</v>
      </c>
      <c r="B1126">
        <v>25</v>
      </c>
      <c r="C1126">
        <f t="shared" si="17"/>
        <v>1125</v>
      </c>
      <c r="D1126">
        <v>240</v>
      </c>
      <c r="E1126">
        <v>290</v>
      </c>
      <c r="F1126">
        <v>0</v>
      </c>
      <c r="G1126">
        <v>5</v>
      </c>
      <c r="H1126">
        <v>0</v>
      </c>
      <c r="I1126" t="s">
        <v>2398</v>
      </c>
      <c r="J1126">
        <v>1019</v>
      </c>
    </row>
    <row r="1127" spans="1:10" x14ac:dyDescent="0.25">
      <c r="A1127">
        <v>12</v>
      </c>
      <c r="B1127">
        <v>26</v>
      </c>
      <c r="C1127">
        <f t="shared" si="17"/>
        <v>1126</v>
      </c>
      <c r="D1127">
        <v>65</v>
      </c>
      <c r="E1127">
        <v>332</v>
      </c>
      <c r="F1127">
        <v>8</v>
      </c>
      <c r="G1127">
        <v>5</v>
      </c>
      <c r="H1127">
        <v>0</v>
      </c>
      <c r="I1127" t="s">
        <v>2399</v>
      </c>
      <c r="J1127">
        <v>962</v>
      </c>
    </row>
    <row r="1128" spans="1:10" x14ac:dyDescent="0.25">
      <c r="A1128">
        <v>12</v>
      </c>
      <c r="B1128">
        <v>27</v>
      </c>
      <c r="C1128">
        <f t="shared" si="17"/>
        <v>1127</v>
      </c>
      <c r="D1128">
        <v>33</v>
      </c>
      <c r="E1128">
        <v>390</v>
      </c>
      <c r="F1128">
        <v>1</v>
      </c>
      <c r="G1128">
        <v>1</v>
      </c>
      <c r="H1128">
        <v>0</v>
      </c>
      <c r="I1128" t="s">
        <v>317</v>
      </c>
      <c r="J1128">
        <v>10413</v>
      </c>
    </row>
    <row r="1129" spans="1:10" x14ac:dyDescent="0.25">
      <c r="A1129">
        <v>12</v>
      </c>
      <c r="B1129">
        <v>28</v>
      </c>
      <c r="C1129">
        <f t="shared" si="17"/>
        <v>1128</v>
      </c>
      <c r="D1129">
        <v>1540</v>
      </c>
      <c r="E1129">
        <v>151</v>
      </c>
      <c r="F1129">
        <v>7</v>
      </c>
      <c r="G1129">
        <v>1</v>
      </c>
      <c r="H1129">
        <v>3</v>
      </c>
      <c r="I1129" t="s">
        <v>2400</v>
      </c>
      <c r="J1129">
        <v>10468</v>
      </c>
    </row>
    <row r="1130" spans="1:10" x14ac:dyDescent="0.25">
      <c r="A1130">
        <v>12</v>
      </c>
      <c r="B1130">
        <v>29</v>
      </c>
      <c r="C1130">
        <f t="shared" si="17"/>
        <v>1129</v>
      </c>
      <c r="D1130">
        <v>284</v>
      </c>
      <c r="E1130">
        <v>161</v>
      </c>
      <c r="F1130">
        <v>6</v>
      </c>
      <c r="G1130">
        <v>1</v>
      </c>
      <c r="H1130">
        <v>0</v>
      </c>
      <c r="I1130" t="s">
        <v>2139</v>
      </c>
      <c r="J1130">
        <v>367</v>
      </c>
    </row>
    <row r="1131" spans="1:10" x14ac:dyDescent="0.25">
      <c r="A1131">
        <v>12</v>
      </c>
      <c r="B1131">
        <v>30</v>
      </c>
      <c r="C1131">
        <f t="shared" si="17"/>
        <v>1130</v>
      </c>
      <c r="D1131">
        <v>78</v>
      </c>
      <c r="E1131">
        <v>35</v>
      </c>
      <c r="F1131">
        <v>5</v>
      </c>
      <c r="G1131">
        <v>0</v>
      </c>
      <c r="H1131">
        <v>0</v>
      </c>
      <c r="J1131">
        <v>142</v>
      </c>
    </row>
    <row r="1132" spans="1:10" x14ac:dyDescent="0.25">
      <c r="A1132">
        <v>12</v>
      </c>
      <c r="B1132">
        <v>31</v>
      </c>
      <c r="C1132">
        <f t="shared" si="17"/>
        <v>1131</v>
      </c>
      <c r="D1132">
        <v>270</v>
      </c>
      <c r="E1132">
        <v>224</v>
      </c>
      <c r="F1132">
        <v>0</v>
      </c>
      <c r="G1132">
        <v>2</v>
      </c>
      <c r="H1132">
        <v>0</v>
      </c>
      <c r="I1132" t="s">
        <v>2401</v>
      </c>
      <c r="J1132">
        <v>1551</v>
      </c>
    </row>
    <row r="1133" spans="1:10" x14ac:dyDescent="0.25">
      <c r="A1133">
        <v>12</v>
      </c>
      <c r="B1133">
        <v>32</v>
      </c>
      <c r="C1133">
        <f t="shared" si="17"/>
        <v>1132</v>
      </c>
      <c r="D1133">
        <v>100</v>
      </c>
      <c r="E1133">
        <v>134</v>
      </c>
      <c r="F1133">
        <v>8</v>
      </c>
      <c r="G1133">
        <v>2</v>
      </c>
      <c r="H1133">
        <v>0</v>
      </c>
      <c r="I1133" t="s">
        <v>2402</v>
      </c>
      <c r="J1133">
        <v>452</v>
      </c>
    </row>
    <row r="1134" spans="1:10" x14ac:dyDescent="0.25">
      <c r="A1134">
        <v>12</v>
      </c>
      <c r="B1134">
        <v>33</v>
      </c>
      <c r="C1134">
        <f t="shared" si="17"/>
        <v>1133</v>
      </c>
      <c r="D1134">
        <v>345</v>
      </c>
      <c r="E1134">
        <v>186</v>
      </c>
      <c r="F1134">
        <v>8</v>
      </c>
      <c r="G1134">
        <v>1</v>
      </c>
      <c r="H1134">
        <v>1</v>
      </c>
      <c r="I1134" t="s">
        <v>2403</v>
      </c>
      <c r="J1134">
        <v>1380</v>
      </c>
    </row>
    <row r="1135" spans="1:10" x14ac:dyDescent="0.25">
      <c r="A1135">
        <v>12</v>
      </c>
      <c r="B1135">
        <v>34</v>
      </c>
      <c r="C1135">
        <f t="shared" si="17"/>
        <v>1134</v>
      </c>
      <c r="D1135">
        <v>176</v>
      </c>
      <c r="E1135">
        <v>94</v>
      </c>
      <c r="F1135">
        <v>24</v>
      </c>
      <c r="G1135">
        <v>1</v>
      </c>
      <c r="H1135">
        <v>0</v>
      </c>
      <c r="I1135" t="s">
        <v>204</v>
      </c>
      <c r="J1135">
        <v>8591</v>
      </c>
    </row>
    <row r="1136" spans="1:10" x14ac:dyDescent="0.25">
      <c r="A1136">
        <v>12</v>
      </c>
      <c r="B1136">
        <v>35</v>
      </c>
      <c r="C1136">
        <f t="shared" si="17"/>
        <v>1135</v>
      </c>
      <c r="D1136">
        <v>71</v>
      </c>
      <c r="E1136">
        <v>0</v>
      </c>
      <c r="F1136">
        <v>4</v>
      </c>
      <c r="G1136">
        <v>0</v>
      </c>
      <c r="H1136">
        <v>0</v>
      </c>
      <c r="J1136">
        <v>87</v>
      </c>
    </row>
    <row r="1137" spans="1:10" x14ac:dyDescent="0.25">
      <c r="A1137">
        <v>12</v>
      </c>
      <c r="B1137">
        <v>36</v>
      </c>
      <c r="C1137">
        <f t="shared" si="17"/>
        <v>1136</v>
      </c>
      <c r="D1137">
        <v>92</v>
      </c>
      <c r="E1137">
        <v>141</v>
      </c>
      <c r="F1137">
        <v>10</v>
      </c>
      <c r="G1137">
        <v>0</v>
      </c>
      <c r="H1137">
        <v>0</v>
      </c>
      <c r="J1137">
        <v>350</v>
      </c>
    </row>
    <row r="1138" spans="1:10" x14ac:dyDescent="0.25">
      <c r="A1138">
        <v>12</v>
      </c>
      <c r="B1138">
        <v>37</v>
      </c>
      <c r="C1138">
        <f t="shared" si="17"/>
        <v>1137</v>
      </c>
      <c r="D1138">
        <v>56</v>
      </c>
      <c r="E1138">
        <v>99</v>
      </c>
      <c r="F1138">
        <v>2</v>
      </c>
      <c r="G1138">
        <v>2</v>
      </c>
      <c r="H1138">
        <v>0</v>
      </c>
      <c r="I1138" t="s">
        <v>2404</v>
      </c>
      <c r="J1138">
        <v>158</v>
      </c>
    </row>
    <row r="1139" spans="1:10" x14ac:dyDescent="0.25">
      <c r="A1139">
        <v>12</v>
      </c>
      <c r="B1139">
        <v>38</v>
      </c>
      <c r="C1139">
        <f t="shared" si="17"/>
        <v>1138</v>
      </c>
      <c r="D1139">
        <v>261</v>
      </c>
      <c r="E1139">
        <v>174</v>
      </c>
      <c r="F1139">
        <v>0</v>
      </c>
      <c r="G1139">
        <v>1</v>
      </c>
      <c r="H1139">
        <v>0</v>
      </c>
      <c r="I1139" t="s">
        <v>467</v>
      </c>
      <c r="J1139">
        <v>322</v>
      </c>
    </row>
    <row r="1140" spans="1:10" x14ac:dyDescent="0.25">
      <c r="A1140">
        <v>12</v>
      </c>
      <c r="B1140">
        <v>39</v>
      </c>
      <c r="C1140">
        <f t="shared" si="17"/>
        <v>1139</v>
      </c>
      <c r="D1140">
        <v>297</v>
      </c>
      <c r="E1140">
        <v>410</v>
      </c>
      <c r="F1140">
        <v>0</v>
      </c>
      <c r="G1140">
        <v>1</v>
      </c>
      <c r="H1140">
        <v>0</v>
      </c>
      <c r="I1140" t="s">
        <v>204</v>
      </c>
      <c r="J1140">
        <v>8439</v>
      </c>
    </row>
    <row r="1141" spans="1:10" x14ac:dyDescent="0.25">
      <c r="A1141">
        <v>12</v>
      </c>
      <c r="B1141">
        <v>40</v>
      </c>
      <c r="C1141">
        <f t="shared" si="17"/>
        <v>1140</v>
      </c>
      <c r="D1141">
        <v>118</v>
      </c>
      <c r="E1141">
        <v>82</v>
      </c>
      <c r="F1141">
        <v>20</v>
      </c>
      <c r="G1141">
        <v>1</v>
      </c>
      <c r="H1141">
        <v>0</v>
      </c>
      <c r="I1141" t="s">
        <v>45</v>
      </c>
      <c r="J1141">
        <v>493</v>
      </c>
    </row>
    <row r="1142" spans="1:10" x14ac:dyDescent="0.25">
      <c r="A1142">
        <v>12</v>
      </c>
      <c r="B1142">
        <v>41</v>
      </c>
      <c r="C1142">
        <f t="shared" si="17"/>
        <v>1141</v>
      </c>
      <c r="D1142">
        <v>118</v>
      </c>
      <c r="E1142">
        <v>140</v>
      </c>
      <c r="F1142">
        <v>0</v>
      </c>
      <c r="G1142">
        <v>1</v>
      </c>
      <c r="H1142">
        <v>0</v>
      </c>
      <c r="I1142" t="s">
        <v>2405</v>
      </c>
      <c r="J1142">
        <v>700</v>
      </c>
    </row>
    <row r="1143" spans="1:10" x14ac:dyDescent="0.25">
      <c r="A1143">
        <v>12</v>
      </c>
      <c r="B1143">
        <v>42</v>
      </c>
      <c r="C1143">
        <f t="shared" si="17"/>
        <v>1142</v>
      </c>
      <c r="D1143">
        <v>114</v>
      </c>
      <c r="E1143">
        <v>270</v>
      </c>
      <c r="F1143">
        <v>4</v>
      </c>
      <c r="G1143">
        <v>1</v>
      </c>
      <c r="H1143">
        <v>0</v>
      </c>
      <c r="I1143" t="s">
        <v>975</v>
      </c>
      <c r="J1143">
        <v>381</v>
      </c>
    </row>
    <row r="1144" spans="1:10" x14ac:dyDescent="0.25">
      <c r="A1144">
        <v>12</v>
      </c>
      <c r="B1144">
        <v>43</v>
      </c>
      <c r="C1144">
        <f t="shared" si="17"/>
        <v>1143</v>
      </c>
      <c r="D1144">
        <v>100</v>
      </c>
      <c r="E1144">
        <v>1030</v>
      </c>
      <c r="F1144">
        <v>20</v>
      </c>
      <c r="G1144">
        <v>10</v>
      </c>
      <c r="H1144">
        <v>0</v>
      </c>
      <c r="I1144" t="s">
        <v>2406</v>
      </c>
      <c r="J1144">
        <v>2679</v>
      </c>
    </row>
    <row r="1145" spans="1:10" x14ac:dyDescent="0.25">
      <c r="A1145">
        <v>12</v>
      </c>
      <c r="B1145">
        <v>44</v>
      </c>
      <c r="C1145">
        <f t="shared" si="17"/>
        <v>1144</v>
      </c>
      <c r="D1145">
        <v>66</v>
      </c>
      <c r="E1145">
        <v>132</v>
      </c>
      <c r="F1145">
        <v>1</v>
      </c>
      <c r="G1145">
        <v>0</v>
      </c>
      <c r="H1145">
        <v>0</v>
      </c>
      <c r="J1145">
        <v>158</v>
      </c>
    </row>
    <row r="1146" spans="1:10" x14ac:dyDescent="0.25">
      <c r="A1146">
        <v>12</v>
      </c>
      <c r="B1146">
        <v>45</v>
      </c>
      <c r="C1146">
        <f t="shared" si="17"/>
        <v>1145</v>
      </c>
      <c r="D1146">
        <v>206</v>
      </c>
      <c r="E1146">
        <v>52</v>
      </c>
      <c r="F1146">
        <v>0</v>
      </c>
      <c r="G1146">
        <v>10</v>
      </c>
      <c r="H1146">
        <v>0</v>
      </c>
      <c r="I1146" t="s">
        <v>2407</v>
      </c>
      <c r="J1146">
        <v>5323</v>
      </c>
    </row>
    <row r="1147" spans="1:10" x14ac:dyDescent="0.25">
      <c r="A1147">
        <v>12</v>
      </c>
      <c r="B1147">
        <v>46</v>
      </c>
      <c r="C1147">
        <f t="shared" si="17"/>
        <v>1146</v>
      </c>
      <c r="D1147">
        <v>220</v>
      </c>
      <c r="E1147">
        <v>408</v>
      </c>
      <c r="F1147">
        <v>6</v>
      </c>
      <c r="G1147">
        <v>0</v>
      </c>
      <c r="H1147">
        <v>0</v>
      </c>
      <c r="J1147">
        <v>550</v>
      </c>
    </row>
    <row r="1148" spans="1:10" x14ac:dyDescent="0.25">
      <c r="A1148">
        <v>12</v>
      </c>
      <c r="B1148">
        <v>47</v>
      </c>
      <c r="C1148">
        <f t="shared" si="17"/>
        <v>1147</v>
      </c>
      <c r="D1148">
        <v>381</v>
      </c>
      <c r="E1148">
        <v>450</v>
      </c>
      <c r="F1148">
        <v>0</v>
      </c>
      <c r="G1148">
        <v>1</v>
      </c>
      <c r="H1148">
        <v>0</v>
      </c>
      <c r="I1148" t="s">
        <v>292</v>
      </c>
      <c r="J1148">
        <v>494</v>
      </c>
    </row>
    <row r="1149" spans="1:10" x14ac:dyDescent="0.25">
      <c r="A1149">
        <v>12</v>
      </c>
      <c r="B1149">
        <v>48</v>
      </c>
      <c r="C1149">
        <f t="shared" si="17"/>
        <v>1148</v>
      </c>
      <c r="D1149">
        <v>76</v>
      </c>
      <c r="E1149">
        <v>110</v>
      </c>
      <c r="F1149">
        <v>18</v>
      </c>
      <c r="G1149">
        <v>0</v>
      </c>
      <c r="H1149">
        <v>0</v>
      </c>
      <c r="J1149">
        <v>477</v>
      </c>
    </row>
    <row r="1150" spans="1:10" x14ac:dyDescent="0.25">
      <c r="A1150">
        <v>12</v>
      </c>
      <c r="B1150">
        <v>49</v>
      </c>
      <c r="C1150">
        <f t="shared" si="17"/>
        <v>1149</v>
      </c>
      <c r="D1150">
        <v>132</v>
      </c>
      <c r="E1150">
        <v>314</v>
      </c>
      <c r="F1150">
        <v>14</v>
      </c>
      <c r="G1150">
        <v>1</v>
      </c>
      <c r="H1150">
        <v>0</v>
      </c>
      <c r="I1150" t="s">
        <v>37</v>
      </c>
      <c r="J1150">
        <v>620</v>
      </c>
    </row>
    <row r="1151" spans="1:10" x14ac:dyDescent="0.25">
      <c r="A1151">
        <v>12</v>
      </c>
      <c r="B1151">
        <v>50</v>
      </c>
      <c r="C1151">
        <f t="shared" si="17"/>
        <v>1150</v>
      </c>
      <c r="D1151">
        <v>49</v>
      </c>
      <c r="E1151">
        <v>140</v>
      </c>
      <c r="F1151">
        <v>14</v>
      </c>
      <c r="G1151">
        <v>1</v>
      </c>
      <c r="H1151">
        <v>0</v>
      </c>
      <c r="I1151" t="s">
        <v>1442</v>
      </c>
      <c r="J1151">
        <v>552</v>
      </c>
    </row>
    <row r="1152" spans="1:10" x14ac:dyDescent="0.25">
      <c r="A1152">
        <v>12</v>
      </c>
      <c r="B1152">
        <v>51</v>
      </c>
      <c r="C1152">
        <f t="shared" si="17"/>
        <v>1151</v>
      </c>
      <c r="D1152">
        <v>250</v>
      </c>
      <c r="E1152">
        <v>77</v>
      </c>
      <c r="F1152">
        <v>0</v>
      </c>
      <c r="G1152">
        <v>1</v>
      </c>
      <c r="H1152">
        <v>1</v>
      </c>
      <c r="I1152" t="s">
        <v>2408</v>
      </c>
      <c r="J1152">
        <v>16102</v>
      </c>
    </row>
    <row r="1153" spans="1:10" x14ac:dyDescent="0.25">
      <c r="A1153">
        <v>12</v>
      </c>
      <c r="B1153">
        <v>52</v>
      </c>
      <c r="C1153">
        <f t="shared" si="17"/>
        <v>1152</v>
      </c>
      <c r="D1153">
        <v>178</v>
      </c>
      <c r="E1153">
        <v>393</v>
      </c>
      <c r="F1153">
        <v>20</v>
      </c>
      <c r="G1153">
        <v>3</v>
      </c>
      <c r="H1153">
        <v>0</v>
      </c>
      <c r="I1153" t="s">
        <v>2409</v>
      </c>
      <c r="J1153">
        <v>4276</v>
      </c>
    </row>
    <row r="1154" spans="1:10" x14ac:dyDescent="0.25">
      <c r="A1154">
        <v>12</v>
      </c>
      <c r="B1154">
        <v>53</v>
      </c>
      <c r="C1154">
        <f t="shared" si="17"/>
        <v>1153</v>
      </c>
      <c r="D1154">
        <v>70</v>
      </c>
      <c r="E1154">
        <v>318</v>
      </c>
      <c r="F1154">
        <v>6</v>
      </c>
      <c r="G1154">
        <v>2</v>
      </c>
      <c r="H1154">
        <v>2</v>
      </c>
      <c r="I1154" t="s">
        <v>2410</v>
      </c>
      <c r="J1154">
        <v>783</v>
      </c>
    </row>
    <row r="1155" spans="1:10" x14ac:dyDescent="0.25">
      <c r="A1155">
        <v>12</v>
      </c>
      <c r="B1155">
        <v>54</v>
      </c>
      <c r="C1155">
        <f t="shared" si="17"/>
        <v>1154</v>
      </c>
      <c r="D1155">
        <v>282</v>
      </c>
      <c r="E1155">
        <v>60</v>
      </c>
      <c r="F1155">
        <v>9</v>
      </c>
      <c r="G1155">
        <v>3</v>
      </c>
      <c r="H1155">
        <v>0</v>
      </c>
      <c r="I1155" t="s">
        <v>2411</v>
      </c>
      <c r="J1155">
        <v>1379</v>
      </c>
    </row>
    <row r="1156" spans="1:10" x14ac:dyDescent="0.25">
      <c r="A1156">
        <v>12</v>
      </c>
      <c r="B1156">
        <v>55</v>
      </c>
      <c r="C1156">
        <f t="shared" ref="C1156:C1219" si="18">C1155+1</f>
        <v>1155</v>
      </c>
      <c r="D1156">
        <v>501</v>
      </c>
      <c r="E1156">
        <v>0</v>
      </c>
      <c r="F1156">
        <v>0</v>
      </c>
      <c r="G1156">
        <v>2</v>
      </c>
      <c r="H1156">
        <v>2</v>
      </c>
      <c r="I1156" t="s">
        <v>2412</v>
      </c>
      <c r="J1156">
        <v>4388</v>
      </c>
    </row>
    <row r="1157" spans="1:10" x14ac:dyDescent="0.25">
      <c r="A1157">
        <v>12</v>
      </c>
      <c r="B1157">
        <v>56</v>
      </c>
      <c r="C1157">
        <f t="shared" si="18"/>
        <v>1156</v>
      </c>
      <c r="D1157">
        <v>87</v>
      </c>
      <c r="E1157">
        <v>8</v>
      </c>
      <c r="F1157">
        <v>9</v>
      </c>
      <c r="G1157">
        <v>5</v>
      </c>
      <c r="H1157">
        <v>0</v>
      </c>
      <c r="I1157" t="s">
        <v>2413</v>
      </c>
      <c r="J1157">
        <v>7633</v>
      </c>
    </row>
    <row r="1158" spans="1:10" x14ac:dyDescent="0.25">
      <c r="A1158">
        <v>12</v>
      </c>
      <c r="B1158">
        <v>57</v>
      </c>
      <c r="C1158">
        <f t="shared" si="18"/>
        <v>1157</v>
      </c>
      <c r="D1158">
        <v>93</v>
      </c>
      <c r="E1158">
        <v>91</v>
      </c>
      <c r="F1158">
        <v>3</v>
      </c>
      <c r="G1158">
        <v>1</v>
      </c>
      <c r="H1158">
        <v>2</v>
      </c>
      <c r="I1158" t="s">
        <v>2414</v>
      </c>
      <c r="J1158">
        <v>30190</v>
      </c>
    </row>
    <row r="1159" spans="1:10" x14ac:dyDescent="0.25">
      <c r="A1159">
        <v>12</v>
      </c>
      <c r="B1159">
        <v>58</v>
      </c>
      <c r="C1159">
        <f t="shared" si="18"/>
        <v>1158</v>
      </c>
      <c r="D1159">
        <v>165</v>
      </c>
      <c r="E1159">
        <v>79</v>
      </c>
      <c r="F1159">
        <v>4</v>
      </c>
      <c r="G1159">
        <v>1</v>
      </c>
      <c r="H1159">
        <v>0</v>
      </c>
      <c r="I1159" t="s">
        <v>264</v>
      </c>
      <c r="J1159">
        <v>3175</v>
      </c>
    </row>
    <row r="1160" spans="1:10" x14ac:dyDescent="0.25">
      <c r="A1160">
        <v>12</v>
      </c>
      <c r="B1160">
        <v>59</v>
      </c>
      <c r="C1160">
        <f t="shared" si="18"/>
        <v>1159</v>
      </c>
      <c r="D1160">
        <v>123</v>
      </c>
      <c r="E1160">
        <v>141</v>
      </c>
      <c r="F1160">
        <v>12</v>
      </c>
      <c r="G1160">
        <v>3</v>
      </c>
      <c r="H1160">
        <v>0</v>
      </c>
      <c r="I1160" t="s">
        <v>2415</v>
      </c>
      <c r="J1160">
        <v>428</v>
      </c>
    </row>
    <row r="1161" spans="1:10" x14ac:dyDescent="0.25">
      <c r="A1161">
        <v>12</v>
      </c>
      <c r="B1161">
        <v>60</v>
      </c>
      <c r="C1161">
        <f t="shared" si="18"/>
        <v>1160</v>
      </c>
      <c r="D1161">
        <v>288</v>
      </c>
      <c r="E1161">
        <v>135</v>
      </c>
      <c r="F1161">
        <v>15</v>
      </c>
      <c r="G1161">
        <v>2</v>
      </c>
      <c r="H1161">
        <v>0</v>
      </c>
      <c r="I1161" t="s">
        <v>2416</v>
      </c>
      <c r="J1161">
        <v>792</v>
      </c>
    </row>
    <row r="1162" spans="1:10" x14ac:dyDescent="0.25">
      <c r="A1162">
        <v>12</v>
      </c>
      <c r="B1162">
        <v>61</v>
      </c>
      <c r="C1162">
        <f t="shared" si="18"/>
        <v>1161</v>
      </c>
      <c r="D1162">
        <v>134</v>
      </c>
      <c r="E1162">
        <v>149</v>
      </c>
      <c r="F1162">
        <v>0</v>
      </c>
      <c r="G1162">
        <v>1</v>
      </c>
      <c r="H1162">
        <v>2</v>
      </c>
      <c r="I1162" t="s">
        <v>2417</v>
      </c>
      <c r="J1162">
        <v>3186</v>
      </c>
    </row>
    <row r="1163" spans="1:10" x14ac:dyDescent="0.25">
      <c r="A1163">
        <v>12</v>
      </c>
      <c r="B1163">
        <v>62</v>
      </c>
      <c r="C1163">
        <f t="shared" si="18"/>
        <v>1162</v>
      </c>
      <c r="D1163">
        <v>56</v>
      </c>
      <c r="E1163">
        <v>177</v>
      </c>
      <c r="F1163">
        <v>3</v>
      </c>
      <c r="G1163">
        <v>1</v>
      </c>
      <c r="H1163">
        <v>0</v>
      </c>
      <c r="I1163" t="s">
        <v>196</v>
      </c>
      <c r="J1163">
        <v>294</v>
      </c>
    </row>
    <row r="1164" spans="1:10" x14ac:dyDescent="0.25">
      <c r="A1164">
        <v>12</v>
      </c>
      <c r="B1164">
        <v>63</v>
      </c>
      <c r="C1164">
        <f t="shared" si="18"/>
        <v>1163</v>
      </c>
      <c r="D1164">
        <v>133</v>
      </c>
      <c r="E1164">
        <v>100</v>
      </c>
      <c r="F1164">
        <v>6</v>
      </c>
      <c r="G1164">
        <v>1</v>
      </c>
      <c r="H1164">
        <v>0</v>
      </c>
      <c r="I1164" t="s">
        <v>275</v>
      </c>
      <c r="J1164">
        <v>234</v>
      </c>
    </row>
    <row r="1165" spans="1:10" x14ac:dyDescent="0.25">
      <c r="A1165">
        <v>12</v>
      </c>
      <c r="B1165">
        <v>64</v>
      </c>
      <c r="C1165">
        <f t="shared" si="18"/>
        <v>1164</v>
      </c>
      <c r="D1165">
        <v>489</v>
      </c>
      <c r="E1165">
        <v>139</v>
      </c>
      <c r="F1165">
        <v>3</v>
      </c>
      <c r="G1165">
        <v>0</v>
      </c>
      <c r="H1165">
        <v>0</v>
      </c>
      <c r="J1165">
        <v>247</v>
      </c>
    </row>
    <row r="1166" spans="1:10" x14ac:dyDescent="0.25">
      <c r="A1166">
        <v>12</v>
      </c>
      <c r="B1166">
        <v>65</v>
      </c>
      <c r="C1166">
        <f t="shared" si="18"/>
        <v>1165</v>
      </c>
      <c r="D1166">
        <v>393</v>
      </c>
      <c r="E1166">
        <v>60</v>
      </c>
      <c r="F1166">
        <v>4</v>
      </c>
      <c r="G1166">
        <v>0</v>
      </c>
      <c r="H1166">
        <v>0</v>
      </c>
      <c r="J1166">
        <v>179</v>
      </c>
    </row>
    <row r="1167" spans="1:10" x14ac:dyDescent="0.25">
      <c r="A1167">
        <v>12</v>
      </c>
      <c r="B1167">
        <v>66</v>
      </c>
      <c r="C1167">
        <f t="shared" si="18"/>
        <v>1166</v>
      </c>
      <c r="D1167">
        <v>121</v>
      </c>
      <c r="E1167">
        <v>128</v>
      </c>
      <c r="F1167">
        <v>0</v>
      </c>
      <c r="G1167">
        <v>0</v>
      </c>
      <c r="H1167">
        <v>0</v>
      </c>
      <c r="J1167">
        <v>140</v>
      </c>
    </row>
    <row r="1168" spans="1:10" x14ac:dyDescent="0.25">
      <c r="A1168">
        <v>12</v>
      </c>
      <c r="B1168">
        <v>67</v>
      </c>
      <c r="C1168">
        <f t="shared" si="18"/>
        <v>1167</v>
      </c>
      <c r="D1168">
        <v>184</v>
      </c>
      <c r="E1168">
        <v>117</v>
      </c>
      <c r="F1168">
        <v>7</v>
      </c>
      <c r="G1168">
        <v>1</v>
      </c>
      <c r="H1168">
        <v>0</v>
      </c>
      <c r="I1168" t="s">
        <v>56</v>
      </c>
      <c r="J1168">
        <v>1275</v>
      </c>
    </row>
    <row r="1169" spans="1:10" x14ac:dyDescent="0.25">
      <c r="A1169">
        <v>12</v>
      </c>
      <c r="B1169">
        <v>68</v>
      </c>
      <c r="C1169">
        <f t="shared" si="18"/>
        <v>1168</v>
      </c>
      <c r="D1169">
        <v>76</v>
      </c>
      <c r="E1169">
        <v>592</v>
      </c>
      <c r="F1169">
        <v>8</v>
      </c>
      <c r="G1169">
        <v>2</v>
      </c>
      <c r="H1169">
        <v>0</v>
      </c>
      <c r="I1169" t="s">
        <v>2418</v>
      </c>
      <c r="J1169">
        <v>1452</v>
      </c>
    </row>
    <row r="1170" spans="1:10" x14ac:dyDescent="0.25">
      <c r="A1170">
        <v>12</v>
      </c>
      <c r="B1170">
        <v>69</v>
      </c>
      <c r="C1170">
        <f t="shared" si="18"/>
        <v>1169</v>
      </c>
      <c r="D1170">
        <v>40</v>
      </c>
      <c r="E1170">
        <v>126</v>
      </c>
      <c r="F1170">
        <v>7</v>
      </c>
      <c r="G1170">
        <v>1</v>
      </c>
      <c r="H1170">
        <v>0</v>
      </c>
      <c r="I1170" t="s">
        <v>1345</v>
      </c>
      <c r="J1170">
        <v>364</v>
      </c>
    </row>
    <row r="1171" spans="1:10" x14ac:dyDescent="0.25">
      <c r="A1171">
        <v>12</v>
      </c>
      <c r="B1171">
        <v>70</v>
      </c>
      <c r="C1171">
        <f t="shared" si="18"/>
        <v>1170</v>
      </c>
      <c r="D1171">
        <v>83</v>
      </c>
      <c r="E1171">
        <v>81</v>
      </c>
      <c r="F1171">
        <v>0</v>
      </c>
      <c r="G1171">
        <v>2</v>
      </c>
      <c r="H1171">
        <v>0</v>
      </c>
      <c r="I1171" t="s">
        <v>2419</v>
      </c>
      <c r="J1171">
        <v>293</v>
      </c>
    </row>
    <row r="1172" spans="1:10" x14ac:dyDescent="0.25">
      <c r="A1172">
        <v>12</v>
      </c>
      <c r="B1172">
        <v>71</v>
      </c>
      <c r="C1172">
        <f t="shared" si="18"/>
        <v>1171</v>
      </c>
      <c r="D1172">
        <v>111</v>
      </c>
      <c r="E1172">
        <v>161</v>
      </c>
      <c r="F1172">
        <v>0</v>
      </c>
      <c r="G1172">
        <v>2</v>
      </c>
      <c r="H1172">
        <v>0</v>
      </c>
      <c r="I1172" t="s">
        <v>2420</v>
      </c>
      <c r="J1172">
        <v>4178</v>
      </c>
    </row>
    <row r="1173" spans="1:10" x14ac:dyDescent="0.25">
      <c r="A1173">
        <v>12</v>
      </c>
      <c r="B1173">
        <v>72</v>
      </c>
      <c r="C1173">
        <f t="shared" si="18"/>
        <v>1172</v>
      </c>
      <c r="D1173">
        <v>94</v>
      </c>
      <c r="E1173">
        <v>43</v>
      </c>
      <c r="F1173">
        <v>6</v>
      </c>
      <c r="G1173">
        <v>1</v>
      </c>
      <c r="H1173">
        <v>0</v>
      </c>
      <c r="I1173" t="s">
        <v>95</v>
      </c>
      <c r="J1173">
        <v>288</v>
      </c>
    </row>
    <row r="1174" spans="1:10" x14ac:dyDescent="0.25">
      <c r="A1174">
        <v>12</v>
      </c>
      <c r="B1174">
        <v>73</v>
      </c>
      <c r="C1174">
        <f t="shared" si="18"/>
        <v>1173</v>
      </c>
      <c r="D1174">
        <v>97</v>
      </c>
      <c r="E1174">
        <v>37</v>
      </c>
      <c r="F1174">
        <v>0</v>
      </c>
      <c r="G1174">
        <v>0</v>
      </c>
      <c r="H1174">
        <v>3</v>
      </c>
      <c r="I1174" t="s">
        <v>2421</v>
      </c>
      <c r="J1174">
        <v>13046</v>
      </c>
    </row>
    <row r="1175" spans="1:10" x14ac:dyDescent="0.25">
      <c r="A1175">
        <v>12</v>
      </c>
      <c r="B1175">
        <v>74</v>
      </c>
      <c r="C1175">
        <f t="shared" si="18"/>
        <v>1174</v>
      </c>
      <c r="D1175">
        <v>186</v>
      </c>
      <c r="E1175">
        <v>890</v>
      </c>
      <c r="F1175">
        <v>25</v>
      </c>
      <c r="G1175">
        <v>3</v>
      </c>
      <c r="H1175">
        <v>0</v>
      </c>
      <c r="I1175" t="s">
        <v>2422</v>
      </c>
      <c r="J1175">
        <v>2106</v>
      </c>
    </row>
    <row r="1176" spans="1:10" x14ac:dyDescent="0.25">
      <c r="A1176">
        <v>12</v>
      </c>
      <c r="B1176">
        <v>75</v>
      </c>
      <c r="C1176">
        <f t="shared" si="18"/>
        <v>1175</v>
      </c>
      <c r="D1176">
        <v>36</v>
      </c>
      <c r="E1176">
        <v>129</v>
      </c>
      <c r="F1176">
        <v>4</v>
      </c>
      <c r="G1176">
        <v>1</v>
      </c>
      <c r="H1176">
        <v>1</v>
      </c>
      <c r="I1176" t="s">
        <v>2423</v>
      </c>
      <c r="J1176">
        <v>11297</v>
      </c>
    </row>
    <row r="1177" spans="1:10" x14ac:dyDescent="0.25">
      <c r="A1177">
        <v>12</v>
      </c>
      <c r="B1177">
        <v>76</v>
      </c>
      <c r="C1177">
        <f t="shared" si="18"/>
        <v>1176</v>
      </c>
      <c r="D1177">
        <v>302</v>
      </c>
      <c r="E1177">
        <v>174</v>
      </c>
      <c r="F1177">
        <v>1</v>
      </c>
      <c r="G1177">
        <v>1</v>
      </c>
      <c r="H1177">
        <v>0</v>
      </c>
      <c r="I1177" t="s">
        <v>2424</v>
      </c>
      <c r="J1177">
        <v>299</v>
      </c>
    </row>
    <row r="1178" spans="1:10" x14ac:dyDescent="0.25">
      <c r="A1178">
        <v>12</v>
      </c>
      <c r="B1178">
        <v>77</v>
      </c>
      <c r="C1178">
        <f t="shared" si="18"/>
        <v>1177</v>
      </c>
      <c r="D1178">
        <v>164</v>
      </c>
      <c r="E1178">
        <v>192</v>
      </c>
      <c r="F1178">
        <v>10</v>
      </c>
      <c r="G1178">
        <v>2</v>
      </c>
      <c r="H1178">
        <v>0</v>
      </c>
      <c r="I1178" t="s">
        <v>2425</v>
      </c>
      <c r="J1178">
        <v>417</v>
      </c>
    </row>
    <row r="1179" spans="1:10" x14ac:dyDescent="0.25">
      <c r="A1179">
        <v>12</v>
      </c>
      <c r="B1179">
        <v>78</v>
      </c>
      <c r="C1179">
        <f t="shared" si="18"/>
        <v>1178</v>
      </c>
      <c r="D1179">
        <v>230</v>
      </c>
      <c r="E1179">
        <v>0</v>
      </c>
      <c r="F1179">
        <v>4</v>
      </c>
      <c r="G1179">
        <v>1</v>
      </c>
      <c r="H1179">
        <v>0</v>
      </c>
      <c r="I1179" t="s">
        <v>2426</v>
      </c>
      <c r="J1179">
        <v>169</v>
      </c>
    </row>
    <row r="1180" spans="1:10" x14ac:dyDescent="0.25">
      <c r="A1180">
        <v>12</v>
      </c>
      <c r="B1180">
        <v>79</v>
      </c>
      <c r="C1180">
        <f t="shared" si="18"/>
        <v>1179</v>
      </c>
      <c r="D1180">
        <v>1050</v>
      </c>
      <c r="E1180">
        <v>89</v>
      </c>
      <c r="F1180">
        <v>2</v>
      </c>
      <c r="G1180">
        <v>2</v>
      </c>
      <c r="H1180">
        <v>0</v>
      </c>
      <c r="I1180" t="s">
        <v>2427</v>
      </c>
      <c r="J1180">
        <v>2321</v>
      </c>
    </row>
    <row r="1181" spans="1:10" x14ac:dyDescent="0.25">
      <c r="A1181">
        <v>12</v>
      </c>
      <c r="B1181">
        <v>80</v>
      </c>
      <c r="C1181">
        <f t="shared" si="18"/>
        <v>1180</v>
      </c>
      <c r="D1181">
        <v>184</v>
      </c>
      <c r="E1181">
        <v>85</v>
      </c>
      <c r="F1181">
        <v>4</v>
      </c>
      <c r="G1181">
        <v>2</v>
      </c>
      <c r="H1181">
        <v>0</v>
      </c>
      <c r="I1181" t="s">
        <v>2428</v>
      </c>
      <c r="J1181">
        <v>354</v>
      </c>
    </row>
    <row r="1182" spans="1:10" x14ac:dyDescent="0.25">
      <c r="A1182">
        <v>12</v>
      </c>
      <c r="B1182">
        <v>81</v>
      </c>
      <c r="C1182">
        <f t="shared" si="18"/>
        <v>1181</v>
      </c>
      <c r="D1182">
        <v>0</v>
      </c>
      <c r="E1182">
        <v>130</v>
      </c>
      <c r="F1182">
        <v>0</v>
      </c>
      <c r="G1182">
        <v>1</v>
      </c>
      <c r="H1182">
        <v>0</v>
      </c>
      <c r="I1182" t="s">
        <v>45</v>
      </c>
      <c r="J1182">
        <v>130</v>
      </c>
    </row>
    <row r="1183" spans="1:10" x14ac:dyDescent="0.25">
      <c r="A1183">
        <v>12</v>
      </c>
      <c r="B1183">
        <v>82</v>
      </c>
      <c r="C1183">
        <f t="shared" si="18"/>
        <v>1182</v>
      </c>
      <c r="D1183">
        <v>206</v>
      </c>
      <c r="E1183">
        <v>97</v>
      </c>
      <c r="F1183">
        <v>18</v>
      </c>
      <c r="G1183">
        <v>0</v>
      </c>
      <c r="H1183">
        <v>3</v>
      </c>
      <c r="I1183" t="s">
        <v>2429</v>
      </c>
      <c r="J1183">
        <v>477</v>
      </c>
    </row>
    <row r="1184" spans="1:10" x14ac:dyDescent="0.25">
      <c r="A1184">
        <v>12</v>
      </c>
      <c r="B1184">
        <v>83</v>
      </c>
      <c r="C1184">
        <f t="shared" si="18"/>
        <v>1183</v>
      </c>
      <c r="D1184">
        <v>106</v>
      </c>
      <c r="E1184">
        <v>106</v>
      </c>
      <c r="F1184">
        <v>8</v>
      </c>
      <c r="G1184">
        <v>0</v>
      </c>
      <c r="H1184">
        <v>0</v>
      </c>
      <c r="J1184">
        <v>276</v>
      </c>
    </row>
    <row r="1185" spans="1:10" x14ac:dyDescent="0.25">
      <c r="A1185">
        <v>12</v>
      </c>
      <c r="B1185">
        <v>84</v>
      </c>
      <c r="C1185">
        <f t="shared" si="18"/>
        <v>1184</v>
      </c>
      <c r="D1185">
        <v>410</v>
      </c>
      <c r="E1185">
        <v>122</v>
      </c>
      <c r="F1185">
        <v>1</v>
      </c>
      <c r="G1185">
        <v>2</v>
      </c>
      <c r="H1185">
        <v>3</v>
      </c>
      <c r="I1185" t="s">
        <v>2430</v>
      </c>
      <c r="J1185">
        <v>674</v>
      </c>
    </row>
    <row r="1186" spans="1:10" x14ac:dyDescent="0.25">
      <c r="A1186">
        <v>12</v>
      </c>
      <c r="B1186">
        <v>85</v>
      </c>
      <c r="C1186">
        <f t="shared" si="18"/>
        <v>1185</v>
      </c>
      <c r="D1186">
        <v>134</v>
      </c>
      <c r="E1186">
        <v>232</v>
      </c>
      <c r="F1186">
        <v>0</v>
      </c>
      <c r="G1186">
        <v>1</v>
      </c>
      <c r="H1186">
        <v>0</v>
      </c>
      <c r="I1186" t="s">
        <v>736</v>
      </c>
      <c r="J1186">
        <v>252</v>
      </c>
    </row>
    <row r="1187" spans="1:10" x14ac:dyDescent="0.25">
      <c r="A1187">
        <v>12</v>
      </c>
      <c r="B1187">
        <v>86</v>
      </c>
      <c r="C1187">
        <f t="shared" si="18"/>
        <v>1186</v>
      </c>
      <c r="D1187">
        <v>222</v>
      </c>
      <c r="E1187">
        <v>222</v>
      </c>
      <c r="F1187">
        <v>6</v>
      </c>
      <c r="G1187">
        <v>3</v>
      </c>
      <c r="H1187">
        <v>0</v>
      </c>
      <c r="I1187" t="s">
        <v>2431</v>
      </c>
      <c r="J1187">
        <v>8927</v>
      </c>
    </row>
    <row r="1188" spans="1:10" x14ac:dyDescent="0.25">
      <c r="A1188">
        <v>12</v>
      </c>
      <c r="B1188">
        <v>87</v>
      </c>
      <c r="C1188">
        <f t="shared" si="18"/>
        <v>1187</v>
      </c>
      <c r="D1188">
        <v>48</v>
      </c>
      <c r="E1188">
        <v>106</v>
      </c>
      <c r="F1188">
        <v>20</v>
      </c>
      <c r="G1188">
        <v>1</v>
      </c>
      <c r="H1188">
        <v>0</v>
      </c>
      <c r="I1188" t="s">
        <v>84</v>
      </c>
      <c r="J1188">
        <v>527</v>
      </c>
    </row>
    <row r="1189" spans="1:10" x14ac:dyDescent="0.25">
      <c r="A1189">
        <v>12</v>
      </c>
      <c r="B1189">
        <v>88</v>
      </c>
      <c r="C1189">
        <f t="shared" si="18"/>
        <v>1188</v>
      </c>
      <c r="D1189">
        <v>396</v>
      </c>
      <c r="E1189">
        <v>244</v>
      </c>
      <c r="F1189">
        <v>7</v>
      </c>
      <c r="G1189">
        <v>0</v>
      </c>
      <c r="H1189">
        <v>0</v>
      </c>
      <c r="J1189">
        <v>423</v>
      </c>
    </row>
    <row r="1190" spans="1:10" x14ac:dyDescent="0.25">
      <c r="A1190">
        <v>12</v>
      </c>
      <c r="B1190">
        <v>89</v>
      </c>
      <c r="C1190">
        <f t="shared" si="18"/>
        <v>1189</v>
      </c>
      <c r="D1190">
        <v>128</v>
      </c>
      <c r="E1190">
        <v>171</v>
      </c>
      <c r="F1190">
        <v>5</v>
      </c>
      <c r="G1190">
        <v>1</v>
      </c>
      <c r="H1190">
        <v>3</v>
      </c>
      <c r="I1190" t="s">
        <v>2432</v>
      </c>
      <c r="J1190">
        <v>23659</v>
      </c>
    </row>
    <row r="1191" spans="1:10" x14ac:dyDescent="0.25">
      <c r="A1191">
        <v>12</v>
      </c>
      <c r="B1191">
        <v>90</v>
      </c>
      <c r="C1191">
        <f t="shared" si="18"/>
        <v>1190</v>
      </c>
      <c r="D1191">
        <v>42</v>
      </c>
      <c r="E1191">
        <v>91</v>
      </c>
      <c r="F1191">
        <v>9</v>
      </c>
      <c r="G1191">
        <v>1</v>
      </c>
      <c r="H1191">
        <v>0</v>
      </c>
      <c r="I1191" t="s">
        <v>221</v>
      </c>
      <c r="J1191">
        <v>289</v>
      </c>
    </row>
    <row r="1192" spans="1:10" x14ac:dyDescent="0.25">
      <c r="A1192">
        <v>12</v>
      </c>
      <c r="B1192">
        <v>91</v>
      </c>
      <c r="C1192">
        <f t="shared" si="18"/>
        <v>1191</v>
      </c>
      <c r="D1192">
        <v>164</v>
      </c>
      <c r="E1192">
        <v>184</v>
      </c>
      <c r="F1192">
        <v>8</v>
      </c>
      <c r="G1192">
        <v>1</v>
      </c>
      <c r="H1192">
        <v>1</v>
      </c>
      <c r="I1192" t="s">
        <v>2433</v>
      </c>
      <c r="J1192">
        <v>360</v>
      </c>
    </row>
    <row r="1193" spans="1:10" x14ac:dyDescent="0.25">
      <c r="A1193">
        <v>12</v>
      </c>
      <c r="B1193">
        <v>92</v>
      </c>
      <c r="C1193">
        <f t="shared" si="18"/>
        <v>1192</v>
      </c>
      <c r="D1193">
        <v>339</v>
      </c>
      <c r="E1193">
        <v>224</v>
      </c>
      <c r="F1193">
        <v>20</v>
      </c>
      <c r="G1193">
        <v>2</v>
      </c>
      <c r="H1193">
        <v>0</v>
      </c>
      <c r="I1193" t="s">
        <v>2434</v>
      </c>
      <c r="J1193">
        <v>857</v>
      </c>
    </row>
    <row r="1194" spans="1:10" x14ac:dyDescent="0.25">
      <c r="A1194">
        <v>12</v>
      </c>
      <c r="B1194">
        <v>93</v>
      </c>
      <c r="C1194">
        <f t="shared" si="18"/>
        <v>1193</v>
      </c>
      <c r="D1194">
        <v>318</v>
      </c>
      <c r="E1194">
        <v>150</v>
      </c>
      <c r="F1194">
        <v>0</v>
      </c>
      <c r="G1194">
        <v>2</v>
      </c>
      <c r="H1194">
        <v>0</v>
      </c>
      <c r="I1194" t="s">
        <v>2435</v>
      </c>
      <c r="J1194">
        <v>562</v>
      </c>
    </row>
    <row r="1195" spans="1:10" x14ac:dyDescent="0.25">
      <c r="A1195">
        <v>12</v>
      </c>
      <c r="B1195">
        <v>94</v>
      </c>
      <c r="C1195">
        <f t="shared" si="18"/>
        <v>1194</v>
      </c>
      <c r="D1195">
        <v>150</v>
      </c>
      <c r="E1195">
        <v>0</v>
      </c>
      <c r="F1195">
        <v>9</v>
      </c>
      <c r="G1195">
        <v>0</v>
      </c>
      <c r="H1195">
        <v>0</v>
      </c>
      <c r="J1195">
        <v>195</v>
      </c>
    </row>
    <row r="1196" spans="1:10" x14ac:dyDescent="0.25">
      <c r="A1196">
        <v>12</v>
      </c>
      <c r="B1196">
        <v>95</v>
      </c>
      <c r="C1196">
        <f t="shared" si="18"/>
        <v>1195</v>
      </c>
      <c r="D1196">
        <v>122</v>
      </c>
      <c r="E1196">
        <v>66</v>
      </c>
      <c r="F1196">
        <v>20</v>
      </c>
      <c r="G1196">
        <v>3</v>
      </c>
      <c r="H1196">
        <v>0</v>
      </c>
      <c r="I1196" t="s">
        <v>2436</v>
      </c>
      <c r="J1196">
        <v>6618</v>
      </c>
    </row>
    <row r="1197" spans="1:10" x14ac:dyDescent="0.25">
      <c r="A1197">
        <v>12</v>
      </c>
      <c r="B1197">
        <v>96</v>
      </c>
      <c r="C1197">
        <f t="shared" si="18"/>
        <v>1196</v>
      </c>
      <c r="D1197">
        <v>133</v>
      </c>
      <c r="E1197">
        <v>276</v>
      </c>
      <c r="F1197">
        <v>0</v>
      </c>
      <c r="G1197">
        <v>1</v>
      </c>
      <c r="H1197">
        <v>0</v>
      </c>
      <c r="I1197" t="s">
        <v>45</v>
      </c>
      <c r="J1197">
        <v>289</v>
      </c>
    </row>
    <row r="1198" spans="1:10" x14ac:dyDescent="0.25">
      <c r="A1198">
        <v>12</v>
      </c>
      <c r="B1198">
        <v>97</v>
      </c>
      <c r="C1198">
        <f t="shared" si="18"/>
        <v>1197</v>
      </c>
      <c r="D1198">
        <v>71</v>
      </c>
      <c r="E1198">
        <v>150</v>
      </c>
      <c r="F1198">
        <v>8</v>
      </c>
      <c r="G1198">
        <v>3</v>
      </c>
      <c r="H1198">
        <v>0</v>
      </c>
      <c r="I1198" t="s">
        <v>2437</v>
      </c>
      <c r="J1198">
        <v>10938</v>
      </c>
    </row>
    <row r="1199" spans="1:10" x14ac:dyDescent="0.25">
      <c r="A1199">
        <v>12</v>
      </c>
      <c r="B1199">
        <v>98</v>
      </c>
      <c r="C1199">
        <f t="shared" si="18"/>
        <v>1198</v>
      </c>
      <c r="D1199">
        <v>96</v>
      </c>
      <c r="E1199">
        <v>1260</v>
      </c>
      <c r="F1199">
        <v>4</v>
      </c>
      <c r="G1199">
        <v>2</v>
      </c>
      <c r="H1199">
        <v>3</v>
      </c>
      <c r="I1199" t="s">
        <v>2438</v>
      </c>
      <c r="J1199">
        <v>6640</v>
      </c>
    </row>
    <row r="1200" spans="1:10" x14ac:dyDescent="0.25">
      <c r="A1200">
        <v>12</v>
      </c>
      <c r="B1200">
        <v>99</v>
      </c>
      <c r="C1200">
        <f t="shared" si="18"/>
        <v>1199</v>
      </c>
      <c r="D1200">
        <v>218</v>
      </c>
      <c r="E1200">
        <v>89</v>
      </c>
      <c r="F1200">
        <v>5</v>
      </c>
      <c r="G1200">
        <v>1</v>
      </c>
      <c r="H1200">
        <v>0</v>
      </c>
      <c r="I1200" t="s">
        <v>26</v>
      </c>
      <c r="J1200">
        <v>218</v>
      </c>
    </row>
    <row r="1201" spans="1:10" x14ac:dyDescent="0.25">
      <c r="A1201">
        <v>12</v>
      </c>
      <c r="B1201">
        <v>100</v>
      </c>
      <c r="C1201">
        <f t="shared" si="18"/>
        <v>1200</v>
      </c>
      <c r="D1201">
        <v>740</v>
      </c>
      <c r="E1201">
        <v>111</v>
      </c>
      <c r="F1201">
        <v>4</v>
      </c>
      <c r="G1201">
        <v>3</v>
      </c>
      <c r="H1201">
        <v>3</v>
      </c>
      <c r="I1201" t="s">
        <v>2439</v>
      </c>
      <c r="J1201">
        <v>12387</v>
      </c>
    </row>
    <row r="1202" spans="1:10" x14ac:dyDescent="0.25">
      <c r="A1202">
        <v>13</v>
      </c>
      <c r="B1202">
        <v>1</v>
      </c>
      <c r="C1202">
        <f t="shared" si="18"/>
        <v>1201</v>
      </c>
      <c r="D1202">
        <v>267</v>
      </c>
      <c r="E1202">
        <v>0</v>
      </c>
      <c r="F1202">
        <v>5</v>
      </c>
      <c r="G1202">
        <v>0</v>
      </c>
      <c r="H1202">
        <v>0</v>
      </c>
      <c r="J1202">
        <v>126</v>
      </c>
    </row>
    <row r="1203" spans="1:10" x14ac:dyDescent="0.25">
      <c r="A1203">
        <v>13</v>
      </c>
      <c r="B1203">
        <v>2</v>
      </c>
      <c r="C1203">
        <f t="shared" si="18"/>
        <v>1202</v>
      </c>
      <c r="D1203">
        <v>216</v>
      </c>
      <c r="E1203">
        <v>410</v>
      </c>
      <c r="F1203">
        <v>0</v>
      </c>
      <c r="G1203">
        <v>2</v>
      </c>
      <c r="H1203">
        <v>0</v>
      </c>
      <c r="I1203" t="s">
        <v>2440</v>
      </c>
      <c r="J1203">
        <v>494</v>
      </c>
    </row>
    <row r="1204" spans="1:10" x14ac:dyDescent="0.25">
      <c r="A1204">
        <v>13</v>
      </c>
      <c r="B1204">
        <v>3</v>
      </c>
      <c r="C1204">
        <f t="shared" si="18"/>
        <v>1203</v>
      </c>
      <c r="D1204">
        <v>147</v>
      </c>
      <c r="E1204">
        <v>93</v>
      </c>
      <c r="F1204">
        <v>0</v>
      </c>
      <c r="G1204">
        <v>1</v>
      </c>
      <c r="H1204">
        <v>0</v>
      </c>
      <c r="I1204" t="s">
        <v>1013</v>
      </c>
      <c r="J1204">
        <v>123</v>
      </c>
    </row>
    <row r="1205" spans="1:10" x14ac:dyDescent="0.25">
      <c r="A1205">
        <v>13</v>
      </c>
      <c r="B1205">
        <v>4</v>
      </c>
      <c r="C1205">
        <f t="shared" si="18"/>
        <v>1204</v>
      </c>
      <c r="D1205">
        <v>218</v>
      </c>
      <c r="E1205">
        <v>168</v>
      </c>
      <c r="F1205">
        <v>5</v>
      </c>
      <c r="G1205">
        <v>5</v>
      </c>
      <c r="H1205">
        <v>0</v>
      </c>
      <c r="I1205" t="s">
        <v>2441</v>
      </c>
      <c r="J1205">
        <v>1611</v>
      </c>
    </row>
    <row r="1206" spans="1:10" x14ac:dyDescent="0.25">
      <c r="A1206">
        <v>13</v>
      </c>
      <c r="B1206">
        <v>5</v>
      </c>
      <c r="C1206">
        <f t="shared" si="18"/>
        <v>1205</v>
      </c>
      <c r="D1206">
        <v>140</v>
      </c>
      <c r="E1206">
        <v>220</v>
      </c>
      <c r="F1206">
        <v>10</v>
      </c>
      <c r="G1206">
        <v>0</v>
      </c>
      <c r="H1206">
        <v>0</v>
      </c>
      <c r="J1206">
        <v>434</v>
      </c>
    </row>
    <row r="1207" spans="1:10" x14ac:dyDescent="0.25">
      <c r="A1207">
        <v>13</v>
      </c>
      <c r="B1207">
        <v>6</v>
      </c>
      <c r="C1207">
        <f t="shared" si="18"/>
        <v>1206</v>
      </c>
      <c r="D1207">
        <v>92</v>
      </c>
      <c r="E1207">
        <v>180</v>
      </c>
      <c r="F1207">
        <v>6</v>
      </c>
      <c r="G1207">
        <v>1</v>
      </c>
      <c r="H1207">
        <v>2</v>
      </c>
      <c r="I1207" t="s">
        <v>2442</v>
      </c>
      <c r="J1207">
        <v>17511</v>
      </c>
    </row>
    <row r="1208" spans="1:10" x14ac:dyDescent="0.25">
      <c r="A1208">
        <v>13</v>
      </c>
      <c r="B1208">
        <v>7</v>
      </c>
      <c r="C1208">
        <f t="shared" si="18"/>
        <v>1207</v>
      </c>
      <c r="D1208">
        <v>360</v>
      </c>
      <c r="E1208">
        <v>77</v>
      </c>
      <c r="F1208">
        <v>0</v>
      </c>
      <c r="G1208">
        <v>10</v>
      </c>
      <c r="H1208">
        <v>0</v>
      </c>
      <c r="I1208" t="s">
        <v>2443</v>
      </c>
      <c r="J1208">
        <v>17113</v>
      </c>
    </row>
    <row r="1209" spans="1:10" x14ac:dyDescent="0.25">
      <c r="A1209">
        <v>13</v>
      </c>
      <c r="B1209">
        <v>8</v>
      </c>
      <c r="C1209">
        <f t="shared" si="18"/>
        <v>1208</v>
      </c>
      <c r="D1209">
        <v>104</v>
      </c>
      <c r="E1209">
        <v>156</v>
      </c>
      <c r="F1209">
        <v>5</v>
      </c>
      <c r="G1209">
        <v>1</v>
      </c>
      <c r="H1209">
        <v>0</v>
      </c>
      <c r="I1209" t="s">
        <v>148</v>
      </c>
      <c r="J1209">
        <v>269</v>
      </c>
    </row>
    <row r="1210" spans="1:10" x14ac:dyDescent="0.25">
      <c r="A1210">
        <v>13</v>
      </c>
      <c r="B1210">
        <v>9</v>
      </c>
      <c r="C1210">
        <f t="shared" si="18"/>
        <v>1209</v>
      </c>
      <c r="D1210">
        <v>65</v>
      </c>
      <c r="E1210">
        <v>0</v>
      </c>
      <c r="F1210">
        <v>30</v>
      </c>
      <c r="G1210">
        <v>0</v>
      </c>
      <c r="H1210">
        <v>0</v>
      </c>
      <c r="J1210">
        <v>606</v>
      </c>
    </row>
    <row r="1211" spans="1:10" x14ac:dyDescent="0.25">
      <c r="A1211">
        <v>13</v>
      </c>
      <c r="B1211">
        <v>10</v>
      </c>
      <c r="C1211">
        <f t="shared" si="18"/>
        <v>1210</v>
      </c>
      <c r="D1211">
        <v>425</v>
      </c>
      <c r="E1211">
        <v>490</v>
      </c>
      <c r="F1211">
        <v>0</v>
      </c>
      <c r="G1211">
        <v>1</v>
      </c>
      <c r="H1211">
        <v>0</v>
      </c>
      <c r="I1211" t="s">
        <v>2444</v>
      </c>
      <c r="J1211">
        <v>613</v>
      </c>
    </row>
    <row r="1212" spans="1:10" x14ac:dyDescent="0.25">
      <c r="A1212">
        <v>13</v>
      </c>
      <c r="B1212">
        <v>11</v>
      </c>
      <c r="C1212">
        <f t="shared" si="18"/>
        <v>1211</v>
      </c>
      <c r="D1212">
        <v>540</v>
      </c>
      <c r="E1212">
        <v>120</v>
      </c>
      <c r="F1212">
        <v>21</v>
      </c>
      <c r="G1212">
        <v>1</v>
      </c>
      <c r="H1212">
        <v>0</v>
      </c>
      <c r="I1212" t="s">
        <v>236</v>
      </c>
      <c r="J1212">
        <v>711</v>
      </c>
    </row>
    <row r="1213" spans="1:10" x14ac:dyDescent="0.25">
      <c r="A1213">
        <v>13</v>
      </c>
      <c r="B1213">
        <v>12</v>
      </c>
      <c r="C1213">
        <f t="shared" si="18"/>
        <v>1212</v>
      </c>
      <c r="D1213">
        <v>161</v>
      </c>
      <c r="E1213">
        <v>198</v>
      </c>
      <c r="F1213">
        <v>3</v>
      </c>
      <c r="G1213">
        <v>1</v>
      </c>
      <c r="H1213">
        <v>0</v>
      </c>
      <c r="I1213" t="s">
        <v>2445</v>
      </c>
      <c r="J1213">
        <v>362</v>
      </c>
    </row>
    <row r="1214" spans="1:10" x14ac:dyDescent="0.25">
      <c r="A1214">
        <v>13</v>
      </c>
      <c r="B1214">
        <v>13</v>
      </c>
      <c r="C1214">
        <f t="shared" si="18"/>
        <v>1213</v>
      </c>
      <c r="D1214">
        <v>75</v>
      </c>
      <c r="E1214">
        <v>134</v>
      </c>
      <c r="F1214">
        <v>6</v>
      </c>
      <c r="G1214">
        <v>1</v>
      </c>
      <c r="H1214">
        <v>0</v>
      </c>
      <c r="I1214" t="s">
        <v>267</v>
      </c>
      <c r="J1214">
        <v>1361</v>
      </c>
    </row>
    <row r="1215" spans="1:10" x14ac:dyDescent="0.25">
      <c r="A1215">
        <v>13</v>
      </c>
      <c r="B1215">
        <v>14</v>
      </c>
      <c r="C1215">
        <f t="shared" si="18"/>
        <v>1214</v>
      </c>
      <c r="D1215">
        <v>300</v>
      </c>
      <c r="E1215">
        <v>65</v>
      </c>
      <c r="F1215">
        <v>0</v>
      </c>
      <c r="G1215">
        <v>0</v>
      </c>
      <c r="H1215">
        <v>0</v>
      </c>
      <c r="J1215">
        <v>95</v>
      </c>
    </row>
    <row r="1216" spans="1:10" x14ac:dyDescent="0.25">
      <c r="A1216">
        <v>13</v>
      </c>
      <c r="B1216">
        <v>15</v>
      </c>
      <c r="C1216">
        <f t="shared" si="18"/>
        <v>1215</v>
      </c>
      <c r="D1216">
        <v>112</v>
      </c>
      <c r="E1216">
        <v>83</v>
      </c>
      <c r="F1216">
        <v>2</v>
      </c>
      <c r="G1216">
        <v>2</v>
      </c>
      <c r="H1216">
        <v>0</v>
      </c>
      <c r="I1216" t="s">
        <v>2446</v>
      </c>
      <c r="J1216">
        <v>1844</v>
      </c>
    </row>
    <row r="1217" spans="1:10" x14ac:dyDescent="0.25">
      <c r="A1217">
        <v>13</v>
      </c>
      <c r="B1217">
        <v>16</v>
      </c>
      <c r="C1217">
        <f t="shared" si="18"/>
        <v>1216</v>
      </c>
      <c r="D1217">
        <v>61</v>
      </c>
      <c r="E1217">
        <v>140</v>
      </c>
      <c r="F1217">
        <v>0</v>
      </c>
      <c r="G1217">
        <v>1</v>
      </c>
      <c r="H1217">
        <v>0</v>
      </c>
      <c r="I1217" t="s">
        <v>1066</v>
      </c>
      <c r="J1217">
        <v>249</v>
      </c>
    </row>
    <row r="1218" spans="1:10" x14ac:dyDescent="0.25">
      <c r="A1218">
        <v>13</v>
      </c>
      <c r="B1218">
        <v>17</v>
      </c>
      <c r="C1218">
        <f t="shared" si="18"/>
        <v>1217</v>
      </c>
      <c r="D1218">
        <v>284</v>
      </c>
      <c r="E1218">
        <v>312</v>
      </c>
      <c r="F1218">
        <v>70</v>
      </c>
      <c r="G1218">
        <v>0</v>
      </c>
      <c r="H1218">
        <v>0</v>
      </c>
      <c r="J1218">
        <v>1740</v>
      </c>
    </row>
    <row r="1219" spans="1:10" x14ac:dyDescent="0.25">
      <c r="A1219">
        <v>13</v>
      </c>
      <c r="B1219">
        <v>18</v>
      </c>
      <c r="C1219">
        <f t="shared" si="18"/>
        <v>1218</v>
      </c>
      <c r="D1219">
        <v>415</v>
      </c>
      <c r="E1219">
        <v>143</v>
      </c>
      <c r="F1219">
        <v>20</v>
      </c>
      <c r="G1219">
        <v>2</v>
      </c>
      <c r="H1219">
        <v>0</v>
      </c>
      <c r="I1219" t="s">
        <v>2447</v>
      </c>
      <c r="J1219">
        <v>596</v>
      </c>
    </row>
    <row r="1220" spans="1:10" x14ac:dyDescent="0.25">
      <c r="A1220">
        <v>13</v>
      </c>
      <c r="B1220">
        <v>19</v>
      </c>
      <c r="C1220">
        <f t="shared" ref="C1220:C1283" si="19">C1219+1</f>
        <v>1219</v>
      </c>
      <c r="D1220">
        <v>150</v>
      </c>
      <c r="E1220">
        <v>224</v>
      </c>
      <c r="F1220">
        <v>7</v>
      </c>
      <c r="G1220">
        <v>1</v>
      </c>
      <c r="H1220">
        <v>1</v>
      </c>
      <c r="I1220" t="s">
        <v>2448</v>
      </c>
      <c r="J1220">
        <v>11775</v>
      </c>
    </row>
    <row r="1221" spans="1:10" x14ac:dyDescent="0.25">
      <c r="A1221">
        <v>13</v>
      </c>
      <c r="B1221">
        <v>20</v>
      </c>
      <c r="C1221">
        <f t="shared" si="19"/>
        <v>1220</v>
      </c>
      <c r="D1221">
        <v>141</v>
      </c>
      <c r="E1221">
        <v>160</v>
      </c>
      <c r="F1221">
        <v>10</v>
      </c>
      <c r="G1221">
        <v>2</v>
      </c>
      <c r="H1221">
        <v>2</v>
      </c>
      <c r="I1221" t="s">
        <v>2449</v>
      </c>
      <c r="J1221">
        <v>1007</v>
      </c>
    </row>
    <row r="1222" spans="1:10" x14ac:dyDescent="0.25">
      <c r="A1222">
        <v>13</v>
      </c>
      <c r="B1222">
        <v>21</v>
      </c>
      <c r="C1222">
        <f t="shared" si="19"/>
        <v>1221</v>
      </c>
      <c r="D1222">
        <v>430</v>
      </c>
      <c r="E1222">
        <v>0</v>
      </c>
      <c r="F1222">
        <v>4</v>
      </c>
      <c r="G1222">
        <v>0</v>
      </c>
      <c r="H1222">
        <v>0</v>
      </c>
      <c r="J1222">
        <v>123</v>
      </c>
    </row>
    <row r="1223" spans="1:10" x14ac:dyDescent="0.25">
      <c r="A1223">
        <v>13</v>
      </c>
      <c r="B1223">
        <v>22</v>
      </c>
      <c r="C1223">
        <f t="shared" si="19"/>
        <v>1222</v>
      </c>
      <c r="D1223">
        <v>120</v>
      </c>
      <c r="E1223">
        <v>1160</v>
      </c>
      <c r="F1223">
        <v>9</v>
      </c>
      <c r="G1223">
        <v>5</v>
      </c>
      <c r="H1223">
        <v>0</v>
      </c>
      <c r="I1223" t="s">
        <v>2450</v>
      </c>
      <c r="J1223">
        <v>4063</v>
      </c>
    </row>
    <row r="1224" spans="1:10" x14ac:dyDescent="0.25">
      <c r="A1224">
        <v>13</v>
      </c>
      <c r="B1224">
        <v>23</v>
      </c>
      <c r="C1224">
        <f t="shared" si="19"/>
        <v>1223</v>
      </c>
      <c r="D1224">
        <v>156</v>
      </c>
      <c r="E1224">
        <v>106</v>
      </c>
      <c r="F1224">
        <v>0</v>
      </c>
      <c r="G1224">
        <v>0</v>
      </c>
      <c r="H1224">
        <v>0</v>
      </c>
      <c r="J1224">
        <v>121</v>
      </c>
    </row>
    <row r="1225" spans="1:10" x14ac:dyDescent="0.25">
      <c r="A1225">
        <v>13</v>
      </c>
      <c r="B1225">
        <v>24</v>
      </c>
      <c r="C1225">
        <f t="shared" si="19"/>
        <v>1224</v>
      </c>
      <c r="D1225">
        <v>180</v>
      </c>
      <c r="E1225">
        <v>192</v>
      </c>
      <c r="F1225">
        <v>0</v>
      </c>
      <c r="G1225">
        <v>0</v>
      </c>
      <c r="H1225">
        <v>0</v>
      </c>
      <c r="J1225">
        <v>210</v>
      </c>
    </row>
    <row r="1226" spans="1:10" x14ac:dyDescent="0.25">
      <c r="A1226">
        <v>13</v>
      </c>
      <c r="B1226">
        <v>25</v>
      </c>
      <c r="C1226">
        <f t="shared" si="19"/>
        <v>1225</v>
      </c>
      <c r="D1226">
        <v>111</v>
      </c>
      <c r="E1226">
        <v>40</v>
      </c>
      <c r="F1226">
        <v>14</v>
      </c>
      <c r="G1226">
        <v>5</v>
      </c>
      <c r="H1226">
        <v>3</v>
      </c>
      <c r="I1226" t="s">
        <v>2451</v>
      </c>
      <c r="J1226">
        <v>74623</v>
      </c>
    </row>
    <row r="1227" spans="1:10" x14ac:dyDescent="0.25">
      <c r="A1227">
        <v>13</v>
      </c>
      <c r="B1227">
        <v>26</v>
      </c>
      <c r="C1227">
        <f t="shared" si="19"/>
        <v>1226</v>
      </c>
      <c r="D1227">
        <v>645</v>
      </c>
      <c r="E1227">
        <v>3</v>
      </c>
      <c r="F1227">
        <v>40</v>
      </c>
      <c r="G1227">
        <v>1</v>
      </c>
      <c r="H1227">
        <v>0</v>
      </c>
      <c r="I1227" t="s">
        <v>898</v>
      </c>
      <c r="J1227">
        <v>1406</v>
      </c>
    </row>
    <row r="1228" spans="1:10" x14ac:dyDescent="0.25">
      <c r="A1228">
        <v>13</v>
      </c>
      <c r="B1228">
        <v>27</v>
      </c>
      <c r="C1228">
        <f t="shared" si="19"/>
        <v>1227</v>
      </c>
      <c r="D1228">
        <v>50</v>
      </c>
      <c r="E1228">
        <v>97</v>
      </c>
      <c r="F1228">
        <v>27</v>
      </c>
      <c r="G1228">
        <v>2</v>
      </c>
      <c r="H1228">
        <v>0</v>
      </c>
      <c r="I1228" t="s">
        <v>2452</v>
      </c>
      <c r="J1228">
        <v>11642</v>
      </c>
    </row>
    <row r="1229" spans="1:10" x14ac:dyDescent="0.25">
      <c r="A1229">
        <v>13</v>
      </c>
      <c r="B1229">
        <v>28</v>
      </c>
      <c r="C1229">
        <f t="shared" si="19"/>
        <v>1228</v>
      </c>
      <c r="D1229">
        <v>220</v>
      </c>
      <c r="E1229">
        <v>177</v>
      </c>
      <c r="F1229">
        <v>5</v>
      </c>
      <c r="G1229">
        <v>1</v>
      </c>
      <c r="H1229">
        <v>0</v>
      </c>
      <c r="I1229" t="s">
        <v>754</v>
      </c>
      <c r="J1229">
        <v>415</v>
      </c>
    </row>
    <row r="1230" spans="1:10" x14ac:dyDescent="0.25">
      <c r="A1230">
        <v>13</v>
      </c>
      <c r="B1230">
        <v>29</v>
      </c>
      <c r="C1230">
        <f t="shared" si="19"/>
        <v>1229</v>
      </c>
      <c r="D1230">
        <v>249</v>
      </c>
      <c r="E1230">
        <v>695</v>
      </c>
      <c r="F1230">
        <v>0</v>
      </c>
      <c r="G1230">
        <v>2</v>
      </c>
      <c r="H1230">
        <v>0</v>
      </c>
      <c r="I1230" t="s">
        <v>2453</v>
      </c>
      <c r="J1230">
        <v>763</v>
      </c>
    </row>
    <row r="1231" spans="1:10" x14ac:dyDescent="0.25">
      <c r="A1231">
        <v>13</v>
      </c>
      <c r="B1231">
        <v>30</v>
      </c>
      <c r="C1231">
        <f t="shared" si="19"/>
        <v>1230</v>
      </c>
      <c r="D1231">
        <v>128</v>
      </c>
      <c r="E1231">
        <v>84</v>
      </c>
      <c r="F1231">
        <v>4</v>
      </c>
      <c r="G1231">
        <v>0</v>
      </c>
      <c r="H1231">
        <v>0</v>
      </c>
      <c r="J1231">
        <v>176</v>
      </c>
    </row>
    <row r="1232" spans="1:10" x14ac:dyDescent="0.25">
      <c r="A1232">
        <v>13</v>
      </c>
      <c r="B1232">
        <v>31</v>
      </c>
      <c r="C1232">
        <f t="shared" si="19"/>
        <v>1231</v>
      </c>
      <c r="D1232">
        <v>254</v>
      </c>
      <c r="E1232">
        <v>695</v>
      </c>
      <c r="F1232">
        <v>10</v>
      </c>
      <c r="G1232">
        <v>1</v>
      </c>
      <c r="H1232">
        <v>0</v>
      </c>
      <c r="I1232" t="s">
        <v>18</v>
      </c>
      <c r="J1232">
        <v>5920</v>
      </c>
    </row>
    <row r="1233" spans="1:10" x14ac:dyDescent="0.25">
      <c r="A1233">
        <v>13</v>
      </c>
      <c r="B1233">
        <v>32</v>
      </c>
      <c r="C1233">
        <f t="shared" si="19"/>
        <v>1232</v>
      </c>
      <c r="D1233">
        <v>1160</v>
      </c>
      <c r="E1233">
        <v>278</v>
      </c>
      <c r="F1233">
        <v>36</v>
      </c>
      <c r="G1233">
        <v>0</v>
      </c>
      <c r="H1233">
        <v>0</v>
      </c>
      <c r="J1233">
        <v>1114</v>
      </c>
    </row>
    <row r="1234" spans="1:10" x14ac:dyDescent="0.25">
      <c r="A1234">
        <v>13</v>
      </c>
      <c r="B1234">
        <v>33</v>
      </c>
      <c r="C1234">
        <f t="shared" si="19"/>
        <v>1233</v>
      </c>
      <c r="D1234">
        <v>118</v>
      </c>
      <c r="E1234">
        <v>264</v>
      </c>
      <c r="F1234">
        <v>27</v>
      </c>
      <c r="G1234">
        <v>1</v>
      </c>
      <c r="H1234">
        <v>0</v>
      </c>
      <c r="I1234" t="s">
        <v>2454</v>
      </c>
      <c r="J1234">
        <v>1116</v>
      </c>
    </row>
    <row r="1235" spans="1:10" x14ac:dyDescent="0.25">
      <c r="A1235">
        <v>13</v>
      </c>
      <c r="B1235">
        <v>34</v>
      </c>
      <c r="C1235">
        <f t="shared" si="19"/>
        <v>1234</v>
      </c>
      <c r="D1235">
        <v>159</v>
      </c>
      <c r="E1235">
        <v>520</v>
      </c>
      <c r="F1235">
        <v>8</v>
      </c>
      <c r="G1235">
        <v>1</v>
      </c>
      <c r="H1235">
        <v>0</v>
      </c>
      <c r="I1235" t="s">
        <v>26</v>
      </c>
      <c r="J1235">
        <v>703</v>
      </c>
    </row>
    <row r="1236" spans="1:10" x14ac:dyDescent="0.25">
      <c r="A1236">
        <v>13</v>
      </c>
      <c r="B1236">
        <v>35</v>
      </c>
      <c r="C1236">
        <f t="shared" si="19"/>
        <v>1235</v>
      </c>
      <c r="D1236">
        <v>40</v>
      </c>
      <c r="E1236">
        <v>122</v>
      </c>
      <c r="F1236">
        <v>4</v>
      </c>
      <c r="G1236">
        <v>2</v>
      </c>
      <c r="H1236">
        <v>0</v>
      </c>
      <c r="I1236" t="s">
        <v>2455</v>
      </c>
      <c r="J1236">
        <v>358</v>
      </c>
    </row>
    <row r="1237" spans="1:10" x14ac:dyDescent="0.25">
      <c r="A1237">
        <v>13</v>
      </c>
      <c r="B1237">
        <v>36</v>
      </c>
      <c r="C1237">
        <f t="shared" si="19"/>
        <v>1236</v>
      </c>
      <c r="D1237">
        <v>172</v>
      </c>
      <c r="E1237">
        <v>0</v>
      </c>
      <c r="F1237">
        <v>8</v>
      </c>
      <c r="G1237">
        <v>0</v>
      </c>
      <c r="H1237">
        <v>0</v>
      </c>
      <c r="J1237">
        <v>177</v>
      </c>
    </row>
    <row r="1238" spans="1:10" x14ac:dyDescent="0.25">
      <c r="A1238">
        <v>13</v>
      </c>
      <c r="B1238">
        <v>37</v>
      </c>
      <c r="C1238">
        <f t="shared" si="19"/>
        <v>1237</v>
      </c>
      <c r="D1238">
        <v>170</v>
      </c>
      <c r="E1238">
        <v>180</v>
      </c>
      <c r="F1238">
        <v>0</v>
      </c>
      <c r="G1238">
        <v>0</v>
      </c>
      <c r="H1238">
        <v>0</v>
      </c>
      <c r="J1238">
        <v>197</v>
      </c>
    </row>
    <row r="1239" spans="1:10" x14ac:dyDescent="0.25">
      <c r="A1239">
        <v>13</v>
      </c>
      <c r="B1239">
        <v>38</v>
      </c>
      <c r="C1239">
        <f t="shared" si="19"/>
        <v>1238</v>
      </c>
      <c r="D1239">
        <v>147</v>
      </c>
      <c r="E1239">
        <v>0</v>
      </c>
      <c r="F1239">
        <v>4</v>
      </c>
      <c r="G1239">
        <v>0</v>
      </c>
      <c r="H1239">
        <v>0</v>
      </c>
      <c r="J1239">
        <v>94</v>
      </c>
    </row>
    <row r="1240" spans="1:10" x14ac:dyDescent="0.25">
      <c r="A1240">
        <v>13</v>
      </c>
      <c r="B1240">
        <v>39</v>
      </c>
      <c r="C1240">
        <f t="shared" si="19"/>
        <v>1239</v>
      </c>
      <c r="D1240">
        <v>126</v>
      </c>
      <c r="E1240">
        <v>166</v>
      </c>
      <c r="F1240">
        <v>6</v>
      </c>
      <c r="G1240">
        <v>1</v>
      </c>
      <c r="H1240">
        <v>1</v>
      </c>
      <c r="I1240" t="s">
        <v>2456</v>
      </c>
      <c r="J1240">
        <v>2314</v>
      </c>
    </row>
    <row r="1241" spans="1:10" x14ac:dyDescent="0.25">
      <c r="A1241">
        <v>13</v>
      </c>
      <c r="B1241">
        <v>40</v>
      </c>
      <c r="C1241">
        <f t="shared" si="19"/>
        <v>1240</v>
      </c>
      <c r="D1241">
        <v>99</v>
      </c>
      <c r="E1241">
        <v>342</v>
      </c>
      <c r="F1241">
        <v>9</v>
      </c>
      <c r="G1241">
        <v>3</v>
      </c>
      <c r="H1241">
        <v>2</v>
      </c>
      <c r="I1241" t="s">
        <v>2457</v>
      </c>
      <c r="J1241">
        <v>11841</v>
      </c>
    </row>
    <row r="1242" spans="1:10" x14ac:dyDescent="0.25">
      <c r="A1242">
        <v>13</v>
      </c>
      <c r="B1242">
        <v>41</v>
      </c>
      <c r="C1242">
        <f t="shared" si="19"/>
        <v>1241</v>
      </c>
      <c r="D1242">
        <v>600</v>
      </c>
      <c r="E1242">
        <v>411</v>
      </c>
      <c r="F1242">
        <v>0</v>
      </c>
      <c r="G1242">
        <v>2</v>
      </c>
      <c r="H1242">
        <v>2</v>
      </c>
      <c r="I1242" t="s">
        <v>2458</v>
      </c>
      <c r="J1242">
        <v>9497</v>
      </c>
    </row>
    <row r="1243" spans="1:10" x14ac:dyDescent="0.25">
      <c r="A1243">
        <v>13</v>
      </c>
      <c r="B1243">
        <v>42</v>
      </c>
      <c r="C1243">
        <f t="shared" si="19"/>
        <v>1242</v>
      </c>
      <c r="D1243">
        <v>1180</v>
      </c>
      <c r="E1243">
        <v>108</v>
      </c>
      <c r="F1243">
        <v>6</v>
      </c>
      <c r="G1243">
        <v>0</v>
      </c>
      <c r="H1243">
        <v>0</v>
      </c>
      <c r="J1243">
        <v>346</v>
      </c>
    </row>
    <row r="1244" spans="1:10" x14ac:dyDescent="0.25">
      <c r="A1244">
        <v>13</v>
      </c>
      <c r="B1244">
        <v>43</v>
      </c>
      <c r="C1244">
        <f t="shared" si="19"/>
        <v>1243</v>
      </c>
      <c r="D1244">
        <v>775</v>
      </c>
      <c r="E1244">
        <v>290</v>
      </c>
      <c r="F1244">
        <v>18</v>
      </c>
      <c r="G1244">
        <v>1</v>
      </c>
      <c r="H1244">
        <v>0</v>
      </c>
      <c r="I1244" t="s">
        <v>772</v>
      </c>
      <c r="J1244">
        <v>791</v>
      </c>
    </row>
    <row r="1245" spans="1:10" x14ac:dyDescent="0.25">
      <c r="A1245">
        <v>13</v>
      </c>
      <c r="B1245">
        <v>44</v>
      </c>
      <c r="C1245">
        <f t="shared" si="19"/>
        <v>1244</v>
      </c>
      <c r="D1245">
        <v>158</v>
      </c>
      <c r="E1245">
        <v>73</v>
      </c>
      <c r="F1245">
        <v>7</v>
      </c>
      <c r="G1245">
        <v>2</v>
      </c>
      <c r="H1245">
        <v>0</v>
      </c>
      <c r="I1245" t="s">
        <v>2459</v>
      </c>
      <c r="J1245">
        <v>2317</v>
      </c>
    </row>
    <row r="1246" spans="1:10" x14ac:dyDescent="0.25">
      <c r="A1246">
        <v>13</v>
      </c>
      <c r="B1246">
        <v>45</v>
      </c>
      <c r="C1246">
        <f t="shared" si="19"/>
        <v>1245</v>
      </c>
      <c r="D1246">
        <v>0</v>
      </c>
      <c r="E1246">
        <v>224</v>
      </c>
      <c r="F1246">
        <v>9</v>
      </c>
      <c r="G1246">
        <v>0</v>
      </c>
      <c r="H1246">
        <v>0</v>
      </c>
      <c r="J1246">
        <v>404</v>
      </c>
    </row>
    <row r="1247" spans="1:10" x14ac:dyDescent="0.25">
      <c r="A1247">
        <v>13</v>
      </c>
      <c r="B1247">
        <v>46</v>
      </c>
      <c r="C1247">
        <f t="shared" si="19"/>
        <v>1246</v>
      </c>
      <c r="D1247">
        <v>82</v>
      </c>
      <c r="E1247">
        <v>71</v>
      </c>
      <c r="F1247">
        <v>8</v>
      </c>
      <c r="G1247">
        <v>3</v>
      </c>
      <c r="H1247">
        <v>0</v>
      </c>
      <c r="I1247" t="s">
        <v>2460</v>
      </c>
      <c r="J1247">
        <v>370</v>
      </c>
    </row>
    <row r="1248" spans="1:10" x14ac:dyDescent="0.25">
      <c r="A1248">
        <v>13</v>
      </c>
      <c r="B1248">
        <v>47</v>
      </c>
      <c r="C1248">
        <f t="shared" si="19"/>
        <v>1247</v>
      </c>
      <c r="D1248">
        <v>123</v>
      </c>
      <c r="E1248">
        <v>0</v>
      </c>
      <c r="F1248">
        <v>0</v>
      </c>
      <c r="G1248">
        <v>0</v>
      </c>
      <c r="H1248">
        <v>0</v>
      </c>
      <c r="J1248">
        <v>12</v>
      </c>
    </row>
    <row r="1249" spans="1:10" x14ac:dyDescent="0.25">
      <c r="A1249">
        <v>13</v>
      </c>
      <c r="B1249">
        <v>48</v>
      </c>
      <c r="C1249">
        <f t="shared" si="19"/>
        <v>1248</v>
      </c>
      <c r="D1249">
        <v>62</v>
      </c>
      <c r="E1249">
        <v>156</v>
      </c>
      <c r="F1249">
        <v>0</v>
      </c>
      <c r="G1249">
        <v>3</v>
      </c>
      <c r="H1249">
        <v>0</v>
      </c>
      <c r="I1249" t="s">
        <v>2461</v>
      </c>
      <c r="J1249">
        <v>24254</v>
      </c>
    </row>
    <row r="1250" spans="1:10" x14ac:dyDescent="0.25">
      <c r="A1250">
        <v>13</v>
      </c>
      <c r="B1250">
        <v>49</v>
      </c>
      <c r="C1250">
        <f t="shared" si="19"/>
        <v>1249</v>
      </c>
      <c r="D1250">
        <v>65</v>
      </c>
      <c r="E1250">
        <v>143</v>
      </c>
      <c r="F1250">
        <v>10</v>
      </c>
      <c r="G1250">
        <v>1</v>
      </c>
      <c r="H1250">
        <v>0</v>
      </c>
      <c r="I1250" t="s">
        <v>1935</v>
      </c>
      <c r="J1250">
        <v>50349</v>
      </c>
    </row>
    <row r="1251" spans="1:10" x14ac:dyDescent="0.25">
      <c r="A1251">
        <v>13</v>
      </c>
      <c r="B1251">
        <v>50</v>
      </c>
      <c r="C1251">
        <f t="shared" si="19"/>
        <v>1250</v>
      </c>
      <c r="D1251">
        <v>48</v>
      </c>
      <c r="E1251">
        <v>1460</v>
      </c>
      <c r="F1251">
        <v>4</v>
      </c>
      <c r="G1251">
        <v>1</v>
      </c>
      <c r="H1251">
        <v>0</v>
      </c>
      <c r="I1251" t="s">
        <v>2200</v>
      </c>
      <c r="J1251">
        <v>1621</v>
      </c>
    </row>
    <row r="1252" spans="1:10" x14ac:dyDescent="0.25">
      <c r="A1252">
        <v>13</v>
      </c>
      <c r="B1252">
        <v>51</v>
      </c>
      <c r="C1252">
        <f t="shared" si="19"/>
        <v>1251</v>
      </c>
      <c r="D1252">
        <v>220</v>
      </c>
      <c r="E1252">
        <v>375</v>
      </c>
      <c r="F1252">
        <v>5</v>
      </c>
      <c r="G1252">
        <v>0</v>
      </c>
      <c r="H1252">
        <v>0</v>
      </c>
      <c r="J1252">
        <v>497</v>
      </c>
    </row>
    <row r="1253" spans="1:10" x14ac:dyDescent="0.25">
      <c r="A1253">
        <v>13</v>
      </c>
      <c r="B1253">
        <v>52</v>
      </c>
      <c r="C1253">
        <f t="shared" si="19"/>
        <v>1252</v>
      </c>
      <c r="D1253">
        <v>0</v>
      </c>
      <c r="E1253">
        <v>47</v>
      </c>
      <c r="F1253">
        <v>0</v>
      </c>
      <c r="G1253">
        <v>0</v>
      </c>
      <c r="H1253">
        <v>1</v>
      </c>
      <c r="I1253" t="s">
        <v>192</v>
      </c>
      <c r="J1253">
        <v>47</v>
      </c>
    </row>
    <row r="1254" spans="1:10" x14ac:dyDescent="0.25">
      <c r="A1254">
        <v>13</v>
      </c>
      <c r="B1254">
        <v>53</v>
      </c>
      <c r="C1254">
        <f t="shared" si="19"/>
        <v>1253</v>
      </c>
      <c r="D1254">
        <v>1800</v>
      </c>
      <c r="E1254">
        <v>354</v>
      </c>
      <c r="F1254">
        <v>30</v>
      </c>
      <c r="G1254">
        <v>3</v>
      </c>
      <c r="H1254">
        <v>0</v>
      </c>
      <c r="I1254" t="s">
        <v>2462</v>
      </c>
      <c r="J1254">
        <v>1254</v>
      </c>
    </row>
    <row r="1255" spans="1:10" x14ac:dyDescent="0.25">
      <c r="A1255">
        <v>13</v>
      </c>
      <c r="B1255">
        <v>54</v>
      </c>
      <c r="C1255">
        <f t="shared" si="19"/>
        <v>1254</v>
      </c>
      <c r="D1255">
        <v>232</v>
      </c>
      <c r="E1255">
        <v>25</v>
      </c>
      <c r="F1255">
        <v>8</v>
      </c>
      <c r="G1255">
        <v>1</v>
      </c>
      <c r="H1255">
        <v>0</v>
      </c>
      <c r="I1255" t="s">
        <v>620</v>
      </c>
      <c r="J1255">
        <v>541</v>
      </c>
    </row>
    <row r="1256" spans="1:10" x14ac:dyDescent="0.25">
      <c r="A1256">
        <v>13</v>
      </c>
      <c r="B1256">
        <v>55</v>
      </c>
      <c r="C1256">
        <f t="shared" si="19"/>
        <v>1255</v>
      </c>
      <c r="D1256">
        <v>79</v>
      </c>
      <c r="E1256">
        <v>0</v>
      </c>
      <c r="F1256">
        <v>0</v>
      </c>
      <c r="G1256">
        <v>1</v>
      </c>
      <c r="H1256">
        <v>0</v>
      </c>
      <c r="I1256" t="s">
        <v>317</v>
      </c>
      <c r="J1256">
        <v>10007</v>
      </c>
    </row>
    <row r="1257" spans="1:10" x14ac:dyDescent="0.25">
      <c r="A1257">
        <v>13</v>
      </c>
      <c r="B1257">
        <v>56</v>
      </c>
      <c r="C1257">
        <f t="shared" si="19"/>
        <v>1256</v>
      </c>
      <c r="D1257">
        <v>141</v>
      </c>
      <c r="E1257">
        <v>65</v>
      </c>
      <c r="F1257">
        <v>1</v>
      </c>
      <c r="G1257">
        <v>0</v>
      </c>
      <c r="H1257">
        <v>0</v>
      </c>
      <c r="J1257">
        <v>99</v>
      </c>
    </row>
    <row r="1258" spans="1:10" x14ac:dyDescent="0.25">
      <c r="A1258">
        <v>13</v>
      </c>
      <c r="B1258">
        <v>57</v>
      </c>
      <c r="C1258">
        <f t="shared" si="19"/>
        <v>1257</v>
      </c>
      <c r="D1258">
        <v>465</v>
      </c>
      <c r="E1258">
        <v>103</v>
      </c>
      <c r="F1258">
        <v>16</v>
      </c>
      <c r="G1258">
        <v>2</v>
      </c>
      <c r="H1258">
        <v>0</v>
      </c>
      <c r="I1258" t="s">
        <v>2463</v>
      </c>
      <c r="J1258">
        <v>1697</v>
      </c>
    </row>
    <row r="1259" spans="1:10" x14ac:dyDescent="0.25">
      <c r="A1259">
        <v>13</v>
      </c>
      <c r="B1259">
        <v>58</v>
      </c>
      <c r="C1259">
        <f t="shared" si="19"/>
        <v>1258</v>
      </c>
      <c r="D1259">
        <v>352</v>
      </c>
      <c r="E1259">
        <v>77</v>
      </c>
      <c r="F1259">
        <v>2</v>
      </c>
      <c r="G1259">
        <v>1</v>
      </c>
      <c r="H1259">
        <v>0</v>
      </c>
      <c r="I1259" t="s">
        <v>740</v>
      </c>
      <c r="J1259">
        <v>164</v>
      </c>
    </row>
    <row r="1260" spans="1:10" x14ac:dyDescent="0.25">
      <c r="A1260">
        <v>13</v>
      </c>
      <c r="B1260">
        <v>59</v>
      </c>
      <c r="C1260">
        <f t="shared" si="19"/>
        <v>1259</v>
      </c>
      <c r="D1260">
        <v>59</v>
      </c>
      <c r="E1260">
        <v>132</v>
      </c>
      <c r="F1260">
        <v>6</v>
      </c>
      <c r="G1260">
        <v>1</v>
      </c>
      <c r="H1260">
        <v>0</v>
      </c>
      <c r="I1260" t="s">
        <v>2464</v>
      </c>
      <c r="J1260">
        <v>666</v>
      </c>
    </row>
    <row r="1261" spans="1:10" x14ac:dyDescent="0.25">
      <c r="A1261">
        <v>13</v>
      </c>
      <c r="B1261">
        <v>60</v>
      </c>
      <c r="C1261">
        <f t="shared" si="19"/>
        <v>1260</v>
      </c>
      <c r="D1261">
        <v>357</v>
      </c>
      <c r="E1261">
        <v>69</v>
      </c>
      <c r="F1261">
        <v>1</v>
      </c>
      <c r="G1261">
        <v>2</v>
      </c>
      <c r="H1261">
        <v>0</v>
      </c>
      <c r="I1261" t="s">
        <v>2465</v>
      </c>
      <c r="J1261">
        <v>434</v>
      </c>
    </row>
    <row r="1262" spans="1:10" x14ac:dyDescent="0.25">
      <c r="A1262">
        <v>13</v>
      </c>
      <c r="B1262">
        <v>61</v>
      </c>
      <c r="C1262">
        <f t="shared" si="19"/>
        <v>1261</v>
      </c>
      <c r="D1262">
        <v>57</v>
      </c>
      <c r="E1262">
        <v>940</v>
      </c>
      <c r="F1262">
        <v>6</v>
      </c>
      <c r="G1262">
        <v>1</v>
      </c>
      <c r="H1262">
        <v>0</v>
      </c>
      <c r="I1262" t="s">
        <v>258</v>
      </c>
      <c r="J1262">
        <v>1199</v>
      </c>
    </row>
    <row r="1263" spans="1:10" x14ac:dyDescent="0.25">
      <c r="A1263">
        <v>13</v>
      </c>
      <c r="B1263">
        <v>62</v>
      </c>
      <c r="C1263">
        <f t="shared" si="19"/>
        <v>1262</v>
      </c>
      <c r="D1263">
        <v>160</v>
      </c>
      <c r="E1263">
        <v>232</v>
      </c>
      <c r="F1263">
        <v>0</v>
      </c>
      <c r="G1263">
        <v>2</v>
      </c>
      <c r="H1263">
        <v>0</v>
      </c>
      <c r="I1263" t="s">
        <v>2466</v>
      </c>
      <c r="J1263">
        <v>293</v>
      </c>
    </row>
    <row r="1264" spans="1:10" x14ac:dyDescent="0.25">
      <c r="A1264">
        <v>13</v>
      </c>
      <c r="B1264">
        <v>63</v>
      </c>
      <c r="C1264">
        <f t="shared" si="19"/>
        <v>1263</v>
      </c>
      <c r="D1264">
        <v>102</v>
      </c>
      <c r="E1264">
        <v>74</v>
      </c>
      <c r="F1264">
        <v>27</v>
      </c>
      <c r="G1264">
        <v>0</v>
      </c>
      <c r="H1264">
        <v>0</v>
      </c>
      <c r="J1264">
        <v>624</v>
      </c>
    </row>
    <row r="1265" spans="1:10" x14ac:dyDescent="0.25">
      <c r="A1265">
        <v>13</v>
      </c>
      <c r="B1265">
        <v>64</v>
      </c>
      <c r="C1265">
        <f t="shared" si="19"/>
        <v>1264</v>
      </c>
      <c r="D1265">
        <v>70</v>
      </c>
      <c r="E1265">
        <v>328</v>
      </c>
      <c r="F1265">
        <v>9</v>
      </c>
      <c r="G1265">
        <v>3</v>
      </c>
      <c r="H1265">
        <v>0</v>
      </c>
      <c r="I1265" t="s">
        <v>2467</v>
      </c>
      <c r="J1265">
        <v>4742</v>
      </c>
    </row>
    <row r="1266" spans="1:10" x14ac:dyDescent="0.25">
      <c r="A1266">
        <v>13</v>
      </c>
      <c r="B1266">
        <v>65</v>
      </c>
      <c r="C1266">
        <f t="shared" si="19"/>
        <v>1265</v>
      </c>
      <c r="D1266">
        <v>387</v>
      </c>
      <c r="E1266">
        <v>85</v>
      </c>
      <c r="F1266">
        <v>5</v>
      </c>
      <c r="G1266">
        <v>1</v>
      </c>
      <c r="H1266">
        <v>0</v>
      </c>
      <c r="I1266" t="s">
        <v>271</v>
      </c>
      <c r="J1266">
        <v>11223</v>
      </c>
    </row>
    <row r="1267" spans="1:10" x14ac:dyDescent="0.25">
      <c r="A1267">
        <v>13</v>
      </c>
      <c r="B1267">
        <v>66</v>
      </c>
      <c r="C1267">
        <f t="shared" si="19"/>
        <v>1266</v>
      </c>
      <c r="D1267">
        <v>100</v>
      </c>
      <c r="E1267">
        <v>37</v>
      </c>
      <c r="F1267">
        <v>8</v>
      </c>
      <c r="G1267">
        <v>0</v>
      </c>
      <c r="H1267">
        <v>0</v>
      </c>
      <c r="J1267">
        <v>207</v>
      </c>
    </row>
    <row r="1268" spans="1:10" x14ac:dyDescent="0.25">
      <c r="A1268">
        <v>13</v>
      </c>
      <c r="B1268">
        <v>67</v>
      </c>
      <c r="C1268">
        <f t="shared" si="19"/>
        <v>1267</v>
      </c>
      <c r="D1268">
        <v>940</v>
      </c>
      <c r="E1268">
        <v>81</v>
      </c>
      <c r="F1268">
        <v>6</v>
      </c>
      <c r="G1268">
        <v>2</v>
      </c>
      <c r="H1268">
        <v>0</v>
      </c>
      <c r="I1268" t="s">
        <v>2468</v>
      </c>
      <c r="J1268">
        <v>324</v>
      </c>
    </row>
    <row r="1269" spans="1:10" x14ac:dyDescent="0.25">
      <c r="A1269">
        <v>13</v>
      </c>
      <c r="B1269">
        <v>68</v>
      </c>
      <c r="C1269">
        <f t="shared" si="19"/>
        <v>1268</v>
      </c>
      <c r="D1269">
        <v>149</v>
      </c>
      <c r="E1269">
        <v>556</v>
      </c>
      <c r="F1269">
        <v>15</v>
      </c>
      <c r="G1269">
        <v>1</v>
      </c>
      <c r="H1269">
        <v>0</v>
      </c>
      <c r="I1269" t="s">
        <v>110</v>
      </c>
      <c r="J1269">
        <v>969</v>
      </c>
    </row>
    <row r="1270" spans="1:10" x14ac:dyDescent="0.25">
      <c r="A1270">
        <v>13</v>
      </c>
      <c r="B1270">
        <v>69</v>
      </c>
      <c r="C1270">
        <f t="shared" si="19"/>
        <v>1269</v>
      </c>
      <c r="D1270">
        <v>342</v>
      </c>
      <c r="E1270">
        <v>135</v>
      </c>
      <c r="F1270">
        <v>18</v>
      </c>
      <c r="G1270">
        <v>2</v>
      </c>
      <c r="H1270">
        <v>0</v>
      </c>
      <c r="I1270" t="s">
        <v>2469</v>
      </c>
      <c r="J1270">
        <v>634</v>
      </c>
    </row>
    <row r="1271" spans="1:10" x14ac:dyDescent="0.25">
      <c r="A1271">
        <v>13</v>
      </c>
      <c r="B1271">
        <v>70</v>
      </c>
      <c r="C1271">
        <f t="shared" si="19"/>
        <v>1270</v>
      </c>
      <c r="D1271">
        <v>286</v>
      </c>
      <c r="E1271">
        <v>272</v>
      </c>
      <c r="F1271">
        <v>60</v>
      </c>
      <c r="G1271">
        <v>1</v>
      </c>
      <c r="H1271">
        <v>1</v>
      </c>
      <c r="I1271" t="s">
        <v>2470</v>
      </c>
      <c r="J1271">
        <v>1513</v>
      </c>
    </row>
    <row r="1272" spans="1:10" x14ac:dyDescent="0.25">
      <c r="A1272">
        <v>13</v>
      </c>
      <c r="B1272">
        <v>71</v>
      </c>
      <c r="C1272">
        <f t="shared" si="19"/>
        <v>1271</v>
      </c>
      <c r="D1272">
        <v>520</v>
      </c>
      <c r="E1272">
        <v>0</v>
      </c>
      <c r="F1272">
        <v>6</v>
      </c>
      <c r="G1272">
        <v>1</v>
      </c>
      <c r="H1272">
        <v>0</v>
      </c>
      <c r="I1272" t="s">
        <v>268</v>
      </c>
      <c r="J1272">
        <v>1172</v>
      </c>
    </row>
    <row r="1273" spans="1:10" x14ac:dyDescent="0.25">
      <c r="A1273">
        <v>13</v>
      </c>
      <c r="B1273">
        <v>72</v>
      </c>
      <c r="C1273">
        <f t="shared" si="19"/>
        <v>1272</v>
      </c>
      <c r="D1273">
        <v>130</v>
      </c>
      <c r="E1273">
        <v>130</v>
      </c>
      <c r="F1273">
        <v>21</v>
      </c>
      <c r="G1273">
        <v>1</v>
      </c>
      <c r="H1273">
        <v>0</v>
      </c>
      <c r="I1273" t="s">
        <v>2146</v>
      </c>
      <c r="J1273">
        <v>698</v>
      </c>
    </row>
    <row r="1274" spans="1:10" x14ac:dyDescent="0.25">
      <c r="A1274">
        <v>13</v>
      </c>
      <c r="B1274">
        <v>73</v>
      </c>
      <c r="C1274">
        <f t="shared" si="19"/>
        <v>1273</v>
      </c>
      <c r="D1274">
        <v>92</v>
      </c>
      <c r="E1274">
        <v>0</v>
      </c>
      <c r="F1274">
        <v>5</v>
      </c>
      <c r="G1274">
        <v>1</v>
      </c>
      <c r="H1274">
        <v>0</v>
      </c>
      <c r="I1274" t="s">
        <v>682</v>
      </c>
      <c r="J1274">
        <v>165</v>
      </c>
    </row>
    <row r="1275" spans="1:10" x14ac:dyDescent="0.25">
      <c r="A1275">
        <v>13</v>
      </c>
      <c r="B1275">
        <v>74</v>
      </c>
      <c r="C1275">
        <f t="shared" si="19"/>
        <v>1274</v>
      </c>
      <c r="D1275">
        <v>103</v>
      </c>
      <c r="E1275">
        <v>101</v>
      </c>
      <c r="F1275">
        <v>0</v>
      </c>
      <c r="G1275">
        <v>2</v>
      </c>
      <c r="H1275">
        <v>0</v>
      </c>
      <c r="I1275" t="s">
        <v>2471</v>
      </c>
      <c r="J1275">
        <v>230</v>
      </c>
    </row>
    <row r="1276" spans="1:10" x14ac:dyDescent="0.25">
      <c r="A1276">
        <v>13</v>
      </c>
      <c r="B1276">
        <v>75</v>
      </c>
      <c r="C1276">
        <f t="shared" si="19"/>
        <v>1275</v>
      </c>
      <c r="D1276">
        <v>256</v>
      </c>
      <c r="E1276">
        <v>1250</v>
      </c>
      <c r="F1276">
        <v>9</v>
      </c>
      <c r="G1276">
        <v>3</v>
      </c>
      <c r="H1276">
        <v>1</v>
      </c>
      <c r="I1276" t="s">
        <v>2472</v>
      </c>
      <c r="J1276">
        <v>1753</v>
      </c>
    </row>
    <row r="1277" spans="1:10" x14ac:dyDescent="0.25">
      <c r="A1277">
        <v>13</v>
      </c>
      <c r="B1277">
        <v>76</v>
      </c>
      <c r="C1277">
        <f t="shared" si="19"/>
        <v>1276</v>
      </c>
      <c r="D1277">
        <v>78</v>
      </c>
      <c r="E1277">
        <v>92</v>
      </c>
      <c r="F1277">
        <v>20</v>
      </c>
      <c r="G1277">
        <v>1</v>
      </c>
      <c r="H1277">
        <v>0</v>
      </c>
      <c r="I1277" t="s">
        <v>596</v>
      </c>
      <c r="J1277">
        <v>617</v>
      </c>
    </row>
    <row r="1278" spans="1:10" x14ac:dyDescent="0.25">
      <c r="A1278">
        <v>13</v>
      </c>
      <c r="B1278">
        <v>77</v>
      </c>
      <c r="C1278">
        <f t="shared" si="19"/>
        <v>1277</v>
      </c>
      <c r="D1278">
        <v>93</v>
      </c>
      <c r="E1278">
        <v>103</v>
      </c>
      <c r="F1278">
        <v>21</v>
      </c>
      <c r="G1278">
        <v>0</v>
      </c>
      <c r="H1278">
        <v>0</v>
      </c>
      <c r="J1278">
        <v>532</v>
      </c>
    </row>
    <row r="1279" spans="1:10" x14ac:dyDescent="0.25">
      <c r="A1279">
        <v>13</v>
      </c>
      <c r="B1279">
        <v>78</v>
      </c>
      <c r="C1279">
        <f t="shared" si="19"/>
        <v>1278</v>
      </c>
      <c r="D1279">
        <v>158</v>
      </c>
      <c r="E1279">
        <v>162</v>
      </c>
      <c r="F1279">
        <v>3</v>
      </c>
      <c r="G1279">
        <v>1</v>
      </c>
      <c r="H1279">
        <v>0</v>
      </c>
      <c r="I1279" t="s">
        <v>975</v>
      </c>
      <c r="J1279">
        <v>257</v>
      </c>
    </row>
    <row r="1280" spans="1:10" x14ac:dyDescent="0.25">
      <c r="A1280">
        <v>13</v>
      </c>
      <c r="B1280">
        <v>79</v>
      </c>
      <c r="C1280">
        <f t="shared" si="19"/>
        <v>1279</v>
      </c>
      <c r="D1280">
        <v>282</v>
      </c>
      <c r="E1280">
        <v>450</v>
      </c>
      <c r="F1280">
        <v>8</v>
      </c>
      <c r="G1280">
        <v>1</v>
      </c>
      <c r="H1280">
        <v>0</v>
      </c>
      <c r="I1280" t="s">
        <v>2473</v>
      </c>
      <c r="J1280">
        <v>1484</v>
      </c>
    </row>
    <row r="1281" spans="1:10" x14ac:dyDescent="0.25">
      <c r="A1281">
        <v>13</v>
      </c>
      <c r="B1281">
        <v>80</v>
      </c>
      <c r="C1281">
        <f t="shared" si="19"/>
        <v>1280</v>
      </c>
      <c r="D1281">
        <v>46</v>
      </c>
      <c r="E1281">
        <v>138</v>
      </c>
      <c r="F1281">
        <v>6</v>
      </c>
      <c r="G1281">
        <v>0</v>
      </c>
      <c r="H1281">
        <v>1</v>
      </c>
      <c r="I1281" t="s">
        <v>195</v>
      </c>
      <c r="J1281">
        <v>262</v>
      </c>
    </row>
    <row r="1282" spans="1:10" x14ac:dyDescent="0.25">
      <c r="A1282">
        <v>13</v>
      </c>
      <c r="B1282">
        <v>81</v>
      </c>
      <c r="C1282">
        <f t="shared" si="19"/>
        <v>1281</v>
      </c>
      <c r="D1282">
        <v>42</v>
      </c>
      <c r="E1282">
        <v>120</v>
      </c>
      <c r="F1282">
        <v>7</v>
      </c>
      <c r="G1282">
        <v>1</v>
      </c>
      <c r="H1282">
        <v>0</v>
      </c>
      <c r="I1282" t="s">
        <v>245</v>
      </c>
      <c r="J1282">
        <v>274</v>
      </c>
    </row>
    <row r="1283" spans="1:10" x14ac:dyDescent="0.25">
      <c r="A1283">
        <v>13</v>
      </c>
      <c r="B1283">
        <v>82</v>
      </c>
      <c r="C1283">
        <f t="shared" si="19"/>
        <v>1282</v>
      </c>
      <c r="D1283">
        <v>106</v>
      </c>
      <c r="E1283">
        <v>88</v>
      </c>
      <c r="F1283">
        <v>27</v>
      </c>
      <c r="G1283">
        <v>5</v>
      </c>
      <c r="H1283">
        <v>0</v>
      </c>
      <c r="I1283" t="s">
        <v>2474</v>
      </c>
      <c r="J1283">
        <v>4292</v>
      </c>
    </row>
    <row r="1284" spans="1:10" x14ac:dyDescent="0.25">
      <c r="A1284">
        <v>13</v>
      </c>
      <c r="B1284">
        <v>83</v>
      </c>
      <c r="C1284">
        <f t="shared" ref="C1284:C1347" si="20">C1283+1</f>
        <v>1283</v>
      </c>
      <c r="D1284">
        <v>21</v>
      </c>
      <c r="E1284">
        <v>131</v>
      </c>
      <c r="F1284">
        <v>2</v>
      </c>
      <c r="G1284">
        <v>5</v>
      </c>
      <c r="H1284">
        <v>0</v>
      </c>
      <c r="I1284" t="s">
        <v>2475</v>
      </c>
      <c r="J1284">
        <v>360</v>
      </c>
    </row>
    <row r="1285" spans="1:10" x14ac:dyDescent="0.25">
      <c r="A1285">
        <v>13</v>
      </c>
      <c r="B1285">
        <v>84</v>
      </c>
      <c r="C1285">
        <f t="shared" si="20"/>
        <v>1284</v>
      </c>
      <c r="D1285">
        <v>560</v>
      </c>
      <c r="E1285">
        <v>210</v>
      </c>
      <c r="F1285">
        <v>5</v>
      </c>
      <c r="G1285">
        <v>2</v>
      </c>
      <c r="H1285">
        <v>0</v>
      </c>
      <c r="I1285" t="s">
        <v>2476</v>
      </c>
      <c r="J1285">
        <v>6372</v>
      </c>
    </row>
    <row r="1286" spans="1:10" x14ac:dyDescent="0.25">
      <c r="A1286">
        <v>13</v>
      </c>
      <c r="B1286">
        <v>85</v>
      </c>
      <c r="C1286">
        <f t="shared" si="20"/>
        <v>1285</v>
      </c>
      <c r="D1286">
        <v>375</v>
      </c>
      <c r="E1286">
        <v>125</v>
      </c>
      <c r="F1286">
        <v>8</v>
      </c>
      <c r="G1286">
        <v>1</v>
      </c>
      <c r="H1286">
        <v>0</v>
      </c>
      <c r="I1286" t="s">
        <v>2477</v>
      </c>
      <c r="J1286">
        <v>667</v>
      </c>
    </row>
    <row r="1287" spans="1:10" x14ac:dyDescent="0.25">
      <c r="A1287">
        <v>13</v>
      </c>
      <c r="B1287">
        <v>86</v>
      </c>
      <c r="C1287">
        <f t="shared" si="20"/>
        <v>1286</v>
      </c>
      <c r="D1287">
        <v>174</v>
      </c>
      <c r="E1287">
        <v>152</v>
      </c>
      <c r="F1287">
        <v>9</v>
      </c>
      <c r="G1287">
        <v>2</v>
      </c>
      <c r="H1287">
        <v>0</v>
      </c>
      <c r="I1287" t="s">
        <v>2478</v>
      </c>
      <c r="J1287">
        <v>541</v>
      </c>
    </row>
    <row r="1288" spans="1:10" x14ac:dyDescent="0.25">
      <c r="A1288">
        <v>13</v>
      </c>
      <c r="B1288">
        <v>87</v>
      </c>
      <c r="C1288">
        <f t="shared" si="20"/>
        <v>1287</v>
      </c>
      <c r="D1288">
        <v>81</v>
      </c>
      <c r="E1288">
        <v>169</v>
      </c>
      <c r="F1288">
        <v>1</v>
      </c>
      <c r="G1288">
        <v>0</v>
      </c>
      <c r="H1288">
        <v>0</v>
      </c>
      <c r="J1288">
        <v>197</v>
      </c>
    </row>
    <row r="1289" spans="1:10" x14ac:dyDescent="0.25">
      <c r="A1289">
        <v>13</v>
      </c>
      <c r="B1289">
        <v>88</v>
      </c>
      <c r="C1289">
        <f t="shared" si="20"/>
        <v>1288</v>
      </c>
      <c r="D1289">
        <v>121</v>
      </c>
      <c r="E1289">
        <v>895</v>
      </c>
      <c r="F1289">
        <v>1</v>
      </c>
      <c r="G1289">
        <v>2</v>
      </c>
      <c r="H1289">
        <v>0</v>
      </c>
      <c r="I1289" t="s">
        <v>2479</v>
      </c>
      <c r="J1289">
        <v>966</v>
      </c>
    </row>
    <row r="1290" spans="1:10" x14ac:dyDescent="0.25">
      <c r="A1290">
        <v>13</v>
      </c>
      <c r="B1290">
        <v>89</v>
      </c>
      <c r="C1290">
        <f t="shared" si="20"/>
        <v>1289</v>
      </c>
      <c r="D1290">
        <v>260</v>
      </c>
      <c r="E1290">
        <v>121</v>
      </c>
      <c r="F1290">
        <v>0</v>
      </c>
      <c r="G1290">
        <v>0</v>
      </c>
      <c r="H1290">
        <v>0</v>
      </c>
      <c r="J1290">
        <v>147</v>
      </c>
    </row>
    <row r="1291" spans="1:10" x14ac:dyDescent="0.25">
      <c r="A1291">
        <v>13</v>
      </c>
      <c r="B1291">
        <v>90</v>
      </c>
      <c r="C1291">
        <f t="shared" si="20"/>
        <v>1290</v>
      </c>
      <c r="D1291">
        <v>142</v>
      </c>
      <c r="E1291">
        <v>0</v>
      </c>
      <c r="F1291">
        <v>14</v>
      </c>
      <c r="G1291">
        <v>0</v>
      </c>
      <c r="H1291">
        <v>0</v>
      </c>
      <c r="J1291">
        <v>294</v>
      </c>
    </row>
    <row r="1292" spans="1:10" x14ac:dyDescent="0.25">
      <c r="A1292">
        <v>13</v>
      </c>
      <c r="B1292">
        <v>91</v>
      </c>
      <c r="C1292">
        <f t="shared" si="20"/>
        <v>1291</v>
      </c>
      <c r="D1292">
        <v>122</v>
      </c>
      <c r="E1292">
        <v>134</v>
      </c>
      <c r="F1292">
        <v>10</v>
      </c>
      <c r="G1292">
        <v>1</v>
      </c>
      <c r="H1292">
        <v>0</v>
      </c>
      <c r="I1292" t="s">
        <v>47</v>
      </c>
      <c r="J1292">
        <v>10346</v>
      </c>
    </row>
    <row r="1293" spans="1:10" x14ac:dyDescent="0.25">
      <c r="A1293">
        <v>13</v>
      </c>
      <c r="B1293">
        <v>92</v>
      </c>
      <c r="C1293">
        <f t="shared" si="20"/>
        <v>1292</v>
      </c>
      <c r="D1293">
        <v>23</v>
      </c>
      <c r="E1293">
        <v>192</v>
      </c>
      <c r="F1293">
        <v>1</v>
      </c>
      <c r="G1293">
        <v>1</v>
      </c>
      <c r="H1293">
        <v>0</v>
      </c>
      <c r="I1293" t="s">
        <v>975</v>
      </c>
      <c r="J1293">
        <v>234</v>
      </c>
    </row>
    <row r="1294" spans="1:10" x14ac:dyDescent="0.25">
      <c r="A1294">
        <v>13</v>
      </c>
      <c r="B1294">
        <v>93</v>
      </c>
      <c r="C1294">
        <f t="shared" si="20"/>
        <v>1293</v>
      </c>
      <c r="D1294">
        <v>1190</v>
      </c>
      <c r="E1294">
        <v>590</v>
      </c>
      <c r="F1294">
        <v>0</v>
      </c>
      <c r="G1294">
        <v>0</v>
      </c>
      <c r="H1294">
        <v>0</v>
      </c>
      <c r="J1294">
        <v>709</v>
      </c>
    </row>
    <row r="1295" spans="1:10" x14ac:dyDescent="0.25">
      <c r="A1295">
        <v>13</v>
      </c>
      <c r="B1295">
        <v>94</v>
      </c>
      <c r="C1295">
        <f t="shared" si="20"/>
        <v>1294</v>
      </c>
      <c r="D1295">
        <v>123</v>
      </c>
      <c r="E1295">
        <v>378</v>
      </c>
      <c r="F1295">
        <v>7</v>
      </c>
      <c r="G1295">
        <v>0</v>
      </c>
      <c r="H1295">
        <v>0</v>
      </c>
      <c r="J1295">
        <v>530</v>
      </c>
    </row>
    <row r="1296" spans="1:10" x14ac:dyDescent="0.25">
      <c r="A1296">
        <v>13</v>
      </c>
      <c r="B1296">
        <v>95</v>
      </c>
      <c r="C1296">
        <f t="shared" si="20"/>
        <v>1295</v>
      </c>
      <c r="D1296">
        <v>333</v>
      </c>
      <c r="E1296">
        <v>411</v>
      </c>
      <c r="F1296">
        <v>8</v>
      </c>
      <c r="G1296">
        <v>3</v>
      </c>
      <c r="H1296">
        <v>0</v>
      </c>
      <c r="I1296" t="s">
        <v>2480</v>
      </c>
      <c r="J1296">
        <v>9679</v>
      </c>
    </row>
    <row r="1297" spans="1:10" x14ac:dyDescent="0.25">
      <c r="A1297">
        <v>13</v>
      </c>
      <c r="B1297">
        <v>96</v>
      </c>
      <c r="C1297">
        <f t="shared" si="20"/>
        <v>1296</v>
      </c>
      <c r="D1297">
        <v>119</v>
      </c>
      <c r="E1297">
        <v>243</v>
      </c>
      <c r="F1297">
        <v>5</v>
      </c>
      <c r="G1297">
        <v>2</v>
      </c>
      <c r="H1297">
        <v>0</v>
      </c>
      <c r="I1297" t="s">
        <v>2481</v>
      </c>
      <c r="J1297">
        <v>500</v>
      </c>
    </row>
    <row r="1298" spans="1:10" x14ac:dyDescent="0.25">
      <c r="A1298">
        <v>13</v>
      </c>
      <c r="B1298">
        <v>97</v>
      </c>
      <c r="C1298">
        <f t="shared" si="20"/>
        <v>1297</v>
      </c>
      <c r="D1298">
        <v>122</v>
      </c>
      <c r="E1298">
        <v>136</v>
      </c>
      <c r="F1298">
        <v>18</v>
      </c>
      <c r="G1298">
        <v>1</v>
      </c>
      <c r="H1298">
        <v>0</v>
      </c>
      <c r="I1298" t="s">
        <v>296</v>
      </c>
      <c r="J1298">
        <v>519</v>
      </c>
    </row>
    <row r="1299" spans="1:10" x14ac:dyDescent="0.25">
      <c r="A1299">
        <v>13</v>
      </c>
      <c r="B1299">
        <v>98</v>
      </c>
      <c r="C1299">
        <f t="shared" si="20"/>
        <v>1298</v>
      </c>
      <c r="D1299">
        <v>103</v>
      </c>
      <c r="E1299">
        <v>108</v>
      </c>
      <c r="F1299">
        <v>16</v>
      </c>
      <c r="G1299">
        <v>0</v>
      </c>
      <c r="H1299">
        <v>0</v>
      </c>
      <c r="J1299">
        <v>438</v>
      </c>
    </row>
    <row r="1300" spans="1:10" x14ac:dyDescent="0.25">
      <c r="A1300">
        <v>13</v>
      </c>
      <c r="B1300">
        <v>99</v>
      </c>
      <c r="C1300">
        <f t="shared" si="20"/>
        <v>1299</v>
      </c>
      <c r="D1300">
        <v>274</v>
      </c>
      <c r="E1300">
        <v>65</v>
      </c>
      <c r="F1300">
        <v>0</v>
      </c>
      <c r="G1300">
        <v>1</v>
      </c>
      <c r="H1300">
        <v>0</v>
      </c>
      <c r="I1300" t="s">
        <v>205</v>
      </c>
      <c r="J1300">
        <v>139</v>
      </c>
    </row>
    <row r="1301" spans="1:10" x14ac:dyDescent="0.25">
      <c r="A1301">
        <v>13</v>
      </c>
      <c r="B1301">
        <v>100</v>
      </c>
      <c r="C1301">
        <f t="shared" si="20"/>
        <v>1300</v>
      </c>
      <c r="D1301">
        <v>256</v>
      </c>
      <c r="E1301">
        <v>58</v>
      </c>
      <c r="F1301">
        <v>8</v>
      </c>
      <c r="G1301">
        <v>1</v>
      </c>
      <c r="H1301">
        <v>0</v>
      </c>
      <c r="I1301" t="s">
        <v>381</v>
      </c>
      <c r="J1301">
        <v>894</v>
      </c>
    </row>
    <row r="1302" spans="1:10" x14ac:dyDescent="0.25">
      <c r="A1302">
        <v>14</v>
      </c>
      <c r="B1302">
        <v>1</v>
      </c>
      <c r="C1302">
        <f t="shared" si="20"/>
        <v>1301</v>
      </c>
      <c r="D1302">
        <v>52</v>
      </c>
      <c r="E1302">
        <v>69</v>
      </c>
      <c r="F1302">
        <v>0</v>
      </c>
      <c r="G1302">
        <v>5</v>
      </c>
      <c r="H1302">
        <v>0</v>
      </c>
      <c r="I1302" t="s">
        <v>2482</v>
      </c>
      <c r="J1302">
        <v>22140</v>
      </c>
    </row>
    <row r="1303" spans="1:10" x14ac:dyDescent="0.25">
      <c r="A1303">
        <v>14</v>
      </c>
      <c r="B1303">
        <v>2</v>
      </c>
      <c r="C1303">
        <f t="shared" si="20"/>
        <v>1302</v>
      </c>
      <c r="D1303">
        <v>99</v>
      </c>
      <c r="E1303">
        <v>177</v>
      </c>
      <c r="F1303">
        <v>0</v>
      </c>
      <c r="G1303">
        <v>0</v>
      </c>
      <c r="H1303">
        <v>0</v>
      </c>
      <c r="J1303">
        <v>186</v>
      </c>
    </row>
    <row r="1304" spans="1:10" x14ac:dyDescent="0.25">
      <c r="A1304">
        <v>14</v>
      </c>
      <c r="B1304">
        <v>3</v>
      </c>
      <c r="C1304">
        <f t="shared" si="20"/>
        <v>1303</v>
      </c>
      <c r="D1304">
        <v>101</v>
      </c>
      <c r="E1304">
        <v>417</v>
      </c>
      <c r="F1304">
        <v>10</v>
      </c>
      <c r="G1304">
        <v>1</v>
      </c>
      <c r="H1304">
        <v>0</v>
      </c>
      <c r="I1304" t="s">
        <v>2483</v>
      </c>
      <c r="J1304">
        <v>1366</v>
      </c>
    </row>
    <row r="1305" spans="1:10" x14ac:dyDescent="0.25">
      <c r="A1305">
        <v>14</v>
      </c>
      <c r="B1305">
        <v>4</v>
      </c>
      <c r="C1305">
        <f t="shared" si="20"/>
        <v>1304</v>
      </c>
      <c r="D1305">
        <v>124</v>
      </c>
      <c r="E1305">
        <v>268</v>
      </c>
      <c r="F1305">
        <v>7</v>
      </c>
      <c r="G1305">
        <v>1</v>
      </c>
      <c r="H1305">
        <v>1</v>
      </c>
      <c r="I1305" t="s">
        <v>2484</v>
      </c>
      <c r="J1305">
        <v>420</v>
      </c>
    </row>
    <row r="1306" spans="1:10" x14ac:dyDescent="0.25">
      <c r="A1306">
        <v>14</v>
      </c>
      <c r="B1306">
        <v>5</v>
      </c>
      <c r="C1306">
        <f t="shared" si="20"/>
        <v>1305</v>
      </c>
      <c r="D1306">
        <v>102</v>
      </c>
      <c r="E1306">
        <v>140</v>
      </c>
      <c r="F1306">
        <v>2</v>
      </c>
      <c r="G1306">
        <v>0</v>
      </c>
      <c r="H1306">
        <v>0</v>
      </c>
      <c r="J1306">
        <v>190</v>
      </c>
    </row>
    <row r="1307" spans="1:10" x14ac:dyDescent="0.25">
      <c r="A1307">
        <v>14</v>
      </c>
      <c r="B1307">
        <v>6</v>
      </c>
      <c r="C1307">
        <f t="shared" si="20"/>
        <v>1306</v>
      </c>
      <c r="D1307">
        <v>105</v>
      </c>
      <c r="E1307">
        <v>161</v>
      </c>
      <c r="F1307">
        <v>4</v>
      </c>
      <c r="G1307">
        <v>2</v>
      </c>
      <c r="H1307">
        <v>1</v>
      </c>
      <c r="I1307" t="s">
        <v>2485</v>
      </c>
      <c r="J1307">
        <v>20858</v>
      </c>
    </row>
    <row r="1308" spans="1:10" x14ac:dyDescent="0.25">
      <c r="A1308">
        <v>14</v>
      </c>
      <c r="B1308">
        <v>7</v>
      </c>
      <c r="C1308">
        <f t="shared" si="20"/>
        <v>1307</v>
      </c>
      <c r="D1308">
        <v>156</v>
      </c>
      <c r="E1308">
        <v>306</v>
      </c>
      <c r="F1308">
        <v>6</v>
      </c>
      <c r="G1308">
        <v>2</v>
      </c>
      <c r="H1308">
        <v>0</v>
      </c>
      <c r="I1308" t="s">
        <v>2486</v>
      </c>
      <c r="J1308">
        <v>2472</v>
      </c>
    </row>
    <row r="1309" spans="1:10" x14ac:dyDescent="0.25">
      <c r="A1309">
        <v>14</v>
      </c>
      <c r="B1309">
        <v>8</v>
      </c>
      <c r="C1309">
        <f t="shared" si="20"/>
        <v>1308</v>
      </c>
      <c r="D1309">
        <v>126</v>
      </c>
      <c r="E1309">
        <v>73</v>
      </c>
      <c r="F1309">
        <v>16</v>
      </c>
      <c r="G1309">
        <v>1</v>
      </c>
      <c r="H1309">
        <v>0</v>
      </c>
      <c r="I1309" t="s">
        <v>311</v>
      </c>
      <c r="J1309">
        <v>518</v>
      </c>
    </row>
    <row r="1310" spans="1:10" x14ac:dyDescent="0.25">
      <c r="A1310">
        <v>14</v>
      </c>
      <c r="B1310">
        <v>9</v>
      </c>
      <c r="C1310">
        <f t="shared" si="20"/>
        <v>1309</v>
      </c>
      <c r="D1310">
        <v>84</v>
      </c>
      <c r="E1310">
        <v>91</v>
      </c>
      <c r="F1310">
        <v>0</v>
      </c>
      <c r="G1310">
        <v>10</v>
      </c>
      <c r="H1310">
        <v>0</v>
      </c>
      <c r="I1310" t="s">
        <v>2487</v>
      </c>
      <c r="J1310">
        <v>1378</v>
      </c>
    </row>
    <row r="1311" spans="1:10" x14ac:dyDescent="0.25">
      <c r="A1311">
        <v>14</v>
      </c>
      <c r="B1311">
        <v>10</v>
      </c>
      <c r="C1311">
        <f t="shared" si="20"/>
        <v>1310</v>
      </c>
      <c r="D1311">
        <v>306</v>
      </c>
      <c r="E1311">
        <v>395</v>
      </c>
      <c r="F1311">
        <v>0</v>
      </c>
      <c r="G1311">
        <v>1</v>
      </c>
      <c r="H1311">
        <v>0</v>
      </c>
      <c r="I1311" t="s">
        <v>2488</v>
      </c>
      <c r="J1311">
        <v>570</v>
      </c>
    </row>
    <row r="1312" spans="1:10" x14ac:dyDescent="0.25">
      <c r="A1312">
        <v>14</v>
      </c>
      <c r="B1312">
        <v>11</v>
      </c>
      <c r="C1312">
        <f t="shared" si="20"/>
        <v>1311</v>
      </c>
      <c r="D1312">
        <v>560</v>
      </c>
      <c r="E1312">
        <v>80</v>
      </c>
      <c r="F1312">
        <v>0</v>
      </c>
      <c r="G1312">
        <v>2</v>
      </c>
      <c r="H1312">
        <v>0</v>
      </c>
      <c r="I1312" t="s">
        <v>2489</v>
      </c>
      <c r="J1312">
        <v>5198</v>
      </c>
    </row>
    <row r="1313" spans="1:10" x14ac:dyDescent="0.25">
      <c r="A1313">
        <v>14</v>
      </c>
      <c r="B1313">
        <v>12</v>
      </c>
      <c r="C1313">
        <f t="shared" si="20"/>
        <v>1312</v>
      </c>
      <c r="D1313">
        <v>56</v>
      </c>
      <c r="E1313">
        <v>133</v>
      </c>
      <c r="F1313">
        <v>7</v>
      </c>
      <c r="G1313">
        <v>1</v>
      </c>
      <c r="H1313">
        <v>0</v>
      </c>
      <c r="I1313" t="s">
        <v>267</v>
      </c>
      <c r="J1313">
        <v>1378</v>
      </c>
    </row>
    <row r="1314" spans="1:10" x14ac:dyDescent="0.25">
      <c r="A1314">
        <v>14</v>
      </c>
      <c r="B1314">
        <v>13</v>
      </c>
      <c r="C1314">
        <f t="shared" si="20"/>
        <v>1313</v>
      </c>
      <c r="D1314">
        <v>152</v>
      </c>
      <c r="E1314">
        <v>318</v>
      </c>
      <c r="F1314">
        <v>8</v>
      </c>
      <c r="G1314">
        <v>0</v>
      </c>
      <c r="H1314">
        <v>0</v>
      </c>
      <c r="J1314">
        <v>493</v>
      </c>
    </row>
    <row r="1315" spans="1:10" x14ac:dyDescent="0.25">
      <c r="A1315">
        <v>14</v>
      </c>
      <c r="B1315">
        <v>14</v>
      </c>
      <c r="C1315">
        <f t="shared" si="20"/>
        <v>1314</v>
      </c>
      <c r="D1315">
        <v>174</v>
      </c>
      <c r="E1315">
        <v>67</v>
      </c>
      <c r="F1315">
        <v>0</v>
      </c>
      <c r="G1315">
        <v>0</v>
      </c>
      <c r="H1315">
        <v>0</v>
      </c>
      <c r="J1315">
        <v>84</v>
      </c>
    </row>
    <row r="1316" spans="1:10" x14ac:dyDescent="0.25">
      <c r="A1316">
        <v>14</v>
      </c>
      <c r="B1316">
        <v>15</v>
      </c>
      <c r="C1316">
        <f t="shared" si="20"/>
        <v>1315</v>
      </c>
      <c r="D1316">
        <v>104</v>
      </c>
      <c r="E1316">
        <v>65</v>
      </c>
      <c r="F1316">
        <v>0</v>
      </c>
      <c r="G1316">
        <v>1</v>
      </c>
      <c r="H1316">
        <v>0</v>
      </c>
      <c r="I1316" t="s">
        <v>45</v>
      </c>
      <c r="J1316">
        <v>75</v>
      </c>
    </row>
    <row r="1317" spans="1:10" x14ac:dyDescent="0.25">
      <c r="A1317">
        <v>14</v>
      </c>
      <c r="B1317">
        <v>16</v>
      </c>
      <c r="C1317">
        <f t="shared" si="20"/>
        <v>1316</v>
      </c>
      <c r="D1317">
        <v>177</v>
      </c>
      <c r="E1317">
        <v>530</v>
      </c>
      <c r="F1317">
        <v>9</v>
      </c>
      <c r="G1317">
        <v>2</v>
      </c>
      <c r="H1317">
        <v>0</v>
      </c>
      <c r="I1317" t="s">
        <v>2490</v>
      </c>
      <c r="J1317">
        <v>784</v>
      </c>
    </row>
    <row r="1318" spans="1:10" x14ac:dyDescent="0.25">
      <c r="A1318">
        <v>14</v>
      </c>
      <c r="B1318">
        <v>17</v>
      </c>
      <c r="C1318">
        <f t="shared" si="20"/>
        <v>1317</v>
      </c>
      <c r="D1318">
        <v>270</v>
      </c>
      <c r="E1318">
        <v>156</v>
      </c>
      <c r="F1318">
        <v>12</v>
      </c>
      <c r="G1318">
        <v>2</v>
      </c>
      <c r="H1318">
        <v>0</v>
      </c>
      <c r="I1318" t="s">
        <v>2491</v>
      </c>
      <c r="J1318">
        <v>6454</v>
      </c>
    </row>
    <row r="1319" spans="1:10" x14ac:dyDescent="0.25">
      <c r="A1319">
        <v>14</v>
      </c>
      <c r="B1319">
        <v>18</v>
      </c>
      <c r="C1319">
        <f t="shared" si="20"/>
        <v>1318</v>
      </c>
      <c r="D1319">
        <v>330</v>
      </c>
      <c r="E1319">
        <v>1150</v>
      </c>
      <c r="F1319">
        <v>24</v>
      </c>
      <c r="G1319">
        <v>1</v>
      </c>
      <c r="H1319">
        <v>0</v>
      </c>
      <c r="I1319" t="s">
        <v>67</v>
      </c>
      <c r="J1319">
        <v>3663</v>
      </c>
    </row>
    <row r="1320" spans="1:10" x14ac:dyDescent="0.25">
      <c r="A1320">
        <v>14</v>
      </c>
      <c r="B1320">
        <v>19</v>
      </c>
      <c r="C1320">
        <f t="shared" si="20"/>
        <v>1319</v>
      </c>
      <c r="D1320">
        <v>333</v>
      </c>
      <c r="E1320">
        <v>82</v>
      </c>
      <c r="F1320">
        <v>20</v>
      </c>
      <c r="G1320">
        <v>1</v>
      </c>
      <c r="H1320">
        <v>0</v>
      </c>
      <c r="I1320" t="s">
        <v>2492</v>
      </c>
      <c r="J1320">
        <v>664</v>
      </c>
    </row>
    <row r="1321" spans="1:10" x14ac:dyDescent="0.25">
      <c r="A1321">
        <v>14</v>
      </c>
      <c r="B1321">
        <v>20</v>
      </c>
      <c r="C1321">
        <f t="shared" si="20"/>
        <v>1320</v>
      </c>
      <c r="D1321">
        <v>795</v>
      </c>
      <c r="E1321">
        <v>116</v>
      </c>
      <c r="F1321">
        <v>8</v>
      </c>
      <c r="G1321">
        <v>2</v>
      </c>
      <c r="H1321">
        <v>0</v>
      </c>
      <c r="I1321" t="s">
        <v>2493</v>
      </c>
      <c r="J1321">
        <v>738</v>
      </c>
    </row>
    <row r="1322" spans="1:10" x14ac:dyDescent="0.25">
      <c r="A1322">
        <v>14</v>
      </c>
      <c r="B1322">
        <v>21</v>
      </c>
      <c r="C1322">
        <f t="shared" si="20"/>
        <v>1321</v>
      </c>
      <c r="D1322">
        <v>264</v>
      </c>
      <c r="E1322">
        <v>468</v>
      </c>
      <c r="F1322">
        <v>8</v>
      </c>
      <c r="G1322">
        <v>0</v>
      </c>
      <c r="H1322">
        <v>0</v>
      </c>
      <c r="J1322">
        <v>654</v>
      </c>
    </row>
    <row r="1323" spans="1:10" x14ac:dyDescent="0.25">
      <c r="A1323">
        <v>14</v>
      </c>
      <c r="B1323">
        <v>22</v>
      </c>
      <c r="C1323">
        <f t="shared" si="20"/>
        <v>1322</v>
      </c>
      <c r="D1323">
        <v>110</v>
      </c>
      <c r="E1323">
        <v>76</v>
      </c>
      <c r="F1323">
        <v>5</v>
      </c>
      <c r="G1323">
        <v>3</v>
      </c>
      <c r="H1323">
        <v>3</v>
      </c>
      <c r="I1323" t="s">
        <v>2494</v>
      </c>
      <c r="J1323">
        <v>12368</v>
      </c>
    </row>
    <row r="1324" spans="1:10" x14ac:dyDescent="0.25">
      <c r="A1324">
        <v>14</v>
      </c>
      <c r="B1324">
        <v>23</v>
      </c>
      <c r="C1324">
        <f t="shared" si="20"/>
        <v>1323</v>
      </c>
      <c r="D1324">
        <v>91</v>
      </c>
      <c r="E1324">
        <v>71</v>
      </c>
      <c r="F1324">
        <v>2</v>
      </c>
      <c r="G1324">
        <v>0</v>
      </c>
      <c r="H1324">
        <v>3</v>
      </c>
      <c r="I1324" t="s">
        <v>2495</v>
      </c>
      <c r="J1324">
        <v>21120</v>
      </c>
    </row>
    <row r="1325" spans="1:10" x14ac:dyDescent="0.25">
      <c r="A1325">
        <v>14</v>
      </c>
      <c r="B1325">
        <v>24</v>
      </c>
      <c r="C1325">
        <f t="shared" si="20"/>
        <v>1324</v>
      </c>
      <c r="D1325">
        <v>208</v>
      </c>
      <c r="E1325">
        <v>655</v>
      </c>
      <c r="F1325">
        <v>18</v>
      </c>
      <c r="G1325">
        <v>0</v>
      </c>
      <c r="H1325">
        <v>0</v>
      </c>
      <c r="J1325">
        <v>1035</v>
      </c>
    </row>
    <row r="1326" spans="1:10" x14ac:dyDescent="0.25">
      <c r="A1326">
        <v>14</v>
      </c>
      <c r="B1326">
        <v>25</v>
      </c>
      <c r="C1326">
        <f t="shared" si="20"/>
        <v>1325</v>
      </c>
      <c r="D1326">
        <v>770</v>
      </c>
      <c r="E1326">
        <v>309</v>
      </c>
      <c r="F1326">
        <v>10</v>
      </c>
      <c r="G1326">
        <v>1</v>
      </c>
      <c r="H1326">
        <v>0</v>
      </c>
      <c r="I1326" t="s">
        <v>2496</v>
      </c>
      <c r="J1326">
        <v>727</v>
      </c>
    </row>
    <row r="1327" spans="1:10" x14ac:dyDescent="0.25">
      <c r="A1327">
        <v>14</v>
      </c>
      <c r="B1327">
        <v>26</v>
      </c>
      <c r="C1327">
        <f t="shared" si="20"/>
        <v>1326</v>
      </c>
      <c r="D1327">
        <v>98</v>
      </c>
      <c r="E1327">
        <v>112</v>
      </c>
      <c r="F1327">
        <v>2</v>
      </c>
      <c r="G1327">
        <v>1</v>
      </c>
      <c r="H1327">
        <v>0</v>
      </c>
      <c r="I1327" t="s">
        <v>161</v>
      </c>
      <c r="J1327">
        <v>180</v>
      </c>
    </row>
    <row r="1328" spans="1:10" x14ac:dyDescent="0.25">
      <c r="A1328">
        <v>14</v>
      </c>
      <c r="B1328">
        <v>27</v>
      </c>
      <c r="C1328">
        <f t="shared" si="20"/>
        <v>1327</v>
      </c>
      <c r="D1328">
        <v>196</v>
      </c>
      <c r="E1328">
        <v>81</v>
      </c>
      <c r="F1328">
        <v>4</v>
      </c>
      <c r="G1328">
        <v>2</v>
      </c>
      <c r="H1328">
        <v>0</v>
      </c>
      <c r="I1328" t="s">
        <v>2497</v>
      </c>
      <c r="J1328">
        <v>806</v>
      </c>
    </row>
    <row r="1329" spans="1:10" x14ac:dyDescent="0.25">
      <c r="A1329">
        <v>14</v>
      </c>
      <c r="B1329">
        <v>28</v>
      </c>
      <c r="C1329">
        <f t="shared" si="20"/>
        <v>1328</v>
      </c>
      <c r="D1329">
        <v>108</v>
      </c>
      <c r="E1329">
        <v>360</v>
      </c>
      <c r="F1329">
        <v>2</v>
      </c>
      <c r="G1329">
        <v>3</v>
      </c>
      <c r="H1329">
        <v>3</v>
      </c>
      <c r="I1329" t="s">
        <v>2498</v>
      </c>
      <c r="J1329">
        <v>12638</v>
      </c>
    </row>
    <row r="1330" spans="1:10" x14ac:dyDescent="0.25">
      <c r="A1330">
        <v>14</v>
      </c>
      <c r="B1330">
        <v>29</v>
      </c>
      <c r="C1330">
        <f t="shared" si="20"/>
        <v>1329</v>
      </c>
      <c r="D1330">
        <v>134</v>
      </c>
      <c r="E1330">
        <v>112</v>
      </c>
      <c r="F1330">
        <v>30</v>
      </c>
      <c r="G1330">
        <v>0</v>
      </c>
      <c r="H1330">
        <v>0</v>
      </c>
      <c r="J1330">
        <v>725</v>
      </c>
    </row>
    <row r="1331" spans="1:10" x14ac:dyDescent="0.25">
      <c r="A1331">
        <v>14</v>
      </c>
      <c r="B1331">
        <v>30</v>
      </c>
      <c r="C1331">
        <f t="shared" si="20"/>
        <v>1330</v>
      </c>
      <c r="D1331">
        <v>159</v>
      </c>
      <c r="E1331">
        <v>164</v>
      </c>
      <c r="F1331">
        <v>0</v>
      </c>
      <c r="G1331">
        <v>2</v>
      </c>
      <c r="H1331">
        <v>2</v>
      </c>
      <c r="I1331" t="s">
        <v>2499</v>
      </c>
      <c r="J1331">
        <v>5694</v>
      </c>
    </row>
    <row r="1332" spans="1:10" x14ac:dyDescent="0.25">
      <c r="A1332">
        <v>14</v>
      </c>
      <c r="B1332">
        <v>31</v>
      </c>
      <c r="C1332">
        <f t="shared" si="20"/>
        <v>1331</v>
      </c>
      <c r="D1332">
        <v>106</v>
      </c>
      <c r="E1332">
        <v>172</v>
      </c>
      <c r="F1332">
        <v>0</v>
      </c>
      <c r="G1332">
        <v>1</v>
      </c>
      <c r="H1332">
        <v>0</v>
      </c>
      <c r="I1332" t="s">
        <v>1784</v>
      </c>
      <c r="J1332">
        <v>251</v>
      </c>
    </row>
    <row r="1333" spans="1:10" x14ac:dyDescent="0.25">
      <c r="A1333">
        <v>14</v>
      </c>
      <c r="B1333">
        <v>32</v>
      </c>
      <c r="C1333">
        <f t="shared" si="20"/>
        <v>1332</v>
      </c>
      <c r="D1333">
        <v>92</v>
      </c>
      <c r="E1333">
        <v>166</v>
      </c>
      <c r="F1333">
        <v>16</v>
      </c>
      <c r="G1333">
        <v>1</v>
      </c>
      <c r="H1333">
        <v>1</v>
      </c>
      <c r="I1333" t="s">
        <v>2500</v>
      </c>
      <c r="J1333">
        <v>6605</v>
      </c>
    </row>
    <row r="1334" spans="1:10" x14ac:dyDescent="0.25">
      <c r="A1334">
        <v>14</v>
      </c>
      <c r="B1334">
        <v>33</v>
      </c>
      <c r="C1334">
        <f t="shared" si="20"/>
        <v>1333</v>
      </c>
      <c r="D1334">
        <v>156</v>
      </c>
      <c r="E1334">
        <v>166</v>
      </c>
      <c r="F1334">
        <v>0</v>
      </c>
      <c r="G1334">
        <v>2</v>
      </c>
      <c r="H1334">
        <v>1</v>
      </c>
      <c r="I1334" t="s">
        <v>2501</v>
      </c>
      <c r="J1334">
        <v>1029</v>
      </c>
    </row>
    <row r="1335" spans="1:10" x14ac:dyDescent="0.25">
      <c r="A1335">
        <v>14</v>
      </c>
      <c r="B1335">
        <v>34</v>
      </c>
      <c r="C1335">
        <f t="shared" si="20"/>
        <v>1334</v>
      </c>
      <c r="D1335">
        <v>140</v>
      </c>
      <c r="E1335">
        <v>96</v>
      </c>
      <c r="F1335">
        <v>4</v>
      </c>
      <c r="G1335">
        <v>1</v>
      </c>
      <c r="H1335">
        <v>0</v>
      </c>
      <c r="I1335" t="s">
        <v>221</v>
      </c>
      <c r="J1335">
        <v>204</v>
      </c>
    </row>
    <row r="1336" spans="1:10" x14ac:dyDescent="0.25">
      <c r="A1336">
        <v>14</v>
      </c>
      <c r="B1336">
        <v>35</v>
      </c>
      <c r="C1336">
        <f t="shared" si="20"/>
        <v>1335</v>
      </c>
      <c r="D1336">
        <v>106</v>
      </c>
      <c r="E1336">
        <v>43</v>
      </c>
      <c r="F1336">
        <v>2</v>
      </c>
      <c r="G1336">
        <v>1</v>
      </c>
      <c r="H1336">
        <v>0</v>
      </c>
      <c r="I1336" t="s">
        <v>250</v>
      </c>
      <c r="J1336">
        <v>100</v>
      </c>
    </row>
    <row r="1337" spans="1:10" x14ac:dyDescent="0.25">
      <c r="A1337">
        <v>14</v>
      </c>
      <c r="B1337">
        <v>36</v>
      </c>
      <c r="C1337">
        <f t="shared" si="20"/>
        <v>1336</v>
      </c>
      <c r="D1337">
        <v>83</v>
      </c>
      <c r="E1337">
        <v>71</v>
      </c>
      <c r="F1337">
        <v>9</v>
      </c>
      <c r="G1337">
        <v>2</v>
      </c>
      <c r="H1337">
        <v>1</v>
      </c>
      <c r="I1337" t="s">
        <v>2502</v>
      </c>
      <c r="J1337">
        <v>8362</v>
      </c>
    </row>
    <row r="1338" spans="1:10" x14ac:dyDescent="0.25">
      <c r="A1338">
        <v>14</v>
      </c>
      <c r="B1338">
        <v>37</v>
      </c>
      <c r="C1338">
        <f t="shared" si="20"/>
        <v>1337</v>
      </c>
      <c r="D1338">
        <v>86</v>
      </c>
      <c r="E1338">
        <v>201</v>
      </c>
      <c r="F1338">
        <v>6</v>
      </c>
      <c r="G1338">
        <v>3</v>
      </c>
      <c r="H1338">
        <v>0</v>
      </c>
      <c r="I1338" t="s">
        <v>2503</v>
      </c>
      <c r="J1338">
        <v>574</v>
      </c>
    </row>
    <row r="1339" spans="1:10" x14ac:dyDescent="0.25">
      <c r="A1339">
        <v>14</v>
      </c>
      <c r="B1339">
        <v>38</v>
      </c>
      <c r="C1339">
        <f t="shared" si="20"/>
        <v>1338</v>
      </c>
      <c r="D1339">
        <v>715</v>
      </c>
      <c r="E1339">
        <v>0</v>
      </c>
      <c r="F1339">
        <v>1</v>
      </c>
      <c r="G1339">
        <v>1</v>
      </c>
      <c r="H1339">
        <v>0</v>
      </c>
      <c r="I1339" t="s">
        <v>45</v>
      </c>
      <c r="J1339">
        <v>91</v>
      </c>
    </row>
    <row r="1340" spans="1:10" x14ac:dyDescent="0.25">
      <c r="A1340">
        <v>14</v>
      </c>
      <c r="B1340">
        <v>39</v>
      </c>
      <c r="C1340">
        <f t="shared" si="20"/>
        <v>1339</v>
      </c>
      <c r="D1340">
        <v>175</v>
      </c>
      <c r="E1340">
        <v>28</v>
      </c>
      <c r="F1340">
        <v>0</v>
      </c>
      <c r="G1340">
        <v>0</v>
      </c>
      <c r="H1340">
        <v>0</v>
      </c>
      <c r="J1340">
        <v>45</v>
      </c>
    </row>
    <row r="1341" spans="1:10" x14ac:dyDescent="0.25">
      <c r="A1341">
        <v>14</v>
      </c>
      <c r="B1341">
        <v>40</v>
      </c>
      <c r="C1341">
        <f t="shared" si="20"/>
        <v>1340</v>
      </c>
      <c r="D1341">
        <v>99</v>
      </c>
      <c r="E1341">
        <v>82</v>
      </c>
      <c r="F1341">
        <v>10</v>
      </c>
      <c r="G1341">
        <v>0</v>
      </c>
      <c r="H1341">
        <v>0</v>
      </c>
      <c r="J1341">
        <v>291</v>
      </c>
    </row>
    <row r="1342" spans="1:10" x14ac:dyDescent="0.25">
      <c r="A1342">
        <v>14</v>
      </c>
      <c r="B1342">
        <v>41</v>
      </c>
      <c r="C1342">
        <f t="shared" si="20"/>
        <v>1341</v>
      </c>
      <c r="D1342">
        <v>0</v>
      </c>
      <c r="E1342">
        <v>1460</v>
      </c>
      <c r="F1342">
        <v>30</v>
      </c>
      <c r="G1342">
        <v>1</v>
      </c>
      <c r="H1342">
        <v>0</v>
      </c>
      <c r="I1342" t="s">
        <v>113</v>
      </c>
      <c r="J1342">
        <v>2064</v>
      </c>
    </row>
    <row r="1343" spans="1:10" x14ac:dyDescent="0.25">
      <c r="A1343">
        <v>14</v>
      </c>
      <c r="B1343">
        <v>42</v>
      </c>
      <c r="C1343">
        <f t="shared" si="20"/>
        <v>1342</v>
      </c>
      <c r="D1343">
        <v>149</v>
      </c>
      <c r="E1343">
        <v>0</v>
      </c>
      <c r="F1343">
        <v>20</v>
      </c>
      <c r="G1343">
        <v>1</v>
      </c>
      <c r="H1343">
        <v>1</v>
      </c>
      <c r="I1343" t="s">
        <v>2504</v>
      </c>
      <c r="J1343">
        <v>489</v>
      </c>
    </row>
    <row r="1344" spans="1:10" x14ac:dyDescent="0.25">
      <c r="A1344">
        <v>14</v>
      </c>
      <c r="B1344">
        <v>43</v>
      </c>
      <c r="C1344">
        <f t="shared" si="20"/>
        <v>1343</v>
      </c>
      <c r="D1344">
        <v>1380</v>
      </c>
      <c r="E1344">
        <v>204</v>
      </c>
      <c r="F1344">
        <v>10</v>
      </c>
      <c r="G1344">
        <v>1</v>
      </c>
      <c r="H1344">
        <v>0</v>
      </c>
      <c r="I1344" t="s">
        <v>2505</v>
      </c>
      <c r="J1344">
        <v>1132</v>
      </c>
    </row>
    <row r="1345" spans="1:10" x14ac:dyDescent="0.25">
      <c r="A1345">
        <v>14</v>
      </c>
      <c r="B1345">
        <v>44</v>
      </c>
      <c r="C1345">
        <f t="shared" si="20"/>
        <v>1344</v>
      </c>
      <c r="D1345">
        <v>212</v>
      </c>
      <c r="E1345">
        <v>128</v>
      </c>
      <c r="F1345">
        <v>28</v>
      </c>
      <c r="G1345">
        <v>0</v>
      </c>
      <c r="H1345">
        <v>0</v>
      </c>
      <c r="J1345">
        <v>709</v>
      </c>
    </row>
    <row r="1346" spans="1:10" x14ac:dyDescent="0.25">
      <c r="A1346">
        <v>14</v>
      </c>
      <c r="B1346">
        <v>45</v>
      </c>
      <c r="C1346">
        <f t="shared" si="20"/>
        <v>1345</v>
      </c>
      <c r="D1346">
        <v>158</v>
      </c>
      <c r="E1346">
        <v>447</v>
      </c>
      <c r="F1346">
        <v>10</v>
      </c>
      <c r="G1346">
        <v>0</v>
      </c>
      <c r="H1346">
        <v>0</v>
      </c>
      <c r="J1346">
        <v>662</v>
      </c>
    </row>
    <row r="1347" spans="1:10" x14ac:dyDescent="0.25">
      <c r="A1347">
        <v>14</v>
      </c>
      <c r="B1347">
        <v>46</v>
      </c>
      <c r="C1347">
        <f t="shared" si="20"/>
        <v>1346</v>
      </c>
      <c r="D1347">
        <v>39</v>
      </c>
      <c r="E1347">
        <v>363</v>
      </c>
      <c r="F1347">
        <v>3</v>
      </c>
      <c r="G1347">
        <v>1</v>
      </c>
      <c r="H1347">
        <v>0</v>
      </c>
      <c r="I1347" t="s">
        <v>2264</v>
      </c>
      <c r="J1347">
        <v>510</v>
      </c>
    </row>
    <row r="1348" spans="1:10" x14ac:dyDescent="0.25">
      <c r="A1348">
        <v>14</v>
      </c>
      <c r="B1348">
        <v>47</v>
      </c>
      <c r="C1348">
        <f t="shared" ref="C1348:C1411" si="21">C1347+1</f>
        <v>1347</v>
      </c>
      <c r="D1348">
        <v>110</v>
      </c>
      <c r="E1348">
        <v>0</v>
      </c>
      <c r="F1348">
        <v>0</v>
      </c>
      <c r="G1348">
        <v>1</v>
      </c>
      <c r="H1348">
        <v>0</v>
      </c>
      <c r="I1348" t="s">
        <v>1216</v>
      </c>
      <c r="J1348">
        <v>57</v>
      </c>
    </row>
    <row r="1349" spans="1:10" x14ac:dyDescent="0.25">
      <c r="A1349">
        <v>14</v>
      </c>
      <c r="B1349">
        <v>48</v>
      </c>
      <c r="C1349">
        <f t="shared" si="21"/>
        <v>1348</v>
      </c>
      <c r="D1349">
        <v>90</v>
      </c>
      <c r="E1349">
        <v>240</v>
      </c>
      <c r="F1349">
        <v>6</v>
      </c>
      <c r="G1349">
        <v>1</v>
      </c>
      <c r="H1349">
        <v>0</v>
      </c>
      <c r="I1349" t="s">
        <v>427</v>
      </c>
      <c r="J1349">
        <v>474</v>
      </c>
    </row>
    <row r="1350" spans="1:10" x14ac:dyDescent="0.25">
      <c r="A1350">
        <v>14</v>
      </c>
      <c r="B1350">
        <v>49</v>
      </c>
      <c r="C1350">
        <f t="shared" si="21"/>
        <v>1349</v>
      </c>
      <c r="D1350">
        <v>135</v>
      </c>
      <c r="E1350">
        <v>0</v>
      </c>
      <c r="F1350">
        <v>0</v>
      </c>
      <c r="G1350">
        <v>3</v>
      </c>
      <c r="H1350">
        <v>0</v>
      </c>
      <c r="I1350" t="s">
        <v>2506</v>
      </c>
      <c r="J1350">
        <v>6149</v>
      </c>
    </row>
    <row r="1351" spans="1:10" x14ac:dyDescent="0.25">
      <c r="A1351">
        <v>14</v>
      </c>
      <c r="B1351">
        <v>50</v>
      </c>
      <c r="C1351">
        <f t="shared" si="21"/>
        <v>1350</v>
      </c>
      <c r="D1351">
        <v>162</v>
      </c>
      <c r="E1351">
        <v>6</v>
      </c>
      <c r="F1351">
        <v>2</v>
      </c>
      <c r="G1351">
        <v>1</v>
      </c>
      <c r="H1351">
        <v>2</v>
      </c>
      <c r="I1351" t="s">
        <v>2507</v>
      </c>
      <c r="J1351">
        <v>113</v>
      </c>
    </row>
    <row r="1352" spans="1:10" x14ac:dyDescent="0.25">
      <c r="A1352">
        <v>14</v>
      </c>
      <c r="B1352">
        <v>51</v>
      </c>
      <c r="C1352">
        <f t="shared" si="21"/>
        <v>1351</v>
      </c>
      <c r="D1352">
        <v>37</v>
      </c>
      <c r="E1352">
        <v>157</v>
      </c>
      <c r="F1352">
        <v>6</v>
      </c>
      <c r="G1352">
        <v>2</v>
      </c>
      <c r="H1352">
        <v>0</v>
      </c>
      <c r="I1352" t="s">
        <v>2508</v>
      </c>
      <c r="J1352">
        <v>617</v>
      </c>
    </row>
    <row r="1353" spans="1:10" x14ac:dyDescent="0.25">
      <c r="A1353">
        <v>14</v>
      </c>
      <c r="B1353">
        <v>52</v>
      </c>
      <c r="C1353">
        <f t="shared" si="21"/>
        <v>1352</v>
      </c>
      <c r="D1353">
        <v>700</v>
      </c>
      <c r="E1353">
        <v>105</v>
      </c>
      <c r="F1353">
        <v>0</v>
      </c>
      <c r="G1353">
        <v>1</v>
      </c>
      <c r="H1353">
        <v>0</v>
      </c>
      <c r="I1353" t="s">
        <v>276</v>
      </c>
      <c r="J1353">
        <v>871</v>
      </c>
    </row>
    <row r="1354" spans="1:10" x14ac:dyDescent="0.25">
      <c r="A1354">
        <v>14</v>
      </c>
      <c r="B1354">
        <v>53</v>
      </c>
      <c r="C1354">
        <f t="shared" si="21"/>
        <v>1353</v>
      </c>
      <c r="D1354">
        <v>116</v>
      </c>
      <c r="E1354">
        <v>114</v>
      </c>
      <c r="F1354">
        <v>4</v>
      </c>
      <c r="G1354">
        <v>0</v>
      </c>
      <c r="H1354">
        <v>0</v>
      </c>
      <c r="J1354">
        <v>205</v>
      </c>
    </row>
    <row r="1355" spans="1:10" x14ac:dyDescent="0.25">
      <c r="A1355">
        <v>14</v>
      </c>
      <c r="B1355">
        <v>54</v>
      </c>
      <c r="C1355">
        <f t="shared" si="21"/>
        <v>1354</v>
      </c>
      <c r="D1355">
        <v>222</v>
      </c>
      <c r="E1355">
        <v>0</v>
      </c>
      <c r="F1355">
        <v>0</v>
      </c>
      <c r="G1355">
        <v>0</v>
      </c>
      <c r="H1355">
        <v>0</v>
      </c>
      <c r="J1355">
        <v>22</v>
      </c>
    </row>
    <row r="1356" spans="1:10" x14ac:dyDescent="0.25">
      <c r="A1356">
        <v>14</v>
      </c>
      <c r="B1356">
        <v>55</v>
      </c>
      <c r="C1356">
        <f t="shared" si="21"/>
        <v>1355</v>
      </c>
      <c r="D1356">
        <v>38</v>
      </c>
      <c r="E1356">
        <v>279</v>
      </c>
      <c r="F1356">
        <v>12</v>
      </c>
      <c r="G1356">
        <v>1</v>
      </c>
      <c r="H1356">
        <v>0</v>
      </c>
      <c r="I1356" t="s">
        <v>204</v>
      </c>
      <c r="J1356">
        <v>8522</v>
      </c>
    </row>
    <row r="1357" spans="1:10" x14ac:dyDescent="0.25">
      <c r="A1357">
        <v>14</v>
      </c>
      <c r="B1357">
        <v>56</v>
      </c>
      <c r="C1357">
        <f t="shared" si="21"/>
        <v>1356</v>
      </c>
      <c r="D1357">
        <v>158</v>
      </c>
      <c r="E1357">
        <v>181</v>
      </c>
      <c r="F1357">
        <v>50</v>
      </c>
      <c r="G1357">
        <v>2</v>
      </c>
      <c r="H1357">
        <v>0</v>
      </c>
      <c r="I1357" t="s">
        <v>2509</v>
      </c>
      <c r="J1357">
        <v>3296</v>
      </c>
    </row>
    <row r="1358" spans="1:10" x14ac:dyDescent="0.25">
      <c r="A1358">
        <v>14</v>
      </c>
      <c r="B1358">
        <v>57</v>
      </c>
      <c r="C1358">
        <f t="shared" si="21"/>
        <v>1357</v>
      </c>
      <c r="D1358">
        <v>168</v>
      </c>
      <c r="E1358">
        <v>126</v>
      </c>
      <c r="F1358">
        <v>4</v>
      </c>
      <c r="G1358">
        <v>1</v>
      </c>
      <c r="H1358">
        <v>0</v>
      </c>
      <c r="I1358" t="s">
        <v>2200</v>
      </c>
      <c r="J1358">
        <v>299</v>
      </c>
    </row>
    <row r="1359" spans="1:10" x14ac:dyDescent="0.25">
      <c r="A1359">
        <v>14</v>
      </c>
      <c r="B1359">
        <v>58</v>
      </c>
      <c r="C1359">
        <f t="shared" si="21"/>
        <v>1358</v>
      </c>
      <c r="D1359">
        <v>198</v>
      </c>
      <c r="E1359">
        <v>270</v>
      </c>
      <c r="F1359">
        <v>8</v>
      </c>
      <c r="G1359">
        <v>3</v>
      </c>
      <c r="H1359">
        <v>0</v>
      </c>
      <c r="I1359" t="s">
        <v>2510</v>
      </c>
      <c r="J1359">
        <v>690</v>
      </c>
    </row>
    <row r="1360" spans="1:10" x14ac:dyDescent="0.25">
      <c r="A1360">
        <v>14</v>
      </c>
      <c r="B1360">
        <v>59</v>
      </c>
      <c r="C1360">
        <f t="shared" si="21"/>
        <v>1359</v>
      </c>
      <c r="D1360">
        <v>117</v>
      </c>
      <c r="E1360">
        <v>180</v>
      </c>
      <c r="F1360">
        <v>9</v>
      </c>
      <c r="G1360">
        <v>1</v>
      </c>
      <c r="H1360">
        <v>0</v>
      </c>
      <c r="I1360" t="s">
        <v>613</v>
      </c>
      <c r="J1360">
        <v>473</v>
      </c>
    </row>
    <row r="1361" spans="1:10" x14ac:dyDescent="0.25">
      <c r="A1361">
        <v>14</v>
      </c>
      <c r="B1361">
        <v>60</v>
      </c>
      <c r="C1361">
        <f t="shared" si="21"/>
        <v>1360</v>
      </c>
      <c r="D1361">
        <v>135</v>
      </c>
      <c r="E1361">
        <v>106</v>
      </c>
      <c r="F1361">
        <v>0</v>
      </c>
      <c r="G1361">
        <v>4</v>
      </c>
      <c r="H1361">
        <v>0</v>
      </c>
      <c r="I1361" t="s">
        <v>2511</v>
      </c>
      <c r="J1361">
        <v>611</v>
      </c>
    </row>
    <row r="1362" spans="1:10" x14ac:dyDescent="0.25">
      <c r="A1362">
        <v>14</v>
      </c>
      <c r="B1362">
        <v>61</v>
      </c>
      <c r="C1362">
        <f t="shared" si="21"/>
        <v>1361</v>
      </c>
      <c r="D1362">
        <v>38</v>
      </c>
      <c r="E1362">
        <v>360</v>
      </c>
      <c r="F1362">
        <v>0</v>
      </c>
      <c r="G1362">
        <v>3</v>
      </c>
      <c r="H1362">
        <v>0</v>
      </c>
      <c r="I1362" t="s">
        <v>2512</v>
      </c>
      <c r="J1362">
        <v>1556</v>
      </c>
    </row>
    <row r="1363" spans="1:10" x14ac:dyDescent="0.25">
      <c r="A1363">
        <v>14</v>
      </c>
      <c r="B1363">
        <v>62</v>
      </c>
      <c r="C1363">
        <f t="shared" si="21"/>
        <v>1362</v>
      </c>
      <c r="D1363">
        <v>107</v>
      </c>
      <c r="E1363">
        <v>160</v>
      </c>
      <c r="F1363">
        <v>5</v>
      </c>
      <c r="G1363">
        <v>0</v>
      </c>
      <c r="H1363">
        <v>0</v>
      </c>
      <c r="J1363">
        <v>270</v>
      </c>
    </row>
    <row r="1364" spans="1:10" x14ac:dyDescent="0.25">
      <c r="A1364">
        <v>14</v>
      </c>
      <c r="B1364">
        <v>63</v>
      </c>
      <c r="C1364">
        <f t="shared" si="21"/>
        <v>1363</v>
      </c>
      <c r="D1364">
        <v>81</v>
      </c>
      <c r="E1364">
        <v>108</v>
      </c>
      <c r="F1364">
        <v>9</v>
      </c>
      <c r="G1364">
        <v>2</v>
      </c>
      <c r="H1364">
        <v>0</v>
      </c>
      <c r="I1364" t="s">
        <v>2513</v>
      </c>
      <c r="J1364">
        <v>575</v>
      </c>
    </row>
    <row r="1365" spans="1:10" x14ac:dyDescent="0.25">
      <c r="A1365">
        <v>14</v>
      </c>
      <c r="B1365">
        <v>64</v>
      </c>
      <c r="C1365">
        <f t="shared" si="21"/>
        <v>1364</v>
      </c>
      <c r="D1365">
        <v>96</v>
      </c>
      <c r="E1365">
        <v>258</v>
      </c>
      <c r="F1365">
        <v>0</v>
      </c>
      <c r="G1365">
        <v>2</v>
      </c>
      <c r="H1365">
        <v>1</v>
      </c>
      <c r="I1365" t="s">
        <v>2514</v>
      </c>
      <c r="J1365">
        <v>5305</v>
      </c>
    </row>
    <row r="1366" spans="1:10" x14ac:dyDescent="0.25">
      <c r="A1366">
        <v>14</v>
      </c>
      <c r="B1366">
        <v>65</v>
      </c>
      <c r="C1366">
        <f t="shared" si="21"/>
        <v>1365</v>
      </c>
      <c r="D1366">
        <v>79</v>
      </c>
      <c r="E1366">
        <v>194</v>
      </c>
      <c r="F1366">
        <v>9</v>
      </c>
      <c r="G1366">
        <v>0</v>
      </c>
      <c r="H1366">
        <v>0</v>
      </c>
      <c r="J1366">
        <v>381</v>
      </c>
    </row>
    <row r="1367" spans="1:10" x14ac:dyDescent="0.25">
      <c r="A1367">
        <v>14</v>
      </c>
      <c r="B1367">
        <v>66</v>
      </c>
      <c r="C1367">
        <f t="shared" si="21"/>
        <v>1366</v>
      </c>
      <c r="D1367">
        <v>100</v>
      </c>
      <c r="E1367">
        <v>417</v>
      </c>
      <c r="F1367">
        <v>1</v>
      </c>
      <c r="G1367">
        <v>0</v>
      </c>
      <c r="H1367">
        <v>0</v>
      </c>
      <c r="J1367">
        <v>447</v>
      </c>
    </row>
    <row r="1368" spans="1:10" x14ac:dyDescent="0.25">
      <c r="A1368">
        <v>14</v>
      </c>
      <c r="B1368">
        <v>67</v>
      </c>
      <c r="C1368">
        <f t="shared" si="21"/>
        <v>1367</v>
      </c>
      <c r="D1368">
        <v>1170</v>
      </c>
      <c r="E1368">
        <v>92</v>
      </c>
      <c r="F1368">
        <v>0</v>
      </c>
      <c r="G1368">
        <v>0</v>
      </c>
      <c r="H1368">
        <v>3</v>
      </c>
      <c r="I1368" t="s">
        <v>2515</v>
      </c>
      <c r="J1368">
        <v>18209</v>
      </c>
    </row>
    <row r="1369" spans="1:10" x14ac:dyDescent="0.25">
      <c r="A1369">
        <v>14</v>
      </c>
      <c r="B1369">
        <v>68</v>
      </c>
      <c r="C1369">
        <f t="shared" si="21"/>
        <v>1368</v>
      </c>
      <c r="D1369">
        <v>314</v>
      </c>
      <c r="E1369">
        <v>204</v>
      </c>
      <c r="F1369">
        <v>4</v>
      </c>
      <c r="G1369">
        <v>2</v>
      </c>
      <c r="H1369">
        <v>0</v>
      </c>
      <c r="I1369" t="s">
        <v>2516</v>
      </c>
      <c r="J1369">
        <v>887</v>
      </c>
    </row>
    <row r="1370" spans="1:10" x14ac:dyDescent="0.25">
      <c r="A1370">
        <v>14</v>
      </c>
      <c r="B1370">
        <v>69</v>
      </c>
      <c r="C1370">
        <f t="shared" si="21"/>
        <v>1369</v>
      </c>
      <c r="D1370">
        <v>234</v>
      </c>
      <c r="E1370">
        <v>73</v>
      </c>
      <c r="F1370">
        <v>18</v>
      </c>
      <c r="G1370">
        <v>0</v>
      </c>
      <c r="H1370">
        <v>0</v>
      </c>
      <c r="J1370">
        <v>456</v>
      </c>
    </row>
    <row r="1371" spans="1:10" x14ac:dyDescent="0.25">
      <c r="A1371">
        <v>14</v>
      </c>
      <c r="B1371">
        <v>70</v>
      </c>
      <c r="C1371">
        <f t="shared" si="21"/>
        <v>1370</v>
      </c>
      <c r="D1371">
        <v>125</v>
      </c>
      <c r="E1371">
        <v>58</v>
      </c>
      <c r="F1371">
        <v>0</v>
      </c>
      <c r="G1371">
        <v>3</v>
      </c>
      <c r="H1371">
        <v>0</v>
      </c>
      <c r="I1371" t="s">
        <v>2517</v>
      </c>
      <c r="J1371">
        <v>1104</v>
      </c>
    </row>
    <row r="1372" spans="1:10" x14ac:dyDescent="0.25">
      <c r="A1372">
        <v>14</v>
      </c>
      <c r="B1372">
        <v>71</v>
      </c>
      <c r="C1372">
        <f t="shared" si="21"/>
        <v>1371</v>
      </c>
      <c r="D1372">
        <v>258</v>
      </c>
      <c r="E1372">
        <v>380</v>
      </c>
      <c r="F1372">
        <v>2</v>
      </c>
      <c r="G1372">
        <v>3</v>
      </c>
      <c r="H1372">
        <v>0</v>
      </c>
      <c r="I1372" t="s">
        <v>2518</v>
      </c>
      <c r="J1372">
        <v>541</v>
      </c>
    </row>
    <row r="1373" spans="1:10" x14ac:dyDescent="0.25">
      <c r="A1373">
        <v>14</v>
      </c>
      <c r="B1373">
        <v>72</v>
      </c>
      <c r="C1373">
        <f t="shared" si="21"/>
        <v>1372</v>
      </c>
      <c r="D1373">
        <v>189</v>
      </c>
      <c r="E1373">
        <v>170</v>
      </c>
      <c r="F1373">
        <v>3</v>
      </c>
      <c r="G1373">
        <v>1</v>
      </c>
      <c r="H1373">
        <v>0</v>
      </c>
      <c r="I1373" t="s">
        <v>747</v>
      </c>
      <c r="J1373">
        <v>359</v>
      </c>
    </row>
    <row r="1374" spans="1:10" x14ac:dyDescent="0.25">
      <c r="A1374">
        <v>14</v>
      </c>
      <c r="B1374">
        <v>73</v>
      </c>
      <c r="C1374">
        <f t="shared" si="21"/>
        <v>1373</v>
      </c>
      <c r="D1374">
        <v>0</v>
      </c>
      <c r="E1374">
        <v>510</v>
      </c>
      <c r="F1374">
        <v>14</v>
      </c>
      <c r="G1374">
        <v>4</v>
      </c>
      <c r="H1374">
        <v>2</v>
      </c>
      <c r="I1374" t="s">
        <v>2519</v>
      </c>
      <c r="J1374">
        <v>12421</v>
      </c>
    </row>
    <row r="1375" spans="1:10" x14ac:dyDescent="0.25">
      <c r="A1375">
        <v>14</v>
      </c>
      <c r="B1375">
        <v>74</v>
      </c>
      <c r="C1375">
        <f t="shared" si="21"/>
        <v>1374</v>
      </c>
      <c r="D1375">
        <v>158</v>
      </c>
      <c r="E1375">
        <v>123</v>
      </c>
      <c r="F1375">
        <v>6</v>
      </c>
      <c r="G1375">
        <v>1</v>
      </c>
      <c r="H1375">
        <v>0</v>
      </c>
      <c r="I1375" t="s">
        <v>121</v>
      </c>
      <c r="J1375">
        <v>5258</v>
      </c>
    </row>
    <row r="1376" spans="1:10" x14ac:dyDescent="0.25">
      <c r="A1376">
        <v>14</v>
      </c>
      <c r="B1376">
        <v>75</v>
      </c>
      <c r="C1376">
        <f t="shared" si="21"/>
        <v>1375</v>
      </c>
      <c r="D1376">
        <v>131</v>
      </c>
      <c r="E1376">
        <v>117</v>
      </c>
      <c r="F1376">
        <v>10</v>
      </c>
      <c r="G1376">
        <v>1</v>
      </c>
      <c r="H1376">
        <v>0</v>
      </c>
      <c r="I1376" t="s">
        <v>56</v>
      </c>
      <c r="J1376">
        <v>1330</v>
      </c>
    </row>
    <row r="1377" spans="1:10" x14ac:dyDescent="0.25">
      <c r="A1377">
        <v>14</v>
      </c>
      <c r="B1377">
        <v>76</v>
      </c>
      <c r="C1377">
        <f t="shared" si="21"/>
        <v>1376</v>
      </c>
      <c r="D1377">
        <v>86</v>
      </c>
      <c r="E1377">
        <v>226</v>
      </c>
      <c r="F1377">
        <v>10</v>
      </c>
      <c r="G1377">
        <v>1</v>
      </c>
      <c r="H1377">
        <v>0</v>
      </c>
      <c r="I1377" t="s">
        <v>1745</v>
      </c>
      <c r="J1377">
        <v>584</v>
      </c>
    </row>
    <row r="1378" spans="1:10" x14ac:dyDescent="0.25">
      <c r="A1378">
        <v>14</v>
      </c>
      <c r="B1378">
        <v>77</v>
      </c>
      <c r="C1378">
        <f t="shared" si="21"/>
        <v>1377</v>
      </c>
      <c r="D1378">
        <v>160</v>
      </c>
      <c r="E1378">
        <v>272</v>
      </c>
      <c r="F1378">
        <v>0</v>
      </c>
      <c r="G1378">
        <v>2</v>
      </c>
      <c r="H1378">
        <v>0</v>
      </c>
      <c r="I1378" t="s">
        <v>2520</v>
      </c>
      <c r="J1378">
        <v>350</v>
      </c>
    </row>
    <row r="1379" spans="1:10" x14ac:dyDescent="0.25">
      <c r="A1379">
        <v>14</v>
      </c>
      <c r="B1379">
        <v>78</v>
      </c>
      <c r="C1379">
        <f t="shared" si="21"/>
        <v>1378</v>
      </c>
      <c r="D1379">
        <v>154</v>
      </c>
      <c r="E1379">
        <v>172</v>
      </c>
      <c r="F1379">
        <v>7</v>
      </c>
      <c r="G1379">
        <v>0</v>
      </c>
      <c r="H1379">
        <v>0</v>
      </c>
      <c r="J1379">
        <v>327</v>
      </c>
    </row>
    <row r="1380" spans="1:10" x14ac:dyDescent="0.25">
      <c r="A1380">
        <v>14</v>
      </c>
      <c r="B1380">
        <v>79</v>
      </c>
      <c r="C1380">
        <f t="shared" si="21"/>
        <v>1379</v>
      </c>
      <c r="D1380">
        <v>109</v>
      </c>
      <c r="E1380">
        <v>0</v>
      </c>
      <c r="F1380">
        <v>0</v>
      </c>
      <c r="G1380">
        <v>0</v>
      </c>
      <c r="H1380">
        <v>0</v>
      </c>
      <c r="J1380">
        <v>10</v>
      </c>
    </row>
    <row r="1381" spans="1:10" x14ac:dyDescent="0.25">
      <c r="A1381">
        <v>14</v>
      </c>
      <c r="B1381">
        <v>80</v>
      </c>
      <c r="C1381">
        <f t="shared" si="21"/>
        <v>1380</v>
      </c>
      <c r="D1381">
        <v>0</v>
      </c>
      <c r="E1381">
        <v>400</v>
      </c>
      <c r="F1381">
        <v>0</v>
      </c>
      <c r="G1381">
        <v>0</v>
      </c>
      <c r="H1381">
        <v>0</v>
      </c>
      <c r="J1381">
        <v>400</v>
      </c>
    </row>
    <row r="1382" spans="1:10" x14ac:dyDescent="0.25">
      <c r="A1382">
        <v>14</v>
      </c>
      <c r="B1382">
        <v>81</v>
      </c>
      <c r="C1382">
        <f t="shared" si="21"/>
        <v>1381</v>
      </c>
      <c r="D1382">
        <v>76</v>
      </c>
      <c r="E1382">
        <v>145</v>
      </c>
      <c r="F1382">
        <v>9</v>
      </c>
      <c r="G1382">
        <v>0</v>
      </c>
      <c r="H1382">
        <v>0</v>
      </c>
      <c r="J1382">
        <v>332</v>
      </c>
    </row>
    <row r="1383" spans="1:10" x14ac:dyDescent="0.25">
      <c r="A1383">
        <v>14</v>
      </c>
      <c r="B1383">
        <v>82</v>
      </c>
      <c r="C1383">
        <f t="shared" si="21"/>
        <v>1382</v>
      </c>
      <c r="D1383">
        <v>59</v>
      </c>
      <c r="E1383">
        <v>543</v>
      </c>
      <c r="F1383">
        <v>3</v>
      </c>
      <c r="G1383">
        <v>1</v>
      </c>
      <c r="H1383">
        <v>0</v>
      </c>
      <c r="I1383" t="s">
        <v>239</v>
      </c>
      <c r="J1383">
        <v>1308</v>
      </c>
    </row>
    <row r="1384" spans="1:10" x14ac:dyDescent="0.25">
      <c r="A1384">
        <v>14</v>
      </c>
      <c r="B1384">
        <v>83</v>
      </c>
      <c r="C1384">
        <f t="shared" si="21"/>
        <v>1383</v>
      </c>
      <c r="D1384">
        <v>92</v>
      </c>
      <c r="E1384">
        <v>98</v>
      </c>
      <c r="F1384">
        <v>0</v>
      </c>
      <c r="G1384">
        <v>1</v>
      </c>
      <c r="H1384">
        <v>0</v>
      </c>
      <c r="I1384" t="s">
        <v>1521</v>
      </c>
      <c r="J1384">
        <v>178</v>
      </c>
    </row>
    <row r="1385" spans="1:10" x14ac:dyDescent="0.25">
      <c r="A1385">
        <v>14</v>
      </c>
      <c r="B1385">
        <v>84</v>
      </c>
      <c r="C1385">
        <f t="shared" si="21"/>
        <v>1384</v>
      </c>
      <c r="D1385">
        <v>0</v>
      </c>
      <c r="E1385">
        <v>71</v>
      </c>
      <c r="F1385">
        <v>2</v>
      </c>
      <c r="G1385">
        <v>1</v>
      </c>
      <c r="H1385">
        <v>0</v>
      </c>
      <c r="I1385" t="s">
        <v>708</v>
      </c>
      <c r="J1385">
        <v>231</v>
      </c>
    </row>
    <row r="1386" spans="1:10" x14ac:dyDescent="0.25">
      <c r="A1386">
        <v>14</v>
      </c>
      <c r="B1386">
        <v>85</v>
      </c>
      <c r="C1386">
        <f t="shared" si="21"/>
        <v>1385</v>
      </c>
      <c r="D1386">
        <v>186</v>
      </c>
      <c r="E1386">
        <v>92</v>
      </c>
      <c r="F1386">
        <v>24</v>
      </c>
      <c r="G1386">
        <v>1</v>
      </c>
      <c r="H1386">
        <v>0</v>
      </c>
      <c r="I1386" t="s">
        <v>448</v>
      </c>
      <c r="J1386">
        <v>591</v>
      </c>
    </row>
    <row r="1387" spans="1:10" x14ac:dyDescent="0.25">
      <c r="A1387">
        <v>14</v>
      </c>
      <c r="B1387">
        <v>86</v>
      </c>
      <c r="C1387">
        <f t="shared" si="21"/>
        <v>1386</v>
      </c>
      <c r="D1387">
        <v>141</v>
      </c>
      <c r="E1387">
        <v>61</v>
      </c>
      <c r="F1387">
        <v>0</v>
      </c>
      <c r="G1387">
        <v>0</v>
      </c>
      <c r="H1387">
        <v>1</v>
      </c>
      <c r="I1387" t="s">
        <v>741</v>
      </c>
      <c r="J1387">
        <v>75</v>
      </c>
    </row>
    <row r="1388" spans="1:10" x14ac:dyDescent="0.25">
      <c r="A1388">
        <v>14</v>
      </c>
      <c r="B1388">
        <v>87</v>
      </c>
      <c r="C1388">
        <f t="shared" si="21"/>
        <v>1387</v>
      </c>
      <c r="D1388">
        <v>212</v>
      </c>
      <c r="E1388">
        <v>79</v>
      </c>
      <c r="F1388">
        <v>0</v>
      </c>
      <c r="G1388">
        <v>0</v>
      </c>
      <c r="H1388">
        <v>0</v>
      </c>
      <c r="J1388">
        <v>100</v>
      </c>
    </row>
    <row r="1389" spans="1:10" x14ac:dyDescent="0.25">
      <c r="A1389">
        <v>14</v>
      </c>
      <c r="B1389">
        <v>88</v>
      </c>
      <c r="C1389">
        <f t="shared" si="21"/>
        <v>1388</v>
      </c>
      <c r="D1389">
        <v>147</v>
      </c>
      <c r="E1389">
        <v>320</v>
      </c>
      <c r="F1389">
        <v>18</v>
      </c>
      <c r="G1389">
        <v>2</v>
      </c>
      <c r="H1389">
        <v>1</v>
      </c>
      <c r="I1389" t="s">
        <v>2521</v>
      </c>
      <c r="J1389">
        <v>1271</v>
      </c>
    </row>
    <row r="1390" spans="1:10" x14ac:dyDescent="0.25">
      <c r="A1390">
        <v>14</v>
      </c>
      <c r="B1390">
        <v>89</v>
      </c>
      <c r="C1390">
        <f t="shared" si="21"/>
        <v>1389</v>
      </c>
      <c r="D1390">
        <v>136</v>
      </c>
      <c r="E1390">
        <v>145</v>
      </c>
      <c r="F1390">
        <v>5</v>
      </c>
      <c r="G1390">
        <v>3</v>
      </c>
      <c r="H1390">
        <v>1</v>
      </c>
      <c r="I1390" t="s">
        <v>2522</v>
      </c>
      <c r="J1390">
        <v>673</v>
      </c>
    </row>
    <row r="1391" spans="1:10" x14ac:dyDescent="0.25">
      <c r="A1391">
        <v>14</v>
      </c>
      <c r="B1391">
        <v>90</v>
      </c>
      <c r="C1391">
        <f t="shared" si="21"/>
        <v>1390</v>
      </c>
      <c r="D1391">
        <v>135</v>
      </c>
      <c r="E1391">
        <v>44</v>
      </c>
      <c r="F1391">
        <v>2</v>
      </c>
      <c r="G1391">
        <v>1</v>
      </c>
      <c r="H1391">
        <v>0</v>
      </c>
      <c r="I1391" t="s">
        <v>2523</v>
      </c>
      <c r="J1391">
        <v>417</v>
      </c>
    </row>
    <row r="1392" spans="1:10" x14ac:dyDescent="0.25">
      <c r="A1392">
        <v>14</v>
      </c>
      <c r="B1392">
        <v>91</v>
      </c>
      <c r="C1392">
        <f t="shared" si="21"/>
        <v>1391</v>
      </c>
      <c r="D1392">
        <v>0</v>
      </c>
      <c r="E1392">
        <v>524</v>
      </c>
      <c r="F1392">
        <v>30</v>
      </c>
      <c r="G1392">
        <v>1</v>
      </c>
      <c r="H1392">
        <v>0</v>
      </c>
      <c r="I1392" t="s">
        <v>148</v>
      </c>
      <c r="J1392">
        <v>1127</v>
      </c>
    </row>
    <row r="1393" spans="1:10" x14ac:dyDescent="0.25">
      <c r="A1393">
        <v>14</v>
      </c>
      <c r="B1393">
        <v>92</v>
      </c>
      <c r="C1393">
        <f t="shared" si="21"/>
        <v>1392</v>
      </c>
      <c r="D1393">
        <v>0</v>
      </c>
      <c r="E1393">
        <v>357</v>
      </c>
      <c r="F1393">
        <v>0</v>
      </c>
      <c r="G1393">
        <v>1</v>
      </c>
      <c r="H1393">
        <v>2</v>
      </c>
      <c r="I1393" t="s">
        <v>2524</v>
      </c>
      <c r="J1393">
        <v>12370</v>
      </c>
    </row>
    <row r="1394" spans="1:10" x14ac:dyDescent="0.25">
      <c r="A1394">
        <v>14</v>
      </c>
      <c r="B1394">
        <v>93</v>
      </c>
      <c r="C1394">
        <f t="shared" si="21"/>
        <v>1393</v>
      </c>
      <c r="D1394">
        <v>65</v>
      </c>
      <c r="E1394">
        <v>46</v>
      </c>
      <c r="F1394">
        <v>6</v>
      </c>
      <c r="G1394">
        <v>0</v>
      </c>
      <c r="H1394">
        <v>0</v>
      </c>
      <c r="J1394">
        <v>172</v>
      </c>
    </row>
    <row r="1395" spans="1:10" x14ac:dyDescent="0.25">
      <c r="A1395">
        <v>14</v>
      </c>
      <c r="B1395">
        <v>94</v>
      </c>
      <c r="C1395">
        <f t="shared" si="21"/>
        <v>1394</v>
      </c>
      <c r="D1395">
        <v>65</v>
      </c>
      <c r="E1395">
        <v>93</v>
      </c>
      <c r="F1395">
        <v>30</v>
      </c>
      <c r="G1395">
        <v>2</v>
      </c>
      <c r="H1395">
        <v>0</v>
      </c>
      <c r="I1395" t="s">
        <v>2525</v>
      </c>
      <c r="J1395">
        <v>7766</v>
      </c>
    </row>
    <row r="1396" spans="1:10" x14ac:dyDescent="0.25">
      <c r="A1396">
        <v>14</v>
      </c>
      <c r="B1396">
        <v>95</v>
      </c>
      <c r="C1396">
        <f t="shared" si="21"/>
        <v>1395</v>
      </c>
      <c r="D1396">
        <v>69</v>
      </c>
      <c r="E1396">
        <v>156</v>
      </c>
      <c r="F1396">
        <v>24</v>
      </c>
      <c r="G1396">
        <v>2</v>
      </c>
      <c r="H1396">
        <v>0</v>
      </c>
      <c r="I1396" t="s">
        <v>2526</v>
      </c>
      <c r="J1396">
        <v>2712</v>
      </c>
    </row>
    <row r="1397" spans="1:10" x14ac:dyDescent="0.25">
      <c r="A1397">
        <v>14</v>
      </c>
      <c r="B1397">
        <v>96</v>
      </c>
      <c r="C1397">
        <f t="shared" si="21"/>
        <v>1396</v>
      </c>
      <c r="D1397">
        <v>351</v>
      </c>
      <c r="E1397">
        <v>90</v>
      </c>
      <c r="F1397">
        <v>12</v>
      </c>
      <c r="G1397">
        <v>2</v>
      </c>
      <c r="H1397">
        <v>0</v>
      </c>
      <c r="I1397" t="s">
        <v>2527</v>
      </c>
      <c r="J1397">
        <v>473</v>
      </c>
    </row>
    <row r="1398" spans="1:10" x14ac:dyDescent="0.25">
      <c r="A1398">
        <v>14</v>
      </c>
      <c r="B1398">
        <v>97</v>
      </c>
      <c r="C1398">
        <f t="shared" si="21"/>
        <v>1397</v>
      </c>
      <c r="D1398">
        <v>183</v>
      </c>
      <c r="E1398">
        <v>133</v>
      </c>
      <c r="F1398">
        <v>80</v>
      </c>
      <c r="G1398">
        <v>0</v>
      </c>
      <c r="H1398">
        <v>0</v>
      </c>
      <c r="J1398">
        <v>1751</v>
      </c>
    </row>
    <row r="1399" spans="1:10" x14ac:dyDescent="0.25">
      <c r="A1399">
        <v>14</v>
      </c>
      <c r="B1399">
        <v>98</v>
      </c>
      <c r="C1399">
        <f t="shared" si="21"/>
        <v>1398</v>
      </c>
      <c r="D1399">
        <v>134</v>
      </c>
      <c r="E1399">
        <v>252</v>
      </c>
      <c r="F1399">
        <v>16</v>
      </c>
      <c r="G1399">
        <v>2</v>
      </c>
      <c r="H1399">
        <v>0</v>
      </c>
      <c r="I1399" t="s">
        <v>2528</v>
      </c>
      <c r="J1399">
        <v>6594</v>
      </c>
    </row>
    <row r="1400" spans="1:10" x14ac:dyDescent="0.25">
      <c r="A1400">
        <v>14</v>
      </c>
      <c r="B1400">
        <v>99</v>
      </c>
      <c r="C1400">
        <f t="shared" si="21"/>
        <v>1399</v>
      </c>
      <c r="D1400">
        <v>108</v>
      </c>
      <c r="E1400">
        <v>330</v>
      </c>
      <c r="F1400">
        <v>6</v>
      </c>
      <c r="G1400">
        <v>1</v>
      </c>
      <c r="H1400">
        <v>0</v>
      </c>
      <c r="I1400" t="s">
        <v>2529</v>
      </c>
      <c r="J1400">
        <v>1056</v>
      </c>
    </row>
    <row r="1401" spans="1:10" x14ac:dyDescent="0.25">
      <c r="A1401">
        <v>14</v>
      </c>
      <c r="B1401">
        <v>100</v>
      </c>
      <c r="C1401">
        <f t="shared" si="21"/>
        <v>1400</v>
      </c>
      <c r="D1401">
        <v>298</v>
      </c>
      <c r="E1401">
        <v>61</v>
      </c>
      <c r="F1401">
        <v>0</v>
      </c>
      <c r="G1401">
        <v>2</v>
      </c>
      <c r="H1401">
        <v>1</v>
      </c>
      <c r="I1401" t="s">
        <v>2530</v>
      </c>
      <c r="J1401">
        <v>12090</v>
      </c>
    </row>
    <row r="1402" spans="1:10" x14ac:dyDescent="0.25">
      <c r="A1402">
        <v>15</v>
      </c>
      <c r="B1402">
        <v>1</v>
      </c>
      <c r="C1402">
        <f t="shared" si="21"/>
        <v>1401</v>
      </c>
      <c r="D1402">
        <v>12</v>
      </c>
      <c r="E1402">
        <v>260</v>
      </c>
      <c r="F1402">
        <v>4</v>
      </c>
      <c r="G1402">
        <v>0</v>
      </c>
      <c r="H1402">
        <v>1</v>
      </c>
      <c r="I1402" t="s">
        <v>875</v>
      </c>
      <c r="J1402">
        <v>8341</v>
      </c>
    </row>
    <row r="1403" spans="1:10" x14ac:dyDescent="0.25">
      <c r="A1403">
        <v>15</v>
      </c>
      <c r="B1403">
        <v>2</v>
      </c>
      <c r="C1403">
        <f t="shared" si="21"/>
        <v>1402</v>
      </c>
      <c r="D1403">
        <v>44</v>
      </c>
      <c r="E1403">
        <v>0</v>
      </c>
      <c r="F1403">
        <v>1</v>
      </c>
      <c r="G1403">
        <v>0</v>
      </c>
      <c r="H1403">
        <v>0</v>
      </c>
      <c r="J1403">
        <v>24</v>
      </c>
    </row>
    <row r="1404" spans="1:10" x14ac:dyDescent="0.25">
      <c r="A1404">
        <v>15</v>
      </c>
      <c r="B1404">
        <v>3</v>
      </c>
      <c r="C1404">
        <f t="shared" si="21"/>
        <v>1403</v>
      </c>
      <c r="D1404">
        <v>152</v>
      </c>
      <c r="E1404">
        <v>198</v>
      </c>
      <c r="F1404">
        <v>2</v>
      </c>
      <c r="G1404">
        <v>1</v>
      </c>
      <c r="H1404">
        <v>0</v>
      </c>
      <c r="I1404" t="s">
        <v>488</v>
      </c>
      <c r="J1404">
        <v>908</v>
      </c>
    </row>
    <row r="1405" spans="1:10" x14ac:dyDescent="0.25">
      <c r="A1405">
        <v>15</v>
      </c>
      <c r="B1405">
        <v>4</v>
      </c>
      <c r="C1405">
        <f t="shared" si="21"/>
        <v>1404</v>
      </c>
      <c r="D1405">
        <v>114</v>
      </c>
      <c r="E1405">
        <v>570</v>
      </c>
      <c r="F1405">
        <v>5</v>
      </c>
      <c r="G1405">
        <v>1</v>
      </c>
      <c r="H1405">
        <v>0</v>
      </c>
      <c r="I1405" t="s">
        <v>913</v>
      </c>
      <c r="J1405">
        <v>9681</v>
      </c>
    </row>
    <row r="1406" spans="1:10" x14ac:dyDescent="0.25">
      <c r="A1406">
        <v>15</v>
      </c>
      <c r="B1406">
        <v>5</v>
      </c>
      <c r="C1406">
        <f t="shared" si="21"/>
        <v>1405</v>
      </c>
      <c r="D1406">
        <v>26</v>
      </c>
      <c r="E1406">
        <v>168</v>
      </c>
      <c r="F1406">
        <v>0</v>
      </c>
      <c r="G1406">
        <v>1</v>
      </c>
      <c r="H1406">
        <v>0</v>
      </c>
      <c r="I1406" t="s">
        <v>975</v>
      </c>
      <c r="J1406">
        <v>190</v>
      </c>
    </row>
    <row r="1407" spans="1:10" x14ac:dyDescent="0.25">
      <c r="A1407">
        <v>15</v>
      </c>
      <c r="B1407">
        <v>6</v>
      </c>
      <c r="C1407">
        <f t="shared" si="21"/>
        <v>1406</v>
      </c>
      <c r="D1407">
        <v>28</v>
      </c>
      <c r="E1407">
        <v>213</v>
      </c>
      <c r="F1407">
        <v>10</v>
      </c>
      <c r="G1407">
        <v>0</v>
      </c>
      <c r="H1407">
        <v>1</v>
      </c>
      <c r="I1407" t="s">
        <v>581</v>
      </c>
      <c r="J1407">
        <v>8415</v>
      </c>
    </row>
    <row r="1408" spans="1:10" x14ac:dyDescent="0.25">
      <c r="A1408">
        <v>15</v>
      </c>
      <c r="B1408">
        <v>7</v>
      </c>
      <c r="C1408">
        <f t="shared" si="21"/>
        <v>1407</v>
      </c>
      <c r="D1408">
        <v>57</v>
      </c>
      <c r="E1408">
        <v>58</v>
      </c>
      <c r="F1408">
        <v>10</v>
      </c>
      <c r="G1408">
        <v>10</v>
      </c>
      <c r="H1408">
        <v>0</v>
      </c>
      <c r="I1408" t="s">
        <v>2531</v>
      </c>
      <c r="J1408">
        <v>1088</v>
      </c>
    </row>
    <row r="1409" spans="1:10" x14ac:dyDescent="0.25">
      <c r="A1409">
        <v>15</v>
      </c>
      <c r="B1409">
        <v>8</v>
      </c>
      <c r="C1409">
        <f t="shared" si="21"/>
        <v>1408</v>
      </c>
      <c r="D1409">
        <v>25</v>
      </c>
      <c r="E1409">
        <v>95</v>
      </c>
      <c r="F1409">
        <v>16</v>
      </c>
      <c r="G1409">
        <v>1</v>
      </c>
      <c r="H1409">
        <v>0</v>
      </c>
      <c r="I1409" t="s">
        <v>1274</v>
      </c>
      <c r="J1409">
        <v>424</v>
      </c>
    </row>
    <row r="1410" spans="1:10" x14ac:dyDescent="0.25">
      <c r="A1410">
        <v>15</v>
      </c>
      <c r="B1410">
        <v>9</v>
      </c>
      <c r="C1410">
        <f t="shared" si="21"/>
        <v>1409</v>
      </c>
      <c r="D1410">
        <v>144</v>
      </c>
      <c r="E1410">
        <v>102</v>
      </c>
      <c r="F1410">
        <v>9</v>
      </c>
      <c r="G1410">
        <v>3</v>
      </c>
      <c r="H1410">
        <v>0</v>
      </c>
      <c r="I1410" t="s">
        <v>2532</v>
      </c>
      <c r="J1410">
        <v>675</v>
      </c>
    </row>
    <row r="1411" spans="1:10" x14ac:dyDescent="0.25">
      <c r="A1411">
        <v>15</v>
      </c>
      <c r="B1411">
        <v>10</v>
      </c>
      <c r="C1411">
        <f t="shared" si="21"/>
        <v>1410</v>
      </c>
      <c r="D1411">
        <v>114</v>
      </c>
      <c r="E1411">
        <v>25</v>
      </c>
      <c r="F1411">
        <v>10</v>
      </c>
      <c r="G1411">
        <v>0</v>
      </c>
      <c r="H1411">
        <v>0</v>
      </c>
      <c r="J1411">
        <v>236</v>
      </c>
    </row>
    <row r="1412" spans="1:10" x14ac:dyDescent="0.25">
      <c r="A1412">
        <v>15</v>
      </c>
      <c r="B1412">
        <v>11</v>
      </c>
      <c r="C1412">
        <f t="shared" ref="C1412:C1475" si="22">C1411+1</f>
        <v>1411</v>
      </c>
      <c r="D1412">
        <v>462</v>
      </c>
      <c r="E1412">
        <v>161</v>
      </c>
      <c r="F1412">
        <v>16</v>
      </c>
      <c r="G1412">
        <v>3</v>
      </c>
      <c r="H1412">
        <v>1</v>
      </c>
      <c r="I1412" t="s">
        <v>2533</v>
      </c>
      <c r="J1412">
        <v>10610</v>
      </c>
    </row>
    <row r="1413" spans="1:10" x14ac:dyDescent="0.25">
      <c r="A1413">
        <v>15</v>
      </c>
      <c r="B1413">
        <v>12</v>
      </c>
      <c r="C1413">
        <f t="shared" si="22"/>
        <v>1412</v>
      </c>
      <c r="D1413">
        <v>172</v>
      </c>
      <c r="E1413">
        <v>236</v>
      </c>
      <c r="F1413">
        <v>8</v>
      </c>
      <c r="G1413">
        <v>1</v>
      </c>
      <c r="H1413">
        <v>0</v>
      </c>
      <c r="I1413" t="s">
        <v>2534</v>
      </c>
      <c r="J1413">
        <v>855</v>
      </c>
    </row>
    <row r="1414" spans="1:10" x14ac:dyDescent="0.25">
      <c r="A1414">
        <v>15</v>
      </c>
      <c r="B1414">
        <v>13</v>
      </c>
      <c r="C1414">
        <f t="shared" si="22"/>
        <v>1413</v>
      </c>
      <c r="D1414">
        <v>309</v>
      </c>
      <c r="E1414">
        <v>340</v>
      </c>
      <c r="F1414">
        <v>20</v>
      </c>
      <c r="G1414">
        <v>2</v>
      </c>
      <c r="H1414">
        <v>0</v>
      </c>
      <c r="I1414" t="s">
        <v>2535</v>
      </c>
      <c r="J1414">
        <v>11770</v>
      </c>
    </row>
    <row r="1415" spans="1:10" x14ac:dyDescent="0.25">
      <c r="A1415">
        <v>15</v>
      </c>
      <c r="B1415">
        <v>14</v>
      </c>
      <c r="C1415">
        <f t="shared" si="22"/>
        <v>1414</v>
      </c>
      <c r="D1415">
        <v>309</v>
      </c>
      <c r="E1415">
        <v>90</v>
      </c>
      <c r="F1415">
        <v>3</v>
      </c>
      <c r="G1415">
        <v>0</v>
      </c>
      <c r="H1415">
        <v>0</v>
      </c>
      <c r="J1415">
        <v>180</v>
      </c>
    </row>
    <row r="1416" spans="1:10" x14ac:dyDescent="0.25">
      <c r="A1416">
        <v>15</v>
      </c>
      <c r="B1416">
        <v>15</v>
      </c>
      <c r="C1416">
        <f t="shared" si="22"/>
        <v>1415</v>
      </c>
      <c r="D1416">
        <v>595</v>
      </c>
      <c r="E1416">
        <v>106</v>
      </c>
      <c r="F1416">
        <v>30</v>
      </c>
      <c r="G1416">
        <v>3</v>
      </c>
      <c r="H1416">
        <v>0</v>
      </c>
      <c r="I1416" t="s">
        <v>2536</v>
      </c>
      <c r="J1416">
        <v>1141</v>
      </c>
    </row>
    <row r="1417" spans="1:10" x14ac:dyDescent="0.25">
      <c r="A1417">
        <v>15</v>
      </c>
      <c r="B1417">
        <v>16</v>
      </c>
      <c r="C1417">
        <f t="shared" si="22"/>
        <v>1416</v>
      </c>
      <c r="D1417">
        <v>396</v>
      </c>
      <c r="E1417">
        <v>97</v>
      </c>
      <c r="F1417">
        <v>4</v>
      </c>
      <c r="G1417">
        <v>1</v>
      </c>
      <c r="H1417">
        <v>0</v>
      </c>
      <c r="I1417" t="s">
        <v>2537</v>
      </c>
      <c r="J1417">
        <v>232</v>
      </c>
    </row>
    <row r="1418" spans="1:10" x14ac:dyDescent="0.25">
      <c r="A1418">
        <v>15</v>
      </c>
      <c r="B1418">
        <v>17</v>
      </c>
      <c r="C1418">
        <f t="shared" si="22"/>
        <v>1417</v>
      </c>
      <c r="D1418">
        <v>920</v>
      </c>
      <c r="E1418">
        <v>0</v>
      </c>
      <c r="F1418">
        <v>0</v>
      </c>
      <c r="G1418">
        <v>0</v>
      </c>
      <c r="H1418">
        <v>0</v>
      </c>
      <c r="J1418">
        <v>92</v>
      </c>
    </row>
    <row r="1419" spans="1:10" x14ac:dyDescent="0.25">
      <c r="A1419">
        <v>15</v>
      </c>
      <c r="B1419">
        <v>18</v>
      </c>
      <c r="C1419">
        <f t="shared" si="22"/>
        <v>1418</v>
      </c>
      <c r="D1419">
        <v>268</v>
      </c>
      <c r="E1419">
        <v>102</v>
      </c>
      <c r="F1419">
        <v>0</v>
      </c>
      <c r="G1419">
        <v>0</v>
      </c>
      <c r="H1419">
        <v>0</v>
      </c>
      <c r="J1419">
        <v>128</v>
      </c>
    </row>
    <row r="1420" spans="1:10" x14ac:dyDescent="0.25">
      <c r="A1420">
        <v>15</v>
      </c>
      <c r="B1420">
        <v>19</v>
      </c>
      <c r="C1420">
        <f t="shared" si="22"/>
        <v>1419</v>
      </c>
      <c r="D1420">
        <v>358</v>
      </c>
      <c r="E1420">
        <v>150</v>
      </c>
      <c r="F1420">
        <v>9</v>
      </c>
      <c r="G1420">
        <v>0</v>
      </c>
      <c r="H1420">
        <v>0</v>
      </c>
      <c r="J1420">
        <v>365</v>
      </c>
    </row>
    <row r="1421" spans="1:10" x14ac:dyDescent="0.25">
      <c r="A1421">
        <v>15</v>
      </c>
      <c r="B1421">
        <v>20</v>
      </c>
      <c r="C1421">
        <f t="shared" si="22"/>
        <v>1420</v>
      </c>
      <c r="D1421">
        <v>176</v>
      </c>
      <c r="E1421">
        <v>86</v>
      </c>
      <c r="F1421">
        <v>6</v>
      </c>
      <c r="G1421">
        <v>0</v>
      </c>
      <c r="H1421">
        <v>0</v>
      </c>
      <c r="J1421">
        <v>223</v>
      </c>
    </row>
    <row r="1422" spans="1:10" x14ac:dyDescent="0.25">
      <c r="A1422">
        <v>15</v>
      </c>
      <c r="B1422">
        <v>21</v>
      </c>
      <c r="C1422">
        <f t="shared" si="22"/>
        <v>1421</v>
      </c>
      <c r="D1422">
        <v>64</v>
      </c>
      <c r="E1422">
        <v>52</v>
      </c>
      <c r="F1422">
        <v>5</v>
      </c>
      <c r="G1422">
        <v>1</v>
      </c>
      <c r="H1422">
        <v>0</v>
      </c>
      <c r="I1422" t="s">
        <v>448</v>
      </c>
      <c r="J1422">
        <v>159</v>
      </c>
    </row>
    <row r="1423" spans="1:10" x14ac:dyDescent="0.25">
      <c r="A1423">
        <v>15</v>
      </c>
      <c r="B1423">
        <v>22</v>
      </c>
      <c r="C1423">
        <f t="shared" si="22"/>
        <v>1422</v>
      </c>
      <c r="D1423">
        <v>117</v>
      </c>
      <c r="E1423">
        <v>306</v>
      </c>
      <c r="F1423">
        <v>10</v>
      </c>
      <c r="G1423">
        <v>2</v>
      </c>
      <c r="H1423">
        <v>0</v>
      </c>
      <c r="I1423" t="s">
        <v>2538</v>
      </c>
      <c r="J1423">
        <v>665</v>
      </c>
    </row>
    <row r="1424" spans="1:10" x14ac:dyDescent="0.25">
      <c r="A1424">
        <v>15</v>
      </c>
      <c r="B1424">
        <v>23</v>
      </c>
      <c r="C1424">
        <f t="shared" si="22"/>
        <v>1423</v>
      </c>
      <c r="D1424">
        <v>25</v>
      </c>
      <c r="E1424">
        <v>75</v>
      </c>
      <c r="F1424">
        <v>8</v>
      </c>
      <c r="G1424">
        <v>5</v>
      </c>
      <c r="H1424">
        <v>0</v>
      </c>
      <c r="I1424" t="s">
        <v>2539</v>
      </c>
      <c r="J1424">
        <v>1063</v>
      </c>
    </row>
    <row r="1425" spans="1:10" x14ac:dyDescent="0.25">
      <c r="A1425">
        <v>15</v>
      </c>
      <c r="B1425">
        <v>24</v>
      </c>
      <c r="C1425">
        <f t="shared" si="22"/>
        <v>1424</v>
      </c>
      <c r="D1425">
        <v>143</v>
      </c>
      <c r="E1425">
        <v>54</v>
      </c>
      <c r="F1425">
        <v>0</v>
      </c>
      <c r="G1425">
        <v>1</v>
      </c>
      <c r="H1425">
        <v>0</v>
      </c>
      <c r="I1425" t="s">
        <v>62</v>
      </c>
      <c r="J1425">
        <v>2068</v>
      </c>
    </row>
    <row r="1426" spans="1:10" x14ac:dyDescent="0.25">
      <c r="A1426">
        <v>15</v>
      </c>
      <c r="B1426">
        <v>25</v>
      </c>
      <c r="C1426">
        <f t="shared" si="22"/>
        <v>1425</v>
      </c>
      <c r="D1426">
        <v>170</v>
      </c>
      <c r="E1426">
        <v>860</v>
      </c>
      <c r="F1426">
        <v>0</v>
      </c>
      <c r="G1426">
        <v>2</v>
      </c>
      <c r="H1426">
        <v>1</v>
      </c>
      <c r="I1426" t="s">
        <v>2540</v>
      </c>
      <c r="J1426">
        <v>1557</v>
      </c>
    </row>
    <row r="1427" spans="1:10" x14ac:dyDescent="0.25">
      <c r="A1427">
        <v>15</v>
      </c>
      <c r="B1427">
        <v>26</v>
      </c>
      <c r="C1427">
        <f t="shared" si="22"/>
        <v>1426</v>
      </c>
      <c r="D1427">
        <v>122</v>
      </c>
      <c r="E1427">
        <v>224</v>
      </c>
      <c r="F1427">
        <v>0</v>
      </c>
      <c r="G1427">
        <v>0</v>
      </c>
      <c r="H1427">
        <v>0</v>
      </c>
      <c r="J1427">
        <v>236</v>
      </c>
    </row>
    <row r="1428" spans="1:10" x14ac:dyDescent="0.25">
      <c r="A1428">
        <v>15</v>
      </c>
      <c r="B1428">
        <v>27</v>
      </c>
      <c r="C1428">
        <f t="shared" si="22"/>
        <v>1427</v>
      </c>
      <c r="D1428">
        <v>108</v>
      </c>
      <c r="E1428">
        <v>126</v>
      </c>
      <c r="F1428">
        <v>0</v>
      </c>
      <c r="G1428">
        <v>4</v>
      </c>
      <c r="H1428">
        <v>0</v>
      </c>
      <c r="I1428" t="s">
        <v>2541</v>
      </c>
      <c r="J1428">
        <v>1552</v>
      </c>
    </row>
    <row r="1429" spans="1:10" x14ac:dyDescent="0.25">
      <c r="A1429">
        <v>15</v>
      </c>
      <c r="B1429">
        <v>28</v>
      </c>
      <c r="C1429">
        <f t="shared" si="22"/>
        <v>1428</v>
      </c>
      <c r="D1429">
        <v>230</v>
      </c>
      <c r="E1429">
        <v>224</v>
      </c>
      <c r="F1429">
        <v>18</v>
      </c>
      <c r="G1429">
        <v>2</v>
      </c>
      <c r="H1429">
        <v>0</v>
      </c>
      <c r="I1429" t="s">
        <v>2542</v>
      </c>
      <c r="J1429">
        <v>40608</v>
      </c>
    </row>
    <row r="1430" spans="1:10" x14ac:dyDescent="0.25">
      <c r="A1430">
        <v>15</v>
      </c>
      <c r="B1430">
        <v>29</v>
      </c>
      <c r="C1430">
        <f t="shared" si="22"/>
        <v>1429</v>
      </c>
      <c r="D1430">
        <v>69</v>
      </c>
      <c r="E1430">
        <v>118</v>
      </c>
      <c r="F1430">
        <v>0</v>
      </c>
      <c r="G1430">
        <v>2</v>
      </c>
      <c r="H1430">
        <v>0</v>
      </c>
      <c r="I1430" t="s">
        <v>2543</v>
      </c>
      <c r="J1430">
        <v>473</v>
      </c>
    </row>
    <row r="1431" spans="1:10" x14ac:dyDescent="0.25">
      <c r="A1431">
        <v>15</v>
      </c>
      <c r="B1431">
        <v>30</v>
      </c>
      <c r="C1431">
        <f t="shared" si="22"/>
        <v>1430</v>
      </c>
      <c r="D1431">
        <v>63</v>
      </c>
      <c r="E1431">
        <v>411</v>
      </c>
      <c r="F1431">
        <v>6</v>
      </c>
      <c r="G1431">
        <v>4</v>
      </c>
      <c r="H1431">
        <v>0</v>
      </c>
      <c r="I1431" t="s">
        <v>2544</v>
      </c>
      <c r="J1431">
        <v>732</v>
      </c>
    </row>
    <row r="1432" spans="1:10" x14ac:dyDescent="0.25">
      <c r="A1432">
        <v>15</v>
      </c>
      <c r="B1432">
        <v>31</v>
      </c>
      <c r="C1432">
        <f t="shared" si="22"/>
        <v>1431</v>
      </c>
      <c r="D1432">
        <v>93</v>
      </c>
      <c r="E1432">
        <v>201</v>
      </c>
      <c r="F1432">
        <v>2</v>
      </c>
      <c r="G1432">
        <v>2</v>
      </c>
      <c r="H1432">
        <v>0</v>
      </c>
      <c r="I1432" t="s">
        <v>2545</v>
      </c>
      <c r="J1432">
        <v>299</v>
      </c>
    </row>
    <row r="1433" spans="1:10" x14ac:dyDescent="0.25">
      <c r="A1433">
        <v>15</v>
      </c>
      <c r="B1433">
        <v>32</v>
      </c>
      <c r="C1433">
        <f t="shared" si="22"/>
        <v>1432</v>
      </c>
      <c r="D1433">
        <v>96</v>
      </c>
      <c r="E1433">
        <v>138</v>
      </c>
      <c r="F1433">
        <v>0</v>
      </c>
      <c r="G1433">
        <v>3</v>
      </c>
      <c r="H1433">
        <v>0</v>
      </c>
      <c r="I1433" t="s">
        <v>2546</v>
      </c>
      <c r="J1433">
        <v>902</v>
      </c>
    </row>
    <row r="1434" spans="1:10" x14ac:dyDescent="0.25">
      <c r="A1434">
        <v>15</v>
      </c>
      <c r="B1434">
        <v>33</v>
      </c>
      <c r="C1434">
        <f t="shared" si="22"/>
        <v>1433</v>
      </c>
      <c r="D1434">
        <v>74</v>
      </c>
      <c r="E1434">
        <v>81</v>
      </c>
      <c r="F1434">
        <v>30</v>
      </c>
      <c r="G1434">
        <v>0</v>
      </c>
      <c r="H1434">
        <v>0</v>
      </c>
      <c r="J1434">
        <v>688</v>
      </c>
    </row>
    <row r="1435" spans="1:10" x14ac:dyDescent="0.25">
      <c r="A1435">
        <v>15</v>
      </c>
      <c r="B1435">
        <v>34</v>
      </c>
      <c r="C1435">
        <f t="shared" si="22"/>
        <v>1434</v>
      </c>
      <c r="D1435">
        <v>86</v>
      </c>
      <c r="E1435">
        <v>0</v>
      </c>
      <c r="F1435">
        <v>8</v>
      </c>
      <c r="G1435">
        <v>3</v>
      </c>
      <c r="H1435">
        <v>0</v>
      </c>
      <c r="I1435" t="s">
        <v>2547</v>
      </c>
      <c r="J1435">
        <v>451</v>
      </c>
    </row>
    <row r="1436" spans="1:10" x14ac:dyDescent="0.25">
      <c r="A1436">
        <v>15</v>
      </c>
      <c r="B1436">
        <v>35</v>
      </c>
      <c r="C1436">
        <f t="shared" si="22"/>
        <v>1435</v>
      </c>
      <c r="D1436">
        <v>160</v>
      </c>
      <c r="E1436">
        <v>80</v>
      </c>
      <c r="F1436">
        <v>8</v>
      </c>
      <c r="G1436">
        <v>1</v>
      </c>
      <c r="H1436">
        <v>0</v>
      </c>
      <c r="I1436" t="s">
        <v>1135</v>
      </c>
      <c r="J1436">
        <v>356</v>
      </c>
    </row>
    <row r="1437" spans="1:10" x14ac:dyDescent="0.25">
      <c r="A1437">
        <v>15</v>
      </c>
      <c r="B1437">
        <v>36</v>
      </c>
      <c r="C1437">
        <f t="shared" si="22"/>
        <v>1436</v>
      </c>
      <c r="D1437">
        <v>99</v>
      </c>
      <c r="E1437">
        <v>435</v>
      </c>
      <c r="F1437">
        <v>10</v>
      </c>
      <c r="G1437">
        <v>4</v>
      </c>
      <c r="H1437">
        <v>0</v>
      </c>
      <c r="I1437" t="s">
        <v>2548</v>
      </c>
      <c r="J1437">
        <v>5939</v>
      </c>
    </row>
    <row r="1438" spans="1:10" x14ac:dyDescent="0.25">
      <c r="A1438">
        <v>15</v>
      </c>
      <c r="B1438">
        <v>37</v>
      </c>
      <c r="C1438">
        <f t="shared" si="22"/>
        <v>1437</v>
      </c>
      <c r="D1438">
        <v>112</v>
      </c>
      <c r="E1438">
        <v>156</v>
      </c>
      <c r="F1438">
        <v>0</v>
      </c>
      <c r="G1438">
        <v>0</v>
      </c>
      <c r="H1438">
        <v>0</v>
      </c>
      <c r="J1438">
        <v>167</v>
      </c>
    </row>
    <row r="1439" spans="1:10" x14ac:dyDescent="0.25">
      <c r="A1439">
        <v>15</v>
      </c>
      <c r="B1439">
        <v>38</v>
      </c>
      <c r="C1439">
        <f t="shared" si="22"/>
        <v>1438</v>
      </c>
      <c r="D1439">
        <v>106</v>
      </c>
      <c r="E1439">
        <v>113</v>
      </c>
      <c r="F1439">
        <v>9</v>
      </c>
      <c r="G1439">
        <v>2</v>
      </c>
      <c r="H1439">
        <v>2</v>
      </c>
      <c r="I1439" t="s">
        <v>2549</v>
      </c>
      <c r="J1439">
        <v>982</v>
      </c>
    </row>
    <row r="1440" spans="1:10" x14ac:dyDescent="0.25">
      <c r="A1440">
        <v>15</v>
      </c>
      <c r="B1440">
        <v>39</v>
      </c>
      <c r="C1440">
        <f t="shared" si="22"/>
        <v>1439</v>
      </c>
      <c r="D1440">
        <v>155</v>
      </c>
      <c r="E1440">
        <v>142</v>
      </c>
      <c r="F1440">
        <v>0</v>
      </c>
      <c r="G1440">
        <v>3</v>
      </c>
      <c r="H1440">
        <v>0</v>
      </c>
      <c r="I1440" t="s">
        <v>2550</v>
      </c>
      <c r="J1440">
        <v>251</v>
      </c>
    </row>
    <row r="1441" spans="1:10" x14ac:dyDescent="0.25">
      <c r="A1441">
        <v>15</v>
      </c>
      <c r="B1441">
        <v>40</v>
      </c>
      <c r="C1441">
        <f t="shared" si="22"/>
        <v>1440</v>
      </c>
      <c r="D1441">
        <v>348</v>
      </c>
      <c r="E1441">
        <v>296</v>
      </c>
      <c r="F1441">
        <v>0</v>
      </c>
      <c r="G1441">
        <v>2</v>
      </c>
      <c r="H1441">
        <v>0</v>
      </c>
      <c r="I1441" t="s">
        <v>2551</v>
      </c>
      <c r="J1441">
        <v>495</v>
      </c>
    </row>
    <row r="1442" spans="1:10" x14ac:dyDescent="0.25">
      <c r="A1442">
        <v>15</v>
      </c>
      <c r="B1442">
        <v>41</v>
      </c>
      <c r="C1442">
        <f t="shared" si="22"/>
        <v>1441</v>
      </c>
      <c r="D1442">
        <v>428</v>
      </c>
      <c r="E1442">
        <v>116</v>
      </c>
      <c r="F1442">
        <v>4</v>
      </c>
      <c r="G1442">
        <v>2</v>
      </c>
      <c r="H1442">
        <v>0</v>
      </c>
      <c r="I1442" t="s">
        <v>2552</v>
      </c>
      <c r="J1442">
        <v>744</v>
      </c>
    </row>
    <row r="1443" spans="1:10" x14ac:dyDescent="0.25">
      <c r="A1443">
        <v>15</v>
      </c>
      <c r="B1443">
        <v>42</v>
      </c>
      <c r="C1443">
        <f t="shared" si="22"/>
        <v>1442</v>
      </c>
      <c r="D1443">
        <v>237</v>
      </c>
      <c r="E1443">
        <v>91</v>
      </c>
      <c r="F1443">
        <v>2</v>
      </c>
      <c r="G1443">
        <v>10</v>
      </c>
      <c r="H1443">
        <v>0</v>
      </c>
      <c r="I1443" t="s">
        <v>2553</v>
      </c>
      <c r="J1443">
        <v>2315</v>
      </c>
    </row>
    <row r="1444" spans="1:10" x14ac:dyDescent="0.25">
      <c r="A1444">
        <v>15</v>
      </c>
      <c r="B1444">
        <v>43</v>
      </c>
      <c r="C1444">
        <f t="shared" si="22"/>
        <v>1443</v>
      </c>
      <c r="D1444">
        <v>378</v>
      </c>
      <c r="E1444">
        <v>264</v>
      </c>
      <c r="F1444">
        <v>7</v>
      </c>
      <c r="G1444">
        <v>1</v>
      </c>
      <c r="H1444">
        <v>0</v>
      </c>
      <c r="I1444" t="s">
        <v>385</v>
      </c>
      <c r="J1444">
        <v>478</v>
      </c>
    </row>
    <row r="1445" spans="1:10" x14ac:dyDescent="0.25">
      <c r="A1445">
        <v>15</v>
      </c>
      <c r="B1445">
        <v>44</v>
      </c>
      <c r="C1445">
        <f t="shared" si="22"/>
        <v>1444</v>
      </c>
      <c r="D1445">
        <v>92</v>
      </c>
      <c r="E1445">
        <v>125</v>
      </c>
      <c r="F1445">
        <v>0</v>
      </c>
      <c r="G1445">
        <v>1</v>
      </c>
      <c r="H1445">
        <v>1</v>
      </c>
      <c r="I1445" t="s">
        <v>2554</v>
      </c>
      <c r="J1445">
        <v>155</v>
      </c>
    </row>
    <row r="1446" spans="1:10" x14ac:dyDescent="0.25">
      <c r="A1446">
        <v>15</v>
      </c>
      <c r="B1446">
        <v>45</v>
      </c>
      <c r="C1446">
        <f t="shared" si="22"/>
        <v>1445</v>
      </c>
      <c r="D1446">
        <v>47</v>
      </c>
      <c r="E1446">
        <v>91</v>
      </c>
      <c r="F1446">
        <v>10</v>
      </c>
      <c r="G1446">
        <v>3</v>
      </c>
      <c r="H1446">
        <v>0</v>
      </c>
      <c r="I1446" t="s">
        <v>2555</v>
      </c>
      <c r="J1446">
        <v>4470</v>
      </c>
    </row>
    <row r="1447" spans="1:10" x14ac:dyDescent="0.25">
      <c r="A1447">
        <v>15</v>
      </c>
      <c r="B1447">
        <v>46</v>
      </c>
      <c r="C1447">
        <f t="shared" si="22"/>
        <v>1446</v>
      </c>
      <c r="D1447">
        <v>207</v>
      </c>
      <c r="E1447">
        <v>62</v>
      </c>
      <c r="F1447">
        <v>45</v>
      </c>
      <c r="G1447">
        <v>0</v>
      </c>
      <c r="H1447">
        <v>0</v>
      </c>
      <c r="J1447">
        <v>982</v>
      </c>
    </row>
    <row r="1448" spans="1:10" x14ac:dyDescent="0.25">
      <c r="A1448">
        <v>15</v>
      </c>
      <c r="B1448">
        <v>47</v>
      </c>
      <c r="C1448">
        <f t="shared" si="22"/>
        <v>1447</v>
      </c>
      <c r="D1448">
        <v>278</v>
      </c>
      <c r="E1448">
        <v>81</v>
      </c>
      <c r="F1448">
        <v>0</v>
      </c>
      <c r="G1448">
        <v>5</v>
      </c>
      <c r="H1448">
        <v>0</v>
      </c>
      <c r="I1448" t="s">
        <v>2556</v>
      </c>
      <c r="J1448">
        <v>31307</v>
      </c>
    </row>
    <row r="1449" spans="1:10" x14ac:dyDescent="0.25">
      <c r="A1449">
        <v>15</v>
      </c>
      <c r="B1449">
        <v>48</v>
      </c>
      <c r="C1449">
        <f t="shared" si="22"/>
        <v>1448</v>
      </c>
      <c r="D1449">
        <v>21</v>
      </c>
      <c r="E1449">
        <v>232</v>
      </c>
      <c r="F1449">
        <v>0</v>
      </c>
      <c r="G1449">
        <v>4</v>
      </c>
      <c r="H1449">
        <v>0</v>
      </c>
      <c r="I1449" t="s">
        <v>2557</v>
      </c>
      <c r="J1449">
        <v>382</v>
      </c>
    </row>
    <row r="1450" spans="1:10" x14ac:dyDescent="0.25">
      <c r="A1450">
        <v>15</v>
      </c>
      <c r="B1450">
        <v>49</v>
      </c>
      <c r="C1450">
        <f t="shared" si="22"/>
        <v>1449</v>
      </c>
      <c r="D1450">
        <v>236</v>
      </c>
      <c r="E1450">
        <v>985</v>
      </c>
      <c r="F1450">
        <v>9</v>
      </c>
      <c r="G1450">
        <v>3</v>
      </c>
      <c r="H1450">
        <v>0</v>
      </c>
      <c r="I1450" t="s">
        <v>2558</v>
      </c>
      <c r="J1450">
        <v>1348</v>
      </c>
    </row>
    <row r="1451" spans="1:10" x14ac:dyDescent="0.25">
      <c r="A1451">
        <v>15</v>
      </c>
      <c r="B1451">
        <v>50</v>
      </c>
      <c r="C1451">
        <f t="shared" si="22"/>
        <v>1450</v>
      </c>
      <c r="D1451">
        <v>77</v>
      </c>
      <c r="E1451">
        <v>522</v>
      </c>
      <c r="F1451">
        <v>20</v>
      </c>
      <c r="G1451">
        <v>2</v>
      </c>
      <c r="H1451">
        <v>0</v>
      </c>
      <c r="I1451" t="s">
        <v>2559</v>
      </c>
      <c r="J1451">
        <v>6002</v>
      </c>
    </row>
    <row r="1452" spans="1:10" x14ac:dyDescent="0.25">
      <c r="A1452">
        <v>15</v>
      </c>
      <c r="B1452">
        <v>51</v>
      </c>
      <c r="C1452">
        <f t="shared" si="22"/>
        <v>1451</v>
      </c>
      <c r="D1452">
        <v>214</v>
      </c>
      <c r="E1452">
        <v>192</v>
      </c>
      <c r="F1452">
        <v>1</v>
      </c>
      <c r="G1452">
        <v>3</v>
      </c>
      <c r="H1452">
        <v>0</v>
      </c>
      <c r="I1452" t="s">
        <v>2560</v>
      </c>
      <c r="J1452">
        <v>576</v>
      </c>
    </row>
    <row r="1453" spans="1:10" x14ac:dyDescent="0.25">
      <c r="A1453">
        <v>15</v>
      </c>
      <c r="B1453">
        <v>52</v>
      </c>
      <c r="C1453">
        <f t="shared" si="22"/>
        <v>1452</v>
      </c>
      <c r="D1453">
        <v>282</v>
      </c>
      <c r="E1453">
        <v>113</v>
      </c>
      <c r="F1453">
        <v>0</v>
      </c>
      <c r="G1453">
        <v>5</v>
      </c>
      <c r="H1453">
        <v>0</v>
      </c>
      <c r="I1453" t="s">
        <v>2561</v>
      </c>
      <c r="J1453">
        <v>944</v>
      </c>
    </row>
    <row r="1454" spans="1:10" x14ac:dyDescent="0.25">
      <c r="A1454">
        <v>15</v>
      </c>
      <c r="B1454">
        <v>53</v>
      </c>
      <c r="C1454">
        <f t="shared" si="22"/>
        <v>1453</v>
      </c>
      <c r="D1454">
        <v>62</v>
      </c>
      <c r="E1454">
        <v>123</v>
      </c>
      <c r="F1454">
        <v>10</v>
      </c>
      <c r="G1454">
        <v>0</v>
      </c>
      <c r="H1454">
        <v>0</v>
      </c>
      <c r="J1454">
        <v>329</v>
      </c>
    </row>
    <row r="1455" spans="1:10" x14ac:dyDescent="0.25">
      <c r="A1455">
        <v>15</v>
      </c>
      <c r="B1455">
        <v>54</v>
      </c>
      <c r="C1455">
        <f t="shared" si="22"/>
        <v>1454</v>
      </c>
      <c r="D1455">
        <v>82</v>
      </c>
      <c r="E1455">
        <v>153</v>
      </c>
      <c r="F1455">
        <v>0</v>
      </c>
      <c r="G1455">
        <v>0</v>
      </c>
      <c r="H1455">
        <v>0</v>
      </c>
      <c r="J1455">
        <v>161</v>
      </c>
    </row>
    <row r="1456" spans="1:10" x14ac:dyDescent="0.25">
      <c r="A1456">
        <v>15</v>
      </c>
      <c r="B1456">
        <v>55</v>
      </c>
      <c r="C1456">
        <f t="shared" si="22"/>
        <v>1455</v>
      </c>
      <c r="D1456">
        <v>378</v>
      </c>
      <c r="E1456">
        <v>72</v>
      </c>
      <c r="F1456">
        <v>2</v>
      </c>
      <c r="G1456">
        <v>2</v>
      </c>
      <c r="H1456">
        <v>1</v>
      </c>
      <c r="I1456" t="s">
        <v>2562</v>
      </c>
      <c r="J1456">
        <v>1567</v>
      </c>
    </row>
    <row r="1457" spans="1:10" x14ac:dyDescent="0.25">
      <c r="A1457">
        <v>15</v>
      </c>
      <c r="B1457">
        <v>56</v>
      </c>
      <c r="C1457">
        <f t="shared" si="22"/>
        <v>1456</v>
      </c>
      <c r="D1457">
        <v>57</v>
      </c>
      <c r="E1457">
        <v>224</v>
      </c>
      <c r="F1457">
        <v>10</v>
      </c>
      <c r="G1457">
        <v>2</v>
      </c>
      <c r="H1457">
        <v>0</v>
      </c>
      <c r="I1457" t="s">
        <v>2563</v>
      </c>
      <c r="J1457">
        <v>1237</v>
      </c>
    </row>
    <row r="1458" spans="1:10" x14ac:dyDescent="0.25">
      <c r="A1458">
        <v>15</v>
      </c>
      <c r="B1458">
        <v>57</v>
      </c>
      <c r="C1458">
        <f t="shared" si="22"/>
        <v>1457</v>
      </c>
      <c r="D1458">
        <v>125</v>
      </c>
      <c r="E1458">
        <v>72</v>
      </c>
      <c r="F1458">
        <v>6</v>
      </c>
      <c r="G1458">
        <v>0</v>
      </c>
      <c r="H1458">
        <v>0</v>
      </c>
      <c r="J1458">
        <v>204</v>
      </c>
    </row>
    <row r="1459" spans="1:10" x14ac:dyDescent="0.25">
      <c r="A1459">
        <v>15</v>
      </c>
      <c r="B1459">
        <v>58</v>
      </c>
      <c r="C1459">
        <f t="shared" si="22"/>
        <v>1458</v>
      </c>
      <c r="D1459">
        <v>147</v>
      </c>
      <c r="E1459">
        <v>501</v>
      </c>
      <c r="F1459">
        <v>15</v>
      </c>
      <c r="G1459">
        <v>1</v>
      </c>
      <c r="H1459">
        <v>1</v>
      </c>
      <c r="I1459" t="s">
        <v>2564</v>
      </c>
      <c r="J1459">
        <v>11858</v>
      </c>
    </row>
    <row r="1460" spans="1:10" x14ac:dyDescent="0.25">
      <c r="A1460">
        <v>15</v>
      </c>
      <c r="B1460">
        <v>59</v>
      </c>
      <c r="C1460">
        <f t="shared" si="22"/>
        <v>1459</v>
      </c>
      <c r="D1460">
        <v>0</v>
      </c>
      <c r="E1460">
        <v>222</v>
      </c>
      <c r="F1460">
        <v>10</v>
      </c>
      <c r="G1460">
        <v>5</v>
      </c>
      <c r="H1460">
        <v>0</v>
      </c>
      <c r="I1460" t="s">
        <v>2565</v>
      </c>
      <c r="J1460">
        <v>2145</v>
      </c>
    </row>
    <row r="1461" spans="1:10" x14ac:dyDescent="0.25">
      <c r="A1461">
        <v>15</v>
      </c>
      <c r="B1461">
        <v>60</v>
      </c>
      <c r="C1461">
        <f t="shared" si="22"/>
        <v>1460</v>
      </c>
      <c r="D1461">
        <v>0</v>
      </c>
      <c r="E1461">
        <v>348</v>
      </c>
      <c r="F1461">
        <v>8</v>
      </c>
      <c r="G1461">
        <v>1</v>
      </c>
      <c r="H1461">
        <v>0</v>
      </c>
      <c r="I1461" t="s">
        <v>53</v>
      </c>
      <c r="J1461">
        <v>643</v>
      </c>
    </row>
    <row r="1462" spans="1:10" x14ac:dyDescent="0.25">
      <c r="A1462">
        <v>15</v>
      </c>
      <c r="B1462">
        <v>61</v>
      </c>
      <c r="C1462">
        <f t="shared" si="22"/>
        <v>1461</v>
      </c>
      <c r="D1462">
        <v>64</v>
      </c>
      <c r="E1462">
        <v>50</v>
      </c>
      <c r="F1462">
        <v>30</v>
      </c>
      <c r="G1462">
        <v>0</v>
      </c>
      <c r="H1462">
        <v>0</v>
      </c>
      <c r="J1462">
        <v>656</v>
      </c>
    </row>
    <row r="1463" spans="1:10" x14ac:dyDescent="0.25">
      <c r="A1463">
        <v>15</v>
      </c>
      <c r="B1463">
        <v>62</v>
      </c>
      <c r="C1463">
        <f t="shared" si="22"/>
        <v>1462</v>
      </c>
      <c r="D1463">
        <v>128</v>
      </c>
      <c r="E1463">
        <v>228</v>
      </c>
      <c r="F1463">
        <v>8</v>
      </c>
      <c r="G1463">
        <v>1</v>
      </c>
      <c r="H1463">
        <v>0</v>
      </c>
      <c r="I1463" t="s">
        <v>772</v>
      </c>
      <c r="J1463">
        <v>464</v>
      </c>
    </row>
    <row r="1464" spans="1:10" x14ac:dyDescent="0.25">
      <c r="A1464">
        <v>15</v>
      </c>
      <c r="B1464">
        <v>63</v>
      </c>
      <c r="C1464">
        <f t="shared" si="22"/>
        <v>1463</v>
      </c>
      <c r="D1464">
        <v>104</v>
      </c>
      <c r="E1464">
        <v>0</v>
      </c>
      <c r="F1464">
        <v>16</v>
      </c>
      <c r="G1464">
        <v>3</v>
      </c>
      <c r="H1464">
        <v>0</v>
      </c>
      <c r="I1464" t="s">
        <v>2566</v>
      </c>
      <c r="J1464">
        <v>14985</v>
      </c>
    </row>
    <row r="1465" spans="1:10" x14ac:dyDescent="0.25">
      <c r="A1465">
        <v>15</v>
      </c>
      <c r="B1465">
        <v>64</v>
      </c>
      <c r="C1465">
        <f t="shared" si="22"/>
        <v>1464</v>
      </c>
      <c r="D1465">
        <v>135</v>
      </c>
      <c r="E1465">
        <v>167</v>
      </c>
      <c r="F1465">
        <v>5</v>
      </c>
      <c r="G1465">
        <v>1</v>
      </c>
      <c r="H1465">
        <v>1</v>
      </c>
      <c r="I1465" t="s">
        <v>472</v>
      </c>
      <c r="J1465">
        <v>280</v>
      </c>
    </row>
    <row r="1466" spans="1:10" x14ac:dyDescent="0.25">
      <c r="A1466">
        <v>15</v>
      </c>
      <c r="B1466">
        <v>65</v>
      </c>
      <c r="C1466">
        <f t="shared" si="22"/>
        <v>1465</v>
      </c>
      <c r="D1466">
        <v>68</v>
      </c>
      <c r="E1466">
        <v>288</v>
      </c>
      <c r="F1466">
        <v>3</v>
      </c>
      <c r="G1466">
        <v>0</v>
      </c>
      <c r="H1466">
        <v>0</v>
      </c>
      <c r="J1466">
        <v>354</v>
      </c>
    </row>
    <row r="1467" spans="1:10" x14ac:dyDescent="0.25">
      <c r="A1467">
        <v>15</v>
      </c>
      <c r="B1467">
        <v>66</v>
      </c>
      <c r="C1467">
        <f t="shared" si="22"/>
        <v>1466</v>
      </c>
      <c r="D1467">
        <v>63</v>
      </c>
      <c r="E1467">
        <v>157</v>
      </c>
      <c r="F1467">
        <v>0</v>
      </c>
      <c r="G1467">
        <v>1</v>
      </c>
      <c r="H1467">
        <v>0</v>
      </c>
      <c r="I1467" t="s">
        <v>372</v>
      </c>
      <c r="J1467">
        <v>215</v>
      </c>
    </row>
    <row r="1468" spans="1:10" x14ac:dyDescent="0.25">
      <c r="A1468">
        <v>15</v>
      </c>
      <c r="B1468">
        <v>67</v>
      </c>
      <c r="C1468">
        <f t="shared" si="22"/>
        <v>1467</v>
      </c>
      <c r="D1468">
        <v>79</v>
      </c>
      <c r="E1468">
        <v>124</v>
      </c>
      <c r="F1468">
        <v>4</v>
      </c>
      <c r="G1468">
        <v>5</v>
      </c>
      <c r="H1468">
        <v>0</v>
      </c>
      <c r="I1468" t="s">
        <v>2567</v>
      </c>
      <c r="J1468">
        <v>2220</v>
      </c>
    </row>
    <row r="1469" spans="1:10" x14ac:dyDescent="0.25">
      <c r="A1469">
        <v>15</v>
      </c>
      <c r="B1469">
        <v>68</v>
      </c>
      <c r="C1469">
        <f t="shared" si="22"/>
        <v>1468</v>
      </c>
      <c r="D1469">
        <v>252</v>
      </c>
      <c r="E1469">
        <v>36</v>
      </c>
      <c r="F1469">
        <v>0</v>
      </c>
      <c r="G1469">
        <v>2</v>
      </c>
      <c r="H1469">
        <v>0</v>
      </c>
      <c r="I1469" t="s">
        <v>2568</v>
      </c>
      <c r="J1469">
        <v>445</v>
      </c>
    </row>
    <row r="1470" spans="1:10" x14ac:dyDescent="0.25">
      <c r="A1470">
        <v>15</v>
      </c>
      <c r="B1470">
        <v>69</v>
      </c>
      <c r="C1470">
        <f t="shared" si="22"/>
        <v>1469</v>
      </c>
      <c r="D1470">
        <v>1410</v>
      </c>
      <c r="E1470">
        <v>312</v>
      </c>
      <c r="F1470">
        <v>24</v>
      </c>
      <c r="G1470">
        <v>0</v>
      </c>
      <c r="H1470">
        <v>3</v>
      </c>
      <c r="I1470" t="s">
        <v>2569</v>
      </c>
      <c r="J1470">
        <v>54933</v>
      </c>
    </row>
    <row r="1471" spans="1:10" x14ac:dyDescent="0.25">
      <c r="A1471">
        <v>15</v>
      </c>
      <c r="B1471">
        <v>70</v>
      </c>
      <c r="C1471">
        <f t="shared" si="22"/>
        <v>1470</v>
      </c>
      <c r="D1471">
        <v>240</v>
      </c>
      <c r="E1471">
        <v>290</v>
      </c>
      <c r="F1471">
        <v>0</v>
      </c>
      <c r="G1471">
        <v>2</v>
      </c>
      <c r="H1471">
        <v>0</v>
      </c>
      <c r="I1471" t="s">
        <v>2570</v>
      </c>
      <c r="J1471">
        <v>959</v>
      </c>
    </row>
    <row r="1472" spans="1:10" x14ac:dyDescent="0.25">
      <c r="A1472">
        <v>15</v>
      </c>
      <c r="B1472">
        <v>71</v>
      </c>
      <c r="C1472">
        <f t="shared" si="22"/>
        <v>1471</v>
      </c>
      <c r="D1472">
        <v>107</v>
      </c>
      <c r="E1472">
        <v>405</v>
      </c>
      <c r="F1472">
        <v>3</v>
      </c>
      <c r="G1472">
        <v>1</v>
      </c>
      <c r="H1472">
        <v>0</v>
      </c>
      <c r="I1472" t="s">
        <v>245</v>
      </c>
      <c r="J1472">
        <v>485</v>
      </c>
    </row>
    <row r="1473" spans="1:10" x14ac:dyDescent="0.25">
      <c r="A1473">
        <v>15</v>
      </c>
      <c r="B1473">
        <v>72</v>
      </c>
      <c r="C1473">
        <f t="shared" si="22"/>
        <v>1472</v>
      </c>
      <c r="D1473">
        <v>177</v>
      </c>
      <c r="E1473">
        <v>119</v>
      </c>
      <c r="F1473">
        <v>9</v>
      </c>
      <c r="G1473">
        <v>1</v>
      </c>
      <c r="H1473">
        <v>3</v>
      </c>
      <c r="I1473" t="s">
        <v>2571</v>
      </c>
      <c r="J1473">
        <v>4762</v>
      </c>
    </row>
    <row r="1474" spans="1:10" x14ac:dyDescent="0.25">
      <c r="A1474">
        <v>15</v>
      </c>
      <c r="B1474">
        <v>73</v>
      </c>
      <c r="C1474">
        <f t="shared" si="22"/>
        <v>1473</v>
      </c>
      <c r="D1474">
        <v>280</v>
      </c>
      <c r="E1474">
        <v>0</v>
      </c>
      <c r="F1474">
        <v>14</v>
      </c>
      <c r="G1474">
        <v>1</v>
      </c>
      <c r="H1474">
        <v>0</v>
      </c>
      <c r="I1474" t="s">
        <v>2572</v>
      </c>
      <c r="J1474">
        <v>437</v>
      </c>
    </row>
    <row r="1475" spans="1:10" x14ac:dyDescent="0.25">
      <c r="A1475">
        <v>15</v>
      </c>
      <c r="B1475">
        <v>74</v>
      </c>
      <c r="C1475">
        <f t="shared" si="22"/>
        <v>1474</v>
      </c>
      <c r="D1475">
        <v>186</v>
      </c>
      <c r="E1475">
        <v>77</v>
      </c>
      <c r="F1475">
        <v>0</v>
      </c>
      <c r="G1475">
        <v>0</v>
      </c>
      <c r="H1475">
        <v>0</v>
      </c>
      <c r="J1475">
        <v>95</v>
      </c>
    </row>
    <row r="1476" spans="1:10" x14ac:dyDescent="0.25">
      <c r="A1476">
        <v>15</v>
      </c>
      <c r="B1476">
        <v>75</v>
      </c>
      <c r="C1476">
        <f t="shared" ref="C1476:C1539" si="23">C1475+1</f>
        <v>1475</v>
      </c>
      <c r="D1476">
        <v>37</v>
      </c>
      <c r="E1476">
        <v>237</v>
      </c>
      <c r="F1476">
        <v>0</v>
      </c>
      <c r="G1476">
        <v>3</v>
      </c>
      <c r="H1476">
        <v>0</v>
      </c>
      <c r="I1476" t="s">
        <v>2573</v>
      </c>
      <c r="J1476">
        <v>5240</v>
      </c>
    </row>
    <row r="1477" spans="1:10" x14ac:dyDescent="0.25">
      <c r="A1477">
        <v>15</v>
      </c>
      <c r="B1477">
        <v>76</v>
      </c>
      <c r="C1477">
        <f t="shared" si="23"/>
        <v>1476</v>
      </c>
      <c r="D1477">
        <v>234</v>
      </c>
      <c r="E1477">
        <v>0</v>
      </c>
      <c r="F1477">
        <v>6</v>
      </c>
      <c r="G1477">
        <v>0</v>
      </c>
      <c r="H1477">
        <v>0</v>
      </c>
      <c r="J1477">
        <v>143</v>
      </c>
    </row>
    <row r="1478" spans="1:10" x14ac:dyDescent="0.25">
      <c r="A1478">
        <v>15</v>
      </c>
      <c r="B1478">
        <v>77</v>
      </c>
      <c r="C1478">
        <f t="shared" si="23"/>
        <v>1477</v>
      </c>
      <c r="D1478">
        <v>136</v>
      </c>
      <c r="E1478">
        <v>85</v>
      </c>
      <c r="F1478">
        <v>8</v>
      </c>
      <c r="G1478">
        <v>0</v>
      </c>
      <c r="H1478">
        <v>3</v>
      </c>
      <c r="I1478" t="s">
        <v>2574</v>
      </c>
      <c r="J1478">
        <v>258</v>
      </c>
    </row>
    <row r="1479" spans="1:10" x14ac:dyDescent="0.25">
      <c r="A1479">
        <v>15</v>
      </c>
      <c r="B1479">
        <v>78</v>
      </c>
      <c r="C1479">
        <f t="shared" si="23"/>
        <v>1478</v>
      </c>
      <c r="D1479">
        <v>291</v>
      </c>
      <c r="E1479">
        <v>0</v>
      </c>
      <c r="F1479">
        <v>9</v>
      </c>
      <c r="G1479">
        <v>2</v>
      </c>
      <c r="H1479">
        <v>2</v>
      </c>
      <c r="I1479" t="s">
        <v>2575</v>
      </c>
      <c r="J1479">
        <v>1448</v>
      </c>
    </row>
    <row r="1480" spans="1:10" x14ac:dyDescent="0.25">
      <c r="A1480">
        <v>15</v>
      </c>
      <c r="B1480">
        <v>79</v>
      </c>
      <c r="C1480">
        <f t="shared" si="23"/>
        <v>1479</v>
      </c>
      <c r="D1480">
        <v>117</v>
      </c>
      <c r="E1480">
        <v>182</v>
      </c>
      <c r="F1480">
        <v>18</v>
      </c>
      <c r="G1480">
        <v>0</v>
      </c>
      <c r="H1480">
        <v>2</v>
      </c>
      <c r="I1480" t="s">
        <v>2576</v>
      </c>
      <c r="J1480">
        <v>12553</v>
      </c>
    </row>
    <row r="1481" spans="1:10" x14ac:dyDescent="0.25">
      <c r="A1481">
        <v>15</v>
      </c>
      <c r="B1481">
        <v>80</v>
      </c>
      <c r="C1481">
        <f t="shared" si="23"/>
        <v>1480</v>
      </c>
      <c r="D1481">
        <v>101</v>
      </c>
      <c r="E1481">
        <v>57</v>
      </c>
      <c r="F1481">
        <v>12</v>
      </c>
      <c r="G1481">
        <v>10</v>
      </c>
      <c r="H1481">
        <v>0</v>
      </c>
      <c r="I1481" t="s">
        <v>2577</v>
      </c>
      <c r="J1481">
        <v>109230</v>
      </c>
    </row>
    <row r="1482" spans="1:10" x14ac:dyDescent="0.25">
      <c r="A1482">
        <v>15</v>
      </c>
      <c r="B1482">
        <v>81</v>
      </c>
      <c r="C1482">
        <f t="shared" si="23"/>
        <v>1481</v>
      </c>
      <c r="D1482">
        <v>73</v>
      </c>
      <c r="E1482">
        <v>162</v>
      </c>
      <c r="F1482">
        <v>7</v>
      </c>
      <c r="G1482">
        <v>1</v>
      </c>
      <c r="H1482">
        <v>0</v>
      </c>
      <c r="I1482" t="s">
        <v>374</v>
      </c>
      <c r="J1482">
        <v>4309</v>
      </c>
    </row>
    <row r="1483" spans="1:10" x14ac:dyDescent="0.25">
      <c r="A1483">
        <v>15</v>
      </c>
      <c r="B1483">
        <v>82</v>
      </c>
      <c r="C1483">
        <f t="shared" si="23"/>
        <v>1482</v>
      </c>
      <c r="D1483">
        <v>9</v>
      </c>
      <c r="E1483">
        <v>138</v>
      </c>
      <c r="F1483">
        <v>5</v>
      </c>
      <c r="G1483">
        <v>2</v>
      </c>
      <c r="H1483">
        <v>0</v>
      </c>
      <c r="I1483" t="s">
        <v>2578</v>
      </c>
      <c r="J1483">
        <v>1042</v>
      </c>
    </row>
    <row r="1484" spans="1:10" x14ac:dyDescent="0.25">
      <c r="A1484">
        <v>15</v>
      </c>
      <c r="B1484">
        <v>83</v>
      </c>
      <c r="C1484">
        <f t="shared" si="23"/>
        <v>1483</v>
      </c>
      <c r="D1484">
        <v>114</v>
      </c>
      <c r="E1484">
        <v>119</v>
      </c>
      <c r="F1484">
        <v>20</v>
      </c>
      <c r="G1484">
        <v>1</v>
      </c>
      <c r="H1484">
        <v>0</v>
      </c>
      <c r="I1484" t="s">
        <v>448</v>
      </c>
      <c r="J1484">
        <v>531</v>
      </c>
    </row>
    <row r="1485" spans="1:10" x14ac:dyDescent="0.25">
      <c r="A1485">
        <v>15</v>
      </c>
      <c r="B1485">
        <v>84</v>
      </c>
      <c r="C1485">
        <f t="shared" si="23"/>
        <v>1484</v>
      </c>
      <c r="D1485">
        <v>354</v>
      </c>
      <c r="E1485">
        <v>18</v>
      </c>
      <c r="F1485">
        <v>5</v>
      </c>
      <c r="G1485">
        <v>2</v>
      </c>
      <c r="H1485">
        <v>0</v>
      </c>
      <c r="I1485" t="s">
        <v>2579</v>
      </c>
      <c r="J1485">
        <v>8158</v>
      </c>
    </row>
    <row r="1486" spans="1:10" x14ac:dyDescent="0.25">
      <c r="A1486">
        <v>15</v>
      </c>
      <c r="B1486">
        <v>85</v>
      </c>
      <c r="C1486">
        <f t="shared" si="23"/>
        <v>1485</v>
      </c>
      <c r="D1486">
        <v>214</v>
      </c>
      <c r="E1486">
        <v>51</v>
      </c>
      <c r="F1486">
        <v>10</v>
      </c>
      <c r="G1486">
        <v>0</v>
      </c>
      <c r="H1486">
        <v>0</v>
      </c>
      <c r="J1486">
        <v>272</v>
      </c>
    </row>
    <row r="1487" spans="1:10" x14ac:dyDescent="0.25">
      <c r="A1487">
        <v>15</v>
      </c>
      <c r="B1487">
        <v>86</v>
      </c>
      <c r="C1487">
        <f t="shared" si="23"/>
        <v>1486</v>
      </c>
      <c r="D1487">
        <v>156</v>
      </c>
      <c r="E1487">
        <v>35</v>
      </c>
      <c r="F1487">
        <v>7</v>
      </c>
      <c r="G1487">
        <v>1</v>
      </c>
      <c r="H1487">
        <v>0</v>
      </c>
      <c r="I1487" t="s">
        <v>71</v>
      </c>
      <c r="J1487">
        <v>6190</v>
      </c>
    </row>
    <row r="1488" spans="1:10" x14ac:dyDescent="0.25">
      <c r="A1488">
        <v>15</v>
      </c>
      <c r="B1488">
        <v>87</v>
      </c>
      <c r="C1488">
        <f t="shared" si="23"/>
        <v>1487</v>
      </c>
      <c r="D1488">
        <v>170</v>
      </c>
      <c r="E1488">
        <v>119</v>
      </c>
      <c r="F1488">
        <v>3</v>
      </c>
      <c r="G1488">
        <v>0</v>
      </c>
      <c r="H1488">
        <v>0</v>
      </c>
      <c r="J1488">
        <v>196</v>
      </c>
    </row>
    <row r="1489" spans="1:10" x14ac:dyDescent="0.25">
      <c r="A1489">
        <v>15</v>
      </c>
      <c r="B1489">
        <v>88</v>
      </c>
      <c r="C1489">
        <f t="shared" si="23"/>
        <v>1488</v>
      </c>
      <c r="D1489">
        <v>104</v>
      </c>
      <c r="E1489">
        <v>258</v>
      </c>
      <c r="F1489">
        <v>7</v>
      </c>
      <c r="G1489">
        <v>1</v>
      </c>
      <c r="H1489">
        <v>0</v>
      </c>
      <c r="I1489" t="s">
        <v>109</v>
      </c>
      <c r="J1489">
        <v>500</v>
      </c>
    </row>
    <row r="1490" spans="1:10" x14ac:dyDescent="0.25">
      <c r="A1490">
        <v>15</v>
      </c>
      <c r="B1490">
        <v>89</v>
      </c>
      <c r="C1490">
        <f t="shared" si="23"/>
        <v>1489</v>
      </c>
      <c r="D1490">
        <v>59</v>
      </c>
      <c r="E1490">
        <v>102</v>
      </c>
      <c r="F1490">
        <v>0</v>
      </c>
      <c r="G1490">
        <v>3</v>
      </c>
      <c r="H1490">
        <v>0</v>
      </c>
      <c r="I1490" t="s">
        <v>2580</v>
      </c>
      <c r="J1490">
        <v>10198</v>
      </c>
    </row>
    <row r="1491" spans="1:10" x14ac:dyDescent="0.25">
      <c r="A1491">
        <v>15</v>
      </c>
      <c r="B1491">
        <v>90</v>
      </c>
      <c r="C1491">
        <f t="shared" si="23"/>
        <v>1490</v>
      </c>
      <c r="D1491">
        <v>58</v>
      </c>
      <c r="E1491">
        <v>122</v>
      </c>
      <c r="F1491">
        <v>2</v>
      </c>
      <c r="G1491">
        <v>0</v>
      </c>
      <c r="H1491">
        <v>0</v>
      </c>
      <c r="J1491">
        <v>167</v>
      </c>
    </row>
    <row r="1492" spans="1:10" x14ac:dyDescent="0.25">
      <c r="A1492">
        <v>15</v>
      </c>
      <c r="B1492">
        <v>91</v>
      </c>
      <c r="C1492">
        <f t="shared" si="23"/>
        <v>1491</v>
      </c>
      <c r="D1492">
        <v>480</v>
      </c>
      <c r="E1492">
        <v>390</v>
      </c>
      <c r="F1492">
        <v>2</v>
      </c>
      <c r="G1492">
        <v>1</v>
      </c>
      <c r="H1492">
        <v>0</v>
      </c>
      <c r="I1492" t="s">
        <v>45</v>
      </c>
      <c r="J1492">
        <v>478</v>
      </c>
    </row>
    <row r="1493" spans="1:10" x14ac:dyDescent="0.25">
      <c r="A1493">
        <v>15</v>
      </c>
      <c r="B1493">
        <v>92</v>
      </c>
      <c r="C1493">
        <f t="shared" si="23"/>
        <v>1492</v>
      </c>
      <c r="D1493">
        <v>110</v>
      </c>
      <c r="E1493">
        <v>232</v>
      </c>
      <c r="F1493">
        <v>40</v>
      </c>
      <c r="G1493">
        <v>1</v>
      </c>
      <c r="H1493">
        <v>0</v>
      </c>
      <c r="I1493" t="s">
        <v>23</v>
      </c>
      <c r="J1493">
        <v>1843</v>
      </c>
    </row>
    <row r="1494" spans="1:10" x14ac:dyDescent="0.25">
      <c r="A1494">
        <v>15</v>
      </c>
      <c r="B1494">
        <v>93</v>
      </c>
      <c r="C1494">
        <f t="shared" si="23"/>
        <v>1493</v>
      </c>
      <c r="D1494">
        <v>390</v>
      </c>
      <c r="E1494">
        <v>309</v>
      </c>
      <c r="F1494">
        <v>2</v>
      </c>
      <c r="G1494">
        <v>1</v>
      </c>
      <c r="H1494">
        <v>0</v>
      </c>
      <c r="I1494" t="s">
        <v>161</v>
      </c>
      <c r="J1494">
        <v>407</v>
      </c>
    </row>
    <row r="1495" spans="1:10" x14ac:dyDescent="0.25">
      <c r="A1495">
        <v>15</v>
      </c>
      <c r="B1495">
        <v>94</v>
      </c>
      <c r="C1495">
        <f t="shared" si="23"/>
        <v>1494</v>
      </c>
      <c r="D1495">
        <v>168</v>
      </c>
      <c r="E1495">
        <v>165</v>
      </c>
      <c r="F1495">
        <v>7</v>
      </c>
      <c r="G1495">
        <v>0</v>
      </c>
      <c r="H1495">
        <v>0</v>
      </c>
      <c r="J1495">
        <v>321</v>
      </c>
    </row>
    <row r="1496" spans="1:10" x14ac:dyDescent="0.25">
      <c r="A1496">
        <v>15</v>
      </c>
      <c r="B1496">
        <v>95</v>
      </c>
      <c r="C1496">
        <f t="shared" si="23"/>
        <v>1495</v>
      </c>
      <c r="D1496">
        <v>69</v>
      </c>
      <c r="E1496">
        <v>75</v>
      </c>
      <c r="F1496">
        <v>0</v>
      </c>
      <c r="G1496">
        <v>2</v>
      </c>
      <c r="H1496">
        <v>2</v>
      </c>
      <c r="I1496" t="s">
        <v>2581</v>
      </c>
      <c r="J1496">
        <v>40174</v>
      </c>
    </row>
    <row r="1497" spans="1:10" x14ac:dyDescent="0.25">
      <c r="A1497">
        <v>15</v>
      </c>
      <c r="B1497">
        <v>96</v>
      </c>
      <c r="C1497">
        <f t="shared" si="23"/>
        <v>1496</v>
      </c>
      <c r="D1497">
        <v>262</v>
      </c>
      <c r="E1497">
        <v>204</v>
      </c>
      <c r="F1497">
        <v>27</v>
      </c>
      <c r="G1497">
        <v>1</v>
      </c>
      <c r="H1497">
        <v>0</v>
      </c>
      <c r="I1497" t="s">
        <v>2582</v>
      </c>
      <c r="J1497">
        <v>1380</v>
      </c>
    </row>
    <row r="1498" spans="1:10" x14ac:dyDescent="0.25">
      <c r="A1498">
        <v>15</v>
      </c>
      <c r="B1498">
        <v>97</v>
      </c>
      <c r="C1498">
        <f t="shared" si="23"/>
        <v>1497</v>
      </c>
      <c r="D1498">
        <v>680</v>
      </c>
      <c r="E1498">
        <v>120</v>
      </c>
      <c r="F1498">
        <v>6</v>
      </c>
      <c r="G1498">
        <v>1</v>
      </c>
      <c r="H1498">
        <v>3</v>
      </c>
      <c r="I1498" t="s">
        <v>2583</v>
      </c>
      <c r="J1498">
        <v>5308</v>
      </c>
    </row>
    <row r="1499" spans="1:10" x14ac:dyDescent="0.25">
      <c r="A1499">
        <v>15</v>
      </c>
      <c r="B1499">
        <v>98</v>
      </c>
      <c r="C1499">
        <f t="shared" si="23"/>
        <v>1498</v>
      </c>
      <c r="D1499">
        <v>459</v>
      </c>
      <c r="E1499">
        <v>79</v>
      </c>
      <c r="F1499">
        <v>8</v>
      </c>
      <c r="G1499">
        <v>10</v>
      </c>
      <c r="H1499">
        <v>0</v>
      </c>
      <c r="I1499" t="s">
        <v>2584</v>
      </c>
      <c r="J1499">
        <v>193328</v>
      </c>
    </row>
    <row r="1500" spans="1:10" x14ac:dyDescent="0.25">
      <c r="A1500">
        <v>15</v>
      </c>
      <c r="B1500">
        <v>99</v>
      </c>
      <c r="C1500">
        <f t="shared" si="23"/>
        <v>1499</v>
      </c>
      <c r="D1500">
        <v>54</v>
      </c>
      <c r="E1500">
        <v>85</v>
      </c>
      <c r="F1500">
        <v>7</v>
      </c>
      <c r="G1500">
        <v>0</v>
      </c>
      <c r="H1500">
        <v>0</v>
      </c>
      <c r="J1500">
        <v>230</v>
      </c>
    </row>
    <row r="1501" spans="1:10" x14ac:dyDescent="0.25">
      <c r="A1501">
        <v>15</v>
      </c>
      <c r="B1501">
        <v>100</v>
      </c>
      <c r="C1501">
        <f t="shared" si="23"/>
        <v>1500</v>
      </c>
      <c r="D1501">
        <v>117</v>
      </c>
      <c r="E1501">
        <v>90</v>
      </c>
      <c r="F1501">
        <v>3</v>
      </c>
      <c r="G1501">
        <v>0</v>
      </c>
      <c r="H1501">
        <v>0</v>
      </c>
      <c r="J1501">
        <v>161</v>
      </c>
    </row>
    <row r="1502" spans="1:10" x14ac:dyDescent="0.25">
      <c r="A1502">
        <v>16</v>
      </c>
      <c r="B1502">
        <v>1</v>
      </c>
      <c r="C1502">
        <f t="shared" si="23"/>
        <v>1501</v>
      </c>
      <c r="D1502">
        <v>14</v>
      </c>
      <c r="E1502">
        <v>178</v>
      </c>
      <c r="F1502">
        <v>5</v>
      </c>
      <c r="G1502">
        <v>1</v>
      </c>
      <c r="H1502">
        <v>0</v>
      </c>
      <c r="I1502" t="s">
        <v>1385</v>
      </c>
      <c r="J1502">
        <v>333</v>
      </c>
    </row>
    <row r="1503" spans="1:10" x14ac:dyDescent="0.25">
      <c r="A1503">
        <v>16</v>
      </c>
      <c r="B1503">
        <v>2</v>
      </c>
      <c r="C1503">
        <f t="shared" si="23"/>
        <v>1502</v>
      </c>
      <c r="D1503">
        <v>820</v>
      </c>
      <c r="E1503">
        <v>76</v>
      </c>
      <c r="F1503">
        <v>6</v>
      </c>
      <c r="G1503">
        <v>2</v>
      </c>
      <c r="H1503">
        <v>0</v>
      </c>
      <c r="I1503" t="s">
        <v>2585</v>
      </c>
      <c r="J1503">
        <v>290</v>
      </c>
    </row>
    <row r="1504" spans="1:10" x14ac:dyDescent="0.25">
      <c r="A1504">
        <v>16</v>
      </c>
      <c r="B1504">
        <v>3</v>
      </c>
      <c r="C1504">
        <f t="shared" si="23"/>
        <v>1503</v>
      </c>
      <c r="D1504">
        <v>39</v>
      </c>
      <c r="E1504">
        <v>82</v>
      </c>
      <c r="F1504">
        <v>9</v>
      </c>
      <c r="G1504">
        <v>1</v>
      </c>
      <c r="H1504">
        <v>0</v>
      </c>
      <c r="I1504" t="s">
        <v>577</v>
      </c>
      <c r="J1504">
        <v>303</v>
      </c>
    </row>
    <row r="1505" spans="1:10" x14ac:dyDescent="0.25">
      <c r="A1505">
        <v>16</v>
      </c>
      <c r="B1505">
        <v>4</v>
      </c>
      <c r="C1505">
        <f t="shared" si="23"/>
        <v>1504</v>
      </c>
      <c r="D1505">
        <v>364</v>
      </c>
      <c r="E1505">
        <v>0</v>
      </c>
      <c r="F1505">
        <v>6</v>
      </c>
      <c r="G1505">
        <v>2</v>
      </c>
      <c r="H1505">
        <v>0</v>
      </c>
      <c r="I1505" t="s">
        <v>2586</v>
      </c>
      <c r="J1505">
        <v>904</v>
      </c>
    </row>
    <row r="1506" spans="1:10" x14ac:dyDescent="0.25">
      <c r="A1506">
        <v>16</v>
      </c>
      <c r="B1506">
        <v>5</v>
      </c>
      <c r="C1506">
        <f t="shared" si="23"/>
        <v>1505</v>
      </c>
      <c r="D1506">
        <v>226</v>
      </c>
      <c r="E1506">
        <v>0</v>
      </c>
      <c r="F1506">
        <v>24</v>
      </c>
      <c r="G1506">
        <v>1</v>
      </c>
      <c r="H1506">
        <v>1</v>
      </c>
      <c r="I1506" t="s">
        <v>2587</v>
      </c>
      <c r="J1506">
        <v>515</v>
      </c>
    </row>
    <row r="1507" spans="1:10" x14ac:dyDescent="0.25">
      <c r="A1507">
        <v>16</v>
      </c>
      <c r="B1507">
        <v>6</v>
      </c>
      <c r="C1507">
        <f t="shared" si="23"/>
        <v>1506</v>
      </c>
      <c r="D1507">
        <v>121</v>
      </c>
      <c r="E1507">
        <v>168</v>
      </c>
      <c r="F1507">
        <v>6</v>
      </c>
      <c r="G1507">
        <v>1</v>
      </c>
      <c r="H1507">
        <v>0</v>
      </c>
      <c r="I1507" t="s">
        <v>2313</v>
      </c>
      <c r="J1507">
        <v>413</v>
      </c>
    </row>
    <row r="1508" spans="1:10" x14ac:dyDescent="0.25">
      <c r="A1508">
        <v>16</v>
      </c>
      <c r="B1508">
        <v>7</v>
      </c>
      <c r="C1508">
        <f t="shared" si="23"/>
        <v>1507</v>
      </c>
      <c r="D1508">
        <v>118</v>
      </c>
      <c r="E1508">
        <v>146</v>
      </c>
      <c r="F1508">
        <v>9</v>
      </c>
      <c r="G1508">
        <v>10</v>
      </c>
      <c r="H1508">
        <v>0</v>
      </c>
      <c r="I1508" t="s">
        <v>2588</v>
      </c>
      <c r="J1508">
        <v>21380</v>
      </c>
    </row>
    <row r="1509" spans="1:10" x14ac:dyDescent="0.25">
      <c r="A1509">
        <v>16</v>
      </c>
      <c r="B1509">
        <v>8</v>
      </c>
      <c r="C1509">
        <f t="shared" si="23"/>
        <v>1508</v>
      </c>
      <c r="D1509">
        <v>500</v>
      </c>
      <c r="E1509">
        <v>49</v>
      </c>
      <c r="F1509">
        <v>10</v>
      </c>
      <c r="G1509">
        <v>2</v>
      </c>
      <c r="H1509">
        <v>0</v>
      </c>
      <c r="I1509" t="s">
        <v>2589</v>
      </c>
      <c r="J1509">
        <v>653</v>
      </c>
    </row>
    <row r="1510" spans="1:10" x14ac:dyDescent="0.25">
      <c r="A1510">
        <v>16</v>
      </c>
      <c r="B1510">
        <v>9</v>
      </c>
      <c r="C1510">
        <f t="shared" si="23"/>
        <v>1509</v>
      </c>
      <c r="D1510">
        <v>45</v>
      </c>
      <c r="E1510">
        <v>158</v>
      </c>
      <c r="F1510">
        <v>9</v>
      </c>
      <c r="G1510">
        <v>2</v>
      </c>
      <c r="H1510">
        <v>0</v>
      </c>
      <c r="I1510" t="s">
        <v>2590</v>
      </c>
      <c r="J1510">
        <v>410</v>
      </c>
    </row>
    <row r="1511" spans="1:10" x14ac:dyDescent="0.25">
      <c r="A1511">
        <v>16</v>
      </c>
      <c r="B1511">
        <v>10</v>
      </c>
      <c r="C1511">
        <f t="shared" si="23"/>
        <v>1510</v>
      </c>
      <c r="D1511">
        <v>95</v>
      </c>
      <c r="E1511">
        <v>240</v>
      </c>
      <c r="F1511">
        <v>0</v>
      </c>
      <c r="G1511">
        <v>10</v>
      </c>
      <c r="H1511">
        <v>0</v>
      </c>
      <c r="I1511" t="s">
        <v>2591</v>
      </c>
      <c r="J1511">
        <v>2939</v>
      </c>
    </row>
    <row r="1512" spans="1:10" x14ac:dyDescent="0.25">
      <c r="A1512">
        <v>16</v>
      </c>
      <c r="B1512">
        <v>11</v>
      </c>
      <c r="C1512">
        <f t="shared" si="23"/>
        <v>1511</v>
      </c>
      <c r="D1512">
        <v>159</v>
      </c>
      <c r="E1512">
        <v>178</v>
      </c>
      <c r="F1512">
        <v>0</v>
      </c>
      <c r="G1512">
        <v>1</v>
      </c>
      <c r="H1512">
        <v>1</v>
      </c>
      <c r="I1512" t="s">
        <v>2592</v>
      </c>
      <c r="J1512">
        <v>5251</v>
      </c>
    </row>
    <row r="1513" spans="1:10" x14ac:dyDescent="0.25">
      <c r="A1513">
        <v>16</v>
      </c>
      <c r="B1513">
        <v>12</v>
      </c>
      <c r="C1513">
        <f t="shared" si="23"/>
        <v>1512</v>
      </c>
      <c r="D1513">
        <v>0</v>
      </c>
      <c r="E1513">
        <v>71</v>
      </c>
      <c r="F1513">
        <v>0</v>
      </c>
      <c r="G1513">
        <v>0</v>
      </c>
      <c r="H1513">
        <v>0</v>
      </c>
      <c r="J1513">
        <v>71</v>
      </c>
    </row>
    <row r="1514" spans="1:10" x14ac:dyDescent="0.25">
      <c r="A1514">
        <v>16</v>
      </c>
      <c r="B1514">
        <v>13</v>
      </c>
      <c r="C1514">
        <f t="shared" si="23"/>
        <v>1513</v>
      </c>
      <c r="D1514">
        <v>164</v>
      </c>
      <c r="E1514">
        <v>174</v>
      </c>
      <c r="F1514">
        <v>0</v>
      </c>
      <c r="G1514">
        <v>4</v>
      </c>
      <c r="H1514">
        <v>0</v>
      </c>
      <c r="I1514" t="s">
        <v>2593</v>
      </c>
      <c r="J1514">
        <v>12928</v>
      </c>
    </row>
    <row r="1515" spans="1:10" x14ac:dyDescent="0.25">
      <c r="A1515">
        <v>16</v>
      </c>
      <c r="B1515">
        <v>14</v>
      </c>
      <c r="C1515">
        <f t="shared" si="23"/>
        <v>1514</v>
      </c>
      <c r="D1515">
        <v>405</v>
      </c>
      <c r="E1515">
        <v>0</v>
      </c>
      <c r="F1515">
        <v>0</v>
      </c>
      <c r="G1515">
        <v>0</v>
      </c>
      <c r="H1515">
        <v>0</v>
      </c>
      <c r="J1515">
        <v>40</v>
      </c>
    </row>
    <row r="1516" spans="1:10" x14ac:dyDescent="0.25">
      <c r="A1516">
        <v>16</v>
      </c>
      <c r="B1516">
        <v>15</v>
      </c>
      <c r="C1516">
        <f t="shared" si="23"/>
        <v>1515</v>
      </c>
      <c r="D1516">
        <v>76</v>
      </c>
      <c r="E1516">
        <v>298</v>
      </c>
      <c r="F1516">
        <v>10</v>
      </c>
      <c r="G1516">
        <v>5</v>
      </c>
      <c r="H1516">
        <v>0</v>
      </c>
      <c r="I1516" t="s">
        <v>2594</v>
      </c>
      <c r="J1516">
        <v>1842</v>
      </c>
    </row>
    <row r="1517" spans="1:10" x14ac:dyDescent="0.25">
      <c r="A1517">
        <v>16</v>
      </c>
      <c r="B1517">
        <v>16</v>
      </c>
      <c r="C1517">
        <f t="shared" si="23"/>
        <v>1516</v>
      </c>
      <c r="D1517">
        <v>123</v>
      </c>
      <c r="E1517">
        <v>16</v>
      </c>
      <c r="F1517">
        <v>9</v>
      </c>
      <c r="G1517">
        <v>2</v>
      </c>
      <c r="H1517">
        <v>0</v>
      </c>
      <c r="I1517" t="s">
        <v>2595</v>
      </c>
      <c r="J1517">
        <v>458</v>
      </c>
    </row>
    <row r="1518" spans="1:10" x14ac:dyDescent="0.25">
      <c r="A1518">
        <v>16</v>
      </c>
      <c r="B1518">
        <v>17</v>
      </c>
      <c r="C1518">
        <f t="shared" si="23"/>
        <v>1517</v>
      </c>
      <c r="D1518">
        <v>47</v>
      </c>
      <c r="E1518">
        <v>1260</v>
      </c>
      <c r="F1518">
        <v>7</v>
      </c>
      <c r="G1518">
        <v>10</v>
      </c>
      <c r="H1518">
        <v>0</v>
      </c>
      <c r="I1518" t="s">
        <v>2596</v>
      </c>
      <c r="J1518">
        <v>8101</v>
      </c>
    </row>
    <row r="1519" spans="1:10" x14ac:dyDescent="0.25">
      <c r="A1519">
        <v>16</v>
      </c>
      <c r="B1519">
        <v>18</v>
      </c>
      <c r="C1519">
        <f t="shared" si="23"/>
        <v>1518</v>
      </c>
      <c r="D1519">
        <v>261</v>
      </c>
      <c r="E1519">
        <v>100</v>
      </c>
      <c r="F1519">
        <v>0</v>
      </c>
      <c r="G1519">
        <v>1</v>
      </c>
      <c r="H1519">
        <v>0</v>
      </c>
      <c r="I1519" t="s">
        <v>236</v>
      </c>
      <c r="J1519">
        <v>243</v>
      </c>
    </row>
    <row r="1520" spans="1:10" x14ac:dyDescent="0.25">
      <c r="A1520">
        <v>16</v>
      </c>
      <c r="B1520">
        <v>19</v>
      </c>
      <c r="C1520">
        <f t="shared" si="23"/>
        <v>1519</v>
      </c>
      <c r="D1520">
        <v>280</v>
      </c>
      <c r="E1520">
        <v>63</v>
      </c>
      <c r="F1520">
        <v>5</v>
      </c>
      <c r="G1520">
        <v>10</v>
      </c>
      <c r="H1520">
        <v>0</v>
      </c>
      <c r="I1520" t="s">
        <v>2597</v>
      </c>
      <c r="J1520">
        <v>7996</v>
      </c>
    </row>
    <row r="1521" spans="1:10" x14ac:dyDescent="0.25">
      <c r="A1521">
        <v>16</v>
      </c>
      <c r="B1521">
        <v>20</v>
      </c>
      <c r="C1521">
        <f t="shared" si="23"/>
        <v>1520</v>
      </c>
      <c r="D1521">
        <v>0</v>
      </c>
      <c r="E1521">
        <v>146</v>
      </c>
      <c r="F1521">
        <v>10</v>
      </c>
      <c r="G1521">
        <v>10</v>
      </c>
      <c r="H1521">
        <v>0</v>
      </c>
      <c r="I1521" t="s">
        <v>2598</v>
      </c>
      <c r="J1521">
        <v>10497</v>
      </c>
    </row>
    <row r="1522" spans="1:10" x14ac:dyDescent="0.25">
      <c r="A1522">
        <v>16</v>
      </c>
      <c r="B1522">
        <v>21</v>
      </c>
      <c r="C1522">
        <f t="shared" si="23"/>
        <v>1521</v>
      </c>
      <c r="D1522">
        <v>120</v>
      </c>
      <c r="E1522">
        <v>370</v>
      </c>
      <c r="F1522">
        <v>21</v>
      </c>
      <c r="G1522">
        <v>3</v>
      </c>
      <c r="H1522">
        <v>0</v>
      </c>
      <c r="I1522" t="s">
        <v>2599</v>
      </c>
      <c r="J1522">
        <v>10803</v>
      </c>
    </row>
    <row r="1523" spans="1:10" x14ac:dyDescent="0.25">
      <c r="A1523">
        <v>16</v>
      </c>
      <c r="B1523">
        <v>22</v>
      </c>
      <c r="C1523">
        <f t="shared" si="23"/>
        <v>1522</v>
      </c>
      <c r="D1523">
        <v>224</v>
      </c>
      <c r="E1523">
        <v>169</v>
      </c>
      <c r="F1523">
        <v>3</v>
      </c>
      <c r="G1523">
        <v>0</v>
      </c>
      <c r="H1523">
        <v>0</v>
      </c>
      <c r="J1523">
        <v>251</v>
      </c>
    </row>
    <row r="1524" spans="1:10" x14ac:dyDescent="0.25">
      <c r="A1524">
        <v>16</v>
      </c>
      <c r="B1524">
        <v>23</v>
      </c>
      <c r="C1524">
        <f t="shared" si="23"/>
        <v>1523</v>
      </c>
      <c r="D1524">
        <v>158</v>
      </c>
      <c r="E1524">
        <v>83</v>
      </c>
      <c r="F1524">
        <v>0</v>
      </c>
      <c r="G1524">
        <v>1</v>
      </c>
      <c r="H1524">
        <v>1</v>
      </c>
      <c r="I1524" t="s">
        <v>2600</v>
      </c>
      <c r="J1524">
        <v>1298</v>
      </c>
    </row>
    <row r="1525" spans="1:10" x14ac:dyDescent="0.25">
      <c r="A1525">
        <v>16</v>
      </c>
      <c r="B1525">
        <v>24</v>
      </c>
      <c r="C1525">
        <f t="shared" si="23"/>
        <v>1524</v>
      </c>
      <c r="D1525">
        <v>74</v>
      </c>
      <c r="E1525">
        <v>220</v>
      </c>
      <c r="F1525">
        <v>4</v>
      </c>
      <c r="G1525">
        <v>0</v>
      </c>
      <c r="H1525">
        <v>0</v>
      </c>
      <c r="J1525">
        <v>307</v>
      </c>
    </row>
    <row r="1526" spans="1:10" x14ac:dyDescent="0.25">
      <c r="A1526">
        <v>16</v>
      </c>
      <c r="B1526">
        <v>25</v>
      </c>
      <c r="C1526">
        <f t="shared" si="23"/>
        <v>1525</v>
      </c>
      <c r="D1526">
        <v>51</v>
      </c>
      <c r="E1526">
        <v>159</v>
      </c>
      <c r="F1526">
        <v>0</v>
      </c>
      <c r="G1526">
        <v>2</v>
      </c>
      <c r="H1526">
        <v>0</v>
      </c>
      <c r="I1526" t="s">
        <v>2601</v>
      </c>
      <c r="J1526">
        <v>527</v>
      </c>
    </row>
    <row r="1527" spans="1:10" x14ac:dyDescent="0.25">
      <c r="A1527">
        <v>16</v>
      </c>
      <c r="B1527">
        <v>26</v>
      </c>
      <c r="C1527">
        <f t="shared" si="23"/>
        <v>1526</v>
      </c>
      <c r="D1527">
        <v>89</v>
      </c>
      <c r="E1527">
        <v>55</v>
      </c>
      <c r="F1527">
        <v>0</v>
      </c>
      <c r="G1527">
        <v>1</v>
      </c>
      <c r="H1527">
        <v>0</v>
      </c>
      <c r="I1527" t="s">
        <v>250</v>
      </c>
      <c r="J1527">
        <v>70</v>
      </c>
    </row>
    <row r="1528" spans="1:10" x14ac:dyDescent="0.25">
      <c r="A1528">
        <v>16</v>
      </c>
      <c r="B1528">
        <v>27</v>
      </c>
      <c r="C1528">
        <f t="shared" si="23"/>
        <v>1527</v>
      </c>
      <c r="D1528">
        <v>153</v>
      </c>
      <c r="E1528">
        <v>700</v>
      </c>
      <c r="F1528">
        <v>10</v>
      </c>
      <c r="G1528">
        <v>3</v>
      </c>
      <c r="H1528">
        <v>0</v>
      </c>
      <c r="I1528" t="s">
        <v>2602</v>
      </c>
      <c r="J1528">
        <v>7094</v>
      </c>
    </row>
    <row r="1529" spans="1:10" x14ac:dyDescent="0.25">
      <c r="A1529">
        <v>16</v>
      </c>
      <c r="B1529">
        <v>28</v>
      </c>
      <c r="C1529">
        <f t="shared" si="23"/>
        <v>1528</v>
      </c>
      <c r="D1529">
        <v>138</v>
      </c>
      <c r="E1529">
        <v>0</v>
      </c>
      <c r="F1529">
        <v>0</v>
      </c>
      <c r="G1529">
        <v>1</v>
      </c>
      <c r="H1529">
        <v>0</v>
      </c>
      <c r="I1529" t="s">
        <v>12</v>
      </c>
      <c r="J1529">
        <v>102</v>
      </c>
    </row>
    <row r="1530" spans="1:10" x14ac:dyDescent="0.25">
      <c r="A1530">
        <v>16</v>
      </c>
      <c r="B1530">
        <v>29</v>
      </c>
      <c r="C1530">
        <f t="shared" si="23"/>
        <v>1529</v>
      </c>
      <c r="D1530">
        <v>50</v>
      </c>
      <c r="E1530">
        <v>68</v>
      </c>
      <c r="F1530">
        <v>7</v>
      </c>
      <c r="G1530">
        <v>2</v>
      </c>
      <c r="H1530">
        <v>0</v>
      </c>
      <c r="I1530" t="s">
        <v>2603</v>
      </c>
      <c r="J1530">
        <v>454</v>
      </c>
    </row>
    <row r="1531" spans="1:10" x14ac:dyDescent="0.25">
      <c r="A1531">
        <v>16</v>
      </c>
      <c r="B1531">
        <v>30</v>
      </c>
      <c r="C1531">
        <f t="shared" si="23"/>
        <v>1530</v>
      </c>
      <c r="D1531">
        <v>304</v>
      </c>
      <c r="E1531">
        <v>1230</v>
      </c>
      <c r="F1531">
        <v>3</v>
      </c>
      <c r="G1531">
        <v>5</v>
      </c>
      <c r="H1531">
        <v>0</v>
      </c>
      <c r="I1531" t="s">
        <v>2604</v>
      </c>
      <c r="J1531">
        <v>1840</v>
      </c>
    </row>
    <row r="1532" spans="1:10" x14ac:dyDescent="0.25">
      <c r="A1532">
        <v>16</v>
      </c>
      <c r="B1532">
        <v>31</v>
      </c>
      <c r="C1532">
        <f t="shared" si="23"/>
        <v>1531</v>
      </c>
      <c r="D1532">
        <v>75</v>
      </c>
      <c r="E1532">
        <v>73</v>
      </c>
      <c r="F1532">
        <v>2</v>
      </c>
      <c r="G1532">
        <v>2</v>
      </c>
      <c r="H1532">
        <v>0</v>
      </c>
      <c r="I1532" t="s">
        <v>2605</v>
      </c>
      <c r="J1532">
        <v>779</v>
      </c>
    </row>
    <row r="1533" spans="1:10" x14ac:dyDescent="0.25">
      <c r="A1533">
        <v>16</v>
      </c>
      <c r="B1533">
        <v>32</v>
      </c>
      <c r="C1533">
        <f t="shared" si="23"/>
        <v>1532</v>
      </c>
      <c r="D1533">
        <v>315</v>
      </c>
      <c r="E1533">
        <v>81</v>
      </c>
      <c r="F1533">
        <v>5</v>
      </c>
      <c r="G1533">
        <v>5</v>
      </c>
      <c r="H1533">
        <v>0</v>
      </c>
      <c r="I1533" t="s">
        <v>2606</v>
      </c>
      <c r="J1533">
        <v>9923</v>
      </c>
    </row>
    <row r="1534" spans="1:10" x14ac:dyDescent="0.25">
      <c r="A1534">
        <v>16</v>
      </c>
      <c r="B1534">
        <v>33</v>
      </c>
      <c r="C1534">
        <f t="shared" si="23"/>
        <v>1533</v>
      </c>
      <c r="D1534">
        <v>276</v>
      </c>
      <c r="E1534">
        <v>495</v>
      </c>
      <c r="F1534">
        <v>10</v>
      </c>
      <c r="G1534">
        <v>1</v>
      </c>
      <c r="H1534">
        <v>0</v>
      </c>
      <c r="I1534" t="s">
        <v>792</v>
      </c>
      <c r="J1534">
        <v>798</v>
      </c>
    </row>
    <row r="1535" spans="1:10" x14ac:dyDescent="0.25">
      <c r="A1535">
        <v>16</v>
      </c>
      <c r="B1535">
        <v>34</v>
      </c>
      <c r="C1535">
        <f t="shared" si="23"/>
        <v>1534</v>
      </c>
      <c r="D1535">
        <v>64</v>
      </c>
      <c r="E1535">
        <v>372</v>
      </c>
      <c r="F1535">
        <v>8</v>
      </c>
      <c r="G1535">
        <v>3</v>
      </c>
      <c r="H1535">
        <v>0</v>
      </c>
      <c r="I1535" t="s">
        <v>2607</v>
      </c>
      <c r="J1535">
        <v>7900</v>
      </c>
    </row>
    <row r="1536" spans="1:10" x14ac:dyDescent="0.25">
      <c r="A1536">
        <v>16</v>
      </c>
      <c r="B1536">
        <v>35</v>
      </c>
      <c r="C1536">
        <f t="shared" si="23"/>
        <v>1535</v>
      </c>
      <c r="D1536">
        <v>95</v>
      </c>
      <c r="E1536">
        <v>74</v>
      </c>
      <c r="F1536">
        <v>2</v>
      </c>
      <c r="G1536">
        <v>0</v>
      </c>
      <c r="H1536">
        <v>0</v>
      </c>
      <c r="J1536">
        <v>123</v>
      </c>
    </row>
    <row r="1537" spans="1:10" x14ac:dyDescent="0.25">
      <c r="A1537">
        <v>16</v>
      </c>
      <c r="B1537">
        <v>36</v>
      </c>
      <c r="C1537">
        <f t="shared" si="23"/>
        <v>1536</v>
      </c>
      <c r="D1537">
        <v>177</v>
      </c>
      <c r="E1537">
        <v>64</v>
      </c>
      <c r="F1537">
        <v>3</v>
      </c>
      <c r="G1537">
        <v>0</v>
      </c>
      <c r="H1537">
        <v>0</v>
      </c>
      <c r="J1537">
        <v>141</v>
      </c>
    </row>
    <row r="1538" spans="1:10" x14ac:dyDescent="0.25">
      <c r="A1538">
        <v>16</v>
      </c>
      <c r="B1538">
        <v>37</v>
      </c>
      <c r="C1538">
        <f t="shared" si="23"/>
        <v>1537</v>
      </c>
      <c r="D1538">
        <v>48</v>
      </c>
      <c r="E1538">
        <v>71</v>
      </c>
      <c r="F1538">
        <v>9</v>
      </c>
      <c r="G1538">
        <v>0</v>
      </c>
      <c r="H1538">
        <v>0</v>
      </c>
      <c r="J1538">
        <v>255</v>
      </c>
    </row>
    <row r="1539" spans="1:10" x14ac:dyDescent="0.25">
      <c r="A1539">
        <v>16</v>
      </c>
      <c r="B1539">
        <v>38</v>
      </c>
      <c r="C1539">
        <f t="shared" si="23"/>
        <v>1538</v>
      </c>
      <c r="D1539">
        <v>0</v>
      </c>
      <c r="E1539">
        <v>480</v>
      </c>
      <c r="F1539">
        <v>12</v>
      </c>
      <c r="G1539">
        <v>2</v>
      </c>
      <c r="H1539">
        <v>0</v>
      </c>
      <c r="I1539" t="s">
        <v>2608</v>
      </c>
      <c r="J1539">
        <v>796</v>
      </c>
    </row>
    <row r="1540" spans="1:10" x14ac:dyDescent="0.25">
      <c r="A1540">
        <v>16</v>
      </c>
      <c r="B1540">
        <v>39</v>
      </c>
      <c r="C1540">
        <f t="shared" ref="C1540:C1603" si="24">C1539+1</f>
        <v>1539</v>
      </c>
      <c r="D1540">
        <v>399</v>
      </c>
      <c r="E1540">
        <v>149</v>
      </c>
      <c r="F1540">
        <v>12</v>
      </c>
      <c r="G1540">
        <v>5</v>
      </c>
      <c r="H1540">
        <v>0</v>
      </c>
      <c r="I1540" t="s">
        <v>2609</v>
      </c>
      <c r="J1540">
        <v>19656</v>
      </c>
    </row>
    <row r="1541" spans="1:10" x14ac:dyDescent="0.25">
      <c r="A1541">
        <v>16</v>
      </c>
      <c r="B1541">
        <v>40</v>
      </c>
      <c r="C1541">
        <f t="shared" si="24"/>
        <v>1540</v>
      </c>
      <c r="D1541">
        <v>910</v>
      </c>
      <c r="E1541">
        <v>149</v>
      </c>
      <c r="F1541">
        <v>0</v>
      </c>
      <c r="G1541">
        <v>0</v>
      </c>
      <c r="H1541">
        <v>0</v>
      </c>
      <c r="J1541">
        <v>240</v>
      </c>
    </row>
    <row r="1542" spans="1:10" x14ac:dyDescent="0.25">
      <c r="A1542">
        <v>16</v>
      </c>
      <c r="B1542">
        <v>41</v>
      </c>
      <c r="C1542">
        <f t="shared" si="24"/>
        <v>1541</v>
      </c>
      <c r="D1542">
        <v>515</v>
      </c>
      <c r="E1542">
        <v>930</v>
      </c>
      <c r="F1542">
        <v>6</v>
      </c>
      <c r="G1542">
        <v>5</v>
      </c>
      <c r="H1542">
        <v>0</v>
      </c>
      <c r="I1542" t="s">
        <v>2610</v>
      </c>
      <c r="J1542">
        <v>4401</v>
      </c>
    </row>
    <row r="1543" spans="1:10" x14ac:dyDescent="0.25">
      <c r="A1543">
        <v>16</v>
      </c>
      <c r="B1543">
        <v>42</v>
      </c>
      <c r="C1543">
        <f t="shared" si="24"/>
        <v>1542</v>
      </c>
      <c r="D1543">
        <v>72</v>
      </c>
      <c r="E1543">
        <v>1530</v>
      </c>
      <c r="F1543">
        <v>9</v>
      </c>
      <c r="G1543">
        <v>0</v>
      </c>
      <c r="H1543">
        <v>0</v>
      </c>
      <c r="J1543">
        <v>1717</v>
      </c>
    </row>
    <row r="1544" spans="1:10" x14ac:dyDescent="0.25">
      <c r="A1544">
        <v>16</v>
      </c>
      <c r="B1544">
        <v>43</v>
      </c>
      <c r="C1544">
        <f t="shared" si="24"/>
        <v>1543</v>
      </c>
      <c r="D1544">
        <v>115</v>
      </c>
      <c r="E1544">
        <v>220</v>
      </c>
      <c r="F1544">
        <v>10</v>
      </c>
      <c r="G1544">
        <v>0</v>
      </c>
      <c r="H1544">
        <v>0</v>
      </c>
      <c r="J1544">
        <v>431</v>
      </c>
    </row>
    <row r="1545" spans="1:10" x14ac:dyDescent="0.25">
      <c r="A1545">
        <v>16</v>
      </c>
      <c r="B1545">
        <v>44</v>
      </c>
      <c r="C1545">
        <f t="shared" si="24"/>
        <v>1544</v>
      </c>
      <c r="D1545">
        <v>470</v>
      </c>
      <c r="E1545">
        <v>89</v>
      </c>
      <c r="F1545">
        <v>0</v>
      </c>
      <c r="G1545">
        <v>1</v>
      </c>
      <c r="H1545">
        <v>1</v>
      </c>
      <c r="I1545" t="s">
        <v>2611</v>
      </c>
      <c r="J1545">
        <v>177</v>
      </c>
    </row>
    <row r="1546" spans="1:10" x14ac:dyDescent="0.25">
      <c r="A1546">
        <v>16</v>
      </c>
      <c r="B1546">
        <v>45</v>
      </c>
      <c r="C1546">
        <f t="shared" si="24"/>
        <v>1545</v>
      </c>
      <c r="D1546">
        <v>152</v>
      </c>
      <c r="E1546">
        <v>390</v>
      </c>
      <c r="F1546">
        <v>0</v>
      </c>
      <c r="G1546">
        <v>0</v>
      </c>
      <c r="H1546">
        <v>0</v>
      </c>
      <c r="J1546">
        <v>405</v>
      </c>
    </row>
    <row r="1547" spans="1:10" x14ac:dyDescent="0.25">
      <c r="A1547">
        <v>16</v>
      </c>
      <c r="B1547">
        <v>46</v>
      </c>
      <c r="C1547">
        <f t="shared" si="24"/>
        <v>1546</v>
      </c>
      <c r="D1547">
        <v>630</v>
      </c>
      <c r="E1547">
        <v>89</v>
      </c>
      <c r="F1547">
        <v>14</v>
      </c>
      <c r="G1547">
        <v>1</v>
      </c>
      <c r="H1547">
        <v>0</v>
      </c>
      <c r="I1547" t="s">
        <v>141</v>
      </c>
      <c r="J1547">
        <v>475</v>
      </c>
    </row>
    <row r="1548" spans="1:10" x14ac:dyDescent="0.25">
      <c r="A1548">
        <v>16</v>
      </c>
      <c r="B1548">
        <v>47</v>
      </c>
      <c r="C1548">
        <f t="shared" si="24"/>
        <v>1547</v>
      </c>
      <c r="D1548">
        <v>208</v>
      </c>
      <c r="E1548">
        <v>150</v>
      </c>
      <c r="F1548">
        <v>10</v>
      </c>
      <c r="G1548">
        <v>2</v>
      </c>
      <c r="H1548">
        <v>0</v>
      </c>
      <c r="I1548" t="s">
        <v>2612</v>
      </c>
      <c r="J1548">
        <v>413</v>
      </c>
    </row>
    <row r="1549" spans="1:10" x14ac:dyDescent="0.25">
      <c r="A1549">
        <v>16</v>
      </c>
      <c r="B1549">
        <v>48</v>
      </c>
      <c r="C1549">
        <f t="shared" si="24"/>
        <v>1548</v>
      </c>
      <c r="D1549">
        <v>117</v>
      </c>
      <c r="E1549">
        <v>190</v>
      </c>
      <c r="F1549">
        <v>6</v>
      </c>
      <c r="G1549">
        <v>1</v>
      </c>
      <c r="H1549">
        <v>0</v>
      </c>
      <c r="I1549" t="s">
        <v>2613</v>
      </c>
      <c r="J1549">
        <v>460</v>
      </c>
    </row>
    <row r="1550" spans="1:10" x14ac:dyDescent="0.25">
      <c r="A1550">
        <v>16</v>
      </c>
      <c r="B1550">
        <v>49</v>
      </c>
      <c r="C1550">
        <f t="shared" si="24"/>
        <v>1549</v>
      </c>
      <c r="D1550">
        <v>146</v>
      </c>
      <c r="E1550">
        <v>119</v>
      </c>
      <c r="F1550">
        <v>16</v>
      </c>
      <c r="G1550">
        <v>1</v>
      </c>
      <c r="H1550">
        <v>0</v>
      </c>
      <c r="I1550" t="s">
        <v>2614</v>
      </c>
      <c r="J1550">
        <v>527</v>
      </c>
    </row>
    <row r="1551" spans="1:10" x14ac:dyDescent="0.25">
      <c r="A1551">
        <v>16</v>
      </c>
      <c r="B1551">
        <v>50</v>
      </c>
      <c r="C1551">
        <f t="shared" si="24"/>
        <v>1550</v>
      </c>
      <c r="D1551">
        <v>625</v>
      </c>
      <c r="E1551">
        <v>95</v>
      </c>
      <c r="F1551">
        <v>7</v>
      </c>
      <c r="G1551">
        <v>2</v>
      </c>
      <c r="H1551">
        <v>1</v>
      </c>
      <c r="I1551" t="s">
        <v>2615</v>
      </c>
      <c r="J1551">
        <v>671</v>
      </c>
    </row>
    <row r="1552" spans="1:10" x14ac:dyDescent="0.25">
      <c r="A1552">
        <v>16</v>
      </c>
      <c r="B1552">
        <v>51</v>
      </c>
      <c r="C1552">
        <f t="shared" si="24"/>
        <v>1551</v>
      </c>
      <c r="D1552">
        <v>1280</v>
      </c>
      <c r="E1552">
        <v>110</v>
      </c>
      <c r="F1552">
        <v>4</v>
      </c>
      <c r="G1552">
        <v>1</v>
      </c>
      <c r="H1552">
        <v>1</v>
      </c>
      <c r="I1552" t="s">
        <v>2616</v>
      </c>
      <c r="J1552">
        <v>17318</v>
      </c>
    </row>
    <row r="1553" spans="1:10" x14ac:dyDescent="0.25">
      <c r="A1553">
        <v>16</v>
      </c>
      <c r="B1553">
        <v>52</v>
      </c>
      <c r="C1553">
        <f t="shared" si="24"/>
        <v>1552</v>
      </c>
      <c r="D1553">
        <v>188</v>
      </c>
      <c r="E1553">
        <v>77</v>
      </c>
      <c r="F1553">
        <v>0</v>
      </c>
      <c r="G1553">
        <v>0</v>
      </c>
      <c r="H1553">
        <v>0</v>
      </c>
      <c r="J1553">
        <v>95</v>
      </c>
    </row>
    <row r="1554" spans="1:10" x14ac:dyDescent="0.25">
      <c r="A1554">
        <v>16</v>
      </c>
      <c r="B1554">
        <v>53</v>
      </c>
      <c r="C1554">
        <f t="shared" si="24"/>
        <v>1553</v>
      </c>
      <c r="D1554">
        <v>101</v>
      </c>
      <c r="E1554">
        <v>236</v>
      </c>
      <c r="F1554">
        <v>0</v>
      </c>
      <c r="G1554">
        <v>0</v>
      </c>
      <c r="H1554">
        <v>0</v>
      </c>
      <c r="J1554">
        <v>246</v>
      </c>
    </row>
    <row r="1555" spans="1:10" x14ac:dyDescent="0.25">
      <c r="A1555">
        <v>16</v>
      </c>
      <c r="B1555">
        <v>54</v>
      </c>
      <c r="C1555">
        <f t="shared" si="24"/>
        <v>1554</v>
      </c>
      <c r="D1555">
        <v>176</v>
      </c>
      <c r="E1555">
        <v>57</v>
      </c>
      <c r="F1555">
        <v>0</v>
      </c>
      <c r="G1555">
        <v>0</v>
      </c>
      <c r="H1555">
        <v>0</v>
      </c>
      <c r="J1555">
        <v>74</v>
      </c>
    </row>
    <row r="1556" spans="1:10" x14ac:dyDescent="0.25">
      <c r="A1556">
        <v>16</v>
      </c>
      <c r="B1556">
        <v>55</v>
      </c>
      <c r="C1556">
        <f t="shared" si="24"/>
        <v>1555</v>
      </c>
      <c r="D1556">
        <v>134</v>
      </c>
      <c r="E1556">
        <v>144</v>
      </c>
      <c r="F1556">
        <v>1</v>
      </c>
      <c r="G1556">
        <v>3</v>
      </c>
      <c r="H1556">
        <v>0</v>
      </c>
      <c r="I1556" t="s">
        <v>2617</v>
      </c>
      <c r="J1556">
        <v>1639</v>
      </c>
    </row>
    <row r="1557" spans="1:10" x14ac:dyDescent="0.25">
      <c r="A1557">
        <v>16</v>
      </c>
      <c r="B1557">
        <v>56</v>
      </c>
      <c r="C1557">
        <f t="shared" si="24"/>
        <v>1556</v>
      </c>
      <c r="D1557">
        <v>75</v>
      </c>
      <c r="E1557">
        <v>153</v>
      </c>
      <c r="F1557">
        <v>14</v>
      </c>
      <c r="G1557">
        <v>1</v>
      </c>
      <c r="H1557">
        <v>0</v>
      </c>
      <c r="I1557" t="s">
        <v>71</v>
      </c>
      <c r="J1557">
        <v>6440</v>
      </c>
    </row>
    <row r="1558" spans="1:10" x14ac:dyDescent="0.25">
      <c r="A1558">
        <v>16</v>
      </c>
      <c r="B1558">
        <v>57</v>
      </c>
      <c r="C1558">
        <f t="shared" si="24"/>
        <v>1557</v>
      </c>
      <c r="D1558">
        <v>0</v>
      </c>
      <c r="E1558">
        <v>126</v>
      </c>
      <c r="F1558">
        <v>6</v>
      </c>
      <c r="G1558">
        <v>0</v>
      </c>
      <c r="H1558">
        <v>0</v>
      </c>
      <c r="J1558">
        <v>246</v>
      </c>
    </row>
    <row r="1559" spans="1:10" x14ac:dyDescent="0.25">
      <c r="A1559">
        <v>16</v>
      </c>
      <c r="B1559">
        <v>58</v>
      </c>
      <c r="C1559">
        <f t="shared" si="24"/>
        <v>1558</v>
      </c>
      <c r="D1559">
        <v>363</v>
      </c>
      <c r="E1559">
        <v>370</v>
      </c>
      <c r="F1559">
        <v>2</v>
      </c>
      <c r="G1559">
        <v>1</v>
      </c>
      <c r="H1559">
        <v>0</v>
      </c>
      <c r="I1559" t="s">
        <v>2618</v>
      </c>
      <c r="J1559">
        <v>1102</v>
      </c>
    </row>
    <row r="1560" spans="1:10" x14ac:dyDescent="0.25">
      <c r="A1560">
        <v>16</v>
      </c>
      <c r="B1560">
        <v>59</v>
      </c>
      <c r="C1560">
        <f t="shared" si="24"/>
        <v>1559</v>
      </c>
      <c r="D1560">
        <v>200</v>
      </c>
      <c r="E1560">
        <v>315</v>
      </c>
      <c r="F1560">
        <v>40</v>
      </c>
      <c r="G1560">
        <v>1</v>
      </c>
      <c r="H1560">
        <v>0</v>
      </c>
      <c r="I1560" t="s">
        <v>339</v>
      </c>
      <c r="J1560">
        <v>2535</v>
      </c>
    </row>
    <row r="1561" spans="1:10" x14ac:dyDescent="0.25">
      <c r="A1561">
        <v>16</v>
      </c>
      <c r="B1561">
        <v>60</v>
      </c>
      <c r="C1561">
        <f t="shared" si="24"/>
        <v>1560</v>
      </c>
      <c r="D1561">
        <v>384</v>
      </c>
      <c r="E1561">
        <v>310</v>
      </c>
      <c r="F1561">
        <v>0</v>
      </c>
      <c r="G1561">
        <v>3</v>
      </c>
      <c r="H1561">
        <v>0</v>
      </c>
      <c r="I1561" t="s">
        <v>2619</v>
      </c>
      <c r="J1561">
        <v>476</v>
      </c>
    </row>
    <row r="1562" spans="1:10" x14ac:dyDescent="0.25">
      <c r="A1562">
        <v>16</v>
      </c>
      <c r="B1562">
        <v>61</v>
      </c>
      <c r="C1562">
        <f t="shared" si="24"/>
        <v>1561</v>
      </c>
      <c r="D1562">
        <v>97</v>
      </c>
      <c r="E1562">
        <v>161</v>
      </c>
      <c r="F1562">
        <v>10</v>
      </c>
      <c r="G1562">
        <v>1</v>
      </c>
      <c r="H1562">
        <v>1</v>
      </c>
      <c r="I1562" t="s">
        <v>2620</v>
      </c>
      <c r="J1562">
        <v>14372</v>
      </c>
    </row>
    <row r="1563" spans="1:10" x14ac:dyDescent="0.25">
      <c r="A1563">
        <v>16</v>
      </c>
      <c r="B1563">
        <v>62</v>
      </c>
      <c r="C1563">
        <f t="shared" si="24"/>
        <v>1562</v>
      </c>
      <c r="D1563">
        <v>64</v>
      </c>
      <c r="E1563">
        <v>128</v>
      </c>
      <c r="F1563">
        <v>3</v>
      </c>
      <c r="G1563">
        <v>3</v>
      </c>
      <c r="H1563">
        <v>0</v>
      </c>
      <c r="I1563" t="s">
        <v>2621</v>
      </c>
      <c r="J1563">
        <v>223</v>
      </c>
    </row>
    <row r="1564" spans="1:10" x14ac:dyDescent="0.25">
      <c r="A1564">
        <v>16</v>
      </c>
      <c r="B1564">
        <v>63</v>
      </c>
      <c r="C1564">
        <f t="shared" si="24"/>
        <v>1563</v>
      </c>
      <c r="D1564">
        <v>70</v>
      </c>
      <c r="E1564">
        <v>268</v>
      </c>
      <c r="F1564">
        <v>3</v>
      </c>
      <c r="G1564">
        <v>0</v>
      </c>
      <c r="H1564">
        <v>0</v>
      </c>
      <c r="J1564">
        <v>335</v>
      </c>
    </row>
    <row r="1565" spans="1:10" x14ac:dyDescent="0.25">
      <c r="A1565">
        <v>16</v>
      </c>
      <c r="B1565">
        <v>64</v>
      </c>
      <c r="C1565">
        <f t="shared" si="24"/>
        <v>1564</v>
      </c>
      <c r="D1565">
        <v>0</v>
      </c>
      <c r="E1565">
        <v>131</v>
      </c>
      <c r="F1565">
        <v>12</v>
      </c>
      <c r="G1565">
        <v>0</v>
      </c>
      <c r="H1565">
        <v>0</v>
      </c>
      <c r="J1565">
        <v>371</v>
      </c>
    </row>
    <row r="1566" spans="1:10" x14ac:dyDescent="0.25">
      <c r="A1566">
        <v>16</v>
      </c>
      <c r="B1566">
        <v>65</v>
      </c>
      <c r="C1566">
        <f t="shared" si="24"/>
        <v>1565</v>
      </c>
      <c r="D1566">
        <v>63</v>
      </c>
      <c r="E1566">
        <v>326</v>
      </c>
      <c r="F1566">
        <v>0</v>
      </c>
      <c r="G1566">
        <v>2</v>
      </c>
      <c r="H1566">
        <v>0</v>
      </c>
      <c r="I1566" t="s">
        <v>2622</v>
      </c>
      <c r="J1566">
        <v>634</v>
      </c>
    </row>
    <row r="1567" spans="1:10" x14ac:dyDescent="0.25">
      <c r="A1567">
        <v>16</v>
      </c>
      <c r="B1567">
        <v>66</v>
      </c>
      <c r="C1567">
        <f t="shared" si="24"/>
        <v>1566</v>
      </c>
      <c r="D1567">
        <v>172</v>
      </c>
      <c r="E1567">
        <v>226</v>
      </c>
      <c r="F1567">
        <v>1</v>
      </c>
      <c r="G1567">
        <v>1</v>
      </c>
      <c r="H1567">
        <v>0</v>
      </c>
      <c r="I1567" t="s">
        <v>71</v>
      </c>
      <c r="J1567">
        <v>6263</v>
      </c>
    </row>
    <row r="1568" spans="1:10" x14ac:dyDescent="0.25">
      <c r="A1568">
        <v>16</v>
      </c>
      <c r="B1568">
        <v>67</v>
      </c>
      <c r="C1568">
        <f t="shared" si="24"/>
        <v>1567</v>
      </c>
      <c r="D1568">
        <v>272</v>
      </c>
      <c r="E1568">
        <v>166</v>
      </c>
      <c r="F1568">
        <v>1</v>
      </c>
      <c r="G1568">
        <v>1</v>
      </c>
      <c r="H1568">
        <v>0</v>
      </c>
      <c r="I1568" t="s">
        <v>2623</v>
      </c>
      <c r="J1568">
        <v>367</v>
      </c>
    </row>
    <row r="1569" spans="1:10" x14ac:dyDescent="0.25">
      <c r="A1569">
        <v>16</v>
      </c>
      <c r="B1569">
        <v>68</v>
      </c>
      <c r="C1569">
        <f t="shared" si="24"/>
        <v>1568</v>
      </c>
      <c r="D1569">
        <v>134</v>
      </c>
      <c r="E1569">
        <v>340</v>
      </c>
      <c r="F1569">
        <v>0</v>
      </c>
      <c r="G1569">
        <v>0</v>
      </c>
      <c r="H1569">
        <v>0</v>
      </c>
      <c r="J1569">
        <v>353</v>
      </c>
    </row>
    <row r="1570" spans="1:10" x14ac:dyDescent="0.25">
      <c r="A1570">
        <v>16</v>
      </c>
      <c r="B1570">
        <v>69</v>
      </c>
      <c r="C1570">
        <f t="shared" si="24"/>
        <v>1569</v>
      </c>
      <c r="D1570">
        <v>99</v>
      </c>
      <c r="E1570">
        <v>245</v>
      </c>
      <c r="F1570">
        <v>1</v>
      </c>
      <c r="G1570">
        <v>1</v>
      </c>
      <c r="H1570">
        <v>0</v>
      </c>
      <c r="I1570" t="s">
        <v>2624</v>
      </c>
      <c r="J1570">
        <v>764</v>
      </c>
    </row>
    <row r="1571" spans="1:10" x14ac:dyDescent="0.25">
      <c r="A1571">
        <v>16</v>
      </c>
      <c r="B1571">
        <v>70</v>
      </c>
      <c r="C1571">
        <f t="shared" si="24"/>
        <v>1570</v>
      </c>
      <c r="D1571">
        <v>286</v>
      </c>
      <c r="E1571">
        <v>228</v>
      </c>
      <c r="F1571">
        <v>0</v>
      </c>
      <c r="G1571">
        <v>3</v>
      </c>
      <c r="H1571">
        <v>1</v>
      </c>
      <c r="I1571" t="s">
        <v>2625</v>
      </c>
      <c r="J1571">
        <v>6385</v>
      </c>
    </row>
    <row r="1572" spans="1:10" x14ac:dyDescent="0.25">
      <c r="A1572">
        <v>16</v>
      </c>
      <c r="B1572">
        <v>71</v>
      </c>
      <c r="C1572">
        <f t="shared" si="24"/>
        <v>1571</v>
      </c>
      <c r="D1572">
        <v>112</v>
      </c>
      <c r="E1572">
        <v>144</v>
      </c>
      <c r="F1572">
        <v>3</v>
      </c>
      <c r="G1572">
        <v>1</v>
      </c>
      <c r="H1572">
        <v>0</v>
      </c>
      <c r="I1572" t="s">
        <v>2626</v>
      </c>
      <c r="J1572">
        <v>300</v>
      </c>
    </row>
    <row r="1573" spans="1:10" x14ac:dyDescent="0.25">
      <c r="A1573">
        <v>16</v>
      </c>
      <c r="B1573">
        <v>72</v>
      </c>
      <c r="C1573">
        <f t="shared" si="24"/>
        <v>1572</v>
      </c>
      <c r="D1573">
        <v>106</v>
      </c>
      <c r="E1573">
        <v>210</v>
      </c>
      <c r="F1573">
        <v>9</v>
      </c>
      <c r="G1573">
        <v>0</v>
      </c>
      <c r="H1573">
        <v>0</v>
      </c>
      <c r="J1573">
        <v>400</v>
      </c>
    </row>
    <row r="1574" spans="1:10" x14ac:dyDescent="0.25">
      <c r="A1574">
        <v>16</v>
      </c>
      <c r="B1574">
        <v>73</v>
      </c>
      <c r="C1574">
        <f t="shared" si="24"/>
        <v>1573</v>
      </c>
      <c r="D1574">
        <v>330</v>
      </c>
      <c r="E1574">
        <v>510</v>
      </c>
      <c r="F1574">
        <v>16</v>
      </c>
      <c r="G1574">
        <v>3</v>
      </c>
      <c r="H1574">
        <v>0</v>
      </c>
      <c r="I1574" t="s">
        <v>2627</v>
      </c>
      <c r="J1574">
        <v>1052</v>
      </c>
    </row>
    <row r="1575" spans="1:10" x14ac:dyDescent="0.25">
      <c r="A1575">
        <v>16</v>
      </c>
      <c r="B1575">
        <v>74</v>
      </c>
      <c r="C1575">
        <f t="shared" si="24"/>
        <v>1574</v>
      </c>
      <c r="D1575">
        <v>288</v>
      </c>
      <c r="E1575">
        <v>31</v>
      </c>
      <c r="F1575">
        <v>24</v>
      </c>
      <c r="G1575">
        <v>2</v>
      </c>
      <c r="H1575">
        <v>0</v>
      </c>
      <c r="I1575" t="s">
        <v>2628</v>
      </c>
      <c r="J1575">
        <v>1160</v>
      </c>
    </row>
    <row r="1576" spans="1:10" x14ac:dyDescent="0.25">
      <c r="A1576">
        <v>16</v>
      </c>
      <c r="B1576">
        <v>75</v>
      </c>
      <c r="C1576">
        <f t="shared" si="24"/>
        <v>1575</v>
      </c>
      <c r="D1576">
        <v>424</v>
      </c>
      <c r="E1576">
        <v>204</v>
      </c>
      <c r="F1576">
        <v>18</v>
      </c>
      <c r="G1576">
        <v>2</v>
      </c>
      <c r="H1576">
        <v>1</v>
      </c>
      <c r="I1576" t="s">
        <v>2629</v>
      </c>
      <c r="J1576">
        <v>15748</v>
      </c>
    </row>
    <row r="1577" spans="1:10" x14ac:dyDescent="0.25">
      <c r="A1577">
        <v>16</v>
      </c>
      <c r="B1577">
        <v>76</v>
      </c>
      <c r="C1577">
        <f t="shared" si="24"/>
        <v>1576</v>
      </c>
      <c r="D1577">
        <v>125</v>
      </c>
      <c r="E1577">
        <v>59</v>
      </c>
      <c r="F1577">
        <v>6</v>
      </c>
      <c r="G1577">
        <v>0</v>
      </c>
      <c r="H1577">
        <v>0</v>
      </c>
      <c r="J1577">
        <v>191</v>
      </c>
    </row>
    <row r="1578" spans="1:10" x14ac:dyDescent="0.25">
      <c r="A1578">
        <v>16</v>
      </c>
      <c r="B1578">
        <v>77</v>
      </c>
      <c r="C1578">
        <f t="shared" si="24"/>
        <v>1577</v>
      </c>
      <c r="D1578">
        <v>306</v>
      </c>
      <c r="E1578">
        <v>105</v>
      </c>
      <c r="F1578">
        <v>0</v>
      </c>
      <c r="G1578">
        <v>1</v>
      </c>
      <c r="H1578">
        <v>2</v>
      </c>
      <c r="I1578" t="s">
        <v>2630</v>
      </c>
      <c r="J1578">
        <v>17135</v>
      </c>
    </row>
    <row r="1579" spans="1:10" x14ac:dyDescent="0.25">
      <c r="A1579">
        <v>16</v>
      </c>
      <c r="B1579">
        <v>78</v>
      </c>
      <c r="C1579">
        <f t="shared" si="24"/>
        <v>1578</v>
      </c>
      <c r="D1579">
        <v>285</v>
      </c>
      <c r="E1579">
        <v>70</v>
      </c>
      <c r="F1579">
        <v>60</v>
      </c>
      <c r="G1579">
        <v>0</v>
      </c>
      <c r="H1579">
        <v>0</v>
      </c>
      <c r="J1579">
        <v>1298</v>
      </c>
    </row>
    <row r="1580" spans="1:10" x14ac:dyDescent="0.25">
      <c r="A1580">
        <v>16</v>
      </c>
      <c r="B1580">
        <v>79</v>
      </c>
      <c r="C1580">
        <f t="shared" si="24"/>
        <v>1579</v>
      </c>
      <c r="D1580">
        <v>109</v>
      </c>
      <c r="E1580">
        <v>132</v>
      </c>
      <c r="F1580">
        <v>3</v>
      </c>
      <c r="G1580">
        <v>2</v>
      </c>
      <c r="H1580">
        <v>0</v>
      </c>
      <c r="I1580" t="s">
        <v>2631</v>
      </c>
      <c r="J1580">
        <v>7302</v>
      </c>
    </row>
    <row r="1581" spans="1:10" x14ac:dyDescent="0.25">
      <c r="A1581">
        <v>16</v>
      </c>
      <c r="B1581">
        <v>80</v>
      </c>
      <c r="C1581">
        <f t="shared" si="24"/>
        <v>1580</v>
      </c>
      <c r="D1581">
        <v>82</v>
      </c>
      <c r="E1581">
        <v>132</v>
      </c>
      <c r="F1581">
        <v>6</v>
      </c>
      <c r="G1581">
        <v>0</v>
      </c>
      <c r="H1581">
        <v>0</v>
      </c>
      <c r="J1581">
        <v>260</v>
      </c>
    </row>
    <row r="1582" spans="1:10" x14ac:dyDescent="0.25">
      <c r="A1582">
        <v>16</v>
      </c>
      <c r="B1582">
        <v>81</v>
      </c>
      <c r="C1582">
        <f t="shared" si="24"/>
        <v>1581</v>
      </c>
      <c r="D1582">
        <v>142</v>
      </c>
      <c r="E1582">
        <v>72</v>
      </c>
      <c r="F1582">
        <v>20</v>
      </c>
      <c r="G1582">
        <v>0</v>
      </c>
      <c r="H1582">
        <v>0</v>
      </c>
      <c r="J1582">
        <v>486</v>
      </c>
    </row>
    <row r="1583" spans="1:10" x14ac:dyDescent="0.25">
      <c r="A1583">
        <v>16</v>
      </c>
      <c r="B1583">
        <v>82</v>
      </c>
      <c r="C1583">
        <f t="shared" si="24"/>
        <v>1582</v>
      </c>
      <c r="D1583">
        <v>138</v>
      </c>
      <c r="E1583">
        <v>318</v>
      </c>
      <c r="F1583">
        <v>9</v>
      </c>
      <c r="G1583">
        <v>1</v>
      </c>
      <c r="H1583">
        <v>0</v>
      </c>
      <c r="I1583" t="s">
        <v>245</v>
      </c>
      <c r="J1583">
        <v>521</v>
      </c>
    </row>
    <row r="1584" spans="1:10" x14ac:dyDescent="0.25">
      <c r="A1584">
        <v>16</v>
      </c>
      <c r="B1584">
        <v>83</v>
      </c>
      <c r="C1584">
        <f t="shared" si="24"/>
        <v>1583</v>
      </c>
      <c r="D1584">
        <v>104</v>
      </c>
      <c r="E1584">
        <v>288</v>
      </c>
      <c r="F1584">
        <v>0</v>
      </c>
      <c r="G1584">
        <v>1</v>
      </c>
      <c r="H1584">
        <v>0</v>
      </c>
      <c r="I1584" t="s">
        <v>178</v>
      </c>
      <c r="J1584">
        <v>1298</v>
      </c>
    </row>
    <row r="1585" spans="1:10" x14ac:dyDescent="0.25">
      <c r="A1585">
        <v>16</v>
      </c>
      <c r="B1585">
        <v>84</v>
      </c>
      <c r="C1585">
        <f t="shared" si="24"/>
        <v>1584</v>
      </c>
      <c r="D1585">
        <v>125</v>
      </c>
      <c r="E1585">
        <v>72</v>
      </c>
      <c r="F1585">
        <v>0</v>
      </c>
      <c r="G1585">
        <v>1</v>
      </c>
      <c r="H1585">
        <v>0</v>
      </c>
      <c r="I1585" t="s">
        <v>1250</v>
      </c>
      <c r="J1585">
        <v>170084</v>
      </c>
    </row>
    <row r="1586" spans="1:10" x14ac:dyDescent="0.25">
      <c r="A1586">
        <v>16</v>
      </c>
      <c r="B1586">
        <v>85</v>
      </c>
      <c r="C1586">
        <f t="shared" si="24"/>
        <v>1585</v>
      </c>
      <c r="D1586">
        <v>108</v>
      </c>
      <c r="E1586">
        <v>122</v>
      </c>
      <c r="F1586">
        <v>8</v>
      </c>
      <c r="G1586">
        <v>1</v>
      </c>
      <c r="H1586">
        <v>0</v>
      </c>
      <c r="I1586" t="s">
        <v>382</v>
      </c>
      <c r="J1586">
        <v>1892</v>
      </c>
    </row>
    <row r="1587" spans="1:10" x14ac:dyDescent="0.25">
      <c r="A1587">
        <v>16</v>
      </c>
      <c r="B1587">
        <v>86</v>
      </c>
      <c r="C1587">
        <f t="shared" si="24"/>
        <v>1586</v>
      </c>
      <c r="D1587">
        <v>240</v>
      </c>
      <c r="E1587">
        <v>97</v>
      </c>
      <c r="F1587">
        <v>18</v>
      </c>
      <c r="G1587">
        <v>0</v>
      </c>
      <c r="H1587">
        <v>0</v>
      </c>
      <c r="J1587">
        <v>481</v>
      </c>
    </row>
    <row r="1588" spans="1:10" x14ac:dyDescent="0.25">
      <c r="A1588">
        <v>16</v>
      </c>
      <c r="B1588">
        <v>87</v>
      </c>
      <c r="C1588">
        <f t="shared" si="24"/>
        <v>1587</v>
      </c>
      <c r="D1588">
        <v>186</v>
      </c>
      <c r="E1588">
        <v>123</v>
      </c>
      <c r="F1588">
        <v>0</v>
      </c>
      <c r="G1588">
        <v>1</v>
      </c>
      <c r="H1588">
        <v>0</v>
      </c>
      <c r="I1588" t="s">
        <v>913</v>
      </c>
      <c r="J1588">
        <v>9141</v>
      </c>
    </row>
    <row r="1589" spans="1:10" x14ac:dyDescent="0.25">
      <c r="A1589">
        <v>16</v>
      </c>
      <c r="B1589">
        <v>88</v>
      </c>
      <c r="C1589">
        <f t="shared" si="24"/>
        <v>1588</v>
      </c>
      <c r="D1589">
        <v>118</v>
      </c>
      <c r="E1589">
        <v>54</v>
      </c>
      <c r="F1589">
        <v>100</v>
      </c>
      <c r="G1589">
        <v>1</v>
      </c>
      <c r="H1589">
        <v>0</v>
      </c>
      <c r="I1589" t="s">
        <v>663</v>
      </c>
      <c r="J1589">
        <v>2082</v>
      </c>
    </row>
    <row r="1590" spans="1:10" x14ac:dyDescent="0.25">
      <c r="A1590">
        <v>16</v>
      </c>
      <c r="B1590">
        <v>89</v>
      </c>
      <c r="C1590">
        <f t="shared" si="24"/>
        <v>1589</v>
      </c>
      <c r="D1590">
        <v>95</v>
      </c>
      <c r="E1590">
        <v>108</v>
      </c>
      <c r="F1590">
        <v>0</v>
      </c>
      <c r="G1590">
        <v>0</v>
      </c>
      <c r="H1590">
        <v>0</v>
      </c>
      <c r="J1590">
        <v>117</v>
      </c>
    </row>
    <row r="1591" spans="1:10" x14ac:dyDescent="0.25">
      <c r="A1591">
        <v>16</v>
      </c>
      <c r="B1591">
        <v>90</v>
      </c>
      <c r="C1591">
        <f t="shared" si="24"/>
        <v>1590</v>
      </c>
      <c r="D1591">
        <v>495</v>
      </c>
      <c r="E1591">
        <v>242</v>
      </c>
      <c r="F1591">
        <v>6</v>
      </c>
      <c r="G1591">
        <v>3</v>
      </c>
      <c r="H1591">
        <v>0</v>
      </c>
      <c r="I1591" t="s">
        <v>2632</v>
      </c>
      <c r="J1591">
        <v>1909</v>
      </c>
    </row>
    <row r="1592" spans="1:10" x14ac:dyDescent="0.25">
      <c r="A1592">
        <v>16</v>
      </c>
      <c r="B1592">
        <v>91</v>
      </c>
      <c r="C1592">
        <f t="shared" si="24"/>
        <v>1591</v>
      </c>
      <c r="D1592">
        <v>312</v>
      </c>
      <c r="E1592">
        <v>73</v>
      </c>
      <c r="F1592">
        <v>10</v>
      </c>
      <c r="G1592">
        <v>0</v>
      </c>
      <c r="H1592">
        <v>0</v>
      </c>
      <c r="J1592">
        <v>304</v>
      </c>
    </row>
    <row r="1593" spans="1:10" x14ac:dyDescent="0.25">
      <c r="A1593">
        <v>16</v>
      </c>
      <c r="B1593">
        <v>92</v>
      </c>
      <c r="C1593">
        <f t="shared" si="24"/>
        <v>1592</v>
      </c>
      <c r="D1593">
        <v>92</v>
      </c>
      <c r="E1593">
        <v>176</v>
      </c>
      <c r="F1593">
        <v>2</v>
      </c>
      <c r="G1593">
        <v>0</v>
      </c>
      <c r="H1593">
        <v>0</v>
      </c>
      <c r="J1593">
        <v>225</v>
      </c>
    </row>
    <row r="1594" spans="1:10" x14ac:dyDescent="0.25">
      <c r="A1594">
        <v>16</v>
      </c>
      <c r="B1594">
        <v>93</v>
      </c>
      <c r="C1594">
        <f t="shared" si="24"/>
        <v>1593</v>
      </c>
      <c r="D1594">
        <v>0</v>
      </c>
      <c r="E1594">
        <v>142</v>
      </c>
      <c r="F1594">
        <v>24</v>
      </c>
      <c r="G1594">
        <v>1</v>
      </c>
      <c r="H1594">
        <v>0</v>
      </c>
      <c r="I1594" t="s">
        <v>2633</v>
      </c>
      <c r="J1594">
        <v>677</v>
      </c>
    </row>
    <row r="1595" spans="1:10" x14ac:dyDescent="0.25">
      <c r="A1595">
        <v>16</v>
      </c>
      <c r="B1595">
        <v>94</v>
      </c>
      <c r="C1595">
        <f t="shared" si="24"/>
        <v>1594</v>
      </c>
      <c r="D1595">
        <v>120</v>
      </c>
      <c r="E1595">
        <v>315</v>
      </c>
      <c r="F1595">
        <v>0</v>
      </c>
      <c r="G1595">
        <v>1</v>
      </c>
      <c r="H1595">
        <v>0</v>
      </c>
      <c r="I1595" t="s">
        <v>110</v>
      </c>
      <c r="J1595">
        <v>426</v>
      </c>
    </row>
    <row r="1596" spans="1:10" x14ac:dyDescent="0.25">
      <c r="A1596">
        <v>16</v>
      </c>
      <c r="B1596">
        <v>95</v>
      </c>
      <c r="C1596">
        <f t="shared" si="24"/>
        <v>1595</v>
      </c>
      <c r="D1596">
        <v>143</v>
      </c>
      <c r="E1596">
        <v>120</v>
      </c>
      <c r="F1596">
        <v>8</v>
      </c>
      <c r="G1596">
        <v>3</v>
      </c>
      <c r="H1596">
        <v>0</v>
      </c>
      <c r="I1596" t="s">
        <v>2634</v>
      </c>
      <c r="J1596">
        <v>932</v>
      </c>
    </row>
    <row r="1597" spans="1:10" x14ac:dyDescent="0.25">
      <c r="A1597">
        <v>16</v>
      </c>
      <c r="B1597">
        <v>96</v>
      </c>
      <c r="C1597">
        <f t="shared" si="24"/>
        <v>1596</v>
      </c>
      <c r="D1597">
        <v>290</v>
      </c>
      <c r="E1597">
        <v>0</v>
      </c>
      <c r="F1597">
        <v>16</v>
      </c>
      <c r="G1597">
        <v>1</v>
      </c>
      <c r="H1597">
        <v>0</v>
      </c>
      <c r="I1597" t="s">
        <v>1432</v>
      </c>
      <c r="J1597">
        <v>354</v>
      </c>
    </row>
    <row r="1598" spans="1:10" x14ac:dyDescent="0.25">
      <c r="A1598">
        <v>16</v>
      </c>
      <c r="B1598">
        <v>97</v>
      </c>
      <c r="C1598">
        <f t="shared" si="24"/>
        <v>1597</v>
      </c>
      <c r="D1598">
        <v>109</v>
      </c>
      <c r="E1598">
        <v>77</v>
      </c>
      <c r="F1598">
        <v>4</v>
      </c>
      <c r="G1598">
        <v>0</v>
      </c>
      <c r="H1598">
        <v>0</v>
      </c>
      <c r="J1598">
        <v>167</v>
      </c>
    </row>
    <row r="1599" spans="1:10" x14ac:dyDescent="0.25">
      <c r="A1599">
        <v>16</v>
      </c>
      <c r="B1599">
        <v>98</v>
      </c>
      <c r="C1599">
        <f t="shared" si="24"/>
        <v>1598</v>
      </c>
      <c r="D1599">
        <v>140</v>
      </c>
      <c r="E1599">
        <v>505</v>
      </c>
      <c r="F1599">
        <v>6</v>
      </c>
      <c r="G1599">
        <v>5</v>
      </c>
      <c r="H1599">
        <v>0</v>
      </c>
      <c r="I1599" t="s">
        <v>2635</v>
      </c>
      <c r="J1599">
        <v>26704</v>
      </c>
    </row>
    <row r="1600" spans="1:10" x14ac:dyDescent="0.25">
      <c r="A1600">
        <v>16</v>
      </c>
      <c r="B1600">
        <v>99</v>
      </c>
      <c r="C1600">
        <f t="shared" si="24"/>
        <v>1599</v>
      </c>
      <c r="D1600">
        <v>168</v>
      </c>
      <c r="E1600">
        <v>114</v>
      </c>
      <c r="F1600">
        <v>4</v>
      </c>
      <c r="G1600">
        <v>1</v>
      </c>
      <c r="H1600">
        <v>0</v>
      </c>
      <c r="I1600" t="s">
        <v>555</v>
      </c>
      <c r="J1600">
        <v>228</v>
      </c>
    </row>
    <row r="1601" spans="1:10" x14ac:dyDescent="0.25">
      <c r="A1601">
        <v>16</v>
      </c>
      <c r="B1601">
        <v>100</v>
      </c>
      <c r="C1601">
        <f t="shared" si="24"/>
        <v>1600</v>
      </c>
      <c r="D1601">
        <v>95</v>
      </c>
      <c r="E1601">
        <v>304</v>
      </c>
      <c r="F1601">
        <v>3</v>
      </c>
      <c r="G1601">
        <v>0</v>
      </c>
      <c r="H1601">
        <v>0</v>
      </c>
      <c r="J1601">
        <v>373</v>
      </c>
    </row>
    <row r="1602" spans="1:10" x14ac:dyDescent="0.25">
      <c r="A1602">
        <v>17</v>
      </c>
      <c r="B1602">
        <v>1</v>
      </c>
      <c r="C1602">
        <f t="shared" si="24"/>
        <v>1601</v>
      </c>
      <c r="D1602">
        <v>89</v>
      </c>
      <c r="E1602">
        <v>33</v>
      </c>
      <c r="F1602">
        <v>7</v>
      </c>
      <c r="G1602">
        <v>2</v>
      </c>
      <c r="H1602">
        <v>0</v>
      </c>
      <c r="I1602" t="s">
        <v>2636</v>
      </c>
      <c r="J1602">
        <v>1095</v>
      </c>
    </row>
    <row r="1603" spans="1:10" x14ac:dyDescent="0.25">
      <c r="A1603">
        <v>17</v>
      </c>
      <c r="B1603">
        <v>2</v>
      </c>
      <c r="C1603">
        <f t="shared" si="24"/>
        <v>1602</v>
      </c>
      <c r="D1603">
        <v>0</v>
      </c>
      <c r="E1603">
        <v>224</v>
      </c>
      <c r="F1603">
        <v>4</v>
      </c>
      <c r="G1603">
        <v>0</v>
      </c>
      <c r="H1603">
        <v>0</v>
      </c>
      <c r="J1603">
        <v>304</v>
      </c>
    </row>
    <row r="1604" spans="1:10" x14ac:dyDescent="0.25">
      <c r="A1604">
        <v>17</v>
      </c>
      <c r="B1604">
        <v>3</v>
      </c>
      <c r="C1604">
        <f t="shared" ref="C1604:C1667" si="25">C1603+1</f>
        <v>1603</v>
      </c>
      <c r="D1604">
        <v>270</v>
      </c>
      <c r="E1604">
        <v>58</v>
      </c>
      <c r="F1604">
        <v>3</v>
      </c>
      <c r="G1604">
        <v>0</v>
      </c>
      <c r="H1604">
        <v>0</v>
      </c>
      <c r="J1604">
        <v>145</v>
      </c>
    </row>
    <row r="1605" spans="1:10" x14ac:dyDescent="0.25">
      <c r="A1605">
        <v>17</v>
      </c>
      <c r="B1605">
        <v>4</v>
      </c>
      <c r="C1605">
        <f t="shared" si="25"/>
        <v>1604</v>
      </c>
      <c r="D1605">
        <v>279</v>
      </c>
      <c r="E1605">
        <v>98</v>
      </c>
      <c r="F1605">
        <v>0</v>
      </c>
      <c r="G1605">
        <v>0</v>
      </c>
      <c r="H1605">
        <v>0</v>
      </c>
      <c r="J1605">
        <v>125</v>
      </c>
    </row>
    <row r="1606" spans="1:10" x14ac:dyDescent="0.25">
      <c r="A1606">
        <v>17</v>
      </c>
      <c r="B1606">
        <v>5</v>
      </c>
      <c r="C1606">
        <f t="shared" si="25"/>
        <v>1605</v>
      </c>
      <c r="D1606">
        <v>73</v>
      </c>
      <c r="E1606">
        <v>63</v>
      </c>
      <c r="F1606">
        <v>6</v>
      </c>
      <c r="G1606">
        <v>2</v>
      </c>
      <c r="H1606">
        <v>0</v>
      </c>
      <c r="I1606" t="s">
        <v>2637</v>
      </c>
      <c r="J1606">
        <v>234</v>
      </c>
    </row>
    <row r="1607" spans="1:10" x14ac:dyDescent="0.25">
      <c r="A1607">
        <v>17</v>
      </c>
      <c r="B1607">
        <v>6</v>
      </c>
      <c r="C1607">
        <f t="shared" si="25"/>
        <v>1606</v>
      </c>
      <c r="D1607">
        <v>460</v>
      </c>
      <c r="E1607">
        <v>302</v>
      </c>
      <c r="F1607">
        <v>14</v>
      </c>
      <c r="G1607">
        <v>1</v>
      </c>
      <c r="H1607">
        <v>0</v>
      </c>
      <c r="I1607" t="s">
        <v>1506</v>
      </c>
      <c r="J1607">
        <v>718</v>
      </c>
    </row>
    <row r="1608" spans="1:10" x14ac:dyDescent="0.25">
      <c r="A1608">
        <v>17</v>
      </c>
      <c r="B1608">
        <v>7</v>
      </c>
      <c r="C1608">
        <f t="shared" si="25"/>
        <v>1607</v>
      </c>
      <c r="D1608">
        <v>0</v>
      </c>
      <c r="E1608">
        <v>117</v>
      </c>
      <c r="F1608">
        <v>8</v>
      </c>
      <c r="G1608">
        <v>1</v>
      </c>
      <c r="H1608">
        <v>0</v>
      </c>
      <c r="I1608" t="s">
        <v>368</v>
      </c>
      <c r="J1608">
        <v>345</v>
      </c>
    </row>
    <row r="1609" spans="1:10" x14ac:dyDescent="0.25">
      <c r="A1609">
        <v>17</v>
      </c>
      <c r="B1609">
        <v>8</v>
      </c>
      <c r="C1609">
        <f t="shared" si="25"/>
        <v>1608</v>
      </c>
      <c r="D1609">
        <v>375</v>
      </c>
      <c r="E1609">
        <v>234</v>
      </c>
      <c r="F1609">
        <v>27</v>
      </c>
      <c r="G1609">
        <v>1</v>
      </c>
      <c r="H1609">
        <v>0</v>
      </c>
      <c r="I1609" t="s">
        <v>740</v>
      </c>
      <c r="J1609">
        <v>823</v>
      </c>
    </row>
    <row r="1610" spans="1:10" x14ac:dyDescent="0.25">
      <c r="A1610">
        <v>17</v>
      </c>
      <c r="B1610">
        <v>9</v>
      </c>
      <c r="C1610">
        <f t="shared" si="25"/>
        <v>1609</v>
      </c>
      <c r="D1610">
        <v>108</v>
      </c>
      <c r="E1610">
        <v>27</v>
      </c>
      <c r="F1610">
        <v>7</v>
      </c>
      <c r="G1610">
        <v>1</v>
      </c>
      <c r="H1610">
        <v>0</v>
      </c>
      <c r="I1610" t="s">
        <v>1173</v>
      </c>
      <c r="J1610">
        <v>281</v>
      </c>
    </row>
    <row r="1611" spans="1:10" x14ac:dyDescent="0.25">
      <c r="A1611">
        <v>17</v>
      </c>
      <c r="B1611">
        <v>10</v>
      </c>
      <c r="C1611">
        <f t="shared" si="25"/>
        <v>1610</v>
      </c>
      <c r="D1611">
        <v>195</v>
      </c>
      <c r="E1611">
        <v>136</v>
      </c>
      <c r="F1611">
        <v>3</v>
      </c>
      <c r="G1611">
        <v>1</v>
      </c>
      <c r="H1611">
        <v>0</v>
      </c>
      <c r="I1611" t="s">
        <v>747</v>
      </c>
      <c r="J1611">
        <v>326</v>
      </c>
    </row>
    <row r="1612" spans="1:10" x14ac:dyDescent="0.25">
      <c r="A1612">
        <v>17</v>
      </c>
      <c r="B1612">
        <v>11</v>
      </c>
      <c r="C1612">
        <f t="shared" si="25"/>
        <v>1611</v>
      </c>
      <c r="D1612">
        <v>102</v>
      </c>
      <c r="E1612">
        <v>64</v>
      </c>
      <c r="F1612">
        <v>0</v>
      </c>
      <c r="G1612">
        <v>0</v>
      </c>
      <c r="H1612">
        <v>0</v>
      </c>
      <c r="J1612">
        <v>74</v>
      </c>
    </row>
    <row r="1613" spans="1:10" x14ac:dyDescent="0.25">
      <c r="A1613">
        <v>17</v>
      </c>
      <c r="B1613">
        <v>12</v>
      </c>
      <c r="C1613">
        <f t="shared" si="25"/>
        <v>1612</v>
      </c>
      <c r="D1613">
        <v>37</v>
      </c>
      <c r="E1613">
        <v>20</v>
      </c>
      <c r="F1613">
        <v>5</v>
      </c>
      <c r="G1613">
        <v>1</v>
      </c>
      <c r="H1613">
        <v>0</v>
      </c>
      <c r="I1613" t="s">
        <v>306</v>
      </c>
      <c r="J1613">
        <v>346</v>
      </c>
    </row>
    <row r="1614" spans="1:10" x14ac:dyDescent="0.25">
      <c r="A1614">
        <v>17</v>
      </c>
      <c r="B1614">
        <v>13</v>
      </c>
      <c r="C1614">
        <f t="shared" si="25"/>
        <v>1613</v>
      </c>
      <c r="D1614">
        <v>102</v>
      </c>
      <c r="E1614">
        <v>92</v>
      </c>
      <c r="F1614">
        <v>2</v>
      </c>
      <c r="G1614">
        <v>1</v>
      </c>
      <c r="H1614">
        <v>0</v>
      </c>
      <c r="I1614" t="s">
        <v>514</v>
      </c>
      <c r="J1614">
        <v>145</v>
      </c>
    </row>
    <row r="1615" spans="1:10" x14ac:dyDescent="0.25">
      <c r="A1615">
        <v>17</v>
      </c>
      <c r="B1615">
        <v>14</v>
      </c>
      <c r="C1615">
        <f t="shared" si="25"/>
        <v>1614</v>
      </c>
      <c r="D1615">
        <v>330</v>
      </c>
      <c r="E1615">
        <v>159</v>
      </c>
      <c r="F1615">
        <v>0</v>
      </c>
      <c r="G1615">
        <v>0</v>
      </c>
      <c r="H1615">
        <v>0</v>
      </c>
      <c r="J1615">
        <v>192</v>
      </c>
    </row>
    <row r="1616" spans="1:10" x14ac:dyDescent="0.25">
      <c r="A1616">
        <v>17</v>
      </c>
      <c r="B1616">
        <v>15</v>
      </c>
      <c r="C1616">
        <f t="shared" si="25"/>
        <v>1615</v>
      </c>
      <c r="D1616">
        <v>165</v>
      </c>
      <c r="E1616">
        <v>114</v>
      </c>
      <c r="F1616">
        <v>0</v>
      </c>
      <c r="G1616">
        <v>1</v>
      </c>
      <c r="H1616">
        <v>0</v>
      </c>
      <c r="I1616" t="s">
        <v>2613</v>
      </c>
      <c r="J1616">
        <v>269</v>
      </c>
    </row>
    <row r="1617" spans="1:10" x14ac:dyDescent="0.25">
      <c r="A1617">
        <v>17</v>
      </c>
      <c r="B1617">
        <v>16</v>
      </c>
      <c r="C1617">
        <f t="shared" si="25"/>
        <v>1616</v>
      </c>
      <c r="D1617">
        <v>0</v>
      </c>
      <c r="E1617">
        <v>745</v>
      </c>
      <c r="F1617">
        <v>20</v>
      </c>
      <c r="G1617">
        <v>1</v>
      </c>
      <c r="H1617">
        <v>0</v>
      </c>
      <c r="I1617" t="s">
        <v>1567</v>
      </c>
      <c r="J1617">
        <v>1205</v>
      </c>
    </row>
    <row r="1618" spans="1:10" x14ac:dyDescent="0.25">
      <c r="A1618">
        <v>17</v>
      </c>
      <c r="B1618">
        <v>17</v>
      </c>
      <c r="C1618">
        <f t="shared" si="25"/>
        <v>1617</v>
      </c>
      <c r="D1618">
        <v>85</v>
      </c>
      <c r="E1618">
        <v>177</v>
      </c>
      <c r="F1618">
        <v>4</v>
      </c>
      <c r="G1618">
        <v>2</v>
      </c>
      <c r="H1618">
        <v>0</v>
      </c>
      <c r="I1618" t="s">
        <v>2638</v>
      </c>
      <c r="J1618">
        <v>273</v>
      </c>
    </row>
    <row r="1619" spans="1:10" x14ac:dyDescent="0.25">
      <c r="A1619">
        <v>17</v>
      </c>
      <c r="B1619">
        <v>18</v>
      </c>
      <c r="C1619">
        <f t="shared" si="25"/>
        <v>1618</v>
      </c>
      <c r="D1619">
        <v>22</v>
      </c>
      <c r="E1619">
        <v>186</v>
      </c>
      <c r="F1619">
        <v>0</v>
      </c>
      <c r="G1619">
        <v>1</v>
      </c>
      <c r="H1619">
        <v>0</v>
      </c>
      <c r="I1619" t="s">
        <v>2639</v>
      </c>
      <c r="J1619">
        <v>214</v>
      </c>
    </row>
    <row r="1620" spans="1:10" x14ac:dyDescent="0.25">
      <c r="A1620">
        <v>17</v>
      </c>
      <c r="B1620">
        <v>19</v>
      </c>
      <c r="C1620">
        <f t="shared" si="25"/>
        <v>1619</v>
      </c>
      <c r="D1620">
        <v>134</v>
      </c>
      <c r="E1620">
        <v>89</v>
      </c>
      <c r="F1620">
        <v>4</v>
      </c>
      <c r="G1620">
        <v>2</v>
      </c>
      <c r="H1620">
        <v>1</v>
      </c>
      <c r="I1620" t="s">
        <v>2640</v>
      </c>
      <c r="J1620">
        <v>10788</v>
      </c>
    </row>
    <row r="1621" spans="1:10" x14ac:dyDescent="0.25">
      <c r="A1621">
        <v>17</v>
      </c>
      <c r="B1621">
        <v>20</v>
      </c>
      <c r="C1621">
        <f t="shared" si="25"/>
        <v>1620</v>
      </c>
      <c r="D1621">
        <v>71</v>
      </c>
      <c r="E1621">
        <v>138</v>
      </c>
      <c r="F1621">
        <v>3</v>
      </c>
      <c r="G1621">
        <v>1</v>
      </c>
      <c r="H1621">
        <v>0</v>
      </c>
      <c r="I1621" t="s">
        <v>708</v>
      </c>
      <c r="J1621">
        <v>325</v>
      </c>
    </row>
    <row r="1622" spans="1:10" x14ac:dyDescent="0.25">
      <c r="A1622">
        <v>17</v>
      </c>
      <c r="B1622">
        <v>21</v>
      </c>
      <c r="C1622">
        <f t="shared" si="25"/>
        <v>1621</v>
      </c>
      <c r="D1622">
        <v>286</v>
      </c>
      <c r="E1622">
        <v>216</v>
      </c>
      <c r="F1622">
        <v>4</v>
      </c>
      <c r="G1622">
        <v>2</v>
      </c>
      <c r="H1622">
        <v>0</v>
      </c>
      <c r="I1622" t="s">
        <v>2641</v>
      </c>
      <c r="J1622">
        <v>935</v>
      </c>
    </row>
    <row r="1623" spans="1:10" x14ac:dyDescent="0.25">
      <c r="A1623">
        <v>17</v>
      </c>
      <c r="B1623">
        <v>22</v>
      </c>
      <c r="C1623">
        <f t="shared" si="25"/>
        <v>1622</v>
      </c>
      <c r="D1623">
        <v>148</v>
      </c>
      <c r="E1623">
        <v>830</v>
      </c>
      <c r="F1623">
        <v>9</v>
      </c>
      <c r="G1623">
        <v>0</v>
      </c>
      <c r="H1623">
        <v>0</v>
      </c>
      <c r="J1623">
        <v>1024</v>
      </c>
    </row>
    <row r="1624" spans="1:10" x14ac:dyDescent="0.25">
      <c r="A1624">
        <v>17</v>
      </c>
      <c r="B1624">
        <v>23</v>
      </c>
      <c r="C1624">
        <f t="shared" si="25"/>
        <v>1623</v>
      </c>
      <c r="D1624">
        <v>100</v>
      </c>
      <c r="E1624">
        <v>124</v>
      </c>
      <c r="F1624">
        <v>0</v>
      </c>
      <c r="G1624">
        <v>1</v>
      </c>
      <c r="H1624">
        <v>0</v>
      </c>
      <c r="I1624" t="s">
        <v>45</v>
      </c>
      <c r="J1624">
        <v>134</v>
      </c>
    </row>
    <row r="1625" spans="1:10" x14ac:dyDescent="0.25">
      <c r="A1625">
        <v>17</v>
      </c>
      <c r="B1625">
        <v>24</v>
      </c>
      <c r="C1625">
        <f t="shared" si="25"/>
        <v>1624</v>
      </c>
      <c r="D1625">
        <v>44</v>
      </c>
      <c r="E1625">
        <v>105</v>
      </c>
      <c r="F1625">
        <v>0</v>
      </c>
      <c r="G1625">
        <v>0</v>
      </c>
      <c r="H1625">
        <v>0</v>
      </c>
      <c r="J1625">
        <v>109</v>
      </c>
    </row>
    <row r="1626" spans="1:10" x14ac:dyDescent="0.25">
      <c r="A1626">
        <v>17</v>
      </c>
      <c r="B1626">
        <v>25</v>
      </c>
      <c r="C1626">
        <f t="shared" si="25"/>
        <v>1625</v>
      </c>
      <c r="D1626">
        <v>268</v>
      </c>
      <c r="E1626">
        <v>95</v>
      </c>
      <c r="F1626">
        <v>9</v>
      </c>
      <c r="G1626">
        <v>1</v>
      </c>
      <c r="H1626">
        <v>0</v>
      </c>
      <c r="I1626" t="s">
        <v>1476</v>
      </c>
      <c r="J1626">
        <v>390</v>
      </c>
    </row>
    <row r="1627" spans="1:10" x14ac:dyDescent="0.25">
      <c r="A1627">
        <v>17</v>
      </c>
      <c r="B1627">
        <v>26</v>
      </c>
      <c r="C1627">
        <f t="shared" si="25"/>
        <v>1626</v>
      </c>
      <c r="D1627">
        <v>129</v>
      </c>
      <c r="E1627">
        <v>99</v>
      </c>
      <c r="F1627">
        <v>14</v>
      </c>
      <c r="G1627">
        <v>0</v>
      </c>
      <c r="H1627">
        <v>0</v>
      </c>
      <c r="J1627">
        <v>391</v>
      </c>
    </row>
    <row r="1628" spans="1:10" x14ac:dyDescent="0.25">
      <c r="A1628">
        <v>17</v>
      </c>
      <c r="B1628">
        <v>27</v>
      </c>
      <c r="C1628">
        <f t="shared" si="25"/>
        <v>1627</v>
      </c>
      <c r="D1628">
        <v>143</v>
      </c>
      <c r="E1628">
        <v>344</v>
      </c>
      <c r="F1628">
        <v>0</v>
      </c>
      <c r="G1628">
        <v>1</v>
      </c>
      <c r="H1628">
        <v>0</v>
      </c>
      <c r="I1628" t="s">
        <v>1187</v>
      </c>
      <c r="J1628">
        <v>453</v>
      </c>
    </row>
    <row r="1629" spans="1:10" x14ac:dyDescent="0.25">
      <c r="A1629">
        <v>17</v>
      </c>
      <c r="B1629">
        <v>28</v>
      </c>
      <c r="C1629">
        <f t="shared" si="25"/>
        <v>1628</v>
      </c>
      <c r="D1629">
        <v>85</v>
      </c>
      <c r="E1629">
        <v>208</v>
      </c>
      <c r="F1629">
        <v>2</v>
      </c>
      <c r="G1629">
        <v>0</v>
      </c>
      <c r="H1629">
        <v>0</v>
      </c>
      <c r="J1629">
        <v>256</v>
      </c>
    </row>
    <row r="1630" spans="1:10" x14ac:dyDescent="0.25">
      <c r="A1630">
        <v>17</v>
      </c>
      <c r="B1630">
        <v>29</v>
      </c>
      <c r="C1630">
        <f t="shared" si="25"/>
        <v>1629</v>
      </c>
      <c r="D1630">
        <v>114</v>
      </c>
      <c r="E1630">
        <v>188</v>
      </c>
      <c r="F1630">
        <v>30</v>
      </c>
      <c r="G1630">
        <v>1</v>
      </c>
      <c r="H1630">
        <v>0</v>
      </c>
      <c r="I1630" t="s">
        <v>26</v>
      </c>
      <c r="J1630">
        <v>807</v>
      </c>
    </row>
    <row r="1631" spans="1:10" x14ac:dyDescent="0.25">
      <c r="A1631">
        <v>17</v>
      </c>
      <c r="B1631">
        <v>30</v>
      </c>
      <c r="C1631">
        <f t="shared" si="25"/>
        <v>1630</v>
      </c>
      <c r="D1631">
        <v>101</v>
      </c>
      <c r="E1631">
        <v>300</v>
      </c>
      <c r="F1631">
        <v>60</v>
      </c>
      <c r="G1631">
        <v>1</v>
      </c>
      <c r="H1631">
        <v>3</v>
      </c>
      <c r="I1631" t="s">
        <v>2642</v>
      </c>
      <c r="J1631">
        <v>21603</v>
      </c>
    </row>
    <row r="1632" spans="1:10" x14ac:dyDescent="0.25">
      <c r="A1632">
        <v>17</v>
      </c>
      <c r="B1632">
        <v>31</v>
      </c>
      <c r="C1632">
        <f t="shared" si="25"/>
        <v>1631</v>
      </c>
      <c r="D1632">
        <v>145</v>
      </c>
      <c r="E1632">
        <v>170</v>
      </c>
      <c r="F1632">
        <v>6</v>
      </c>
      <c r="G1632">
        <v>1</v>
      </c>
      <c r="H1632">
        <v>0</v>
      </c>
      <c r="I1632" t="s">
        <v>465</v>
      </c>
      <c r="J1632">
        <v>1604</v>
      </c>
    </row>
    <row r="1633" spans="1:10" x14ac:dyDescent="0.25">
      <c r="A1633">
        <v>17</v>
      </c>
      <c r="B1633">
        <v>32</v>
      </c>
      <c r="C1633">
        <f t="shared" si="25"/>
        <v>1632</v>
      </c>
      <c r="D1633">
        <v>65</v>
      </c>
      <c r="E1633">
        <v>108</v>
      </c>
      <c r="F1633">
        <v>12</v>
      </c>
      <c r="G1633">
        <v>2</v>
      </c>
      <c r="H1633">
        <v>0</v>
      </c>
      <c r="I1633" t="s">
        <v>2643</v>
      </c>
      <c r="J1633">
        <v>1102</v>
      </c>
    </row>
    <row r="1634" spans="1:10" x14ac:dyDescent="0.25">
      <c r="A1634">
        <v>17</v>
      </c>
      <c r="B1634">
        <v>33</v>
      </c>
      <c r="C1634">
        <f t="shared" si="25"/>
        <v>1633</v>
      </c>
      <c r="D1634">
        <v>426</v>
      </c>
      <c r="E1634">
        <v>104</v>
      </c>
      <c r="F1634">
        <v>2</v>
      </c>
      <c r="G1634">
        <v>5</v>
      </c>
      <c r="H1634">
        <v>1</v>
      </c>
      <c r="I1634" t="s">
        <v>2644</v>
      </c>
      <c r="J1634">
        <v>10196</v>
      </c>
    </row>
    <row r="1635" spans="1:10" x14ac:dyDescent="0.25">
      <c r="A1635">
        <v>17</v>
      </c>
      <c r="B1635">
        <v>34</v>
      </c>
      <c r="C1635">
        <f t="shared" si="25"/>
        <v>1634</v>
      </c>
      <c r="D1635">
        <v>168</v>
      </c>
      <c r="E1635">
        <v>94</v>
      </c>
      <c r="F1635">
        <v>10</v>
      </c>
      <c r="G1635">
        <v>3</v>
      </c>
      <c r="H1635">
        <v>0</v>
      </c>
      <c r="I1635" t="s">
        <v>2645</v>
      </c>
      <c r="J1635">
        <v>833</v>
      </c>
    </row>
    <row r="1636" spans="1:10" x14ac:dyDescent="0.25">
      <c r="A1636">
        <v>17</v>
      </c>
      <c r="B1636">
        <v>35</v>
      </c>
      <c r="C1636">
        <f t="shared" si="25"/>
        <v>1635</v>
      </c>
      <c r="D1636">
        <v>168</v>
      </c>
      <c r="E1636">
        <v>107</v>
      </c>
      <c r="F1636">
        <v>0</v>
      </c>
      <c r="G1636">
        <v>0</v>
      </c>
      <c r="H1636">
        <v>0</v>
      </c>
      <c r="J1636">
        <v>123</v>
      </c>
    </row>
    <row r="1637" spans="1:10" x14ac:dyDescent="0.25">
      <c r="A1637">
        <v>17</v>
      </c>
      <c r="B1637">
        <v>36</v>
      </c>
      <c r="C1637">
        <f t="shared" si="25"/>
        <v>1636</v>
      </c>
      <c r="D1637">
        <v>235</v>
      </c>
      <c r="E1637">
        <v>920</v>
      </c>
      <c r="F1637">
        <v>1</v>
      </c>
      <c r="G1637">
        <v>0</v>
      </c>
      <c r="H1637">
        <v>0</v>
      </c>
      <c r="J1637">
        <v>963</v>
      </c>
    </row>
    <row r="1638" spans="1:10" x14ac:dyDescent="0.25">
      <c r="A1638">
        <v>17</v>
      </c>
      <c r="B1638">
        <v>37</v>
      </c>
      <c r="C1638">
        <f t="shared" si="25"/>
        <v>1637</v>
      </c>
      <c r="D1638">
        <v>70</v>
      </c>
      <c r="E1638">
        <v>1580</v>
      </c>
      <c r="F1638">
        <v>1</v>
      </c>
      <c r="G1638">
        <v>1</v>
      </c>
      <c r="H1638">
        <v>0</v>
      </c>
      <c r="I1638" t="s">
        <v>694</v>
      </c>
      <c r="J1638">
        <v>1911</v>
      </c>
    </row>
    <row r="1639" spans="1:10" x14ac:dyDescent="0.25">
      <c r="A1639">
        <v>17</v>
      </c>
      <c r="B1639">
        <v>38</v>
      </c>
      <c r="C1639">
        <f t="shared" si="25"/>
        <v>1638</v>
      </c>
      <c r="D1639">
        <v>113</v>
      </c>
      <c r="E1639">
        <v>188</v>
      </c>
      <c r="F1639">
        <v>0</v>
      </c>
      <c r="G1639">
        <v>0</v>
      </c>
      <c r="H1639">
        <v>1</v>
      </c>
      <c r="I1639" t="s">
        <v>1921</v>
      </c>
      <c r="J1639">
        <v>5199</v>
      </c>
    </row>
    <row r="1640" spans="1:10" x14ac:dyDescent="0.25">
      <c r="A1640">
        <v>17</v>
      </c>
      <c r="B1640">
        <v>39</v>
      </c>
      <c r="C1640">
        <f t="shared" si="25"/>
        <v>1639</v>
      </c>
      <c r="D1640">
        <v>97</v>
      </c>
      <c r="E1640">
        <v>181</v>
      </c>
      <c r="F1640">
        <v>8</v>
      </c>
      <c r="G1640">
        <v>1</v>
      </c>
      <c r="H1640">
        <v>1</v>
      </c>
      <c r="I1640" t="s">
        <v>2646</v>
      </c>
      <c r="J1640">
        <v>350</v>
      </c>
    </row>
    <row r="1641" spans="1:10" x14ac:dyDescent="0.25">
      <c r="A1641">
        <v>17</v>
      </c>
      <c r="B1641">
        <v>40</v>
      </c>
      <c r="C1641">
        <f t="shared" si="25"/>
        <v>1640</v>
      </c>
      <c r="D1641">
        <v>67</v>
      </c>
      <c r="E1641">
        <v>107</v>
      </c>
      <c r="F1641">
        <v>0</v>
      </c>
      <c r="G1641">
        <v>0</v>
      </c>
      <c r="H1641">
        <v>0</v>
      </c>
      <c r="J1641">
        <v>113</v>
      </c>
    </row>
    <row r="1642" spans="1:10" x14ac:dyDescent="0.25">
      <c r="A1642">
        <v>17</v>
      </c>
      <c r="B1642">
        <v>41</v>
      </c>
      <c r="C1642">
        <f t="shared" si="25"/>
        <v>1641</v>
      </c>
      <c r="D1642">
        <v>138</v>
      </c>
      <c r="E1642">
        <v>97</v>
      </c>
      <c r="F1642">
        <v>3</v>
      </c>
      <c r="G1642">
        <v>1</v>
      </c>
      <c r="H1642">
        <v>0</v>
      </c>
      <c r="I1642" t="s">
        <v>84</v>
      </c>
      <c r="J1642">
        <v>187</v>
      </c>
    </row>
    <row r="1643" spans="1:10" x14ac:dyDescent="0.25">
      <c r="A1643">
        <v>17</v>
      </c>
      <c r="B1643">
        <v>42</v>
      </c>
      <c r="C1643">
        <f t="shared" si="25"/>
        <v>1642</v>
      </c>
      <c r="D1643">
        <v>85</v>
      </c>
      <c r="E1643">
        <v>159</v>
      </c>
      <c r="F1643">
        <v>0</v>
      </c>
      <c r="G1643">
        <v>1</v>
      </c>
      <c r="H1643">
        <v>0</v>
      </c>
      <c r="I1643" t="s">
        <v>1291</v>
      </c>
      <c r="J1643">
        <v>263</v>
      </c>
    </row>
    <row r="1644" spans="1:10" x14ac:dyDescent="0.25">
      <c r="A1644">
        <v>17</v>
      </c>
      <c r="B1644">
        <v>43</v>
      </c>
      <c r="C1644">
        <f t="shared" si="25"/>
        <v>1643</v>
      </c>
      <c r="D1644">
        <v>103</v>
      </c>
      <c r="E1644">
        <v>54</v>
      </c>
      <c r="F1644">
        <v>12</v>
      </c>
      <c r="G1644">
        <v>1</v>
      </c>
      <c r="H1644">
        <v>0</v>
      </c>
      <c r="I1644" t="s">
        <v>1136</v>
      </c>
      <c r="J1644">
        <v>1015</v>
      </c>
    </row>
    <row r="1645" spans="1:10" x14ac:dyDescent="0.25">
      <c r="A1645">
        <v>17</v>
      </c>
      <c r="B1645">
        <v>44</v>
      </c>
      <c r="C1645">
        <f t="shared" si="25"/>
        <v>1644</v>
      </c>
      <c r="D1645">
        <v>170</v>
      </c>
      <c r="E1645">
        <v>176</v>
      </c>
      <c r="F1645">
        <v>18</v>
      </c>
      <c r="G1645">
        <v>0</v>
      </c>
      <c r="H1645">
        <v>0</v>
      </c>
      <c r="J1645">
        <v>553</v>
      </c>
    </row>
    <row r="1646" spans="1:10" x14ac:dyDescent="0.25">
      <c r="A1646">
        <v>17</v>
      </c>
      <c r="B1646">
        <v>45</v>
      </c>
      <c r="C1646">
        <f t="shared" si="25"/>
        <v>1645</v>
      </c>
      <c r="D1646">
        <v>33</v>
      </c>
      <c r="E1646">
        <v>429</v>
      </c>
      <c r="F1646">
        <v>10</v>
      </c>
      <c r="G1646">
        <v>1</v>
      </c>
      <c r="H1646">
        <v>0</v>
      </c>
      <c r="I1646" t="s">
        <v>1748</v>
      </c>
      <c r="J1646">
        <v>681</v>
      </c>
    </row>
    <row r="1647" spans="1:10" x14ac:dyDescent="0.25">
      <c r="A1647">
        <v>17</v>
      </c>
      <c r="B1647">
        <v>46</v>
      </c>
      <c r="C1647">
        <f t="shared" si="25"/>
        <v>1646</v>
      </c>
      <c r="D1647">
        <v>86</v>
      </c>
      <c r="E1647">
        <v>154</v>
      </c>
      <c r="F1647">
        <v>9</v>
      </c>
      <c r="G1647">
        <v>1</v>
      </c>
      <c r="H1647">
        <v>1</v>
      </c>
      <c r="I1647" t="s">
        <v>2647</v>
      </c>
      <c r="J1647">
        <v>399</v>
      </c>
    </row>
    <row r="1648" spans="1:10" x14ac:dyDescent="0.25">
      <c r="A1648">
        <v>17</v>
      </c>
      <c r="B1648">
        <v>47</v>
      </c>
      <c r="C1648">
        <f t="shared" si="25"/>
        <v>1647</v>
      </c>
      <c r="D1648">
        <v>66</v>
      </c>
      <c r="E1648">
        <v>189</v>
      </c>
      <c r="F1648">
        <v>2</v>
      </c>
      <c r="G1648">
        <v>1</v>
      </c>
      <c r="H1648">
        <v>1</v>
      </c>
      <c r="I1648" t="s">
        <v>2648</v>
      </c>
      <c r="J1648">
        <v>7239</v>
      </c>
    </row>
    <row r="1649" spans="1:10" x14ac:dyDescent="0.25">
      <c r="A1649">
        <v>17</v>
      </c>
      <c r="B1649">
        <v>48</v>
      </c>
      <c r="C1649">
        <f t="shared" si="25"/>
        <v>1648</v>
      </c>
      <c r="D1649">
        <v>136</v>
      </c>
      <c r="E1649">
        <v>555</v>
      </c>
      <c r="F1649">
        <v>6</v>
      </c>
      <c r="G1649">
        <v>1</v>
      </c>
      <c r="H1649">
        <v>0</v>
      </c>
      <c r="I1649" t="s">
        <v>2231</v>
      </c>
      <c r="J1649">
        <v>765</v>
      </c>
    </row>
    <row r="1650" spans="1:10" x14ac:dyDescent="0.25">
      <c r="A1650">
        <v>17</v>
      </c>
      <c r="B1650">
        <v>49</v>
      </c>
      <c r="C1650">
        <f t="shared" si="25"/>
        <v>1649</v>
      </c>
      <c r="D1650">
        <v>0</v>
      </c>
      <c r="E1650">
        <v>94</v>
      </c>
      <c r="F1650">
        <v>0</v>
      </c>
      <c r="G1650">
        <v>1</v>
      </c>
      <c r="H1650">
        <v>0</v>
      </c>
      <c r="I1650" t="s">
        <v>987</v>
      </c>
      <c r="J1650">
        <v>135</v>
      </c>
    </row>
    <row r="1651" spans="1:10" x14ac:dyDescent="0.25">
      <c r="A1651">
        <v>17</v>
      </c>
      <c r="B1651">
        <v>50</v>
      </c>
      <c r="C1651">
        <f t="shared" si="25"/>
        <v>1650</v>
      </c>
      <c r="D1651">
        <v>114</v>
      </c>
      <c r="E1651">
        <v>216</v>
      </c>
      <c r="F1651">
        <v>5</v>
      </c>
      <c r="G1651">
        <v>1</v>
      </c>
      <c r="H1651">
        <v>0</v>
      </c>
      <c r="I1651" t="s">
        <v>1748</v>
      </c>
      <c r="J1651">
        <v>376</v>
      </c>
    </row>
    <row r="1652" spans="1:10" x14ac:dyDescent="0.25">
      <c r="A1652">
        <v>17</v>
      </c>
      <c r="B1652">
        <v>51</v>
      </c>
      <c r="C1652">
        <f t="shared" si="25"/>
        <v>1651</v>
      </c>
      <c r="D1652">
        <v>228</v>
      </c>
      <c r="E1652">
        <v>220</v>
      </c>
      <c r="F1652">
        <v>10</v>
      </c>
      <c r="G1652">
        <v>1</v>
      </c>
      <c r="H1652">
        <v>0</v>
      </c>
      <c r="I1652" t="s">
        <v>296</v>
      </c>
      <c r="J1652">
        <v>453</v>
      </c>
    </row>
    <row r="1653" spans="1:10" x14ac:dyDescent="0.25">
      <c r="A1653">
        <v>17</v>
      </c>
      <c r="B1653">
        <v>52</v>
      </c>
      <c r="C1653">
        <f t="shared" si="25"/>
        <v>1652</v>
      </c>
      <c r="D1653">
        <v>101</v>
      </c>
      <c r="E1653">
        <v>37</v>
      </c>
      <c r="F1653">
        <v>0</v>
      </c>
      <c r="G1653">
        <v>0</v>
      </c>
      <c r="H1653">
        <v>0</v>
      </c>
      <c r="J1653">
        <v>47</v>
      </c>
    </row>
    <row r="1654" spans="1:10" x14ac:dyDescent="0.25">
      <c r="A1654">
        <v>17</v>
      </c>
      <c r="B1654">
        <v>53</v>
      </c>
      <c r="C1654">
        <f t="shared" si="25"/>
        <v>1653</v>
      </c>
      <c r="D1654">
        <v>216</v>
      </c>
      <c r="E1654">
        <v>272</v>
      </c>
      <c r="F1654">
        <v>0</v>
      </c>
      <c r="G1654">
        <v>3</v>
      </c>
      <c r="H1654">
        <v>2</v>
      </c>
      <c r="I1654" t="s">
        <v>2649</v>
      </c>
      <c r="J1654">
        <v>21532</v>
      </c>
    </row>
    <row r="1655" spans="1:10" x14ac:dyDescent="0.25">
      <c r="A1655">
        <v>17</v>
      </c>
      <c r="B1655">
        <v>54</v>
      </c>
      <c r="C1655">
        <f t="shared" si="25"/>
        <v>1654</v>
      </c>
      <c r="D1655">
        <v>150</v>
      </c>
      <c r="E1655">
        <v>137</v>
      </c>
      <c r="F1655">
        <v>45</v>
      </c>
      <c r="G1655">
        <v>0</v>
      </c>
      <c r="H1655">
        <v>0</v>
      </c>
      <c r="J1655">
        <v>1052</v>
      </c>
    </row>
    <row r="1656" spans="1:10" x14ac:dyDescent="0.25">
      <c r="A1656">
        <v>17</v>
      </c>
      <c r="B1656">
        <v>55</v>
      </c>
      <c r="C1656">
        <f t="shared" si="25"/>
        <v>1655</v>
      </c>
      <c r="D1656">
        <v>333</v>
      </c>
      <c r="E1656">
        <v>48</v>
      </c>
      <c r="F1656">
        <v>1</v>
      </c>
      <c r="G1656">
        <v>0</v>
      </c>
      <c r="H1656">
        <v>0</v>
      </c>
      <c r="J1656">
        <v>101</v>
      </c>
    </row>
    <row r="1657" spans="1:10" x14ac:dyDescent="0.25">
      <c r="A1657">
        <v>17</v>
      </c>
      <c r="B1657">
        <v>56</v>
      </c>
      <c r="C1657">
        <f t="shared" si="25"/>
        <v>1656</v>
      </c>
      <c r="D1657">
        <v>167</v>
      </c>
      <c r="E1657">
        <v>71</v>
      </c>
      <c r="F1657">
        <v>70</v>
      </c>
      <c r="G1657">
        <v>0</v>
      </c>
      <c r="H1657">
        <v>0</v>
      </c>
      <c r="J1657">
        <v>1487</v>
      </c>
    </row>
    <row r="1658" spans="1:10" x14ac:dyDescent="0.25">
      <c r="A1658">
        <v>17</v>
      </c>
      <c r="B1658">
        <v>57</v>
      </c>
      <c r="C1658">
        <f t="shared" si="25"/>
        <v>1657</v>
      </c>
      <c r="D1658">
        <v>92</v>
      </c>
      <c r="E1658">
        <v>325</v>
      </c>
      <c r="F1658">
        <v>20</v>
      </c>
      <c r="G1658">
        <v>1</v>
      </c>
      <c r="H1658">
        <v>0</v>
      </c>
      <c r="I1658" t="s">
        <v>1345</v>
      </c>
      <c r="J1658">
        <v>828</v>
      </c>
    </row>
    <row r="1659" spans="1:10" x14ac:dyDescent="0.25">
      <c r="A1659">
        <v>17</v>
      </c>
      <c r="B1659">
        <v>58</v>
      </c>
      <c r="C1659">
        <f t="shared" si="25"/>
        <v>1658</v>
      </c>
      <c r="D1659">
        <v>0</v>
      </c>
      <c r="E1659">
        <v>106</v>
      </c>
      <c r="F1659">
        <v>5</v>
      </c>
      <c r="G1659">
        <v>3</v>
      </c>
      <c r="H1659">
        <v>0</v>
      </c>
      <c r="I1659" t="s">
        <v>2650</v>
      </c>
      <c r="J1659">
        <v>1486</v>
      </c>
    </row>
    <row r="1660" spans="1:10" x14ac:dyDescent="0.25">
      <c r="A1660">
        <v>17</v>
      </c>
      <c r="B1660">
        <v>59</v>
      </c>
      <c r="C1660">
        <f t="shared" si="25"/>
        <v>1659</v>
      </c>
      <c r="D1660">
        <v>42</v>
      </c>
      <c r="E1660">
        <v>136</v>
      </c>
      <c r="F1660">
        <v>4</v>
      </c>
      <c r="G1660">
        <v>1</v>
      </c>
      <c r="H1660">
        <v>0</v>
      </c>
      <c r="I1660" t="s">
        <v>2614</v>
      </c>
      <c r="J1660">
        <v>294</v>
      </c>
    </row>
    <row r="1661" spans="1:10" x14ac:dyDescent="0.25">
      <c r="A1661">
        <v>17</v>
      </c>
      <c r="B1661">
        <v>60</v>
      </c>
      <c r="C1661">
        <f t="shared" si="25"/>
        <v>1660</v>
      </c>
      <c r="D1661">
        <v>387</v>
      </c>
      <c r="E1661">
        <v>286</v>
      </c>
      <c r="F1661">
        <v>9</v>
      </c>
      <c r="G1661">
        <v>1</v>
      </c>
      <c r="H1661">
        <v>0</v>
      </c>
      <c r="I1661" t="s">
        <v>50</v>
      </c>
      <c r="J1661">
        <v>703</v>
      </c>
    </row>
    <row r="1662" spans="1:10" x14ac:dyDescent="0.25">
      <c r="A1662">
        <v>17</v>
      </c>
      <c r="B1662">
        <v>61</v>
      </c>
      <c r="C1662">
        <f t="shared" si="25"/>
        <v>1661</v>
      </c>
      <c r="D1662">
        <v>198</v>
      </c>
      <c r="E1662">
        <v>147</v>
      </c>
      <c r="F1662">
        <v>2</v>
      </c>
      <c r="G1662">
        <v>3</v>
      </c>
      <c r="H1662">
        <v>0</v>
      </c>
      <c r="I1662" t="s">
        <v>2651</v>
      </c>
      <c r="J1662">
        <v>3328</v>
      </c>
    </row>
    <row r="1663" spans="1:10" x14ac:dyDescent="0.25">
      <c r="A1663">
        <v>17</v>
      </c>
      <c r="B1663">
        <v>62</v>
      </c>
      <c r="C1663">
        <f t="shared" si="25"/>
        <v>1662</v>
      </c>
      <c r="D1663">
        <v>158</v>
      </c>
      <c r="E1663">
        <v>216</v>
      </c>
      <c r="F1663">
        <v>6</v>
      </c>
      <c r="G1663">
        <v>10</v>
      </c>
      <c r="H1663">
        <v>0</v>
      </c>
      <c r="I1663" t="s">
        <v>2652</v>
      </c>
      <c r="J1663">
        <v>160091</v>
      </c>
    </row>
    <row r="1664" spans="1:10" x14ac:dyDescent="0.25">
      <c r="A1664">
        <v>17</v>
      </c>
      <c r="B1664">
        <v>63</v>
      </c>
      <c r="C1664">
        <f t="shared" si="25"/>
        <v>1663</v>
      </c>
      <c r="D1664">
        <v>133</v>
      </c>
      <c r="E1664">
        <v>222</v>
      </c>
      <c r="F1664">
        <v>10</v>
      </c>
      <c r="G1664">
        <v>2</v>
      </c>
      <c r="H1664">
        <v>2</v>
      </c>
      <c r="I1664" t="s">
        <v>2653</v>
      </c>
      <c r="J1664">
        <v>11027</v>
      </c>
    </row>
    <row r="1665" spans="1:10" x14ac:dyDescent="0.25">
      <c r="A1665">
        <v>17</v>
      </c>
      <c r="B1665">
        <v>64</v>
      </c>
      <c r="C1665">
        <f t="shared" si="25"/>
        <v>1664</v>
      </c>
      <c r="D1665">
        <v>342</v>
      </c>
      <c r="E1665">
        <v>77</v>
      </c>
      <c r="F1665">
        <v>0</v>
      </c>
      <c r="G1665">
        <v>2</v>
      </c>
      <c r="H1665">
        <v>0</v>
      </c>
      <c r="I1665" t="s">
        <v>2654</v>
      </c>
      <c r="J1665">
        <v>286</v>
      </c>
    </row>
    <row r="1666" spans="1:10" x14ac:dyDescent="0.25">
      <c r="A1666">
        <v>17</v>
      </c>
      <c r="B1666">
        <v>65</v>
      </c>
      <c r="C1666">
        <f t="shared" si="25"/>
        <v>1665</v>
      </c>
      <c r="D1666">
        <v>27</v>
      </c>
      <c r="E1666">
        <v>150</v>
      </c>
      <c r="F1666">
        <v>14</v>
      </c>
      <c r="G1666">
        <v>2</v>
      </c>
      <c r="H1666">
        <v>0</v>
      </c>
      <c r="I1666" t="s">
        <v>2655</v>
      </c>
      <c r="J1666">
        <v>1215</v>
      </c>
    </row>
    <row r="1667" spans="1:10" x14ac:dyDescent="0.25">
      <c r="A1667">
        <v>17</v>
      </c>
      <c r="B1667">
        <v>66</v>
      </c>
      <c r="C1667">
        <f t="shared" si="25"/>
        <v>1666</v>
      </c>
      <c r="D1667">
        <v>107</v>
      </c>
      <c r="E1667">
        <v>147</v>
      </c>
      <c r="F1667">
        <v>8</v>
      </c>
      <c r="G1667">
        <v>3</v>
      </c>
      <c r="H1667">
        <v>0</v>
      </c>
      <c r="I1667" t="s">
        <v>2656</v>
      </c>
      <c r="J1667">
        <v>1409</v>
      </c>
    </row>
    <row r="1668" spans="1:10" x14ac:dyDescent="0.25">
      <c r="A1668">
        <v>17</v>
      </c>
      <c r="B1668">
        <v>67</v>
      </c>
      <c r="C1668">
        <f t="shared" ref="C1668:C1731" si="26">C1667+1</f>
        <v>1667</v>
      </c>
      <c r="D1668">
        <v>545</v>
      </c>
      <c r="E1668">
        <v>67</v>
      </c>
      <c r="F1668">
        <v>9</v>
      </c>
      <c r="G1668">
        <v>0</v>
      </c>
      <c r="H1668">
        <v>0</v>
      </c>
      <c r="J1668">
        <v>301</v>
      </c>
    </row>
    <row r="1669" spans="1:10" x14ac:dyDescent="0.25">
      <c r="A1669">
        <v>17</v>
      </c>
      <c r="B1669">
        <v>68</v>
      </c>
      <c r="C1669">
        <f t="shared" si="26"/>
        <v>1668</v>
      </c>
      <c r="D1669">
        <v>382</v>
      </c>
      <c r="E1669">
        <v>135</v>
      </c>
      <c r="F1669">
        <v>6</v>
      </c>
      <c r="G1669">
        <v>3</v>
      </c>
      <c r="H1669">
        <v>0</v>
      </c>
      <c r="I1669" t="s">
        <v>2657</v>
      </c>
      <c r="J1669">
        <v>353</v>
      </c>
    </row>
    <row r="1670" spans="1:10" x14ac:dyDescent="0.25">
      <c r="A1670">
        <v>17</v>
      </c>
      <c r="B1670">
        <v>69</v>
      </c>
      <c r="C1670">
        <f t="shared" si="26"/>
        <v>1669</v>
      </c>
      <c r="D1670">
        <v>56</v>
      </c>
      <c r="E1670">
        <v>126</v>
      </c>
      <c r="F1670">
        <v>3</v>
      </c>
      <c r="G1670">
        <v>2</v>
      </c>
      <c r="H1670">
        <v>0</v>
      </c>
      <c r="I1670" t="s">
        <v>2658</v>
      </c>
      <c r="J1670">
        <v>20191</v>
      </c>
    </row>
    <row r="1671" spans="1:10" x14ac:dyDescent="0.25">
      <c r="A1671">
        <v>17</v>
      </c>
      <c r="B1671">
        <v>70</v>
      </c>
      <c r="C1671">
        <f t="shared" si="26"/>
        <v>1670</v>
      </c>
      <c r="D1671">
        <v>288</v>
      </c>
      <c r="E1671">
        <v>178</v>
      </c>
      <c r="F1671">
        <v>10</v>
      </c>
      <c r="G1671">
        <v>1</v>
      </c>
      <c r="H1671">
        <v>0</v>
      </c>
      <c r="I1671" t="s">
        <v>250</v>
      </c>
      <c r="J1671">
        <v>413</v>
      </c>
    </row>
    <row r="1672" spans="1:10" x14ac:dyDescent="0.25">
      <c r="A1672">
        <v>17</v>
      </c>
      <c r="B1672">
        <v>71</v>
      </c>
      <c r="C1672">
        <f t="shared" si="26"/>
        <v>1671</v>
      </c>
      <c r="D1672">
        <v>212</v>
      </c>
      <c r="E1672">
        <v>288</v>
      </c>
      <c r="F1672">
        <v>14</v>
      </c>
      <c r="G1672">
        <v>0</v>
      </c>
      <c r="H1672">
        <v>0</v>
      </c>
      <c r="J1672">
        <v>589</v>
      </c>
    </row>
    <row r="1673" spans="1:10" x14ac:dyDescent="0.25">
      <c r="A1673">
        <v>17</v>
      </c>
      <c r="B1673">
        <v>72</v>
      </c>
      <c r="C1673">
        <f t="shared" si="26"/>
        <v>1672</v>
      </c>
      <c r="D1673">
        <v>720</v>
      </c>
      <c r="E1673">
        <v>128</v>
      </c>
      <c r="F1673">
        <v>4</v>
      </c>
      <c r="G1673">
        <v>0</v>
      </c>
      <c r="H1673">
        <v>1</v>
      </c>
      <c r="I1673" t="s">
        <v>961</v>
      </c>
      <c r="J1673">
        <v>280</v>
      </c>
    </row>
    <row r="1674" spans="1:10" x14ac:dyDescent="0.25">
      <c r="A1674">
        <v>17</v>
      </c>
      <c r="B1674">
        <v>73</v>
      </c>
      <c r="C1674">
        <f t="shared" si="26"/>
        <v>1673</v>
      </c>
      <c r="D1674">
        <v>109</v>
      </c>
      <c r="E1674">
        <v>316</v>
      </c>
      <c r="F1674">
        <v>8</v>
      </c>
      <c r="G1674">
        <v>0</v>
      </c>
      <c r="H1674">
        <v>0</v>
      </c>
      <c r="J1674">
        <v>486</v>
      </c>
    </row>
    <row r="1675" spans="1:10" x14ac:dyDescent="0.25">
      <c r="A1675">
        <v>17</v>
      </c>
      <c r="B1675">
        <v>74</v>
      </c>
      <c r="C1675">
        <f t="shared" si="26"/>
        <v>1674</v>
      </c>
      <c r="D1675">
        <v>128</v>
      </c>
      <c r="E1675">
        <v>66</v>
      </c>
      <c r="F1675">
        <v>9</v>
      </c>
      <c r="G1675">
        <v>3</v>
      </c>
      <c r="H1675">
        <v>0</v>
      </c>
      <c r="I1675" t="s">
        <v>2659</v>
      </c>
      <c r="J1675">
        <v>435</v>
      </c>
    </row>
    <row r="1676" spans="1:10" x14ac:dyDescent="0.25">
      <c r="A1676">
        <v>17</v>
      </c>
      <c r="B1676">
        <v>75</v>
      </c>
      <c r="C1676">
        <f t="shared" si="26"/>
        <v>1675</v>
      </c>
      <c r="D1676">
        <v>324</v>
      </c>
      <c r="E1676">
        <v>27</v>
      </c>
      <c r="F1676">
        <v>4</v>
      </c>
      <c r="G1676">
        <v>2</v>
      </c>
      <c r="H1676">
        <v>0</v>
      </c>
      <c r="I1676" t="s">
        <v>2660</v>
      </c>
      <c r="J1676">
        <v>151</v>
      </c>
    </row>
    <row r="1677" spans="1:10" x14ac:dyDescent="0.25">
      <c r="A1677">
        <v>17</v>
      </c>
      <c r="B1677">
        <v>76</v>
      </c>
      <c r="C1677">
        <f t="shared" si="26"/>
        <v>1676</v>
      </c>
      <c r="D1677">
        <v>171</v>
      </c>
      <c r="E1677">
        <v>0</v>
      </c>
      <c r="F1677">
        <v>5</v>
      </c>
      <c r="G1677">
        <v>3</v>
      </c>
      <c r="H1677">
        <v>1</v>
      </c>
      <c r="I1677" t="s">
        <v>2661</v>
      </c>
      <c r="J1677">
        <v>4817</v>
      </c>
    </row>
    <row r="1678" spans="1:10" x14ac:dyDescent="0.25">
      <c r="A1678">
        <v>17</v>
      </c>
      <c r="B1678">
        <v>77</v>
      </c>
      <c r="C1678">
        <f t="shared" si="26"/>
        <v>1677</v>
      </c>
      <c r="D1678">
        <v>248</v>
      </c>
      <c r="E1678">
        <v>99</v>
      </c>
      <c r="F1678">
        <v>16</v>
      </c>
      <c r="G1678">
        <v>0</v>
      </c>
      <c r="H1678">
        <v>0</v>
      </c>
      <c r="J1678">
        <v>443</v>
      </c>
    </row>
    <row r="1679" spans="1:10" x14ac:dyDescent="0.25">
      <c r="A1679">
        <v>17</v>
      </c>
      <c r="B1679">
        <v>78</v>
      </c>
      <c r="C1679">
        <f t="shared" si="26"/>
        <v>1678</v>
      </c>
      <c r="D1679">
        <v>34</v>
      </c>
      <c r="E1679">
        <v>144</v>
      </c>
      <c r="F1679">
        <v>0</v>
      </c>
      <c r="G1679">
        <v>1</v>
      </c>
      <c r="H1679">
        <v>1</v>
      </c>
      <c r="I1679" t="s">
        <v>2662</v>
      </c>
      <c r="J1679">
        <v>159</v>
      </c>
    </row>
    <row r="1680" spans="1:10" x14ac:dyDescent="0.25">
      <c r="A1680">
        <v>17</v>
      </c>
      <c r="B1680">
        <v>79</v>
      </c>
      <c r="C1680">
        <f t="shared" si="26"/>
        <v>1679</v>
      </c>
      <c r="D1680">
        <v>41</v>
      </c>
      <c r="E1680">
        <v>477</v>
      </c>
      <c r="F1680">
        <v>0</v>
      </c>
      <c r="G1680">
        <v>2</v>
      </c>
      <c r="H1680">
        <v>0</v>
      </c>
      <c r="I1680" t="s">
        <v>2663</v>
      </c>
      <c r="J1680">
        <v>14521</v>
      </c>
    </row>
    <row r="1681" spans="1:10" x14ac:dyDescent="0.25">
      <c r="A1681">
        <v>17</v>
      </c>
      <c r="B1681">
        <v>80</v>
      </c>
      <c r="C1681">
        <f t="shared" si="26"/>
        <v>1680</v>
      </c>
      <c r="D1681">
        <v>220</v>
      </c>
      <c r="E1681">
        <v>78</v>
      </c>
      <c r="F1681">
        <v>20</v>
      </c>
      <c r="G1681">
        <v>0</v>
      </c>
      <c r="H1681">
        <v>0</v>
      </c>
      <c r="J1681">
        <v>500</v>
      </c>
    </row>
    <row r="1682" spans="1:10" x14ac:dyDescent="0.25">
      <c r="A1682">
        <v>17</v>
      </c>
      <c r="B1682">
        <v>81</v>
      </c>
      <c r="C1682">
        <f t="shared" si="26"/>
        <v>1681</v>
      </c>
      <c r="D1682">
        <v>166</v>
      </c>
      <c r="E1682">
        <v>1050</v>
      </c>
      <c r="F1682">
        <v>9</v>
      </c>
      <c r="G1682">
        <v>0</v>
      </c>
      <c r="H1682">
        <v>0</v>
      </c>
      <c r="J1682">
        <v>1246</v>
      </c>
    </row>
    <row r="1683" spans="1:10" x14ac:dyDescent="0.25">
      <c r="A1683">
        <v>17</v>
      </c>
      <c r="B1683">
        <v>82</v>
      </c>
      <c r="C1683">
        <f t="shared" si="26"/>
        <v>1682</v>
      </c>
      <c r="D1683">
        <v>291</v>
      </c>
      <c r="E1683">
        <v>0</v>
      </c>
      <c r="F1683">
        <v>18</v>
      </c>
      <c r="G1683">
        <v>0</v>
      </c>
      <c r="H1683">
        <v>1</v>
      </c>
      <c r="I1683" t="s">
        <v>2664</v>
      </c>
      <c r="J1683">
        <v>50389</v>
      </c>
    </row>
    <row r="1684" spans="1:10" x14ac:dyDescent="0.25">
      <c r="A1684">
        <v>17</v>
      </c>
      <c r="B1684">
        <v>83</v>
      </c>
      <c r="C1684">
        <f t="shared" si="26"/>
        <v>1683</v>
      </c>
      <c r="D1684">
        <v>363</v>
      </c>
      <c r="E1684">
        <v>42</v>
      </c>
      <c r="F1684">
        <v>4</v>
      </c>
      <c r="G1684">
        <v>1</v>
      </c>
      <c r="H1684">
        <v>0</v>
      </c>
      <c r="I1684" t="s">
        <v>2665</v>
      </c>
      <c r="J1684">
        <v>627</v>
      </c>
    </row>
    <row r="1685" spans="1:10" x14ac:dyDescent="0.25">
      <c r="A1685">
        <v>17</v>
      </c>
      <c r="B1685">
        <v>84</v>
      </c>
      <c r="C1685">
        <f t="shared" si="26"/>
        <v>1684</v>
      </c>
      <c r="D1685">
        <v>567</v>
      </c>
      <c r="E1685">
        <v>78</v>
      </c>
      <c r="F1685">
        <v>0</v>
      </c>
      <c r="G1685">
        <v>1</v>
      </c>
      <c r="H1685">
        <v>0</v>
      </c>
      <c r="I1685" t="s">
        <v>2666</v>
      </c>
      <c r="J1685">
        <v>768</v>
      </c>
    </row>
    <row r="1686" spans="1:10" x14ac:dyDescent="0.25">
      <c r="A1686">
        <v>17</v>
      </c>
      <c r="B1686">
        <v>85</v>
      </c>
      <c r="C1686">
        <f t="shared" si="26"/>
        <v>1685</v>
      </c>
      <c r="D1686">
        <v>130</v>
      </c>
      <c r="E1686">
        <v>93</v>
      </c>
      <c r="F1686">
        <v>3</v>
      </c>
      <c r="G1686">
        <v>2</v>
      </c>
      <c r="H1686">
        <v>0</v>
      </c>
      <c r="I1686" t="s">
        <v>2667</v>
      </c>
      <c r="J1686">
        <v>376</v>
      </c>
    </row>
    <row r="1687" spans="1:10" x14ac:dyDescent="0.25">
      <c r="A1687">
        <v>17</v>
      </c>
      <c r="B1687">
        <v>86</v>
      </c>
      <c r="C1687">
        <f t="shared" si="26"/>
        <v>1686</v>
      </c>
      <c r="D1687">
        <v>363</v>
      </c>
      <c r="E1687">
        <v>172</v>
      </c>
      <c r="F1687">
        <v>8</v>
      </c>
      <c r="G1687">
        <v>1</v>
      </c>
      <c r="H1687">
        <v>0</v>
      </c>
      <c r="I1687" t="s">
        <v>793</v>
      </c>
      <c r="J1687">
        <v>680</v>
      </c>
    </row>
    <row r="1688" spans="1:10" x14ac:dyDescent="0.25">
      <c r="A1688">
        <v>17</v>
      </c>
      <c r="B1688">
        <v>87</v>
      </c>
      <c r="C1688">
        <f t="shared" si="26"/>
        <v>1687</v>
      </c>
      <c r="D1688">
        <v>106</v>
      </c>
      <c r="E1688">
        <v>324</v>
      </c>
      <c r="F1688">
        <v>27</v>
      </c>
      <c r="G1688">
        <v>0</v>
      </c>
      <c r="H1688">
        <v>0</v>
      </c>
      <c r="J1688">
        <v>874</v>
      </c>
    </row>
    <row r="1689" spans="1:10" x14ac:dyDescent="0.25">
      <c r="A1689">
        <v>17</v>
      </c>
      <c r="B1689">
        <v>88</v>
      </c>
      <c r="C1689">
        <f t="shared" si="26"/>
        <v>1688</v>
      </c>
      <c r="D1689">
        <v>21</v>
      </c>
      <c r="E1689">
        <v>240</v>
      </c>
      <c r="F1689">
        <v>30</v>
      </c>
      <c r="G1689">
        <v>0</v>
      </c>
      <c r="H1689">
        <v>1</v>
      </c>
      <c r="I1689" t="s">
        <v>741</v>
      </c>
      <c r="J1689">
        <v>842</v>
      </c>
    </row>
    <row r="1690" spans="1:10" x14ac:dyDescent="0.25">
      <c r="A1690">
        <v>17</v>
      </c>
      <c r="B1690">
        <v>89</v>
      </c>
      <c r="C1690">
        <f t="shared" si="26"/>
        <v>1689</v>
      </c>
      <c r="D1690">
        <v>52</v>
      </c>
      <c r="E1690">
        <v>92</v>
      </c>
      <c r="F1690">
        <v>3</v>
      </c>
      <c r="G1690">
        <v>2</v>
      </c>
      <c r="H1690">
        <v>0</v>
      </c>
      <c r="I1690" t="s">
        <v>2668</v>
      </c>
      <c r="J1690">
        <v>979</v>
      </c>
    </row>
    <row r="1691" spans="1:10" x14ac:dyDescent="0.25">
      <c r="A1691">
        <v>17</v>
      </c>
      <c r="B1691">
        <v>90</v>
      </c>
      <c r="C1691">
        <f t="shared" si="26"/>
        <v>1690</v>
      </c>
      <c r="D1691">
        <v>134</v>
      </c>
      <c r="E1691">
        <v>126</v>
      </c>
      <c r="F1691">
        <v>0</v>
      </c>
      <c r="G1691">
        <v>1</v>
      </c>
      <c r="H1691">
        <v>0</v>
      </c>
      <c r="I1691" t="s">
        <v>2669</v>
      </c>
      <c r="J1691">
        <v>287</v>
      </c>
    </row>
    <row r="1692" spans="1:10" x14ac:dyDescent="0.25">
      <c r="A1692">
        <v>17</v>
      </c>
      <c r="B1692">
        <v>91</v>
      </c>
      <c r="C1692">
        <f t="shared" si="26"/>
        <v>1691</v>
      </c>
      <c r="D1692">
        <v>57</v>
      </c>
      <c r="E1692">
        <v>124</v>
      </c>
      <c r="F1692">
        <v>24</v>
      </c>
      <c r="G1692">
        <v>2</v>
      </c>
      <c r="H1692">
        <v>0</v>
      </c>
      <c r="I1692" t="s">
        <v>2670</v>
      </c>
      <c r="J1692">
        <v>702</v>
      </c>
    </row>
    <row r="1693" spans="1:10" x14ac:dyDescent="0.25">
      <c r="A1693">
        <v>17</v>
      </c>
      <c r="B1693">
        <v>92</v>
      </c>
      <c r="C1693">
        <f t="shared" si="26"/>
        <v>1692</v>
      </c>
      <c r="D1693">
        <v>127</v>
      </c>
      <c r="E1693">
        <v>369</v>
      </c>
      <c r="F1693">
        <v>24</v>
      </c>
      <c r="G1693">
        <v>1</v>
      </c>
      <c r="H1693">
        <v>0</v>
      </c>
      <c r="I1693" t="s">
        <v>2396</v>
      </c>
      <c r="J1693">
        <v>1093</v>
      </c>
    </row>
    <row r="1694" spans="1:10" x14ac:dyDescent="0.25">
      <c r="A1694">
        <v>17</v>
      </c>
      <c r="B1694">
        <v>93</v>
      </c>
      <c r="C1694">
        <f t="shared" si="26"/>
        <v>1693</v>
      </c>
      <c r="D1694">
        <v>59</v>
      </c>
      <c r="E1694">
        <v>119</v>
      </c>
      <c r="F1694">
        <v>4</v>
      </c>
      <c r="G1694">
        <v>0</v>
      </c>
      <c r="H1694">
        <v>0</v>
      </c>
      <c r="J1694">
        <v>204</v>
      </c>
    </row>
    <row r="1695" spans="1:10" x14ac:dyDescent="0.25">
      <c r="A1695">
        <v>17</v>
      </c>
      <c r="B1695">
        <v>94</v>
      </c>
      <c r="C1695">
        <f t="shared" si="26"/>
        <v>1694</v>
      </c>
      <c r="D1695">
        <v>172</v>
      </c>
      <c r="E1695">
        <v>66</v>
      </c>
      <c r="F1695">
        <v>0</v>
      </c>
      <c r="G1695">
        <v>1</v>
      </c>
      <c r="H1695">
        <v>0</v>
      </c>
      <c r="I1695" t="s">
        <v>2671</v>
      </c>
      <c r="J1695">
        <v>513</v>
      </c>
    </row>
    <row r="1696" spans="1:10" x14ac:dyDescent="0.25">
      <c r="A1696">
        <v>17</v>
      </c>
      <c r="B1696">
        <v>95</v>
      </c>
      <c r="C1696">
        <f t="shared" si="26"/>
        <v>1695</v>
      </c>
      <c r="D1696">
        <v>99</v>
      </c>
      <c r="E1696">
        <v>104</v>
      </c>
      <c r="F1696">
        <v>6</v>
      </c>
      <c r="G1696">
        <v>3</v>
      </c>
      <c r="H1696">
        <v>0</v>
      </c>
      <c r="I1696" t="s">
        <v>2672</v>
      </c>
      <c r="J1696">
        <v>372</v>
      </c>
    </row>
    <row r="1697" spans="1:10" x14ac:dyDescent="0.25">
      <c r="A1697">
        <v>17</v>
      </c>
      <c r="B1697">
        <v>96</v>
      </c>
      <c r="C1697">
        <f t="shared" si="26"/>
        <v>1696</v>
      </c>
      <c r="D1697">
        <v>107</v>
      </c>
      <c r="E1697">
        <v>232</v>
      </c>
      <c r="F1697">
        <v>9</v>
      </c>
      <c r="G1697">
        <v>0</v>
      </c>
      <c r="H1697">
        <v>0</v>
      </c>
      <c r="J1697">
        <v>422</v>
      </c>
    </row>
    <row r="1698" spans="1:10" x14ac:dyDescent="0.25">
      <c r="A1698">
        <v>17</v>
      </c>
      <c r="B1698">
        <v>97</v>
      </c>
      <c r="C1698">
        <f t="shared" si="26"/>
        <v>1697</v>
      </c>
      <c r="D1698">
        <v>202</v>
      </c>
      <c r="E1698">
        <v>65</v>
      </c>
      <c r="F1698">
        <v>0</v>
      </c>
      <c r="G1698">
        <v>0</v>
      </c>
      <c r="H1698">
        <v>0</v>
      </c>
      <c r="J1698">
        <v>85</v>
      </c>
    </row>
    <row r="1699" spans="1:10" x14ac:dyDescent="0.25">
      <c r="A1699">
        <v>17</v>
      </c>
      <c r="B1699">
        <v>98</v>
      </c>
      <c r="C1699">
        <f t="shared" si="26"/>
        <v>1698</v>
      </c>
      <c r="D1699">
        <v>39</v>
      </c>
      <c r="E1699">
        <v>720</v>
      </c>
      <c r="F1699">
        <v>2</v>
      </c>
      <c r="G1699">
        <v>2</v>
      </c>
      <c r="H1699">
        <v>0</v>
      </c>
      <c r="I1699" t="s">
        <v>2673</v>
      </c>
      <c r="J1699">
        <v>1129</v>
      </c>
    </row>
    <row r="1700" spans="1:10" x14ac:dyDescent="0.25">
      <c r="A1700">
        <v>17</v>
      </c>
      <c r="B1700">
        <v>99</v>
      </c>
      <c r="C1700">
        <f t="shared" si="26"/>
        <v>1699</v>
      </c>
      <c r="D1700">
        <v>120</v>
      </c>
      <c r="E1700">
        <v>144</v>
      </c>
      <c r="F1700">
        <v>2</v>
      </c>
      <c r="G1700">
        <v>1</v>
      </c>
      <c r="H1700">
        <v>0</v>
      </c>
      <c r="I1700" t="s">
        <v>1268</v>
      </c>
      <c r="J1700">
        <v>291</v>
      </c>
    </row>
    <row r="1701" spans="1:10" x14ac:dyDescent="0.25">
      <c r="A1701">
        <v>17</v>
      </c>
      <c r="B1701">
        <v>100</v>
      </c>
      <c r="C1701">
        <f t="shared" si="26"/>
        <v>1700</v>
      </c>
      <c r="D1701">
        <v>504</v>
      </c>
      <c r="E1701">
        <v>220</v>
      </c>
      <c r="F1701">
        <v>3</v>
      </c>
      <c r="G1701">
        <v>1</v>
      </c>
      <c r="H1701">
        <v>0</v>
      </c>
      <c r="I1701" t="s">
        <v>2633</v>
      </c>
      <c r="J1701">
        <v>385</v>
      </c>
    </row>
    <row r="1702" spans="1:10" x14ac:dyDescent="0.25">
      <c r="A1702">
        <v>18</v>
      </c>
      <c r="B1702">
        <v>1</v>
      </c>
      <c r="C1702">
        <f t="shared" si="26"/>
        <v>1701</v>
      </c>
      <c r="D1702">
        <v>73</v>
      </c>
      <c r="E1702">
        <v>162</v>
      </c>
      <c r="F1702">
        <v>14</v>
      </c>
      <c r="G1702">
        <v>1</v>
      </c>
      <c r="H1702">
        <v>0</v>
      </c>
      <c r="I1702" t="s">
        <v>360</v>
      </c>
      <c r="J1702">
        <v>453</v>
      </c>
    </row>
    <row r="1703" spans="1:10" x14ac:dyDescent="0.25">
      <c r="A1703">
        <v>18</v>
      </c>
      <c r="B1703">
        <v>2</v>
      </c>
      <c r="C1703">
        <f t="shared" si="26"/>
        <v>1702</v>
      </c>
      <c r="D1703">
        <v>154</v>
      </c>
      <c r="E1703">
        <v>113</v>
      </c>
      <c r="F1703">
        <v>4</v>
      </c>
      <c r="G1703">
        <v>1</v>
      </c>
      <c r="H1703">
        <v>0</v>
      </c>
      <c r="I1703" t="s">
        <v>2135</v>
      </c>
      <c r="J1703">
        <v>253</v>
      </c>
    </row>
    <row r="1704" spans="1:10" x14ac:dyDescent="0.25">
      <c r="A1704">
        <v>18</v>
      </c>
      <c r="B1704">
        <v>3</v>
      </c>
      <c r="C1704">
        <f t="shared" si="26"/>
        <v>1703</v>
      </c>
      <c r="D1704">
        <v>730</v>
      </c>
      <c r="E1704">
        <v>104</v>
      </c>
      <c r="F1704">
        <v>10</v>
      </c>
      <c r="G1704">
        <v>5</v>
      </c>
      <c r="H1704">
        <v>0</v>
      </c>
      <c r="I1704" t="s">
        <v>2674</v>
      </c>
      <c r="J1704">
        <v>1696</v>
      </c>
    </row>
    <row r="1705" spans="1:10" x14ac:dyDescent="0.25">
      <c r="A1705">
        <v>18</v>
      </c>
      <c r="B1705">
        <v>4</v>
      </c>
      <c r="C1705">
        <f t="shared" si="26"/>
        <v>1704</v>
      </c>
      <c r="D1705">
        <v>19</v>
      </c>
      <c r="E1705">
        <v>105</v>
      </c>
      <c r="F1705">
        <v>0</v>
      </c>
      <c r="G1705">
        <v>0</v>
      </c>
      <c r="H1705">
        <v>0</v>
      </c>
      <c r="J1705">
        <v>106</v>
      </c>
    </row>
    <row r="1706" spans="1:10" x14ac:dyDescent="0.25">
      <c r="A1706">
        <v>18</v>
      </c>
      <c r="B1706">
        <v>5</v>
      </c>
      <c r="C1706">
        <f t="shared" si="26"/>
        <v>1705</v>
      </c>
      <c r="D1706">
        <v>207</v>
      </c>
      <c r="E1706">
        <v>113</v>
      </c>
      <c r="F1706">
        <v>0</v>
      </c>
      <c r="G1706">
        <v>0</v>
      </c>
      <c r="H1706">
        <v>0</v>
      </c>
      <c r="J1706">
        <v>133</v>
      </c>
    </row>
    <row r="1707" spans="1:10" x14ac:dyDescent="0.25">
      <c r="A1707">
        <v>18</v>
      </c>
      <c r="B1707">
        <v>6</v>
      </c>
      <c r="C1707">
        <f t="shared" si="26"/>
        <v>1706</v>
      </c>
      <c r="D1707">
        <v>135</v>
      </c>
      <c r="E1707">
        <v>139</v>
      </c>
      <c r="F1707">
        <v>1</v>
      </c>
      <c r="G1707">
        <v>1</v>
      </c>
      <c r="H1707">
        <v>0</v>
      </c>
      <c r="I1707" t="s">
        <v>45</v>
      </c>
      <c r="J1707">
        <v>172</v>
      </c>
    </row>
    <row r="1708" spans="1:10" x14ac:dyDescent="0.25">
      <c r="A1708">
        <v>18</v>
      </c>
      <c r="B1708">
        <v>7</v>
      </c>
      <c r="C1708">
        <f t="shared" si="26"/>
        <v>1707</v>
      </c>
      <c r="D1708">
        <v>64</v>
      </c>
      <c r="E1708">
        <v>143</v>
      </c>
      <c r="F1708">
        <v>20</v>
      </c>
      <c r="G1708">
        <v>2</v>
      </c>
      <c r="H1708">
        <v>0</v>
      </c>
      <c r="I1708" t="s">
        <v>2675</v>
      </c>
      <c r="J1708">
        <v>1002</v>
      </c>
    </row>
    <row r="1709" spans="1:10" x14ac:dyDescent="0.25">
      <c r="A1709">
        <v>18</v>
      </c>
      <c r="B1709">
        <v>8</v>
      </c>
      <c r="C1709">
        <f t="shared" si="26"/>
        <v>1708</v>
      </c>
      <c r="D1709">
        <v>150</v>
      </c>
      <c r="E1709">
        <v>118</v>
      </c>
      <c r="F1709">
        <v>10</v>
      </c>
      <c r="G1709">
        <v>1</v>
      </c>
      <c r="H1709">
        <v>2</v>
      </c>
      <c r="I1709" t="s">
        <v>2676</v>
      </c>
      <c r="J1709">
        <v>10659</v>
      </c>
    </row>
    <row r="1710" spans="1:10" x14ac:dyDescent="0.25">
      <c r="A1710">
        <v>18</v>
      </c>
      <c r="B1710">
        <v>9</v>
      </c>
      <c r="C1710">
        <f t="shared" si="26"/>
        <v>1709</v>
      </c>
      <c r="D1710">
        <v>41</v>
      </c>
      <c r="E1710">
        <v>115</v>
      </c>
      <c r="F1710">
        <v>0</v>
      </c>
      <c r="G1710">
        <v>1</v>
      </c>
      <c r="H1710">
        <v>0</v>
      </c>
      <c r="I1710" t="s">
        <v>137</v>
      </c>
      <c r="J1710">
        <v>9119</v>
      </c>
    </row>
    <row r="1711" spans="1:10" x14ac:dyDescent="0.25">
      <c r="A1711">
        <v>18</v>
      </c>
      <c r="B1711">
        <v>10</v>
      </c>
      <c r="C1711">
        <f t="shared" si="26"/>
        <v>1710</v>
      </c>
      <c r="D1711">
        <v>158</v>
      </c>
      <c r="E1711">
        <v>198</v>
      </c>
      <c r="F1711">
        <v>8</v>
      </c>
      <c r="G1711">
        <v>1</v>
      </c>
      <c r="H1711">
        <v>0</v>
      </c>
      <c r="I1711" t="s">
        <v>439</v>
      </c>
      <c r="J1711">
        <v>379</v>
      </c>
    </row>
    <row r="1712" spans="1:10" x14ac:dyDescent="0.25">
      <c r="A1712">
        <v>18</v>
      </c>
      <c r="B1712">
        <v>11</v>
      </c>
      <c r="C1712">
        <f t="shared" si="26"/>
        <v>1711</v>
      </c>
      <c r="D1712">
        <v>89</v>
      </c>
      <c r="E1712">
        <v>178</v>
      </c>
      <c r="F1712">
        <v>8</v>
      </c>
      <c r="G1712">
        <v>0</v>
      </c>
      <c r="H1712">
        <v>0</v>
      </c>
      <c r="J1712">
        <v>346</v>
      </c>
    </row>
    <row r="1713" spans="1:10" x14ac:dyDescent="0.25">
      <c r="A1713">
        <v>18</v>
      </c>
      <c r="B1713">
        <v>12</v>
      </c>
      <c r="C1713">
        <f t="shared" si="26"/>
        <v>1712</v>
      </c>
      <c r="D1713">
        <v>168</v>
      </c>
      <c r="E1713">
        <v>84</v>
      </c>
      <c r="F1713">
        <v>0</v>
      </c>
      <c r="G1713">
        <v>3</v>
      </c>
      <c r="H1713">
        <v>0</v>
      </c>
      <c r="I1713" t="s">
        <v>2677</v>
      </c>
      <c r="J1713">
        <v>6275</v>
      </c>
    </row>
    <row r="1714" spans="1:10" x14ac:dyDescent="0.25">
      <c r="A1714">
        <v>18</v>
      </c>
      <c r="B1714">
        <v>13</v>
      </c>
      <c r="C1714">
        <f t="shared" si="26"/>
        <v>1713</v>
      </c>
      <c r="D1714">
        <v>0</v>
      </c>
      <c r="E1714">
        <v>130</v>
      </c>
      <c r="F1714">
        <v>8</v>
      </c>
      <c r="G1714">
        <v>0</v>
      </c>
      <c r="H1714">
        <v>0</v>
      </c>
      <c r="J1714">
        <v>290</v>
      </c>
    </row>
    <row r="1715" spans="1:10" x14ac:dyDescent="0.25">
      <c r="A1715">
        <v>18</v>
      </c>
      <c r="B1715">
        <v>14</v>
      </c>
      <c r="C1715">
        <f t="shared" si="26"/>
        <v>1714</v>
      </c>
      <c r="D1715">
        <v>423</v>
      </c>
      <c r="E1715">
        <v>80</v>
      </c>
      <c r="F1715">
        <v>0</v>
      </c>
      <c r="G1715">
        <v>3</v>
      </c>
      <c r="H1715">
        <v>0</v>
      </c>
      <c r="I1715" t="s">
        <v>2678</v>
      </c>
      <c r="J1715">
        <v>1402</v>
      </c>
    </row>
    <row r="1716" spans="1:10" x14ac:dyDescent="0.25">
      <c r="A1716">
        <v>18</v>
      </c>
      <c r="B1716">
        <v>15</v>
      </c>
      <c r="C1716">
        <f t="shared" si="26"/>
        <v>1715</v>
      </c>
      <c r="D1716">
        <v>132</v>
      </c>
      <c r="E1716">
        <v>170</v>
      </c>
      <c r="F1716">
        <v>4</v>
      </c>
      <c r="G1716">
        <v>1</v>
      </c>
      <c r="H1716">
        <v>0</v>
      </c>
      <c r="I1716" t="s">
        <v>45</v>
      </c>
      <c r="J1716">
        <v>263</v>
      </c>
    </row>
    <row r="1717" spans="1:10" x14ac:dyDescent="0.25">
      <c r="A1717">
        <v>18</v>
      </c>
      <c r="B1717">
        <v>16</v>
      </c>
      <c r="C1717">
        <f t="shared" si="26"/>
        <v>1716</v>
      </c>
      <c r="D1717">
        <v>174</v>
      </c>
      <c r="E1717">
        <v>183</v>
      </c>
      <c r="F1717">
        <v>10</v>
      </c>
      <c r="G1717">
        <v>0</v>
      </c>
      <c r="H1717">
        <v>0</v>
      </c>
      <c r="J1717">
        <v>400</v>
      </c>
    </row>
    <row r="1718" spans="1:10" x14ac:dyDescent="0.25">
      <c r="A1718">
        <v>18</v>
      </c>
      <c r="B1718">
        <v>17</v>
      </c>
      <c r="C1718">
        <f t="shared" si="26"/>
        <v>1717</v>
      </c>
      <c r="D1718">
        <v>291</v>
      </c>
      <c r="E1718">
        <v>230</v>
      </c>
      <c r="F1718">
        <v>3</v>
      </c>
      <c r="G1718">
        <v>1</v>
      </c>
      <c r="H1718">
        <v>0</v>
      </c>
      <c r="I1718" t="s">
        <v>2679</v>
      </c>
      <c r="J1718">
        <v>426</v>
      </c>
    </row>
    <row r="1719" spans="1:10" x14ac:dyDescent="0.25">
      <c r="A1719">
        <v>18</v>
      </c>
      <c r="B1719">
        <v>18</v>
      </c>
      <c r="C1719">
        <f t="shared" si="26"/>
        <v>1718</v>
      </c>
      <c r="D1719">
        <v>172</v>
      </c>
      <c r="E1719">
        <v>303</v>
      </c>
      <c r="F1719">
        <v>0</v>
      </c>
      <c r="G1719">
        <v>0</v>
      </c>
      <c r="H1719">
        <v>0</v>
      </c>
      <c r="J1719">
        <v>320</v>
      </c>
    </row>
    <row r="1720" spans="1:10" x14ac:dyDescent="0.25">
      <c r="A1720">
        <v>18</v>
      </c>
      <c r="B1720">
        <v>19</v>
      </c>
      <c r="C1720">
        <f t="shared" si="26"/>
        <v>1719</v>
      </c>
      <c r="D1720">
        <v>160</v>
      </c>
      <c r="E1720">
        <v>258</v>
      </c>
      <c r="F1720">
        <v>27</v>
      </c>
      <c r="G1720">
        <v>1</v>
      </c>
      <c r="H1720">
        <v>0</v>
      </c>
      <c r="I1720" t="s">
        <v>2250</v>
      </c>
      <c r="J1720">
        <v>1113</v>
      </c>
    </row>
    <row r="1721" spans="1:10" x14ac:dyDescent="0.25">
      <c r="A1721">
        <v>18</v>
      </c>
      <c r="B1721">
        <v>20</v>
      </c>
      <c r="C1721">
        <f t="shared" si="26"/>
        <v>1720</v>
      </c>
      <c r="D1721">
        <v>83</v>
      </c>
      <c r="E1721">
        <v>0</v>
      </c>
      <c r="F1721">
        <v>6</v>
      </c>
      <c r="G1721">
        <v>1</v>
      </c>
      <c r="H1721">
        <v>0</v>
      </c>
      <c r="I1721" t="s">
        <v>1066</v>
      </c>
      <c r="J1721">
        <v>231</v>
      </c>
    </row>
    <row r="1722" spans="1:10" x14ac:dyDescent="0.25">
      <c r="A1722">
        <v>18</v>
      </c>
      <c r="B1722">
        <v>21</v>
      </c>
      <c r="C1722">
        <f t="shared" si="26"/>
        <v>1721</v>
      </c>
      <c r="D1722">
        <v>174</v>
      </c>
      <c r="E1722">
        <v>115</v>
      </c>
      <c r="F1722">
        <v>20</v>
      </c>
      <c r="G1722">
        <v>0</v>
      </c>
      <c r="H1722">
        <v>0</v>
      </c>
      <c r="J1722">
        <v>532</v>
      </c>
    </row>
    <row r="1723" spans="1:10" x14ac:dyDescent="0.25">
      <c r="A1723">
        <v>18</v>
      </c>
      <c r="B1723">
        <v>22</v>
      </c>
      <c r="C1723">
        <f t="shared" si="26"/>
        <v>1722</v>
      </c>
      <c r="D1723">
        <v>40</v>
      </c>
      <c r="E1723">
        <v>77</v>
      </c>
      <c r="F1723">
        <v>0</v>
      </c>
      <c r="G1723">
        <v>3</v>
      </c>
      <c r="H1723">
        <v>0</v>
      </c>
      <c r="I1723" t="s">
        <v>2680</v>
      </c>
      <c r="J1723">
        <v>598</v>
      </c>
    </row>
    <row r="1724" spans="1:10" x14ac:dyDescent="0.25">
      <c r="A1724">
        <v>18</v>
      </c>
      <c r="B1724">
        <v>23</v>
      </c>
      <c r="C1724">
        <f t="shared" si="26"/>
        <v>1723</v>
      </c>
      <c r="D1724">
        <v>86</v>
      </c>
      <c r="E1724">
        <v>158</v>
      </c>
      <c r="F1724">
        <v>5</v>
      </c>
      <c r="G1724">
        <v>3</v>
      </c>
      <c r="H1724">
        <v>0</v>
      </c>
      <c r="I1724" t="s">
        <v>2681</v>
      </c>
      <c r="J1724">
        <v>6370</v>
      </c>
    </row>
    <row r="1725" spans="1:10" x14ac:dyDescent="0.25">
      <c r="A1725">
        <v>18</v>
      </c>
      <c r="B1725">
        <v>24</v>
      </c>
      <c r="C1725">
        <f t="shared" si="26"/>
        <v>1724</v>
      </c>
      <c r="D1725">
        <v>126</v>
      </c>
      <c r="E1725">
        <v>57</v>
      </c>
      <c r="F1725">
        <v>0</v>
      </c>
      <c r="G1725">
        <v>0</v>
      </c>
      <c r="H1725">
        <v>0</v>
      </c>
      <c r="J1725">
        <v>69</v>
      </c>
    </row>
    <row r="1726" spans="1:10" x14ac:dyDescent="0.25">
      <c r="A1726">
        <v>18</v>
      </c>
      <c r="B1726">
        <v>25</v>
      </c>
      <c r="C1726">
        <f t="shared" si="26"/>
        <v>1725</v>
      </c>
      <c r="D1726">
        <v>24</v>
      </c>
      <c r="E1726">
        <v>50</v>
      </c>
      <c r="F1726">
        <v>0</v>
      </c>
      <c r="G1726">
        <v>0</v>
      </c>
      <c r="H1726">
        <v>0</v>
      </c>
      <c r="J1726">
        <v>52</v>
      </c>
    </row>
    <row r="1727" spans="1:10" x14ac:dyDescent="0.25">
      <c r="A1727">
        <v>18</v>
      </c>
      <c r="B1727">
        <v>26</v>
      </c>
      <c r="C1727">
        <f t="shared" si="26"/>
        <v>1726</v>
      </c>
      <c r="D1727">
        <v>282</v>
      </c>
      <c r="E1727">
        <v>516</v>
      </c>
      <c r="F1727">
        <v>0</v>
      </c>
      <c r="G1727">
        <v>5</v>
      </c>
      <c r="H1727">
        <v>0</v>
      </c>
      <c r="I1727" t="s">
        <v>2682</v>
      </c>
      <c r="J1727">
        <v>171165</v>
      </c>
    </row>
    <row r="1728" spans="1:10" x14ac:dyDescent="0.25">
      <c r="A1728">
        <v>18</v>
      </c>
      <c r="B1728">
        <v>27</v>
      </c>
      <c r="C1728">
        <f t="shared" si="26"/>
        <v>1727</v>
      </c>
      <c r="D1728">
        <v>378</v>
      </c>
      <c r="E1728">
        <v>157</v>
      </c>
      <c r="F1728">
        <v>9</v>
      </c>
      <c r="G1728">
        <v>0</v>
      </c>
      <c r="H1728">
        <v>0</v>
      </c>
      <c r="J1728">
        <v>374</v>
      </c>
    </row>
    <row r="1729" spans="1:10" x14ac:dyDescent="0.25">
      <c r="A1729">
        <v>18</v>
      </c>
      <c r="B1729">
        <v>28</v>
      </c>
      <c r="C1729">
        <f t="shared" si="26"/>
        <v>1728</v>
      </c>
      <c r="D1729">
        <v>218</v>
      </c>
      <c r="E1729">
        <v>37</v>
      </c>
      <c r="F1729">
        <v>18</v>
      </c>
      <c r="G1729">
        <v>2</v>
      </c>
      <c r="H1729">
        <v>0</v>
      </c>
      <c r="I1729" t="s">
        <v>2683</v>
      </c>
      <c r="J1729">
        <v>4534</v>
      </c>
    </row>
    <row r="1730" spans="1:10" x14ac:dyDescent="0.25">
      <c r="A1730">
        <v>18</v>
      </c>
      <c r="B1730">
        <v>29</v>
      </c>
      <c r="C1730">
        <f t="shared" si="26"/>
        <v>1729</v>
      </c>
      <c r="D1730">
        <v>138</v>
      </c>
      <c r="E1730">
        <v>192</v>
      </c>
      <c r="F1730">
        <v>12</v>
      </c>
      <c r="G1730">
        <v>3</v>
      </c>
      <c r="H1730">
        <v>0</v>
      </c>
      <c r="I1730" t="s">
        <v>2684</v>
      </c>
      <c r="J1730">
        <v>1285</v>
      </c>
    </row>
    <row r="1731" spans="1:10" x14ac:dyDescent="0.25">
      <c r="A1731">
        <v>18</v>
      </c>
      <c r="B1731">
        <v>30</v>
      </c>
      <c r="C1731">
        <f t="shared" si="26"/>
        <v>1730</v>
      </c>
      <c r="D1731">
        <v>258</v>
      </c>
      <c r="E1731">
        <v>105</v>
      </c>
      <c r="F1731">
        <v>12</v>
      </c>
      <c r="G1731">
        <v>0</v>
      </c>
      <c r="H1731">
        <v>0</v>
      </c>
      <c r="J1731">
        <v>370</v>
      </c>
    </row>
    <row r="1732" spans="1:10" x14ac:dyDescent="0.25">
      <c r="A1732">
        <v>18</v>
      </c>
      <c r="B1732">
        <v>31</v>
      </c>
      <c r="C1732">
        <f t="shared" ref="C1732:C1795" si="27">C1731+1</f>
        <v>1731</v>
      </c>
      <c r="D1732">
        <v>282</v>
      </c>
      <c r="E1732">
        <v>268</v>
      </c>
      <c r="F1732">
        <v>18</v>
      </c>
      <c r="G1732">
        <v>3</v>
      </c>
      <c r="H1732">
        <v>0</v>
      </c>
      <c r="I1732" t="s">
        <v>2685</v>
      </c>
      <c r="J1732">
        <v>915</v>
      </c>
    </row>
    <row r="1733" spans="1:10" x14ac:dyDescent="0.25">
      <c r="A1733">
        <v>18</v>
      </c>
      <c r="B1733">
        <v>32</v>
      </c>
      <c r="C1733">
        <f t="shared" si="27"/>
        <v>1732</v>
      </c>
      <c r="D1733">
        <v>126</v>
      </c>
      <c r="E1733">
        <v>145</v>
      </c>
      <c r="F1733">
        <v>2</v>
      </c>
      <c r="G1733">
        <v>3</v>
      </c>
      <c r="H1733">
        <v>0</v>
      </c>
      <c r="I1733" t="s">
        <v>2686</v>
      </c>
      <c r="J1733">
        <v>1678</v>
      </c>
    </row>
    <row r="1734" spans="1:10" x14ac:dyDescent="0.25">
      <c r="A1734">
        <v>18</v>
      </c>
      <c r="B1734">
        <v>33</v>
      </c>
      <c r="C1734">
        <f t="shared" si="27"/>
        <v>1733</v>
      </c>
      <c r="D1734">
        <v>157</v>
      </c>
      <c r="E1734">
        <v>158</v>
      </c>
      <c r="F1734">
        <v>15</v>
      </c>
      <c r="G1734">
        <v>1</v>
      </c>
      <c r="H1734">
        <v>0</v>
      </c>
      <c r="I1734" t="s">
        <v>137</v>
      </c>
      <c r="J1734">
        <v>9473</v>
      </c>
    </row>
    <row r="1735" spans="1:10" x14ac:dyDescent="0.25">
      <c r="A1735">
        <v>18</v>
      </c>
      <c r="B1735">
        <v>34</v>
      </c>
      <c r="C1735">
        <f t="shared" si="27"/>
        <v>1734</v>
      </c>
      <c r="D1735">
        <v>326</v>
      </c>
      <c r="E1735">
        <v>106</v>
      </c>
      <c r="F1735">
        <v>10</v>
      </c>
      <c r="G1735">
        <v>1</v>
      </c>
      <c r="H1735">
        <v>0</v>
      </c>
      <c r="I1735" t="s">
        <v>260</v>
      </c>
      <c r="J1735">
        <v>412</v>
      </c>
    </row>
    <row r="1736" spans="1:10" x14ac:dyDescent="0.25">
      <c r="A1736">
        <v>18</v>
      </c>
      <c r="B1736">
        <v>35</v>
      </c>
      <c r="C1736">
        <f t="shared" si="27"/>
        <v>1735</v>
      </c>
      <c r="D1736">
        <v>95</v>
      </c>
      <c r="E1736">
        <v>74</v>
      </c>
      <c r="F1736">
        <v>4</v>
      </c>
      <c r="G1736">
        <v>2</v>
      </c>
      <c r="H1736">
        <v>0</v>
      </c>
      <c r="I1736" t="s">
        <v>2687</v>
      </c>
      <c r="J1736">
        <v>329</v>
      </c>
    </row>
    <row r="1737" spans="1:10" x14ac:dyDescent="0.25">
      <c r="A1737">
        <v>18</v>
      </c>
      <c r="B1737">
        <v>36</v>
      </c>
      <c r="C1737">
        <f t="shared" si="27"/>
        <v>1736</v>
      </c>
      <c r="D1737">
        <v>288</v>
      </c>
      <c r="E1737">
        <v>37</v>
      </c>
      <c r="F1737">
        <v>3</v>
      </c>
      <c r="G1737">
        <v>1</v>
      </c>
      <c r="H1737">
        <v>0</v>
      </c>
      <c r="I1737" t="s">
        <v>2688</v>
      </c>
      <c r="J1737">
        <v>336</v>
      </c>
    </row>
    <row r="1738" spans="1:10" x14ac:dyDescent="0.25">
      <c r="A1738">
        <v>18</v>
      </c>
      <c r="B1738">
        <v>37</v>
      </c>
      <c r="C1738">
        <f t="shared" si="27"/>
        <v>1737</v>
      </c>
      <c r="D1738">
        <v>285</v>
      </c>
      <c r="E1738">
        <v>71</v>
      </c>
      <c r="F1738">
        <v>4</v>
      </c>
      <c r="G1738">
        <v>2</v>
      </c>
      <c r="H1738">
        <v>0</v>
      </c>
      <c r="I1738" t="s">
        <v>2689</v>
      </c>
      <c r="J1738">
        <v>422</v>
      </c>
    </row>
    <row r="1739" spans="1:10" x14ac:dyDescent="0.25">
      <c r="A1739">
        <v>18</v>
      </c>
      <c r="B1739">
        <v>38</v>
      </c>
      <c r="C1739">
        <f t="shared" si="27"/>
        <v>1738</v>
      </c>
      <c r="D1739">
        <v>156</v>
      </c>
      <c r="E1739">
        <v>166</v>
      </c>
      <c r="F1739">
        <v>4</v>
      </c>
      <c r="G1739">
        <v>1</v>
      </c>
      <c r="H1739">
        <v>2</v>
      </c>
      <c r="I1739" t="s">
        <v>2690</v>
      </c>
      <c r="J1739">
        <v>261</v>
      </c>
    </row>
    <row r="1740" spans="1:10" x14ac:dyDescent="0.25">
      <c r="A1740">
        <v>18</v>
      </c>
      <c r="B1740">
        <v>39</v>
      </c>
      <c r="C1740">
        <f t="shared" si="27"/>
        <v>1739</v>
      </c>
      <c r="D1740">
        <v>83</v>
      </c>
      <c r="E1740">
        <v>138</v>
      </c>
      <c r="F1740">
        <v>6</v>
      </c>
      <c r="G1740">
        <v>2</v>
      </c>
      <c r="H1740">
        <v>0</v>
      </c>
      <c r="I1740" t="s">
        <v>2691</v>
      </c>
      <c r="J1740">
        <v>831</v>
      </c>
    </row>
    <row r="1741" spans="1:10" x14ac:dyDescent="0.25">
      <c r="A1741">
        <v>18</v>
      </c>
      <c r="B1741">
        <v>40</v>
      </c>
      <c r="C1741">
        <f t="shared" si="27"/>
        <v>1740</v>
      </c>
      <c r="D1741">
        <v>92</v>
      </c>
      <c r="E1741">
        <v>304</v>
      </c>
      <c r="F1741">
        <v>12</v>
      </c>
      <c r="G1741">
        <v>10</v>
      </c>
      <c r="H1741">
        <v>0</v>
      </c>
      <c r="I1741" t="s">
        <v>2692</v>
      </c>
      <c r="J1741">
        <v>5528</v>
      </c>
    </row>
    <row r="1742" spans="1:10" x14ac:dyDescent="0.25">
      <c r="A1742">
        <v>18</v>
      </c>
      <c r="B1742">
        <v>41</v>
      </c>
      <c r="C1742">
        <f t="shared" si="27"/>
        <v>1741</v>
      </c>
      <c r="D1742">
        <v>61</v>
      </c>
      <c r="E1742">
        <v>152</v>
      </c>
      <c r="F1742">
        <v>6</v>
      </c>
      <c r="G1742">
        <v>3</v>
      </c>
      <c r="H1742">
        <v>0</v>
      </c>
      <c r="I1742" t="s">
        <v>2693</v>
      </c>
      <c r="J1742">
        <v>1206</v>
      </c>
    </row>
    <row r="1743" spans="1:10" x14ac:dyDescent="0.25">
      <c r="A1743">
        <v>18</v>
      </c>
      <c r="B1743">
        <v>42</v>
      </c>
      <c r="C1743">
        <f t="shared" si="27"/>
        <v>1742</v>
      </c>
      <c r="D1743">
        <v>107</v>
      </c>
      <c r="E1743">
        <v>0</v>
      </c>
      <c r="F1743">
        <v>9</v>
      </c>
      <c r="G1743">
        <v>3</v>
      </c>
      <c r="H1743">
        <v>1</v>
      </c>
      <c r="I1743" t="s">
        <v>2694</v>
      </c>
      <c r="J1743">
        <v>3399</v>
      </c>
    </row>
    <row r="1744" spans="1:10" x14ac:dyDescent="0.25">
      <c r="A1744">
        <v>18</v>
      </c>
      <c r="B1744">
        <v>43</v>
      </c>
      <c r="C1744">
        <f t="shared" si="27"/>
        <v>1743</v>
      </c>
      <c r="D1744">
        <v>129</v>
      </c>
      <c r="E1744">
        <v>101</v>
      </c>
      <c r="F1744">
        <v>10</v>
      </c>
      <c r="G1744">
        <v>1</v>
      </c>
      <c r="H1744">
        <v>2</v>
      </c>
      <c r="I1744" t="s">
        <v>2695</v>
      </c>
      <c r="J1744">
        <v>5342</v>
      </c>
    </row>
    <row r="1745" spans="1:10" x14ac:dyDescent="0.25">
      <c r="A1745">
        <v>18</v>
      </c>
      <c r="B1745">
        <v>44</v>
      </c>
      <c r="C1745">
        <f t="shared" si="27"/>
        <v>1744</v>
      </c>
      <c r="D1745">
        <v>25</v>
      </c>
      <c r="E1745">
        <v>273</v>
      </c>
      <c r="F1745">
        <v>5</v>
      </c>
      <c r="G1745">
        <v>2</v>
      </c>
      <c r="H1745">
        <v>0</v>
      </c>
      <c r="I1745" t="s">
        <v>2696</v>
      </c>
      <c r="J1745">
        <v>1078</v>
      </c>
    </row>
    <row r="1746" spans="1:10" x14ac:dyDescent="0.25">
      <c r="A1746">
        <v>18</v>
      </c>
      <c r="B1746">
        <v>45</v>
      </c>
      <c r="C1746">
        <f t="shared" si="27"/>
        <v>1745</v>
      </c>
      <c r="D1746">
        <v>525</v>
      </c>
      <c r="E1746">
        <v>116</v>
      </c>
      <c r="F1746">
        <v>0</v>
      </c>
      <c r="G1746">
        <v>0</v>
      </c>
      <c r="H1746">
        <v>0</v>
      </c>
      <c r="J1746">
        <v>168</v>
      </c>
    </row>
    <row r="1747" spans="1:10" x14ac:dyDescent="0.25">
      <c r="A1747">
        <v>18</v>
      </c>
      <c r="B1747">
        <v>46</v>
      </c>
      <c r="C1747">
        <f t="shared" si="27"/>
        <v>1746</v>
      </c>
      <c r="D1747">
        <v>105</v>
      </c>
      <c r="E1747">
        <v>100</v>
      </c>
      <c r="F1747">
        <v>6</v>
      </c>
      <c r="G1747">
        <v>1</v>
      </c>
      <c r="H1747">
        <v>0</v>
      </c>
      <c r="I1747" t="s">
        <v>121</v>
      </c>
      <c r="J1747">
        <v>5230</v>
      </c>
    </row>
    <row r="1748" spans="1:10" x14ac:dyDescent="0.25">
      <c r="A1748">
        <v>18</v>
      </c>
      <c r="B1748">
        <v>47</v>
      </c>
      <c r="C1748">
        <f t="shared" si="27"/>
        <v>1747</v>
      </c>
      <c r="D1748">
        <v>0</v>
      </c>
      <c r="E1748">
        <v>73</v>
      </c>
      <c r="F1748">
        <v>0</v>
      </c>
      <c r="G1748">
        <v>4</v>
      </c>
      <c r="H1748">
        <v>0</v>
      </c>
      <c r="I1748" t="s">
        <v>2697</v>
      </c>
      <c r="J1748">
        <v>6318</v>
      </c>
    </row>
    <row r="1749" spans="1:10" x14ac:dyDescent="0.25">
      <c r="A1749">
        <v>18</v>
      </c>
      <c r="B1749">
        <v>48</v>
      </c>
      <c r="C1749">
        <f t="shared" si="27"/>
        <v>1748</v>
      </c>
      <c r="D1749">
        <v>396</v>
      </c>
      <c r="E1749">
        <v>73</v>
      </c>
      <c r="F1749">
        <v>0</v>
      </c>
      <c r="G1749">
        <v>1</v>
      </c>
      <c r="H1749">
        <v>0</v>
      </c>
      <c r="I1749" t="s">
        <v>2698</v>
      </c>
      <c r="J1749">
        <v>937</v>
      </c>
    </row>
    <row r="1750" spans="1:10" x14ac:dyDescent="0.25">
      <c r="A1750">
        <v>18</v>
      </c>
      <c r="B1750">
        <v>49</v>
      </c>
      <c r="C1750">
        <f t="shared" si="27"/>
        <v>1749</v>
      </c>
      <c r="D1750">
        <v>102</v>
      </c>
      <c r="E1750">
        <v>315</v>
      </c>
      <c r="F1750">
        <v>12</v>
      </c>
      <c r="G1750">
        <v>3</v>
      </c>
      <c r="H1750">
        <v>0</v>
      </c>
      <c r="I1750" t="s">
        <v>2699</v>
      </c>
      <c r="J1750">
        <v>1232</v>
      </c>
    </row>
    <row r="1751" spans="1:10" x14ac:dyDescent="0.25">
      <c r="A1751">
        <v>18</v>
      </c>
      <c r="B1751">
        <v>50</v>
      </c>
      <c r="C1751">
        <f t="shared" si="27"/>
        <v>1750</v>
      </c>
      <c r="D1751">
        <v>29</v>
      </c>
      <c r="E1751">
        <v>50</v>
      </c>
      <c r="F1751">
        <v>0</v>
      </c>
      <c r="G1751">
        <v>1</v>
      </c>
      <c r="H1751">
        <v>0</v>
      </c>
      <c r="I1751" t="s">
        <v>2700</v>
      </c>
      <c r="J1751">
        <v>363</v>
      </c>
    </row>
    <row r="1752" spans="1:10" x14ac:dyDescent="0.25">
      <c r="A1752">
        <v>18</v>
      </c>
      <c r="B1752">
        <v>51</v>
      </c>
      <c r="C1752">
        <f t="shared" si="27"/>
        <v>1751</v>
      </c>
      <c r="D1752">
        <v>181</v>
      </c>
      <c r="E1752">
        <v>64</v>
      </c>
      <c r="F1752">
        <v>27</v>
      </c>
      <c r="G1752">
        <v>1</v>
      </c>
      <c r="H1752">
        <v>3</v>
      </c>
      <c r="I1752" t="s">
        <v>2701</v>
      </c>
      <c r="J1752">
        <v>15622</v>
      </c>
    </row>
    <row r="1753" spans="1:10" x14ac:dyDescent="0.25">
      <c r="A1753">
        <v>18</v>
      </c>
      <c r="B1753">
        <v>52</v>
      </c>
      <c r="C1753">
        <f t="shared" si="27"/>
        <v>1752</v>
      </c>
      <c r="D1753">
        <v>222</v>
      </c>
      <c r="E1753">
        <v>57</v>
      </c>
      <c r="F1753">
        <v>9</v>
      </c>
      <c r="G1753">
        <v>2</v>
      </c>
      <c r="H1753">
        <v>0</v>
      </c>
      <c r="I1753" t="s">
        <v>2702</v>
      </c>
      <c r="J1753">
        <v>11268</v>
      </c>
    </row>
    <row r="1754" spans="1:10" x14ac:dyDescent="0.25">
      <c r="A1754">
        <v>18</v>
      </c>
      <c r="B1754">
        <v>53</v>
      </c>
      <c r="C1754">
        <f t="shared" si="27"/>
        <v>1753</v>
      </c>
      <c r="D1754">
        <v>39</v>
      </c>
      <c r="E1754">
        <v>65</v>
      </c>
      <c r="F1754">
        <v>6</v>
      </c>
      <c r="G1754">
        <v>0</v>
      </c>
      <c r="H1754">
        <v>0</v>
      </c>
      <c r="J1754">
        <v>188</v>
      </c>
    </row>
    <row r="1755" spans="1:10" x14ac:dyDescent="0.25">
      <c r="A1755">
        <v>18</v>
      </c>
      <c r="B1755">
        <v>54</v>
      </c>
      <c r="C1755">
        <f t="shared" si="27"/>
        <v>1754</v>
      </c>
      <c r="D1755">
        <v>324</v>
      </c>
      <c r="E1755">
        <v>50</v>
      </c>
      <c r="F1755">
        <v>0</v>
      </c>
      <c r="G1755">
        <v>2</v>
      </c>
      <c r="H1755">
        <v>0</v>
      </c>
      <c r="I1755" t="s">
        <v>2703</v>
      </c>
      <c r="J1755">
        <v>125</v>
      </c>
    </row>
    <row r="1756" spans="1:10" x14ac:dyDescent="0.25">
      <c r="A1756">
        <v>18</v>
      </c>
      <c r="B1756">
        <v>55</v>
      </c>
      <c r="C1756">
        <f t="shared" si="27"/>
        <v>1755</v>
      </c>
      <c r="D1756">
        <v>121</v>
      </c>
      <c r="E1756">
        <v>152</v>
      </c>
      <c r="F1756">
        <v>40</v>
      </c>
      <c r="G1756">
        <v>0</v>
      </c>
      <c r="H1756">
        <v>1</v>
      </c>
      <c r="I1756" t="s">
        <v>199</v>
      </c>
      <c r="J1756">
        <v>4964</v>
      </c>
    </row>
    <row r="1757" spans="1:10" x14ac:dyDescent="0.25">
      <c r="A1757">
        <v>18</v>
      </c>
      <c r="B1757">
        <v>56</v>
      </c>
      <c r="C1757">
        <f t="shared" si="27"/>
        <v>1756</v>
      </c>
      <c r="D1757">
        <v>153</v>
      </c>
      <c r="E1757">
        <v>90</v>
      </c>
      <c r="F1757">
        <v>4</v>
      </c>
      <c r="G1757">
        <v>1</v>
      </c>
      <c r="H1757">
        <v>0</v>
      </c>
      <c r="I1757" t="s">
        <v>2614</v>
      </c>
      <c r="J1757">
        <v>259</v>
      </c>
    </row>
    <row r="1758" spans="1:10" x14ac:dyDescent="0.25">
      <c r="A1758">
        <v>18</v>
      </c>
      <c r="B1758">
        <v>57</v>
      </c>
      <c r="C1758">
        <f t="shared" si="27"/>
        <v>1757</v>
      </c>
      <c r="D1758">
        <v>34</v>
      </c>
      <c r="E1758">
        <v>117</v>
      </c>
      <c r="F1758">
        <v>1</v>
      </c>
      <c r="G1758">
        <v>2</v>
      </c>
      <c r="H1758">
        <v>0</v>
      </c>
      <c r="I1758" t="s">
        <v>2704</v>
      </c>
      <c r="J1758">
        <v>326</v>
      </c>
    </row>
    <row r="1759" spans="1:10" x14ac:dyDescent="0.25">
      <c r="A1759">
        <v>18</v>
      </c>
      <c r="B1759">
        <v>58</v>
      </c>
      <c r="C1759">
        <f t="shared" si="27"/>
        <v>1758</v>
      </c>
      <c r="D1759">
        <v>60</v>
      </c>
      <c r="E1759">
        <v>165</v>
      </c>
      <c r="F1759">
        <v>0</v>
      </c>
      <c r="G1759">
        <v>2</v>
      </c>
      <c r="H1759">
        <v>0</v>
      </c>
      <c r="I1759" t="s">
        <v>2705</v>
      </c>
      <c r="J1759">
        <v>429</v>
      </c>
    </row>
    <row r="1760" spans="1:10" x14ac:dyDescent="0.25">
      <c r="A1760">
        <v>18</v>
      </c>
      <c r="B1760">
        <v>59</v>
      </c>
      <c r="C1760">
        <f t="shared" si="27"/>
        <v>1759</v>
      </c>
      <c r="D1760">
        <v>242</v>
      </c>
      <c r="E1760">
        <v>156</v>
      </c>
      <c r="F1760">
        <v>5</v>
      </c>
      <c r="G1760">
        <v>0</v>
      </c>
      <c r="H1760">
        <v>0</v>
      </c>
      <c r="J1760">
        <v>280</v>
      </c>
    </row>
    <row r="1761" spans="1:10" x14ac:dyDescent="0.25">
      <c r="A1761">
        <v>18</v>
      </c>
      <c r="B1761">
        <v>60</v>
      </c>
      <c r="C1761">
        <f t="shared" si="27"/>
        <v>1760</v>
      </c>
      <c r="D1761">
        <v>82</v>
      </c>
      <c r="E1761">
        <v>52</v>
      </c>
      <c r="F1761">
        <v>90</v>
      </c>
      <c r="G1761">
        <v>1</v>
      </c>
      <c r="H1761">
        <v>0</v>
      </c>
      <c r="I1761" t="s">
        <v>2706</v>
      </c>
      <c r="J1761">
        <v>1925</v>
      </c>
    </row>
    <row r="1762" spans="1:10" x14ac:dyDescent="0.25">
      <c r="A1762">
        <v>18</v>
      </c>
      <c r="B1762">
        <v>61</v>
      </c>
      <c r="C1762">
        <f t="shared" si="27"/>
        <v>1761</v>
      </c>
      <c r="D1762">
        <v>0</v>
      </c>
      <c r="E1762">
        <v>116</v>
      </c>
      <c r="F1762">
        <v>0</v>
      </c>
      <c r="G1762">
        <v>1</v>
      </c>
      <c r="H1762">
        <v>1</v>
      </c>
      <c r="I1762" t="s">
        <v>2707</v>
      </c>
      <c r="J1762">
        <v>6581</v>
      </c>
    </row>
    <row r="1763" spans="1:10" x14ac:dyDescent="0.25">
      <c r="A1763">
        <v>18</v>
      </c>
      <c r="B1763">
        <v>62</v>
      </c>
      <c r="C1763">
        <f t="shared" si="27"/>
        <v>1762</v>
      </c>
      <c r="D1763">
        <v>408</v>
      </c>
      <c r="E1763">
        <v>144</v>
      </c>
      <c r="F1763">
        <v>0</v>
      </c>
      <c r="G1763">
        <v>0</v>
      </c>
      <c r="H1763">
        <v>1</v>
      </c>
      <c r="I1763" t="s">
        <v>961</v>
      </c>
      <c r="J1763">
        <v>184</v>
      </c>
    </row>
    <row r="1764" spans="1:10" x14ac:dyDescent="0.25">
      <c r="A1764">
        <v>18</v>
      </c>
      <c r="B1764">
        <v>63</v>
      </c>
      <c r="C1764">
        <f t="shared" si="27"/>
        <v>1763</v>
      </c>
      <c r="D1764">
        <v>87</v>
      </c>
      <c r="E1764">
        <v>179</v>
      </c>
      <c r="F1764">
        <v>0</v>
      </c>
      <c r="G1764">
        <v>2</v>
      </c>
      <c r="H1764">
        <v>1</v>
      </c>
      <c r="I1764" t="s">
        <v>2708</v>
      </c>
      <c r="J1764">
        <v>9201</v>
      </c>
    </row>
    <row r="1765" spans="1:10" x14ac:dyDescent="0.25">
      <c r="A1765">
        <v>18</v>
      </c>
      <c r="B1765">
        <v>64</v>
      </c>
      <c r="C1765">
        <f t="shared" si="27"/>
        <v>1764</v>
      </c>
      <c r="D1765">
        <v>261</v>
      </c>
      <c r="E1765">
        <v>138</v>
      </c>
      <c r="F1765">
        <v>2</v>
      </c>
      <c r="G1765">
        <v>3</v>
      </c>
      <c r="H1765">
        <v>0</v>
      </c>
      <c r="I1765" t="s">
        <v>2709</v>
      </c>
      <c r="J1765">
        <v>508</v>
      </c>
    </row>
    <row r="1766" spans="1:10" x14ac:dyDescent="0.25">
      <c r="A1766">
        <v>18</v>
      </c>
      <c r="B1766">
        <v>65</v>
      </c>
      <c r="C1766">
        <f t="shared" si="27"/>
        <v>1765</v>
      </c>
      <c r="D1766">
        <v>100</v>
      </c>
      <c r="E1766">
        <v>22</v>
      </c>
      <c r="F1766">
        <v>3</v>
      </c>
      <c r="G1766">
        <v>10</v>
      </c>
      <c r="H1766">
        <v>0</v>
      </c>
      <c r="I1766" t="s">
        <v>2710</v>
      </c>
      <c r="J1766">
        <v>5242</v>
      </c>
    </row>
    <row r="1767" spans="1:10" x14ac:dyDescent="0.25">
      <c r="A1767">
        <v>18</v>
      </c>
      <c r="B1767">
        <v>66</v>
      </c>
      <c r="C1767">
        <f t="shared" si="27"/>
        <v>1766</v>
      </c>
      <c r="D1767">
        <v>378</v>
      </c>
      <c r="E1767">
        <v>510</v>
      </c>
      <c r="F1767">
        <v>0</v>
      </c>
      <c r="G1767">
        <v>0</v>
      </c>
      <c r="H1767">
        <v>2</v>
      </c>
      <c r="I1767" t="s">
        <v>2711</v>
      </c>
      <c r="J1767">
        <v>9547</v>
      </c>
    </row>
    <row r="1768" spans="1:10" x14ac:dyDescent="0.25">
      <c r="A1768">
        <v>18</v>
      </c>
      <c r="B1768">
        <v>67</v>
      </c>
      <c r="C1768">
        <f t="shared" si="27"/>
        <v>1767</v>
      </c>
      <c r="D1768">
        <v>94</v>
      </c>
      <c r="E1768">
        <v>125</v>
      </c>
      <c r="F1768">
        <v>0</v>
      </c>
      <c r="G1768">
        <v>0</v>
      </c>
      <c r="H1768">
        <v>0</v>
      </c>
      <c r="J1768">
        <v>134</v>
      </c>
    </row>
    <row r="1769" spans="1:10" x14ac:dyDescent="0.25">
      <c r="A1769">
        <v>18</v>
      </c>
      <c r="B1769">
        <v>68</v>
      </c>
      <c r="C1769">
        <f t="shared" si="27"/>
        <v>1768</v>
      </c>
      <c r="D1769">
        <v>136</v>
      </c>
      <c r="E1769">
        <v>138</v>
      </c>
      <c r="F1769">
        <v>6</v>
      </c>
      <c r="G1769">
        <v>1</v>
      </c>
      <c r="H1769">
        <v>0</v>
      </c>
      <c r="I1769" t="s">
        <v>204</v>
      </c>
      <c r="J1769">
        <v>8271</v>
      </c>
    </row>
    <row r="1770" spans="1:10" x14ac:dyDescent="0.25">
      <c r="A1770">
        <v>18</v>
      </c>
      <c r="B1770">
        <v>69</v>
      </c>
      <c r="C1770">
        <f t="shared" si="27"/>
        <v>1769</v>
      </c>
      <c r="D1770">
        <v>180</v>
      </c>
      <c r="E1770">
        <v>1220</v>
      </c>
      <c r="F1770">
        <v>0</v>
      </c>
      <c r="G1770">
        <v>3</v>
      </c>
      <c r="H1770">
        <v>0</v>
      </c>
      <c r="I1770" t="s">
        <v>2712</v>
      </c>
      <c r="J1770">
        <v>81589</v>
      </c>
    </row>
    <row r="1771" spans="1:10" x14ac:dyDescent="0.25">
      <c r="A1771">
        <v>18</v>
      </c>
      <c r="B1771">
        <v>70</v>
      </c>
      <c r="C1771">
        <f t="shared" si="27"/>
        <v>1770</v>
      </c>
      <c r="D1771">
        <v>122</v>
      </c>
      <c r="E1771">
        <v>155</v>
      </c>
      <c r="F1771">
        <v>0</v>
      </c>
      <c r="G1771">
        <v>1</v>
      </c>
      <c r="H1771">
        <v>0</v>
      </c>
      <c r="I1771" t="s">
        <v>686</v>
      </c>
      <c r="J1771">
        <v>557</v>
      </c>
    </row>
    <row r="1772" spans="1:10" x14ac:dyDescent="0.25">
      <c r="A1772">
        <v>18</v>
      </c>
      <c r="B1772">
        <v>71</v>
      </c>
      <c r="C1772">
        <f t="shared" si="27"/>
        <v>1771</v>
      </c>
      <c r="D1772">
        <v>168</v>
      </c>
      <c r="E1772">
        <v>670</v>
      </c>
      <c r="F1772">
        <v>9</v>
      </c>
      <c r="G1772">
        <v>1</v>
      </c>
      <c r="H1772">
        <v>0</v>
      </c>
      <c r="I1772" t="s">
        <v>2713</v>
      </c>
      <c r="J1772">
        <v>1052</v>
      </c>
    </row>
    <row r="1773" spans="1:10" x14ac:dyDescent="0.25">
      <c r="A1773">
        <v>18</v>
      </c>
      <c r="B1773">
        <v>72</v>
      </c>
      <c r="C1773">
        <f t="shared" si="27"/>
        <v>1772</v>
      </c>
      <c r="D1773">
        <v>46</v>
      </c>
      <c r="E1773">
        <v>255</v>
      </c>
      <c r="F1773">
        <v>5</v>
      </c>
      <c r="G1773">
        <v>0</v>
      </c>
      <c r="H1773">
        <v>0</v>
      </c>
      <c r="J1773">
        <v>359</v>
      </c>
    </row>
    <row r="1774" spans="1:10" x14ac:dyDescent="0.25">
      <c r="A1774">
        <v>18</v>
      </c>
      <c r="B1774">
        <v>73</v>
      </c>
      <c r="C1774">
        <f t="shared" si="27"/>
        <v>1773</v>
      </c>
      <c r="D1774">
        <v>54</v>
      </c>
      <c r="E1774">
        <v>141</v>
      </c>
      <c r="F1774">
        <v>20</v>
      </c>
      <c r="G1774">
        <v>3</v>
      </c>
      <c r="H1774">
        <v>0</v>
      </c>
      <c r="I1774" t="s">
        <v>2714</v>
      </c>
      <c r="J1774">
        <v>55582</v>
      </c>
    </row>
    <row r="1775" spans="1:10" x14ac:dyDescent="0.25">
      <c r="A1775">
        <v>18</v>
      </c>
      <c r="B1775">
        <v>74</v>
      </c>
      <c r="C1775">
        <f t="shared" si="27"/>
        <v>1774</v>
      </c>
      <c r="D1775">
        <v>156</v>
      </c>
      <c r="E1775">
        <v>114</v>
      </c>
      <c r="F1775">
        <v>0</v>
      </c>
      <c r="G1775">
        <v>3</v>
      </c>
      <c r="H1775">
        <v>0</v>
      </c>
      <c r="I1775" t="s">
        <v>2715</v>
      </c>
      <c r="J1775">
        <v>11373</v>
      </c>
    </row>
    <row r="1776" spans="1:10" x14ac:dyDescent="0.25">
      <c r="A1776">
        <v>18</v>
      </c>
      <c r="B1776">
        <v>75</v>
      </c>
      <c r="C1776">
        <f t="shared" si="27"/>
        <v>1775</v>
      </c>
      <c r="D1776">
        <v>375</v>
      </c>
      <c r="E1776">
        <v>112</v>
      </c>
      <c r="F1776">
        <v>50</v>
      </c>
      <c r="G1776">
        <v>0</v>
      </c>
      <c r="H1776">
        <v>0</v>
      </c>
      <c r="J1776">
        <v>1149</v>
      </c>
    </row>
    <row r="1777" spans="1:10" x14ac:dyDescent="0.25">
      <c r="A1777">
        <v>18</v>
      </c>
      <c r="B1777">
        <v>76</v>
      </c>
      <c r="C1777">
        <f t="shared" si="27"/>
        <v>1776</v>
      </c>
      <c r="D1777">
        <v>282</v>
      </c>
      <c r="E1777">
        <v>138</v>
      </c>
      <c r="F1777">
        <v>12</v>
      </c>
      <c r="G1777">
        <v>1</v>
      </c>
      <c r="H1777">
        <v>0</v>
      </c>
      <c r="I1777" t="s">
        <v>45</v>
      </c>
      <c r="J1777">
        <v>406</v>
      </c>
    </row>
    <row r="1778" spans="1:10" x14ac:dyDescent="0.25">
      <c r="A1778">
        <v>18</v>
      </c>
      <c r="B1778">
        <v>77</v>
      </c>
      <c r="C1778">
        <f t="shared" si="27"/>
        <v>1777</v>
      </c>
      <c r="D1778">
        <v>152</v>
      </c>
      <c r="E1778">
        <v>100</v>
      </c>
      <c r="F1778">
        <v>2</v>
      </c>
      <c r="G1778">
        <v>1</v>
      </c>
      <c r="H1778">
        <v>0</v>
      </c>
      <c r="I1778" t="s">
        <v>2679</v>
      </c>
      <c r="J1778">
        <v>262</v>
      </c>
    </row>
    <row r="1779" spans="1:10" x14ac:dyDescent="0.25">
      <c r="A1779">
        <v>18</v>
      </c>
      <c r="B1779">
        <v>78</v>
      </c>
      <c r="C1779">
        <f t="shared" si="27"/>
        <v>1778</v>
      </c>
      <c r="D1779">
        <v>175</v>
      </c>
      <c r="E1779">
        <v>36</v>
      </c>
      <c r="F1779">
        <v>20</v>
      </c>
      <c r="G1779">
        <v>4</v>
      </c>
      <c r="H1779">
        <v>0</v>
      </c>
      <c r="I1779" t="s">
        <v>2716</v>
      </c>
      <c r="J1779">
        <v>4557</v>
      </c>
    </row>
    <row r="1780" spans="1:10" x14ac:dyDescent="0.25">
      <c r="A1780">
        <v>18</v>
      </c>
      <c r="B1780">
        <v>79</v>
      </c>
      <c r="C1780">
        <f t="shared" si="27"/>
        <v>1779</v>
      </c>
      <c r="D1780">
        <v>143</v>
      </c>
      <c r="E1780">
        <v>146</v>
      </c>
      <c r="F1780">
        <v>0</v>
      </c>
      <c r="G1780">
        <v>1</v>
      </c>
      <c r="H1780">
        <v>0</v>
      </c>
      <c r="I1780" t="s">
        <v>2717</v>
      </c>
      <c r="J1780">
        <v>247</v>
      </c>
    </row>
    <row r="1781" spans="1:10" x14ac:dyDescent="0.25">
      <c r="A1781">
        <v>18</v>
      </c>
      <c r="B1781">
        <v>80</v>
      </c>
      <c r="C1781">
        <f t="shared" si="27"/>
        <v>1780</v>
      </c>
      <c r="D1781">
        <v>96</v>
      </c>
      <c r="E1781">
        <v>96</v>
      </c>
      <c r="F1781">
        <v>10</v>
      </c>
      <c r="G1781">
        <v>2</v>
      </c>
      <c r="H1781">
        <v>0</v>
      </c>
      <c r="I1781" t="s">
        <v>2718</v>
      </c>
      <c r="J1781">
        <v>341</v>
      </c>
    </row>
    <row r="1782" spans="1:10" x14ac:dyDescent="0.25">
      <c r="A1782">
        <v>18</v>
      </c>
      <c r="B1782">
        <v>81</v>
      </c>
      <c r="C1782">
        <f t="shared" si="27"/>
        <v>1781</v>
      </c>
      <c r="D1782">
        <v>70</v>
      </c>
      <c r="E1782">
        <v>1060</v>
      </c>
      <c r="F1782">
        <v>1</v>
      </c>
      <c r="G1782">
        <v>1</v>
      </c>
      <c r="H1782">
        <v>0</v>
      </c>
      <c r="I1782" t="s">
        <v>245</v>
      </c>
      <c r="J1782">
        <v>1097</v>
      </c>
    </row>
    <row r="1783" spans="1:10" x14ac:dyDescent="0.25">
      <c r="A1783">
        <v>18</v>
      </c>
      <c r="B1783">
        <v>82</v>
      </c>
      <c r="C1783">
        <f t="shared" si="27"/>
        <v>1782</v>
      </c>
      <c r="D1783">
        <v>102</v>
      </c>
      <c r="E1783">
        <v>41</v>
      </c>
      <c r="F1783">
        <v>40</v>
      </c>
      <c r="G1783">
        <v>0</v>
      </c>
      <c r="H1783">
        <v>0</v>
      </c>
      <c r="J1783">
        <v>851</v>
      </c>
    </row>
    <row r="1784" spans="1:10" x14ac:dyDescent="0.25">
      <c r="A1784">
        <v>18</v>
      </c>
      <c r="B1784">
        <v>83</v>
      </c>
      <c r="C1784">
        <f t="shared" si="27"/>
        <v>1783</v>
      </c>
      <c r="D1784">
        <v>204</v>
      </c>
      <c r="E1784">
        <v>92</v>
      </c>
      <c r="F1784">
        <v>18</v>
      </c>
      <c r="G1784">
        <v>2</v>
      </c>
      <c r="H1784">
        <v>0</v>
      </c>
      <c r="I1784" t="s">
        <v>2719</v>
      </c>
      <c r="J1784">
        <v>760</v>
      </c>
    </row>
    <row r="1785" spans="1:10" x14ac:dyDescent="0.25">
      <c r="A1785">
        <v>18</v>
      </c>
      <c r="B1785">
        <v>84</v>
      </c>
      <c r="C1785">
        <f t="shared" si="27"/>
        <v>1784</v>
      </c>
      <c r="D1785">
        <v>95</v>
      </c>
      <c r="E1785">
        <v>85</v>
      </c>
      <c r="F1785">
        <v>12</v>
      </c>
      <c r="G1785">
        <v>2</v>
      </c>
      <c r="H1785">
        <v>2</v>
      </c>
      <c r="I1785" t="s">
        <v>2720</v>
      </c>
      <c r="J1785">
        <v>386</v>
      </c>
    </row>
    <row r="1786" spans="1:10" x14ac:dyDescent="0.25">
      <c r="A1786">
        <v>18</v>
      </c>
      <c r="B1786">
        <v>85</v>
      </c>
      <c r="C1786">
        <f t="shared" si="27"/>
        <v>1785</v>
      </c>
      <c r="D1786">
        <v>980</v>
      </c>
      <c r="E1786">
        <v>139</v>
      </c>
      <c r="F1786">
        <v>5</v>
      </c>
      <c r="G1786">
        <v>0</v>
      </c>
      <c r="H1786">
        <v>0</v>
      </c>
      <c r="J1786">
        <v>337</v>
      </c>
    </row>
    <row r="1787" spans="1:10" x14ac:dyDescent="0.25">
      <c r="A1787">
        <v>18</v>
      </c>
      <c r="B1787">
        <v>86</v>
      </c>
      <c r="C1787">
        <f t="shared" si="27"/>
        <v>1786</v>
      </c>
      <c r="D1787">
        <v>332</v>
      </c>
      <c r="E1787">
        <v>162</v>
      </c>
      <c r="F1787">
        <v>12</v>
      </c>
      <c r="G1787">
        <v>1</v>
      </c>
      <c r="H1787">
        <v>0</v>
      </c>
      <c r="I1787" t="s">
        <v>655</v>
      </c>
      <c r="J1787">
        <v>440</v>
      </c>
    </row>
    <row r="1788" spans="1:10" x14ac:dyDescent="0.25">
      <c r="A1788">
        <v>18</v>
      </c>
      <c r="B1788">
        <v>87</v>
      </c>
      <c r="C1788">
        <f t="shared" si="27"/>
        <v>1787</v>
      </c>
      <c r="D1788">
        <v>164</v>
      </c>
      <c r="E1788">
        <v>147</v>
      </c>
      <c r="F1788">
        <v>8</v>
      </c>
      <c r="G1788">
        <v>2</v>
      </c>
      <c r="H1788">
        <v>0</v>
      </c>
      <c r="I1788" t="s">
        <v>2721</v>
      </c>
      <c r="J1788">
        <v>1008</v>
      </c>
    </row>
    <row r="1789" spans="1:10" x14ac:dyDescent="0.25">
      <c r="A1789">
        <v>18</v>
      </c>
      <c r="B1789">
        <v>88</v>
      </c>
      <c r="C1789">
        <f t="shared" si="27"/>
        <v>1788</v>
      </c>
      <c r="D1789">
        <v>88</v>
      </c>
      <c r="E1789">
        <v>74</v>
      </c>
      <c r="F1789">
        <v>6</v>
      </c>
      <c r="G1789">
        <v>1</v>
      </c>
      <c r="H1789">
        <v>0</v>
      </c>
      <c r="I1789" t="s">
        <v>1811</v>
      </c>
      <c r="J1789">
        <v>250</v>
      </c>
    </row>
    <row r="1790" spans="1:10" x14ac:dyDescent="0.25">
      <c r="A1790">
        <v>18</v>
      </c>
      <c r="B1790">
        <v>89</v>
      </c>
      <c r="C1790">
        <f t="shared" si="27"/>
        <v>1789</v>
      </c>
      <c r="D1790">
        <v>173</v>
      </c>
      <c r="E1790">
        <v>213</v>
      </c>
      <c r="F1790">
        <v>3</v>
      </c>
      <c r="G1790">
        <v>3</v>
      </c>
      <c r="H1790">
        <v>0</v>
      </c>
      <c r="I1790" t="s">
        <v>2722</v>
      </c>
      <c r="J1790">
        <v>8476</v>
      </c>
    </row>
    <row r="1791" spans="1:10" x14ac:dyDescent="0.25">
      <c r="A1791">
        <v>18</v>
      </c>
      <c r="B1791">
        <v>90</v>
      </c>
      <c r="C1791">
        <f t="shared" si="27"/>
        <v>1790</v>
      </c>
      <c r="D1791">
        <v>0</v>
      </c>
      <c r="E1791">
        <v>300</v>
      </c>
      <c r="F1791">
        <v>1</v>
      </c>
      <c r="G1791">
        <v>1</v>
      </c>
      <c r="H1791">
        <v>0</v>
      </c>
      <c r="I1791" t="s">
        <v>145</v>
      </c>
      <c r="J1791">
        <v>403</v>
      </c>
    </row>
    <row r="1792" spans="1:10" x14ac:dyDescent="0.25">
      <c r="A1792">
        <v>18</v>
      </c>
      <c r="B1792">
        <v>91</v>
      </c>
      <c r="C1792">
        <f t="shared" si="27"/>
        <v>1791</v>
      </c>
      <c r="D1792">
        <v>206</v>
      </c>
      <c r="E1792">
        <v>129</v>
      </c>
      <c r="F1792">
        <v>8</v>
      </c>
      <c r="G1792">
        <v>1</v>
      </c>
      <c r="H1792">
        <v>2</v>
      </c>
      <c r="I1792" t="s">
        <v>2723</v>
      </c>
      <c r="J1792">
        <v>11411</v>
      </c>
    </row>
    <row r="1793" spans="1:10" x14ac:dyDescent="0.25">
      <c r="A1793">
        <v>18</v>
      </c>
      <c r="B1793">
        <v>92</v>
      </c>
      <c r="C1793">
        <f t="shared" si="27"/>
        <v>1792</v>
      </c>
      <c r="D1793">
        <v>100</v>
      </c>
      <c r="E1793">
        <v>119</v>
      </c>
      <c r="F1793">
        <v>18</v>
      </c>
      <c r="G1793">
        <v>3</v>
      </c>
      <c r="H1793">
        <v>0</v>
      </c>
      <c r="I1793" t="s">
        <v>2724</v>
      </c>
      <c r="J1793">
        <v>1653</v>
      </c>
    </row>
    <row r="1794" spans="1:10" x14ac:dyDescent="0.25">
      <c r="A1794">
        <v>18</v>
      </c>
      <c r="B1794">
        <v>93</v>
      </c>
      <c r="C1794">
        <f t="shared" si="27"/>
        <v>1793</v>
      </c>
      <c r="D1794">
        <v>53</v>
      </c>
      <c r="E1794">
        <v>178</v>
      </c>
      <c r="F1794">
        <v>4</v>
      </c>
      <c r="G1794">
        <v>1</v>
      </c>
      <c r="H1794">
        <v>0</v>
      </c>
      <c r="I1794" t="s">
        <v>913</v>
      </c>
      <c r="J1794">
        <v>9263</v>
      </c>
    </row>
    <row r="1795" spans="1:10" x14ac:dyDescent="0.25">
      <c r="A1795">
        <v>18</v>
      </c>
      <c r="B1795">
        <v>94</v>
      </c>
      <c r="C1795">
        <f t="shared" si="27"/>
        <v>1794</v>
      </c>
      <c r="D1795">
        <v>390</v>
      </c>
      <c r="E1795">
        <v>134</v>
      </c>
      <c r="F1795">
        <v>10</v>
      </c>
      <c r="G1795">
        <v>0</v>
      </c>
      <c r="H1795">
        <v>0</v>
      </c>
      <c r="J1795">
        <v>373</v>
      </c>
    </row>
    <row r="1796" spans="1:10" x14ac:dyDescent="0.25">
      <c r="A1796">
        <v>18</v>
      </c>
      <c r="B1796">
        <v>95</v>
      </c>
      <c r="C1796">
        <f t="shared" ref="C1796:C1859" si="28">C1795+1</f>
        <v>1795</v>
      </c>
      <c r="D1796">
        <v>290</v>
      </c>
      <c r="E1796">
        <v>182</v>
      </c>
      <c r="F1796">
        <v>4</v>
      </c>
      <c r="G1796">
        <v>0</v>
      </c>
      <c r="H1796">
        <v>3</v>
      </c>
      <c r="I1796" t="s">
        <v>2725</v>
      </c>
      <c r="J1796">
        <v>291</v>
      </c>
    </row>
    <row r="1797" spans="1:10" x14ac:dyDescent="0.25">
      <c r="A1797">
        <v>18</v>
      </c>
      <c r="B1797">
        <v>96</v>
      </c>
      <c r="C1797">
        <f t="shared" si="28"/>
        <v>1796</v>
      </c>
      <c r="D1797">
        <v>237</v>
      </c>
      <c r="E1797">
        <v>97</v>
      </c>
      <c r="F1797">
        <v>0</v>
      </c>
      <c r="G1797">
        <v>3</v>
      </c>
      <c r="H1797">
        <v>0</v>
      </c>
      <c r="I1797" t="s">
        <v>2726</v>
      </c>
      <c r="J1797">
        <v>309</v>
      </c>
    </row>
    <row r="1798" spans="1:10" x14ac:dyDescent="0.25">
      <c r="A1798">
        <v>18</v>
      </c>
      <c r="B1798">
        <v>97</v>
      </c>
      <c r="C1798">
        <f t="shared" si="28"/>
        <v>1797</v>
      </c>
      <c r="D1798">
        <v>309</v>
      </c>
      <c r="E1798">
        <v>685</v>
      </c>
      <c r="F1798">
        <v>14</v>
      </c>
      <c r="G1798">
        <v>0</v>
      </c>
      <c r="H1798">
        <v>2</v>
      </c>
      <c r="I1798" t="s">
        <v>399</v>
      </c>
      <c r="J1798">
        <v>7995</v>
      </c>
    </row>
    <row r="1799" spans="1:10" x14ac:dyDescent="0.25">
      <c r="A1799">
        <v>18</v>
      </c>
      <c r="B1799">
        <v>98</v>
      </c>
      <c r="C1799">
        <f t="shared" si="28"/>
        <v>1798</v>
      </c>
      <c r="D1799">
        <v>147</v>
      </c>
      <c r="E1799">
        <v>117</v>
      </c>
      <c r="F1799">
        <v>3</v>
      </c>
      <c r="G1799">
        <v>1</v>
      </c>
      <c r="H1799">
        <v>0</v>
      </c>
      <c r="I1799" t="s">
        <v>178</v>
      </c>
      <c r="J1799">
        <v>1191</v>
      </c>
    </row>
    <row r="1800" spans="1:10" x14ac:dyDescent="0.25">
      <c r="A1800">
        <v>18</v>
      </c>
      <c r="B1800">
        <v>99</v>
      </c>
      <c r="C1800">
        <f t="shared" si="28"/>
        <v>1799</v>
      </c>
      <c r="D1800">
        <v>990</v>
      </c>
      <c r="E1800">
        <v>99</v>
      </c>
      <c r="F1800">
        <v>25</v>
      </c>
      <c r="G1800">
        <v>3</v>
      </c>
      <c r="H1800">
        <v>0</v>
      </c>
      <c r="I1800" t="s">
        <v>2727</v>
      </c>
      <c r="J1800">
        <v>3975</v>
      </c>
    </row>
    <row r="1801" spans="1:10" x14ac:dyDescent="0.25">
      <c r="A1801">
        <v>18</v>
      </c>
      <c r="B1801">
        <v>100</v>
      </c>
      <c r="C1801">
        <f t="shared" si="28"/>
        <v>1800</v>
      </c>
      <c r="D1801">
        <v>328</v>
      </c>
      <c r="E1801">
        <v>222</v>
      </c>
      <c r="F1801">
        <v>9</v>
      </c>
      <c r="G1801">
        <v>1</v>
      </c>
      <c r="H1801">
        <v>0</v>
      </c>
      <c r="I1801" t="s">
        <v>1274</v>
      </c>
      <c r="J1801">
        <v>441</v>
      </c>
    </row>
    <row r="1802" spans="1:10" x14ac:dyDescent="0.25">
      <c r="A1802">
        <v>19</v>
      </c>
      <c r="B1802">
        <v>1</v>
      </c>
      <c r="C1802">
        <f t="shared" si="28"/>
        <v>1801</v>
      </c>
      <c r="D1802">
        <v>79</v>
      </c>
      <c r="E1802">
        <v>620</v>
      </c>
      <c r="F1802">
        <v>0</v>
      </c>
      <c r="G1802">
        <v>1</v>
      </c>
      <c r="H1802">
        <v>0</v>
      </c>
      <c r="I1802" t="s">
        <v>2728</v>
      </c>
      <c r="J1802">
        <v>988</v>
      </c>
    </row>
    <row r="1803" spans="1:10" x14ac:dyDescent="0.25">
      <c r="A1803">
        <v>19</v>
      </c>
      <c r="B1803">
        <v>2</v>
      </c>
      <c r="C1803">
        <f t="shared" si="28"/>
        <v>1802</v>
      </c>
      <c r="D1803">
        <v>219</v>
      </c>
      <c r="E1803">
        <v>150</v>
      </c>
      <c r="F1803">
        <v>14</v>
      </c>
      <c r="G1803">
        <v>1</v>
      </c>
      <c r="H1803">
        <v>0</v>
      </c>
      <c r="I1803" t="s">
        <v>795</v>
      </c>
      <c r="J1803">
        <v>533</v>
      </c>
    </row>
    <row r="1804" spans="1:10" x14ac:dyDescent="0.25">
      <c r="A1804">
        <v>19</v>
      </c>
      <c r="B1804">
        <v>3</v>
      </c>
      <c r="C1804">
        <f t="shared" si="28"/>
        <v>1803</v>
      </c>
      <c r="D1804">
        <v>64</v>
      </c>
      <c r="E1804">
        <v>70</v>
      </c>
      <c r="F1804">
        <v>4</v>
      </c>
      <c r="G1804">
        <v>1</v>
      </c>
      <c r="H1804">
        <v>0</v>
      </c>
      <c r="I1804" t="s">
        <v>109</v>
      </c>
      <c r="J1804">
        <v>248</v>
      </c>
    </row>
    <row r="1805" spans="1:10" x14ac:dyDescent="0.25">
      <c r="A1805">
        <v>19</v>
      </c>
      <c r="B1805">
        <v>4</v>
      </c>
      <c r="C1805">
        <f t="shared" si="28"/>
        <v>1804</v>
      </c>
      <c r="D1805">
        <v>318</v>
      </c>
      <c r="E1805">
        <v>69</v>
      </c>
      <c r="F1805">
        <v>2</v>
      </c>
      <c r="G1805">
        <v>3</v>
      </c>
      <c r="H1805">
        <v>0</v>
      </c>
      <c r="I1805" t="s">
        <v>2729</v>
      </c>
      <c r="J1805">
        <v>269</v>
      </c>
    </row>
    <row r="1806" spans="1:10" x14ac:dyDescent="0.25">
      <c r="A1806">
        <v>19</v>
      </c>
      <c r="B1806">
        <v>5</v>
      </c>
      <c r="C1806">
        <f t="shared" si="28"/>
        <v>1805</v>
      </c>
      <c r="D1806">
        <v>164</v>
      </c>
      <c r="E1806">
        <v>73</v>
      </c>
      <c r="F1806">
        <v>2</v>
      </c>
      <c r="G1806">
        <v>2</v>
      </c>
      <c r="H1806">
        <v>0</v>
      </c>
      <c r="I1806" t="s">
        <v>2730</v>
      </c>
      <c r="J1806">
        <v>168</v>
      </c>
    </row>
    <row r="1807" spans="1:10" x14ac:dyDescent="0.25">
      <c r="A1807">
        <v>19</v>
      </c>
      <c r="B1807">
        <v>6</v>
      </c>
      <c r="C1807">
        <f t="shared" si="28"/>
        <v>1806</v>
      </c>
      <c r="D1807">
        <v>256</v>
      </c>
      <c r="E1807">
        <v>49</v>
      </c>
      <c r="F1807">
        <v>0</v>
      </c>
      <c r="G1807">
        <v>1</v>
      </c>
      <c r="H1807">
        <v>1</v>
      </c>
      <c r="I1807" t="s">
        <v>2731</v>
      </c>
      <c r="J1807">
        <v>6293</v>
      </c>
    </row>
    <row r="1808" spans="1:10" x14ac:dyDescent="0.25">
      <c r="A1808">
        <v>19</v>
      </c>
      <c r="B1808">
        <v>7</v>
      </c>
      <c r="C1808">
        <f t="shared" si="28"/>
        <v>1807</v>
      </c>
      <c r="D1808">
        <v>78</v>
      </c>
      <c r="E1808">
        <v>144</v>
      </c>
      <c r="F1808">
        <v>3</v>
      </c>
      <c r="G1808">
        <v>0</v>
      </c>
      <c r="H1808">
        <v>0</v>
      </c>
      <c r="J1808">
        <v>211</v>
      </c>
    </row>
    <row r="1809" spans="1:10" x14ac:dyDescent="0.25">
      <c r="A1809">
        <v>19</v>
      </c>
      <c r="B1809">
        <v>8</v>
      </c>
      <c r="C1809">
        <f t="shared" si="28"/>
        <v>1808</v>
      </c>
      <c r="D1809">
        <v>318</v>
      </c>
      <c r="E1809">
        <v>204</v>
      </c>
      <c r="F1809">
        <v>0</v>
      </c>
      <c r="G1809">
        <v>10</v>
      </c>
      <c r="H1809">
        <v>0</v>
      </c>
      <c r="I1809" t="s">
        <v>2732</v>
      </c>
      <c r="J1809">
        <v>9646</v>
      </c>
    </row>
    <row r="1810" spans="1:10" x14ac:dyDescent="0.25">
      <c r="A1810">
        <v>19</v>
      </c>
      <c r="B1810">
        <v>9</v>
      </c>
      <c r="C1810">
        <f t="shared" si="28"/>
        <v>1809</v>
      </c>
      <c r="D1810">
        <v>740</v>
      </c>
      <c r="E1810">
        <v>44</v>
      </c>
      <c r="F1810">
        <v>9</v>
      </c>
      <c r="G1810">
        <v>0</v>
      </c>
      <c r="H1810">
        <v>0</v>
      </c>
      <c r="J1810">
        <v>298</v>
      </c>
    </row>
    <row r="1811" spans="1:10" x14ac:dyDescent="0.25">
      <c r="A1811">
        <v>19</v>
      </c>
      <c r="B1811">
        <v>10</v>
      </c>
      <c r="C1811">
        <f t="shared" si="28"/>
        <v>1810</v>
      </c>
      <c r="D1811">
        <v>234</v>
      </c>
      <c r="E1811">
        <v>44</v>
      </c>
      <c r="F1811">
        <v>0</v>
      </c>
      <c r="G1811">
        <v>0</v>
      </c>
      <c r="H1811">
        <v>0</v>
      </c>
      <c r="J1811">
        <v>67</v>
      </c>
    </row>
    <row r="1812" spans="1:10" x14ac:dyDescent="0.25">
      <c r="A1812">
        <v>19</v>
      </c>
      <c r="B1812">
        <v>11</v>
      </c>
      <c r="C1812">
        <f t="shared" si="28"/>
        <v>1811</v>
      </c>
      <c r="D1812">
        <v>0</v>
      </c>
      <c r="E1812">
        <v>77</v>
      </c>
      <c r="F1812">
        <v>6</v>
      </c>
      <c r="G1812">
        <v>1</v>
      </c>
      <c r="H1812">
        <v>0</v>
      </c>
      <c r="I1812" t="s">
        <v>2477</v>
      </c>
      <c r="J1812">
        <v>542</v>
      </c>
    </row>
    <row r="1813" spans="1:10" x14ac:dyDescent="0.25">
      <c r="A1813">
        <v>19</v>
      </c>
      <c r="B1813">
        <v>12</v>
      </c>
      <c r="C1813">
        <f t="shared" si="28"/>
        <v>1812</v>
      </c>
      <c r="D1813">
        <v>137</v>
      </c>
      <c r="E1813">
        <v>130</v>
      </c>
      <c r="F1813">
        <v>0</v>
      </c>
      <c r="G1813">
        <v>1</v>
      </c>
      <c r="H1813">
        <v>0</v>
      </c>
      <c r="I1813" t="s">
        <v>878</v>
      </c>
      <c r="J1813">
        <v>152</v>
      </c>
    </row>
    <row r="1814" spans="1:10" x14ac:dyDescent="0.25">
      <c r="A1814">
        <v>19</v>
      </c>
      <c r="B1814">
        <v>13</v>
      </c>
      <c r="C1814">
        <f t="shared" si="28"/>
        <v>1813</v>
      </c>
      <c r="D1814">
        <v>45</v>
      </c>
      <c r="E1814">
        <v>112</v>
      </c>
      <c r="F1814">
        <v>8</v>
      </c>
      <c r="G1814">
        <v>2</v>
      </c>
      <c r="H1814">
        <v>0</v>
      </c>
      <c r="I1814" t="s">
        <v>2733</v>
      </c>
      <c r="J1814">
        <v>355</v>
      </c>
    </row>
    <row r="1815" spans="1:10" x14ac:dyDescent="0.25">
      <c r="A1815">
        <v>19</v>
      </c>
      <c r="B1815">
        <v>14</v>
      </c>
      <c r="C1815">
        <f t="shared" si="28"/>
        <v>1814</v>
      </c>
      <c r="D1815">
        <v>111</v>
      </c>
      <c r="E1815">
        <v>285</v>
      </c>
      <c r="F1815">
        <v>0</v>
      </c>
      <c r="G1815">
        <v>0</v>
      </c>
      <c r="H1815">
        <v>0</v>
      </c>
      <c r="J1815">
        <v>296</v>
      </c>
    </row>
    <row r="1816" spans="1:10" x14ac:dyDescent="0.25">
      <c r="A1816">
        <v>19</v>
      </c>
      <c r="B1816">
        <v>15</v>
      </c>
      <c r="C1816">
        <f t="shared" si="28"/>
        <v>1815</v>
      </c>
      <c r="D1816">
        <v>103</v>
      </c>
      <c r="E1816">
        <v>300</v>
      </c>
      <c r="F1816">
        <v>1</v>
      </c>
      <c r="G1816">
        <v>1</v>
      </c>
      <c r="H1816">
        <v>0</v>
      </c>
      <c r="I1816" t="s">
        <v>2734</v>
      </c>
      <c r="J1816">
        <v>481</v>
      </c>
    </row>
    <row r="1817" spans="1:10" x14ac:dyDescent="0.25">
      <c r="A1817">
        <v>19</v>
      </c>
      <c r="B1817">
        <v>16</v>
      </c>
      <c r="C1817">
        <f t="shared" si="28"/>
        <v>1816</v>
      </c>
      <c r="D1817">
        <v>540</v>
      </c>
      <c r="E1817">
        <v>96</v>
      </c>
      <c r="F1817">
        <v>0</v>
      </c>
      <c r="G1817">
        <v>5</v>
      </c>
      <c r="H1817">
        <v>0</v>
      </c>
      <c r="I1817" t="s">
        <v>2735</v>
      </c>
      <c r="J1817">
        <v>1632</v>
      </c>
    </row>
    <row r="1818" spans="1:10" x14ac:dyDescent="0.25">
      <c r="A1818">
        <v>19</v>
      </c>
      <c r="B1818">
        <v>17</v>
      </c>
      <c r="C1818">
        <f t="shared" si="28"/>
        <v>1817</v>
      </c>
      <c r="D1818">
        <v>166</v>
      </c>
      <c r="E1818">
        <v>104</v>
      </c>
      <c r="F1818">
        <v>0</v>
      </c>
      <c r="G1818">
        <v>1</v>
      </c>
      <c r="H1818">
        <v>0</v>
      </c>
      <c r="I1818" t="s">
        <v>239</v>
      </c>
      <c r="J1818">
        <v>820</v>
      </c>
    </row>
    <row r="1819" spans="1:10" x14ac:dyDescent="0.25">
      <c r="A1819">
        <v>19</v>
      </c>
      <c r="B1819">
        <v>18</v>
      </c>
      <c r="C1819">
        <f t="shared" si="28"/>
        <v>1818</v>
      </c>
      <c r="D1819">
        <v>112</v>
      </c>
      <c r="E1819">
        <v>134</v>
      </c>
      <c r="F1819">
        <v>0</v>
      </c>
      <c r="G1819">
        <v>1</v>
      </c>
      <c r="H1819">
        <v>0</v>
      </c>
      <c r="I1819" t="s">
        <v>2231</v>
      </c>
      <c r="J1819">
        <v>222</v>
      </c>
    </row>
    <row r="1820" spans="1:10" x14ac:dyDescent="0.25">
      <c r="A1820">
        <v>19</v>
      </c>
      <c r="B1820">
        <v>19</v>
      </c>
      <c r="C1820">
        <f t="shared" si="28"/>
        <v>1819</v>
      </c>
      <c r="D1820">
        <v>715</v>
      </c>
      <c r="E1820">
        <v>276</v>
      </c>
      <c r="F1820">
        <v>12</v>
      </c>
      <c r="G1820">
        <v>0</v>
      </c>
      <c r="H1820">
        <v>1</v>
      </c>
      <c r="I1820" t="s">
        <v>677</v>
      </c>
      <c r="J1820">
        <v>11587</v>
      </c>
    </row>
    <row r="1821" spans="1:10" x14ac:dyDescent="0.25">
      <c r="A1821">
        <v>19</v>
      </c>
      <c r="B1821">
        <v>20</v>
      </c>
      <c r="C1821">
        <f t="shared" si="28"/>
        <v>1820</v>
      </c>
      <c r="D1821">
        <v>519</v>
      </c>
      <c r="E1821">
        <v>785</v>
      </c>
      <c r="F1821">
        <v>0</v>
      </c>
      <c r="G1821">
        <v>0</v>
      </c>
      <c r="H1821">
        <v>0</v>
      </c>
      <c r="J1821">
        <v>836</v>
      </c>
    </row>
    <row r="1822" spans="1:10" x14ac:dyDescent="0.25">
      <c r="A1822">
        <v>19</v>
      </c>
      <c r="B1822">
        <v>21</v>
      </c>
      <c r="C1822">
        <f t="shared" si="28"/>
        <v>1821</v>
      </c>
      <c r="D1822">
        <v>475</v>
      </c>
      <c r="E1822">
        <v>97</v>
      </c>
      <c r="F1822">
        <v>0</v>
      </c>
      <c r="G1822">
        <v>1</v>
      </c>
      <c r="H1822">
        <v>2</v>
      </c>
      <c r="I1822" t="s">
        <v>2736</v>
      </c>
      <c r="J1822">
        <v>153</v>
      </c>
    </row>
    <row r="1823" spans="1:10" x14ac:dyDescent="0.25">
      <c r="A1823">
        <v>19</v>
      </c>
      <c r="B1823">
        <v>22</v>
      </c>
      <c r="C1823">
        <f t="shared" si="28"/>
        <v>1822</v>
      </c>
      <c r="D1823">
        <v>238</v>
      </c>
      <c r="E1823">
        <v>154</v>
      </c>
      <c r="F1823">
        <v>9</v>
      </c>
      <c r="G1823">
        <v>1</v>
      </c>
      <c r="H1823">
        <v>0</v>
      </c>
      <c r="I1823" t="s">
        <v>37</v>
      </c>
      <c r="J1823">
        <v>370</v>
      </c>
    </row>
    <row r="1824" spans="1:10" x14ac:dyDescent="0.25">
      <c r="A1824">
        <v>19</v>
      </c>
      <c r="B1824">
        <v>23</v>
      </c>
      <c r="C1824">
        <f t="shared" si="28"/>
        <v>1823</v>
      </c>
      <c r="D1824">
        <v>1010</v>
      </c>
      <c r="E1824">
        <v>27</v>
      </c>
      <c r="F1824">
        <v>18</v>
      </c>
      <c r="G1824">
        <v>1</v>
      </c>
      <c r="H1824">
        <v>2</v>
      </c>
      <c r="I1824" t="s">
        <v>2737</v>
      </c>
      <c r="J1824">
        <v>82221</v>
      </c>
    </row>
    <row r="1825" spans="1:10" x14ac:dyDescent="0.25">
      <c r="A1825">
        <v>19</v>
      </c>
      <c r="B1825">
        <v>24</v>
      </c>
      <c r="C1825">
        <f t="shared" si="28"/>
        <v>1824</v>
      </c>
      <c r="D1825">
        <v>177</v>
      </c>
      <c r="E1825">
        <v>144</v>
      </c>
      <c r="F1825">
        <v>6</v>
      </c>
      <c r="G1825">
        <v>1</v>
      </c>
      <c r="H1825">
        <v>0</v>
      </c>
      <c r="I1825" t="s">
        <v>35</v>
      </c>
      <c r="J1825">
        <v>657</v>
      </c>
    </row>
    <row r="1826" spans="1:10" x14ac:dyDescent="0.25">
      <c r="A1826">
        <v>19</v>
      </c>
      <c r="B1826">
        <v>25</v>
      </c>
      <c r="C1826">
        <f t="shared" si="28"/>
        <v>1825</v>
      </c>
      <c r="D1826">
        <v>429</v>
      </c>
      <c r="E1826">
        <v>270</v>
      </c>
      <c r="F1826">
        <v>0</v>
      </c>
      <c r="G1826">
        <v>2</v>
      </c>
      <c r="H1826">
        <v>0</v>
      </c>
      <c r="I1826" t="s">
        <v>2738</v>
      </c>
      <c r="J1826">
        <v>371</v>
      </c>
    </row>
    <row r="1827" spans="1:10" x14ac:dyDescent="0.25">
      <c r="A1827">
        <v>19</v>
      </c>
      <c r="B1827">
        <v>26</v>
      </c>
      <c r="C1827">
        <f t="shared" si="28"/>
        <v>1826</v>
      </c>
      <c r="D1827">
        <v>304</v>
      </c>
      <c r="E1827">
        <v>550</v>
      </c>
      <c r="F1827">
        <v>0</v>
      </c>
      <c r="G1827">
        <v>1</v>
      </c>
      <c r="H1827">
        <v>1</v>
      </c>
      <c r="I1827" t="s">
        <v>2739</v>
      </c>
      <c r="J1827">
        <v>18580</v>
      </c>
    </row>
    <row r="1828" spans="1:10" x14ac:dyDescent="0.25">
      <c r="A1828">
        <v>19</v>
      </c>
      <c r="B1828">
        <v>27</v>
      </c>
      <c r="C1828">
        <f t="shared" si="28"/>
        <v>1827</v>
      </c>
      <c r="D1828">
        <v>84</v>
      </c>
      <c r="E1828">
        <v>28</v>
      </c>
      <c r="F1828">
        <v>0</v>
      </c>
      <c r="G1828">
        <v>2</v>
      </c>
      <c r="H1828">
        <v>0</v>
      </c>
      <c r="I1828" t="s">
        <v>2740</v>
      </c>
      <c r="J1828">
        <v>440</v>
      </c>
    </row>
    <row r="1829" spans="1:10" x14ac:dyDescent="0.25">
      <c r="A1829">
        <v>19</v>
      </c>
      <c r="B1829">
        <v>28</v>
      </c>
      <c r="C1829">
        <f t="shared" si="28"/>
        <v>1828</v>
      </c>
      <c r="D1829">
        <v>264</v>
      </c>
      <c r="E1829">
        <v>142</v>
      </c>
      <c r="F1829">
        <v>10</v>
      </c>
      <c r="G1829">
        <v>4</v>
      </c>
      <c r="H1829">
        <v>0</v>
      </c>
      <c r="I1829" t="s">
        <v>2741</v>
      </c>
      <c r="J1829">
        <v>1152</v>
      </c>
    </row>
    <row r="1830" spans="1:10" x14ac:dyDescent="0.25">
      <c r="A1830">
        <v>19</v>
      </c>
      <c r="B1830">
        <v>29</v>
      </c>
      <c r="C1830">
        <f t="shared" si="28"/>
        <v>1829</v>
      </c>
      <c r="D1830">
        <v>154</v>
      </c>
      <c r="E1830">
        <v>356</v>
      </c>
      <c r="F1830">
        <v>0</v>
      </c>
      <c r="G1830">
        <v>4</v>
      </c>
      <c r="H1830">
        <v>0</v>
      </c>
      <c r="I1830" t="s">
        <v>2742</v>
      </c>
      <c r="J1830">
        <v>7640</v>
      </c>
    </row>
    <row r="1831" spans="1:10" x14ac:dyDescent="0.25">
      <c r="A1831">
        <v>19</v>
      </c>
      <c r="B1831">
        <v>30</v>
      </c>
      <c r="C1831">
        <f t="shared" si="28"/>
        <v>1830</v>
      </c>
      <c r="D1831">
        <v>115</v>
      </c>
      <c r="E1831">
        <v>224</v>
      </c>
      <c r="F1831">
        <v>7</v>
      </c>
      <c r="G1831">
        <v>1</v>
      </c>
      <c r="H1831">
        <v>0</v>
      </c>
      <c r="I1831" t="s">
        <v>2743</v>
      </c>
      <c r="J1831">
        <v>458</v>
      </c>
    </row>
    <row r="1832" spans="1:10" x14ac:dyDescent="0.25">
      <c r="A1832">
        <v>19</v>
      </c>
      <c r="B1832">
        <v>31</v>
      </c>
      <c r="C1832">
        <f t="shared" si="28"/>
        <v>1831</v>
      </c>
      <c r="D1832">
        <v>42</v>
      </c>
      <c r="E1832">
        <v>89</v>
      </c>
      <c r="F1832">
        <v>0</v>
      </c>
      <c r="G1832">
        <v>5</v>
      </c>
      <c r="H1832">
        <v>0</v>
      </c>
      <c r="I1832" t="s">
        <v>2744</v>
      </c>
      <c r="J1832">
        <v>1444</v>
      </c>
    </row>
    <row r="1833" spans="1:10" x14ac:dyDescent="0.25">
      <c r="A1833">
        <v>19</v>
      </c>
      <c r="B1833">
        <v>32</v>
      </c>
      <c r="C1833">
        <f t="shared" si="28"/>
        <v>1832</v>
      </c>
      <c r="D1833">
        <v>290</v>
      </c>
      <c r="E1833">
        <v>186</v>
      </c>
      <c r="F1833">
        <v>24</v>
      </c>
      <c r="G1833">
        <v>3</v>
      </c>
      <c r="H1833">
        <v>1</v>
      </c>
      <c r="I1833" t="s">
        <v>2745</v>
      </c>
      <c r="J1833">
        <v>6951</v>
      </c>
    </row>
    <row r="1834" spans="1:10" x14ac:dyDescent="0.25">
      <c r="A1834">
        <v>19</v>
      </c>
      <c r="B1834">
        <v>33</v>
      </c>
      <c r="C1834">
        <f t="shared" si="28"/>
        <v>1833</v>
      </c>
      <c r="D1834">
        <v>55</v>
      </c>
      <c r="E1834">
        <v>112</v>
      </c>
      <c r="F1834">
        <v>14</v>
      </c>
      <c r="G1834">
        <v>2</v>
      </c>
      <c r="H1834">
        <v>1</v>
      </c>
      <c r="I1834" t="s">
        <v>2746</v>
      </c>
      <c r="J1834">
        <v>2162</v>
      </c>
    </row>
    <row r="1835" spans="1:10" x14ac:dyDescent="0.25">
      <c r="A1835">
        <v>19</v>
      </c>
      <c r="B1835">
        <v>34</v>
      </c>
      <c r="C1835">
        <f t="shared" si="28"/>
        <v>1834</v>
      </c>
      <c r="D1835">
        <v>19</v>
      </c>
      <c r="E1835">
        <v>501</v>
      </c>
      <c r="F1835">
        <v>8</v>
      </c>
      <c r="G1835">
        <v>10</v>
      </c>
      <c r="H1835">
        <v>0</v>
      </c>
      <c r="I1835" t="s">
        <v>2747</v>
      </c>
      <c r="J1835">
        <v>2499</v>
      </c>
    </row>
    <row r="1836" spans="1:10" x14ac:dyDescent="0.25">
      <c r="A1836">
        <v>19</v>
      </c>
      <c r="B1836">
        <v>35</v>
      </c>
      <c r="C1836">
        <f t="shared" si="28"/>
        <v>1835</v>
      </c>
      <c r="D1836">
        <v>194</v>
      </c>
      <c r="E1836">
        <v>174</v>
      </c>
      <c r="F1836">
        <v>0</v>
      </c>
      <c r="G1836">
        <v>2</v>
      </c>
      <c r="H1836">
        <v>0</v>
      </c>
      <c r="I1836" t="s">
        <v>2748</v>
      </c>
      <c r="J1836">
        <v>675</v>
      </c>
    </row>
    <row r="1837" spans="1:10" x14ac:dyDescent="0.25">
      <c r="A1837">
        <v>19</v>
      </c>
      <c r="B1837">
        <v>36</v>
      </c>
      <c r="C1837">
        <f t="shared" si="28"/>
        <v>1836</v>
      </c>
      <c r="D1837">
        <v>98</v>
      </c>
      <c r="E1837">
        <v>120</v>
      </c>
      <c r="F1837">
        <v>5</v>
      </c>
      <c r="G1837">
        <v>0</v>
      </c>
      <c r="H1837">
        <v>0</v>
      </c>
      <c r="J1837">
        <v>229</v>
      </c>
    </row>
    <row r="1838" spans="1:10" x14ac:dyDescent="0.25">
      <c r="A1838">
        <v>19</v>
      </c>
      <c r="B1838">
        <v>37</v>
      </c>
      <c r="C1838">
        <f t="shared" si="28"/>
        <v>1837</v>
      </c>
      <c r="D1838">
        <v>141</v>
      </c>
      <c r="E1838">
        <v>61</v>
      </c>
      <c r="F1838">
        <v>0</v>
      </c>
      <c r="G1838">
        <v>0</v>
      </c>
      <c r="H1838">
        <v>1</v>
      </c>
      <c r="I1838" t="s">
        <v>272</v>
      </c>
      <c r="J1838">
        <v>11075</v>
      </c>
    </row>
    <row r="1839" spans="1:10" x14ac:dyDescent="0.25">
      <c r="A1839">
        <v>19</v>
      </c>
      <c r="B1839">
        <v>38</v>
      </c>
      <c r="C1839">
        <f t="shared" si="28"/>
        <v>1838</v>
      </c>
      <c r="D1839">
        <v>376</v>
      </c>
      <c r="E1839">
        <v>130</v>
      </c>
      <c r="F1839">
        <v>10</v>
      </c>
      <c r="G1839">
        <v>0</v>
      </c>
      <c r="H1839">
        <v>0</v>
      </c>
      <c r="J1839">
        <v>367</v>
      </c>
    </row>
    <row r="1840" spans="1:10" x14ac:dyDescent="0.25">
      <c r="A1840">
        <v>19</v>
      </c>
      <c r="B1840">
        <v>39</v>
      </c>
      <c r="C1840">
        <f t="shared" si="28"/>
        <v>1839</v>
      </c>
      <c r="D1840">
        <v>230</v>
      </c>
      <c r="E1840">
        <v>30</v>
      </c>
      <c r="F1840">
        <v>0</v>
      </c>
      <c r="G1840">
        <v>2</v>
      </c>
      <c r="H1840">
        <v>0</v>
      </c>
      <c r="I1840" t="s">
        <v>2749</v>
      </c>
      <c r="J1840">
        <v>1974</v>
      </c>
    </row>
    <row r="1841" spans="1:10" x14ac:dyDescent="0.25">
      <c r="A1841">
        <v>19</v>
      </c>
      <c r="B1841">
        <v>40</v>
      </c>
      <c r="C1841">
        <f t="shared" si="28"/>
        <v>1840</v>
      </c>
      <c r="D1841">
        <v>324</v>
      </c>
      <c r="E1841">
        <v>149</v>
      </c>
      <c r="F1841">
        <v>7</v>
      </c>
      <c r="G1841">
        <v>5</v>
      </c>
      <c r="H1841">
        <v>0</v>
      </c>
      <c r="I1841" t="s">
        <v>2750</v>
      </c>
      <c r="J1841">
        <v>870</v>
      </c>
    </row>
    <row r="1842" spans="1:10" x14ac:dyDescent="0.25">
      <c r="A1842">
        <v>19</v>
      </c>
      <c r="B1842">
        <v>41</v>
      </c>
      <c r="C1842">
        <f t="shared" si="28"/>
        <v>1841</v>
      </c>
      <c r="D1842">
        <v>0</v>
      </c>
      <c r="E1842">
        <v>432</v>
      </c>
      <c r="F1842">
        <v>0</v>
      </c>
      <c r="G1842">
        <v>2</v>
      </c>
      <c r="H1842">
        <v>0</v>
      </c>
      <c r="I1842" t="s">
        <v>2751</v>
      </c>
      <c r="J1842">
        <v>757</v>
      </c>
    </row>
    <row r="1843" spans="1:10" x14ac:dyDescent="0.25">
      <c r="A1843">
        <v>19</v>
      </c>
      <c r="B1843">
        <v>42</v>
      </c>
      <c r="C1843">
        <f t="shared" si="28"/>
        <v>1842</v>
      </c>
      <c r="D1843">
        <v>82</v>
      </c>
      <c r="E1843">
        <v>417</v>
      </c>
      <c r="F1843">
        <v>0</v>
      </c>
      <c r="G1843">
        <v>0</v>
      </c>
      <c r="H1843">
        <v>0</v>
      </c>
      <c r="J1843">
        <v>425</v>
      </c>
    </row>
    <row r="1844" spans="1:10" x14ac:dyDescent="0.25">
      <c r="A1844">
        <v>19</v>
      </c>
      <c r="B1844">
        <v>43</v>
      </c>
      <c r="C1844">
        <f t="shared" si="28"/>
        <v>1843</v>
      </c>
      <c r="D1844">
        <v>213</v>
      </c>
      <c r="E1844">
        <v>111</v>
      </c>
      <c r="F1844">
        <v>5</v>
      </c>
      <c r="G1844">
        <v>10</v>
      </c>
      <c r="H1844">
        <v>3</v>
      </c>
      <c r="I1844" t="s">
        <v>2752</v>
      </c>
      <c r="J1844">
        <v>4811</v>
      </c>
    </row>
    <row r="1845" spans="1:10" x14ac:dyDescent="0.25">
      <c r="A1845">
        <v>19</v>
      </c>
      <c r="B1845">
        <v>44</v>
      </c>
      <c r="C1845">
        <f t="shared" si="28"/>
        <v>1844</v>
      </c>
      <c r="D1845">
        <v>141</v>
      </c>
      <c r="E1845">
        <v>0</v>
      </c>
      <c r="F1845">
        <v>0</v>
      </c>
      <c r="G1845">
        <v>1</v>
      </c>
      <c r="H1845">
        <v>1</v>
      </c>
      <c r="I1845" t="s">
        <v>2753</v>
      </c>
      <c r="J1845">
        <v>494</v>
      </c>
    </row>
    <row r="1846" spans="1:10" x14ac:dyDescent="0.25">
      <c r="A1846">
        <v>19</v>
      </c>
      <c r="B1846">
        <v>45</v>
      </c>
      <c r="C1846">
        <f t="shared" si="28"/>
        <v>1845</v>
      </c>
      <c r="D1846">
        <v>160</v>
      </c>
      <c r="E1846">
        <v>82</v>
      </c>
      <c r="F1846">
        <v>8</v>
      </c>
      <c r="G1846">
        <v>2</v>
      </c>
      <c r="H1846">
        <v>0</v>
      </c>
      <c r="I1846" t="s">
        <v>2754</v>
      </c>
      <c r="J1846">
        <v>323</v>
      </c>
    </row>
    <row r="1847" spans="1:10" x14ac:dyDescent="0.25">
      <c r="A1847">
        <v>19</v>
      </c>
      <c r="B1847">
        <v>46</v>
      </c>
      <c r="C1847">
        <f t="shared" si="28"/>
        <v>1846</v>
      </c>
      <c r="D1847">
        <v>284</v>
      </c>
      <c r="E1847">
        <v>21</v>
      </c>
      <c r="F1847">
        <v>4</v>
      </c>
      <c r="G1847">
        <v>1</v>
      </c>
      <c r="H1847">
        <v>0</v>
      </c>
      <c r="I1847" t="s">
        <v>215</v>
      </c>
      <c r="J1847">
        <v>183</v>
      </c>
    </row>
    <row r="1848" spans="1:10" x14ac:dyDescent="0.25">
      <c r="A1848">
        <v>19</v>
      </c>
      <c r="B1848">
        <v>47</v>
      </c>
      <c r="C1848">
        <f t="shared" si="28"/>
        <v>1847</v>
      </c>
      <c r="D1848">
        <v>93</v>
      </c>
      <c r="E1848">
        <v>232</v>
      </c>
      <c r="F1848">
        <v>45</v>
      </c>
      <c r="G1848">
        <v>2</v>
      </c>
      <c r="H1848">
        <v>0</v>
      </c>
      <c r="I1848" t="s">
        <v>2755</v>
      </c>
      <c r="J1848">
        <v>1247</v>
      </c>
    </row>
    <row r="1849" spans="1:10" x14ac:dyDescent="0.25">
      <c r="A1849">
        <v>19</v>
      </c>
      <c r="B1849">
        <v>48</v>
      </c>
      <c r="C1849">
        <f t="shared" si="28"/>
        <v>1848</v>
      </c>
      <c r="D1849">
        <v>315</v>
      </c>
      <c r="E1849">
        <v>128</v>
      </c>
      <c r="F1849">
        <v>5</v>
      </c>
      <c r="G1849">
        <v>1</v>
      </c>
      <c r="H1849">
        <v>1</v>
      </c>
      <c r="I1849" t="s">
        <v>2756</v>
      </c>
      <c r="J1849">
        <v>9487</v>
      </c>
    </row>
    <row r="1850" spans="1:10" x14ac:dyDescent="0.25">
      <c r="A1850">
        <v>19</v>
      </c>
      <c r="B1850">
        <v>49</v>
      </c>
      <c r="C1850">
        <f t="shared" si="28"/>
        <v>1849</v>
      </c>
      <c r="D1850">
        <v>72</v>
      </c>
      <c r="E1850">
        <v>77</v>
      </c>
      <c r="F1850">
        <v>10</v>
      </c>
      <c r="G1850">
        <v>2</v>
      </c>
      <c r="H1850">
        <v>0</v>
      </c>
      <c r="I1850" t="s">
        <v>2757</v>
      </c>
      <c r="J1850">
        <v>2582</v>
      </c>
    </row>
    <row r="1851" spans="1:10" x14ac:dyDescent="0.25">
      <c r="A1851">
        <v>19</v>
      </c>
      <c r="B1851">
        <v>50</v>
      </c>
      <c r="C1851">
        <f t="shared" si="28"/>
        <v>1850</v>
      </c>
      <c r="D1851">
        <v>133</v>
      </c>
      <c r="E1851">
        <v>65</v>
      </c>
      <c r="F1851">
        <v>3</v>
      </c>
      <c r="G1851">
        <v>4</v>
      </c>
      <c r="H1851">
        <v>0</v>
      </c>
      <c r="I1851" t="s">
        <v>2758</v>
      </c>
      <c r="J1851">
        <v>1269</v>
      </c>
    </row>
    <row r="1852" spans="1:10" x14ac:dyDescent="0.25">
      <c r="A1852">
        <v>19</v>
      </c>
      <c r="B1852">
        <v>51</v>
      </c>
      <c r="C1852">
        <f t="shared" si="28"/>
        <v>1851</v>
      </c>
      <c r="D1852">
        <v>201</v>
      </c>
      <c r="E1852">
        <v>88</v>
      </c>
      <c r="F1852">
        <v>0</v>
      </c>
      <c r="G1852">
        <v>0</v>
      </c>
      <c r="H1852">
        <v>0</v>
      </c>
      <c r="J1852">
        <v>108</v>
      </c>
    </row>
    <row r="1853" spans="1:10" x14ac:dyDescent="0.25">
      <c r="A1853">
        <v>19</v>
      </c>
      <c r="B1853">
        <v>52</v>
      </c>
      <c r="C1853">
        <f t="shared" si="28"/>
        <v>1852</v>
      </c>
      <c r="D1853">
        <v>150</v>
      </c>
      <c r="E1853">
        <v>143</v>
      </c>
      <c r="F1853">
        <v>9</v>
      </c>
      <c r="G1853">
        <v>1</v>
      </c>
      <c r="H1853">
        <v>0</v>
      </c>
      <c r="I1853" t="s">
        <v>37</v>
      </c>
      <c r="J1853">
        <v>351</v>
      </c>
    </row>
    <row r="1854" spans="1:10" x14ac:dyDescent="0.25">
      <c r="A1854">
        <v>19</v>
      </c>
      <c r="B1854">
        <v>53</v>
      </c>
      <c r="C1854">
        <f t="shared" si="28"/>
        <v>1853</v>
      </c>
      <c r="D1854">
        <v>150</v>
      </c>
      <c r="E1854">
        <v>72</v>
      </c>
      <c r="F1854">
        <v>6</v>
      </c>
      <c r="G1854">
        <v>3</v>
      </c>
      <c r="H1854">
        <v>0</v>
      </c>
      <c r="I1854" t="s">
        <v>2759</v>
      </c>
      <c r="J1854">
        <v>6478</v>
      </c>
    </row>
    <row r="1855" spans="1:10" x14ac:dyDescent="0.25">
      <c r="A1855">
        <v>19</v>
      </c>
      <c r="B1855">
        <v>54</v>
      </c>
      <c r="C1855">
        <f t="shared" si="28"/>
        <v>1854</v>
      </c>
      <c r="D1855">
        <v>1070</v>
      </c>
      <c r="E1855">
        <v>44</v>
      </c>
      <c r="F1855">
        <v>0</v>
      </c>
      <c r="G1855">
        <v>1</v>
      </c>
      <c r="H1855">
        <v>0</v>
      </c>
      <c r="I1855" t="s">
        <v>1135</v>
      </c>
      <c r="J1855">
        <v>251</v>
      </c>
    </row>
    <row r="1856" spans="1:10" x14ac:dyDescent="0.25">
      <c r="A1856">
        <v>19</v>
      </c>
      <c r="B1856">
        <v>55</v>
      </c>
      <c r="C1856">
        <f t="shared" si="28"/>
        <v>1855</v>
      </c>
      <c r="D1856">
        <v>117</v>
      </c>
      <c r="E1856">
        <v>136</v>
      </c>
      <c r="F1856">
        <v>2</v>
      </c>
      <c r="G1856">
        <v>1</v>
      </c>
      <c r="H1856">
        <v>0</v>
      </c>
      <c r="I1856" t="s">
        <v>878</v>
      </c>
      <c r="J1856">
        <v>196</v>
      </c>
    </row>
    <row r="1857" spans="1:10" x14ac:dyDescent="0.25">
      <c r="A1857">
        <v>19</v>
      </c>
      <c r="B1857">
        <v>56</v>
      </c>
      <c r="C1857">
        <f t="shared" si="28"/>
        <v>1856</v>
      </c>
      <c r="D1857">
        <v>285</v>
      </c>
      <c r="E1857">
        <v>178</v>
      </c>
      <c r="F1857">
        <v>25</v>
      </c>
      <c r="G1857">
        <v>1</v>
      </c>
      <c r="H1857">
        <v>0</v>
      </c>
      <c r="I1857" t="s">
        <v>1066</v>
      </c>
      <c r="J1857">
        <v>809</v>
      </c>
    </row>
    <row r="1858" spans="1:10" x14ac:dyDescent="0.25">
      <c r="A1858">
        <v>19</v>
      </c>
      <c r="B1858">
        <v>57</v>
      </c>
      <c r="C1858">
        <f t="shared" si="28"/>
        <v>1857</v>
      </c>
      <c r="D1858">
        <v>96</v>
      </c>
      <c r="E1858">
        <v>154</v>
      </c>
      <c r="F1858">
        <v>40</v>
      </c>
      <c r="G1858">
        <v>0</v>
      </c>
      <c r="H1858">
        <v>0</v>
      </c>
      <c r="J1858">
        <v>963</v>
      </c>
    </row>
    <row r="1859" spans="1:10" x14ac:dyDescent="0.25">
      <c r="A1859">
        <v>19</v>
      </c>
      <c r="B1859">
        <v>58</v>
      </c>
      <c r="C1859">
        <f t="shared" si="28"/>
        <v>1858</v>
      </c>
      <c r="D1859">
        <v>144</v>
      </c>
      <c r="E1859">
        <v>76</v>
      </c>
      <c r="F1859">
        <v>10</v>
      </c>
      <c r="G1859">
        <v>1</v>
      </c>
      <c r="H1859">
        <v>0</v>
      </c>
      <c r="I1859" t="s">
        <v>221</v>
      </c>
      <c r="J1859">
        <v>304</v>
      </c>
    </row>
    <row r="1860" spans="1:10" x14ac:dyDescent="0.25">
      <c r="A1860">
        <v>19</v>
      </c>
      <c r="B1860">
        <v>59</v>
      </c>
      <c r="C1860">
        <f t="shared" ref="C1860:C1923" si="29">C1859+1</f>
        <v>1859</v>
      </c>
      <c r="D1860">
        <v>272</v>
      </c>
      <c r="E1860">
        <v>164</v>
      </c>
      <c r="F1860">
        <v>8</v>
      </c>
      <c r="G1860">
        <v>0</v>
      </c>
      <c r="H1860">
        <v>0</v>
      </c>
      <c r="J1860">
        <v>351</v>
      </c>
    </row>
    <row r="1861" spans="1:10" x14ac:dyDescent="0.25">
      <c r="A1861">
        <v>19</v>
      </c>
      <c r="B1861">
        <v>60</v>
      </c>
      <c r="C1861">
        <f t="shared" si="29"/>
        <v>1860</v>
      </c>
      <c r="D1861">
        <v>182</v>
      </c>
      <c r="E1861">
        <v>0</v>
      </c>
      <c r="F1861">
        <v>2</v>
      </c>
      <c r="G1861">
        <v>2</v>
      </c>
      <c r="H1861">
        <v>0</v>
      </c>
      <c r="I1861" t="s">
        <v>2760</v>
      </c>
      <c r="J1861">
        <v>614</v>
      </c>
    </row>
    <row r="1862" spans="1:10" x14ac:dyDescent="0.25">
      <c r="A1862">
        <v>19</v>
      </c>
      <c r="B1862">
        <v>61</v>
      </c>
      <c r="C1862">
        <f t="shared" si="29"/>
        <v>1861</v>
      </c>
      <c r="D1862">
        <v>78</v>
      </c>
      <c r="E1862">
        <v>151</v>
      </c>
      <c r="F1862">
        <v>0</v>
      </c>
      <c r="G1862">
        <v>0</v>
      </c>
      <c r="H1862">
        <v>0</v>
      </c>
      <c r="J1862">
        <v>158</v>
      </c>
    </row>
    <row r="1863" spans="1:10" x14ac:dyDescent="0.25">
      <c r="A1863">
        <v>19</v>
      </c>
      <c r="B1863">
        <v>62</v>
      </c>
      <c r="C1863">
        <f t="shared" si="29"/>
        <v>1862</v>
      </c>
      <c r="D1863">
        <v>188</v>
      </c>
      <c r="E1863">
        <v>35</v>
      </c>
      <c r="F1863">
        <v>3</v>
      </c>
      <c r="G1863">
        <v>1</v>
      </c>
      <c r="H1863">
        <v>0</v>
      </c>
      <c r="I1863" t="s">
        <v>805</v>
      </c>
      <c r="J1863">
        <v>184</v>
      </c>
    </row>
    <row r="1864" spans="1:10" x14ac:dyDescent="0.25">
      <c r="A1864">
        <v>19</v>
      </c>
      <c r="B1864">
        <v>63</v>
      </c>
      <c r="C1864">
        <f t="shared" si="29"/>
        <v>1863</v>
      </c>
      <c r="D1864">
        <v>200</v>
      </c>
      <c r="E1864">
        <v>109</v>
      </c>
      <c r="F1864">
        <v>7</v>
      </c>
      <c r="G1864">
        <v>3</v>
      </c>
      <c r="H1864">
        <v>1</v>
      </c>
      <c r="I1864" t="s">
        <v>2761</v>
      </c>
      <c r="J1864">
        <v>330</v>
      </c>
    </row>
    <row r="1865" spans="1:10" x14ac:dyDescent="0.25">
      <c r="A1865">
        <v>19</v>
      </c>
      <c r="B1865">
        <v>64</v>
      </c>
      <c r="C1865">
        <f t="shared" si="29"/>
        <v>1864</v>
      </c>
      <c r="D1865">
        <v>390</v>
      </c>
      <c r="E1865">
        <v>322</v>
      </c>
      <c r="F1865">
        <v>4</v>
      </c>
      <c r="G1865">
        <v>0</v>
      </c>
      <c r="H1865">
        <v>0</v>
      </c>
      <c r="J1865">
        <v>441</v>
      </c>
    </row>
    <row r="1866" spans="1:10" x14ac:dyDescent="0.25">
      <c r="A1866">
        <v>19</v>
      </c>
      <c r="B1866">
        <v>65</v>
      </c>
      <c r="C1866">
        <f t="shared" si="29"/>
        <v>1865</v>
      </c>
      <c r="D1866">
        <v>660</v>
      </c>
      <c r="E1866">
        <v>24</v>
      </c>
      <c r="F1866">
        <v>6</v>
      </c>
      <c r="G1866">
        <v>3</v>
      </c>
      <c r="H1866">
        <v>0</v>
      </c>
      <c r="I1866" t="s">
        <v>2762</v>
      </c>
      <c r="J1866">
        <v>851</v>
      </c>
    </row>
    <row r="1867" spans="1:10" x14ac:dyDescent="0.25">
      <c r="A1867">
        <v>19</v>
      </c>
      <c r="B1867">
        <v>66</v>
      </c>
      <c r="C1867">
        <f t="shared" si="29"/>
        <v>1866</v>
      </c>
      <c r="D1867">
        <v>333</v>
      </c>
      <c r="E1867">
        <v>115</v>
      </c>
      <c r="F1867">
        <v>14</v>
      </c>
      <c r="G1867">
        <v>0</v>
      </c>
      <c r="H1867">
        <v>0</v>
      </c>
      <c r="J1867">
        <v>428</v>
      </c>
    </row>
    <row r="1868" spans="1:10" x14ac:dyDescent="0.25">
      <c r="A1868">
        <v>19</v>
      </c>
      <c r="B1868">
        <v>67</v>
      </c>
      <c r="C1868">
        <f t="shared" si="29"/>
        <v>1867</v>
      </c>
      <c r="D1868">
        <v>1150</v>
      </c>
      <c r="E1868">
        <v>546</v>
      </c>
      <c r="F1868">
        <v>0</v>
      </c>
      <c r="G1868">
        <v>0</v>
      </c>
      <c r="H1868">
        <v>0</v>
      </c>
      <c r="J1868">
        <v>661</v>
      </c>
    </row>
    <row r="1869" spans="1:10" x14ac:dyDescent="0.25">
      <c r="A1869">
        <v>19</v>
      </c>
      <c r="B1869">
        <v>68</v>
      </c>
      <c r="C1869">
        <f t="shared" si="29"/>
        <v>1868</v>
      </c>
      <c r="D1869">
        <v>285</v>
      </c>
      <c r="E1869">
        <v>148</v>
      </c>
      <c r="F1869">
        <v>0</v>
      </c>
      <c r="G1869">
        <v>1</v>
      </c>
      <c r="H1869">
        <v>0</v>
      </c>
      <c r="I1869" t="s">
        <v>2763</v>
      </c>
      <c r="J1869">
        <v>796</v>
      </c>
    </row>
    <row r="1870" spans="1:10" x14ac:dyDescent="0.25">
      <c r="A1870">
        <v>19</v>
      </c>
      <c r="B1870">
        <v>69</v>
      </c>
      <c r="C1870">
        <f t="shared" si="29"/>
        <v>1869</v>
      </c>
      <c r="D1870">
        <v>73</v>
      </c>
      <c r="E1870">
        <v>84</v>
      </c>
      <c r="F1870">
        <v>1</v>
      </c>
      <c r="G1870">
        <v>1</v>
      </c>
      <c r="H1870">
        <v>0</v>
      </c>
      <c r="I1870" t="s">
        <v>448</v>
      </c>
      <c r="J1870">
        <v>112</v>
      </c>
    </row>
    <row r="1871" spans="1:10" x14ac:dyDescent="0.25">
      <c r="A1871">
        <v>19</v>
      </c>
      <c r="B1871">
        <v>70</v>
      </c>
      <c r="C1871">
        <f t="shared" si="29"/>
        <v>1870</v>
      </c>
      <c r="D1871">
        <v>625</v>
      </c>
      <c r="E1871">
        <v>96</v>
      </c>
      <c r="F1871">
        <v>8</v>
      </c>
      <c r="G1871">
        <v>2</v>
      </c>
      <c r="H1871">
        <v>0</v>
      </c>
      <c r="I1871" t="s">
        <v>2764</v>
      </c>
      <c r="J1871">
        <v>10477</v>
      </c>
    </row>
    <row r="1872" spans="1:10" x14ac:dyDescent="0.25">
      <c r="A1872">
        <v>19</v>
      </c>
      <c r="B1872">
        <v>71</v>
      </c>
      <c r="C1872">
        <f t="shared" si="29"/>
        <v>1871</v>
      </c>
      <c r="D1872">
        <v>278</v>
      </c>
      <c r="E1872">
        <v>91</v>
      </c>
      <c r="F1872">
        <v>0</v>
      </c>
      <c r="G1872">
        <v>3</v>
      </c>
      <c r="H1872">
        <v>0</v>
      </c>
      <c r="I1872" t="s">
        <v>2765</v>
      </c>
      <c r="J1872">
        <v>4130</v>
      </c>
    </row>
    <row r="1873" spans="1:10" x14ac:dyDescent="0.25">
      <c r="A1873">
        <v>19</v>
      </c>
      <c r="B1873">
        <v>72</v>
      </c>
      <c r="C1873">
        <f t="shared" si="29"/>
        <v>1872</v>
      </c>
      <c r="D1873">
        <v>27</v>
      </c>
      <c r="E1873">
        <v>59</v>
      </c>
      <c r="F1873">
        <v>10</v>
      </c>
      <c r="G1873">
        <v>1</v>
      </c>
      <c r="H1873">
        <v>0</v>
      </c>
      <c r="I1873" t="s">
        <v>45</v>
      </c>
      <c r="J1873">
        <v>261</v>
      </c>
    </row>
    <row r="1874" spans="1:10" x14ac:dyDescent="0.25">
      <c r="A1874">
        <v>19</v>
      </c>
      <c r="B1874">
        <v>73</v>
      </c>
      <c r="C1874">
        <f t="shared" si="29"/>
        <v>1873</v>
      </c>
      <c r="D1874">
        <v>0</v>
      </c>
      <c r="E1874">
        <v>275</v>
      </c>
      <c r="F1874">
        <v>20</v>
      </c>
      <c r="G1874">
        <v>1</v>
      </c>
      <c r="H1874">
        <v>0</v>
      </c>
      <c r="I1874" t="s">
        <v>2378</v>
      </c>
      <c r="J1874">
        <v>688</v>
      </c>
    </row>
    <row r="1875" spans="1:10" x14ac:dyDescent="0.25">
      <c r="A1875">
        <v>19</v>
      </c>
      <c r="B1875">
        <v>74</v>
      </c>
      <c r="C1875">
        <f t="shared" si="29"/>
        <v>1874</v>
      </c>
      <c r="D1875">
        <v>174</v>
      </c>
      <c r="E1875">
        <v>130</v>
      </c>
      <c r="F1875">
        <v>4</v>
      </c>
      <c r="G1875">
        <v>1</v>
      </c>
      <c r="H1875">
        <v>0</v>
      </c>
      <c r="I1875" t="s">
        <v>99</v>
      </c>
      <c r="J1875">
        <v>280</v>
      </c>
    </row>
    <row r="1876" spans="1:10" x14ac:dyDescent="0.25">
      <c r="A1876">
        <v>19</v>
      </c>
      <c r="B1876">
        <v>75</v>
      </c>
      <c r="C1876">
        <f t="shared" si="29"/>
        <v>1875</v>
      </c>
      <c r="D1876">
        <v>262</v>
      </c>
      <c r="E1876">
        <v>160</v>
      </c>
      <c r="F1876">
        <v>30</v>
      </c>
      <c r="G1876">
        <v>2</v>
      </c>
      <c r="H1876">
        <v>0</v>
      </c>
      <c r="I1876" t="s">
        <v>2766</v>
      </c>
      <c r="J1876">
        <v>1286</v>
      </c>
    </row>
    <row r="1877" spans="1:10" x14ac:dyDescent="0.25">
      <c r="A1877">
        <v>19</v>
      </c>
      <c r="B1877">
        <v>76</v>
      </c>
      <c r="C1877">
        <f t="shared" si="29"/>
        <v>1876</v>
      </c>
      <c r="D1877">
        <v>59</v>
      </c>
      <c r="E1877">
        <v>950</v>
      </c>
      <c r="F1877">
        <v>12</v>
      </c>
      <c r="G1877">
        <v>1</v>
      </c>
      <c r="H1877">
        <v>3</v>
      </c>
      <c r="I1877" t="s">
        <v>2767</v>
      </c>
      <c r="J1877">
        <v>21480</v>
      </c>
    </row>
    <row r="1878" spans="1:10" x14ac:dyDescent="0.25">
      <c r="A1878">
        <v>19</v>
      </c>
      <c r="B1878">
        <v>77</v>
      </c>
      <c r="C1878">
        <f t="shared" si="29"/>
        <v>1877</v>
      </c>
      <c r="D1878">
        <v>528</v>
      </c>
      <c r="E1878">
        <v>279</v>
      </c>
      <c r="F1878">
        <v>45</v>
      </c>
      <c r="G1878">
        <v>1</v>
      </c>
      <c r="H1878">
        <v>0</v>
      </c>
      <c r="I1878" t="s">
        <v>56</v>
      </c>
      <c r="J1878">
        <v>2231</v>
      </c>
    </row>
    <row r="1879" spans="1:10" x14ac:dyDescent="0.25">
      <c r="A1879">
        <v>19</v>
      </c>
      <c r="B1879">
        <v>78</v>
      </c>
      <c r="C1879">
        <f t="shared" si="29"/>
        <v>1878</v>
      </c>
      <c r="D1879">
        <v>82</v>
      </c>
      <c r="E1879">
        <v>155</v>
      </c>
      <c r="F1879">
        <v>0</v>
      </c>
      <c r="G1879">
        <v>2</v>
      </c>
      <c r="H1879">
        <v>0</v>
      </c>
      <c r="I1879" t="s">
        <v>2768</v>
      </c>
      <c r="J1879">
        <v>840</v>
      </c>
    </row>
    <row r="1880" spans="1:10" x14ac:dyDescent="0.25">
      <c r="A1880">
        <v>19</v>
      </c>
      <c r="B1880">
        <v>79</v>
      </c>
      <c r="C1880">
        <f t="shared" si="29"/>
        <v>1879</v>
      </c>
      <c r="D1880">
        <v>164</v>
      </c>
      <c r="E1880">
        <v>102</v>
      </c>
      <c r="F1880">
        <v>20</v>
      </c>
      <c r="G1880">
        <v>1</v>
      </c>
      <c r="H1880">
        <v>0</v>
      </c>
      <c r="I1880" t="s">
        <v>292</v>
      </c>
      <c r="J1880">
        <v>524</v>
      </c>
    </row>
    <row r="1881" spans="1:10" x14ac:dyDescent="0.25">
      <c r="A1881">
        <v>19</v>
      </c>
      <c r="B1881">
        <v>80</v>
      </c>
      <c r="C1881">
        <f t="shared" si="29"/>
        <v>1880</v>
      </c>
      <c r="D1881">
        <v>252</v>
      </c>
      <c r="E1881">
        <v>86</v>
      </c>
      <c r="F1881">
        <v>0</v>
      </c>
      <c r="G1881">
        <v>1</v>
      </c>
      <c r="H1881">
        <v>0</v>
      </c>
      <c r="I1881" t="s">
        <v>582</v>
      </c>
      <c r="J1881">
        <v>121</v>
      </c>
    </row>
    <row r="1882" spans="1:10" x14ac:dyDescent="0.25">
      <c r="A1882">
        <v>19</v>
      </c>
      <c r="B1882">
        <v>81</v>
      </c>
      <c r="C1882">
        <f t="shared" si="29"/>
        <v>1881</v>
      </c>
      <c r="D1882">
        <v>93</v>
      </c>
      <c r="E1882">
        <v>99</v>
      </c>
      <c r="F1882">
        <v>0</v>
      </c>
      <c r="G1882">
        <v>0</v>
      </c>
      <c r="H1882">
        <v>0</v>
      </c>
      <c r="J1882">
        <v>108</v>
      </c>
    </row>
    <row r="1883" spans="1:10" x14ac:dyDescent="0.25">
      <c r="A1883">
        <v>19</v>
      </c>
      <c r="B1883">
        <v>82</v>
      </c>
      <c r="C1883">
        <f t="shared" si="29"/>
        <v>1882</v>
      </c>
      <c r="D1883">
        <v>308</v>
      </c>
      <c r="E1883">
        <v>252</v>
      </c>
      <c r="F1883">
        <v>7</v>
      </c>
      <c r="G1883">
        <v>0</v>
      </c>
      <c r="H1883">
        <v>0</v>
      </c>
      <c r="J1883">
        <v>422</v>
      </c>
    </row>
    <row r="1884" spans="1:10" x14ac:dyDescent="0.25">
      <c r="A1884">
        <v>19</v>
      </c>
      <c r="B1884">
        <v>83</v>
      </c>
      <c r="C1884">
        <f t="shared" si="29"/>
        <v>1883</v>
      </c>
      <c r="D1884">
        <v>114</v>
      </c>
      <c r="E1884">
        <v>490</v>
      </c>
      <c r="F1884">
        <v>9</v>
      </c>
      <c r="G1884">
        <v>3</v>
      </c>
      <c r="H1884">
        <v>0</v>
      </c>
      <c r="I1884" t="s">
        <v>2769</v>
      </c>
      <c r="J1884">
        <v>8813</v>
      </c>
    </row>
    <row r="1885" spans="1:10" x14ac:dyDescent="0.25">
      <c r="A1885">
        <v>19</v>
      </c>
      <c r="B1885">
        <v>84</v>
      </c>
      <c r="C1885">
        <f t="shared" si="29"/>
        <v>1884</v>
      </c>
      <c r="D1885">
        <v>178</v>
      </c>
      <c r="E1885">
        <v>230</v>
      </c>
      <c r="F1885">
        <v>0</v>
      </c>
      <c r="G1885">
        <v>0</v>
      </c>
      <c r="H1885">
        <v>0</v>
      </c>
      <c r="J1885">
        <v>247</v>
      </c>
    </row>
    <row r="1886" spans="1:10" x14ac:dyDescent="0.25">
      <c r="A1886">
        <v>19</v>
      </c>
      <c r="B1886">
        <v>85</v>
      </c>
      <c r="C1886">
        <f t="shared" si="29"/>
        <v>1885</v>
      </c>
      <c r="D1886">
        <v>580</v>
      </c>
      <c r="E1886">
        <v>101</v>
      </c>
      <c r="F1886">
        <v>6</v>
      </c>
      <c r="G1886">
        <v>1</v>
      </c>
      <c r="H1886">
        <v>0</v>
      </c>
      <c r="I1886" t="s">
        <v>1754</v>
      </c>
      <c r="J1886">
        <v>316</v>
      </c>
    </row>
    <row r="1887" spans="1:10" x14ac:dyDescent="0.25">
      <c r="A1887">
        <v>19</v>
      </c>
      <c r="B1887">
        <v>86</v>
      </c>
      <c r="C1887">
        <f t="shared" si="29"/>
        <v>1886</v>
      </c>
      <c r="D1887">
        <v>303</v>
      </c>
      <c r="E1887">
        <v>119</v>
      </c>
      <c r="F1887">
        <v>0</v>
      </c>
      <c r="G1887">
        <v>0</v>
      </c>
      <c r="H1887">
        <v>0</v>
      </c>
      <c r="J1887">
        <v>149</v>
      </c>
    </row>
    <row r="1888" spans="1:10" x14ac:dyDescent="0.25">
      <c r="A1888">
        <v>19</v>
      </c>
      <c r="B1888">
        <v>87</v>
      </c>
      <c r="C1888">
        <f t="shared" si="29"/>
        <v>1887</v>
      </c>
      <c r="D1888">
        <v>128</v>
      </c>
      <c r="E1888">
        <v>160</v>
      </c>
      <c r="F1888">
        <v>0</v>
      </c>
      <c r="G1888">
        <v>0</v>
      </c>
      <c r="H1888">
        <v>0</v>
      </c>
      <c r="J1888">
        <v>172</v>
      </c>
    </row>
    <row r="1889" spans="1:10" x14ac:dyDescent="0.25">
      <c r="A1889">
        <v>19</v>
      </c>
      <c r="B1889">
        <v>88</v>
      </c>
      <c r="C1889">
        <f t="shared" si="29"/>
        <v>1888</v>
      </c>
      <c r="D1889">
        <v>54</v>
      </c>
      <c r="E1889">
        <v>43</v>
      </c>
      <c r="F1889">
        <v>28</v>
      </c>
      <c r="G1889">
        <v>3</v>
      </c>
      <c r="H1889">
        <v>1</v>
      </c>
      <c r="I1889" t="s">
        <v>2770</v>
      </c>
      <c r="J1889">
        <v>4056</v>
      </c>
    </row>
    <row r="1890" spans="1:10" x14ac:dyDescent="0.25">
      <c r="A1890">
        <v>19</v>
      </c>
      <c r="B1890">
        <v>89</v>
      </c>
      <c r="C1890">
        <f t="shared" si="29"/>
        <v>1889</v>
      </c>
      <c r="D1890">
        <v>810</v>
      </c>
      <c r="E1890">
        <v>540</v>
      </c>
      <c r="F1890">
        <v>0</v>
      </c>
      <c r="G1890">
        <v>1</v>
      </c>
      <c r="H1890">
        <v>1</v>
      </c>
      <c r="I1890" t="s">
        <v>2771</v>
      </c>
      <c r="J1890">
        <v>689</v>
      </c>
    </row>
    <row r="1891" spans="1:10" x14ac:dyDescent="0.25">
      <c r="A1891">
        <v>19</v>
      </c>
      <c r="B1891">
        <v>90</v>
      </c>
      <c r="C1891">
        <f t="shared" si="29"/>
        <v>1890</v>
      </c>
      <c r="D1891">
        <v>0</v>
      </c>
      <c r="E1891">
        <v>132</v>
      </c>
      <c r="F1891">
        <v>10</v>
      </c>
      <c r="G1891">
        <v>3</v>
      </c>
      <c r="H1891">
        <v>0</v>
      </c>
      <c r="I1891" t="s">
        <v>2772</v>
      </c>
      <c r="J1891">
        <v>1594</v>
      </c>
    </row>
    <row r="1892" spans="1:10" x14ac:dyDescent="0.25">
      <c r="A1892">
        <v>19</v>
      </c>
      <c r="B1892">
        <v>91</v>
      </c>
      <c r="C1892">
        <f t="shared" si="29"/>
        <v>1891</v>
      </c>
      <c r="D1892">
        <v>44</v>
      </c>
      <c r="E1892">
        <v>282</v>
      </c>
      <c r="F1892">
        <v>0</v>
      </c>
      <c r="G1892">
        <v>0</v>
      </c>
      <c r="H1892">
        <v>0</v>
      </c>
      <c r="J1892">
        <v>286</v>
      </c>
    </row>
    <row r="1893" spans="1:10" x14ac:dyDescent="0.25">
      <c r="A1893">
        <v>19</v>
      </c>
      <c r="B1893">
        <v>92</v>
      </c>
      <c r="C1893">
        <f t="shared" si="29"/>
        <v>1892</v>
      </c>
      <c r="D1893">
        <v>294</v>
      </c>
      <c r="E1893">
        <v>60</v>
      </c>
      <c r="F1893">
        <v>6</v>
      </c>
      <c r="G1893">
        <v>2</v>
      </c>
      <c r="H1893">
        <v>0</v>
      </c>
      <c r="I1893" t="s">
        <v>2773</v>
      </c>
      <c r="J1893">
        <v>620</v>
      </c>
    </row>
    <row r="1894" spans="1:10" x14ac:dyDescent="0.25">
      <c r="A1894">
        <v>19</v>
      </c>
      <c r="B1894">
        <v>93</v>
      </c>
      <c r="C1894">
        <f t="shared" si="29"/>
        <v>1893</v>
      </c>
      <c r="D1894">
        <v>372</v>
      </c>
      <c r="E1894">
        <v>103</v>
      </c>
      <c r="F1894">
        <v>10</v>
      </c>
      <c r="G1894">
        <v>0</v>
      </c>
      <c r="H1894">
        <v>0</v>
      </c>
      <c r="J1894">
        <v>340</v>
      </c>
    </row>
    <row r="1895" spans="1:10" x14ac:dyDescent="0.25">
      <c r="A1895">
        <v>19</v>
      </c>
      <c r="B1895">
        <v>94</v>
      </c>
      <c r="C1895">
        <f t="shared" si="29"/>
        <v>1894</v>
      </c>
      <c r="D1895">
        <v>122</v>
      </c>
      <c r="E1895">
        <v>1370</v>
      </c>
      <c r="F1895">
        <v>2</v>
      </c>
      <c r="G1895">
        <v>1</v>
      </c>
      <c r="H1895">
        <v>0</v>
      </c>
      <c r="I1895" t="s">
        <v>2296</v>
      </c>
      <c r="J1895">
        <v>1454</v>
      </c>
    </row>
    <row r="1896" spans="1:10" x14ac:dyDescent="0.25">
      <c r="A1896">
        <v>19</v>
      </c>
      <c r="B1896">
        <v>95</v>
      </c>
      <c r="C1896">
        <f t="shared" si="29"/>
        <v>1895</v>
      </c>
      <c r="D1896">
        <v>546</v>
      </c>
      <c r="E1896">
        <v>124</v>
      </c>
      <c r="F1896">
        <v>5</v>
      </c>
      <c r="G1896">
        <v>2</v>
      </c>
      <c r="H1896">
        <v>0</v>
      </c>
      <c r="I1896" t="s">
        <v>2774</v>
      </c>
      <c r="J1896">
        <v>5370</v>
      </c>
    </row>
    <row r="1897" spans="1:10" x14ac:dyDescent="0.25">
      <c r="A1897">
        <v>19</v>
      </c>
      <c r="B1897">
        <v>96</v>
      </c>
      <c r="C1897">
        <f t="shared" si="29"/>
        <v>1896</v>
      </c>
      <c r="D1897">
        <v>354</v>
      </c>
      <c r="E1897">
        <v>49</v>
      </c>
      <c r="F1897">
        <v>36</v>
      </c>
      <c r="G1897">
        <v>2</v>
      </c>
      <c r="H1897">
        <v>0</v>
      </c>
      <c r="I1897" t="s">
        <v>2775</v>
      </c>
      <c r="J1897">
        <v>817</v>
      </c>
    </row>
    <row r="1898" spans="1:10" x14ac:dyDescent="0.25">
      <c r="A1898">
        <v>19</v>
      </c>
      <c r="B1898">
        <v>97</v>
      </c>
      <c r="C1898">
        <f t="shared" si="29"/>
        <v>1897</v>
      </c>
      <c r="D1898">
        <v>288</v>
      </c>
      <c r="E1898">
        <v>75</v>
      </c>
      <c r="F1898">
        <v>3</v>
      </c>
      <c r="G1898">
        <v>1</v>
      </c>
      <c r="H1898">
        <v>0</v>
      </c>
      <c r="I1898" t="s">
        <v>23</v>
      </c>
      <c r="J1898">
        <v>963</v>
      </c>
    </row>
    <row r="1899" spans="1:10" x14ac:dyDescent="0.25">
      <c r="A1899">
        <v>19</v>
      </c>
      <c r="B1899">
        <v>98</v>
      </c>
      <c r="C1899">
        <f t="shared" si="29"/>
        <v>1898</v>
      </c>
      <c r="D1899">
        <v>447</v>
      </c>
      <c r="E1899">
        <v>162</v>
      </c>
      <c r="F1899">
        <v>0</v>
      </c>
      <c r="G1899">
        <v>1</v>
      </c>
      <c r="H1899">
        <v>0</v>
      </c>
      <c r="I1899" t="s">
        <v>150</v>
      </c>
      <c r="J1899">
        <v>7206</v>
      </c>
    </row>
    <row r="1900" spans="1:10" x14ac:dyDescent="0.25">
      <c r="A1900">
        <v>19</v>
      </c>
      <c r="B1900">
        <v>99</v>
      </c>
      <c r="C1900">
        <f t="shared" si="29"/>
        <v>1899</v>
      </c>
      <c r="D1900">
        <v>190</v>
      </c>
      <c r="E1900">
        <v>95</v>
      </c>
      <c r="F1900">
        <v>9</v>
      </c>
      <c r="G1900">
        <v>0</v>
      </c>
      <c r="H1900">
        <v>2</v>
      </c>
      <c r="I1900" t="s">
        <v>2776</v>
      </c>
      <c r="J1900">
        <v>15294</v>
      </c>
    </row>
    <row r="1901" spans="1:10" x14ac:dyDescent="0.25">
      <c r="A1901">
        <v>19</v>
      </c>
      <c r="B1901">
        <v>100</v>
      </c>
      <c r="C1901">
        <f t="shared" si="29"/>
        <v>1900</v>
      </c>
      <c r="D1901">
        <v>133</v>
      </c>
      <c r="E1901">
        <v>162</v>
      </c>
      <c r="F1901">
        <v>20</v>
      </c>
      <c r="G1901">
        <v>5</v>
      </c>
      <c r="H1901">
        <v>0</v>
      </c>
      <c r="I1901" t="s">
        <v>2777</v>
      </c>
      <c r="J1901">
        <v>6885</v>
      </c>
    </row>
    <row r="1902" spans="1:10" x14ac:dyDescent="0.25">
      <c r="A1902">
        <v>20</v>
      </c>
      <c r="B1902">
        <v>1</v>
      </c>
      <c r="C1902">
        <f t="shared" si="29"/>
        <v>1901</v>
      </c>
      <c r="D1902">
        <v>285</v>
      </c>
      <c r="E1902">
        <v>507</v>
      </c>
      <c r="F1902">
        <v>0</v>
      </c>
      <c r="G1902">
        <v>2</v>
      </c>
      <c r="H1902">
        <v>0</v>
      </c>
      <c r="I1902" t="s">
        <v>2778</v>
      </c>
      <c r="J1902">
        <v>1144</v>
      </c>
    </row>
    <row r="1903" spans="1:10" x14ac:dyDescent="0.25">
      <c r="A1903">
        <v>20</v>
      </c>
      <c r="B1903">
        <v>2</v>
      </c>
      <c r="C1903">
        <f t="shared" si="29"/>
        <v>1902</v>
      </c>
      <c r="D1903">
        <v>310</v>
      </c>
      <c r="E1903">
        <v>498</v>
      </c>
      <c r="F1903">
        <v>9</v>
      </c>
      <c r="G1903">
        <v>0</v>
      </c>
      <c r="H1903">
        <v>0</v>
      </c>
      <c r="J1903">
        <v>709</v>
      </c>
    </row>
    <row r="1904" spans="1:10" x14ac:dyDescent="0.25">
      <c r="A1904">
        <v>20</v>
      </c>
      <c r="B1904">
        <v>3</v>
      </c>
      <c r="C1904">
        <f t="shared" si="29"/>
        <v>1903</v>
      </c>
      <c r="D1904">
        <v>192</v>
      </c>
      <c r="E1904">
        <v>430</v>
      </c>
      <c r="F1904">
        <v>3</v>
      </c>
      <c r="G1904">
        <v>1</v>
      </c>
      <c r="H1904">
        <v>0</v>
      </c>
      <c r="I1904" t="s">
        <v>268</v>
      </c>
      <c r="J1904">
        <v>1509</v>
      </c>
    </row>
    <row r="1905" spans="1:10" x14ac:dyDescent="0.25">
      <c r="A1905">
        <v>20</v>
      </c>
      <c r="B1905">
        <v>4</v>
      </c>
      <c r="C1905">
        <f t="shared" si="29"/>
        <v>1904</v>
      </c>
      <c r="D1905">
        <v>133</v>
      </c>
      <c r="E1905">
        <v>93</v>
      </c>
      <c r="F1905">
        <v>6</v>
      </c>
      <c r="G1905">
        <v>2</v>
      </c>
      <c r="H1905">
        <v>0</v>
      </c>
      <c r="I1905" t="s">
        <v>2779</v>
      </c>
      <c r="J1905">
        <v>465</v>
      </c>
    </row>
    <row r="1906" spans="1:10" x14ac:dyDescent="0.25">
      <c r="A1906">
        <v>20</v>
      </c>
      <c r="B1906">
        <v>5</v>
      </c>
      <c r="C1906">
        <f t="shared" si="29"/>
        <v>1905</v>
      </c>
      <c r="D1906">
        <v>148</v>
      </c>
      <c r="E1906">
        <v>51</v>
      </c>
      <c r="F1906">
        <v>1</v>
      </c>
      <c r="G1906">
        <v>1</v>
      </c>
      <c r="H1906">
        <v>3</v>
      </c>
      <c r="I1906" t="s">
        <v>2780</v>
      </c>
      <c r="J1906">
        <v>15172</v>
      </c>
    </row>
    <row r="1907" spans="1:10" x14ac:dyDescent="0.25">
      <c r="A1907">
        <v>20</v>
      </c>
      <c r="B1907">
        <v>6</v>
      </c>
      <c r="C1907">
        <f t="shared" si="29"/>
        <v>1906</v>
      </c>
      <c r="D1907">
        <v>65</v>
      </c>
      <c r="E1907">
        <v>238</v>
      </c>
      <c r="F1907">
        <v>18</v>
      </c>
      <c r="G1907">
        <v>0</v>
      </c>
      <c r="H1907">
        <v>0</v>
      </c>
      <c r="J1907">
        <v>604</v>
      </c>
    </row>
    <row r="1908" spans="1:10" x14ac:dyDescent="0.25">
      <c r="A1908">
        <v>20</v>
      </c>
      <c r="B1908">
        <v>7</v>
      </c>
      <c r="C1908">
        <f t="shared" si="29"/>
        <v>1907</v>
      </c>
      <c r="D1908">
        <v>690</v>
      </c>
      <c r="E1908">
        <v>158</v>
      </c>
      <c r="F1908">
        <v>4</v>
      </c>
      <c r="G1908">
        <v>2</v>
      </c>
      <c r="H1908">
        <v>0</v>
      </c>
      <c r="I1908" t="s">
        <v>2781</v>
      </c>
      <c r="J1908">
        <v>730</v>
      </c>
    </row>
    <row r="1909" spans="1:10" x14ac:dyDescent="0.25">
      <c r="A1909">
        <v>20</v>
      </c>
      <c r="B1909">
        <v>8</v>
      </c>
      <c r="C1909">
        <f t="shared" si="29"/>
        <v>1908</v>
      </c>
      <c r="D1909">
        <v>136</v>
      </c>
      <c r="E1909">
        <v>113</v>
      </c>
      <c r="F1909">
        <v>9</v>
      </c>
      <c r="G1909">
        <v>3</v>
      </c>
      <c r="H1909">
        <v>0</v>
      </c>
      <c r="I1909" t="s">
        <v>2782</v>
      </c>
      <c r="J1909">
        <v>2585</v>
      </c>
    </row>
    <row r="1910" spans="1:10" x14ac:dyDescent="0.25">
      <c r="A1910">
        <v>20</v>
      </c>
      <c r="B1910">
        <v>9</v>
      </c>
      <c r="C1910">
        <f t="shared" si="29"/>
        <v>1909</v>
      </c>
      <c r="D1910">
        <v>24</v>
      </c>
      <c r="E1910">
        <v>56</v>
      </c>
      <c r="F1910">
        <v>8</v>
      </c>
      <c r="G1910">
        <v>1</v>
      </c>
      <c r="H1910">
        <v>1</v>
      </c>
      <c r="I1910" t="s">
        <v>2783</v>
      </c>
      <c r="J1910">
        <v>1518</v>
      </c>
    </row>
    <row r="1911" spans="1:10" x14ac:dyDescent="0.25">
      <c r="A1911">
        <v>20</v>
      </c>
      <c r="B1911">
        <v>10</v>
      </c>
      <c r="C1911">
        <f t="shared" si="29"/>
        <v>1910</v>
      </c>
      <c r="D1911">
        <v>75</v>
      </c>
      <c r="E1911">
        <v>150</v>
      </c>
      <c r="F1911">
        <v>1</v>
      </c>
      <c r="G1911">
        <v>1</v>
      </c>
      <c r="H1911">
        <v>0</v>
      </c>
      <c r="I1911" t="s">
        <v>245</v>
      </c>
      <c r="J1911">
        <v>187</v>
      </c>
    </row>
    <row r="1912" spans="1:10" x14ac:dyDescent="0.25">
      <c r="A1912">
        <v>20</v>
      </c>
      <c r="B1912">
        <v>11</v>
      </c>
      <c r="C1912">
        <f t="shared" si="29"/>
        <v>1911</v>
      </c>
      <c r="D1912">
        <v>48</v>
      </c>
      <c r="E1912">
        <v>80</v>
      </c>
      <c r="F1912">
        <v>15</v>
      </c>
      <c r="G1912">
        <v>0</v>
      </c>
      <c r="H1912">
        <v>0</v>
      </c>
      <c r="J1912">
        <v>384</v>
      </c>
    </row>
    <row r="1913" spans="1:10" x14ac:dyDescent="0.25">
      <c r="A1913">
        <v>20</v>
      </c>
      <c r="B1913">
        <v>12</v>
      </c>
      <c r="C1913">
        <f t="shared" si="29"/>
        <v>1912</v>
      </c>
      <c r="D1913">
        <v>364</v>
      </c>
      <c r="E1913">
        <v>194</v>
      </c>
      <c r="F1913">
        <v>0</v>
      </c>
      <c r="G1913">
        <v>1</v>
      </c>
      <c r="H1913">
        <v>0</v>
      </c>
      <c r="I1913" t="s">
        <v>1322</v>
      </c>
      <c r="J1913">
        <v>635</v>
      </c>
    </row>
    <row r="1914" spans="1:10" x14ac:dyDescent="0.25">
      <c r="A1914">
        <v>20</v>
      </c>
      <c r="B1914">
        <v>13</v>
      </c>
      <c r="C1914">
        <f t="shared" si="29"/>
        <v>1913</v>
      </c>
      <c r="D1914">
        <v>138</v>
      </c>
      <c r="E1914">
        <v>178</v>
      </c>
      <c r="F1914">
        <v>6</v>
      </c>
      <c r="G1914">
        <v>1</v>
      </c>
      <c r="H1914">
        <v>1</v>
      </c>
      <c r="I1914" t="s">
        <v>2784</v>
      </c>
      <c r="J1914">
        <v>312</v>
      </c>
    </row>
    <row r="1915" spans="1:10" x14ac:dyDescent="0.25">
      <c r="A1915">
        <v>20</v>
      </c>
      <c r="B1915">
        <v>14</v>
      </c>
      <c r="C1915">
        <f t="shared" si="29"/>
        <v>1914</v>
      </c>
      <c r="D1915">
        <v>74</v>
      </c>
      <c r="E1915">
        <v>880</v>
      </c>
      <c r="F1915">
        <v>0</v>
      </c>
      <c r="G1915">
        <v>0</v>
      </c>
      <c r="H1915">
        <v>0</v>
      </c>
      <c r="J1915">
        <v>887</v>
      </c>
    </row>
    <row r="1916" spans="1:10" x14ac:dyDescent="0.25">
      <c r="A1916">
        <v>20</v>
      </c>
      <c r="B1916">
        <v>15</v>
      </c>
      <c r="C1916">
        <f t="shared" si="29"/>
        <v>1915</v>
      </c>
      <c r="D1916">
        <v>52</v>
      </c>
      <c r="E1916">
        <v>650</v>
      </c>
      <c r="F1916">
        <v>21</v>
      </c>
      <c r="G1916">
        <v>5</v>
      </c>
      <c r="H1916">
        <v>0</v>
      </c>
      <c r="I1916" t="s">
        <v>2785</v>
      </c>
      <c r="J1916">
        <v>1635</v>
      </c>
    </row>
    <row r="1917" spans="1:10" x14ac:dyDescent="0.25">
      <c r="A1917">
        <v>20</v>
      </c>
      <c r="B1917">
        <v>16</v>
      </c>
      <c r="C1917">
        <f t="shared" si="29"/>
        <v>1916</v>
      </c>
      <c r="D1917">
        <v>128</v>
      </c>
      <c r="E1917">
        <v>77</v>
      </c>
      <c r="F1917">
        <v>90</v>
      </c>
      <c r="G1917">
        <v>1</v>
      </c>
      <c r="H1917">
        <v>0</v>
      </c>
      <c r="I1917" t="s">
        <v>385</v>
      </c>
      <c r="J1917">
        <v>1926</v>
      </c>
    </row>
    <row r="1918" spans="1:10" x14ac:dyDescent="0.25">
      <c r="A1918">
        <v>20</v>
      </c>
      <c r="B1918">
        <v>17</v>
      </c>
      <c r="C1918">
        <f t="shared" si="29"/>
        <v>1917</v>
      </c>
      <c r="D1918">
        <v>555</v>
      </c>
      <c r="E1918">
        <v>174</v>
      </c>
      <c r="F1918">
        <v>0</v>
      </c>
      <c r="G1918">
        <v>0</v>
      </c>
      <c r="H1918">
        <v>0</v>
      </c>
      <c r="J1918">
        <v>229</v>
      </c>
    </row>
    <row r="1919" spans="1:10" x14ac:dyDescent="0.25">
      <c r="A1919">
        <v>20</v>
      </c>
      <c r="B1919">
        <v>18</v>
      </c>
      <c r="C1919">
        <f t="shared" si="29"/>
        <v>1918</v>
      </c>
      <c r="D1919">
        <v>13</v>
      </c>
      <c r="E1919">
        <v>190</v>
      </c>
      <c r="F1919">
        <v>0</v>
      </c>
      <c r="G1919">
        <v>1</v>
      </c>
      <c r="H1919">
        <v>0</v>
      </c>
      <c r="I1919" t="s">
        <v>809</v>
      </c>
      <c r="J1919">
        <v>294</v>
      </c>
    </row>
    <row r="1920" spans="1:10" x14ac:dyDescent="0.25">
      <c r="A1920">
        <v>20</v>
      </c>
      <c r="B1920">
        <v>19</v>
      </c>
      <c r="C1920">
        <f t="shared" si="29"/>
        <v>1919</v>
      </c>
      <c r="D1920">
        <v>95</v>
      </c>
      <c r="E1920">
        <v>0</v>
      </c>
      <c r="F1920">
        <v>18</v>
      </c>
      <c r="G1920">
        <v>1</v>
      </c>
      <c r="H1920">
        <v>0</v>
      </c>
      <c r="I1920" t="s">
        <v>779</v>
      </c>
      <c r="J1920">
        <v>691</v>
      </c>
    </row>
    <row r="1921" spans="1:10" x14ac:dyDescent="0.25">
      <c r="A1921">
        <v>20</v>
      </c>
      <c r="B1921">
        <v>20</v>
      </c>
      <c r="C1921">
        <f t="shared" si="29"/>
        <v>1920</v>
      </c>
      <c r="D1921">
        <v>85</v>
      </c>
      <c r="E1921">
        <v>9</v>
      </c>
      <c r="F1921">
        <v>8</v>
      </c>
      <c r="G1921">
        <v>1</v>
      </c>
      <c r="H1921">
        <v>0</v>
      </c>
      <c r="I1921" t="s">
        <v>178</v>
      </c>
      <c r="J1921">
        <v>1177</v>
      </c>
    </row>
    <row r="1922" spans="1:10" x14ac:dyDescent="0.25">
      <c r="A1922">
        <v>20</v>
      </c>
      <c r="B1922">
        <v>21</v>
      </c>
      <c r="C1922">
        <f t="shared" si="29"/>
        <v>1921</v>
      </c>
      <c r="D1922">
        <v>695</v>
      </c>
      <c r="E1922">
        <v>62</v>
      </c>
      <c r="F1922">
        <v>8</v>
      </c>
      <c r="G1922">
        <v>1</v>
      </c>
      <c r="H1922">
        <v>0</v>
      </c>
      <c r="I1922" t="s">
        <v>596</v>
      </c>
      <c r="J1922">
        <v>409</v>
      </c>
    </row>
    <row r="1923" spans="1:10" x14ac:dyDescent="0.25">
      <c r="A1923">
        <v>20</v>
      </c>
      <c r="B1923">
        <v>22</v>
      </c>
      <c r="C1923">
        <f t="shared" si="29"/>
        <v>1922</v>
      </c>
      <c r="D1923">
        <v>125</v>
      </c>
      <c r="E1923">
        <v>84</v>
      </c>
      <c r="F1923">
        <v>0</v>
      </c>
      <c r="G1923">
        <v>1</v>
      </c>
      <c r="H1923">
        <v>0</v>
      </c>
      <c r="I1923" t="s">
        <v>1486</v>
      </c>
      <c r="J1923">
        <v>136</v>
      </c>
    </row>
    <row r="1924" spans="1:10" x14ac:dyDescent="0.25">
      <c r="A1924">
        <v>20</v>
      </c>
      <c r="B1924">
        <v>23</v>
      </c>
      <c r="C1924">
        <f t="shared" ref="C1924:C1987" si="30">C1923+1</f>
        <v>1923</v>
      </c>
      <c r="D1924">
        <v>294</v>
      </c>
      <c r="E1924">
        <v>252</v>
      </c>
      <c r="F1924">
        <v>4</v>
      </c>
      <c r="G1924">
        <v>1</v>
      </c>
      <c r="H1924">
        <v>0</v>
      </c>
      <c r="I1924" t="s">
        <v>110</v>
      </c>
      <c r="J1924">
        <v>460</v>
      </c>
    </row>
    <row r="1925" spans="1:10" x14ac:dyDescent="0.25">
      <c r="A1925">
        <v>20</v>
      </c>
      <c r="B1925">
        <v>24</v>
      </c>
      <c r="C1925">
        <f t="shared" si="30"/>
        <v>1924</v>
      </c>
      <c r="D1925">
        <v>164</v>
      </c>
      <c r="E1925">
        <v>51</v>
      </c>
      <c r="F1925">
        <v>2</v>
      </c>
      <c r="G1925">
        <v>3</v>
      </c>
      <c r="H1925">
        <v>0</v>
      </c>
      <c r="I1925" t="s">
        <v>2786</v>
      </c>
      <c r="J1925">
        <v>6204</v>
      </c>
    </row>
    <row r="1926" spans="1:10" x14ac:dyDescent="0.25">
      <c r="A1926">
        <v>20</v>
      </c>
      <c r="B1926">
        <v>25</v>
      </c>
      <c r="C1926">
        <f t="shared" si="30"/>
        <v>1925</v>
      </c>
      <c r="D1926">
        <v>141</v>
      </c>
      <c r="E1926">
        <v>243</v>
      </c>
      <c r="F1926">
        <v>2</v>
      </c>
      <c r="G1926">
        <v>0</v>
      </c>
      <c r="H1926">
        <v>0</v>
      </c>
      <c r="J1926">
        <v>297</v>
      </c>
    </row>
    <row r="1927" spans="1:10" x14ac:dyDescent="0.25">
      <c r="A1927">
        <v>20</v>
      </c>
      <c r="B1927">
        <v>26</v>
      </c>
      <c r="C1927">
        <f t="shared" si="30"/>
        <v>1926</v>
      </c>
      <c r="D1927">
        <v>112</v>
      </c>
      <c r="E1927">
        <v>356</v>
      </c>
      <c r="F1927">
        <v>0</v>
      </c>
      <c r="G1927">
        <v>0</v>
      </c>
      <c r="H1927">
        <v>0</v>
      </c>
      <c r="J1927">
        <v>367</v>
      </c>
    </row>
    <row r="1928" spans="1:10" x14ac:dyDescent="0.25">
      <c r="A1928">
        <v>20</v>
      </c>
      <c r="B1928">
        <v>27</v>
      </c>
      <c r="C1928">
        <f t="shared" si="30"/>
        <v>1927</v>
      </c>
      <c r="D1928">
        <v>0</v>
      </c>
      <c r="E1928">
        <v>161</v>
      </c>
      <c r="F1928">
        <v>12</v>
      </c>
      <c r="G1928">
        <v>2</v>
      </c>
      <c r="H1928">
        <v>0</v>
      </c>
      <c r="I1928" t="s">
        <v>2787</v>
      </c>
      <c r="J1928">
        <v>542</v>
      </c>
    </row>
    <row r="1929" spans="1:10" x14ac:dyDescent="0.25">
      <c r="A1929">
        <v>20</v>
      </c>
      <c r="B1929">
        <v>28</v>
      </c>
      <c r="C1929">
        <f t="shared" si="30"/>
        <v>1928</v>
      </c>
      <c r="D1929">
        <v>279</v>
      </c>
      <c r="E1929">
        <v>399</v>
      </c>
      <c r="F1929">
        <v>6</v>
      </c>
      <c r="G1929">
        <v>1</v>
      </c>
      <c r="H1929">
        <v>1</v>
      </c>
      <c r="I1929" t="s">
        <v>2788</v>
      </c>
      <c r="J1929">
        <v>816</v>
      </c>
    </row>
    <row r="1930" spans="1:10" x14ac:dyDescent="0.25">
      <c r="A1930">
        <v>20</v>
      </c>
      <c r="B1930">
        <v>29</v>
      </c>
      <c r="C1930">
        <f t="shared" si="30"/>
        <v>1929</v>
      </c>
      <c r="D1930">
        <v>167</v>
      </c>
      <c r="E1930">
        <v>755</v>
      </c>
      <c r="F1930">
        <v>0</v>
      </c>
      <c r="G1930">
        <v>0</v>
      </c>
      <c r="H1930">
        <v>0</v>
      </c>
      <c r="J1930">
        <v>771</v>
      </c>
    </row>
    <row r="1931" spans="1:10" x14ac:dyDescent="0.25">
      <c r="A1931">
        <v>20</v>
      </c>
      <c r="B1931">
        <v>30</v>
      </c>
      <c r="C1931">
        <f t="shared" si="30"/>
        <v>1930</v>
      </c>
      <c r="D1931">
        <v>254</v>
      </c>
      <c r="E1931">
        <v>264</v>
      </c>
      <c r="F1931">
        <v>10</v>
      </c>
      <c r="G1931">
        <v>1</v>
      </c>
      <c r="H1931">
        <v>2</v>
      </c>
      <c r="I1931" t="s">
        <v>2789</v>
      </c>
      <c r="J1931">
        <v>606</v>
      </c>
    </row>
    <row r="1932" spans="1:10" x14ac:dyDescent="0.25">
      <c r="A1932">
        <v>20</v>
      </c>
      <c r="B1932">
        <v>31</v>
      </c>
      <c r="C1932">
        <f t="shared" si="30"/>
        <v>1931</v>
      </c>
      <c r="D1932">
        <v>210</v>
      </c>
      <c r="E1932">
        <v>90</v>
      </c>
      <c r="F1932">
        <v>3</v>
      </c>
      <c r="G1932">
        <v>10</v>
      </c>
      <c r="H1932">
        <v>0</v>
      </c>
      <c r="I1932" t="s">
        <v>2790</v>
      </c>
      <c r="J1932">
        <v>13494</v>
      </c>
    </row>
    <row r="1933" spans="1:10" x14ac:dyDescent="0.25">
      <c r="A1933">
        <v>20</v>
      </c>
      <c r="B1933">
        <v>32</v>
      </c>
      <c r="C1933">
        <f t="shared" si="30"/>
        <v>1932</v>
      </c>
      <c r="D1933">
        <v>103</v>
      </c>
      <c r="E1933">
        <v>147</v>
      </c>
      <c r="F1933">
        <v>8</v>
      </c>
      <c r="G1933">
        <v>4</v>
      </c>
      <c r="H1933">
        <v>0</v>
      </c>
      <c r="I1933" t="s">
        <v>2791</v>
      </c>
      <c r="J1933">
        <v>2613</v>
      </c>
    </row>
    <row r="1934" spans="1:10" x14ac:dyDescent="0.25">
      <c r="A1934">
        <v>20</v>
      </c>
      <c r="B1934">
        <v>33</v>
      </c>
      <c r="C1934">
        <f t="shared" si="30"/>
        <v>1933</v>
      </c>
      <c r="D1934">
        <v>94</v>
      </c>
      <c r="E1934">
        <v>345</v>
      </c>
      <c r="F1934">
        <v>7</v>
      </c>
      <c r="G1934">
        <v>2</v>
      </c>
      <c r="H1934">
        <v>0</v>
      </c>
      <c r="I1934" t="s">
        <v>2792</v>
      </c>
      <c r="J1934">
        <v>6529</v>
      </c>
    </row>
    <row r="1935" spans="1:10" x14ac:dyDescent="0.25">
      <c r="A1935">
        <v>20</v>
      </c>
      <c r="B1935">
        <v>34</v>
      </c>
      <c r="C1935">
        <f t="shared" si="30"/>
        <v>1934</v>
      </c>
      <c r="D1935">
        <v>73</v>
      </c>
      <c r="E1935">
        <v>224</v>
      </c>
      <c r="F1935">
        <v>6</v>
      </c>
      <c r="G1935">
        <v>0</v>
      </c>
      <c r="H1935">
        <v>0</v>
      </c>
      <c r="J1935">
        <v>351</v>
      </c>
    </row>
    <row r="1936" spans="1:10" x14ac:dyDescent="0.25">
      <c r="A1936">
        <v>20</v>
      </c>
      <c r="B1936">
        <v>35</v>
      </c>
      <c r="C1936">
        <f t="shared" si="30"/>
        <v>1935</v>
      </c>
      <c r="D1936">
        <v>375</v>
      </c>
      <c r="E1936">
        <v>304</v>
      </c>
      <c r="F1936">
        <v>12</v>
      </c>
      <c r="G1936">
        <v>1</v>
      </c>
      <c r="H1936">
        <v>0</v>
      </c>
      <c r="I1936" t="s">
        <v>117</v>
      </c>
      <c r="J1936">
        <v>3581</v>
      </c>
    </row>
    <row r="1937" spans="1:10" x14ac:dyDescent="0.25">
      <c r="A1937">
        <v>20</v>
      </c>
      <c r="B1937">
        <v>36</v>
      </c>
      <c r="C1937">
        <f t="shared" si="30"/>
        <v>1936</v>
      </c>
      <c r="D1937">
        <v>100</v>
      </c>
      <c r="E1937">
        <v>278</v>
      </c>
      <c r="F1937">
        <v>0</v>
      </c>
      <c r="G1937">
        <v>2</v>
      </c>
      <c r="H1937">
        <v>0</v>
      </c>
      <c r="I1937" t="s">
        <v>2793</v>
      </c>
      <c r="J1937">
        <v>5425</v>
      </c>
    </row>
    <row r="1938" spans="1:10" x14ac:dyDescent="0.25">
      <c r="A1938">
        <v>20</v>
      </c>
      <c r="B1938">
        <v>37</v>
      </c>
      <c r="C1938">
        <f t="shared" si="30"/>
        <v>1937</v>
      </c>
      <c r="D1938">
        <v>48</v>
      </c>
      <c r="E1938">
        <v>350</v>
      </c>
      <c r="F1938">
        <v>12</v>
      </c>
      <c r="G1938">
        <v>5</v>
      </c>
      <c r="H1938">
        <v>0</v>
      </c>
      <c r="I1938" t="s">
        <v>2794</v>
      </c>
      <c r="J1938">
        <v>1989</v>
      </c>
    </row>
    <row r="1939" spans="1:10" x14ac:dyDescent="0.25">
      <c r="A1939">
        <v>20</v>
      </c>
      <c r="B1939">
        <v>38</v>
      </c>
      <c r="C1939">
        <f t="shared" si="30"/>
        <v>1938</v>
      </c>
      <c r="D1939">
        <v>136</v>
      </c>
      <c r="E1939">
        <v>62</v>
      </c>
      <c r="F1939">
        <v>0</v>
      </c>
      <c r="G1939">
        <v>1</v>
      </c>
      <c r="H1939">
        <v>3</v>
      </c>
      <c r="I1939" t="s">
        <v>2795</v>
      </c>
      <c r="J1939">
        <v>192075</v>
      </c>
    </row>
    <row r="1940" spans="1:10" x14ac:dyDescent="0.25">
      <c r="A1940">
        <v>20</v>
      </c>
      <c r="B1940">
        <v>39</v>
      </c>
      <c r="C1940">
        <f t="shared" si="30"/>
        <v>1939</v>
      </c>
      <c r="D1940">
        <v>82</v>
      </c>
      <c r="E1940">
        <v>60</v>
      </c>
      <c r="F1940">
        <v>2</v>
      </c>
      <c r="G1940">
        <v>0</v>
      </c>
      <c r="H1940">
        <v>0</v>
      </c>
      <c r="J1940">
        <v>108</v>
      </c>
    </row>
    <row r="1941" spans="1:10" x14ac:dyDescent="0.25">
      <c r="A1941">
        <v>20</v>
      </c>
      <c r="B1941">
        <v>40</v>
      </c>
      <c r="C1941">
        <f t="shared" si="30"/>
        <v>1940</v>
      </c>
      <c r="D1941">
        <v>124</v>
      </c>
      <c r="E1941">
        <v>101</v>
      </c>
      <c r="F1941">
        <v>5</v>
      </c>
      <c r="G1941">
        <v>2</v>
      </c>
      <c r="H1941">
        <v>0</v>
      </c>
      <c r="I1941" t="s">
        <v>2796</v>
      </c>
      <c r="J1941">
        <v>7250</v>
      </c>
    </row>
    <row r="1942" spans="1:10" x14ac:dyDescent="0.25">
      <c r="A1942">
        <v>20</v>
      </c>
      <c r="B1942">
        <v>41</v>
      </c>
      <c r="C1942">
        <f t="shared" si="30"/>
        <v>1941</v>
      </c>
      <c r="D1942">
        <v>111</v>
      </c>
      <c r="E1942">
        <v>159</v>
      </c>
      <c r="F1942">
        <v>7</v>
      </c>
      <c r="G1942">
        <v>2</v>
      </c>
      <c r="H1942">
        <v>2</v>
      </c>
      <c r="I1942" t="s">
        <v>2797</v>
      </c>
      <c r="J1942">
        <v>788</v>
      </c>
    </row>
    <row r="1943" spans="1:10" x14ac:dyDescent="0.25">
      <c r="A1943">
        <v>20</v>
      </c>
      <c r="B1943">
        <v>42</v>
      </c>
      <c r="C1943">
        <f t="shared" si="30"/>
        <v>1942</v>
      </c>
      <c r="D1943">
        <v>0</v>
      </c>
      <c r="E1943">
        <v>84</v>
      </c>
      <c r="F1943">
        <v>2</v>
      </c>
      <c r="G1943">
        <v>1</v>
      </c>
      <c r="H1943">
        <v>0</v>
      </c>
      <c r="I1943" t="s">
        <v>255</v>
      </c>
      <c r="J1943">
        <v>159</v>
      </c>
    </row>
    <row r="1944" spans="1:10" x14ac:dyDescent="0.25">
      <c r="A1944">
        <v>20</v>
      </c>
      <c r="B1944">
        <v>43</v>
      </c>
      <c r="C1944">
        <f t="shared" si="30"/>
        <v>1943</v>
      </c>
      <c r="D1944">
        <v>110</v>
      </c>
      <c r="E1944">
        <v>520</v>
      </c>
      <c r="F1944">
        <v>0</v>
      </c>
      <c r="G1944">
        <v>10</v>
      </c>
      <c r="H1944">
        <v>0</v>
      </c>
      <c r="I1944" t="s">
        <v>2798</v>
      </c>
      <c r="J1944">
        <v>146402</v>
      </c>
    </row>
    <row r="1945" spans="1:10" x14ac:dyDescent="0.25">
      <c r="A1945">
        <v>20</v>
      </c>
      <c r="B1945">
        <v>44</v>
      </c>
      <c r="C1945">
        <f t="shared" si="30"/>
        <v>1944</v>
      </c>
      <c r="D1945">
        <v>63</v>
      </c>
      <c r="E1945">
        <v>132</v>
      </c>
      <c r="F1945">
        <v>0</v>
      </c>
      <c r="G1945">
        <v>2</v>
      </c>
      <c r="H1945">
        <v>0</v>
      </c>
      <c r="I1945" t="s">
        <v>2799</v>
      </c>
      <c r="J1945">
        <v>217</v>
      </c>
    </row>
    <row r="1946" spans="1:10" x14ac:dyDescent="0.25">
      <c r="A1946">
        <v>20</v>
      </c>
      <c r="B1946">
        <v>45</v>
      </c>
      <c r="C1946">
        <f t="shared" si="30"/>
        <v>1945</v>
      </c>
      <c r="D1946">
        <v>23</v>
      </c>
      <c r="E1946">
        <v>200</v>
      </c>
      <c r="F1946">
        <v>18</v>
      </c>
      <c r="G1946">
        <v>1</v>
      </c>
      <c r="H1946">
        <v>1</v>
      </c>
      <c r="I1946" t="s">
        <v>2800</v>
      </c>
      <c r="J1946">
        <v>946</v>
      </c>
    </row>
    <row r="1947" spans="1:10" x14ac:dyDescent="0.25">
      <c r="A1947">
        <v>20</v>
      </c>
      <c r="B1947">
        <v>46</v>
      </c>
      <c r="C1947">
        <f t="shared" si="30"/>
        <v>1946</v>
      </c>
      <c r="D1947">
        <v>38</v>
      </c>
      <c r="E1947">
        <v>252</v>
      </c>
      <c r="F1947">
        <v>6</v>
      </c>
      <c r="G1947">
        <v>1</v>
      </c>
      <c r="H1947">
        <v>0</v>
      </c>
      <c r="I1947" t="s">
        <v>292</v>
      </c>
      <c r="J1947">
        <v>381</v>
      </c>
    </row>
    <row r="1948" spans="1:10" x14ac:dyDescent="0.25">
      <c r="A1948">
        <v>20</v>
      </c>
      <c r="B1948">
        <v>47</v>
      </c>
      <c r="C1948">
        <f t="shared" si="30"/>
        <v>1947</v>
      </c>
      <c r="D1948">
        <v>151</v>
      </c>
      <c r="E1948">
        <v>96</v>
      </c>
      <c r="F1948">
        <v>5</v>
      </c>
      <c r="G1948">
        <v>3</v>
      </c>
      <c r="H1948">
        <v>0</v>
      </c>
      <c r="I1948" t="s">
        <v>2801</v>
      </c>
      <c r="J1948">
        <v>892</v>
      </c>
    </row>
    <row r="1949" spans="1:10" x14ac:dyDescent="0.25">
      <c r="A1949">
        <v>20</v>
      </c>
      <c r="B1949">
        <v>48</v>
      </c>
      <c r="C1949">
        <f t="shared" si="30"/>
        <v>1948</v>
      </c>
      <c r="D1949">
        <v>272</v>
      </c>
      <c r="E1949">
        <v>106</v>
      </c>
      <c r="F1949">
        <v>27</v>
      </c>
      <c r="G1949">
        <v>4</v>
      </c>
      <c r="H1949">
        <v>0</v>
      </c>
      <c r="I1949" t="s">
        <v>2802</v>
      </c>
      <c r="J1949">
        <v>110731</v>
      </c>
    </row>
    <row r="1950" spans="1:10" x14ac:dyDescent="0.25">
      <c r="A1950">
        <v>20</v>
      </c>
      <c r="B1950">
        <v>49</v>
      </c>
      <c r="C1950">
        <f t="shared" si="30"/>
        <v>1949</v>
      </c>
      <c r="D1950">
        <v>90</v>
      </c>
      <c r="E1950">
        <v>0</v>
      </c>
      <c r="F1950">
        <v>5</v>
      </c>
      <c r="G1950">
        <v>0</v>
      </c>
      <c r="H1950">
        <v>0</v>
      </c>
      <c r="J1950">
        <v>109</v>
      </c>
    </row>
    <row r="1951" spans="1:10" x14ac:dyDescent="0.25">
      <c r="A1951">
        <v>20</v>
      </c>
      <c r="B1951">
        <v>50</v>
      </c>
      <c r="C1951">
        <f t="shared" si="30"/>
        <v>1950</v>
      </c>
      <c r="D1951">
        <v>117</v>
      </c>
      <c r="E1951">
        <v>69</v>
      </c>
      <c r="F1951">
        <v>8</v>
      </c>
      <c r="G1951">
        <v>2</v>
      </c>
      <c r="H1951">
        <v>0</v>
      </c>
      <c r="I1951" t="s">
        <v>2803</v>
      </c>
      <c r="J1951">
        <v>328</v>
      </c>
    </row>
    <row r="1952" spans="1:10" x14ac:dyDescent="0.25">
      <c r="A1952">
        <v>20</v>
      </c>
      <c r="B1952">
        <v>51</v>
      </c>
      <c r="C1952">
        <f t="shared" si="30"/>
        <v>1951</v>
      </c>
      <c r="D1952">
        <v>71</v>
      </c>
      <c r="E1952">
        <v>135</v>
      </c>
      <c r="F1952">
        <v>4</v>
      </c>
      <c r="G1952">
        <v>1</v>
      </c>
      <c r="H1952">
        <v>0</v>
      </c>
      <c r="I1952" t="s">
        <v>264</v>
      </c>
      <c r="J1952">
        <v>3222</v>
      </c>
    </row>
    <row r="1953" spans="1:10" x14ac:dyDescent="0.25">
      <c r="A1953">
        <v>20</v>
      </c>
      <c r="B1953">
        <v>52</v>
      </c>
      <c r="C1953">
        <f t="shared" si="30"/>
        <v>1952</v>
      </c>
      <c r="D1953">
        <v>252</v>
      </c>
      <c r="E1953">
        <v>130</v>
      </c>
      <c r="F1953">
        <v>0</v>
      </c>
      <c r="G1953">
        <v>1</v>
      </c>
      <c r="H1953">
        <v>0</v>
      </c>
      <c r="I1953" t="s">
        <v>514</v>
      </c>
      <c r="J1953">
        <v>158</v>
      </c>
    </row>
    <row r="1954" spans="1:10" x14ac:dyDescent="0.25">
      <c r="A1954">
        <v>20</v>
      </c>
      <c r="B1954">
        <v>53</v>
      </c>
      <c r="C1954">
        <f t="shared" si="30"/>
        <v>1953</v>
      </c>
      <c r="D1954">
        <v>354</v>
      </c>
      <c r="E1954">
        <v>248</v>
      </c>
      <c r="F1954">
        <v>0</v>
      </c>
      <c r="G1954">
        <v>2</v>
      </c>
      <c r="H1954">
        <v>0</v>
      </c>
      <c r="I1954" t="s">
        <v>2804</v>
      </c>
      <c r="J1954">
        <v>8297</v>
      </c>
    </row>
    <row r="1955" spans="1:10" x14ac:dyDescent="0.25">
      <c r="A1955">
        <v>20</v>
      </c>
      <c r="B1955">
        <v>54</v>
      </c>
      <c r="C1955">
        <f t="shared" si="30"/>
        <v>1954</v>
      </c>
      <c r="D1955">
        <v>149</v>
      </c>
      <c r="E1955">
        <v>195</v>
      </c>
      <c r="F1955">
        <v>12</v>
      </c>
      <c r="G1955">
        <v>3</v>
      </c>
      <c r="H1955">
        <v>0</v>
      </c>
      <c r="I1955" t="s">
        <v>2805</v>
      </c>
      <c r="J1955">
        <v>1302</v>
      </c>
    </row>
    <row r="1956" spans="1:10" x14ac:dyDescent="0.25">
      <c r="A1956">
        <v>20</v>
      </c>
      <c r="B1956">
        <v>55</v>
      </c>
      <c r="C1956">
        <f t="shared" si="30"/>
        <v>1955</v>
      </c>
      <c r="D1956">
        <v>510</v>
      </c>
      <c r="E1956">
        <v>144</v>
      </c>
      <c r="F1956">
        <v>18</v>
      </c>
      <c r="G1956">
        <v>0</v>
      </c>
      <c r="H1956">
        <v>0</v>
      </c>
      <c r="J1956">
        <v>555</v>
      </c>
    </row>
    <row r="1957" spans="1:10" x14ac:dyDescent="0.25">
      <c r="A1957">
        <v>20</v>
      </c>
      <c r="B1957">
        <v>56</v>
      </c>
      <c r="C1957">
        <f t="shared" si="30"/>
        <v>1956</v>
      </c>
      <c r="D1957">
        <v>154</v>
      </c>
      <c r="E1957">
        <v>208</v>
      </c>
      <c r="F1957">
        <v>20</v>
      </c>
      <c r="G1957">
        <v>0</v>
      </c>
      <c r="H1957">
        <v>0</v>
      </c>
      <c r="J1957">
        <v>623</v>
      </c>
    </row>
    <row r="1958" spans="1:10" x14ac:dyDescent="0.25">
      <c r="A1958">
        <v>20</v>
      </c>
      <c r="B1958">
        <v>57</v>
      </c>
      <c r="C1958">
        <f t="shared" si="30"/>
        <v>1957</v>
      </c>
      <c r="D1958">
        <v>160</v>
      </c>
      <c r="E1958">
        <v>99</v>
      </c>
      <c r="F1958">
        <v>0</v>
      </c>
      <c r="G1958">
        <v>0</v>
      </c>
      <c r="H1958">
        <v>0</v>
      </c>
      <c r="J1958">
        <v>115</v>
      </c>
    </row>
    <row r="1959" spans="1:10" x14ac:dyDescent="0.25">
      <c r="A1959">
        <v>20</v>
      </c>
      <c r="B1959">
        <v>58</v>
      </c>
      <c r="C1959">
        <f t="shared" si="30"/>
        <v>1958</v>
      </c>
      <c r="D1959">
        <v>76</v>
      </c>
      <c r="E1959">
        <v>295</v>
      </c>
      <c r="F1959">
        <v>0</v>
      </c>
      <c r="G1959">
        <v>2</v>
      </c>
      <c r="H1959">
        <v>1</v>
      </c>
      <c r="I1959" t="s">
        <v>2806</v>
      </c>
      <c r="J1959">
        <v>7466</v>
      </c>
    </row>
    <row r="1960" spans="1:10" x14ac:dyDescent="0.25">
      <c r="A1960">
        <v>20</v>
      </c>
      <c r="B1960">
        <v>59</v>
      </c>
      <c r="C1960">
        <f t="shared" si="30"/>
        <v>1959</v>
      </c>
      <c r="D1960">
        <v>83</v>
      </c>
      <c r="E1960">
        <v>156</v>
      </c>
      <c r="F1960">
        <v>6</v>
      </c>
      <c r="G1960">
        <v>1</v>
      </c>
      <c r="H1960">
        <v>0</v>
      </c>
      <c r="I1960" t="s">
        <v>121</v>
      </c>
      <c r="J1960">
        <v>5284</v>
      </c>
    </row>
    <row r="1961" spans="1:10" x14ac:dyDescent="0.25">
      <c r="A1961">
        <v>20</v>
      </c>
      <c r="B1961">
        <v>60</v>
      </c>
      <c r="C1961">
        <f t="shared" si="30"/>
        <v>1960</v>
      </c>
      <c r="D1961">
        <v>206</v>
      </c>
      <c r="E1961">
        <v>123</v>
      </c>
      <c r="F1961">
        <v>9</v>
      </c>
      <c r="G1961">
        <v>3</v>
      </c>
      <c r="H1961">
        <v>0</v>
      </c>
      <c r="I1961" t="s">
        <v>2807</v>
      </c>
      <c r="J1961">
        <v>9658</v>
      </c>
    </row>
    <row r="1962" spans="1:10" x14ac:dyDescent="0.25">
      <c r="A1962">
        <v>20</v>
      </c>
      <c r="B1962">
        <v>61</v>
      </c>
      <c r="C1962">
        <f t="shared" si="30"/>
        <v>1961</v>
      </c>
      <c r="D1962">
        <v>103</v>
      </c>
      <c r="E1962">
        <v>380</v>
      </c>
      <c r="F1962">
        <v>5</v>
      </c>
      <c r="G1962">
        <v>1</v>
      </c>
      <c r="H1962">
        <v>0</v>
      </c>
      <c r="I1962" t="s">
        <v>113</v>
      </c>
      <c r="J1962">
        <v>494</v>
      </c>
    </row>
    <row r="1963" spans="1:10" x14ac:dyDescent="0.25">
      <c r="A1963">
        <v>20</v>
      </c>
      <c r="B1963">
        <v>62</v>
      </c>
      <c r="C1963">
        <f t="shared" si="30"/>
        <v>1962</v>
      </c>
      <c r="D1963">
        <v>76</v>
      </c>
      <c r="E1963">
        <v>364</v>
      </c>
      <c r="F1963">
        <v>10</v>
      </c>
      <c r="G1963">
        <v>2</v>
      </c>
      <c r="H1963">
        <v>0</v>
      </c>
      <c r="I1963" t="s">
        <v>2808</v>
      </c>
      <c r="J1963">
        <v>828</v>
      </c>
    </row>
    <row r="1964" spans="1:10" x14ac:dyDescent="0.25">
      <c r="A1964">
        <v>20</v>
      </c>
      <c r="B1964">
        <v>63</v>
      </c>
      <c r="C1964">
        <f t="shared" si="30"/>
        <v>1963</v>
      </c>
      <c r="D1964">
        <v>140</v>
      </c>
      <c r="E1964">
        <v>88</v>
      </c>
      <c r="F1964">
        <v>18</v>
      </c>
      <c r="G1964">
        <v>0</v>
      </c>
      <c r="H1964">
        <v>0</v>
      </c>
      <c r="J1964">
        <v>462</v>
      </c>
    </row>
    <row r="1965" spans="1:10" x14ac:dyDescent="0.25">
      <c r="A1965">
        <v>20</v>
      </c>
      <c r="B1965">
        <v>64</v>
      </c>
      <c r="C1965">
        <f t="shared" si="30"/>
        <v>1964</v>
      </c>
      <c r="D1965">
        <v>1050</v>
      </c>
      <c r="E1965">
        <v>116</v>
      </c>
      <c r="F1965">
        <v>6</v>
      </c>
      <c r="G1965">
        <v>2</v>
      </c>
      <c r="H1965">
        <v>0</v>
      </c>
      <c r="I1965" t="s">
        <v>308</v>
      </c>
      <c r="J1965">
        <v>341</v>
      </c>
    </row>
    <row r="1966" spans="1:10" x14ac:dyDescent="0.25">
      <c r="A1966">
        <v>20</v>
      </c>
      <c r="B1966">
        <v>65</v>
      </c>
      <c r="C1966">
        <f t="shared" si="30"/>
        <v>1965</v>
      </c>
      <c r="D1966">
        <v>0</v>
      </c>
      <c r="E1966">
        <v>172</v>
      </c>
      <c r="F1966">
        <v>4</v>
      </c>
      <c r="G1966">
        <v>1</v>
      </c>
      <c r="H1966">
        <v>0</v>
      </c>
      <c r="I1966" t="s">
        <v>1345</v>
      </c>
      <c r="J1966">
        <v>346</v>
      </c>
    </row>
    <row r="1967" spans="1:10" x14ac:dyDescent="0.25">
      <c r="A1967">
        <v>20</v>
      </c>
      <c r="B1967">
        <v>66</v>
      </c>
      <c r="C1967">
        <f t="shared" si="30"/>
        <v>1966</v>
      </c>
      <c r="D1967">
        <v>164</v>
      </c>
      <c r="E1967">
        <v>134</v>
      </c>
      <c r="F1967">
        <v>20</v>
      </c>
      <c r="G1967">
        <v>0</v>
      </c>
      <c r="H1967">
        <v>0</v>
      </c>
      <c r="J1967">
        <v>550</v>
      </c>
    </row>
    <row r="1968" spans="1:10" x14ac:dyDescent="0.25">
      <c r="A1968">
        <v>20</v>
      </c>
      <c r="B1968">
        <v>67</v>
      </c>
      <c r="C1968">
        <f t="shared" si="30"/>
        <v>1967</v>
      </c>
      <c r="D1968">
        <v>79</v>
      </c>
      <c r="E1968">
        <v>115</v>
      </c>
      <c r="F1968">
        <v>5</v>
      </c>
      <c r="G1968">
        <v>3</v>
      </c>
      <c r="H1968">
        <v>0</v>
      </c>
      <c r="I1968" t="s">
        <v>2809</v>
      </c>
      <c r="J1968">
        <v>385</v>
      </c>
    </row>
    <row r="1969" spans="1:10" x14ac:dyDescent="0.25">
      <c r="A1969">
        <v>20</v>
      </c>
      <c r="B1969">
        <v>68</v>
      </c>
      <c r="C1969">
        <f t="shared" si="30"/>
        <v>1968</v>
      </c>
      <c r="D1969">
        <v>640</v>
      </c>
      <c r="E1969">
        <v>70</v>
      </c>
      <c r="F1969">
        <v>3</v>
      </c>
      <c r="G1969">
        <v>1</v>
      </c>
      <c r="H1969">
        <v>0</v>
      </c>
      <c r="I1969" t="s">
        <v>2810</v>
      </c>
      <c r="J1969">
        <v>856</v>
      </c>
    </row>
    <row r="1970" spans="1:10" x14ac:dyDescent="0.25">
      <c r="A1970">
        <v>20</v>
      </c>
      <c r="B1970">
        <v>69</v>
      </c>
      <c r="C1970">
        <f t="shared" si="30"/>
        <v>1969</v>
      </c>
      <c r="D1970">
        <v>212</v>
      </c>
      <c r="E1970">
        <v>44</v>
      </c>
      <c r="F1970">
        <v>6</v>
      </c>
      <c r="G1970">
        <v>1</v>
      </c>
      <c r="H1970">
        <v>0</v>
      </c>
      <c r="I1970" t="s">
        <v>292</v>
      </c>
      <c r="J1970">
        <v>191</v>
      </c>
    </row>
    <row r="1971" spans="1:10" x14ac:dyDescent="0.25">
      <c r="A1971">
        <v>20</v>
      </c>
      <c r="B1971">
        <v>70</v>
      </c>
      <c r="C1971">
        <f t="shared" si="30"/>
        <v>1970</v>
      </c>
      <c r="D1971">
        <v>576</v>
      </c>
      <c r="E1971">
        <v>119</v>
      </c>
      <c r="F1971">
        <v>5</v>
      </c>
      <c r="G1971">
        <v>0</v>
      </c>
      <c r="H1971">
        <v>0</v>
      </c>
      <c r="J1971">
        <v>276</v>
      </c>
    </row>
    <row r="1972" spans="1:10" x14ac:dyDescent="0.25">
      <c r="A1972">
        <v>20</v>
      </c>
      <c r="B1972">
        <v>71</v>
      </c>
      <c r="C1972">
        <f t="shared" si="30"/>
        <v>1971</v>
      </c>
      <c r="D1972">
        <v>42</v>
      </c>
      <c r="E1972">
        <v>123</v>
      </c>
      <c r="F1972">
        <v>0</v>
      </c>
      <c r="G1972">
        <v>3</v>
      </c>
      <c r="H1972">
        <v>0</v>
      </c>
      <c r="I1972" t="s">
        <v>2811</v>
      </c>
      <c r="J1972">
        <v>965</v>
      </c>
    </row>
    <row r="1973" spans="1:10" x14ac:dyDescent="0.25">
      <c r="A1973">
        <v>20</v>
      </c>
      <c r="B1973">
        <v>72</v>
      </c>
      <c r="C1973">
        <f t="shared" si="30"/>
        <v>1972</v>
      </c>
      <c r="D1973">
        <v>47</v>
      </c>
      <c r="E1973">
        <v>127</v>
      </c>
      <c r="F1973">
        <v>40</v>
      </c>
      <c r="G1973">
        <v>1</v>
      </c>
      <c r="H1973">
        <v>0</v>
      </c>
      <c r="I1973" t="s">
        <v>1189</v>
      </c>
      <c r="J1973">
        <v>990</v>
      </c>
    </row>
    <row r="1974" spans="1:10" x14ac:dyDescent="0.25">
      <c r="A1974">
        <v>20</v>
      </c>
      <c r="B1974">
        <v>73</v>
      </c>
      <c r="C1974">
        <f t="shared" si="30"/>
        <v>1973</v>
      </c>
      <c r="D1974">
        <v>75</v>
      </c>
      <c r="E1974">
        <v>167</v>
      </c>
      <c r="F1974">
        <v>5</v>
      </c>
      <c r="G1974">
        <v>1</v>
      </c>
      <c r="H1974">
        <v>0</v>
      </c>
      <c r="I1974" t="s">
        <v>518</v>
      </c>
      <c r="J1974">
        <v>276</v>
      </c>
    </row>
    <row r="1975" spans="1:10" x14ac:dyDescent="0.25">
      <c r="A1975">
        <v>20</v>
      </c>
      <c r="B1975">
        <v>74</v>
      </c>
      <c r="C1975">
        <f t="shared" si="30"/>
        <v>1974</v>
      </c>
      <c r="D1975">
        <v>198</v>
      </c>
      <c r="E1975">
        <v>114</v>
      </c>
      <c r="F1975">
        <v>5</v>
      </c>
      <c r="G1975">
        <v>0</v>
      </c>
      <c r="H1975">
        <v>0</v>
      </c>
      <c r="J1975">
        <v>233</v>
      </c>
    </row>
    <row r="1976" spans="1:10" x14ac:dyDescent="0.25">
      <c r="A1976">
        <v>20</v>
      </c>
      <c r="B1976">
        <v>75</v>
      </c>
      <c r="C1976">
        <f t="shared" si="30"/>
        <v>1975</v>
      </c>
      <c r="D1976">
        <v>39</v>
      </c>
      <c r="E1976">
        <v>130</v>
      </c>
      <c r="F1976">
        <v>30</v>
      </c>
      <c r="G1976">
        <v>0</v>
      </c>
      <c r="H1976">
        <v>0</v>
      </c>
      <c r="J1976">
        <v>733</v>
      </c>
    </row>
    <row r="1977" spans="1:10" x14ac:dyDescent="0.25">
      <c r="A1977">
        <v>20</v>
      </c>
      <c r="B1977">
        <v>76</v>
      </c>
      <c r="C1977">
        <f t="shared" si="30"/>
        <v>1976</v>
      </c>
      <c r="D1977">
        <v>385</v>
      </c>
      <c r="E1977">
        <v>110</v>
      </c>
      <c r="F1977">
        <v>0</v>
      </c>
      <c r="G1977">
        <v>1</v>
      </c>
      <c r="H1977">
        <v>0</v>
      </c>
      <c r="I1977" t="s">
        <v>2812</v>
      </c>
      <c r="J1977">
        <v>284</v>
      </c>
    </row>
    <row r="1978" spans="1:10" x14ac:dyDescent="0.25">
      <c r="A1978">
        <v>20</v>
      </c>
      <c r="B1978">
        <v>77</v>
      </c>
      <c r="C1978">
        <f t="shared" si="30"/>
        <v>1977</v>
      </c>
      <c r="D1978">
        <v>95</v>
      </c>
      <c r="E1978">
        <v>118</v>
      </c>
      <c r="F1978">
        <v>0</v>
      </c>
      <c r="G1978">
        <v>2</v>
      </c>
      <c r="H1978">
        <v>0</v>
      </c>
      <c r="I1978" t="s">
        <v>2813</v>
      </c>
      <c r="J1978">
        <v>1374</v>
      </c>
    </row>
    <row r="1979" spans="1:10" x14ac:dyDescent="0.25">
      <c r="A1979">
        <v>20</v>
      </c>
      <c r="B1979">
        <v>78</v>
      </c>
      <c r="C1979">
        <f t="shared" si="30"/>
        <v>1978</v>
      </c>
      <c r="D1979">
        <v>186</v>
      </c>
      <c r="E1979">
        <v>192</v>
      </c>
      <c r="F1979">
        <v>5</v>
      </c>
      <c r="G1979">
        <v>1</v>
      </c>
      <c r="H1979">
        <v>0</v>
      </c>
      <c r="I1979" t="s">
        <v>148</v>
      </c>
      <c r="J1979">
        <v>313</v>
      </c>
    </row>
    <row r="1980" spans="1:10" x14ac:dyDescent="0.25">
      <c r="A1980">
        <v>20</v>
      </c>
      <c r="B1980">
        <v>79</v>
      </c>
      <c r="C1980">
        <f t="shared" si="30"/>
        <v>1979</v>
      </c>
      <c r="D1980">
        <v>83</v>
      </c>
      <c r="E1980">
        <v>279</v>
      </c>
      <c r="F1980">
        <v>24</v>
      </c>
      <c r="G1980">
        <v>2</v>
      </c>
      <c r="H1980">
        <v>1</v>
      </c>
      <c r="I1980" t="s">
        <v>2814</v>
      </c>
      <c r="J1980">
        <v>29767</v>
      </c>
    </row>
    <row r="1981" spans="1:10" x14ac:dyDescent="0.25">
      <c r="A1981">
        <v>20</v>
      </c>
      <c r="B1981">
        <v>80</v>
      </c>
      <c r="C1981">
        <f t="shared" si="30"/>
        <v>1980</v>
      </c>
      <c r="D1981">
        <v>87</v>
      </c>
      <c r="E1981">
        <v>82</v>
      </c>
      <c r="F1981">
        <v>8</v>
      </c>
      <c r="G1981">
        <v>0</v>
      </c>
      <c r="H1981">
        <v>0</v>
      </c>
      <c r="J1981">
        <v>250</v>
      </c>
    </row>
    <row r="1982" spans="1:10" x14ac:dyDescent="0.25">
      <c r="A1982">
        <v>20</v>
      </c>
      <c r="B1982">
        <v>81</v>
      </c>
      <c r="C1982">
        <f t="shared" si="30"/>
        <v>1981</v>
      </c>
      <c r="D1982">
        <v>68</v>
      </c>
      <c r="E1982">
        <v>291</v>
      </c>
      <c r="F1982">
        <v>0</v>
      </c>
      <c r="G1982">
        <v>1</v>
      </c>
      <c r="H1982">
        <v>1</v>
      </c>
      <c r="I1982" t="s">
        <v>2815</v>
      </c>
      <c r="J1982">
        <v>423</v>
      </c>
    </row>
    <row r="1983" spans="1:10" x14ac:dyDescent="0.25">
      <c r="A1983">
        <v>20</v>
      </c>
      <c r="B1983">
        <v>82</v>
      </c>
      <c r="C1983">
        <f t="shared" si="30"/>
        <v>1982</v>
      </c>
      <c r="D1983">
        <v>127</v>
      </c>
      <c r="E1983">
        <v>44</v>
      </c>
      <c r="F1983">
        <v>9</v>
      </c>
      <c r="G1983">
        <v>0</v>
      </c>
      <c r="H1983">
        <v>0</v>
      </c>
      <c r="J1983">
        <v>236</v>
      </c>
    </row>
    <row r="1984" spans="1:10" x14ac:dyDescent="0.25">
      <c r="A1984">
        <v>20</v>
      </c>
      <c r="B1984">
        <v>83</v>
      </c>
      <c r="C1984">
        <f t="shared" si="30"/>
        <v>1983</v>
      </c>
      <c r="D1984">
        <v>67</v>
      </c>
      <c r="E1984">
        <v>198</v>
      </c>
      <c r="F1984">
        <v>7</v>
      </c>
      <c r="G1984">
        <v>3</v>
      </c>
      <c r="H1984">
        <v>0</v>
      </c>
      <c r="I1984" t="s">
        <v>2816</v>
      </c>
      <c r="J1984">
        <v>1015</v>
      </c>
    </row>
    <row r="1985" spans="1:10" x14ac:dyDescent="0.25">
      <c r="A1985">
        <v>20</v>
      </c>
      <c r="B1985">
        <v>84</v>
      </c>
      <c r="C1985">
        <f t="shared" si="30"/>
        <v>1984</v>
      </c>
      <c r="D1985">
        <v>40</v>
      </c>
      <c r="E1985">
        <v>272</v>
      </c>
      <c r="F1985">
        <v>10</v>
      </c>
      <c r="G1985">
        <v>5</v>
      </c>
      <c r="H1985">
        <v>0</v>
      </c>
      <c r="I1985" t="s">
        <v>2817</v>
      </c>
      <c r="J1985">
        <v>1194</v>
      </c>
    </row>
    <row r="1986" spans="1:10" x14ac:dyDescent="0.25">
      <c r="A1986">
        <v>20</v>
      </c>
      <c r="B1986">
        <v>85</v>
      </c>
      <c r="C1986">
        <f t="shared" si="30"/>
        <v>1985</v>
      </c>
      <c r="D1986">
        <v>67</v>
      </c>
      <c r="E1986">
        <v>745</v>
      </c>
      <c r="F1986">
        <v>1</v>
      </c>
      <c r="G1986">
        <v>1</v>
      </c>
      <c r="H1986">
        <v>0</v>
      </c>
      <c r="I1986" t="s">
        <v>958</v>
      </c>
      <c r="J1986">
        <v>779</v>
      </c>
    </row>
    <row r="1987" spans="1:10" x14ac:dyDescent="0.25">
      <c r="A1987">
        <v>20</v>
      </c>
      <c r="B1987">
        <v>86</v>
      </c>
      <c r="C1987">
        <f t="shared" si="30"/>
        <v>1986</v>
      </c>
      <c r="D1987">
        <v>288</v>
      </c>
      <c r="E1987">
        <v>132</v>
      </c>
      <c r="F1987">
        <v>6</v>
      </c>
      <c r="G1987">
        <v>0</v>
      </c>
      <c r="H1987">
        <v>0</v>
      </c>
      <c r="J1987">
        <v>280</v>
      </c>
    </row>
    <row r="1988" spans="1:10" x14ac:dyDescent="0.25">
      <c r="A1988">
        <v>20</v>
      </c>
      <c r="B1988">
        <v>87</v>
      </c>
      <c r="C1988">
        <f t="shared" ref="C1988:C2001" si="31">C1987+1</f>
        <v>1987</v>
      </c>
      <c r="D1988">
        <v>104</v>
      </c>
      <c r="E1988">
        <v>152</v>
      </c>
      <c r="F1988">
        <v>7</v>
      </c>
      <c r="G1988">
        <v>0</v>
      </c>
      <c r="H1988">
        <v>2</v>
      </c>
      <c r="I1988" t="s">
        <v>2818</v>
      </c>
      <c r="J1988">
        <v>10302</v>
      </c>
    </row>
    <row r="1989" spans="1:10" x14ac:dyDescent="0.25">
      <c r="A1989">
        <v>20</v>
      </c>
      <c r="B1989">
        <v>88</v>
      </c>
      <c r="C1989">
        <f t="shared" si="31"/>
        <v>1988</v>
      </c>
      <c r="D1989">
        <v>130</v>
      </c>
      <c r="E1989">
        <v>161</v>
      </c>
      <c r="F1989">
        <v>1</v>
      </c>
      <c r="G1989">
        <v>1</v>
      </c>
      <c r="H1989">
        <v>0</v>
      </c>
      <c r="I1989" t="s">
        <v>78</v>
      </c>
      <c r="J1989">
        <v>245</v>
      </c>
    </row>
    <row r="1990" spans="1:10" x14ac:dyDescent="0.25">
      <c r="A1990">
        <v>20</v>
      </c>
      <c r="B1990">
        <v>89</v>
      </c>
      <c r="C1990">
        <f t="shared" si="31"/>
        <v>1989</v>
      </c>
      <c r="D1990">
        <v>97</v>
      </c>
      <c r="E1990">
        <v>495</v>
      </c>
      <c r="F1990">
        <v>0</v>
      </c>
      <c r="G1990">
        <v>1</v>
      </c>
      <c r="H1990">
        <v>0</v>
      </c>
      <c r="I1990" t="s">
        <v>2819</v>
      </c>
      <c r="J1990">
        <v>565</v>
      </c>
    </row>
    <row r="1991" spans="1:10" x14ac:dyDescent="0.25">
      <c r="A1991">
        <v>20</v>
      </c>
      <c r="B1991">
        <v>90</v>
      </c>
      <c r="C1991">
        <f t="shared" si="31"/>
        <v>1990</v>
      </c>
      <c r="D1991">
        <v>46</v>
      </c>
      <c r="E1991">
        <v>107</v>
      </c>
      <c r="F1991">
        <v>9</v>
      </c>
      <c r="G1991">
        <v>1</v>
      </c>
      <c r="H1991">
        <v>1</v>
      </c>
      <c r="I1991" t="s">
        <v>2820</v>
      </c>
      <c r="J1991">
        <v>369</v>
      </c>
    </row>
    <row r="1992" spans="1:10" x14ac:dyDescent="0.25">
      <c r="A1992">
        <v>20</v>
      </c>
      <c r="B1992">
        <v>91</v>
      </c>
      <c r="C1992">
        <f t="shared" si="31"/>
        <v>1991</v>
      </c>
      <c r="D1992">
        <v>342</v>
      </c>
      <c r="E1992">
        <v>171</v>
      </c>
      <c r="F1992">
        <v>0</v>
      </c>
      <c r="G1992">
        <v>2</v>
      </c>
      <c r="H1992">
        <v>0</v>
      </c>
      <c r="I1992" t="s">
        <v>2821</v>
      </c>
      <c r="J1992">
        <v>494</v>
      </c>
    </row>
    <row r="1993" spans="1:10" x14ac:dyDescent="0.25">
      <c r="A1993">
        <v>20</v>
      </c>
      <c r="B1993">
        <v>92</v>
      </c>
      <c r="C1993">
        <f t="shared" si="31"/>
        <v>1992</v>
      </c>
      <c r="D1993">
        <v>630</v>
      </c>
      <c r="E1993">
        <v>189</v>
      </c>
      <c r="F1993">
        <v>5</v>
      </c>
      <c r="G1993">
        <v>0</v>
      </c>
      <c r="H1993">
        <v>0</v>
      </c>
      <c r="J1993">
        <v>352</v>
      </c>
    </row>
    <row r="1994" spans="1:10" x14ac:dyDescent="0.25">
      <c r="A1994">
        <v>20</v>
      </c>
      <c r="B1994">
        <v>93</v>
      </c>
      <c r="C1994">
        <f t="shared" si="31"/>
        <v>1993</v>
      </c>
      <c r="D1994">
        <v>540</v>
      </c>
      <c r="E1994">
        <v>144</v>
      </c>
      <c r="F1994">
        <v>4</v>
      </c>
      <c r="G1994">
        <v>0</v>
      </c>
      <c r="H1994">
        <v>0</v>
      </c>
      <c r="J1994">
        <v>278</v>
      </c>
    </row>
    <row r="1995" spans="1:10" x14ac:dyDescent="0.25">
      <c r="A1995">
        <v>20</v>
      </c>
      <c r="B1995">
        <v>94</v>
      </c>
      <c r="C1995">
        <f t="shared" si="31"/>
        <v>1994</v>
      </c>
      <c r="D1995">
        <v>70</v>
      </c>
      <c r="E1995">
        <v>39</v>
      </c>
      <c r="F1995">
        <v>6</v>
      </c>
      <c r="G1995">
        <v>0</v>
      </c>
      <c r="H1995">
        <v>0</v>
      </c>
      <c r="J1995">
        <v>166</v>
      </c>
    </row>
    <row r="1996" spans="1:10" x14ac:dyDescent="0.25">
      <c r="A1996">
        <v>20</v>
      </c>
      <c r="B1996">
        <v>95</v>
      </c>
      <c r="C1996">
        <f t="shared" si="31"/>
        <v>1995</v>
      </c>
      <c r="D1996">
        <v>157</v>
      </c>
      <c r="E1996">
        <v>98</v>
      </c>
      <c r="F1996">
        <v>8</v>
      </c>
      <c r="G1996">
        <v>0</v>
      </c>
      <c r="H1996">
        <v>0</v>
      </c>
      <c r="J1996">
        <v>273</v>
      </c>
    </row>
    <row r="1997" spans="1:10" x14ac:dyDescent="0.25">
      <c r="A1997">
        <v>20</v>
      </c>
      <c r="B1997">
        <v>96</v>
      </c>
      <c r="C1997">
        <f t="shared" si="31"/>
        <v>1996</v>
      </c>
      <c r="D1997">
        <v>136</v>
      </c>
      <c r="E1997">
        <v>111</v>
      </c>
      <c r="F1997">
        <v>20</v>
      </c>
      <c r="G1997">
        <v>2</v>
      </c>
      <c r="H1997">
        <v>0</v>
      </c>
      <c r="I1997" t="s">
        <v>2822</v>
      </c>
      <c r="J1997">
        <v>612</v>
      </c>
    </row>
    <row r="1998" spans="1:10" x14ac:dyDescent="0.25">
      <c r="A1998">
        <v>20</v>
      </c>
      <c r="B1998">
        <v>97</v>
      </c>
      <c r="C1998">
        <f t="shared" si="31"/>
        <v>1997</v>
      </c>
      <c r="D1998">
        <v>324</v>
      </c>
      <c r="E1998">
        <v>117</v>
      </c>
      <c r="F1998">
        <v>8</v>
      </c>
      <c r="G1998">
        <v>1</v>
      </c>
      <c r="H1998">
        <v>0</v>
      </c>
      <c r="I1998" t="s">
        <v>824</v>
      </c>
      <c r="J1998">
        <v>435</v>
      </c>
    </row>
    <row r="1999" spans="1:10" x14ac:dyDescent="0.25">
      <c r="A1999">
        <v>20</v>
      </c>
      <c r="B1999">
        <v>98</v>
      </c>
      <c r="C1999">
        <f t="shared" si="31"/>
        <v>1998</v>
      </c>
      <c r="D1999">
        <v>52</v>
      </c>
      <c r="E1999">
        <v>388</v>
      </c>
      <c r="F1999">
        <v>8</v>
      </c>
      <c r="G1999">
        <v>2</v>
      </c>
      <c r="H1999">
        <v>0</v>
      </c>
      <c r="I1999" t="s">
        <v>2823</v>
      </c>
      <c r="J1999">
        <v>789</v>
      </c>
    </row>
    <row r="2000" spans="1:10" x14ac:dyDescent="0.25">
      <c r="A2000">
        <v>20</v>
      </c>
      <c r="B2000">
        <v>99</v>
      </c>
      <c r="C2000">
        <f t="shared" si="31"/>
        <v>1999</v>
      </c>
      <c r="D2000">
        <v>60</v>
      </c>
      <c r="E2000">
        <v>92</v>
      </c>
      <c r="F2000">
        <v>6</v>
      </c>
      <c r="G2000">
        <v>3</v>
      </c>
      <c r="H2000">
        <v>0</v>
      </c>
      <c r="I2000" t="s">
        <v>2824</v>
      </c>
      <c r="J2000">
        <v>14328</v>
      </c>
    </row>
    <row r="2001" spans="1:10" x14ac:dyDescent="0.25">
      <c r="A2001">
        <v>20</v>
      </c>
      <c r="B2001">
        <v>100</v>
      </c>
      <c r="C2001">
        <f t="shared" si="31"/>
        <v>2000</v>
      </c>
      <c r="D2001">
        <v>80</v>
      </c>
      <c r="E2001">
        <v>200</v>
      </c>
      <c r="F2001">
        <v>27</v>
      </c>
      <c r="G2001">
        <v>3</v>
      </c>
      <c r="H2001">
        <v>0</v>
      </c>
      <c r="I2001" t="s">
        <v>2825</v>
      </c>
      <c r="J2001">
        <v>8840</v>
      </c>
    </row>
  </sheetData>
  <autoFilter ref="A1:J200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01"/>
  <sheetViews>
    <sheetView workbookViewId="0">
      <pane ySplit="1" topLeftCell="A2" activePane="bottomLeft" state="frozen"/>
      <selection pane="bottomLeft" activeCell="C1" sqref="C1:C2001"/>
    </sheetView>
  </sheetViews>
  <sheetFormatPr defaultRowHeight="15" x14ac:dyDescent="0.25"/>
  <cols>
    <col min="1" max="1" width="6.5703125" bestFit="1" customWidth="1"/>
    <col min="2" max="2" width="7.5703125" bestFit="1" customWidth="1"/>
    <col min="3" max="3" width="7.5703125" customWidth="1"/>
    <col min="4" max="4" width="8.7109375" bestFit="1" customWidth="1"/>
    <col min="5" max="5" width="9" bestFit="1" customWidth="1"/>
    <col min="6" max="6" width="10.140625" bestFit="1" customWidth="1"/>
    <col min="7" max="7" width="8.42578125" bestFit="1" customWidth="1"/>
    <col min="8" max="8" width="8.28515625" bestFit="1" customWidth="1"/>
    <col min="9" max="9" width="255.7109375" bestFit="1" customWidth="1"/>
    <col min="10" max="10" width="13.28515625" bestFit="1" customWidth="1"/>
  </cols>
  <sheetData>
    <row r="1" spans="1:10" s="1" customFormat="1" x14ac:dyDescent="0.25">
      <c r="A1" s="1" t="s">
        <v>0</v>
      </c>
      <c r="B1" s="1" t="s">
        <v>1</v>
      </c>
      <c r="C1" s="1" t="s">
        <v>14220</v>
      </c>
      <c r="D1" s="1" t="s">
        <v>2</v>
      </c>
      <c r="E1" s="1" t="s">
        <v>3</v>
      </c>
      <c r="F1" s="1" t="s">
        <v>4</v>
      </c>
      <c r="G1" s="1" t="s">
        <v>5</v>
      </c>
      <c r="H1" s="1" t="s">
        <v>6</v>
      </c>
      <c r="I1" s="1" t="s">
        <v>7</v>
      </c>
      <c r="J1" s="1" t="s">
        <v>8</v>
      </c>
    </row>
    <row r="2" spans="1:10" x14ac:dyDescent="0.25">
      <c r="A2">
        <v>1</v>
      </c>
      <c r="B2">
        <v>1</v>
      </c>
      <c r="C2">
        <v>1</v>
      </c>
      <c r="D2">
        <v>330</v>
      </c>
      <c r="E2">
        <v>213</v>
      </c>
      <c r="F2">
        <v>10</v>
      </c>
      <c r="G2">
        <v>3</v>
      </c>
      <c r="H2">
        <v>2</v>
      </c>
      <c r="I2" t="s">
        <v>2826</v>
      </c>
      <c r="J2">
        <v>45346</v>
      </c>
    </row>
    <row r="3" spans="1:10" x14ac:dyDescent="0.25">
      <c r="A3">
        <v>1</v>
      </c>
      <c r="B3">
        <v>2</v>
      </c>
      <c r="C3">
        <f>C2+1</f>
        <v>2</v>
      </c>
      <c r="D3">
        <v>531</v>
      </c>
      <c r="E3">
        <v>173</v>
      </c>
      <c r="F3">
        <v>7</v>
      </c>
      <c r="G3">
        <v>1</v>
      </c>
      <c r="H3">
        <v>0</v>
      </c>
      <c r="I3" t="s">
        <v>419</v>
      </c>
      <c r="J3">
        <v>480</v>
      </c>
    </row>
    <row r="4" spans="1:10" x14ac:dyDescent="0.25">
      <c r="A4">
        <v>1</v>
      </c>
      <c r="B4">
        <v>3</v>
      </c>
      <c r="C4">
        <f t="shared" ref="C4:C67" si="0">C3+1</f>
        <v>3</v>
      </c>
      <c r="D4">
        <v>196</v>
      </c>
      <c r="E4">
        <v>121</v>
      </c>
      <c r="F4">
        <v>60</v>
      </c>
      <c r="G4">
        <v>3</v>
      </c>
      <c r="H4">
        <v>0</v>
      </c>
      <c r="I4" t="s">
        <v>2827</v>
      </c>
      <c r="J4">
        <v>121440</v>
      </c>
    </row>
    <row r="5" spans="1:10" x14ac:dyDescent="0.25">
      <c r="A5">
        <v>1</v>
      </c>
      <c r="B5">
        <v>4</v>
      </c>
      <c r="C5">
        <f t="shared" si="0"/>
        <v>4</v>
      </c>
      <c r="D5">
        <v>438</v>
      </c>
      <c r="E5">
        <v>231</v>
      </c>
      <c r="F5">
        <v>26</v>
      </c>
      <c r="G5">
        <v>5</v>
      </c>
      <c r="H5">
        <v>0</v>
      </c>
      <c r="I5" t="s">
        <v>2828</v>
      </c>
      <c r="J5">
        <v>8438</v>
      </c>
    </row>
    <row r="6" spans="1:10" x14ac:dyDescent="0.25">
      <c r="A6">
        <v>1</v>
      </c>
      <c r="B6">
        <v>5</v>
      </c>
      <c r="C6">
        <f t="shared" si="0"/>
        <v>5</v>
      </c>
      <c r="D6">
        <v>0</v>
      </c>
      <c r="E6">
        <v>132</v>
      </c>
      <c r="F6">
        <v>28</v>
      </c>
      <c r="G6">
        <v>4</v>
      </c>
      <c r="H6">
        <v>1</v>
      </c>
      <c r="I6" t="s">
        <v>2829</v>
      </c>
      <c r="J6">
        <v>7862</v>
      </c>
    </row>
    <row r="7" spans="1:10" x14ac:dyDescent="0.25">
      <c r="A7">
        <v>1</v>
      </c>
      <c r="B7">
        <v>6</v>
      </c>
      <c r="C7">
        <f t="shared" si="0"/>
        <v>6</v>
      </c>
      <c r="D7">
        <v>514</v>
      </c>
      <c r="E7">
        <v>171</v>
      </c>
      <c r="F7">
        <v>16</v>
      </c>
      <c r="G7">
        <v>2</v>
      </c>
      <c r="H7">
        <v>2</v>
      </c>
      <c r="I7" t="s">
        <v>2830</v>
      </c>
      <c r="J7">
        <v>647</v>
      </c>
    </row>
    <row r="8" spans="1:10" x14ac:dyDescent="0.25">
      <c r="A8">
        <v>1</v>
      </c>
      <c r="B8">
        <v>7</v>
      </c>
      <c r="C8">
        <f t="shared" si="0"/>
        <v>7</v>
      </c>
      <c r="D8">
        <v>149</v>
      </c>
      <c r="E8">
        <v>192</v>
      </c>
      <c r="F8">
        <v>38</v>
      </c>
      <c r="G8">
        <v>2</v>
      </c>
      <c r="H8">
        <v>0</v>
      </c>
      <c r="I8" t="s">
        <v>2831</v>
      </c>
      <c r="J8">
        <v>3022</v>
      </c>
    </row>
    <row r="9" spans="1:10" x14ac:dyDescent="0.25">
      <c r="A9">
        <v>1</v>
      </c>
      <c r="B9">
        <v>8</v>
      </c>
      <c r="C9">
        <f t="shared" si="0"/>
        <v>8</v>
      </c>
      <c r="D9">
        <v>193</v>
      </c>
      <c r="E9">
        <v>789</v>
      </c>
      <c r="F9">
        <v>8</v>
      </c>
      <c r="G9">
        <v>2</v>
      </c>
      <c r="H9">
        <v>0</v>
      </c>
      <c r="I9" t="s">
        <v>2832</v>
      </c>
      <c r="J9">
        <v>1301</v>
      </c>
    </row>
    <row r="10" spans="1:10" x14ac:dyDescent="0.25">
      <c r="A10">
        <v>1</v>
      </c>
      <c r="B10">
        <v>9</v>
      </c>
      <c r="C10">
        <f t="shared" si="0"/>
        <v>9</v>
      </c>
      <c r="D10">
        <v>76</v>
      </c>
      <c r="E10">
        <v>158</v>
      </c>
      <c r="F10">
        <v>14</v>
      </c>
      <c r="G10">
        <v>1</v>
      </c>
      <c r="H10">
        <v>1</v>
      </c>
      <c r="I10" t="s">
        <v>2833</v>
      </c>
      <c r="J10">
        <v>15445</v>
      </c>
    </row>
    <row r="11" spans="1:10" x14ac:dyDescent="0.25">
      <c r="A11">
        <v>1</v>
      </c>
      <c r="B11">
        <v>10</v>
      </c>
      <c r="C11">
        <f t="shared" si="0"/>
        <v>10</v>
      </c>
      <c r="D11">
        <v>129</v>
      </c>
      <c r="E11">
        <v>350</v>
      </c>
      <c r="F11">
        <v>3</v>
      </c>
      <c r="G11">
        <v>0</v>
      </c>
      <c r="H11">
        <v>0</v>
      </c>
      <c r="J11">
        <v>422</v>
      </c>
    </row>
    <row r="12" spans="1:10" x14ac:dyDescent="0.25">
      <c r="A12">
        <v>1</v>
      </c>
      <c r="B12">
        <v>11</v>
      </c>
      <c r="C12">
        <f t="shared" si="0"/>
        <v>11</v>
      </c>
      <c r="D12">
        <v>234</v>
      </c>
      <c r="E12">
        <v>124</v>
      </c>
      <c r="F12">
        <v>48</v>
      </c>
      <c r="G12">
        <v>0</v>
      </c>
      <c r="H12">
        <v>0</v>
      </c>
      <c r="J12">
        <v>1107</v>
      </c>
    </row>
    <row r="13" spans="1:10" x14ac:dyDescent="0.25">
      <c r="A13">
        <v>1</v>
      </c>
      <c r="B13">
        <v>12</v>
      </c>
      <c r="C13">
        <f t="shared" si="0"/>
        <v>12</v>
      </c>
      <c r="D13">
        <v>492</v>
      </c>
      <c r="E13">
        <v>1000</v>
      </c>
      <c r="F13">
        <v>30</v>
      </c>
      <c r="G13">
        <v>1</v>
      </c>
      <c r="H13">
        <v>1</v>
      </c>
      <c r="I13" t="s">
        <v>2834</v>
      </c>
      <c r="J13">
        <v>1724</v>
      </c>
    </row>
    <row r="14" spans="1:10" x14ac:dyDescent="0.25">
      <c r="A14">
        <v>1</v>
      </c>
      <c r="B14">
        <v>13</v>
      </c>
      <c r="C14">
        <f t="shared" si="0"/>
        <v>13</v>
      </c>
      <c r="D14">
        <v>240</v>
      </c>
      <c r="E14">
        <v>1400</v>
      </c>
      <c r="F14">
        <v>4</v>
      </c>
      <c r="G14">
        <v>0</v>
      </c>
      <c r="H14">
        <v>0</v>
      </c>
      <c r="J14">
        <v>1504</v>
      </c>
    </row>
    <row r="15" spans="1:10" x14ac:dyDescent="0.25">
      <c r="A15">
        <v>1</v>
      </c>
      <c r="B15">
        <v>14</v>
      </c>
      <c r="C15">
        <f t="shared" si="0"/>
        <v>14</v>
      </c>
      <c r="D15">
        <v>454</v>
      </c>
      <c r="E15">
        <v>131</v>
      </c>
      <c r="F15">
        <v>0</v>
      </c>
      <c r="G15">
        <v>2</v>
      </c>
      <c r="H15">
        <v>2</v>
      </c>
      <c r="I15" t="s">
        <v>2835</v>
      </c>
      <c r="J15">
        <v>358</v>
      </c>
    </row>
    <row r="16" spans="1:10" x14ac:dyDescent="0.25">
      <c r="A16">
        <v>1</v>
      </c>
      <c r="B16">
        <v>15</v>
      </c>
      <c r="C16">
        <f t="shared" si="0"/>
        <v>15</v>
      </c>
      <c r="D16">
        <v>512</v>
      </c>
      <c r="E16">
        <v>197</v>
      </c>
      <c r="F16">
        <v>4</v>
      </c>
      <c r="G16">
        <v>3</v>
      </c>
      <c r="H16">
        <v>2</v>
      </c>
      <c r="I16" t="s">
        <v>2836</v>
      </c>
      <c r="J16">
        <v>50404</v>
      </c>
    </row>
    <row r="17" spans="1:10" x14ac:dyDescent="0.25">
      <c r="A17">
        <v>1</v>
      </c>
      <c r="B17">
        <v>16</v>
      </c>
      <c r="C17">
        <f t="shared" si="0"/>
        <v>16</v>
      </c>
      <c r="D17">
        <v>229</v>
      </c>
      <c r="E17">
        <v>227</v>
      </c>
      <c r="F17">
        <v>36</v>
      </c>
      <c r="G17">
        <v>0</v>
      </c>
      <c r="H17">
        <v>0</v>
      </c>
      <c r="J17">
        <v>969</v>
      </c>
    </row>
    <row r="18" spans="1:10" x14ac:dyDescent="0.25">
      <c r="A18">
        <v>1</v>
      </c>
      <c r="B18">
        <v>17</v>
      </c>
      <c r="C18">
        <f t="shared" si="0"/>
        <v>17</v>
      </c>
      <c r="D18">
        <v>1480</v>
      </c>
      <c r="E18">
        <v>172</v>
      </c>
      <c r="F18">
        <v>18</v>
      </c>
      <c r="G18">
        <v>0</v>
      </c>
      <c r="H18">
        <v>0</v>
      </c>
      <c r="J18">
        <v>680</v>
      </c>
    </row>
    <row r="19" spans="1:10" x14ac:dyDescent="0.25">
      <c r="A19">
        <v>1</v>
      </c>
      <c r="B19">
        <v>18</v>
      </c>
      <c r="C19">
        <f t="shared" si="0"/>
        <v>18</v>
      </c>
      <c r="D19">
        <v>187</v>
      </c>
      <c r="E19">
        <v>115</v>
      </c>
      <c r="F19">
        <v>0</v>
      </c>
      <c r="G19">
        <v>1</v>
      </c>
      <c r="H19">
        <v>0</v>
      </c>
      <c r="I19" t="s">
        <v>206</v>
      </c>
      <c r="J19">
        <v>243</v>
      </c>
    </row>
    <row r="20" spans="1:10" x14ac:dyDescent="0.25">
      <c r="A20">
        <v>1</v>
      </c>
      <c r="B20">
        <v>19</v>
      </c>
      <c r="C20">
        <f t="shared" si="0"/>
        <v>19</v>
      </c>
      <c r="D20">
        <v>197</v>
      </c>
      <c r="E20">
        <v>82</v>
      </c>
      <c r="F20">
        <v>13</v>
      </c>
      <c r="G20">
        <v>1</v>
      </c>
      <c r="H20">
        <v>0</v>
      </c>
      <c r="I20" t="s">
        <v>2837</v>
      </c>
      <c r="J20">
        <v>5361</v>
      </c>
    </row>
    <row r="21" spans="1:10" x14ac:dyDescent="0.25">
      <c r="A21">
        <v>1</v>
      </c>
      <c r="B21">
        <v>20</v>
      </c>
      <c r="C21">
        <f t="shared" si="0"/>
        <v>20</v>
      </c>
      <c r="D21">
        <v>3040</v>
      </c>
      <c r="E21">
        <v>875</v>
      </c>
      <c r="F21">
        <v>26</v>
      </c>
      <c r="G21">
        <v>1</v>
      </c>
      <c r="H21">
        <v>0</v>
      </c>
      <c r="I21" t="s">
        <v>747</v>
      </c>
      <c r="J21">
        <v>1810</v>
      </c>
    </row>
    <row r="22" spans="1:10" x14ac:dyDescent="0.25">
      <c r="A22">
        <v>1</v>
      </c>
      <c r="B22">
        <v>21</v>
      </c>
      <c r="C22">
        <f t="shared" si="0"/>
        <v>21</v>
      </c>
      <c r="D22">
        <v>264</v>
      </c>
      <c r="E22">
        <v>150</v>
      </c>
      <c r="F22">
        <v>3</v>
      </c>
      <c r="G22">
        <v>2</v>
      </c>
      <c r="H22">
        <v>0</v>
      </c>
      <c r="I22" t="s">
        <v>2838</v>
      </c>
      <c r="J22">
        <v>380</v>
      </c>
    </row>
    <row r="23" spans="1:10" x14ac:dyDescent="0.25">
      <c r="A23">
        <v>1</v>
      </c>
      <c r="B23">
        <v>22</v>
      </c>
      <c r="C23">
        <f t="shared" si="0"/>
        <v>22</v>
      </c>
      <c r="D23">
        <v>378</v>
      </c>
      <c r="E23">
        <v>256</v>
      </c>
      <c r="F23">
        <v>30</v>
      </c>
      <c r="G23">
        <v>3</v>
      </c>
      <c r="H23">
        <v>0</v>
      </c>
      <c r="I23" t="s">
        <v>2839</v>
      </c>
      <c r="J23">
        <v>6192</v>
      </c>
    </row>
    <row r="24" spans="1:10" x14ac:dyDescent="0.25">
      <c r="A24">
        <v>1</v>
      </c>
      <c r="B24">
        <v>23</v>
      </c>
      <c r="C24">
        <f t="shared" si="0"/>
        <v>23</v>
      </c>
      <c r="D24">
        <v>139</v>
      </c>
      <c r="E24">
        <v>320</v>
      </c>
      <c r="F24">
        <v>13</v>
      </c>
      <c r="G24">
        <v>1</v>
      </c>
      <c r="H24">
        <v>0</v>
      </c>
      <c r="I24" t="s">
        <v>45</v>
      </c>
      <c r="J24">
        <v>593</v>
      </c>
    </row>
    <row r="25" spans="1:10" x14ac:dyDescent="0.25">
      <c r="A25">
        <v>1</v>
      </c>
      <c r="B25">
        <v>24</v>
      </c>
      <c r="C25">
        <f t="shared" si="0"/>
        <v>24</v>
      </c>
      <c r="D25">
        <v>486</v>
      </c>
      <c r="E25">
        <v>82</v>
      </c>
      <c r="F25">
        <v>17</v>
      </c>
      <c r="G25">
        <v>1</v>
      </c>
      <c r="H25">
        <v>0</v>
      </c>
      <c r="I25" t="s">
        <v>2840</v>
      </c>
      <c r="J25">
        <v>531</v>
      </c>
    </row>
    <row r="26" spans="1:10" x14ac:dyDescent="0.25">
      <c r="A26">
        <v>1</v>
      </c>
      <c r="B26">
        <v>25</v>
      </c>
      <c r="C26">
        <f t="shared" si="0"/>
        <v>25</v>
      </c>
      <c r="D26">
        <v>240</v>
      </c>
      <c r="E26">
        <v>336</v>
      </c>
      <c r="F26">
        <v>6</v>
      </c>
      <c r="G26">
        <v>3</v>
      </c>
      <c r="H26">
        <v>0</v>
      </c>
      <c r="I26" t="s">
        <v>2841</v>
      </c>
      <c r="J26">
        <v>6579</v>
      </c>
    </row>
    <row r="27" spans="1:10" x14ac:dyDescent="0.25">
      <c r="A27">
        <v>1</v>
      </c>
      <c r="B27">
        <v>26</v>
      </c>
      <c r="C27">
        <f t="shared" si="0"/>
        <v>26</v>
      </c>
      <c r="D27">
        <v>242</v>
      </c>
      <c r="E27">
        <v>965</v>
      </c>
      <c r="F27">
        <v>28</v>
      </c>
      <c r="G27">
        <v>1</v>
      </c>
      <c r="H27">
        <v>3</v>
      </c>
      <c r="I27" t="s">
        <v>2842</v>
      </c>
      <c r="J27">
        <v>2316</v>
      </c>
    </row>
    <row r="28" spans="1:10" x14ac:dyDescent="0.25">
      <c r="A28">
        <v>1</v>
      </c>
      <c r="B28">
        <v>27</v>
      </c>
      <c r="C28">
        <f t="shared" si="0"/>
        <v>27</v>
      </c>
      <c r="D28">
        <v>199</v>
      </c>
      <c r="E28">
        <v>465</v>
      </c>
      <c r="F28">
        <v>8</v>
      </c>
      <c r="G28">
        <v>1</v>
      </c>
      <c r="H28">
        <v>1</v>
      </c>
      <c r="I28" t="s">
        <v>2843</v>
      </c>
      <c r="J28">
        <v>655</v>
      </c>
    </row>
    <row r="29" spans="1:10" x14ac:dyDescent="0.25">
      <c r="A29">
        <v>1</v>
      </c>
      <c r="B29">
        <v>28</v>
      </c>
      <c r="C29">
        <f t="shared" si="0"/>
        <v>28</v>
      </c>
      <c r="D29">
        <v>167</v>
      </c>
      <c r="E29">
        <v>59</v>
      </c>
      <c r="F29">
        <v>30</v>
      </c>
      <c r="G29">
        <v>1</v>
      </c>
      <c r="H29">
        <v>0</v>
      </c>
      <c r="I29" t="s">
        <v>568</v>
      </c>
      <c r="J29">
        <v>745</v>
      </c>
    </row>
    <row r="30" spans="1:10" x14ac:dyDescent="0.25">
      <c r="A30">
        <v>1</v>
      </c>
      <c r="B30">
        <v>29</v>
      </c>
      <c r="C30">
        <f t="shared" si="0"/>
        <v>29</v>
      </c>
      <c r="D30">
        <v>216</v>
      </c>
      <c r="E30">
        <v>186</v>
      </c>
      <c r="F30">
        <v>36</v>
      </c>
      <c r="G30">
        <v>2</v>
      </c>
      <c r="H30">
        <v>2</v>
      </c>
      <c r="I30" t="s">
        <v>2844</v>
      </c>
      <c r="J30">
        <v>17927</v>
      </c>
    </row>
    <row r="31" spans="1:10" x14ac:dyDescent="0.25">
      <c r="A31">
        <v>1</v>
      </c>
      <c r="B31">
        <v>30</v>
      </c>
      <c r="C31">
        <f t="shared" si="0"/>
        <v>30</v>
      </c>
      <c r="D31">
        <v>194</v>
      </c>
      <c r="E31">
        <v>95</v>
      </c>
      <c r="F31">
        <v>0</v>
      </c>
      <c r="G31">
        <v>2</v>
      </c>
      <c r="H31">
        <v>1</v>
      </c>
      <c r="I31" t="s">
        <v>2845</v>
      </c>
      <c r="J31">
        <v>5117</v>
      </c>
    </row>
    <row r="32" spans="1:10" x14ac:dyDescent="0.25">
      <c r="A32">
        <v>1</v>
      </c>
      <c r="B32">
        <v>31</v>
      </c>
      <c r="C32">
        <f t="shared" si="0"/>
        <v>31</v>
      </c>
      <c r="D32">
        <v>199</v>
      </c>
      <c r="E32">
        <v>1100</v>
      </c>
      <c r="F32">
        <v>6</v>
      </c>
      <c r="G32">
        <v>5</v>
      </c>
      <c r="H32">
        <v>0</v>
      </c>
      <c r="I32" t="s">
        <v>2846</v>
      </c>
      <c r="J32">
        <v>1718</v>
      </c>
    </row>
    <row r="33" spans="1:10" x14ac:dyDescent="0.25">
      <c r="A33">
        <v>1</v>
      </c>
      <c r="B33">
        <v>32</v>
      </c>
      <c r="C33">
        <f t="shared" si="0"/>
        <v>32</v>
      </c>
      <c r="D33">
        <v>362</v>
      </c>
      <c r="E33">
        <v>231</v>
      </c>
      <c r="F33">
        <v>11</v>
      </c>
      <c r="G33">
        <v>0</v>
      </c>
      <c r="H33">
        <v>0</v>
      </c>
      <c r="J33">
        <v>487</v>
      </c>
    </row>
    <row r="34" spans="1:10" x14ac:dyDescent="0.25">
      <c r="A34">
        <v>1</v>
      </c>
      <c r="B34">
        <v>33</v>
      </c>
      <c r="C34">
        <f t="shared" si="0"/>
        <v>33</v>
      </c>
      <c r="D34">
        <v>283</v>
      </c>
      <c r="E34">
        <v>37</v>
      </c>
      <c r="F34">
        <v>12</v>
      </c>
      <c r="G34">
        <v>2</v>
      </c>
      <c r="H34">
        <v>0</v>
      </c>
      <c r="I34" t="s">
        <v>2847</v>
      </c>
      <c r="J34">
        <v>1876</v>
      </c>
    </row>
    <row r="35" spans="1:10" x14ac:dyDescent="0.25">
      <c r="A35">
        <v>1</v>
      </c>
      <c r="B35">
        <v>34</v>
      </c>
      <c r="C35">
        <f t="shared" si="0"/>
        <v>34</v>
      </c>
      <c r="D35">
        <v>1095</v>
      </c>
      <c r="E35">
        <v>130</v>
      </c>
      <c r="F35">
        <v>10</v>
      </c>
      <c r="G35">
        <v>1</v>
      </c>
      <c r="H35">
        <v>0</v>
      </c>
      <c r="I35" t="s">
        <v>1018</v>
      </c>
      <c r="J35">
        <v>1339</v>
      </c>
    </row>
    <row r="36" spans="1:10" x14ac:dyDescent="0.25">
      <c r="A36">
        <v>1</v>
      </c>
      <c r="B36">
        <v>35</v>
      </c>
      <c r="C36">
        <f t="shared" si="0"/>
        <v>35</v>
      </c>
      <c r="D36">
        <v>290</v>
      </c>
      <c r="E36">
        <v>0</v>
      </c>
      <c r="F36">
        <v>3</v>
      </c>
      <c r="G36">
        <v>3</v>
      </c>
      <c r="H36">
        <v>0</v>
      </c>
      <c r="I36" t="s">
        <v>2848</v>
      </c>
      <c r="J36">
        <v>1096</v>
      </c>
    </row>
    <row r="37" spans="1:10" x14ac:dyDescent="0.25">
      <c r="A37">
        <v>1</v>
      </c>
      <c r="B37">
        <v>36</v>
      </c>
      <c r="C37">
        <f t="shared" si="0"/>
        <v>36</v>
      </c>
      <c r="D37">
        <v>192</v>
      </c>
      <c r="E37">
        <v>224</v>
      </c>
      <c r="F37">
        <v>5</v>
      </c>
      <c r="G37">
        <v>1</v>
      </c>
      <c r="H37">
        <v>0</v>
      </c>
      <c r="I37" t="s">
        <v>875</v>
      </c>
      <c r="J37">
        <v>8343</v>
      </c>
    </row>
    <row r="38" spans="1:10" x14ac:dyDescent="0.25">
      <c r="A38">
        <v>1</v>
      </c>
      <c r="B38">
        <v>37</v>
      </c>
      <c r="C38">
        <f t="shared" si="0"/>
        <v>37</v>
      </c>
      <c r="D38">
        <v>274</v>
      </c>
      <c r="E38">
        <v>544</v>
      </c>
      <c r="F38">
        <v>2</v>
      </c>
      <c r="G38">
        <v>1</v>
      </c>
      <c r="H38">
        <v>0</v>
      </c>
      <c r="I38" t="s">
        <v>467</v>
      </c>
      <c r="J38">
        <v>733</v>
      </c>
    </row>
    <row r="39" spans="1:10" x14ac:dyDescent="0.25">
      <c r="A39">
        <v>1</v>
      </c>
      <c r="B39">
        <v>38</v>
      </c>
      <c r="C39">
        <f t="shared" si="0"/>
        <v>38</v>
      </c>
      <c r="D39">
        <v>199</v>
      </c>
      <c r="E39">
        <v>0</v>
      </c>
      <c r="F39">
        <v>16</v>
      </c>
      <c r="G39">
        <v>1</v>
      </c>
      <c r="H39">
        <v>0</v>
      </c>
      <c r="I39" t="s">
        <v>549</v>
      </c>
      <c r="J39">
        <v>110339</v>
      </c>
    </row>
    <row r="40" spans="1:10" x14ac:dyDescent="0.25">
      <c r="A40">
        <v>1</v>
      </c>
      <c r="B40">
        <v>39</v>
      </c>
      <c r="C40">
        <f t="shared" si="0"/>
        <v>39</v>
      </c>
      <c r="D40">
        <v>426</v>
      </c>
      <c r="E40">
        <v>630</v>
      </c>
      <c r="F40">
        <v>54</v>
      </c>
      <c r="G40">
        <v>1</v>
      </c>
      <c r="H40">
        <v>0</v>
      </c>
      <c r="I40" t="s">
        <v>782</v>
      </c>
      <c r="J40">
        <v>1837</v>
      </c>
    </row>
    <row r="41" spans="1:10" x14ac:dyDescent="0.25">
      <c r="A41">
        <v>1</v>
      </c>
      <c r="B41">
        <v>40</v>
      </c>
      <c r="C41">
        <f t="shared" si="0"/>
        <v>40</v>
      </c>
      <c r="D41">
        <v>164</v>
      </c>
      <c r="E41">
        <v>162</v>
      </c>
      <c r="F41">
        <v>75</v>
      </c>
      <c r="G41">
        <v>1</v>
      </c>
      <c r="H41">
        <v>0</v>
      </c>
      <c r="I41" t="s">
        <v>296</v>
      </c>
      <c r="J41">
        <v>1689</v>
      </c>
    </row>
    <row r="42" spans="1:10" x14ac:dyDescent="0.25">
      <c r="A42">
        <v>1</v>
      </c>
      <c r="B42">
        <v>41</v>
      </c>
      <c r="C42">
        <f t="shared" si="0"/>
        <v>41</v>
      </c>
      <c r="D42">
        <v>188</v>
      </c>
      <c r="E42">
        <v>636</v>
      </c>
      <c r="F42">
        <v>20</v>
      </c>
      <c r="G42">
        <v>1</v>
      </c>
      <c r="H42">
        <v>0</v>
      </c>
      <c r="I42" t="s">
        <v>682</v>
      </c>
      <c r="J42">
        <v>1110</v>
      </c>
    </row>
    <row r="43" spans="1:10" x14ac:dyDescent="0.25">
      <c r="A43">
        <v>1</v>
      </c>
      <c r="B43">
        <v>42</v>
      </c>
      <c r="C43">
        <f t="shared" si="0"/>
        <v>42</v>
      </c>
      <c r="D43">
        <v>420</v>
      </c>
      <c r="E43">
        <v>130</v>
      </c>
      <c r="F43">
        <v>40</v>
      </c>
      <c r="G43">
        <v>1</v>
      </c>
      <c r="H43">
        <v>1</v>
      </c>
      <c r="I43" t="s">
        <v>2849</v>
      </c>
      <c r="J43">
        <v>4100</v>
      </c>
    </row>
    <row r="44" spans="1:10" x14ac:dyDescent="0.25">
      <c r="A44">
        <v>1</v>
      </c>
      <c r="B44">
        <v>43</v>
      </c>
      <c r="C44">
        <f t="shared" si="0"/>
        <v>43</v>
      </c>
      <c r="D44">
        <v>732</v>
      </c>
      <c r="E44">
        <v>121</v>
      </c>
      <c r="F44">
        <v>18</v>
      </c>
      <c r="G44">
        <v>1</v>
      </c>
      <c r="H44">
        <v>0</v>
      </c>
      <c r="I44" t="s">
        <v>2850</v>
      </c>
      <c r="J44">
        <v>15554</v>
      </c>
    </row>
    <row r="45" spans="1:10" x14ac:dyDescent="0.25">
      <c r="A45">
        <v>1</v>
      </c>
      <c r="B45">
        <v>44</v>
      </c>
      <c r="C45">
        <f t="shared" si="0"/>
        <v>44</v>
      </c>
      <c r="D45">
        <v>287</v>
      </c>
      <c r="E45">
        <v>125</v>
      </c>
      <c r="F45">
        <v>16</v>
      </c>
      <c r="G45">
        <v>1</v>
      </c>
      <c r="H45">
        <v>0</v>
      </c>
      <c r="I45" t="s">
        <v>98</v>
      </c>
      <c r="J45">
        <v>973</v>
      </c>
    </row>
    <row r="46" spans="1:10" x14ac:dyDescent="0.25">
      <c r="A46">
        <v>1</v>
      </c>
      <c r="B46">
        <v>45</v>
      </c>
      <c r="C46">
        <f t="shared" si="0"/>
        <v>45</v>
      </c>
      <c r="D46">
        <v>970</v>
      </c>
      <c r="E46">
        <v>890</v>
      </c>
      <c r="F46">
        <v>3</v>
      </c>
      <c r="G46">
        <v>1</v>
      </c>
      <c r="H46">
        <v>1</v>
      </c>
      <c r="I46" t="s">
        <v>2851</v>
      </c>
      <c r="J46">
        <v>10155</v>
      </c>
    </row>
    <row r="47" spans="1:10" x14ac:dyDescent="0.25">
      <c r="A47">
        <v>1</v>
      </c>
      <c r="B47">
        <v>46</v>
      </c>
      <c r="C47">
        <f t="shared" si="0"/>
        <v>46</v>
      </c>
      <c r="D47">
        <v>0</v>
      </c>
      <c r="E47">
        <v>193</v>
      </c>
      <c r="F47">
        <v>85</v>
      </c>
      <c r="G47">
        <v>1</v>
      </c>
      <c r="H47">
        <v>0</v>
      </c>
      <c r="I47" t="s">
        <v>1349</v>
      </c>
      <c r="J47">
        <v>1914</v>
      </c>
    </row>
    <row r="48" spans="1:10" x14ac:dyDescent="0.25">
      <c r="A48">
        <v>1</v>
      </c>
      <c r="B48">
        <v>47</v>
      </c>
      <c r="C48">
        <f t="shared" si="0"/>
        <v>47</v>
      </c>
      <c r="D48">
        <v>160</v>
      </c>
      <c r="E48">
        <v>73</v>
      </c>
      <c r="F48">
        <v>6</v>
      </c>
      <c r="G48">
        <v>2</v>
      </c>
      <c r="H48">
        <v>0</v>
      </c>
      <c r="I48" t="s">
        <v>2852</v>
      </c>
      <c r="J48">
        <v>348</v>
      </c>
    </row>
    <row r="49" spans="1:10" x14ac:dyDescent="0.25">
      <c r="A49">
        <v>1</v>
      </c>
      <c r="B49">
        <v>48</v>
      </c>
      <c r="C49">
        <f t="shared" si="0"/>
        <v>48</v>
      </c>
      <c r="D49">
        <v>273</v>
      </c>
      <c r="E49">
        <v>129</v>
      </c>
      <c r="F49">
        <v>12</v>
      </c>
      <c r="G49">
        <v>10</v>
      </c>
      <c r="H49">
        <v>0</v>
      </c>
      <c r="I49" t="s">
        <v>2853</v>
      </c>
      <c r="J49">
        <v>9977</v>
      </c>
    </row>
    <row r="50" spans="1:10" x14ac:dyDescent="0.25">
      <c r="A50">
        <v>1</v>
      </c>
      <c r="B50">
        <v>49</v>
      </c>
      <c r="C50">
        <f t="shared" si="0"/>
        <v>49</v>
      </c>
      <c r="D50">
        <v>296</v>
      </c>
      <c r="E50">
        <v>147</v>
      </c>
      <c r="F50">
        <v>20</v>
      </c>
      <c r="G50">
        <v>3</v>
      </c>
      <c r="H50">
        <v>1</v>
      </c>
      <c r="I50" t="s">
        <v>2854</v>
      </c>
      <c r="J50">
        <v>1284</v>
      </c>
    </row>
    <row r="51" spans="1:10" x14ac:dyDescent="0.25">
      <c r="A51">
        <v>1</v>
      </c>
      <c r="B51">
        <v>50</v>
      </c>
      <c r="C51">
        <f t="shared" si="0"/>
        <v>50</v>
      </c>
      <c r="D51">
        <v>1080</v>
      </c>
      <c r="E51">
        <v>50</v>
      </c>
      <c r="F51">
        <v>9</v>
      </c>
      <c r="G51">
        <v>3</v>
      </c>
      <c r="H51">
        <v>0</v>
      </c>
      <c r="I51" t="s">
        <v>2855</v>
      </c>
      <c r="J51">
        <v>1008</v>
      </c>
    </row>
    <row r="52" spans="1:10" x14ac:dyDescent="0.25">
      <c r="A52">
        <v>1</v>
      </c>
      <c r="B52">
        <v>51</v>
      </c>
      <c r="C52">
        <f t="shared" si="0"/>
        <v>51</v>
      </c>
      <c r="D52">
        <v>244</v>
      </c>
      <c r="E52">
        <v>465</v>
      </c>
      <c r="F52">
        <v>14</v>
      </c>
      <c r="G52">
        <v>2</v>
      </c>
      <c r="H52">
        <v>0</v>
      </c>
      <c r="I52" t="s">
        <v>2856</v>
      </c>
      <c r="J52">
        <v>1233</v>
      </c>
    </row>
    <row r="53" spans="1:10" x14ac:dyDescent="0.25">
      <c r="A53">
        <v>1</v>
      </c>
      <c r="B53">
        <v>52</v>
      </c>
      <c r="C53">
        <f t="shared" si="0"/>
        <v>52</v>
      </c>
      <c r="D53">
        <v>1340</v>
      </c>
      <c r="E53">
        <v>86</v>
      </c>
      <c r="F53">
        <v>80</v>
      </c>
      <c r="G53">
        <v>10</v>
      </c>
      <c r="H53">
        <v>1</v>
      </c>
      <c r="I53" t="s">
        <v>2857</v>
      </c>
      <c r="J53">
        <v>2793</v>
      </c>
    </row>
    <row r="54" spans="1:10" x14ac:dyDescent="0.25">
      <c r="A54">
        <v>1</v>
      </c>
      <c r="B54">
        <v>53</v>
      </c>
      <c r="C54">
        <f t="shared" si="0"/>
        <v>53</v>
      </c>
      <c r="D54">
        <v>141</v>
      </c>
      <c r="E54">
        <v>560</v>
      </c>
      <c r="F54">
        <v>28</v>
      </c>
      <c r="G54">
        <v>1</v>
      </c>
      <c r="H54">
        <v>0</v>
      </c>
      <c r="I54" t="s">
        <v>267</v>
      </c>
      <c r="J54">
        <v>2234</v>
      </c>
    </row>
    <row r="55" spans="1:10" x14ac:dyDescent="0.25">
      <c r="A55">
        <v>1</v>
      </c>
      <c r="B55">
        <v>54</v>
      </c>
      <c r="C55">
        <f t="shared" si="0"/>
        <v>54</v>
      </c>
      <c r="D55">
        <v>2450</v>
      </c>
      <c r="E55">
        <v>210</v>
      </c>
      <c r="F55">
        <v>4</v>
      </c>
      <c r="G55">
        <v>1</v>
      </c>
      <c r="H55">
        <v>0</v>
      </c>
      <c r="I55" t="s">
        <v>2858</v>
      </c>
      <c r="J55">
        <v>701</v>
      </c>
    </row>
    <row r="56" spans="1:10" x14ac:dyDescent="0.25">
      <c r="A56">
        <v>1</v>
      </c>
      <c r="B56">
        <v>55</v>
      </c>
      <c r="C56">
        <f t="shared" si="0"/>
        <v>55</v>
      </c>
      <c r="D56">
        <v>500</v>
      </c>
      <c r="E56">
        <v>300</v>
      </c>
      <c r="F56">
        <v>8</v>
      </c>
      <c r="G56">
        <v>2</v>
      </c>
      <c r="H56">
        <v>0</v>
      </c>
      <c r="I56" t="s">
        <v>2859</v>
      </c>
      <c r="J56">
        <v>11310</v>
      </c>
    </row>
    <row r="57" spans="1:10" x14ac:dyDescent="0.25">
      <c r="A57">
        <v>1</v>
      </c>
      <c r="B57">
        <v>56</v>
      </c>
      <c r="C57">
        <f t="shared" si="0"/>
        <v>56</v>
      </c>
      <c r="D57">
        <v>0</v>
      </c>
      <c r="E57">
        <v>0</v>
      </c>
      <c r="F57">
        <v>24</v>
      </c>
      <c r="G57">
        <v>1</v>
      </c>
      <c r="H57">
        <v>0</v>
      </c>
      <c r="I57" t="s">
        <v>2860</v>
      </c>
      <c r="J57">
        <v>619</v>
      </c>
    </row>
    <row r="58" spans="1:10" x14ac:dyDescent="0.25">
      <c r="A58">
        <v>1</v>
      </c>
      <c r="B58">
        <v>57</v>
      </c>
      <c r="C58">
        <f t="shared" si="0"/>
        <v>57</v>
      </c>
      <c r="D58">
        <v>280</v>
      </c>
      <c r="E58">
        <v>175</v>
      </c>
      <c r="F58">
        <v>30</v>
      </c>
      <c r="G58">
        <v>1</v>
      </c>
      <c r="H58">
        <v>0</v>
      </c>
      <c r="I58" t="s">
        <v>2861</v>
      </c>
      <c r="J58">
        <v>1090</v>
      </c>
    </row>
    <row r="59" spans="1:10" x14ac:dyDescent="0.25">
      <c r="A59">
        <v>1</v>
      </c>
      <c r="B59">
        <v>58</v>
      </c>
      <c r="C59">
        <f t="shared" si="0"/>
        <v>58</v>
      </c>
      <c r="D59">
        <v>702</v>
      </c>
      <c r="E59">
        <v>322</v>
      </c>
      <c r="F59">
        <v>8</v>
      </c>
      <c r="G59">
        <v>2</v>
      </c>
      <c r="H59">
        <v>0</v>
      </c>
      <c r="I59" t="s">
        <v>2862</v>
      </c>
      <c r="J59">
        <v>1069</v>
      </c>
    </row>
    <row r="60" spans="1:10" x14ac:dyDescent="0.25">
      <c r="A60">
        <v>1</v>
      </c>
      <c r="B60">
        <v>59</v>
      </c>
      <c r="C60">
        <f t="shared" si="0"/>
        <v>59</v>
      </c>
      <c r="D60">
        <v>158</v>
      </c>
      <c r="E60">
        <v>210</v>
      </c>
      <c r="F60">
        <v>4</v>
      </c>
      <c r="G60">
        <v>1</v>
      </c>
      <c r="H60">
        <v>1</v>
      </c>
      <c r="I60" t="s">
        <v>2863</v>
      </c>
      <c r="J60">
        <v>887</v>
      </c>
    </row>
    <row r="61" spans="1:10" x14ac:dyDescent="0.25">
      <c r="A61">
        <v>1</v>
      </c>
      <c r="B61">
        <v>60</v>
      </c>
      <c r="C61">
        <f t="shared" si="0"/>
        <v>60</v>
      </c>
      <c r="D61">
        <v>556</v>
      </c>
      <c r="E61">
        <v>672</v>
      </c>
      <c r="F61">
        <v>38</v>
      </c>
      <c r="G61">
        <v>1</v>
      </c>
      <c r="H61">
        <v>0</v>
      </c>
      <c r="I61" t="s">
        <v>45</v>
      </c>
      <c r="J61">
        <v>1487</v>
      </c>
    </row>
    <row r="62" spans="1:10" x14ac:dyDescent="0.25">
      <c r="A62">
        <v>1</v>
      </c>
      <c r="B62">
        <v>61</v>
      </c>
      <c r="C62">
        <f t="shared" si="0"/>
        <v>61</v>
      </c>
      <c r="D62">
        <v>423</v>
      </c>
      <c r="E62">
        <v>150</v>
      </c>
      <c r="F62">
        <v>38</v>
      </c>
      <c r="G62">
        <v>3</v>
      </c>
      <c r="H62">
        <v>0</v>
      </c>
      <c r="I62" t="s">
        <v>2864</v>
      </c>
      <c r="J62">
        <v>1726</v>
      </c>
    </row>
    <row r="63" spans="1:10" x14ac:dyDescent="0.25">
      <c r="A63">
        <v>1</v>
      </c>
      <c r="B63">
        <v>62</v>
      </c>
      <c r="C63">
        <f t="shared" si="0"/>
        <v>62</v>
      </c>
      <c r="D63">
        <v>0</v>
      </c>
      <c r="E63">
        <v>218</v>
      </c>
      <c r="F63">
        <v>5</v>
      </c>
      <c r="G63">
        <v>1</v>
      </c>
      <c r="H63">
        <v>0</v>
      </c>
      <c r="I63" t="s">
        <v>339</v>
      </c>
      <c r="J63">
        <v>1718</v>
      </c>
    </row>
    <row r="64" spans="1:10" x14ac:dyDescent="0.25">
      <c r="A64">
        <v>1</v>
      </c>
      <c r="B64">
        <v>63</v>
      </c>
      <c r="C64">
        <f t="shared" si="0"/>
        <v>63</v>
      </c>
      <c r="D64">
        <v>240</v>
      </c>
      <c r="E64">
        <v>174</v>
      </c>
      <c r="F64">
        <v>38</v>
      </c>
      <c r="G64">
        <v>4</v>
      </c>
      <c r="H64">
        <v>0</v>
      </c>
      <c r="I64" t="s">
        <v>2865</v>
      </c>
      <c r="J64">
        <v>1760</v>
      </c>
    </row>
    <row r="65" spans="1:10" x14ac:dyDescent="0.25">
      <c r="A65">
        <v>1</v>
      </c>
      <c r="B65">
        <v>64</v>
      </c>
      <c r="C65">
        <f t="shared" si="0"/>
        <v>64</v>
      </c>
      <c r="D65">
        <v>392</v>
      </c>
      <c r="E65">
        <v>376</v>
      </c>
      <c r="F65">
        <v>19</v>
      </c>
      <c r="G65">
        <v>1</v>
      </c>
      <c r="H65">
        <v>1</v>
      </c>
      <c r="I65" t="s">
        <v>2866</v>
      </c>
      <c r="J65">
        <v>6314</v>
      </c>
    </row>
    <row r="66" spans="1:10" x14ac:dyDescent="0.25">
      <c r="A66">
        <v>1</v>
      </c>
      <c r="B66">
        <v>65</v>
      </c>
      <c r="C66">
        <f t="shared" si="0"/>
        <v>65</v>
      </c>
      <c r="D66">
        <v>140</v>
      </c>
      <c r="E66">
        <v>209</v>
      </c>
      <c r="F66">
        <v>6</v>
      </c>
      <c r="G66">
        <v>0</v>
      </c>
      <c r="H66">
        <v>0</v>
      </c>
      <c r="J66">
        <v>343</v>
      </c>
    </row>
    <row r="67" spans="1:10" x14ac:dyDescent="0.25">
      <c r="A67">
        <v>1</v>
      </c>
      <c r="B67">
        <v>66</v>
      </c>
      <c r="C67">
        <f t="shared" si="0"/>
        <v>66</v>
      </c>
      <c r="D67">
        <v>0</v>
      </c>
      <c r="E67">
        <v>220</v>
      </c>
      <c r="F67">
        <v>15</v>
      </c>
      <c r="G67">
        <v>3</v>
      </c>
      <c r="H67">
        <v>0</v>
      </c>
      <c r="I67" t="s">
        <v>2867</v>
      </c>
      <c r="J67">
        <v>1040</v>
      </c>
    </row>
    <row r="68" spans="1:10" x14ac:dyDescent="0.25">
      <c r="A68">
        <v>1</v>
      </c>
      <c r="B68">
        <v>67</v>
      </c>
      <c r="C68">
        <f t="shared" ref="C68:C131" si="1">C67+1</f>
        <v>67</v>
      </c>
      <c r="D68">
        <v>442</v>
      </c>
      <c r="E68">
        <v>151</v>
      </c>
      <c r="F68">
        <v>12</v>
      </c>
      <c r="G68">
        <v>1</v>
      </c>
      <c r="H68">
        <v>0</v>
      </c>
      <c r="I68" t="s">
        <v>1135</v>
      </c>
      <c r="J68">
        <v>535</v>
      </c>
    </row>
    <row r="69" spans="1:10" x14ac:dyDescent="0.25">
      <c r="A69">
        <v>1</v>
      </c>
      <c r="B69">
        <v>68</v>
      </c>
      <c r="C69">
        <f t="shared" si="1"/>
        <v>68</v>
      </c>
      <c r="D69">
        <v>990</v>
      </c>
      <c r="E69">
        <v>483</v>
      </c>
      <c r="F69">
        <v>3</v>
      </c>
      <c r="G69">
        <v>1</v>
      </c>
      <c r="H69">
        <v>0</v>
      </c>
      <c r="I69" t="s">
        <v>267</v>
      </c>
      <c r="J69">
        <v>1742</v>
      </c>
    </row>
    <row r="70" spans="1:10" x14ac:dyDescent="0.25">
      <c r="A70">
        <v>1</v>
      </c>
      <c r="B70">
        <v>69</v>
      </c>
      <c r="C70">
        <f t="shared" si="1"/>
        <v>69</v>
      </c>
      <c r="D70">
        <v>1065</v>
      </c>
      <c r="E70">
        <v>182</v>
      </c>
      <c r="F70">
        <v>54</v>
      </c>
      <c r="G70">
        <v>0</v>
      </c>
      <c r="H70">
        <v>0</v>
      </c>
      <c r="J70">
        <v>1368</v>
      </c>
    </row>
    <row r="71" spans="1:10" x14ac:dyDescent="0.25">
      <c r="A71">
        <v>1</v>
      </c>
      <c r="B71">
        <v>70</v>
      </c>
      <c r="C71">
        <f t="shared" si="1"/>
        <v>70</v>
      </c>
      <c r="D71">
        <v>153</v>
      </c>
      <c r="E71">
        <v>129</v>
      </c>
      <c r="F71">
        <v>14</v>
      </c>
      <c r="G71">
        <v>1</v>
      </c>
      <c r="H71">
        <v>0</v>
      </c>
      <c r="I71" t="s">
        <v>45</v>
      </c>
      <c r="J71">
        <v>424</v>
      </c>
    </row>
    <row r="72" spans="1:10" x14ac:dyDescent="0.25">
      <c r="A72">
        <v>1</v>
      </c>
      <c r="B72">
        <v>71</v>
      </c>
      <c r="C72">
        <f t="shared" si="1"/>
        <v>71</v>
      </c>
      <c r="D72">
        <v>496</v>
      </c>
      <c r="E72">
        <v>158</v>
      </c>
      <c r="F72">
        <v>20</v>
      </c>
      <c r="G72">
        <v>2</v>
      </c>
      <c r="H72">
        <v>3</v>
      </c>
      <c r="I72" t="s">
        <v>2868</v>
      </c>
      <c r="J72">
        <v>42644</v>
      </c>
    </row>
    <row r="73" spans="1:10" x14ac:dyDescent="0.25">
      <c r="A73">
        <v>1</v>
      </c>
      <c r="B73">
        <v>72</v>
      </c>
      <c r="C73">
        <f t="shared" si="1"/>
        <v>72</v>
      </c>
      <c r="D73">
        <v>114</v>
      </c>
      <c r="E73">
        <v>152</v>
      </c>
      <c r="F73">
        <v>57</v>
      </c>
      <c r="G73">
        <v>2</v>
      </c>
      <c r="H73">
        <v>0</v>
      </c>
      <c r="I73" t="s">
        <v>2869</v>
      </c>
      <c r="J73">
        <v>1447</v>
      </c>
    </row>
    <row r="74" spans="1:10" x14ac:dyDescent="0.25">
      <c r="A74">
        <v>1</v>
      </c>
      <c r="B74">
        <v>73</v>
      </c>
      <c r="C74">
        <f t="shared" si="1"/>
        <v>73</v>
      </c>
      <c r="D74">
        <v>276</v>
      </c>
      <c r="E74">
        <v>120</v>
      </c>
      <c r="F74">
        <v>95</v>
      </c>
      <c r="G74">
        <v>2</v>
      </c>
      <c r="H74">
        <v>0</v>
      </c>
      <c r="I74" t="s">
        <v>2870</v>
      </c>
      <c r="J74">
        <v>2166</v>
      </c>
    </row>
    <row r="75" spans="1:10" x14ac:dyDescent="0.25">
      <c r="A75">
        <v>1</v>
      </c>
      <c r="B75">
        <v>74</v>
      </c>
      <c r="C75">
        <f t="shared" si="1"/>
        <v>74</v>
      </c>
      <c r="D75">
        <v>277</v>
      </c>
      <c r="E75">
        <v>280</v>
      </c>
      <c r="F75">
        <v>14</v>
      </c>
      <c r="G75">
        <v>2</v>
      </c>
      <c r="H75">
        <v>0</v>
      </c>
      <c r="I75" t="s">
        <v>2871</v>
      </c>
      <c r="J75">
        <v>902</v>
      </c>
    </row>
    <row r="76" spans="1:10" x14ac:dyDescent="0.25">
      <c r="A76">
        <v>1</v>
      </c>
      <c r="B76">
        <v>75</v>
      </c>
      <c r="C76">
        <f t="shared" si="1"/>
        <v>75</v>
      </c>
      <c r="D76">
        <v>496</v>
      </c>
      <c r="E76">
        <v>240</v>
      </c>
      <c r="F76">
        <v>10</v>
      </c>
      <c r="G76">
        <v>1</v>
      </c>
      <c r="H76">
        <v>5</v>
      </c>
      <c r="I76" t="s">
        <v>2872</v>
      </c>
      <c r="J76">
        <v>80827</v>
      </c>
    </row>
    <row r="77" spans="1:10" x14ac:dyDescent="0.25">
      <c r="A77">
        <v>1</v>
      </c>
      <c r="B77">
        <v>76</v>
      </c>
      <c r="C77">
        <f t="shared" si="1"/>
        <v>76</v>
      </c>
      <c r="D77">
        <v>300</v>
      </c>
      <c r="E77">
        <v>434</v>
      </c>
      <c r="F77">
        <v>0</v>
      </c>
      <c r="G77">
        <v>1</v>
      </c>
      <c r="H77">
        <v>0</v>
      </c>
      <c r="I77" t="s">
        <v>45</v>
      </c>
      <c r="J77">
        <v>464</v>
      </c>
    </row>
    <row r="78" spans="1:10" x14ac:dyDescent="0.25">
      <c r="A78">
        <v>1</v>
      </c>
      <c r="B78">
        <v>77</v>
      </c>
      <c r="C78">
        <f t="shared" si="1"/>
        <v>77</v>
      </c>
      <c r="D78">
        <v>181</v>
      </c>
      <c r="E78">
        <v>163</v>
      </c>
      <c r="F78">
        <v>50</v>
      </c>
      <c r="G78">
        <v>2</v>
      </c>
      <c r="H78">
        <v>0</v>
      </c>
      <c r="I78" t="s">
        <v>2873</v>
      </c>
      <c r="J78">
        <v>1719</v>
      </c>
    </row>
    <row r="79" spans="1:10" x14ac:dyDescent="0.25">
      <c r="A79">
        <v>1</v>
      </c>
      <c r="B79">
        <v>78</v>
      </c>
      <c r="C79">
        <f t="shared" si="1"/>
        <v>78</v>
      </c>
      <c r="D79">
        <v>1000</v>
      </c>
      <c r="E79">
        <v>272</v>
      </c>
      <c r="F79">
        <v>44</v>
      </c>
      <c r="G79">
        <v>1</v>
      </c>
      <c r="H79">
        <v>0</v>
      </c>
      <c r="I79" t="s">
        <v>514</v>
      </c>
      <c r="J79">
        <v>1255</v>
      </c>
    </row>
    <row r="80" spans="1:10" x14ac:dyDescent="0.25">
      <c r="A80">
        <v>1</v>
      </c>
      <c r="B80">
        <v>79</v>
      </c>
      <c r="C80">
        <f t="shared" si="1"/>
        <v>79</v>
      </c>
      <c r="D80">
        <v>330</v>
      </c>
      <c r="E80">
        <v>144</v>
      </c>
      <c r="F80">
        <v>11</v>
      </c>
      <c r="G80">
        <v>3</v>
      </c>
      <c r="H80">
        <v>0</v>
      </c>
      <c r="I80" t="s">
        <v>2874</v>
      </c>
      <c r="J80">
        <v>2565</v>
      </c>
    </row>
    <row r="81" spans="1:10" x14ac:dyDescent="0.25">
      <c r="A81">
        <v>1</v>
      </c>
      <c r="B81">
        <v>80</v>
      </c>
      <c r="C81">
        <f t="shared" si="1"/>
        <v>80</v>
      </c>
      <c r="D81">
        <v>220</v>
      </c>
      <c r="E81">
        <v>306</v>
      </c>
      <c r="F81">
        <v>15</v>
      </c>
      <c r="G81">
        <v>3</v>
      </c>
      <c r="H81">
        <v>0</v>
      </c>
      <c r="I81" t="s">
        <v>2875</v>
      </c>
      <c r="J81">
        <v>2290</v>
      </c>
    </row>
    <row r="82" spans="1:10" x14ac:dyDescent="0.25">
      <c r="A82">
        <v>1</v>
      </c>
      <c r="B82">
        <v>81</v>
      </c>
      <c r="C82">
        <f t="shared" si="1"/>
        <v>81</v>
      </c>
      <c r="D82">
        <v>119</v>
      </c>
      <c r="E82">
        <v>306</v>
      </c>
      <c r="F82">
        <v>22</v>
      </c>
      <c r="G82">
        <v>1</v>
      </c>
      <c r="H82">
        <v>0</v>
      </c>
      <c r="I82" t="s">
        <v>374</v>
      </c>
      <c r="J82">
        <v>4757</v>
      </c>
    </row>
    <row r="83" spans="1:10" x14ac:dyDescent="0.25">
      <c r="A83">
        <v>1</v>
      </c>
      <c r="B83">
        <v>82</v>
      </c>
      <c r="C83">
        <f t="shared" si="1"/>
        <v>82</v>
      </c>
      <c r="D83">
        <v>518</v>
      </c>
      <c r="E83">
        <v>33</v>
      </c>
      <c r="F83">
        <v>18</v>
      </c>
      <c r="G83">
        <v>1</v>
      </c>
      <c r="H83">
        <v>0</v>
      </c>
      <c r="I83" t="s">
        <v>457</v>
      </c>
      <c r="J83">
        <v>541</v>
      </c>
    </row>
    <row r="84" spans="1:10" x14ac:dyDescent="0.25">
      <c r="A84">
        <v>1</v>
      </c>
      <c r="B84">
        <v>83</v>
      </c>
      <c r="C84">
        <f t="shared" si="1"/>
        <v>83</v>
      </c>
      <c r="D84">
        <v>261</v>
      </c>
      <c r="E84">
        <v>159</v>
      </c>
      <c r="F84">
        <v>9</v>
      </c>
      <c r="G84">
        <v>0</v>
      </c>
      <c r="H84">
        <v>0</v>
      </c>
      <c r="J84">
        <v>365</v>
      </c>
    </row>
    <row r="85" spans="1:10" x14ac:dyDescent="0.25">
      <c r="A85">
        <v>1</v>
      </c>
      <c r="B85">
        <v>84</v>
      </c>
      <c r="C85">
        <f t="shared" si="1"/>
        <v>84</v>
      </c>
      <c r="D85">
        <v>452</v>
      </c>
      <c r="E85">
        <v>150</v>
      </c>
      <c r="F85">
        <v>1</v>
      </c>
      <c r="G85">
        <v>2</v>
      </c>
      <c r="H85">
        <v>0</v>
      </c>
      <c r="I85" t="s">
        <v>2876</v>
      </c>
      <c r="J85">
        <v>576</v>
      </c>
    </row>
    <row r="86" spans="1:10" x14ac:dyDescent="0.25">
      <c r="A86">
        <v>1</v>
      </c>
      <c r="B86">
        <v>85</v>
      </c>
      <c r="C86">
        <f t="shared" si="1"/>
        <v>85</v>
      </c>
      <c r="D86">
        <v>1610</v>
      </c>
      <c r="E86">
        <v>636</v>
      </c>
      <c r="F86">
        <v>3</v>
      </c>
      <c r="G86">
        <v>1</v>
      </c>
      <c r="H86">
        <v>0</v>
      </c>
      <c r="I86" t="s">
        <v>847</v>
      </c>
      <c r="J86">
        <v>955</v>
      </c>
    </row>
    <row r="87" spans="1:10" x14ac:dyDescent="0.25">
      <c r="A87">
        <v>1</v>
      </c>
      <c r="B87">
        <v>86</v>
      </c>
      <c r="C87">
        <f t="shared" si="1"/>
        <v>86</v>
      </c>
      <c r="D87">
        <v>556</v>
      </c>
      <c r="E87">
        <v>302</v>
      </c>
      <c r="F87">
        <v>17</v>
      </c>
      <c r="G87">
        <v>2</v>
      </c>
      <c r="H87">
        <v>0</v>
      </c>
      <c r="I87" t="s">
        <v>2877</v>
      </c>
      <c r="J87">
        <v>1040</v>
      </c>
    </row>
    <row r="88" spans="1:10" x14ac:dyDescent="0.25">
      <c r="A88">
        <v>1</v>
      </c>
      <c r="B88">
        <v>87</v>
      </c>
      <c r="C88">
        <f t="shared" si="1"/>
        <v>87</v>
      </c>
      <c r="D88">
        <v>524</v>
      </c>
      <c r="E88">
        <v>1035</v>
      </c>
      <c r="F88">
        <v>20</v>
      </c>
      <c r="G88">
        <v>1</v>
      </c>
      <c r="H88">
        <v>0</v>
      </c>
      <c r="I88" t="s">
        <v>429</v>
      </c>
      <c r="J88">
        <v>1528</v>
      </c>
    </row>
    <row r="89" spans="1:10" x14ac:dyDescent="0.25">
      <c r="A89">
        <v>1</v>
      </c>
      <c r="B89">
        <v>88</v>
      </c>
      <c r="C89">
        <f t="shared" si="1"/>
        <v>88</v>
      </c>
      <c r="D89">
        <v>1410</v>
      </c>
      <c r="E89">
        <v>410</v>
      </c>
      <c r="F89">
        <v>2</v>
      </c>
      <c r="G89">
        <v>1</v>
      </c>
      <c r="H89">
        <v>0</v>
      </c>
      <c r="I89" t="s">
        <v>1767</v>
      </c>
      <c r="J89">
        <v>684</v>
      </c>
    </row>
    <row r="90" spans="1:10" x14ac:dyDescent="0.25">
      <c r="A90">
        <v>1</v>
      </c>
      <c r="B90">
        <v>89</v>
      </c>
      <c r="C90">
        <f t="shared" si="1"/>
        <v>89</v>
      </c>
      <c r="D90">
        <v>231</v>
      </c>
      <c r="E90">
        <v>126</v>
      </c>
      <c r="F90">
        <v>0</v>
      </c>
      <c r="G90">
        <v>1</v>
      </c>
      <c r="H90">
        <v>0</v>
      </c>
      <c r="I90" t="s">
        <v>2878</v>
      </c>
      <c r="J90">
        <v>207</v>
      </c>
    </row>
    <row r="91" spans="1:10" x14ac:dyDescent="0.25">
      <c r="A91">
        <v>1</v>
      </c>
      <c r="B91">
        <v>90</v>
      </c>
      <c r="C91">
        <f t="shared" si="1"/>
        <v>90</v>
      </c>
      <c r="D91">
        <v>459</v>
      </c>
      <c r="E91">
        <v>215</v>
      </c>
      <c r="F91">
        <v>8</v>
      </c>
      <c r="G91">
        <v>2</v>
      </c>
      <c r="H91">
        <v>0</v>
      </c>
      <c r="I91" t="s">
        <v>2879</v>
      </c>
      <c r="J91">
        <v>782</v>
      </c>
    </row>
    <row r="92" spans="1:10" x14ac:dyDescent="0.25">
      <c r="A92">
        <v>1</v>
      </c>
      <c r="B92">
        <v>91</v>
      </c>
      <c r="C92">
        <f t="shared" si="1"/>
        <v>91</v>
      </c>
      <c r="D92">
        <v>688</v>
      </c>
      <c r="E92">
        <v>45</v>
      </c>
      <c r="F92">
        <v>0</v>
      </c>
      <c r="G92">
        <v>3</v>
      </c>
      <c r="H92">
        <v>0</v>
      </c>
      <c r="I92" t="s">
        <v>2880</v>
      </c>
      <c r="J92">
        <v>1456</v>
      </c>
    </row>
    <row r="93" spans="1:10" x14ac:dyDescent="0.25">
      <c r="A93">
        <v>1</v>
      </c>
      <c r="B93">
        <v>92</v>
      </c>
      <c r="C93">
        <f t="shared" si="1"/>
        <v>92</v>
      </c>
      <c r="D93">
        <v>156</v>
      </c>
      <c r="E93">
        <v>60</v>
      </c>
      <c r="F93">
        <v>0</v>
      </c>
      <c r="G93">
        <v>1</v>
      </c>
      <c r="H93">
        <v>0</v>
      </c>
      <c r="I93" t="s">
        <v>102</v>
      </c>
      <c r="J93">
        <v>139</v>
      </c>
    </row>
    <row r="94" spans="1:10" x14ac:dyDescent="0.25">
      <c r="A94">
        <v>1</v>
      </c>
      <c r="B94">
        <v>93</v>
      </c>
      <c r="C94">
        <f t="shared" si="1"/>
        <v>93</v>
      </c>
      <c r="D94">
        <v>141</v>
      </c>
      <c r="E94">
        <v>316</v>
      </c>
      <c r="F94">
        <v>19</v>
      </c>
      <c r="G94">
        <v>2</v>
      </c>
      <c r="H94">
        <v>0</v>
      </c>
      <c r="I94" t="s">
        <v>2881</v>
      </c>
      <c r="J94">
        <v>5801</v>
      </c>
    </row>
    <row r="95" spans="1:10" x14ac:dyDescent="0.25">
      <c r="A95">
        <v>1</v>
      </c>
      <c r="B95">
        <v>94</v>
      </c>
      <c r="C95">
        <f t="shared" si="1"/>
        <v>94</v>
      </c>
      <c r="D95">
        <v>284</v>
      </c>
      <c r="E95">
        <v>73</v>
      </c>
      <c r="F95">
        <v>4</v>
      </c>
      <c r="G95">
        <v>1</v>
      </c>
      <c r="H95">
        <v>0</v>
      </c>
      <c r="I95" t="s">
        <v>196</v>
      </c>
      <c r="J95">
        <v>233</v>
      </c>
    </row>
    <row r="96" spans="1:10" x14ac:dyDescent="0.25">
      <c r="A96">
        <v>1</v>
      </c>
      <c r="B96">
        <v>95</v>
      </c>
      <c r="C96">
        <f t="shared" si="1"/>
        <v>95</v>
      </c>
      <c r="D96">
        <v>348</v>
      </c>
      <c r="E96">
        <v>768</v>
      </c>
      <c r="F96">
        <v>8</v>
      </c>
      <c r="G96">
        <v>2</v>
      </c>
      <c r="H96">
        <v>1</v>
      </c>
      <c r="I96" t="s">
        <v>2882</v>
      </c>
      <c r="J96">
        <v>10069</v>
      </c>
    </row>
    <row r="97" spans="1:10" x14ac:dyDescent="0.25">
      <c r="A97">
        <v>1</v>
      </c>
      <c r="B97">
        <v>96</v>
      </c>
      <c r="C97">
        <f t="shared" si="1"/>
        <v>96</v>
      </c>
      <c r="D97">
        <v>753</v>
      </c>
      <c r="E97">
        <v>200</v>
      </c>
      <c r="F97">
        <v>30</v>
      </c>
      <c r="G97">
        <v>4</v>
      </c>
      <c r="H97">
        <v>0</v>
      </c>
      <c r="I97" t="s">
        <v>2883</v>
      </c>
      <c r="J97">
        <v>6525</v>
      </c>
    </row>
    <row r="98" spans="1:10" x14ac:dyDescent="0.25">
      <c r="A98">
        <v>1</v>
      </c>
      <c r="B98">
        <v>97</v>
      </c>
      <c r="C98">
        <f t="shared" si="1"/>
        <v>97</v>
      </c>
      <c r="D98">
        <v>744</v>
      </c>
      <c r="E98">
        <v>97</v>
      </c>
      <c r="F98">
        <v>15</v>
      </c>
      <c r="G98">
        <v>2</v>
      </c>
      <c r="H98">
        <v>0</v>
      </c>
      <c r="I98" t="s">
        <v>2884</v>
      </c>
      <c r="J98">
        <v>1794</v>
      </c>
    </row>
    <row r="99" spans="1:10" x14ac:dyDescent="0.25">
      <c r="A99">
        <v>1</v>
      </c>
      <c r="B99">
        <v>98</v>
      </c>
      <c r="C99">
        <f t="shared" si="1"/>
        <v>98</v>
      </c>
      <c r="D99">
        <v>222</v>
      </c>
      <c r="E99">
        <v>155</v>
      </c>
      <c r="F99">
        <v>12</v>
      </c>
      <c r="G99">
        <v>10</v>
      </c>
      <c r="H99">
        <v>0</v>
      </c>
      <c r="I99" t="s">
        <v>2885</v>
      </c>
      <c r="J99">
        <v>9238</v>
      </c>
    </row>
    <row r="100" spans="1:10" x14ac:dyDescent="0.25">
      <c r="A100">
        <v>1</v>
      </c>
      <c r="B100">
        <v>99</v>
      </c>
      <c r="C100">
        <f t="shared" si="1"/>
        <v>99</v>
      </c>
      <c r="D100">
        <v>180</v>
      </c>
      <c r="E100">
        <v>102</v>
      </c>
      <c r="F100">
        <v>9</v>
      </c>
      <c r="G100">
        <v>2</v>
      </c>
      <c r="H100">
        <v>0</v>
      </c>
      <c r="I100" t="s">
        <v>2886</v>
      </c>
      <c r="J100">
        <v>1829</v>
      </c>
    </row>
    <row r="101" spans="1:10" x14ac:dyDescent="0.25">
      <c r="A101">
        <v>1</v>
      </c>
      <c r="B101">
        <v>100</v>
      </c>
      <c r="C101">
        <f t="shared" si="1"/>
        <v>100</v>
      </c>
      <c r="D101">
        <v>233</v>
      </c>
      <c r="E101">
        <v>176</v>
      </c>
      <c r="F101">
        <v>90</v>
      </c>
      <c r="G101">
        <v>1</v>
      </c>
      <c r="H101">
        <v>0</v>
      </c>
      <c r="I101" t="s">
        <v>37</v>
      </c>
      <c r="J101">
        <v>2012</v>
      </c>
    </row>
    <row r="102" spans="1:10" x14ac:dyDescent="0.25">
      <c r="A102">
        <v>2</v>
      </c>
      <c r="B102">
        <v>1</v>
      </c>
      <c r="C102">
        <f t="shared" si="1"/>
        <v>101</v>
      </c>
      <c r="D102">
        <v>197</v>
      </c>
      <c r="E102">
        <v>124</v>
      </c>
      <c r="F102">
        <v>18</v>
      </c>
      <c r="G102">
        <v>2</v>
      </c>
      <c r="H102">
        <v>0</v>
      </c>
      <c r="I102" t="s">
        <v>2887</v>
      </c>
      <c r="J102">
        <v>10503</v>
      </c>
    </row>
    <row r="103" spans="1:10" x14ac:dyDescent="0.25">
      <c r="A103">
        <v>2</v>
      </c>
      <c r="B103">
        <v>2</v>
      </c>
      <c r="C103">
        <f t="shared" si="1"/>
        <v>102</v>
      </c>
      <c r="D103">
        <v>765</v>
      </c>
      <c r="E103">
        <v>88</v>
      </c>
      <c r="F103">
        <v>12</v>
      </c>
      <c r="G103">
        <v>1</v>
      </c>
      <c r="H103">
        <v>0</v>
      </c>
      <c r="I103" t="s">
        <v>178</v>
      </c>
      <c r="J103">
        <v>1404</v>
      </c>
    </row>
    <row r="104" spans="1:10" x14ac:dyDescent="0.25">
      <c r="A104">
        <v>2</v>
      </c>
      <c r="B104">
        <v>3</v>
      </c>
      <c r="C104">
        <f t="shared" si="1"/>
        <v>103</v>
      </c>
      <c r="D104">
        <v>582</v>
      </c>
      <c r="E104">
        <v>29</v>
      </c>
      <c r="F104">
        <v>4</v>
      </c>
      <c r="G104">
        <v>2</v>
      </c>
      <c r="H104">
        <v>0</v>
      </c>
      <c r="I104" t="s">
        <v>2888</v>
      </c>
      <c r="J104">
        <v>273</v>
      </c>
    </row>
    <row r="105" spans="1:10" x14ac:dyDescent="0.25">
      <c r="A105">
        <v>2</v>
      </c>
      <c r="B105">
        <v>4</v>
      </c>
      <c r="C105">
        <f t="shared" si="1"/>
        <v>104</v>
      </c>
      <c r="D105">
        <v>190</v>
      </c>
      <c r="E105">
        <v>552</v>
      </c>
      <c r="F105">
        <v>57</v>
      </c>
      <c r="G105">
        <v>2</v>
      </c>
      <c r="H105">
        <v>0</v>
      </c>
      <c r="I105" t="s">
        <v>2889</v>
      </c>
      <c r="J105">
        <v>2340</v>
      </c>
    </row>
    <row r="106" spans="1:10" x14ac:dyDescent="0.25">
      <c r="A106">
        <v>2</v>
      </c>
      <c r="B106">
        <v>5</v>
      </c>
      <c r="C106">
        <f t="shared" si="1"/>
        <v>105</v>
      </c>
      <c r="D106">
        <v>462</v>
      </c>
      <c r="E106">
        <v>207</v>
      </c>
      <c r="F106">
        <v>30</v>
      </c>
      <c r="G106">
        <v>0</v>
      </c>
      <c r="H106">
        <v>0</v>
      </c>
      <c r="J106">
        <v>853</v>
      </c>
    </row>
    <row r="107" spans="1:10" x14ac:dyDescent="0.25">
      <c r="A107">
        <v>2</v>
      </c>
      <c r="B107">
        <v>6</v>
      </c>
      <c r="C107">
        <f t="shared" si="1"/>
        <v>106</v>
      </c>
      <c r="D107">
        <v>543</v>
      </c>
      <c r="E107">
        <v>226</v>
      </c>
      <c r="F107">
        <v>15</v>
      </c>
      <c r="G107">
        <v>1</v>
      </c>
      <c r="H107">
        <v>1</v>
      </c>
      <c r="I107" t="s">
        <v>1300</v>
      </c>
      <c r="J107">
        <v>12580</v>
      </c>
    </row>
    <row r="108" spans="1:10" x14ac:dyDescent="0.25">
      <c r="A108">
        <v>2</v>
      </c>
      <c r="B108">
        <v>7</v>
      </c>
      <c r="C108">
        <f t="shared" si="1"/>
        <v>107</v>
      </c>
      <c r="D108">
        <v>575</v>
      </c>
      <c r="E108">
        <v>206</v>
      </c>
      <c r="F108">
        <v>10</v>
      </c>
      <c r="G108">
        <v>0</v>
      </c>
      <c r="H108">
        <v>0</v>
      </c>
      <c r="J108">
        <v>463</v>
      </c>
    </row>
    <row r="109" spans="1:10" x14ac:dyDescent="0.25">
      <c r="A109">
        <v>2</v>
      </c>
      <c r="B109">
        <v>8</v>
      </c>
      <c r="C109">
        <f t="shared" si="1"/>
        <v>108</v>
      </c>
      <c r="D109">
        <v>484</v>
      </c>
      <c r="E109">
        <v>140</v>
      </c>
      <c r="F109">
        <v>4</v>
      </c>
      <c r="G109">
        <v>1</v>
      </c>
      <c r="H109">
        <v>0</v>
      </c>
      <c r="I109" t="s">
        <v>564</v>
      </c>
      <c r="J109">
        <v>361</v>
      </c>
    </row>
    <row r="110" spans="1:10" x14ac:dyDescent="0.25">
      <c r="A110">
        <v>2</v>
      </c>
      <c r="B110">
        <v>9</v>
      </c>
      <c r="C110">
        <f t="shared" si="1"/>
        <v>109</v>
      </c>
      <c r="D110">
        <v>251</v>
      </c>
      <c r="E110">
        <v>176</v>
      </c>
      <c r="F110">
        <v>4</v>
      </c>
      <c r="G110">
        <v>1</v>
      </c>
      <c r="H110">
        <v>0</v>
      </c>
      <c r="I110" t="s">
        <v>2890</v>
      </c>
      <c r="J110">
        <v>810</v>
      </c>
    </row>
    <row r="111" spans="1:10" x14ac:dyDescent="0.25">
      <c r="A111">
        <v>2</v>
      </c>
      <c r="B111">
        <v>10</v>
      </c>
      <c r="C111">
        <f t="shared" si="1"/>
        <v>110</v>
      </c>
      <c r="D111">
        <v>1092</v>
      </c>
      <c r="E111">
        <v>174</v>
      </c>
      <c r="F111">
        <v>12</v>
      </c>
      <c r="G111">
        <v>3</v>
      </c>
      <c r="H111">
        <v>0</v>
      </c>
      <c r="I111" t="s">
        <v>2891</v>
      </c>
      <c r="J111">
        <v>6059</v>
      </c>
    </row>
    <row r="112" spans="1:10" x14ac:dyDescent="0.25">
      <c r="A112">
        <v>2</v>
      </c>
      <c r="B112">
        <v>11</v>
      </c>
      <c r="C112">
        <f t="shared" si="1"/>
        <v>111</v>
      </c>
      <c r="D112">
        <v>153</v>
      </c>
      <c r="E112">
        <v>108</v>
      </c>
      <c r="F112">
        <v>0</v>
      </c>
      <c r="G112">
        <v>1</v>
      </c>
      <c r="H112">
        <v>0</v>
      </c>
      <c r="I112" t="s">
        <v>2892</v>
      </c>
      <c r="J112">
        <v>736</v>
      </c>
    </row>
    <row r="113" spans="1:10" x14ac:dyDescent="0.25">
      <c r="A113">
        <v>2</v>
      </c>
      <c r="B113">
        <v>12</v>
      </c>
      <c r="C113">
        <f t="shared" si="1"/>
        <v>112</v>
      </c>
      <c r="D113">
        <v>426</v>
      </c>
      <c r="E113">
        <v>326</v>
      </c>
      <c r="F113">
        <v>100</v>
      </c>
      <c r="G113">
        <v>1</v>
      </c>
      <c r="H113">
        <v>0</v>
      </c>
      <c r="I113" t="s">
        <v>510</v>
      </c>
      <c r="J113">
        <v>2372</v>
      </c>
    </row>
    <row r="114" spans="1:10" x14ac:dyDescent="0.25">
      <c r="A114">
        <v>2</v>
      </c>
      <c r="B114">
        <v>13</v>
      </c>
      <c r="C114">
        <f t="shared" si="1"/>
        <v>113</v>
      </c>
      <c r="D114">
        <v>664</v>
      </c>
      <c r="E114">
        <v>1930</v>
      </c>
      <c r="F114">
        <v>6</v>
      </c>
      <c r="G114">
        <v>2</v>
      </c>
      <c r="H114">
        <v>0</v>
      </c>
      <c r="I114" t="s">
        <v>2893</v>
      </c>
      <c r="J114">
        <v>12169</v>
      </c>
    </row>
    <row r="115" spans="1:10" x14ac:dyDescent="0.25">
      <c r="A115">
        <v>2</v>
      </c>
      <c r="B115">
        <v>14</v>
      </c>
      <c r="C115">
        <f t="shared" si="1"/>
        <v>114</v>
      </c>
      <c r="D115">
        <v>777</v>
      </c>
      <c r="E115">
        <v>102</v>
      </c>
      <c r="F115">
        <v>14</v>
      </c>
      <c r="G115">
        <v>2</v>
      </c>
      <c r="H115">
        <v>0</v>
      </c>
      <c r="I115" t="s">
        <v>2894</v>
      </c>
      <c r="J115">
        <v>795</v>
      </c>
    </row>
    <row r="116" spans="1:10" x14ac:dyDescent="0.25">
      <c r="A116">
        <v>2</v>
      </c>
      <c r="B116">
        <v>15</v>
      </c>
      <c r="C116">
        <f t="shared" si="1"/>
        <v>115</v>
      </c>
      <c r="D116">
        <v>148</v>
      </c>
      <c r="E116">
        <v>124</v>
      </c>
      <c r="F116">
        <v>1</v>
      </c>
      <c r="G116">
        <v>2</v>
      </c>
      <c r="H116">
        <v>0</v>
      </c>
      <c r="I116" t="s">
        <v>2895</v>
      </c>
      <c r="J116">
        <v>1171</v>
      </c>
    </row>
    <row r="117" spans="1:10" x14ac:dyDescent="0.25">
      <c r="A117">
        <v>2</v>
      </c>
      <c r="B117">
        <v>16</v>
      </c>
      <c r="C117">
        <f t="shared" si="1"/>
        <v>116</v>
      </c>
      <c r="D117">
        <v>227</v>
      </c>
      <c r="E117">
        <v>168</v>
      </c>
      <c r="F117">
        <v>1</v>
      </c>
      <c r="G117">
        <v>2</v>
      </c>
      <c r="H117">
        <v>0</v>
      </c>
      <c r="I117" t="s">
        <v>2896</v>
      </c>
      <c r="J117">
        <v>1210</v>
      </c>
    </row>
    <row r="118" spans="1:10" x14ac:dyDescent="0.25">
      <c r="A118">
        <v>2</v>
      </c>
      <c r="B118">
        <v>17</v>
      </c>
      <c r="C118">
        <f t="shared" si="1"/>
        <v>117</v>
      </c>
      <c r="D118">
        <v>879</v>
      </c>
      <c r="E118">
        <v>139</v>
      </c>
      <c r="F118">
        <v>6</v>
      </c>
      <c r="G118">
        <v>0</v>
      </c>
      <c r="H118">
        <v>3</v>
      </c>
      <c r="I118" t="s">
        <v>2897</v>
      </c>
      <c r="J118">
        <v>346</v>
      </c>
    </row>
    <row r="119" spans="1:10" x14ac:dyDescent="0.25">
      <c r="A119">
        <v>2</v>
      </c>
      <c r="B119">
        <v>18</v>
      </c>
      <c r="C119">
        <f t="shared" si="1"/>
        <v>118</v>
      </c>
      <c r="D119">
        <v>106</v>
      </c>
      <c r="E119">
        <v>171</v>
      </c>
      <c r="F119">
        <v>0</v>
      </c>
      <c r="G119">
        <v>0</v>
      </c>
      <c r="H119">
        <v>0</v>
      </c>
      <c r="J119">
        <v>181</v>
      </c>
    </row>
    <row r="120" spans="1:10" x14ac:dyDescent="0.25">
      <c r="A120">
        <v>2</v>
      </c>
      <c r="B120">
        <v>19</v>
      </c>
      <c r="C120">
        <f t="shared" si="1"/>
        <v>119</v>
      </c>
      <c r="D120">
        <v>122</v>
      </c>
      <c r="E120">
        <v>603</v>
      </c>
      <c r="F120">
        <v>45</v>
      </c>
      <c r="G120">
        <v>1</v>
      </c>
      <c r="H120">
        <v>0</v>
      </c>
      <c r="I120" t="s">
        <v>2384</v>
      </c>
      <c r="J120">
        <v>2160</v>
      </c>
    </row>
    <row r="121" spans="1:10" x14ac:dyDescent="0.25">
      <c r="A121">
        <v>2</v>
      </c>
      <c r="B121">
        <v>20</v>
      </c>
      <c r="C121">
        <f t="shared" si="1"/>
        <v>120</v>
      </c>
      <c r="D121">
        <v>209</v>
      </c>
      <c r="E121">
        <v>140</v>
      </c>
      <c r="F121">
        <v>20</v>
      </c>
      <c r="G121">
        <v>1</v>
      </c>
      <c r="H121">
        <v>0</v>
      </c>
      <c r="I121" t="s">
        <v>958</v>
      </c>
      <c r="J121">
        <v>568</v>
      </c>
    </row>
    <row r="122" spans="1:10" x14ac:dyDescent="0.25">
      <c r="A122">
        <v>2</v>
      </c>
      <c r="B122">
        <v>21</v>
      </c>
      <c r="C122">
        <f t="shared" si="1"/>
        <v>121</v>
      </c>
      <c r="D122">
        <v>301</v>
      </c>
      <c r="E122">
        <v>115</v>
      </c>
      <c r="F122">
        <v>20</v>
      </c>
      <c r="G122">
        <v>1</v>
      </c>
      <c r="H122">
        <v>0</v>
      </c>
      <c r="I122" t="s">
        <v>137</v>
      </c>
      <c r="J122">
        <v>9545</v>
      </c>
    </row>
    <row r="123" spans="1:10" x14ac:dyDescent="0.25">
      <c r="A123">
        <v>2</v>
      </c>
      <c r="B123">
        <v>22</v>
      </c>
      <c r="C123">
        <f t="shared" si="1"/>
        <v>122</v>
      </c>
      <c r="D123">
        <v>294</v>
      </c>
      <c r="E123">
        <v>167</v>
      </c>
      <c r="F123">
        <v>14</v>
      </c>
      <c r="G123">
        <v>10</v>
      </c>
      <c r="H123">
        <v>1</v>
      </c>
      <c r="I123" t="s">
        <v>2898</v>
      </c>
      <c r="J123">
        <v>4072</v>
      </c>
    </row>
    <row r="124" spans="1:10" x14ac:dyDescent="0.25">
      <c r="A124">
        <v>2</v>
      </c>
      <c r="B124">
        <v>23</v>
      </c>
      <c r="C124">
        <f t="shared" si="1"/>
        <v>123</v>
      </c>
      <c r="D124">
        <v>1330</v>
      </c>
      <c r="E124">
        <v>77</v>
      </c>
      <c r="F124">
        <v>20</v>
      </c>
      <c r="G124">
        <v>1</v>
      </c>
      <c r="H124">
        <v>0</v>
      </c>
      <c r="I124" t="s">
        <v>239</v>
      </c>
      <c r="J124">
        <v>1310</v>
      </c>
    </row>
    <row r="125" spans="1:10" x14ac:dyDescent="0.25">
      <c r="A125">
        <v>2</v>
      </c>
      <c r="B125">
        <v>24</v>
      </c>
      <c r="C125">
        <f t="shared" si="1"/>
        <v>124</v>
      </c>
      <c r="D125">
        <v>540</v>
      </c>
      <c r="E125">
        <v>145</v>
      </c>
      <c r="F125">
        <v>18</v>
      </c>
      <c r="G125">
        <v>1</v>
      </c>
      <c r="H125">
        <v>0</v>
      </c>
      <c r="I125" t="s">
        <v>45</v>
      </c>
      <c r="J125">
        <v>559</v>
      </c>
    </row>
    <row r="126" spans="1:10" x14ac:dyDescent="0.25">
      <c r="A126">
        <v>2</v>
      </c>
      <c r="B126">
        <v>25</v>
      </c>
      <c r="C126">
        <f t="shared" si="1"/>
        <v>125</v>
      </c>
      <c r="D126">
        <v>579</v>
      </c>
      <c r="E126">
        <v>0</v>
      </c>
      <c r="F126">
        <v>7</v>
      </c>
      <c r="G126">
        <v>1</v>
      </c>
      <c r="H126">
        <v>0</v>
      </c>
      <c r="I126" t="s">
        <v>2899</v>
      </c>
      <c r="J126">
        <v>1027</v>
      </c>
    </row>
    <row r="127" spans="1:10" x14ac:dyDescent="0.25">
      <c r="A127">
        <v>2</v>
      </c>
      <c r="B127">
        <v>26</v>
      </c>
      <c r="C127">
        <f t="shared" si="1"/>
        <v>126</v>
      </c>
      <c r="D127">
        <v>274</v>
      </c>
      <c r="E127">
        <v>369</v>
      </c>
      <c r="F127">
        <v>9</v>
      </c>
      <c r="G127">
        <v>0</v>
      </c>
      <c r="H127">
        <v>0</v>
      </c>
      <c r="J127">
        <v>576</v>
      </c>
    </row>
    <row r="128" spans="1:10" x14ac:dyDescent="0.25">
      <c r="A128">
        <v>2</v>
      </c>
      <c r="B128">
        <v>27</v>
      </c>
      <c r="C128">
        <f t="shared" si="1"/>
        <v>127</v>
      </c>
      <c r="D128">
        <v>193</v>
      </c>
      <c r="E128">
        <v>233</v>
      </c>
      <c r="F128">
        <v>3</v>
      </c>
      <c r="G128">
        <v>10</v>
      </c>
      <c r="H128">
        <v>0</v>
      </c>
      <c r="I128" t="s">
        <v>2900</v>
      </c>
      <c r="J128">
        <v>6198</v>
      </c>
    </row>
    <row r="129" spans="1:10" x14ac:dyDescent="0.25">
      <c r="A129">
        <v>2</v>
      </c>
      <c r="B129">
        <v>28</v>
      </c>
      <c r="C129">
        <f t="shared" si="1"/>
        <v>128</v>
      </c>
      <c r="D129">
        <v>236</v>
      </c>
      <c r="E129">
        <v>208</v>
      </c>
      <c r="F129">
        <v>11</v>
      </c>
      <c r="G129">
        <v>1</v>
      </c>
      <c r="H129">
        <v>0</v>
      </c>
      <c r="I129" t="s">
        <v>317</v>
      </c>
      <c r="J129">
        <v>10451</v>
      </c>
    </row>
    <row r="130" spans="1:10" x14ac:dyDescent="0.25">
      <c r="A130">
        <v>2</v>
      </c>
      <c r="B130">
        <v>29</v>
      </c>
      <c r="C130">
        <f t="shared" si="1"/>
        <v>129</v>
      </c>
      <c r="D130">
        <v>226</v>
      </c>
      <c r="E130">
        <v>120</v>
      </c>
      <c r="F130">
        <v>24</v>
      </c>
      <c r="G130">
        <v>2</v>
      </c>
      <c r="H130">
        <v>0</v>
      </c>
      <c r="I130" t="s">
        <v>2901</v>
      </c>
      <c r="J130">
        <v>1756</v>
      </c>
    </row>
    <row r="131" spans="1:10" x14ac:dyDescent="0.25">
      <c r="A131">
        <v>2</v>
      </c>
      <c r="B131">
        <v>30</v>
      </c>
      <c r="C131">
        <f t="shared" si="1"/>
        <v>130</v>
      </c>
      <c r="D131">
        <v>879</v>
      </c>
      <c r="E131">
        <v>576</v>
      </c>
      <c r="F131">
        <v>54</v>
      </c>
      <c r="G131">
        <v>2</v>
      </c>
      <c r="H131">
        <v>0</v>
      </c>
      <c r="I131" t="s">
        <v>2902</v>
      </c>
      <c r="J131">
        <v>9796</v>
      </c>
    </row>
    <row r="132" spans="1:10" x14ac:dyDescent="0.25">
      <c r="A132">
        <v>2</v>
      </c>
      <c r="B132">
        <v>31</v>
      </c>
      <c r="C132">
        <f t="shared" ref="C132:C195" si="2">C131+1</f>
        <v>131</v>
      </c>
      <c r="D132">
        <v>1065</v>
      </c>
      <c r="E132">
        <v>119</v>
      </c>
      <c r="F132">
        <v>6</v>
      </c>
      <c r="G132">
        <v>2</v>
      </c>
      <c r="H132">
        <v>0</v>
      </c>
      <c r="I132" t="s">
        <v>2903</v>
      </c>
      <c r="J132">
        <v>522</v>
      </c>
    </row>
    <row r="133" spans="1:10" x14ac:dyDescent="0.25">
      <c r="A133">
        <v>2</v>
      </c>
      <c r="B133">
        <v>32</v>
      </c>
      <c r="C133">
        <f t="shared" si="2"/>
        <v>132</v>
      </c>
      <c r="D133">
        <v>237</v>
      </c>
      <c r="E133">
        <v>121</v>
      </c>
      <c r="F133">
        <v>60</v>
      </c>
      <c r="G133">
        <v>1</v>
      </c>
      <c r="H133">
        <v>0</v>
      </c>
      <c r="I133" t="s">
        <v>2904</v>
      </c>
      <c r="J133">
        <v>1503</v>
      </c>
    </row>
    <row r="134" spans="1:10" x14ac:dyDescent="0.25">
      <c r="A134">
        <v>2</v>
      </c>
      <c r="B134">
        <v>33</v>
      </c>
      <c r="C134">
        <f t="shared" si="2"/>
        <v>133</v>
      </c>
      <c r="D134">
        <v>186</v>
      </c>
      <c r="E134">
        <v>241</v>
      </c>
      <c r="F134">
        <v>0</v>
      </c>
      <c r="G134">
        <v>2</v>
      </c>
      <c r="H134">
        <v>0</v>
      </c>
      <c r="I134" t="s">
        <v>2905</v>
      </c>
      <c r="J134">
        <v>1346</v>
      </c>
    </row>
    <row r="135" spans="1:10" x14ac:dyDescent="0.25">
      <c r="A135">
        <v>2</v>
      </c>
      <c r="B135">
        <v>34</v>
      </c>
      <c r="C135">
        <f t="shared" si="2"/>
        <v>134</v>
      </c>
      <c r="D135">
        <v>179</v>
      </c>
      <c r="E135">
        <v>494</v>
      </c>
      <c r="F135">
        <v>130</v>
      </c>
      <c r="G135">
        <v>2</v>
      </c>
      <c r="H135">
        <v>0</v>
      </c>
      <c r="I135" t="s">
        <v>2906</v>
      </c>
      <c r="J135">
        <v>3835</v>
      </c>
    </row>
    <row r="136" spans="1:10" x14ac:dyDescent="0.25">
      <c r="A136">
        <v>2</v>
      </c>
      <c r="B136">
        <v>35</v>
      </c>
      <c r="C136">
        <f t="shared" si="2"/>
        <v>135</v>
      </c>
      <c r="D136">
        <v>390</v>
      </c>
      <c r="E136">
        <v>0</v>
      </c>
      <c r="F136">
        <v>54</v>
      </c>
      <c r="G136">
        <v>2</v>
      </c>
      <c r="H136">
        <v>0</v>
      </c>
      <c r="I136" t="s">
        <v>2907</v>
      </c>
      <c r="J136">
        <v>1619</v>
      </c>
    </row>
    <row r="137" spans="1:10" x14ac:dyDescent="0.25">
      <c r="A137">
        <v>2</v>
      </c>
      <c r="B137">
        <v>36</v>
      </c>
      <c r="C137">
        <f t="shared" si="2"/>
        <v>136</v>
      </c>
      <c r="D137">
        <v>606</v>
      </c>
      <c r="E137">
        <v>140</v>
      </c>
      <c r="F137">
        <v>9</v>
      </c>
      <c r="G137">
        <v>1</v>
      </c>
      <c r="H137">
        <v>0</v>
      </c>
      <c r="I137" t="s">
        <v>2908</v>
      </c>
      <c r="J137">
        <v>592</v>
      </c>
    </row>
    <row r="138" spans="1:10" x14ac:dyDescent="0.25">
      <c r="A138">
        <v>2</v>
      </c>
      <c r="B138">
        <v>37</v>
      </c>
      <c r="C138">
        <f t="shared" si="2"/>
        <v>137</v>
      </c>
      <c r="D138">
        <v>0</v>
      </c>
      <c r="E138">
        <v>109</v>
      </c>
      <c r="F138">
        <v>32</v>
      </c>
      <c r="G138">
        <v>2</v>
      </c>
      <c r="H138">
        <v>0</v>
      </c>
      <c r="I138" t="s">
        <v>2909</v>
      </c>
      <c r="J138">
        <v>7755</v>
      </c>
    </row>
    <row r="139" spans="1:10" x14ac:dyDescent="0.25">
      <c r="A139">
        <v>2</v>
      </c>
      <c r="B139">
        <v>38</v>
      </c>
      <c r="C139">
        <f t="shared" si="2"/>
        <v>138</v>
      </c>
      <c r="D139">
        <v>232</v>
      </c>
      <c r="E139">
        <v>132</v>
      </c>
      <c r="F139">
        <v>6</v>
      </c>
      <c r="G139">
        <v>2</v>
      </c>
      <c r="H139">
        <v>0</v>
      </c>
      <c r="I139" t="s">
        <v>2910</v>
      </c>
      <c r="J139">
        <v>299</v>
      </c>
    </row>
    <row r="140" spans="1:10" x14ac:dyDescent="0.25">
      <c r="A140">
        <v>2</v>
      </c>
      <c r="B140">
        <v>39</v>
      </c>
      <c r="C140">
        <f t="shared" si="2"/>
        <v>139</v>
      </c>
      <c r="D140">
        <v>161</v>
      </c>
      <c r="E140">
        <v>755</v>
      </c>
      <c r="F140">
        <v>16</v>
      </c>
      <c r="G140">
        <v>2</v>
      </c>
      <c r="H140">
        <v>0</v>
      </c>
      <c r="I140" t="s">
        <v>2911</v>
      </c>
      <c r="J140">
        <v>2381</v>
      </c>
    </row>
    <row r="141" spans="1:10" x14ac:dyDescent="0.25">
      <c r="A141">
        <v>2</v>
      </c>
      <c r="B141">
        <v>40</v>
      </c>
      <c r="C141">
        <f t="shared" si="2"/>
        <v>140</v>
      </c>
      <c r="D141">
        <v>615</v>
      </c>
      <c r="E141">
        <v>705</v>
      </c>
      <c r="F141">
        <v>16</v>
      </c>
      <c r="G141">
        <v>1</v>
      </c>
      <c r="H141">
        <v>0</v>
      </c>
      <c r="I141" t="s">
        <v>802</v>
      </c>
      <c r="J141">
        <v>1182</v>
      </c>
    </row>
    <row r="142" spans="1:10" x14ac:dyDescent="0.25">
      <c r="A142">
        <v>2</v>
      </c>
      <c r="B142">
        <v>41</v>
      </c>
      <c r="C142">
        <f t="shared" si="2"/>
        <v>141</v>
      </c>
      <c r="D142">
        <v>169</v>
      </c>
      <c r="E142">
        <v>202</v>
      </c>
      <c r="F142">
        <v>2</v>
      </c>
      <c r="G142">
        <v>1</v>
      </c>
      <c r="H142">
        <v>0</v>
      </c>
      <c r="I142" t="s">
        <v>740</v>
      </c>
      <c r="J142">
        <v>270</v>
      </c>
    </row>
    <row r="143" spans="1:10" x14ac:dyDescent="0.25">
      <c r="A143">
        <v>2</v>
      </c>
      <c r="B143">
        <v>42</v>
      </c>
      <c r="C143">
        <f t="shared" si="2"/>
        <v>142</v>
      </c>
      <c r="D143">
        <v>466</v>
      </c>
      <c r="E143">
        <v>318</v>
      </c>
      <c r="F143">
        <v>6</v>
      </c>
      <c r="G143">
        <v>1</v>
      </c>
      <c r="H143">
        <v>0</v>
      </c>
      <c r="I143" t="s">
        <v>265</v>
      </c>
      <c r="J143">
        <v>507</v>
      </c>
    </row>
    <row r="144" spans="1:10" x14ac:dyDescent="0.25">
      <c r="A144">
        <v>2</v>
      </c>
      <c r="B144">
        <v>43</v>
      </c>
      <c r="C144">
        <f t="shared" si="2"/>
        <v>143</v>
      </c>
      <c r="D144">
        <v>364</v>
      </c>
      <c r="E144">
        <v>420</v>
      </c>
      <c r="F144">
        <v>10</v>
      </c>
      <c r="G144">
        <v>1</v>
      </c>
      <c r="H144">
        <v>0</v>
      </c>
      <c r="I144" t="s">
        <v>641</v>
      </c>
      <c r="J144">
        <v>689</v>
      </c>
    </row>
    <row r="145" spans="1:10" x14ac:dyDescent="0.25">
      <c r="A145">
        <v>2</v>
      </c>
      <c r="B145">
        <v>44</v>
      </c>
      <c r="C145">
        <f t="shared" si="2"/>
        <v>144</v>
      </c>
      <c r="D145">
        <v>211</v>
      </c>
      <c r="E145">
        <v>80</v>
      </c>
      <c r="F145">
        <v>12</v>
      </c>
      <c r="G145">
        <v>4</v>
      </c>
      <c r="H145">
        <v>0</v>
      </c>
      <c r="I145" t="s">
        <v>2912</v>
      </c>
      <c r="J145">
        <v>21705</v>
      </c>
    </row>
    <row r="146" spans="1:10" x14ac:dyDescent="0.25">
      <c r="A146">
        <v>2</v>
      </c>
      <c r="B146">
        <v>45</v>
      </c>
      <c r="C146">
        <f t="shared" si="2"/>
        <v>145</v>
      </c>
      <c r="D146">
        <v>263</v>
      </c>
      <c r="E146">
        <v>471</v>
      </c>
      <c r="F146">
        <v>4</v>
      </c>
      <c r="G146">
        <v>2</v>
      </c>
      <c r="H146">
        <v>0</v>
      </c>
      <c r="I146" t="s">
        <v>2913</v>
      </c>
      <c r="J146">
        <v>722</v>
      </c>
    </row>
    <row r="147" spans="1:10" x14ac:dyDescent="0.25">
      <c r="A147">
        <v>2</v>
      </c>
      <c r="B147">
        <v>46</v>
      </c>
      <c r="C147">
        <f t="shared" si="2"/>
        <v>146</v>
      </c>
      <c r="D147">
        <v>483</v>
      </c>
      <c r="E147">
        <v>66</v>
      </c>
      <c r="F147">
        <v>45</v>
      </c>
      <c r="G147">
        <v>4</v>
      </c>
      <c r="H147">
        <v>0</v>
      </c>
      <c r="I147" t="s">
        <v>2914</v>
      </c>
      <c r="J147">
        <v>2550</v>
      </c>
    </row>
    <row r="148" spans="1:10" x14ac:dyDescent="0.25">
      <c r="A148">
        <v>2</v>
      </c>
      <c r="B148">
        <v>47</v>
      </c>
      <c r="C148">
        <f t="shared" si="2"/>
        <v>147</v>
      </c>
      <c r="D148">
        <v>0</v>
      </c>
      <c r="E148">
        <v>87</v>
      </c>
      <c r="F148">
        <v>4</v>
      </c>
      <c r="G148">
        <v>2</v>
      </c>
      <c r="H148">
        <v>0</v>
      </c>
      <c r="I148" t="s">
        <v>2915</v>
      </c>
      <c r="J148">
        <v>982</v>
      </c>
    </row>
    <row r="149" spans="1:10" x14ac:dyDescent="0.25">
      <c r="A149">
        <v>2</v>
      </c>
      <c r="B149">
        <v>48</v>
      </c>
      <c r="C149">
        <f t="shared" si="2"/>
        <v>148</v>
      </c>
      <c r="D149">
        <v>588</v>
      </c>
      <c r="E149">
        <v>0</v>
      </c>
      <c r="F149">
        <v>100</v>
      </c>
      <c r="G149">
        <v>1</v>
      </c>
      <c r="H149">
        <v>0</v>
      </c>
      <c r="I149" t="s">
        <v>45</v>
      </c>
      <c r="J149">
        <v>2058</v>
      </c>
    </row>
    <row r="150" spans="1:10" x14ac:dyDescent="0.25">
      <c r="A150">
        <v>2</v>
      </c>
      <c r="B150">
        <v>49</v>
      </c>
      <c r="C150">
        <f t="shared" si="2"/>
        <v>149</v>
      </c>
      <c r="D150">
        <v>233</v>
      </c>
      <c r="E150">
        <v>177</v>
      </c>
      <c r="F150">
        <v>12</v>
      </c>
      <c r="G150">
        <v>2</v>
      </c>
      <c r="H150">
        <v>0</v>
      </c>
      <c r="I150" t="s">
        <v>2916</v>
      </c>
      <c r="J150">
        <v>2445</v>
      </c>
    </row>
    <row r="151" spans="1:10" x14ac:dyDescent="0.25">
      <c r="A151">
        <v>2</v>
      </c>
      <c r="B151">
        <v>50</v>
      </c>
      <c r="C151">
        <f t="shared" si="2"/>
        <v>150</v>
      </c>
      <c r="D151">
        <v>312</v>
      </c>
      <c r="E151">
        <v>202</v>
      </c>
      <c r="F151">
        <v>16</v>
      </c>
      <c r="G151">
        <v>3</v>
      </c>
      <c r="H151">
        <v>0</v>
      </c>
      <c r="I151" t="s">
        <v>2917</v>
      </c>
      <c r="J151">
        <v>637</v>
      </c>
    </row>
    <row r="152" spans="1:10" x14ac:dyDescent="0.25">
      <c r="A152">
        <v>2</v>
      </c>
      <c r="B152">
        <v>51</v>
      </c>
      <c r="C152">
        <f t="shared" si="2"/>
        <v>151</v>
      </c>
      <c r="D152">
        <v>140</v>
      </c>
      <c r="E152">
        <v>346</v>
      </c>
      <c r="F152">
        <v>12</v>
      </c>
      <c r="G152">
        <v>10</v>
      </c>
      <c r="H152">
        <v>0</v>
      </c>
      <c r="I152" t="s">
        <v>2918</v>
      </c>
      <c r="J152">
        <v>7866</v>
      </c>
    </row>
    <row r="153" spans="1:10" x14ac:dyDescent="0.25">
      <c r="A153">
        <v>2</v>
      </c>
      <c r="B153">
        <v>52</v>
      </c>
      <c r="C153">
        <f t="shared" si="2"/>
        <v>152</v>
      </c>
      <c r="D153">
        <v>190</v>
      </c>
      <c r="E153">
        <v>1470</v>
      </c>
      <c r="F153">
        <v>15</v>
      </c>
      <c r="G153">
        <v>1</v>
      </c>
      <c r="H153">
        <v>0</v>
      </c>
      <c r="I153" t="s">
        <v>78</v>
      </c>
      <c r="J153">
        <v>1840</v>
      </c>
    </row>
    <row r="154" spans="1:10" x14ac:dyDescent="0.25">
      <c r="A154">
        <v>2</v>
      </c>
      <c r="B154">
        <v>53</v>
      </c>
      <c r="C154">
        <f t="shared" si="2"/>
        <v>153</v>
      </c>
      <c r="D154">
        <v>398</v>
      </c>
      <c r="E154">
        <v>225</v>
      </c>
      <c r="F154">
        <v>14</v>
      </c>
      <c r="G154">
        <v>1</v>
      </c>
      <c r="H154">
        <v>0</v>
      </c>
      <c r="I154" t="s">
        <v>2919</v>
      </c>
      <c r="J154">
        <v>1004</v>
      </c>
    </row>
    <row r="155" spans="1:10" x14ac:dyDescent="0.25">
      <c r="A155">
        <v>2</v>
      </c>
      <c r="B155">
        <v>54</v>
      </c>
      <c r="C155">
        <f t="shared" si="2"/>
        <v>154</v>
      </c>
      <c r="D155">
        <v>179</v>
      </c>
      <c r="E155">
        <v>128</v>
      </c>
      <c r="F155">
        <v>19</v>
      </c>
      <c r="G155">
        <v>2</v>
      </c>
      <c r="H155">
        <v>0</v>
      </c>
      <c r="I155" t="s">
        <v>2920</v>
      </c>
      <c r="J155">
        <v>624</v>
      </c>
    </row>
    <row r="156" spans="1:10" x14ac:dyDescent="0.25">
      <c r="A156">
        <v>2</v>
      </c>
      <c r="B156">
        <v>55</v>
      </c>
      <c r="C156">
        <f t="shared" si="2"/>
        <v>155</v>
      </c>
      <c r="D156">
        <v>152</v>
      </c>
      <c r="E156">
        <v>149</v>
      </c>
      <c r="F156">
        <v>16</v>
      </c>
      <c r="G156">
        <v>0</v>
      </c>
      <c r="H156">
        <v>1</v>
      </c>
      <c r="I156" t="s">
        <v>213</v>
      </c>
      <c r="J156">
        <v>484</v>
      </c>
    </row>
    <row r="157" spans="1:10" x14ac:dyDescent="0.25">
      <c r="A157">
        <v>2</v>
      </c>
      <c r="B157">
        <v>56</v>
      </c>
      <c r="C157">
        <f t="shared" si="2"/>
        <v>156</v>
      </c>
      <c r="D157">
        <v>520</v>
      </c>
      <c r="E157">
        <v>189</v>
      </c>
      <c r="F157">
        <v>40</v>
      </c>
      <c r="G157">
        <v>3</v>
      </c>
      <c r="H157">
        <v>0</v>
      </c>
      <c r="I157" t="s">
        <v>2921</v>
      </c>
      <c r="J157">
        <v>6285</v>
      </c>
    </row>
    <row r="158" spans="1:10" x14ac:dyDescent="0.25">
      <c r="A158">
        <v>2</v>
      </c>
      <c r="B158">
        <v>57</v>
      </c>
      <c r="C158">
        <f t="shared" si="2"/>
        <v>157</v>
      </c>
      <c r="D158">
        <v>663</v>
      </c>
      <c r="E158">
        <v>448</v>
      </c>
      <c r="F158">
        <v>30</v>
      </c>
      <c r="G158">
        <v>0</v>
      </c>
      <c r="H158">
        <v>0</v>
      </c>
      <c r="J158">
        <v>1114</v>
      </c>
    </row>
    <row r="159" spans="1:10" x14ac:dyDescent="0.25">
      <c r="A159">
        <v>2</v>
      </c>
      <c r="B159">
        <v>58</v>
      </c>
      <c r="C159">
        <f t="shared" si="2"/>
        <v>158</v>
      </c>
      <c r="D159">
        <v>259</v>
      </c>
      <c r="E159">
        <v>276</v>
      </c>
      <c r="F159">
        <v>14</v>
      </c>
      <c r="G159">
        <v>1</v>
      </c>
      <c r="H159">
        <v>2</v>
      </c>
      <c r="I159" t="s">
        <v>2922</v>
      </c>
      <c r="J159">
        <v>7678</v>
      </c>
    </row>
    <row r="160" spans="1:10" x14ac:dyDescent="0.25">
      <c r="A160">
        <v>2</v>
      </c>
      <c r="B160">
        <v>59</v>
      </c>
      <c r="C160">
        <f t="shared" si="2"/>
        <v>159</v>
      </c>
      <c r="D160">
        <v>240</v>
      </c>
      <c r="E160">
        <v>226</v>
      </c>
      <c r="F160">
        <v>14</v>
      </c>
      <c r="G160">
        <v>0</v>
      </c>
      <c r="H160">
        <v>0</v>
      </c>
      <c r="J160">
        <v>530</v>
      </c>
    </row>
    <row r="161" spans="1:10" x14ac:dyDescent="0.25">
      <c r="A161">
        <v>2</v>
      </c>
      <c r="B161">
        <v>60</v>
      </c>
      <c r="C161">
        <f t="shared" si="2"/>
        <v>160</v>
      </c>
      <c r="D161">
        <v>165</v>
      </c>
      <c r="E161">
        <v>0</v>
      </c>
      <c r="F161">
        <v>60</v>
      </c>
      <c r="G161">
        <v>3</v>
      </c>
      <c r="H161">
        <v>0</v>
      </c>
      <c r="I161" t="s">
        <v>2923</v>
      </c>
      <c r="J161">
        <v>5803</v>
      </c>
    </row>
    <row r="162" spans="1:10" x14ac:dyDescent="0.25">
      <c r="A162">
        <v>2</v>
      </c>
      <c r="B162">
        <v>61</v>
      </c>
      <c r="C162">
        <f t="shared" si="2"/>
        <v>161</v>
      </c>
      <c r="D162">
        <v>172</v>
      </c>
      <c r="E162">
        <v>186</v>
      </c>
      <c r="F162">
        <v>45</v>
      </c>
      <c r="G162">
        <v>2</v>
      </c>
      <c r="H162">
        <v>0</v>
      </c>
      <c r="I162" t="s">
        <v>2924</v>
      </c>
      <c r="J162">
        <v>1797</v>
      </c>
    </row>
    <row r="163" spans="1:10" x14ac:dyDescent="0.25">
      <c r="A163">
        <v>2</v>
      </c>
      <c r="B163">
        <v>62</v>
      </c>
      <c r="C163">
        <f t="shared" si="2"/>
        <v>162</v>
      </c>
      <c r="D163">
        <v>260</v>
      </c>
      <c r="E163">
        <v>181</v>
      </c>
      <c r="F163">
        <v>5</v>
      </c>
      <c r="G163">
        <v>2</v>
      </c>
      <c r="H163">
        <v>0</v>
      </c>
      <c r="I163" t="s">
        <v>2925</v>
      </c>
      <c r="J163">
        <v>404</v>
      </c>
    </row>
    <row r="164" spans="1:10" x14ac:dyDescent="0.25">
      <c r="A164">
        <v>2</v>
      </c>
      <c r="B164">
        <v>63</v>
      </c>
      <c r="C164">
        <f t="shared" si="2"/>
        <v>163</v>
      </c>
      <c r="D164">
        <v>0</v>
      </c>
      <c r="E164">
        <v>181</v>
      </c>
      <c r="F164">
        <v>19</v>
      </c>
      <c r="G164">
        <v>3</v>
      </c>
      <c r="H164">
        <v>0</v>
      </c>
      <c r="I164" t="s">
        <v>2926</v>
      </c>
      <c r="J164">
        <v>916</v>
      </c>
    </row>
    <row r="165" spans="1:10" x14ac:dyDescent="0.25">
      <c r="A165">
        <v>2</v>
      </c>
      <c r="B165">
        <v>64</v>
      </c>
      <c r="C165">
        <f t="shared" si="2"/>
        <v>164</v>
      </c>
      <c r="D165">
        <v>94</v>
      </c>
      <c r="E165">
        <v>340</v>
      </c>
      <c r="F165">
        <v>2</v>
      </c>
      <c r="G165">
        <v>1</v>
      </c>
      <c r="H165">
        <v>0</v>
      </c>
      <c r="I165" t="s">
        <v>1746</v>
      </c>
      <c r="J165">
        <v>435</v>
      </c>
    </row>
    <row r="166" spans="1:10" x14ac:dyDescent="0.25">
      <c r="A166">
        <v>2</v>
      </c>
      <c r="B166">
        <v>65</v>
      </c>
      <c r="C166">
        <f t="shared" si="2"/>
        <v>165</v>
      </c>
      <c r="D166">
        <v>2300</v>
      </c>
      <c r="E166">
        <v>0</v>
      </c>
      <c r="F166">
        <v>50</v>
      </c>
      <c r="G166">
        <v>2</v>
      </c>
      <c r="H166">
        <v>0</v>
      </c>
      <c r="I166" t="s">
        <v>2927</v>
      </c>
      <c r="J166">
        <v>1353</v>
      </c>
    </row>
    <row r="167" spans="1:10" x14ac:dyDescent="0.25">
      <c r="A167">
        <v>2</v>
      </c>
      <c r="B167">
        <v>66</v>
      </c>
      <c r="C167">
        <f t="shared" si="2"/>
        <v>166</v>
      </c>
      <c r="D167">
        <v>1570</v>
      </c>
      <c r="E167">
        <v>214</v>
      </c>
      <c r="F167">
        <v>21</v>
      </c>
      <c r="G167">
        <v>2</v>
      </c>
      <c r="H167">
        <v>0</v>
      </c>
      <c r="I167" t="s">
        <v>2928</v>
      </c>
      <c r="J167">
        <v>799</v>
      </c>
    </row>
    <row r="168" spans="1:10" x14ac:dyDescent="0.25">
      <c r="A168">
        <v>2</v>
      </c>
      <c r="B168">
        <v>67</v>
      </c>
      <c r="C168">
        <f t="shared" si="2"/>
        <v>167</v>
      </c>
      <c r="D168">
        <v>396</v>
      </c>
      <c r="E168">
        <v>208</v>
      </c>
      <c r="F168">
        <v>4</v>
      </c>
      <c r="G168">
        <v>3</v>
      </c>
      <c r="H168">
        <v>0</v>
      </c>
      <c r="I168" t="s">
        <v>2929</v>
      </c>
      <c r="J168">
        <v>1516</v>
      </c>
    </row>
    <row r="169" spans="1:10" x14ac:dyDescent="0.25">
      <c r="A169">
        <v>2</v>
      </c>
      <c r="B169">
        <v>68</v>
      </c>
      <c r="C169">
        <f t="shared" si="2"/>
        <v>168</v>
      </c>
      <c r="D169">
        <v>126</v>
      </c>
      <c r="E169">
        <v>288</v>
      </c>
      <c r="F169">
        <v>17</v>
      </c>
      <c r="G169">
        <v>3</v>
      </c>
      <c r="H169">
        <v>0</v>
      </c>
      <c r="I169" t="s">
        <v>2930</v>
      </c>
      <c r="J169">
        <v>815</v>
      </c>
    </row>
    <row r="170" spans="1:10" x14ac:dyDescent="0.25">
      <c r="A170">
        <v>2</v>
      </c>
      <c r="B170">
        <v>69</v>
      </c>
      <c r="C170">
        <f t="shared" si="2"/>
        <v>169</v>
      </c>
      <c r="D170">
        <v>584</v>
      </c>
      <c r="E170">
        <v>97</v>
      </c>
      <c r="F170">
        <v>3</v>
      </c>
      <c r="G170">
        <v>10</v>
      </c>
      <c r="H170">
        <v>0</v>
      </c>
      <c r="I170" t="s">
        <v>2931</v>
      </c>
      <c r="J170">
        <v>2619</v>
      </c>
    </row>
    <row r="171" spans="1:10" x14ac:dyDescent="0.25">
      <c r="A171">
        <v>2</v>
      </c>
      <c r="B171">
        <v>70</v>
      </c>
      <c r="C171">
        <f t="shared" si="2"/>
        <v>170</v>
      </c>
      <c r="D171">
        <v>850</v>
      </c>
      <c r="E171">
        <v>0</v>
      </c>
      <c r="F171">
        <v>51</v>
      </c>
      <c r="G171">
        <v>0</v>
      </c>
      <c r="H171">
        <v>0</v>
      </c>
      <c r="J171">
        <v>1105</v>
      </c>
    </row>
    <row r="172" spans="1:10" x14ac:dyDescent="0.25">
      <c r="A172">
        <v>2</v>
      </c>
      <c r="B172">
        <v>71</v>
      </c>
      <c r="C172">
        <f t="shared" si="2"/>
        <v>171</v>
      </c>
      <c r="D172">
        <v>233</v>
      </c>
      <c r="E172">
        <v>147</v>
      </c>
      <c r="F172">
        <v>8</v>
      </c>
      <c r="G172">
        <v>1</v>
      </c>
      <c r="H172">
        <v>0</v>
      </c>
      <c r="I172" t="s">
        <v>121</v>
      </c>
      <c r="J172">
        <v>5330</v>
      </c>
    </row>
    <row r="173" spans="1:10" x14ac:dyDescent="0.25">
      <c r="A173">
        <v>2</v>
      </c>
      <c r="B173">
        <v>72</v>
      </c>
      <c r="C173">
        <f t="shared" si="2"/>
        <v>172</v>
      </c>
      <c r="D173">
        <v>940</v>
      </c>
      <c r="E173">
        <v>342</v>
      </c>
      <c r="F173">
        <v>12</v>
      </c>
      <c r="G173">
        <v>3</v>
      </c>
      <c r="H173">
        <v>0</v>
      </c>
      <c r="I173" t="s">
        <v>2932</v>
      </c>
      <c r="J173">
        <v>10959</v>
      </c>
    </row>
    <row r="174" spans="1:10" x14ac:dyDescent="0.25">
      <c r="A174">
        <v>2</v>
      </c>
      <c r="B174">
        <v>73</v>
      </c>
      <c r="C174">
        <f t="shared" si="2"/>
        <v>173</v>
      </c>
      <c r="D174">
        <v>540</v>
      </c>
      <c r="E174">
        <v>0</v>
      </c>
      <c r="F174">
        <v>3</v>
      </c>
      <c r="G174">
        <v>1</v>
      </c>
      <c r="H174">
        <v>0</v>
      </c>
      <c r="I174" t="s">
        <v>1095</v>
      </c>
      <c r="J174">
        <v>12114</v>
      </c>
    </row>
    <row r="175" spans="1:10" x14ac:dyDescent="0.25">
      <c r="A175">
        <v>2</v>
      </c>
      <c r="B175">
        <v>74</v>
      </c>
      <c r="C175">
        <f t="shared" si="2"/>
        <v>174</v>
      </c>
      <c r="D175">
        <v>160</v>
      </c>
      <c r="E175">
        <v>144</v>
      </c>
      <c r="F175">
        <v>4</v>
      </c>
      <c r="G175">
        <v>3</v>
      </c>
      <c r="H175">
        <v>2</v>
      </c>
      <c r="I175" t="s">
        <v>2933</v>
      </c>
      <c r="J175">
        <v>5270</v>
      </c>
    </row>
    <row r="176" spans="1:10" x14ac:dyDescent="0.25">
      <c r="A176">
        <v>2</v>
      </c>
      <c r="B176">
        <v>75</v>
      </c>
      <c r="C176">
        <f t="shared" si="2"/>
        <v>175</v>
      </c>
      <c r="D176">
        <v>482</v>
      </c>
      <c r="E176">
        <v>142</v>
      </c>
      <c r="F176">
        <v>20</v>
      </c>
      <c r="G176">
        <v>1</v>
      </c>
      <c r="H176">
        <v>3</v>
      </c>
      <c r="I176" t="s">
        <v>2934</v>
      </c>
      <c r="J176">
        <v>654</v>
      </c>
    </row>
    <row r="177" spans="1:10" x14ac:dyDescent="0.25">
      <c r="A177">
        <v>2</v>
      </c>
      <c r="B177">
        <v>76</v>
      </c>
      <c r="C177">
        <f t="shared" si="2"/>
        <v>176</v>
      </c>
      <c r="D177">
        <v>197</v>
      </c>
      <c r="E177">
        <v>0</v>
      </c>
      <c r="F177">
        <v>8</v>
      </c>
      <c r="G177">
        <v>0</v>
      </c>
      <c r="H177">
        <v>0</v>
      </c>
      <c r="J177">
        <v>179</v>
      </c>
    </row>
    <row r="178" spans="1:10" x14ac:dyDescent="0.25">
      <c r="A178">
        <v>2</v>
      </c>
      <c r="B178">
        <v>77</v>
      </c>
      <c r="C178">
        <f t="shared" si="2"/>
        <v>177</v>
      </c>
      <c r="D178">
        <v>642</v>
      </c>
      <c r="E178">
        <v>0</v>
      </c>
      <c r="F178">
        <v>4</v>
      </c>
      <c r="G178">
        <v>1</v>
      </c>
      <c r="H178">
        <v>0</v>
      </c>
      <c r="I178" t="s">
        <v>178</v>
      </c>
      <c r="J178">
        <v>1144</v>
      </c>
    </row>
    <row r="179" spans="1:10" x14ac:dyDescent="0.25">
      <c r="A179">
        <v>2</v>
      </c>
      <c r="B179">
        <v>78</v>
      </c>
      <c r="C179">
        <f t="shared" si="2"/>
        <v>178</v>
      </c>
      <c r="D179">
        <v>684</v>
      </c>
      <c r="E179">
        <v>177</v>
      </c>
      <c r="F179">
        <v>0</v>
      </c>
      <c r="G179">
        <v>1</v>
      </c>
      <c r="H179">
        <v>0</v>
      </c>
      <c r="I179" t="s">
        <v>1578</v>
      </c>
      <c r="J179">
        <v>391</v>
      </c>
    </row>
    <row r="180" spans="1:10" x14ac:dyDescent="0.25">
      <c r="A180">
        <v>2</v>
      </c>
      <c r="B180">
        <v>79</v>
      </c>
      <c r="C180">
        <f t="shared" si="2"/>
        <v>179</v>
      </c>
      <c r="D180">
        <v>392</v>
      </c>
      <c r="E180">
        <v>101</v>
      </c>
      <c r="F180">
        <v>19</v>
      </c>
      <c r="G180">
        <v>0</v>
      </c>
      <c r="H180">
        <v>3</v>
      </c>
      <c r="I180" t="s">
        <v>2935</v>
      </c>
      <c r="J180">
        <v>6520</v>
      </c>
    </row>
    <row r="181" spans="1:10" x14ac:dyDescent="0.25">
      <c r="A181">
        <v>2</v>
      </c>
      <c r="B181">
        <v>80</v>
      </c>
      <c r="C181">
        <f t="shared" si="2"/>
        <v>180</v>
      </c>
      <c r="D181">
        <v>261</v>
      </c>
      <c r="E181">
        <v>468</v>
      </c>
      <c r="F181">
        <v>16</v>
      </c>
      <c r="G181">
        <v>1</v>
      </c>
      <c r="H181">
        <v>0</v>
      </c>
      <c r="I181" t="s">
        <v>204</v>
      </c>
      <c r="J181">
        <v>8814</v>
      </c>
    </row>
    <row r="182" spans="1:10" x14ac:dyDescent="0.25">
      <c r="A182">
        <v>2</v>
      </c>
      <c r="B182">
        <v>81</v>
      </c>
      <c r="C182">
        <f t="shared" si="2"/>
        <v>181</v>
      </c>
      <c r="D182">
        <v>228</v>
      </c>
      <c r="E182">
        <v>121</v>
      </c>
      <c r="F182">
        <v>27</v>
      </c>
      <c r="G182">
        <v>3</v>
      </c>
      <c r="H182">
        <v>0</v>
      </c>
      <c r="I182" t="s">
        <v>2936</v>
      </c>
      <c r="J182">
        <v>8740</v>
      </c>
    </row>
    <row r="183" spans="1:10" x14ac:dyDescent="0.25">
      <c r="A183">
        <v>2</v>
      </c>
      <c r="B183">
        <v>82</v>
      </c>
      <c r="C183">
        <f t="shared" si="2"/>
        <v>182</v>
      </c>
      <c r="D183">
        <v>705</v>
      </c>
      <c r="E183">
        <v>444</v>
      </c>
      <c r="F183">
        <v>0</v>
      </c>
      <c r="G183">
        <v>1</v>
      </c>
      <c r="H183">
        <v>1</v>
      </c>
      <c r="I183" t="s">
        <v>2937</v>
      </c>
      <c r="J183">
        <v>579</v>
      </c>
    </row>
    <row r="184" spans="1:10" x14ac:dyDescent="0.25">
      <c r="A184">
        <v>2</v>
      </c>
      <c r="B184">
        <v>83</v>
      </c>
      <c r="C184">
        <f t="shared" si="2"/>
        <v>183</v>
      </c>
      <c r="D184">
        <v>502</v>
      </c>
      <c r="E184">
        <v>576</v>
      </c>
      <c r="F184">
        <v>60</v>
      </c>
      <c r="G184">
        <v>0</v>
      </c>
      <c r="H184">
        <v>0</v>
      </c>
      <c r="J184">
        <v>1826</v>
      </c>
    </row>
    <row r="185" spans="1:10" x14ac:dyDescent="0.25">
      <c r="A185">
        <v>2</v>
      </c>
      <c r="B185">
        <v>84</v>
      </c>
      <c r="C185">
        <f t="shared" si="2"/>
        <v>184</v>
      </c>
      <c r="D185">
        <v>247</v>
      </c>
      <c r="E185">
        <v>94</v>
      </c>
      <c r="F185">
        <v>4</v>
      </c>
      <c r="G185">
        <v>2</v>
      </c>
      <c r="H185">
        <v>0</v>
      </c>
      <c r="I185" t="s">
        <v>2938</v>
      </c>
      <c r="J185">
        <v>9254</v>
      </c>
    </row>
    <row r="186" spans="1:10" x14ac:dyDescent="0.25">
      <c r="A186">
        <v>2</v>
      </c>
      <c r="B186">
        <v>85</v>
      </c>
      <c r="C186">
        <f t="shared" si="2"/>
        <v>185</v>
      </c>
      <c r="D186">
        <v>376</v>
      </c>
      <c r="E186">
        <v>402</v>
      </c>
      <c r="F186">
        <v>14</v>
      </c>
      <c r="G186">
        <v>4</v>
      </c>
      <c r="H186">
        <v>0</v>
      </c>
      <c r="I186" t="s">
        <v>2939</v>
      </c>
      <c r="J186">
        <v>3743</v>
      </c>
    </row>
    <row r="187" spans="1:10" x14ac:dyDescent="0.25">
      <c r="A187">
        <v>2</v>
      </c>
      <c r="B187">
        <v>86</v>
      </c>
      <c r="C187">
        <f t="shared" si="2"/>
        <v>186</v>
      </c>
      <c r="D187">
        <v>187</v>
      </c>
      <c r="E187">
        <v>246</v>
      </c>
      <c r="F187">
        <v>15</v>
      </c>
      <c r="G187">
        <v>1</v>
      </c>
      <c r="H187">
        <v>0</v>
      </c>
      <c r="I187" t="s">
        <v>955</v>
      </c>
      <c r="J187">
        <v>1070</v>
      </c>
    </row>
    <row r="188" spans="1:10" x14ac:dyDescent="0.25">
      <c r="A188">
        <v>2</v>
      </c>
      <c r="B188">
        <v>87</v>
      </c>
      <c r="C188">
        <f t="shared" si="2"/>
        <v>187</v>
      </c>
      <c r="D188">
        <v>0</v>
      </c>
      <c r="E188">
        <v>318</v>
      </c>
      <c r="F188">
        <v>7</v>
      </c>
      <c r="G188">
        <v>1</v>
      </c>
      <c r="H188">
        <v>0</v>
      </c>
      <c r="I188" t="s">
        <v>579</v>
      </c>
      <c r="J188">
        <v>557</v>
      </c>
    </row>
    <row r="189" spans="1:10" x14ac:dyDescent="0.25">
      <c r="A189">
        <v>2</v>
      </c>
      <c r="B189">
        <v>88</v>
      </c>
      <c r="C189">
        <f t="shared" si="2"/>
        <v>188</v>
      </c>
      <c r="D189">
        <v>326</v>
      </c>
      <c r="E189">
        <v>206</v>
      </c>
      <c r="F189">
        <v>6</v>
      </c>
      <c r="G189">
        <v>2</v>
      </c>
      <c r="H189">
        <v>0</v>
      </c>
      <c r="I189" t="s">
        <v>2940</v>
      </c>
      <c r="J189">
        <v>477</v>
      </c>
    </row>
    <row r="190" spans="1:10" x14ac:dyDescent="0.25">
      <c r="A190">
        <v>2</v>
      </c>
      <c r="B190">
        <v>89</v>
      </c>
      <c r="C190">
        <f t="shared" si="2"/>
        <v>189</v>
      </c>
      <c r="D190">
        <v>0</v>
      </c>
      <c r="E190">
        <v>269</v>
      </c>
      <c r="F190">
        <v>0</v>
      </c>
      <c r="G190">
        <v>0</v>
      </c>
      <c r="H190">
        <v>0</v>
      </c>
      <c r="J190">
        <v>269</v>
      </c>
    </row>
    <row r="191" spans="1:10" x14ac:dyDescent="0.25">
      <c r="A191">
        <v>2</v>
      </c>
      <c r="B191">
        <v>90</v>
      </c>
      <c r="C191">
        <f t="shared" si="2"/>
        <v>190</v>
      </c>
      <c r="D191">
        <v>208</v>
      </c>
      <c r="E191">
        <v>190</v>
      </c>
      <c r="F191">
        <v>8</v>
      </c>
      <c r="G191">
        <v>2</v>
      </c>
      <c r="H191">
        <v>0</v>
      </c>
      <c r="I191" t="s">
        <v>2941</v>
      </c>
      <c r="J191">
        <v>5374</v>
      </c>
    </row>
    <row r="192" spans="1:10" x14ac:dyDescent="0.25">
      <c r="A192">
        <v>2</v>
      </c>
      <c r="B192">
        <v>91</v>
      </c>
      <c r="C192">
        <f t="shared" si="2"/>
        <v>191</v>
      </c>
      <c r="D192">
        <v>834</v>
      </c>
      <c r="E192">
        <v>162</v>
      </c>
      <c r="F192">
        <v>5</v>
      </c>
      <c r="G192">
        <v>5</v>
      </c>
      <c r="H192">
        <v>0</v>
      </c>
      <c r="I192" t="s">
        <v>2942</v>
      </c>
      <c r="J192">
        <v>9251</v>
      </c>
    </row>
    <row r="193" spans="1:10" x14ac:dyDescent="0.25">
      <c r="A193">
        <v>2</v>
      </c>
      <c r="B193">
        <v>92</v>
      </c>
      <c r="C193">
        <f t="shared" si="2"/>
        <v>192</v>
      </c>
      <c r="D193">
        <v>408</v>
      </c>
      <c r="E193">
        <v>178</v>
      </c>
      <c r="F193">
        <v>1</v>
      </c>
      <c r="G193">
        <v>2</v>
      </c>
      <c r="H193">
        <v>0</v>
      </c>
      <c r="I193" t="s">
        <v>2943</v>
      </c>
      <c r="J193">
        <v>411</v>
      </c>
    </row>
    <row r="194" spans="1:10" x14ac:dyDescent="0.25">
      <c r="A194">
        <v>2</v>
      </c>
      <c r="B194">
        <v>93</v>
      </c>
      <c r="C194">
        <f t="shared" si="2"/>
        <v>193</v>
      </c>
      <c r="D194">
        <v>456</v>
      </c>
      <c r="E194">
        <v>146</v>
      </c>
      <c r="F194">
        <v>160</v>
      </c>
      <c r="G194">
        <v>0</v>
      </c>
      <c r="H194">
        <v>0</v>
      </c>
      <c r="J194">
        <v>3391</v>
      </c>
    </row>
    <row r="195" spans="1:10" x14ac:dyDescent="0.25">
      <c r="A195">
        <v>2</v>
      </c>
      <c r="B195">
        <v>94</v>
      </c>
      <c r="C195">
        <f t="shared" si="2"/>
        <v>194</v>
      </c>
      <c r="D195">
        <v>274</v>
      </c>
      <c r="E195">
        <v>314</v>
      </c>
      <c r="F195">
        <v>8</v>
      </c>
      <c r="G195">
        <v>2</v>
      </c>
      <c r="H195">
        <v>0</v>
      </c>
      <c r="I195" t="s">
        <v>2944</v>
      </c>
      <c r="J195">
        <v>8133</v>
      </c>
    </row>
    <row r="196" spans="1:10" x14ac:dyDescent="0.25">
      <c r="A196">
        <v>2</v>
      </c>
      <c r="B196">
        <v>95</v>
      </c>
      <c r="C196">
        <f t="shared" ref="C196:C259" si="3">C195+1</f>
        <v>195</v>
      </c>
      <c r="D196">
        <v>178</v>
      </c>
      <c r="E196">
        <v>594</v>
      </c>
      <c r="F196">
        <v>100</v>
      </c>
      <c r="G196">
        <v>1</v>
      </c>
      <c r="H196">
        <v>0</v>
      </c>
      <c r="I196" t="s">
        <v>851</v>
      </c>
      <c r="J196">
        <v>2730</v>
      </c>
    </row>
    <row r="197" spans="1:10" x14ac:dyDescent="0.25">
      <c r="A197">
        <v>2</v>
      </c>
      <c r="B197">
        <v>96</v>
      </c>
      <c r="C197">
        <f t="shared" si="3"/>
        <v>196</v>
      </c>
      <c r="D197">
        <v>404</v>
      </c>
      <c r="E197">
        <v>110</v>
      </c>
      <c r="F197">
        <v>5</v>
      </c>
      <c r="G197">
        <v>2</v>
      </c>
      <c r="H197">
        <v>1</v>
      </c>
      <c r="I197" t="s">
        <v>2945</v>
      </c>
      <c r="J197">
        <v>13310</v>
      </c>
    </row>
    <row r="198" spans="1:10" x14ac:dyDescent="0.25">
      <c r="A198">
        <v>2</v>
      </c>
      <c r="B198">
        <v>97</v>
      </c>
      <c r="C198">
        <f t="shared" si="3"/>
        <v>197</v>
      </c>
      <c r="D198">
        <v>711</v>
      </c>
      <c r="E198">
        <v>91</v>
      </c>
      <c r="F198">
        <v>8</v>
      </c>
      <c r="G198">
        <v>1</v>
      </c>
      <c r="H198">
        <v>0</v>
      </c>
      <c r="I198" t="s">
        <v>132</v>
      </c>
      <c r="J198">
        <v>915</v>
      </c>
    </row>
    <row r="199" spans="1:10" x14ac:dyDescent="0.25">
      <c r="A199">
        <v>2</v>
      </c>
      <c r="B199">
        <v>98</v>
      </c>
      <c r="C199">
        <f t="shared" si="3"/>
        <v>198</v>
      </c>
      <c r="D199">
        <v>186</v>
      </c>
      <c r="E199">
        <v>266</v>
      </c>
      <c r="F199">
        <v>0</v>
      </c>
      <c r="G199">
        <v>2</v>
      </c>
      <c r="H199">
        <v>5</v>
      </c>
      <c r="I199" t="s">
        <v>2946</v>
      </c>
      <c r="J199">
        <v>11338</v>
      </c>
    </row>
    <row r="200" spans="1:10" x14ac:dyDescent="0.25">
      <c r="A200">
        <v>2</v>
      </c>
      <c r="B200">
        <v>99</v>
      </c>
      <c r="C200">
        <f t="shared" si="3"/>
        <v>199</v>
      </c>
      <c r="D200">
        <v>729</v>
      </c>
      <c r="E200">
        <v>105</v>
      </c>
      <c r="F200">
        <v>17</v>
      </c>
      <c r="G200">
        <v>2</v>
      </c>
      <c r="H200">
        <v>0</v>
      </c>
      <c r="I200" t="s">
        <v>2947</v>
      </c>
      <c r="J200">
        <v>714</v>
      </c>
    </row>
    <row r="201" spans="1:10" x14ac:dyDescent="0.25">
      <c r="A201">
        <v>2</v>
      </c>
      <c r="B201">
        <v>100</v>
      </c>
      <c r="C201">
        <f t="shared" si="3"/>
        <v>200</v>
      </c>
      <c r="D201">
        <v>0</v>
      </c>
      <c r="E201">
        <v>191</v>
      </c>
      <c r="F201">
        <v>21</v>
      </c>
      <c r="G201">
        <v>1</v>
      </c>
      <c r="H201">
        <v>0</v>
      </c>
      <c r="I201" t="s">
        <v>67</v>
      </c>
      <c r="J201">
        <v>2611</v>
      </c>
    </row>
    <row r="202" spans="1:10" x14ac:dyDescent="0.25">
      <c r="A202">
        <v>3</v>
      </c>
      <c r="B202">
        <v>1</v>
      </c>
      <c r="C202">
        <f t="shared" si="3"/>
        <v>201</v>
      </c>
      <c r="D202">
        <v>149</v>
      </c>
      <c r="E202">
        <v>597</v>
      </c>
      <c r="F202">
        <v>15</v>
      </c>
      <c r="G202">
        <v>0</v>
      </c>
      <c r="H202">
        <v>0</v>
      </c>
      <c r="J202">
        <v>911</v>
      </c>
    </row>
    <row r="203" spans="1:10" x14ac:dyDescent="0.25">
      <c r="A203">
        <v>3</v>
      </c>
      <c r="B203">
        <v>2</v>
      </c>
      <c r="C203">
        <f t="shared" si="3"/>
        <v>202</v>
      </c>
      <c r="D203">
        <v>348</v>
      </c>
      <c r="E203">
        <v>440</v>
      </c>
      <c r="F203">
        <v>2</v>
      </c>
      <c r="G203">
        <v>1</v>
      </c>
      <c r="H203">
        <v>0</v>
      </c>
      <c r="I203" t="s">
        <v>1736</v>
      </c>
      <c r="J203">
        <v>914</v>
      </c>
    </row>
    <row r="204" spans="1:10" x14ac:dyDescent="0.25">
      <c r="A204">
        <v>3</v>
      </c>
      <c r="B204">
        <v>3</v>
      </c>
      <c r="C204">
        <f t="shared" si="3"/>
        <v>203</v>
      </c>
      <c r="D204">
        <v>502</v>
      </c>
      <c r="E204">
        <v>73</v>
      </c>
      <c r="F204">
        <v>15</v>
      </c>
      <c r="G204">
        <v>1</v>
      </c>
      <c r="H204">
        <v>0</v>
      </c>
      <c r="I204" t="s">
        <v>2154</v>
      </c>
      <c r="J204">
        <v>619</v>
      </c>
    </row>
    <row r="205" spans="1:10" x14ac:dyDescent="0.25">
      <c r="A205">
        <v>3</v>
      </c>
      <c r="B205">
        <v>4</v>
      </c>
      <c r="C205">
        <f t="shared" si="3"/>
        <v>204</v>
      </c>
      <c r="D205">
        <v>627</v>
      </c>
      <c r="E205">
        <v>211</v>
      </c>
      <c r="F205">
        <v>6</v>
      </c>
      <c r="G205">
        <v>3</v>
      </c>
      <c r="H205">
        <v>0</v>
      </c>
      <c r="I205" t="s">
        <v>2948</v>
      </c>
      <c r="J205">
        <v>7657</v>
      </c>
    </row>
    <row r="206" spans="1:10" x14ac:dyDescent="0.25">
      <c r="A206">
        <v>3</v>
      </c>
      <c r="B206">
        <v>5</v>
      </c>
      <c r="C206">
        <f t="shared" si="3"/>
        <v>205</v>
      </c>
      <c r="D206">
        <v>675</v>
      </c>
      <c r="E206">
        <v>110</v>
      </c>
      <c r="F206">
        <v>8</v>
      </c>
      <c r="G206">
        <v>4</v>
      </c>
      <c r="H206">
        <v>0</v>
      </c>
      <c r="I206" t="s">
        <v>2949</v>
      </c>
      <c r="J206">
        <v>1366</v>
      </c>
    </row>
    <row r="207" spans="1:10" x14ac:dyDescent="0.25">
      <c r="A207">
        <v>3</v>
      </c>
      <c r="B207">
        <v>6</v>
      </c>
      <c r="C207">
        <f t="shared" si="3"/>
        <v>206</v>
      </c>
      <c r="D207">
        <v>126</v>
      </c>
      <c r="E207">
        <v>135</v>
      </c>
      <c r="F207">
        <v>5</v>
      </c>
      <c r="G207">
        <v>2</v>
      </c>
      <c r="H207">
        <v>3</v>
      </c>
      <c r="I207" t="s">
        <v>2950</v>
      </c>
      <c r="J207">
        <v>26249</v>
      </c>
    </row>
    <row r="208" spans="1:10" x14ac:dyDescent="0.25">
      <c r="A208">
        <v>3</v>
      </c>
      <c r="B208">
        <v>7</v>
      </c>
      <c r="C208">
        <f t="shared" si="3"/>
        <v>207</v>
      </c>
      <c r="D208">
        <v>116</v>
      </c>
      <c r="E208">
        <v>215</v>
      </c>
      <c r="F208">
        <v>16</v>
      </c>
      <c r="G208">
        <v>2</v>
      </c>
      <c r="H208">
        <v>0</v>
      </c>
      <c r="I208" t="s">
        <v>2951</v>
      </c>
      <c r="J208">
        <v>752</v>
      </c>
    </row>
    <row r="209" spans="1:10" x14ac:dyDescent="0.25">
      <c r="A209">
        <v>3</v>
      </c>
      <c r="B209">
        <v>8</v>
      </c>
      <c r="C209">
        <f t="shared" si="3"/>
        <v>208</v>
      </c>
      <c r="D209">
        <v>2230</v>
      </c>
      <c r="E209">
        <v>137</v>
      </c>
      <c r="F209">
        <v>0</v>
      </c>
      <c r="G209">
        <v>5</v>
      </c>
      <c r="H209">
        <v>0</v>
      </c>
      <c r="I209" t="s">
        <v>2952</v>
      </c>
      <c r="J209">
        <v>1413</v>
      </c>
    </row>
    <row r="210" spans="1:10" x14ac:dyDescent="0.25">
      <c r="A210">
        <v>3</v>
      </c>
      <c r="B210">
        <v>9</v>
      </c>
      <c r="C210">
        <f t="shared" si="3"/>
        <v>209</v>
      </c>
      <c r="D210">
        <v>172</v>
      </c>
      <c r="E210">
        <v>789</v>
      </c>
      <c r="F210">
        <v>7</v>
      </c>
      <c r="G210">
        <v>2</v>
      </c>
      <c r="H210">
        <v>0</v>
      </c>
      <c r="I210" t="s">
        <v>2953</v>
      </c>
      <c r="J210">
        <v>12966</v>
      </c>
    </row>
    <row r="211" spans="1:10" x14ac:dyDescent="0.25">
      <c r="A211">
        <v>3</v>
      </c>
      <c r="B211">
        <v>10</v>
      </c>
      <c r="C211">
        <f t="shared" si="3"/>
        <v>210</v>
      </c>
      <c r="D211">
        <v>237</v>
      </c>
      <c r="E211">
        <v>126</v>
      </c>
      <c r="F211">
        <v>0</v>
      </c>
      <c r="G211">
        <v>2</v>
      </c>
      <c r="H211">
        <v>0</v>
      </c>
      <c r="I211" t="s">
        <v>2954</v>
      </c>
      <c r="J211">
        <v>168</v>
      </c>
    </row>
    <row r="212" spans="1:10" x14ac:dyDescent="0.25">
      <c r="A212">
        <v>3</v>
      </c>
      <c r="B212">
        <v>11</v>
      </c>
      <c r="C212">
        <f t="shared" si="3"/>
        <v>211</v>
      </c>
      <c r="D212">
        <v>368</v>
      </c>
      <c r="E212">
        <v>162</v>
      </c>
      <c r="F212">
        <v>17</v>
      </c>
      <c r="G212">
        <v>2</v>
      </c>
      <c r="H212">
        <v>0</v>
      </c>
      <c r="I212" t="s">
        <v>2955</v>
      </c>
      <c r="J212">
        <v>151538</v>
      </c>
    </row>
    <row r="213" spans="1:10" x14ac:dyDescent="0.25">
      <c r="A213">
        <v>3</v>
      </c>
      <c r="B213">
        <v>12</v>
      </c>
      <c r="C213">
        <f t="shared" si="3"/>
        <v>212</v>
      </c>
      <c r="D213">
        <v>171</v>
      </c>
      <c r="E213">
        <v>126</v>
      </c>
      <c r="F213">
        <v>90</v>
      </c>
      <c r="G213">
        <v>1</v>
      </c>
      <c r="H213">
        <v>1</v>
      </c>
      <c r="I213" t="s">
        <v>2956</v>
      </c>
      <c r="J213">
        <v>10329</v>
      </c>
    </row>
    <row r="214" spans="1:10" x14ac:dyDescent="0.25">
      <c r="A214">
        <v>3</v>
      </c>
      <c r="B214">
        <v>13</v>
      </c>
      <c r="C214">
        <f t="shared" si="3"/>
        <v>213</v>
      </c>
      <c r="D214">
        <v>229</v>
      </c>
      <c r="E214">
        <v>110</v>
      </c>
      <c r="F214">
        <v>36</v>
      </c>
      <c r="G214">
        <v>2</v>
      </c>
      <c r="H214">
        <v>0</v>
      </c>
      <c r="I214" t="s">
        <v>2957</v>
      </c>
      <c r="J214">
        <v>7556</v>
      </c>
    </row>
    <row r="215" spans="1:10" x14ac:dyDescent="0.25">
      <c r="A215">
        <v>3</v>
      </c>
      <c r="B215">
        <v>14</v>
      </c>
      <c r="C215">
        <f t="shared" si="3"/>
        <v>214</v>
      </c>
      <c r="D215">
        <v>190</v>
      </c>
      <c r="E215">
        <v>148</v>
      </c>
      <c r="F215">
        <v>12</v>
      </c>
      <c r="G215">
        <v>1</v>
      </c>
      <c r="H215">
        <v>0</v>
      </c>
      <c r="I215" t="s">
        <v>178</v>
      </c>
      <c r="J215">
        <v>1407</v>
      </c>
    </row>
    <row r="216" spans="1:10" x14ac:dyDescent="0.25">
      <c r="A216">
        <v>3</v>
      </c>
      <c r="B216">
        <v>15</v>
      </c>
      <c r="C216">
        <f t="shared" si="3"/>
        <v>215</v>
      </c>
      <c r="D216">
        <v>89</v>
      </c>
      <c r="E216">
        <v>115</v>
      </c>
      <c r="F216">
        <v>28</v>
      </c>
      <c r="G216">
        <v>1</v>
      </c>
      <c r="H216">
        <v>0</v>
      </c>
      <c r="I216" t="s">
        <v>150</v>
      </c>
      <c r="J216">
        <v>7683</v>
      </c>
    </row>
    <row r="217" spans="1:10" x14ac:dyDescent="0.25">
      <c r="A217">
        <v>3</v>
      </c>
      <c r="B217">
        <v>16</v>
      </c>
      <c r="C217">
        <f t="shared" si="3"/>
        <v>216</v>
      </c>
      <c r="D217">
        <v>594</v>
      </c>
      <c r="E217">
        <v>167</v>
      </c>
      <c r="F217">
        <v>12</v>
      </c>
      <c r="G217">
        <v>1</v>
      </c>
      <c r="H217">
        <v>0</v>
      </c>
      <c r="I217" t="s">
        <v>613</v>
      </c>
      <c r="J217">
        <v>568</v>
      </c>
    </row>
    <row r="218" spans="1:10" x14ac:dyDescent="0.25">
      <c r="A218">
        <v>3</v>
      </c>
      <c r="B218">
        <v>17</v>
      </c>
      <c r="C218">
        <f t="shared" si="3"/>
        <v>217</v>
      </c>
      <c r="D218">
        <v>238</v>
      </c>
      <c r="E218">
        <v>202</v>
      </c>
      <c r="F218">
        <v>6</v>
      </c>
      <c r="G218">
        <v>2</v>
      </c>
      <c r="H218">
        <v>0</v>
      </c>
      <c r="I218" t="s">
        <v>2958</v>
      </c>
      <c r="J218">
        <v>372</v>
      </c>
    </row>
    <row r="219" spans="1:10" x14ac:dyDescent="0.25">
      <c r="A219">
        <v>3</v>
      </c>
      <c r="B219">
        <v>18</v>
      </c>
      <c r="C219">
        <f t="shared" si="3"/>
        <v>218</v>
      </c>
      <c r="D219">
        <v>648</v>
      </c>
      <c r="E219">
        <v>206</v>
      </c>
      <c r="F219">
        <v>6</v>
      </c>
      <c r="G219">
        <v>0</v>
      </c>
      <c r="H219">
        <v>0</v>
      </c>
      <c r="J219">
        <v>390</v>
      </c>
    </row>
    <row r="220" spans="1:10" x14ac:dyDescent="0.25">
      <c r="A220">
        <v>3</v>
      </c>
      <c r="B220">
        <v>19</v>
      </c>
      <c r="C220">
        <f t="shared" si="3"/>
        <v>219</v>
      </c>
      <c r="D220">
        <v>665</v>
      </c>
      <c r="E220">
        <v>167</v>
      </c>
      <c r="F220">
        <v>3</v>
      </c>
      <c r="G220">
        <v>3</v>
      </c>
      <c r="H220">
        <v>0</v>
      </c>
      <c r="I220" t="s">
        <v>2959</v>
      </c>
      <c r="J220">
        <v>720</v>
      </c>
    </row>
    <row r="221" spans="1:10" x14ac:dyDescent="0.25">
      <c r="A221">
        <v>3</v>
      </c>
      <c r="B221">
        <v>20</v>
      </c>
      <c r="C221">
        <f t="shared" si="3"/>
        <v>220</v>
      </c>
      <c r="D221">
        <v>500</v>
      </c>
      <c r="E221">
        <v>278</v>
      </c>
      <c r="F221">
        <v>4</v>
      </c>
      <c r="G221">
        <v>2</v>
      </c>
      <c r="H221">
        <v>0</v>
      </c>
      <c r="I221" t="s">
        <v>2960</v>
      </c>
      <c r="J221">
        <v>682</v>
      </c>
    </row>
    <row r="222" spans="1:10" x14ac:dyDescent="0.25">
      <c r="A222">
        <v>3</v>
      </c>
      <c r="B222">
        <v>21</v>
      </c>
      <c r="C222">
        <f t="shared" si="3"/>
        <v>221</v>
      </c>
      <c r="D222">
        <v>263</v>
      </c>
      <c r="E222">
        <v>186</v>
      </c>
      <c r="F222">
        <v>16</v>
      </c>
      <c r="G222">
        <v>1</v>
      </c>
      <c r="H222">
        <v>0</v>
      </c>
      <c r="I222" t="s">
        <v>178</v>
      </c>
      <c r="J222">
        <v>1532</v>
      </c>
    </row>
    <row r="223" spans="1:10" x14ac:dyDescent="0.25">
      <c r="A223">
        <v>3</v>
      </c>
      <c r="B223">
        <v>22</v>
      </c>
      <c r="C223">
        <f t="shared" si="3"/>
        <v>222</v>
      </c>
      <c r="D223">
        <v>106</v>
      </c>
      <c r="E223">
        <v>147</v>
      </c>
      <c r="F223">
        <v>26</v>
      </c>
      <c r="G223">
        <v>0</v>
      </c>
      <c r="H223">
        <v>0</v>
      </c>
      <c r="J223">
        <v>677</v>
      </c>
    </row>
    <row r="224" spans="1:10" x14ac:dyDescent="0.25">
      <c r="A224">
        <v>3</v>
      </c>
      <c r="B224">
        <v>23</v>
      </c>
      <c r="C224">
        <f t="shared" si="3"/>
        <v>223</v>
      </c>
      <c r="D224">
        <v>191</v>
      </c>
      <c r="E224">
        <v>216</v>
      </c>
      <c r="F224">
        <v>5</v>
      </c>
      <c r="G224">
        <v>5</v>
      </c>
      <c r="H224">
        <v>0</v>
      </c>
      <c r="I224" t="s">
        <v>2961</v>
      </c>
      <c r="J224">
        <v>723</v>
      </c>
    </row>
    <row r="225" spans="1:10" x14ac:dyDescent="0.25">
      <c r="A225">
        <v>3</v>
      </c>
      <c r="B225">
        <v>24</v>
      </c>
      <c r="C225">
        <f t="shared" si="3"/>
        <v>224</v>
      </c>
      <c r="D225">
        <v>252</v>
      </c>
      <c r="E225">
        <v>33</v>
      </c>
      <c r="F225">
        <v>16</v>
      </c>
      <c r="G225">
        <v>1</v>
      </c>
      <c r="H225">
        <v>0</v>
      </c>
      <c r="I225" t="s">
        <v>26</v>
      </c>
      <c r="J225">
        <v>386</v>
      </c>
    </row>
    <row r="226" spans="1:10" x14ac:dyDescent="0.25">
      <c r="A226">
        <v>3</v>
      </c>
      <c r="B226">
        <v>25</v>
      </c>
      <c r="C226">
        <f t="shared" si="3"/>
        <v>225</v>
      </c>
      <c r="D226">
        <v>1360</v>
      </c>
      <c r="E226">
        <v>153</v>
      </c>
      <c r="F226">
        <v>13</v>
      </c>
      <c r="G226">
        <v>3</v>
      </c>
      <c r="H226">
        <v>0</v>
      </c>
      <c r="I226" t="s">
        <v>2962</v>
      </c>
      <c r="J226">
        <v>746</v>
      </c>
    </row>
    <row r="227" spans="1:10" x14ac:dyDescent="0.25">
      <c r="A227">
        <v>3</v>
      </c>
      <c r="B227">
        <v>26</v>
      </c>
      <c r="C227">
        <f t="shared" si="3"/>
        <v>226</v>
      </c>
      <c r="D227">
        <v>242</v>
      </c>
      <c r="E227">
        <v>157</v>
      </c>
      <c r="F227">
        <v>32</v>
      </c>
      <c r="G227">
        <v>3</v>
      </c>
      <c r="H227">
        <v>2</v>
      </c>
      <c r="I227" t="s">
        <v>2963</v>
      </c>
      <c r="J227">
        <v>1070</v>
      </c>
    </row>
    <row r="228" spans="1:10" x14ac:dyDescent="0.25">
      <c r="A228">
        <v>3</v>
      </c>
      <c r="B228">
        <v>27</v>
      </c>
      <c r="C228">
        <f t="shared" si="3"/>
        <v>227</v>
      </c>
      <c r="D228">
        <v>171</v>
      </c>
      <c r="E228">
        <v>1310</v>
      </c>
      <c r="F228">
        <v>15</v>
      </c>
      <c r="G228">
        <v>1</v>
      </c>
      <c r="H228">
        <v>0</v>
      </c>
      <c r="I228" t="s">
        <v>26</v>
      </c>
      <c r="J228">
        <v>1635</v>
      </c>
    </row>
    <row r="229" spans="1:10" x14ac:dyDescent="0.25">
      <c r="A229">
        <v>3</v>
      </c>
      <c r="B229">
        <v>28</v>
      </c>
      <c r="C229">
        <f t="shared" si="3"/>
        <v>228</v>
      </c>
      <c r="D229">
        <v>275</v>
      </c>
      <c r="E229">
        <v>73</v>
      </c>
      <c r="F229">
        <v>20</v>
      </c>
      <c r="G229">
        <v>2</v>
      </c>
      <c r="H229">
        <v>0</v>
      </c>
      <c r="I229" t="s">
        <v>2964</v>
      </c>
      <c r="J229">
        <v>761</v>
      </c>
    </row>
    <row r="230" spans="1:10" x14ac:dyDescent="0.25">
      <c r="A230">
        <v>3</v>
      </c>
      <c r="B230">
        <v>29</v>
      </c>
      <c r="C230">
        <f t="shared" si="3"/>
        <v>229</v>
      </c>
      <c r="D230">
        <v>246</v>
      </c>
      <c r="E230">
        <v>428</v>
      </c>
      <c r="F230">
        <v>0</v>
      </c>
      <c r="G230">
        <v>2</v>
      </c>
      <c r="H230">
        <v>0</v>
      </c>
      <c r="I230" t="s">
        <v>2965</v>
      </c>
      <c r="J230">
        <v>13011</v>
      </c>
    </row>
    <row r="231" spans="1:10" x14ac:dyDescent="0.25">
      <c r="A231">
        <v>3</v>
      </c>
      <c r="B231">
        <v>30</v>
      </c>
      <c r="C231">
        <f t="shared" si="3"/>
        <v>230</v>
      </c>
      <c r="D231">
        <v>558</v>
      </c>
      <c r="E231">
        <v>278</v>
      </c>
      <c r="F231">
        <v>4</v>
      </c>
      <c r="G231">
        <v>1</v>
      </c>
      <c r="H231">
        <v>0</v>
      </c>
      <c r="I231" t="s">
        <v>2966</v>
      </c>
      <c r="J231">
        <v>422</v>
      </c>
    </row>
    <row r="232" spans="1:10" x14ac:dyDescent="0.25">
      <c r="A232">
        <v>3</v>
      </c>
      <c r="B232">
        <v>31</v>
      </c>
      <c r="C232">
        <f t="shared" si="3"/>
        <v>231</v>
      </c>
      <c r="D232">
        <v>173</v>
      </c>
      <c r="E232">
        <v>1015</v>
      </c>
      <c r="F232">
        <v>30</v>
      </c>
      <c r="G232">
        <v>0</v>
      </c>
      <c r="H232">
        <v>0</v>
      </c>
      <c r="J232">
        <v>1632</v>
      </c>
    </row>
    <row r="233" spans="1:10" x14ac:dyDescent="0.25">
      <c r="A233">
        <v>3</v>
      </c>
      <c r="B233">
        <v>32</v>
      </c>
      <c r="C233">
        <f t="shared" si="3"/>
        <v>232</v>
      </c>
      <c r="D233">
        <v>214</v>
      </c>
      <c r="E233">
        <v>63</v>
      </c>
      <c r="F233">
        <v>85</v>
      </c>
      <c r="G233">
        <v>1</v>
      </c>
      <c r="H233">
        <v>0</v>
      </c>
      <c r="I233" t="s">
        <v>448</v>
      </c>
      <c r="J233">
        <v>1785</v>
      </c>
    </row>
    <row r="234" spans="1:10" x14ac:dyDescent="0.25">
      <c r="A234">
        <v>3</v>
      </c>
      <c r="B234">
        <v>33</v>
      </c>
      <c r="C234">
        <f t="shared" si="3"/>
        <v>233</v>
      </c>
      <c r="D234">
        <v>181</v>
      </c>
      <c r="E234">
        <v>118</v>
      </c>
      <c r="F234">
        <v>10</v>
      </c>
      <c r="G234">
        <v>2</v>
      </c>
      <c r="H234">
        <v>1</v>
      </c>
      <c r="I234" t="s">
        <v>2967</v>
      </c>
      <c r="J234">
        <v>718</v>
      </c>
    </row>
    <row r="235" spans="1:10" x14ac:dyDescent="0.25">
      <c r="A235">
        <v>3</v>
      </c>
      <c r="B235">
        <v>34</v>
      </c>
      <c r="C235">
        <f t="shared" si="3"/>
        <v>234</v>
      </c>
      <c r="D235">
        <v>223</v>
      </c>
      <c r="E235">
        <v>180</v>
      </c>
      <c r="F235">
        <v>30</v>
      </c>
      <c r="G235">
        <v>1</v>
      </c>
      <c r="H235">
        <v>0</v>
      </c>
      <c r="I235" t="s">
        <v>56</v>
      </c>
      <c r="J235">
        <v>1802</v>
      </c>
    </row>
    <row r="236" spans="1:10" x14ac:dyDescent="0.25">
      <c r="A236">
        <v>3</v>
      </c>
      <c r="B236">
        <v>35</v>
      </c>
      <c r="C236">
        <f t="shared" si="3"/>
        <v>235</v>
      </c>
      <c r="D236">
        <v>190</v>
      </c>
      <c r="E236">
        <v>162</v>
      </c>
      <c r="F236">
        <v>0</v>
      </c>
      <c r="G236">
        <v>3</v>
      </c>
      <c r="H236">
        <v>0</v>
      </c>
      <c r="I236" t="s">
        <v>2968</v>
      </c>
      <c r="J236">
        <v>17946</v>
      </c>
    </row>
    <row r="237" spans="1:10" x14ac:dyDescent="0.25">
      <c r="A237">
        <v>3</v>
      </c>
      <c r="B237">
        <v>36</v>
      </c>
      <c r="C237">
        <f t="shared" si="3"/>
        <v>236</v>
      </c>
      <c r="D237">
        <v>291</v>
      </c>
      <c r="E237">
        <v>118</v>
      </c>
      <c r="F237">
        <v>0</v>
      </c>
      <c r="G237">
        <v>0</v>
      </c>
      <c r="H237">
        <v>0</v>
      </c>
      <c r="J237">
        <v>147</v>
      </c>
    </row>
    <row r="238" spans="1:10" x14ac:dyDescent="0.25">
      <c r="A238">
        <v>3</v>
      </c>
      <c r="B238">
        <v>37</v>
      </c>
      <c r="C238">
        <f t="shared" si="3"/>
        <v>237</v>
      </c>
      <c r="D238">
        <v>168</v>
      </c>
      <c r="E238">
        <v>2260</v>
      </c>
      <c r="F238">
        <v>24</v>
      </c>
      <c r="G238">
        <v>2</v>
      </c>
      <c r="H238">
        <v>1</v>
      </c>
      <c r="I238" t="s">
        <v>2969</v>
      </c>
      <c r="J238">
        <v>3502</v>
      </c>
    </row>
    <row r="239" spans="1:10" x14ac:dyDescent="0.25">
      <c r="A239">
        <v>3</v>
      </c>
      <c r="B239">
        <v>38</v>
      </c>
      <c r="C239">
        <f t="shared" si="3"/>
        <v>238</v>
      </c>
      <c r="D239">
        <v>157</v>
      </c>
      <c r="E239">
        <v>140</v>
      </c>
      <c r="F239">
        <v>12</v>
      </c>
      <c r="G239">
        <v>2</v>
      </c>
      <c r="H239">
        <v>0</v>
      </c>
      <c r="I239" t="s">
        <v>2970</v>
      </c>
      <c r="J239">
        <v>7663</v>
      </c>
    </row>
    <row r="240" spans="1:10" x14ac:dyDescent="0.25">
      <c r="A240">
        <v>3</v>
      </c>
      <c r="B240">
        <v>39</v>
      </c>
      <c r="C240">
        <f t="shared" si="3"/>
        <v>239</v>
      </c>
      <c r="D240">
        <v>207</v>
      </c>
      <c r="E240">
        <v>284</v>
      </c>
      <c r="F240">
        <v>20</v>
      </c>
      <c r="G240">
        <v>1</v>
      </c>
      <c r="H240">
        <v>0</v>
      </c>
      <c r="I240" t="s">
        <v>2971</v>
      </c>
      <c r="J240">
        <v>939</v>
      </c>
    </row>
    <row r="241" spans="1:10" x14ac:dyDescent="0.25">
      <c r="A241">
        <v>3</v>
      </c>
      <c r="B241">
        <v>40</v>
      </c>
      <c r="C241">
        <f t="shared" si="3"/>
        <v>240</v>
      </c>
      <c r="D241">
        <v>215</v>
      </c>
      <c r="E241">
        <v>92</v>
      </c>
      <c r="F241">
        <v>40</v>
      </c>
      <c r="G241">
        <v>1</v>
      </c>
      <c r="H241">
        <v>1</v>
      </c>
      <c r="I241" t="s">
        <v>2972</v>
      </c>
      <c r="J241">
        <v>11915</v>
      </c>
    </row>
    <row r="242" spans="1:10" x14ac:dyDescent="0.25">
      <c r="A242">
        <v>3</v>
      </c>
      <c r="B242">
        <v>41</v>
      </c>
      <c r="C242">
        <f t="shared" si="3"/>
        <v>241</v>
      </c>
      <c r="D242">
        <v>1375</v>
      </c>
      <c r="E242">
        <v>315</v>
      </c>
      <c r="F242">
        <v>21</v>
      </c>
      <c r="G242">
        <v>1</v>
      </c>
      <c r="H242">
        <v>0</v>
      </c>
      <c r="I242" t="s">
        <v>1504</v>
      </c>
      <c r="J242">
        <v>160872</v>
      </c>
    </row>
    <row r="243" spans="1:10" x14ac:dyDescent="0.25">
      <c r="A243">
        <v>3</v>
      </c>
      <c r="B243">
        <v>42</v>
      </c>
      <c r="C243">
        <f t="shared" si="3"/>
        <v>242</v>
      </c>
      <c r="D243">
        <v>196</v>
      </c>
      <c r="E243">
        <v>187</v>
      </c>
      <c r="F243">
        <v>3</v>
      </c>
      <c r="G243">
        <v>1</v>
      </c>
      <c r="H243">
        <v>2</v>
      </c>
      <c r="I243" t="s">
        <v>2973</v>
      </c>
      <c r="J243">
        <v>64266</v>
      </c>
    </row>
    <row r="244" spans="1:10" x14ac:dyDescent="0.25">
      <c r="A244">
        <v>3</v>
      </c>
      <c r="B244">
        <v>43</v>
      </c>
      <c r="C244">
        <f t="shared" si="3"/>
        <v>243</v>
      </c>
      <c r="D244">
        <v>192</v>
      </c>
      <c r="E244">
        <v>603</v>
      </c>
      <c r="F244">
        <v>0</v>
      </c>
      <c r="G244">
        <v>1</v>
      </c>
      <c r="H244">
        <v>0</v>
      </c>
      <c r="I244" t="s">
        <v>1412</v>
      </c>
      <c r="J244">
        <v>16622</v>
      </c>
    </row>
    <row r="245" spans="1:10" x14ac:dyDescent="0.25">
      <c r="A245">
        <v>3</v>
      </c>
      <c r="B245">
        <v>44</v>
      </c>
      <c r="C245">
        <f t="shared" si="3"/>
        <v>244</v>
      </c>
      <c r="D245">
        <v>512</v>
      </c>
      <c r="E245">
        <v>111</v>
      </c>
      <c r="F245">
        <v>0</v>
      </c>
      <c r="G245">
        <v>1</v>
      </c>
      <c r="H245">
        <v>0</v>
      </c>
      <c r="I245" t="s">
        <v>154</v>
      </c>
      <c r="J245">
        <v>452</v>
      </c>
    </row>
    <row r="246" spans="1:10" x14ac:dyDescent="0.25">
      <c r="A246">
        <v>3</v>
      </c>
      <c r="B246">
        <v>45</v>
      </c>
      <c r="C246">
        <f t="shared" si="3"/>
        <v>245</v>
      </c>
      <c r="D246">
        <v>221</v>
      </c>
      <c r="E246">
        <v>1560</v>
      </c>
      <c r="F246">
        <v>19</v>
      </c>
      <c r="G246">
        <v>1</v>
      </c>
      <c r="H246">
        <v>0</v>
      </c>
      <c r="I246" t="s">
        <v>1549</v>
      </c>
      <c r="J246">
        <v>2004</v>
      </c>
    </row>
    <row r="247" spans="1:10" x14ac:dyDescent="0.25">
      <c r="A247">
        <v>3</v>
      </c>
      <c r="B247">
        <v>46</v>
      </c>
      <c r="C247">
        <f t="shared" si="3"/>
        <v>246</v>
      </c>
      <c r="D247">
        <v>214</v>
      </c>
      <c r="E247">
        <v>350</v>
      </c>
      <c r="F247">
        <v>9</v>
      </c>
      <c r="G247">
        <v>1</v>
      </c>
      <c r="H247">
        <v>0</v>
      </c>
      <c r="I247" t="s">
        <v>2974</v>
      </c>
      <c r="J247">
        <v>585</v>
      </c>
    </row>
    <row r="248" spans="1:10" x14ac:dyDescent="0.25">
      <c r="A248">
        <v>3</v>
      </c>
      <c r="B248">
        <v>47</v>
      </c>
      <c r="C248">
        <f t="shared" si="3"/>
        <v>247</v>
      </c>
      <c r="D248">
        <v>261</v>
      </c>
      <c r="E248">
        <v>167</v>
      </c>
      <c r="F248">
        <v>34</v>
      </c>
      <c r="G248">
        <v>1</v>
      </c>
      <c r="H248">
        <v>0</v>
      </c>
      <c r="I248" t="s">
        <v>1598</v>
      </c>
      <c r="J248">
        <v>952</v>
      </c>
    </row>
    <row r="249" spans="1:10" x14ac:dyDescent="0.25">
      <c r="A249">
        <v>3</v>
      </c>
      <c r="B249">
        <v>48</v>
      </c>
      <c r="C249">
        <f t="shared" si="3"/>
        <v>248</v>
      </c>
      <c r="D249">
        <v>412</v>
      </c>
      <c r="E249">
        <v>490</v>
      </c>
      <c r="F249">
        <v>0</v>
      </c>
      <c r="G249">
        <v>5</v>
      </c>
      <c r="H249">
        <v>0</v>
      </c>
      <c r="I249" t="s">
        <v>2975</v>
      </c>
      <c r="J249">
        <v>31256</v>
      </c>
    </row>
    <row r="250" spans="1:10" x14ac:dyDescent="0.25">
      <c r="A250">
        <v>3</v>
      </c>
      <c r="B250">
        <v>49</v>
      </c>
      <c r="C250">
        <f t="shared" si="3"/>
        <v>249</v>
      </c>
      <c r="D250">
        <v>468</v>
      </c>
      <c r="E250">
        <v>111</v>
      </c>
      <c r="F250">
        <v>60</v>
      </c>
      <c r="G250">
        <v>2</v>
      </c>
      <c r="H250">
        <v>3</v>
      </c>
      <c r="I250" t="s">
        <v>2976</v>
      </c>
      <c r="J250">
        <v>17466</v>
      </c>
    </row>
    <row r="251" spans="1:10" x14ac:dyDescent="0.25">
      <c r="A251">
        <v>3</v>
      </c>
      <c r="B251">
        <v>50</v>
      </c>
      <c r="C251">
        <f t="shared" si="3"/>
        <v>250</v>
      </c>
      <c r="D251">
        <v>183</v>
      </c>
      <c r="E251">
        <v>116</v>
      </c>
      <c r="F251">
        <v>8</v>
      </c>
      <c r="G251">
        <v>0</v>
      </c>
      <c r="H251">
        <v>0</v>
      </c>
      <c r="J251">
        <v>294</v>
      </c>
    </row>
    <row r="252" spans="1:10" x14ac:dyDescent="0.25">
      <c r="A252">
        <v>3</v>
      </c>
      <c r="B252">
        <v>51</v>
      </c>
      <c r="C252">
        <f t="shared" si="3"/>
        <v>251</v>
      </c>
      <c r="D252">
        <v>3570</v>
      </c>
      <c r="E252">
        <v>0</v>
      </c>
      <c r="F252">
        <v>0</v>
      </c>
      <c r="G252">
        <v>1</v>
      </c>
      <c r="H252">
        <v>0</v>
      </c>
      <c r="I252" t="s">
        <v>34</v>
      </c>
      <c r="J252">
        <v>1557</v>
      </c>
    </row>
    <row r="253" spans="1:10" x14ac:dyDescent="0.25">
      <c r="A253">
        <v>3</v>
      </c>
      <c r="B253">
        <v>52</v>
      </c>
      <c r="C253">
        <f t="shared" si="3"/>
        <v>252</v>
      </c>
      <c r="D253">
        <v>201</v>
      </c>
      <c r="E253">
        <v>0</v>
      </c>
      <c r="F253">
        <v>12</v>
      </c>
      <c r="G253">
        <v>2</v>
      </c>
      <c r="H253">
        <v>0</v>
      </c>
      <c r="I253" t="s">
        <v>2977</v>
      </c>
      <c r="J253">
        <v>392</v>
      </c>
    </row>
    <row r="254" spans="1:10" x14ac:dyDescent="0.25">
      <c r="A254">
        <v>3</v>
      </c>
      <c r="B254">
        <v>53</v>
      </c>
      <c r="C254">
        <f t="shared" si="3"/>
        <v>253</v>
      </c>
      <c r="D254">
        <v>438</v>
      </c>
      <c r="E254">
        <v>420</v>
      </c>
      <c r="F254">
        <v>3</v>
      </c>
      <c r="G254">
        <v>2</v>
      </c>
      <c r="H254">
        <v>0</v>
      </c>
      <c r="I254" t="s">
        <v>2978</v>
      </c>
      <c r="J254">
        <v>1049</v>
      </c>
    </row>
    <row r="255" spans="1:10" x14ac:dyDescent="0.25">
      <c r="A255">
        <v>3</v>
      </c>
      <c r="B255">
        <v>54</v>
      </c>
      <c r="C255">
        <f t="shared" si="3"/>
        <v>254</v>
      </c>
      <c r="D255">
        <v>807</v>
      </c>
      <c r="E255">
        <v>127</v>
      </c>
      <c r="F255">
        <v>0</v>
      </c>
      <c r="G255">
        <v>1</v>
      </c>
      <c r="H255">
        <v>0</v>
      </c>
      <c r="I255" t="s">
        <v>488</v>
      </c>
      <c r="J255">
        <v>862</v>
      </c>
    </row>
    <row r="256" spans="1:10" x14ac:dyDescent="0.25">
      <c r="A256">
        <v>3</v>
      </c>
      <c r="B256">
        <v>55</v>
      </c>
      <c r="C256">
        <f t="shared" si="3"/>
        <v>255</v>
      </c>
      <c r="D256">
        <v>1690</v>
      </c>
      <c r="E256">
        <v>175</v>
      </c>
      <c r="F256">
        <v>10</v>
      </c>
      <c r="G256">
        <v>1</v>
      </c>
      <c r="H256">
        <v>0</v>
      </c>
      <c r="I256" t="s">
        <v>2979</v>
      </c>
      <c r="J256">
        <v>759</v>
      </c>
    </row>
    <row r="257" spans="1:10" x14ac:dyDescent="0.25">
      <c r="A257">
        <v>3</v>
      </c>
      <c r="B257">
        <v>56</v>
      </c>
      <c r="C257">
        <f t="shared" si="3"/>
        <v>256</v>
      </c>
      <c r="D257">
        <v>340</v>
      </c>
      <c r="E257">
        <v>456</v>
      </c>
      <c r="F257">
        <v>10</v>
      </c>
      <c r="G257">
        <v>2</v>
      </c>
      <c r="H257">
        <v>0</v>
      </c>
      <c r="I257" t="s">
        <v>2980</v>
      </c>
      <c r="J257">
        <v>1911</v>
      </c>
    </row>
    <row r="258" spans="1:10" x14ac:dyDescent="0.25">
      <c r="A258">
        <v>3</v>
      </c>
      <c r="B258">
        <v>57</v>
      </c>
      <c r="C258">
        <f t="shared" si="3"/>
        <v>257</v>
      </c>
      <c r="D258">
        <v>214</v>
      </c>
      <c r="E258">
        <v>420</v>
      </c>
      <c r="F258">
        <v>9</v>
      </c>
      <c r="G258">
        <v>4</v>
      </c>
      <c r="H258">
        <v>0</v>
      </c>
      <c r="I258" t="s">
        <v>2981</v>
      </c>
      <c r="J258">
        <v>1231</v>
      </c>
    </row>
    <row r="259" spans="1:10" x14ac:dyDescent="0.25">
      <c r="A259">
        <v>3</v>
      </c>
      <c r="B259">
        <v>58</v>
      </c>
      <c r="C259">
        <f t="shared" si="3"/>
        <v>258</v>
      </c>
      <c r="D259">
        <v>380</v>
      </c>
      <c r="E259">
        <v>187</v>
      </c>
      <c r="F259">
        <v>10</v>
      </c>
      <c r="G259">
        <v>0</v>
      </c>
      <c r="H259">
        <v>0</v>
      </c>
      <c r="J259">
        <v>425</v>
      </c>
    </row>
    <row r="260" spans="1:10" x14ac:dyDescent="0.25">
      <c r="A260">
        <v>3</v>
      </c>
      <c r="B260">
        <v>59</v>
      </c>
      <c r="C260">
        <f t="shared" ref="C260:C323" si="4">C259+1</f>
        <v>259</v>
      </c>
      <c r="D260">
        <v>458</v>
      </c>
      <c r="E260">
        <v>438</v>
      </c>
      <c r="F260">
        <v>55</v>
      </c>
      <c r="G260">
        <v>2</v>
      </c>
      <c r="H260">
        <v>0</v>
      </c>
      <c r="I260" t="s">
        <v>2982</v>
      </c>
      <c r="J260">
        <v>6593</v>
      </c>
    </row>
    <row r="261" spans="1:10" x14ac:dyDescent="0.25">
      <c r="A261">
        <v>3</v>
      </c>
      <c r="B261">
        <v>60</v>
      </c>
      <c r="C261">
        <f t="shared" si="4"/>
        <v>260</v>
      </c>
      <c r="D261">
        <v>273</v>
      </c>
      <c r="E261">
        <v>106</v>
      </c>
      <c r="F261">
        <v>14</v>
      </c>
      <c r="G261">
        <v>5</v>
      </c>
      <c r="H261">
        <v>0</v>
      </c>
      <c r="I261" t="s">
        <v>2983</v>
      </c>
      <c r="J261">
        <v>540</v>
      </c>
    </row>
    <row r="262" spans="1:10" x14ac:dyDescent="0.25">
      <c r="A262">
        <v>3</v>
      </c>
      <c r="B262">
        <v>61</v>
      </c>
      <c r="C262">
        <f t="shared" si="4"/>
        <v>261</v>
      </c>
      <c r="D262">
        <v>524</v>
      </c>
      <c r="E262">
        <v>130</v>
      </c>
      <c r="F262">
        <v>17</v>
      </c>
      <c r="G262">
        <v>1</v>
      </c>
      <c r="H262">
        <v>2</v>
      </c>
      <c r="I262" t="s">
        <v>2984</v>
      </c>
      <c r="J262">
        <v>527</v>
      </c>
    </row>
    <row r="263" spans="1:10" x14ac:dyDescent="0.25">
      <c r="A263">
        <v>3</v>
      </c>
      <c r="B263">
        <v>62</v>
      </c>
      <c r="C263">
        <f t="shared" si="4"/>
        <v>262</v>
      </c>
      <c r="D263">
        <v>237</v>
      </c>
      <c r="E263">
        <v>27</v>
      </c>
      <c r="F263">
        <v>16</v>
      </c>
      <c r="G263">
        <v>2</v>
      </c>
      <c r="H263">
        <v>5</v>
      </c>
      <c r="I263" t="s">
        <v>2985</v>
      </c>
      <c r="J263">
        <v>20394</v>
      </c>
    </row>
    <row r="264" spans="1:10" x14ac:dyDescent="0.25">
      <c r="A264">
        <v>3</v>
      </c>
      <c r="B264">
        <v>63</v>
      </c>
      <c r="C264">
        <f t="shared" si="4"/>
        <v>263</v>
      </c>
      <c r="D264">
        <v>495</v>
      </c>
      <c r="E264">
        <v>0</v>
      </c>
      <c r="F264">
        <v>11</v>
      </c>
      <c r="G264">
        <v>1</v>
      </c>
      <c r="H264">
        <v>0</v>
      </c>
      <c r="I264" t="s">
        <v>251</v>
      </c>
      <c r="J264">
        <v>271</v>
      </c>
    </row>
    <row r="265" spans="1:10" x14ac:dyDescent="0.25">
      <c r="A265">
        <v>3</v>
      </c>
      <c r="B265">
        <v>64</v>
      </c>
      <c r="C265">
        <f t="shared" si="4"/>
        <v>264</v>
      </c>
      <c r="D265">
        <v>564</v>
      </c>
      <c r="E265">
        <v>217</v>
      </c>
      <c r="F265">
        <v>18</v>
      </c>
      <c r="G265">
        <v>1</v>
      </c>
      <c r="H265">
        <v>0</v>
      </c>
      <c r="I265" t="s">
        <v>2055</v>
      </c>
      <c r="J265">
        <v>754</v>
      </c>
    </row>
    <row r="266" spans="1:10" x14ac:dyDescent="0.25">
      <c r="A266">
        <v>3</v>
      </c>
      <c r="B266">
        <v>65</v>
      </c>
      <c r="C266">
        <f t="shared" si="4"/>
        <v>265</v>
      </c>
      <c r="D266">
        <v>273</v>
      </c>
      <c r="E266">
        <v>1670</v>
      </c>
      <c r="F266">
        <v>4</v>
      </c>
      <c r="G266">
        <v>1</v>
      </c>
      <c r="H266">
        <v>0</v>
      </c>
      <c r="I266" t="s">
        <v>263</v>
      </c>
      <c r="J266">
        <v>11777</v>
      </c>
    </row>
    <row r="267" spans="1:10" x14ac:dyDescent="0.25">
      <c r="A267">
        <v>3</v>
      </c>
      <c r="B267">
        <v>66</v>
      </c>
      <c r="C267">
        <f t="shared" si="4"/>
        <v>266</v>
      </c>
      <c r="D267">
        <v>297</v>
      </c>
      <c r="E267">
        <v>0</v>
      </c>
      <c r="F267">
        <v>14</v>
      </c>
      <c r="G267">
        <v>1</v>
      </c>
      <c r="H267">
        <v>3</v>
      </c>
      <c r="I267" t="s">
        <v>2986</v>
      </c>
      <c r="J267">
        <v>13669</v>
      </c>
    </row>
    <row r="268" spans="1:10" x14ac:dyDescent="0.25">
      <c r="A268">
        <v>3</v>
      </c>
      <c r="B268">
        <v>67</v>
      </c>
      <c r="C268">
        <f t="shared" si="4"/>
        <v>267</v>
      </c>
      <c r="D268">
        <v>175</v>
      </c>
      <c r="E268">
        <v>232</v>
      </c>
      <c r="F268">
        <v>30</v>
      </c>
      <c r="G268">
        <v>1</v>
      </c>
      <c r="H268">
        <v>0</v>
      </c>
      <c r="I268" t="s">
        <v>2987</v>
      </c>
      <c r="J268">
        <v>1593</v>
      </c>
    </row>
    <row r="269" spans="1:10" x14ac:dyDescent="0.25">
      <c r="A269">
        <v>3</v>
      </c>
      <c r="B269">
        <v>68</v>
      </c>
      <c r="C269">
        <f t="shared" si="4"/>
        <v>268</v>
      </c>
      <c r="D269">
        <v>147</v>
      </c>
      <c r="E269">
        <v>0</v>
      </c>
      <c r="F269">
        <v>7</v>
      </c>
      <c r="G269">
        <v>10</v>
      </c>
      <c r="H269">
        <v>0</v>
      </c>
      <c r="I269" t="s">
        <v>2988</v>
      </c>
      <c r="J269">
        <v>9353</v>
      </c>
    </row>
    <row r="270" spans="1:10" x14ac:dyDescent="0.25">
      <c r="A270">
        <v>3</v>
      </c>
      <c r="B270">
        <v>69</v>
      </c>
      <c r="C270">
        <f t="shared" si="4"/>
        <v>269</v>
      </c>
      <c r="D270">
        <v>242</v>
      </c>
      <c r="E270">
        <v>382</v>
      </c>
      <c r="F270">
        <v>30</v>
      </c>
      <c r="G270">
        <v>3</v>
      </c>
      <c r="H270">
        <v>0</v>
      </c>
      <c r="I270" t="s">
        <v>2989</v>
      </c>
      <c r="J270">
        <v>1424</v>
      </c>
    </row>
    <row r="271" spans="1:10" x14ac:dyDescent="0.25">
      <c r="A271">
        <v>3</v>
      </c>
      <c r="B271">
        <v>70</v>
      </c>
      <c r="C271">
        <f t="shared" si="4"/>
        <v>270</v>
      </c>
      <c r="D271">
        <v>180</v>
      </c>
      <c r="E271">
        <v>158</v>
      </c>
      <c r="F271">
        <v>16</v>
      </c>
      <c r="G271">
        <v>1</v>
      </c>
      <c r="H271">
        <v>0</v>
      </c>
      <c r="I271" t="s">
        <v>2990</v>
      </c>
      <c r="J271">
        <v>550</v>
      </c>
    </row>
    <row r="272" spans="1:10" x14ac:dyDescent="0.25">
      <c r="A272">
        <v>3</v>
      </c>
      <c r="B272">
        <v>71</v>
      </c>
      <c r="C272">
        <f t="shared" si="4"/>
        <v>271</v>
      </c>
      <c r="D272">
        <v>450</v>
      </c>
      <c r="E272">
        <v>890</v>
      </c>
      <c r="F272">
        <v>2</v>
      </c>
      <c r="G272">
        <v>3</v>
      </c>
      <c r="H272">
        <v>0</v>
      </c>
      <c r="I272" t="s">
        <v>2991</v>
      </c>
      <c r="J272">
        <v>1080</v>
      </c>
    </row>
    <row r="273" spans="1:10" x14ac:dyDescent="0.25">
      <c r="A273">
        <v>3</v>
      </c>
      <c r="B273">
        <v>72</v>
      </c>
      <c r="C273">
        <f t="shared" si="4"/>
        <v>272</v>
      </c>
      <c r="D273">
        <v>118</v>
      </c>
      <c r="E273">
        <v>835</v>
      </c>
      <c r="F273">
        <v>50</v>
      </c>
      <c r="G273">
        <v>1</v>
      </c>
      <c r="H273">
        <v>0</v>
      </c>
      <c r="I273" t="s">
        <v>2313</v>
      </c>
      <c r="J273">
        <v>1959</v>
      </c>
    </row>
    <row r="274" spans="1:10" x14ac:dyDescent="0.25">
      <c r="A274">
        <v>3</v>
      </c>
      <c r="B274">
        <v>73</v>
      </c>
      <c r="C274">
        <f t="shared" si="4"/>
        <v>273</v>
      </c>
      <c r="D274">
        <v>227</v>
      </c>
      <c r="E274">
        <v>138</v>
      </c>
      <c r="F274">
        <v>17</v>
      </c>
      <c r="G274">
        <v>2</v>
      </c>
      <c r="H274">
        <v>0</v>
      </c>
      <c r="I274" t="s">
        <v>2992</v>
      </c>
      <c r="J274">
        <v>615</v>
      </c>
    </row>
    <row r="275" spans="1:10" x14ac:dyDescent="0.25">
      <c r="A275">
        <v>3</v>
      </c>
      <c r="B275">
        <v>74</v>
      </c>
      <c r="C275">
        <f t="shared" si="4"/>
        <v>274</v>
      </c>
      <c r="D275">
        <v>214</v>
      </c>
      <c r="E275">
        <v>408</v>
      </c>
      <c r="F275">
        <v>70</v>
      </c>
      <c r="G275">
        <v>1</v>
      </c>
      <c r="H275">
        <v>0</v>
      </c>
      <c r="I275" t="s">
        <v>156</v>
      </c>
      <c r="J275">
        <v>1899</v>
      </c>
    </row>
    <row r="276" spans="1:10" x14ac:dyDescent="0.25">
      <c r="A276">
        <v>3</v>
      </c>
      <c r="B276">
        <v>75</v>
      </c>
      <c r="C276">
        <f t="shared" si="4"/>
        <v>275</v>
      </c>
      <c r="D276">
        <v>174</v>
      </c>
      <c r="E276">
        <v>266</v>
      </c>
      <c r="F276">
        <v>0</v>
      </c>
      <c r="G276">
        <v>1</v>
      </c>
      <c r="H276">
        <v>0</v>
      </c>
      <c r="I276" t="s">
        <v>2993</v>
      </c>
      <c r="J276">
        <v>311</v>
      </c>
    </row>
    <row r="277" spans="1:10" x14ac:dyDescent="0.25">
      <c r="A277">
        <v>3</v>
      </c>
      <c r="B277">
        <v>76</v>
      </c>
      <c r="C277">
        <f t="shared" si="4"/>
        <v>276</v>
      </c>
      <c r="D277">
        <v>720</v>
      </c>
      <c r="E277">
        <v>364</v>
      </c>
      <c r="F277">
        <v>24</v>
      </c>
      <c r="G277">
        <v>2</v>
      </c>
      <c r="H277">
        <v>0</v>
      </c>
      <c r="I277" t="s">
        <v>2994</v>
      </c>
      <c r="J277">
        <v>1286</v>
      </c>
    </row>
    <row r="278" spans="1:10" x14ac:dyDescent="0.25">
      <c r="A278">
        <v>3</v>
      </c>
      <c r="B278">
        <v>77</v>
      </c>
      <c r="C278">
        <f t="shared" si="4"/>
        <v>277</v>
      </c>
      <c r="D278">
        <v>164</v>
      </c>
      <c r="E278">
        <v>168</v>
      </c>
      <c r="F278">
        <v>0</v>
      </c>
      <c r="G278">
        <v>1</v>
      </c>
      <c r="H278">
        <v>3</v>
      </c>
      <c r="I278" t="s">
        <v>2995</v>
      </c>
      <c r="J278">
        <v>190</v>
      </c>
    </row>
    <row r="279" spans="1:10" x14ac:dyDescent="0.25">
      <c r="A279">
        <v>3</v>
      </c>
      <c r="B279">
        <v>78</v>
      </c>
      <c r="C279">
        <f t="shared" si="4"/>
        <v>278</v>
      </c>
      <c r="D279">
        <v>170</v>
      </c>
      <c r="E279">
        <v>134</v>
      </c>
      <c r="F279">
        <v>75</v>
      </c>
      <c r="G279">
        <v>1</v>
      </c>
      <c r="H279">
        <v>0</v>
      </c>
      <c r="I279" t="s">
        <v>1140</v>
      </c>
      <c r="J279">
        <v>2297</v>
      </c>
    </row>
    <row r="280" spans="1:10" x14ac:dyDescent="0.25">
      <c r="A280">
        <v>3</v>
      </c>
      <c r="B280">
        <v>79</v>
      </c>
      <c r="C280">
        <f t="shared" si="4"/>
        <v>279</v>
      </c>
      <c r="D280">
        <v>243</v>
      </c>
      <c r="E280">
        <v>450</v>
      </c>
      <c r="F280">
        <v>12</v>
      </c>
      <c r="G280">
        <v>1</v>
      </c>
      <c r="H280">
        <v>0</v>
      </c>
      <c r="I280" t="s">
        <v>809</v>
      </c>
      <c r="J280">
        <v>817</v>
      </c>
    </row>
    <row r="281" spans="1:10" x14ac:dyDescent="0.25">
      <c r="A281">
        <v>3</v>
      </c>
      <c r="B281">
        <v>80</v>
      </c>
      <c r="C281">
        <f t="shared" si="4"/>
        <v>280</v>
      </c>
      <c r="D281">
        <v>219</v>
      </c>
      <c r="E281">
        <v>423</v>
      </c>
      <c r="F281">
        <v>6</v>
      </c>
      <c r="G281">
        <v>3</v>
      </c>
      <c r="H281">
        <v>0</v>
      </c>
      <c r="I281" t="s">
        <v>2996</v>
      </c>
      <c r="J281">
        <v>1352</v>
      </c>
    </row>
    <row r="282" spans="1:10" x14ac:dyDescent="0.25">
      <c r="A282">
        <v>3</v>
      </c>
      <c r="B282">
        <v>81</v>
      </c>
      <c r="C282">
        <f t="shared" si="4"/>
        <v>281</v>
      </c>
      <c r="D282">
        <v>88</v>
      </c>
      <c r="E282">
        <v>357</v>
      </c>
      <c r="F282">
        <v>2</v>
      </c>
      <c r="G282">
        <v>2</v>
      </c>
      <c r="H282">
        <v>0</v>
      </c>
      <c r="I282" t="s">
        <v>2997</v>
      </c>
      <c r="J282">
        <v>569</v>
      </c>
    </row>
    <row r="283" spans="1:10" x14ac:dyDescent="0.25">
      <c r="A283">
        <v>3</v>
      </c>
      <c r="B283">
        <v>82</v>
      </c>
      <c r="C283">
        <f t="shared" si="4"/>
        <v>282</v>
      </c>
      <c r="D283">
        <v>884</v>
      </c>
      <c r="E283">
        <v>198</v>
      </c>
      <c r="F283">
        <v>38</v>
      </c>
      <c r="G283">
        <v>4</v>
      </c>
      <c r="H283">
        <v>0</v>
      </c>
      <c r="I283" t="s">
        <v>2998</v>
      </c>
      <c r="J283">
        <v>1347</v>
      </c>
    </row>
    <row r="284" spans="1:10" x14ac:dyDescent="0.25">
      <c r="A284">
        <v>3</v>
      </c>
      <c r="B284">
        <v>83</v>
      </c>
      <c r="C284">
        <f t="shared" si="4"/>
        <v>283</v>
      </c>
      <c r="D284">
        <v>271</v>
      </c>
      <c r="E284">
        <v>157</v>
      </c>
      <c r="F284">
        <v>100</v>
      </c>
      <c r="G284">
        <v>5</v>
      </c>
      <c r="H284">
        <v>0</v>
      </c>
      <c r="I284" t="s">
        <v>2999</v>
      </c>
      <c r="J284">
        <v>64992</v>
      </c>
    </row>
    <row r="285" spans="1:10" x14ac:dyDescent="0.25">
      <c r="A285">
        <v>3</v>
      </c>
      <c r="B285">
        <v>84</v>
      </c>
      <c r="C285">
        <f t="shared" si="4"/>
        <v>284</v>
      </c>
      <c r="D285">
        <v>179</v>
      </c>
      <c r="E285">
        <v>258</v>
      </c>
      <c r="F285">
        <v>18</v>
      </c>
      <c r="G285">
        <v>1</v>
      </c>
      <c r="H285">
        <v>2</v>
      </c>
      <c r="I285" t="s">
        <v>3000</v>
      </c>
      <c r="J285">
        <v>705</v>
      </c>
    </row>
    <row r="286" spans="1:10" x14ac:dyDescent="0.25">
      <c r="A286">
        <v>3</v>
      </c>
      <c r="B286">
        <v>85</v>
      </c>
      <c r="C286">
        <f t="shared" si="4"/>
        <v>285</v>
      </c>
      <c r="D286">
        <v>657</v>
      </c>
      <c r="E286">
        <v>121</v>
      </c>
      <c r="F286">
        <v>22</v>
      </c>
      <c r="G286">
        <v>2</v>
      </c>
      <c r="H286">
        <v>0</v>
      </c>
      <c r="I286" t="s">
        <v>3001</v>
      </c>
      <c r="J286">
        <v>957</v>
      </c>
    </row>
    <row r="287" spans="1:10" x14ac:dyDescent="0.25">
      <c r="A287">
        <v>3</v>
      </c>
      <c r="B287">
        <v>86</v>
      </c>
      <c r="C287">
        <f t="shared" si="4"/>
        <v>286</v>
      </c>
      <c r="D287">
        <v>185</v>
      </c>
      <c r="E287">
        <v>432</v>
      </c>
      <c r="F287">
        <v>12</v>
      </c>
      <c r="G287">
        <v>2</v>
      </c>
      <c r="H287">
        <v>3</v>
      </c>
      <c r="I287" t="s">
        <v>3002</v>
      </c>
      <c r="J287">
        <v>15847</v>
      </c>
    </row>
    <row r="288" spans="1:10" x14ac:dyDescent="0.25">
      <c r="A288">
        <v>3</v>
      </c>
      <c r="B288">
        <v>87</v>
      </c>
      <c r="C288">
        <f t="shared" si="4"/>
        <v>287</v>
      </c>
      <c r="D288">
        <v>501</v>
      </c>
      <c r="E288">
        <v>191</v>
      </c>
      <c r="F288">
        <v>6</v>
      </c>
      <c r="G288">
        <v>1</v>
      </c>
      <c r="H288">
        <v>0</v>
      </c>
      <c r="I288" t="s">
        <v>878</v>
      </c>
      <c r="J288">
        <v>370</v>
      </c>
    </row>
    <row r="289" spans="1:10" x14ac:dyDescent="0.25">
      <c r="A289">
        <v>3</v>
      </c>
      <c r="B289">
        <v>88</v>
      </c>
      <c r="C289">
        <f t="shared" si="4"/>
        <v>288</v>
      </c>
      <c r="D289">
        <v>191</v>
      </c>
      <c r="E289">
        <v>352</v>
      </c>
      <c r="F289">
        <v>90</v>
      </c>
      <c r="G289">
        <v>0</v>
      </c>
      <c r="H289">
        <v>0</v>
      </c>
      <c r="J289">
        <v>2171</v>
      </c>
    </row>
    <row r="290" spans="1:10" x14ac:dyDescent="0.25">
      <c r="A290">
        <v>3</v>
      </c>
      <c r="B290">
        <v>89</v>
      </c>
      <c r="C290">
        <f t="shared" si="4"/>
        <v>289</v>
      </c>
      <c r="D290">
        <v>588</v>
      </c>
      <c r="E290">
        <v>104</v>
      </c>
      <c r="F290">
        <v>15</v>
      </c>
      <c r="G290">
        <v>2</v>
      </c>
      <c r="H290">
        <v>1</v>
      </c>
      <c r="I290" t="s">
        <v>3003</v>
      </c>
      <c r="J290">
        <v>12286</v>
      </c>
    </row>
    <row r="291" spans="1:10" x14ac:dyDescent="0.25">
      <c r="A291">
        <v>3</v>
      </c>
      <c r="B291">
        <v>90</v>
      </c>
      <c r="C291">
        <f t="shared" si="4"/>
        <v>290</v>
      </c>
      <c r="D291">
        <v>920</v>
      </c>
      <c r="E291">
        <v>170</v>
      </c>
      <c r="F291">
        <v>18</v>
      </c>
      <c r="G291">
        <v>1</v>
      </c>
      <c r="H291">
        <v>0</v>
      </c>
      <c r="I291" t="s">
        <v>736</v>
      </c>
      <c r="J291">
        <v>629</v>
      </c>
    </row>
    <row r="292" spans="1:10" x14ac:dyDescent="0.25">
      <c r="A292">
        <v>3</v>
      </c>
      <c r="B292">
        <v>91</v>
      </c>
      <c r="C292">
        <f t="shared" si="4"/>
        <v>291</v>
      </c>
      <c r="D292">
        <v>1900</v>
      </c>
      <c r="E292">
        <v>166</v>
      </c>
      <c r="F292">
        <v>14</v>
      </c>
      <c r="G292">
        <v>2</v>
      </c>
      <c r="H292">
        <v>0</v>
      </c>
      <c r="I292" t="s">
        <v>3004</v>
      </c>
      <c r="J292">
        <v>1006</v>
      </c>
    </row>
    <row r="293" spans="1:10" x14ac:dyDescent="0.25">
      <c r="A293">
        <v>3</v>
      </c>
      <c r="B293">
        <v>92</v>
      </c>
      <c r="C293">
        <f t="shared" si="4"/>
        <v>292</v>
      </c>
      <c r="D293">
        <v>235</v>
      </c>
      <c r="E293">
        <v>108</v>
      </c>
      <c r="F293">
        <v>36</v>
      </c>
      <c r="G293">
        <v>1</v>
      </c>
      <c r="H293">
        <v>0</v>
      </c>
      <c r="I293" t="s">
        <v>95</v>
      </c>
      <c r="J293">
        <v>967</v>
      </c>
    </row>
    <row r="294" spans="1:10" x14ac:dyDescent="0.25">
      <c r="A294">
        <v>3</v>
      </c>
      <c r="B294">
        <v>93</v>
      </c>
      <c r="C294">
        <f t="shared" si="4"/>
        <v>293</v>
      </c>
      <c r="D294">
        <v>360</v>
      </c>
      <c r="E294">
        <v>154</v>
      </c>
      <c r="F294">
        <v>8</v>
      </c>
      <c r="G294">
        <v>0</v>
      </c>
      <c r="H294">
        <v>1</v>
      </c>
      <c r="I294" t="s">
        <v>1448</v>
      </c>
      <c r="J294">
        <v>9350</v>
      </c>
    </row>
    <row r="295" spans="1:10" x14ac:dyDescent="0.25">
      <c r="A295">
        <v>3</v>
      </c>
      <c r="B295">
        <v>94</v>
      </c>
      <c r="C295">
        <f t="shared" si="4"/>
        <v>294</v>
      </c>
      <c r="D295">
        <v>615</v>
      </c>
      <c r="E295">
        <v>160</v>
      </c>
      <c r="F295">
        <v>1</v>
      </c>
      <c r="G295">
        <v>0</v>
      </c>
      <c r="H295">
        <v>0</v>
      </c>
      <c r="J295">
        <v>241</v>
      </c>
    </row>
    <row r="296" spans="1:10" x14ac:dyDescent="0.25">
      <c r="A296">
        <v>3</v>
      </c>
      <c r="B296">
        <v>95</v>
      </c>
      <c r="C296">
        <f t="shared" si="4"/>
        <v>295</v>
      </c>
      <c r="D296">
        <v>125</v>
      </c>
      <c r="E296">
        <v>137</v>
      </c>
      <c r="F296">
        <v>4</v>
      </c>
      <c r="G296">
        <v>10</v>
      </c>
      <c r="H296">
        <v>2</v>
      </c>
      <c r="I296" t="s">
        <v>3005</v>
      </c>
      <c r="J296">
        <v>21501</v>
      </c>
    </row>
    <row r="297" spans="1:10" x14ac:dyDescent="0.25">
      <c r="A297">
        <v>3</v>
      </c>
      <c r="B297">
        <v>96</v>
      </c>
      <c r="C297">
        <f t="shared" si="4"/>
        <v>296</v>
      </c>
      <c r="D297">
        <v>130</v>
      </c>
      <c r="E297">
        <v>210</v>
      </c>
      <c r="F297">
        <v>24</v>
      </c>
      <c r="G297">
        <v>10</v>
      </c>
      <c r="H297">
        <v>0</v>
      </c>
      <c r="I297" t="s">
        <v>3006</v>
      </c>
      <c r="J297">
        <v>8129</v>
      </c>
    </row>
    <row r="298" spans="1:10" x14ac:dyDescent="0.25">
      <c r="A298">
        <v>3</v>
      </c>
      <c r="B298">
        <v>97</v>
      </c>
      <c r="C298">
        <f t="shared" si="4"/>
        <v>297</v>
      </c>
      <c r="D298">
        <v>0</v>
      </c>
      <c r="E298">
        <v>434</v>
      </c>
      <c r="F298">
        <v>12</v>
      </c>
      <c r="G298">
        <v>3</v>
      </c>
      <c r="H298">
        <v>0</v>
      </c>
      <c r="I298" t="s">
        <v>3007</v>
      </c>
      <c r="J298">
        <v>1133</v>
      </c>
    </row>
    <row r="299" spans="1:10" x14ac:dyDescent="0.25">
      <c r="A299">
        <v>3</v>
      </c>
      <c r="B299">
        <v>98</v>
      </c>
      <c r="C299">
        <f t="shared" si="4"/>
        <v>298</v>
      </c>
      <c r="D299">
        <v>160</v>
      </c>
      <c r="E299">
        <v>452</v>
      </c>
      <c r="F299">
        <v>36</v>
      </c>
      <c r="G299">
        <v>1</v>
      </c>
      <c r="H299">
        <v>0</v>
      </c>
      <c r="I299" t="s">
        <v>3008</v>
      </c>
      <c r="J299">
        <v>1855</v>
      </c>
    </row>
    <row r="300" spans="1:10" x14ac:dyDescent="0.25">
      <c r="A300">
        <v>3</v>
      </c>
      <c r="B300">
        <v>99</v>
      </c>
      <c r="C300">
        <f t="shared" si="4"/>
        <v>299</v>
      </c>
      <c r="D300">
        <v>219</v>
      </c>
      <c r="E300">
        <v>120</v>
      </c>
      <c r="F300">
        <v>8</v>
      </c>
      <c r="G300">
        <v>2</v>
      </c>
      <c r="H300">
        <v>0</v>
      </c>
      <c r="I300" t="s">
        <v>3009</v>
      </c>
      <c r="J300">
        <v>986</v>
      </c>
    </row>
    <row r="301" spans="1:10" x14ac:dyDescent="0.25">
      <c r="A301">
        <v>3</v>
      </c>
      <c r="B301">
        <v>100</v>
      </c>
      <c r="C301">
        <f t="shared" si="4"/>
        <v>300</v>
      </c>
      <c r="D301">
        <v>502</v>
      </c>
      <c r="E301">
        <v>134</v>
      </c>
      <c r="F301">
        <v>1</v>
      </c>
      <c r="G301">
        <v>0</v>
      </c>
      <c r="H301">
        <v>0</v>
      </c>
      <c r="J301">
        <v>204</v>
      </c>
    </row>
    <row r="302" spans="1:10" x14ac:dyDescent="0.25">
      <c r="A302">
        <v>4</v>
      </c>
      <c r="B302">
        <v>1</v>
      </c>
      <c r="C302">
        <f t="shared" si="4"/>
        <v>301</v>
      </c>
      <c r="D302">
        <v>229</v>
      </c>
      <c r="E302">
        <v>196</v>
      </c>
      <c r="F302">
        <v>18</v>
      </c>
      <c r="G302">
        <v>1</v>
      </c>
      <c r="H302">
        <v>0</v>
      </c>
      <c r="I302" t="s">
        <v>342</v>
      </c>
      <c r="J302">
        <v>6578</v>
      </c>
    </row>
    <row r="303" spans="1:10" x14ac:dyDescent="0.25">
      <c r="A303">
        <v>4</v>
      </c>
      <c r="B303">
        <v>2</v>
      </c>
      <c r="C303">
        <f t="shared" si="4"/>
        <v>302</v>
      </c>
      <c r="D303">
        <v>543</v>
      </c>
      <c r="E303">
        <v>175</v>
      </c>
      <c r="F303">
        <v>6</v>
      </c>
      <c r="G303">
        <v>2</v>
      </c>
      <c r="H303">
        <v>2</v>
      </c>
      <c r="I303" t="s">
        <v>3010</v>
      </c>
      <c r="J303">
        <v>1481</v>
      </c>
    </row>
    <row r="304" spans="1:10" x14ac:dyDescent="0.25">
      <c r="A304">
        <v>4</v>
      </c>
      <c r="B304">
        <v>3</v>
      </c>
      <c r="C304">
        <f t="shared" si="4"/>
        <v>303</v>
      </c>
      <c r="D304">
        <v>534</v>
      </c>
      <c r="E304">
        <v>465</v>
      </c>
      <c r="F304">
        <v>17</v>
      </c>
      <c r="G304">
        <v>1</v>
      </c>
      <c r="H304">
        <v>1</v>
      </c>
      <c r="I304" t="s">
        <v>3011</v>
      </c>
      <c r="J304">
        <v>7955</v>
      </c>
    </row>
    <row r="305" spans="1:10" x14ac:dyDescent="0.25">
      <c r="A305">
        <v>4</v>
      </c>
      <c r="B305">
        <v>4</v>
      </c>
      <c r="C305">
        <f t="shared" si="4"/>
        <v>304</v>
      </c>
      <c r="D305">
        <v>141</v>
      </c>
      <c r="E305">
        <v>435</v>
      </c>
      <c r="F305">
        <v>2</v>
      </c>
      <c r="G305">
        <v>1</v>
      </c>
      <c r="H305">
        <v>0</v>
      </c>
      <c r="I305" t="s">
        <v>596</v>
      </c>
      <c r="J305">
        <v>607</v>
      </c>
    </row>
    <row r="306" spans="1:10" x14ac:dyDescent="0.25">
      <c r="A306">
        <v>4</v>
      </c>
      <c r="B306">
        <v>5</v>
      </c>
      <c r="C306">
        <f t="shared" si="4"/>
        <v>305</v>
      </c>
      <c r="D306">
        <v>146</v>
      </c>
      <c r="E306">
        <v>132</v>
      </c>
      <c r="F306">
        <v>0</v>
      </c>
      <c r="G306">
        <v>2</v>
      </c>
      <c r="H306">
        <v>0</v>
      </c>
      <c r="I306" t="s">
        <v>3012</v>
      </c>
      <c r="J306">
        <v>281</v>
      </c>
    </row>
    <row r="307" spans="1:10" x14ac:dyDescent="0.25">
      <c r="A307">
        <v>4</v>
      </c>
      <c r="B307">
        <v>6</v>
      </c>
      <c r="C307">
        <f t="shared" si="4"/>
        <v>306</v>
      </c>
      <c r="D307">
        <v>284</v>
      </c>
      <c r="E307">
        <v>0</v>
      </c>
      <c r="F307">
        <v>18</v>
      </c>
      <c r="G307">
        <v>3</v>
      </c>
      <c r="H307">
        <v>0</v>
      </c>
      <c r="I307" t="s">
        <v>3013</v>
      </c>
      <c r="J307">
        <v>662</v>
      </c>
    </row>
    <row r="308" spans="1:10" x14ac:dyDescent="0.25">
      <c r="A308">
        <v>4</v>
      </c>
      <c r="B308">
        <v>7</v>
      </c>
      <c r="C308">
        <f t="shared" si="4"/>
        <v>307</v>
      </c>
      <c r="D308">
        <v>298</v>
      </c>
      <c r="E308">
        <v>128</v>
      </c>
      <c r="F308">
        <v>0</v>
      </c>
      <c r="G308">
        <v>0</v>
      </c>
      <c r="H308">
        <v>0</v>
      </c>
      <c r="J308">
        <v>157</v>
      </c>
    </row>
    <row r="309" spans="1:10" x14ac:dyDescent="0.25">
      <c r="A309">
        <v>4</v>
      </c>
      <c r="B309">
        <v>8</v>
      </c>
      <c r="C309">
        <f t="shared" si="4"/>
        <v>308</v>
      </c>
      <c r="D309">
        <v>808</v>
      </c>
      <c r="E309">
        <v>428</v>
      </c>
      <c r="F309">
        <v>10</v>
      </c>
      <c r="G309">
        <v>0</v>
      </c>
      <c r="H309">
        <v>0</v>
      </c>
      <c r="J309">
        <v>708</v>
      </c>
    </row>
    <row r="310" spans="1:10" x14ac:dyDescent="0.25">
      <c r="A310">
        <v>4</v>
      </c>
      <c r="B310">
        <v>9</v>
      </c>
      <c r="C310">
        <f t="shared" si="4"/>
        <v>309</v>
      </c>
      <c r="D310">
        <v>153</v>
      </c>
      <c r="E310">
        <v>138</v>
      </c>
      <c r="F310">
        <v>60</v>
      </c>
      <c r="G310">
        <v>2</v>
      </c>
      <c r="H310">
        <v>0</v>
      </c>
      <c r="I310" t="s">
        <v>3014</v>
      </c>
      <c r="J310">
        <v>2039</v>
      </c>
    </row>
    <row r="311" spans="1:10" x14ac:dyDescent="0.25">
      <c r="A311">
        <v>4</v>
      </c>
      <c r="B311">
        <v>10</v>
      </c>
      <c r="C311">
        <f t="shared" si="4"/>
        <v>310</v>
      </c>
      <c r="D311">
        <v>221</v>
      </c>
      <c r="E311">
        <v>402</v>
      </c>
      <c r="F311">
        <v>13</v>
      </c>
      <c r="G311">
        <v>1</v>
      </c>
      <c r="H311">
        <v>3</v>
      </c>
      <c r="I311" t="s">
        <v>3015</v>
      </c>
      <c r="J311">
        <v>5684</v>
      </c>
    </row>
    <row r="312" spans="1:10" x14ac:dyDescent="0.25">
      <c r="A312">
        <v>4</v>
      </c>
      <c r="B312">
        <v>11</v>
      </c>
      <c r="C312">
        <f t="shared" si="4"/>
        <v>311</v>
      </c>
      <c r="D312">
        <v>288</v>
      </c>
      <c r="E312">
        <v>76</v>
      </c>
      <c r="F312">
        <v>13</v>
      </c>
      <c r="G312">
        <v>1</v>
      </c>
      <c r="H312">
        <v>0</v>
      </c>
      <c r="I312" t="s">
        <v>264</v>
      </c>
      <c r="J312">
        <v>3364</v>
      </c>
    </row>
    <row r="313" spans="1:10" x14ac:dyDescent="0.25">
      <c r="A313">
        <v>4</v>
      </c>
      <c r="B313">
        <v>12</v>
      </c>
      <c r="C313">
        <f t="shared" si="4"/>
        <v>312</v>
      </c>
      <c r="D313">
        <v>155</v>
      </c>
      <c r="E313">
        <v>300</v>
      </c>
      <c r="F313">
        <v>2</v>
      </c>
      <c r="G313">
        <v>10</v>
      </c>
      <c r="H313">
        <v>5</v>
      </c>
      <c r="I313" t="s">
        <v>3016</v>
      </c>
      <c r="J313">
        <v>22285</v>
      </c>
    </row>
    <row r="314" spans="1:10" x14ac:dyDescent="0.25">
      <c r="A314">
        <v>4</v>
      </c>
      <c r="B314">
        <v>13</v>
      </c>
      <c r="C314">
        <f t="shared" si="4"/>
        <v>313</v>
      </c>
      <c r="D314">
        <v>424</v>
      </c>
      <c r="E314">
        <v>186</v>
      </c>
      <c r="F314">
        <v>5</v>
      </c>
      <c r="G314">
        <v>1</v>
      </c>
      <c r="H314">
        <v>0</v>
      </c>
      <c r="I314" t="s">
        <v>99</v>
      </c>
      <c r="J314">
        <v>381</v>
      </c>
    </row>
    <row r="315" spans="1:10" x14ac:dyDescent="0.25">
      <c r="A315">
        <v>4</v>
      </c>
      <c r="B315">
        <v>14</v>
      </c>
      <c r="C315">
        <f t="shared" si="4"/>
        <v>314</v>
      </c>
      <c r="D315">
        <v>256</v>
      </c>
      <c r="E315">
        <v>495</v>
      </c>
      <c r="F315">
        <v>16</v>
      </c>
      <c r="G315">
        <v>3</v>
      </c>
      <c r="H315">
        <v>0</v>
      </c>
      <c r="I315" t="s">
        <v>3017</v>
      </c>
      <c r="J315">
        <v>2511</v>
      </c>
    </row>
    <row r="316" spans="1:10" x14ac:dyDescent="0.25">
      <c r="A316">
        <v>4</v>
      </c>
      <c r="B316">
        <v>15</v>
      </c>
      <c r="C316">
        <f t="shared" si="4"/>
        <v>315</v>
      </c>
      <c r="D316">
        <v>229</v>
      </c>
      <c r="E316">
        <v>0</v>
      </c>
      <c r="F316">
        <v>30</v>
      </c>
      <c r="G316">
        <v>3</v>
      </c>
      <c r="H316">
        <v>0</v>
      </c>
      <c r="I316" t="s">
        <v>3018</v>
      </c>
      <c r="J316">
        <v>637</v>
      </c>
    </row>
    <row r="317" spans="1:10" x14ac:dyDescent="0.25">
      <c r="A317">
        <v>4</v>
      </c>
      <c r="B317">
        <v>16</v>
      </c>
      <c r="C317">
        <f t="shared" si="4"/>
        <v>316</v>
      </c>
      <c r="D317">
        <v>152</v>
      </c>
      <c r="E317">
        <v>181</v>
      </c>
      <c r="F317">
        <v>54</v>
      </c>
      <c r="G317">
        <v>1</v>
      </c>
      <c r="H317">
        <v>0</v>
      </c>
      <c r="I317" t="s">
        <v>38</v>
      </c>
      <c r="J317">
        <v>1285</v>
      </c>
    </row>
    <row r="318" spans="1:10" x14ac:dyDescent="0.25">
      <c r="A318">
        <v>4</v>
      </c>
      <c r="B318">
        <v>17</v>
      </c>
      <c r="C318">
        <f t="shared" si="4"/>
        <v>317</v>
      </c>
      <c r="D318">
        <v>1165</v>
      </c>
      <c r="E318">
        <v>340</v>
      </c>
      <c r="F318">
        <v>2</v>
      </c>
      <c r="G318">
        <v>3</v>
      </c>
      <c r="H318">
        <v>0</v>
      </c>
      <c r="I318" t="s">
        <v>3019</v>
      </c>
      <c r="J318">
        <v>3791</v>
      </c>
    </row>
    <row r="319" spans="1:10" x14ac:dyDescent="0.25">
      <c r="A319">
        <v>4</v>
      </c>
      <c r="B319">
        <v>18</v>
      </c>
      <c r="C319">
        <f t="shared" si="4"/>
        <v>318</v>
      </c>
      <c r="D319">
        <v>216</v>
      </c>
      <c r="E319">
        <v>282</v>
      </c>
      <c r="F319">
        <v>18</v>
      </c>
      <c r="G319">
        <v>0</v>
      </c>
      <c r="H319">
        <v>0</v>
      </c>
      <c r="J319">
        <v>663</v>
      </c>
    </row>
    <row r="320" spans="1:10" x14ac:dyDescent="0.25">
      <c r="A320">
        <v>4</v>
      </c>
      <c r="B320">
        <v>19</v>
      </c>
      <c r="C320">
        <f t="shared" si="4"/>
        <v>319</v>
      </c>
      <c r="D320">
        <v>648</v>
      </c>
      <c r="E320">
        <v>332</v>
      </c>
      <c r="F320">
        <v>9</v>
      </c>
      <c r="G320">
        <v>1</v>
      </c>
      <c r="H320">
        <v>2</v>
      </c>
      <c r="I320" t="s">
        <v>3020</v>
      </c>
      <c r="J320">
        <v>919</v>
      </c>
    </row>
    <row r="321" spans="1:10" x14ac:dyDescent="0.25">
      <c r="A321">
        <v>4</v>
      </c>
      <c r="B321">
        <v>20</v>
      </c>
      <c r="C321">
        <f t="shared" si="4"/>
        <v>320</v>
      </c>
      <c r="D321">
        <v>141</v>
      </c>
      <c r="E321">
        <v>126</v>
      </c>
      <c r="F321">
        <v>100</v>
      </c>
      <c r="G321">
        <v>3</v>
      </c>
      <c r="H321">
        <v>1</v>
      </c>
      <c r="I321" t="s">
        <v>3021</v>
      </c>
      <c r="J321">
        <v>10246</v>
      </c>
    </row>
    <row r="322" spans="1:10" x14ac:dyDescent="0.25">
      <c r="A322">
        <v>4</v>
      </c>
      <c r="B322">
        <v>21</v>
      </c>
      <c r="C322">
        <f t="shared" si="4"/>
        <v>321</v>
      </c>
      <c r="D322">
        <v>895</v>
      </c>
      <c r="E322">
        <v>278</v>
      </c>
      <c r="F322">
        <v>0</v>
      </c>
      <c r="G322">
        <v>5</v>
      </c>
      <c r="H322">
        <v>0</v>
      </c>
      <c r="I322" t="s">
        <v>3022</v>
      </c>
      <c r="J322">
        <v>143580</v>
      </c>
    </row>
    <row r="323" spans="1:10" x14ac:dyDescent="0.25">
      <c r="A323">
        <v>4</v>
      </c>
      <c r="B323">
        <v>22</v>
      </c>
      <c r="C323">
        <f t="shared" si="4"/>
        <v>322</v>
      </c>
      <c r="D323">
        <v>149</v>
      </c>
      <c r="E323">
        <v>208</v>
      </c>
      <c r="F323">
        <v>34</v>
      </c>
      <c r="G323">
        <v>1</v>
      </c>
      <c r="H323">
        <v>0</v>
      </c>
      <c r="I323" t="s">
        <v>3023</v>
      </c>
      <c r="J323">
        <v>925</v>
      </c>
    </row>
    <row r="324" spans="1:10" x14ac:dyDescent="0.25">
      <c r="A324">
        <v>4</v>
      </c>
      <c r="B324">
        <v>23</v>
      </c>
      <c r="C324">
        <f t="shared" ref="C324:C387" si="5">C323+1</f>
        <v>323</v>
      </c>
      <c r="D324">
        <v>876</v>
      </c>
      <c r="E324">
        <v>206</v>
      </c>
      <c r="F324">
        <v>12</v>
      </c>
      <c r="G324">
        <v>2</v>
      </c>
      <c r="H324">
        <v>2</v>
      </c>
      <c r="I324" t="s">
        <v>3024</v>
      </c>
      <c r="J324">
        <v>9701</v>
      </c>
    </row>
    <row r="325" spans="1:10" x14ac:dyDescent="0.25">
      <c r="A325">
        <v>4</v>
      </c>
      <c r="B325">
        <v>24</v>
      </c>
      <c r="C325">
        <f t="shared" si="5"/>
        <v>324</v>
      </c>
      <c r="D325">
        <v>206</v>
      </c>
      <c r="E325">
        <v>417</v>
      </c>
      <c r="F325">
        <v>130</v>
      </c>
      <c r="G325">
        <v>1</v>
      </c>
      <c r="H325">
        <v>0</v>
      </c>
      <c r="I325" t="s">
        <v>3025</v>
      </c>
      <c r="J325">
        <v>3604</v>
      </c>
    </row>
    <row r="326" spans="1:10" x14ac:dyDescent="0.25">
      <c r="A326">
        <v>4</v>
      </c>
      <c r="B326">
        <v>25</v>
      </c>
      <c r="C326">
        <f t="shared" si="5"/>
        <v>325</v>
      </c>
      <c r="D326">
        <v>364</v>
      </c>
      <c r="E326">
        <v>126</v>
      </c>
      <c r="F326">
        <v>0</v>
      </c>
      <c r="G326">
        <v>1</v>
      </c>
      <c r="H326">
        <v>0</v>
      </c>
      <c r="I326" t="s">
        <v>296</v>
      </c>
      <c r="J326">
        <v>173</v>
      </c>
    </row>
    <row r="327" spans="1:10" x14ac:dyDescent="0.25">
      <c r="A327">
        <v>4</v>
      </c>
      <c r="B327">
        <v>26</v>
      </c>
      <c r="C327">
        <f t="shared" si="5"/>
        <v>326</v>
      </c>
      <c r="D327">
        <v>280</v>
      </c>
      <c r="E327">
        <v>670</v>
      </c>
      <c r="F327">
        <v>15</v>
      </c>
      <c r="G327">
        <v>1</v>
      </c>
      <c r="H327">
        <v>0</v>
      </c>
      <c r="I327" t="s">
        <v>3026</v>
      </c>
      <c r="J327">
        <v>1032</v>
      </c>
    </row>
    <row r="328" spans="1:10" x14ac:dyDescent="0.25">
      <c r="A328">
        <v>4</v>
      </c>
      <c r="B328">
        <v>27</v>
      </c>
      <c r="C328">
        <f t="shared" si="5"/>
        <v>327</v>
      </c>
      <c r="D328">
        <v>876</v>
      </c>
      <c r="E328">
        <v>232</v>
      </c>
      <c r="F328">
        <v>20</v>
      </c>
      <c r="G328">
        <v>1</v>
      </c>
      <c r="H328">
        <v>0</v>
      </c>
      <c r="I328" t="s">
        <v>121</v>
      </c>
      <c r="J328">
        <v>5719</v>
      </c>
    </row>
    <row r="329" spans="1:10" x14ac:dyDescent="0.25">
      <c r="A329">
        <v>4</v>
      </c>
      <c r="B329">
        <v>28</v>
      </c>
      <c r="C329">
        <f t="shared" si="5"/>
        <v>328</v>
      </c>
      <c r="D329">
        <v>238</v>
      </c>
      <c r="E329">
        <v>16</v>
      </c>
      <c r="F329">
        <v>30</v>
      </c>
      <c r="G329">
        <v>1</v>
      </c>
      <c r="H329">
        <v>0</v>
      </c>
      <c r="I329" t="s">
        <v>3027</v>
      </c>
      <c r="J329">
        <v>744</v>
      </c>
    </row>
    <row r="330" spans="1:10" x14ac:dyDescent="0.25">
      <c r="A330">
        <v>4</v>
      </c>
      <c r="B330">
        <v>29</v>
      </c>
      <c r="C330">
        <f t="shared" si="5"/>
        <v>329</v>
      </c>
      <c r="D330">
        <v>260</v>
      </c>
      <c r="E330">
        <v>282</v>
      </c>
      <c r="F330">
        <v>17</v>
      </c>
      <c r="G330">
        <v>1</v>
      </c>
      <c r="H330">
        <v>0</v>
      </c>
      <c r="I330" t="s">
        <v>3028</v>
      </c>
      <c r="J330">
        <v>838</v>
      </c>
    </row>
    <row r="331" spans="1:10" x14ac:dyDescent="0.25">
      <c r="A331">
        <v>4</v>
      </c>
      <c r="B331">
        <v>30</v>
      </c>
      <c r="C331">
        <f t="shared" si="5"/>
        <v>330</v>
      </c>
      <c r="D331">
        <v>194</v>
      </c>
      <c r="E331">
        <v>185</v>
      </c>
      <c r="F331">
        <v>27</v>
      </c>
      <c r="G331">
        <v>0</v>
      </c>
      <c r="H331">
        <v>0</v>
      </c>
      <c r="J331">
        <v>744</v>
      </c>
    </row>
    <row r="332" spans="1:10" x14ac:dyDescent="0.25">
      <c r="A332">
        <v>4</v>
      </c>
      <c r="B332">
        <v>31</v>
      </c>
      <c r="C332">
        <f t="shared" si="5"/>
        <v>331</v>
      </c>
      <c r="D332">
        <v>126</v>
      </c>
      <c r="E332">
        <v>100</v>
      </c>
      <c r="F332">
        <v>0</v>
      </c>
      <c r="G332">
        <v>3</v>
      </c>
      <c r="H332">
        <v>0</v>
      </c>
      <c r="I332" t="s">
        <v>3029</v>
      </c>
      <c r="J332">
        <v>257</v>
      </c>
    </row>
    <row r="333" spans="1:10" x14ac:dyDescent="0.25">
      <c r="A333">
        <v>4</v>
      </c>
      <c r="B333">
        <v>32</v>
      </c>
      <c r="C333">
        <f t="shared" si="5"/>
        <v>332</v>
      </c>
      <c r="D333">
        <v>430</v>
      </c>
      <c r="E333">
        <v>372</v>
      </c>
      <c r="F333">
        <v>39</v>
      </c>
      <c r="G333">
        <v>1</v>
      </c>
      <c r="H333">
        <v>1</v>
      </c>
      <c r="I333" t="s">
        <v>1300</v>
      </c>
      <c r="J333">
        <v>13195</v>
      </c>
    </row>
    <row r="334" spans="1:10" x14ac:dyDescent="0.25">
      <c r="A334">
        <v>4</v>
      </c>
      <c r="B334">
        <v>33</v>
      </c>
      <c r="C334">
        <f t="shared" si="5"/>
        <v>333</v>
      </c>
      <c r="D334">
        <v>322</v>
      </c>
      <c r="E334">
        <v>148</v>
      </c>
      <c r="F334">
        <v>14</v>
      </c>
      <c r="G334">
        <v>2</v>
      </c>
      <c r="H334">
        <v>0</v>
      </c>
      <c r="I334" t="s">
        <v>3030</v>
      </c>
      <c r="J334">
        <v>20471</v>
      </c>
    </row>
    <row r="335" spans="1:10" x14ac:dyDescent="0.25">
      <c r="A335">
        <v>4</v>
      </c>
      <c r="B335">
        <v>34</v>
      </c>
      <c r="C335">
        <f t="shared" si="5"/>
        <v>334</v>
      </c>
      <c r="D335">
        <v>207</v>
      </c>
      <c r="E335">
        <v>114</v>
      </c>
      <c r="F335">
        <v>33</v>
      </c>
      <c r="G335">
        <v>2</v>
      </c>
      <c r="H335">
        <v>0</v>
      </c>
      <c r="I335" t="s">
        <v>3031</v>
      </c>
      <c r="J335">
        <v>11794</v>
      </c>
    </row>
    <row r="336" spans="1:10" x14ac:dyDescent="0.25">
      <c r="A336">
        <v>4</v>
      </c>
      <c r="B336">
        <v>35</v>
      </c>
      <c r="C336">
        <f t="shared" si="5"/>
        <v>335</v>
      </c>
      <c r="D336">
        <v>885</v>
      </c>
      <c r="E336">
        <v>213</v>
      </c>
      <c r="F336">
        <v>6</v>
      </c>
      <c r="G336">
        <v>1</v>
      </c>
      <c r="H336">
        <v>0</v>
      </c>
      <c r="I336" t="s">
        <v>1754</v>
      </c>
      <c r="J336">
        <v>458</v>
      </c>
    </row>
    <row r="337" spans="1:10" x14ac:dyDescent="0.25">
      <c r="A337">
        <v>4</v>
      </c>
      <c r="B337">
        <v>36</v>
      </c>
      <c r="C337">
        <f t="shared" si="5"/>
        <v>336</v>
      </c>
      <c r="D337">
        <v>219</v>
      </c>
      <c r="E337">
        <v>0</v>
      </c>
      <c r="F337">
        <v>2</v>
      </c>
      <c r="G337">
        <v>1</v>
      </c>
      <c r="H337">
        <v>0</v>
      </c>
      <c r="I337" t="s">
        <v>2135</v>
      </c>
      <c r="J337">
        <v>106</v>
      </c>
    </row>
    <row r="338" spans="1:10" x14ac:dyDescent="0.25">
      <c r="A338">
        <v>4</v>
      </c>
      <c r="B338">
        <v>37</v>
      </c>
      <c r="C338">
        <f t="shared" si="5"/>
        <v>337</v>
      </c>
      <c r="D338">
        <v>255</v>
      </c>
      <c r="E338">
        <v>0</v>
      </c>
      <c r="F338">
        <v>17</v>
      </c>
      <c r="G338">
        <v>5</v>
      </c>
      <c r="H338">
        <v>2</v>
      </c>
      <c r="I338" t="s">
        <v>3032</v>
      </c>
      <c r="J338">
        <v>7166</v>
      </c>
    </row>
    <row r="339" spans="1:10" x14ac:dyDescent="0.25">
      <c r="A339">
        <v>4</v>
      </c>
      <c r="B339">
        <v>38</v>
      </c>
      <c r="C339">
        <f t="shared" si="5"/>
        <v>338</v>
      </c>
      <c r="D339">
        <v>768</v>
      </c>
      <c r="E339">
        <v>393</v>
      </c>
      <c r="F339">
        <v>18</v>
      </c>
      <c r="G339">
        <v>2</v>
      </c>
      <c r="H339">
        <v>0</v>
      </c>
      <c r="I339" t="s">
        <v>3033</v>
      </c>
      <c r="J339">
        <v>2343</v>
      </c>
    </row>
    <row r="340" spans="1:10" x14ac:dyDescent="0.25">
      <c r="A340">
        <v>4</v>
      </c>
      <c r="B340">
        <v>39</v>
      </c>
      <c r="C340">
        <f t="shared" si="5"/>
        <v>339</v>
      </c>
      <c r="D340">
        <v>438</v>
      </c>
      <c r="E340">
        <v>753</v>
      </c>
      <c r="F340">
        <v>22</v>
      </c>
      <c r="G340">
        <v>1</v>
      </c>
      <c r="H340">
        <v>1</v>
      </c>
      <c r="I340" t="s">
        <v>3034</v>
      </c>
      <c r="J340">
        <v>1317</v>
      </c>
    </row>
    <row r="341" spans="1:10" x14ac:dyDescent="0.25">
      <c r="A341">
        <v>4</v>
      </c>
      <c r="B341">
        <v>40</v>
      </c>
      <c r="C341">
        <f t="shared" si="5"/>
        <v>340</v>
      </c>
      <c r="D341">
        <v>484</v>
      </c>
      <c r="E341">
        <v>101</v>
      </c>
      <c r="F341">
        <v>0</v>
      </c>
      <c r="G341">
        <v>3</v>
      </c>
      <c r="H341">
        <v>1</v>
      </c>
      <c r="I341" t="s">
        <v>3035</v>
      </c>
      <c r="J341">
        <v>21296</v>
      </c>
    </row>
    <row r="342" spans="1:10" x14ac:dyDescent="0.25">
      <c r="A342">
        <v>4</v>
      </c>
      <c r="B342">
        <v>41</v>
      </c>
      <c r="C342">
        <f t="shared" si="5"/>
        <v>341</v>
      </c>
      <c r="D342">
        <v>460</v>
      </c>
      <c r="E342">
        <v>312</v>
      </c>
      <c r="F342">
        <v>14</v>
      </c>
      <c r="G342">
        <v>1</v>
      </c>
      <c r="H342">
        <v>0</v>
      </c>
      <c r="I342" t="s">
        <v>56</v>
      </c>
      <c r="J342">
        <v>1638</v>
      </c>
    </row>
    <row r="343" spans="1:10" x14ac:dyDescent="0.25">
      <c r="A343">
        <v>4</v>
      </c>
      <c r="B343">
        <v>42</v>
      </c>
      <c r="C343">
        <f t="shared" si="5"/>
        <v>342</v>
      </c>
      <c r="D343">
        <v>0</v>
      </c>
      <c r="E343">
        <v>640</v>
      </c>
      <c r="F343">
        <v>0</v>
      </c>
      <c r="G343">
        <v>1</v>
      </c>
      <c r="H343">
        <v>0</v>
      </c>
      <c r="I343" t="s">
        <v>3036</v>
      </c>
      <c r="J343">
        <v>1171</v>
      </c>
    </row>
    <row r="344" spans="1:10" x14ac:dyDescent="0.25">
      <c r="A344">
        <v>4</v>
      </c>
      <c r="B344">
        <v>43</v>
      </c>
      <c r="C344">
        <f t="shared" si="5"/>
        <v>343</v>
      </c>
      <c r="D344">
        <v>186</v>
      </c>
      <c r="E344">
        <v>510</v>
      </c>
      <c r="F344">
        <v>2</v>
      </c>
      <c r="G344">
        <v>2</v>
      </c>
      <c r="H344">
        <v>0</v>
      </c>
      <c r="I344" t="s">
        <v>3037</v>
      </c>
      <c r="J344">
        <v>190998</v>
      </c>
    </row>
    <row r="345" spans="1:10" x14ac:dyDescent="0.25">
      <c r="A345">
        <v>4</v>
      </c>
      <c r="B345">
        <v>44</v>
      </c>
      <c r="C345">
        <f t="shared" si="5"/>
        <v>344</v>
      </c>
      <c r="D345">
        <v>663</v>
      </c>
      <c r="E345">
        <v>50</v>
      </c>
      <c r="F345">
        <v>54</v>
      </c>
      <c r="G345">
        <v>2</v>
      </c>
      <c r="H345">
        <v>1</v>
      </c>
      <c r="I345" t="s">
        <v>3038</v>
      </c>
      <c r="J345">
        <v>6350</v>
      </c>
    </row>
    <row r="346" spans="1:10" x14ac:dyDescent="0.25">
      <c r="A346">
        <v>4</v>
      </c>
      <c r="B346">
        <v>45</v>
      </c>
      <c r="C346">
        <f t="shared" si="5"/>
        <v>345</v>
      </c>
      <c r="D346">
        <v>840</v>
      </c>
      <c r="E346">
        <v>525</v>
      </c>
      <c r="F346">
        <v>4</v>
      </c>
      <c r="G346">
        <v>3</v>
      </c>
      <c r="H346">
        <v>2</v>
      </c>
      <c r="I346" t="s">
        <v>3039</v>
      </c>
      <c r="J346">
        <v>1195</v>
      </c>
    </row>
    <row r="347" spans="1:10" x14ac:dyDescent="0.25">
      <c r="A347">
        <v>4</v>
      </c>
      <c r="B347">
        <v>46</v>
      </c>
      <c r="C347">
        <f t="shared" si="5"/>
        <v>346</v>
      </c>
      <c r="D347">
        <v>1655</v>
      </c>
      <c r="E347">
        <v>230</v>
      </c>
      <c r="F347">
        <v>15</v>
      </c>
      <c r="G347">
        <v>0</v>
      </c>
      <c r="H347">
        <v>0</v>
      </c>
      <c r="J347">
        <v>695</v>
      </c>
    </row>
    <row r="348" spans="1:10" x14ac:dyDescent="0.25">
      <c r="A348">
        <v>4</v>
      </c>
      <c r="B348">
        <v>47</v>
      </c>
      <c r="C348">
        <f t="shared" si="5"/>
        <v>347</v>
      </c>
      <c r="D348">
        <v>540</v>
      </c>
      <c r="E348">
        <v>507</v>
      </c>
      <c r="F348">
        <v>5</v>
      </c>
      <c r="G348">
        <v>0</v>
      </c>
      <c r="H348">
        <v>0</v>
      </c>
      <c r="J348">
        <v>661</v>
      </c>
    </row>
    <row r="349" spans="1:10" x14ac:dyDescent="0.25">
      <c r="A349">
        <v>4</v>
      </c>
      <c r="B349">
        <v>48</v>
      </c>
      <c r="C349">
        <f t="shared" si="5"/>
        <v>348</v>
      </c>
      <c r="D349">
        <v>229</v>
      </c>
      <c r="E349">
        <v>0</v>
      </c>
      <c r="F349">
        <v>12</v>
      </c>
      <c r="G349">
        <v>1</v>
      </c>
      <c r="H349">
        <v>0</v>
      </c>
      <c r="I349" t="s">
        <v>37</v>
      </c>
      <c r="J349">
        <v>275</v>
      </c>
    </row>
    <row r="350" spans="1:10" x14ac:dyDescent="0.25">
      <c r="A350">
        <v>4</v>
      </c>
      <c r="B350">
        <v>49</v>
      </c>
      <c r="C350">
        <f t="shared" si="5"/>
        <v>349</v>
      </c>
      <c r="D350">
        <v>480</v>
      </c>
      <c r="E350">
        <v>119</v>
      </c>
      <c r="F350">
        <v>15</v>
      </c>
      <c r="G350">
        <v>3</v>
      </c>
      <c r="H350">
        <v>0</v>
      </c>
      <c r="I350" t="s">
        <v>3040</v>
      </c>
      <c r="J350">
        <v>23577</v>
      </c>
    </row>
    <row r="351" spans="1:10" x14ac:dyDescent="0.25">
      <c r="A351">
        <v>4</v>
      </c>
      <c r="B351">
        <v>50</v>
      </c>
      <c r="C351">
        <f t="shared" si="5"/>
        <v>350</v>
      </c>
      <c r="D351">
        <v>600</v>
      </c>
      <c r="E351">
        <v>249</v>
      </c>
      <c r="F351">
        <v>16</v>
      </c>
      <c r="G351">
        <v>1</v>
      </c>
      <c r="H351">
        <v>0</v>
      </c>
      <c r="I351" t="s">
        <v>121</v>
      </c>
      <c r="J351">
        <v>5629</v>
      </c>
    </row>
    <row r="352" spans="1:10" x14ac:dyDescent="0.25">
      <c r="A352">
        <v>4</v>
      </c>
      <c r="B352">
        <v>51</v>
      </c>
      <c r="C352">
        <f t="shared" si="5"/>
        <v>351</v>
      </c>
      <c r="D352">
        <v>272</v>
      </c>
      <c r="E352">
        <v>298</v>
      </c>
      <c r="F352">
        <v>20</v>
      </c>
      <c r="G352">
        <v>1</v>
      </c>
      <c r="H352">
        <v>0</v>
      </c>
      <c r="I352" t="s">
        <v>1771</v>
      </c>
      <c r="J352">
        <v>761</v>
      </c>
    </row>
    <row r="353" spans="1:10" x14ac:dyDescent="0.25">
      <c r="A353">
        <v>4</v>
      </c>
      <c r="B353">
        <v>52</v>
      </c>
      <c r="C353">
        <f t="shared" si="5"/>
        <v>352</v>
      </c>
      <c r="D353">
        <v>303</v>
      </c>
      <c r="E353">
        <v>131</v>
      </c>
      <c r="F353">
        <v>22</v>
      </c>
      <c r="G353">
        <v>1</v>
      </c>
      <c r="H353">
        <v>0</v>
      </c>
      <c r="I353" t="s">
        <v>37</v>
      </c>
      <c r="J353">
        <v>614</v>
      </c>
    </row>
    <row r="354" spans="1:10" x14ac:dyDescent="0.25">
      <c r="A354">
        <v>4</v>
      </c>
      <c r="B354">
        <v>53</v>
      </c>
      <c r="C354">
        <f t="shared" si="5"/>
        <v>353</v>
      </c>
      <c r="D354">
        <v>105</v>
      </c>
      <c r="E354">
        <v>0</v>
      </c>
      <c r="F354">
        <v>17</v>
      </c>
      <c r="G354">
        <v>0</v>
      </c>
      <c r="H354">
        <v>2</v>
      </c>
      <c r="I354" t="s">
        <v>3041</v>
      </c>
      <c r="J354">
        <v>8350</v>
      </c>
    </row>
    <row r="355" spans="1:10" x14ac:dyDescent="0.25">
      <c r="A355">
        <v>4</v>
      </c>
      <c r="B355">
        <v>54</v>
      </c>
      <c r="C355">
        <f t="shared" si="5"/>
        <v>354</v>
      </c>
      <c r="D355">
        <v>214</v>
      </c>
      <c r="E355">
        <v>408</v>
      </c>
      <c r="F355">
        <v>2</v>
      </c>
      <c r="G355">
        <v>2</v>
      </c>
      <c r="H355">
        <v>0</v>
      </c>
      <c r="I355" t="s">
        <v>3042</v>
      </c>
      <c r="J355">
        <v>1646</v>
      </c>
    </row>
    <row r="356" spans="1:10" x14ac:dyDescent="0.25">
      <c r="A356">
        <v>4</v>
      </c>
      <c r="B356">
        <v>55</v>
      </c>
      <c r="C356">
        <f t="shared" si="5"/>
        <v>355</v>
      </c>
      <c r="D356">
        <v>329</v>
      </c>
      <c r="E356">
        <v>146</v>
      </c>
      <c r="F356">
        <v>0</v>
      </c>
      <c r="G356">
        <v>1</v>
      </c>
      <c r="H356">
        <v>0</v>
      </c>
      <c r="I356" t="s">
        <v>3043</v>
      </c>
      <c r="J356">
        <v>217</v>
      </c>
    </row>
    <row r="357" spans="1:10" x14ac:dyDescent="0.25">
      <c r="A357">
        <v>4</v>
      </c>
      <c r="B357">
        <v>56</v>
      </c>
      <c r="C357">
        <f t="shared" si="5"/>
        <v>356</v>
      </c>
      <c r="D357">
        <v>270</v>
      </c>
      <c r="E357">
        <v>194</v>
      </c>
      <c r="F357">
        <v>2</v>
      </c>
      <c r="G357">
        <v>1</v>
      </c>
      <c r="H357">
        <v>0</v>
      </c>
      <c r="I357" t="s">
        <v>3044</v>
      </c>
      <c r="J357">
        <v>467</v>
      </c>
    </row>
    <row r="358" spans="1:10" x14ac:dyDescent="0.25">
      <c r="A358">
        <v>4</v>
      </c>
      <c r="B358">
        <v>57</v>
      </c>
      <c r="C358">
        <f t="shared" si="5"/>
        <v>357</v>
      </c>
      <c r="D358">
        <v>177</v>
      </c>
      <c r="E358">
        <v>171</v>
      </c>
      <c r="F358">
        <v>15</v>
      </c>
      <c r="G358">
        <v>1</v>
      </c>
      <c r="H358">
        <v>0</v>
      </c>
      <c r="I358" t="s">
        <v>3045</v>
      </c>
      <c r="J358">
        <v>564</v>
      </c>
    </row>
    <row r="359" spans="1:10" x14ac:dyDescent="0.25">
      <c r="A359">
        <v>4</v>
      </c>
      <c r="B359">
        <v>58</v>
      </c>
      <c r="C359">
        <f t="shared" si="5"/>
        <v>358</v>
      </c>
      <c r="D359">
        <v>910</v>
      </c>
      <c r="E359">
        <v>224</v>
      </c>
      <c r="F359">
        <v>12</v>
      </c>
      <c r="G359">
        <v>4</v>
      </c>
      <c r="H359">
        <v>1</v>
      </c>
      <c r="I359" t="s">
        <v>3046</v>
      </c>
      <c r="J359">
        <v>15283</v>
      </c>
    </row>
    <row r="360" spans="1:10" x14ac:dyDescent="0.25">
      <c r="A360">
        <v>4</v>
      </c>
      <c r="B360">
        <v>59</v>
      </c>
      <c r="C360">
        <f t="shared" si="5"/>
        <v>359</v>
      </c>
      <c r="D360">
        <v>194</v>
      </c>
      <c r="E360">
        <v>685</v>
      </c>
      <c r="F360">
        <v>32</v>
      </c>
      <c r="G360">
        <v>1</v>
      </c>
      <c r="H360">
        <v>0</v>
      </c>
      <c r="I360" t="s">
        <v>215</v>
      </c>
      <c r="J360">
        <v>1398</v>
      </c>
    </row>
    <row r="361" spans="1:10" x14ac:dyDescent="0.25">
      <c r="A361">
        <v>4</v>
      </c>
      <c r="B361">
        <v>60</v>
      </c>
      <c r="C361">
        <f t="shared" si="5"/>
        <v>360</v>
      </c>
      <c r="D361">
        <v>885</v>
      </c>
      <c r="E361">
        <v>100</v>
      </c>
      <c r="F361">
        <v>18</v>
      </c>
      <c r="G361">
        <v>3</v>
      </c>
      <c r="H361">
        <v>0</v>
      </c>
      <c r="I361" t="s">
        <v>3047</v>
      </c>
      <c r="J361">
        <v>1841</v>
      </c>
    </row>
    <row r="362" spans="1:10" x14ac:dyDescent="0.25">
      <c r="A362">
        <v>4</v>
      </c>
      <c r="B362">
        <v>61</v>
      </c>
      <c r="C362">
        <f t="shared" si="5"/>
        <v>361</v>
      </c>
      <c r="D362">
        <v>133</v>
      </c>
      <c r="E362">
        <v>196</v>
      </c>
      <c r="F362">
        <v>20</v>
      </c>
      <c r="G362">
        <v>0</v>
      </c>
      <c r="H362">
        <v>0</v>
      </c>
      <c r="J362">
        <v>609</v>
      </c>
    </row>
    <row r="363" spans="1:10" x14ac:dyDescent="0.25">
      <c r="A363">
        <v>4</v>
      </c>
      <c r="B363">
        <v>62</v>
      </c>
      <c r="C363">
        <f t="shared" si="5"/>
        <v>362</v>
      </c>
      <c r="D363">
        <v>2800</v>
      </c>
      <c r="E363">
        <v>87</v>
      </c>
      <c r="F363">
        <v>10</v>
      </c>
      <c r="G363">
        <v>2</v>
      </c>
      <c r="H363">
        <v>0</v>
      </c>
      <c r="I363" t="s">
        <v>3048</v>
      </c>
      <c r="J363">
        <v>1583</v>
      </c>
    </row>
    <row r="364" spans="1:10" x14ac:dyDescent="0.25">
      <c r="A364">
        <v>4</v>
      </c>
      <c r="B364">
        <v>63</v>
      </c>
      <c r="C364">
        <f t="shared" si="5"/>
        <v>363</v>
      </c>
      <c r="D364">
        <v>476</v>
      </c>
      <c r="E364">
        <v>111</v>
      </c>
      <c r="F364">
        <v>100</v>
      </c>
      <c r="G364">
        <v>1</v>
      </c>
      <c r="H364">
        <v>0</v>
      </c>
      <c r="I364" t="s">
        <v>582</v>
      </c>
      <c r="J364">
        <v>2168</v>
      </c>
    </row>
    <row r="365" spans="1:10" x14ac:dyDescent="0.25">
      <c r="A365">
        <v>4</v>
      </c>
      <c r="B365">
        <v>64</v>
      </c>
      <c r="C365">
        <f t="shared" si="5"/>
        <v>364</v>
      </c>
      <c r="D365">
        <v>156</v>
      </c>
      <c r="E365">
        <v>89</v>
      </c>
      <c r="F365">
        <v>36</v>
      </c>
      <c r="G365">
        <v>2</v>
      </c>
      <c r="H365">
        <v>0</v>
      </c>
      <c r="I365" t="s">
        <v>3049</v>
      </c>
      <c r="J365">
        <v>1969</v>
      </c>
    </row>
    <row r="366" spans="1:10" x14ac:dyDescent="0.25">
      <c r="A366">
        <v>4</v>
      </c>
      <c r="B366">
        <v>65</v>
      </c>
      <c r="C366">
        <f t="shared" si="5"/>
        <v>365</v>
      </c>
      <c r="D366">
        <v>170</v>
      </c>
      <c r="E366">
        <v>755</v>
      </c>
      <c r="F366">
        <v>8</v>
      </c>
      <c r="G366">
        <v>3</v>
      </c>
      <c r="H366">
        <v>1</v>
      </c>
      <c r="I366" t="s">
        <v>3050</v>
      </c>
      <c r="J366">
        <v>4036</v>
      </c>
    </row>
    <row r="367" spans="1:10" x14ac:dyDescent="0.25">
      <c r="A367">
        <v>4</v>
      </c>
      <c r="B367">
        <v>66</v>
      </c>
      <c r="C367">
        <f t="shared" si="5"/>
        <v>366</v>
      </c>
      <c r="D367">
        <v>615</v>
      </c>
      <c r="E367">
        <v>135</v>
      </c>
      <c r="F367">
        <v>16</v>
      </c>
      <c r="G367">
        <v>2</v>
      </c>
      <c r="H367">
        <v>0</v>
      </c>
      <c r="I367" t="s">
        <v>3051</v>
      </c>
      <c r="J367">
        <v>12143</v>
      </c>
    </row>
    <row r="368" spans="1:10" x14ac:dyDescent="0.25">
      <c r="A368">
        <v>4</v>
      </c>
      <c r="B368">
        <v>67</v>
      </c>
      <c r="C368">
        <f t="shared" si="5"/>
        <v>367</v>
      </c>
      <c r="D368">
        <v>213</v>
      </c>
      <c r="E368">
        <v>200</v>
      </c>
      <c r="F368">
        <v>170</v>
      </c>
      <c r="G368">
        <v>2</v>
      </c>
      <c r="H368">
        <v>0</v>
      </c>
      <c r="I368" t="s">
        <v>3052</v>
      </c>
      <c r="J368">
        <v>4479</v>
      </c>
    </row>
    <row r="369" spans="1:10" x14ac:dyDescent="0.25">
      <c r="A369">
        <v>4</v>
      </c>
      <c r="B369">
        <v>68</v>
      </c>
      <c r="C369">
        <f t="shared" si="5"/>
        <v>368</v>
      </c>
      <c r="D369">
        <v>394</v>
      </c>
      <c r="E369">
        <v>394</v>
      </c>
      <c r="F369">
        <v>19</v>
      </c>
      <c r="G369">
        <v>1</v>
      </c>
      <c r="H369">
        <v>0</v>
      </c>
      <c r="I369" t="s">
        <v>3053</v>
      </c>
      <c r="J369">
        <v>1543</v>
      </c>
    </row>
    <row r="370" spans="1:10" x14ac:dyDescent="0.25">
      <c r="A370">
        <v>4</v>
      </c>
      <c r="B370">
        <v>69</v>
      </c>
      <c r="C370">
        <f t="shared" si="5"/>
        <v>369</v>
      </c>
      <c r="D370">
        <v>0</v>
      </c>
      <c r="E370">
        <v>141</v>
      </c>
      <c r="F370">
        <v>15</v>
      </c>
      <c r="G370">
        <v>1</v>
      </c>
      <c r="H370">
        <v>0</v>
      </c>
      <c r="I370" t="s">
        <v>2146</v>
      </c>
      <c r="J370">
        <v>576</v>
      </c>
    </row>
    <row r="371" spans="1:10" x14ac:dyDescent="0.25">
      <c r="A371">
        <v>4</v>
      </c>
      <c r="B371">
        <v>70</v>
      </c>
      <c r="C371">
        <f t="shared" si="5"/>
        <v>370</v>
      </c>
      <c r="D371">
        <v>249</v>
      </c>
      <c r="E371">
        <v>460</v>
      </c>
      <c r="F371">
        <v>9</v>
      </c>
      <c r="G371">
        <v>1</v>
      </c>
      <c r="H371">
        <v>0</v>
      </c>
      <c r="I371" t="s">
        <v>987</v>
      </c>
      <c r="J371">
        <v>705</v>
      </c>
    </row>
    <row r="372" spans="1:10" x14ac:dyDescent="0.25">
      <c r="A372">
        <v>4</v>
      </c>
      <c r="B372">
        <v>71</v>
      </c>
      <c r="C372">
        <f t="shared" si="5"/>
        <v>371</v>
      </c>
      <c r="D372">
        <v>573</v>
      </c>
      <c r="E372">
        <v>365</v>
      </c>
      <c r="F372">
        <v>15</v>
      </c>
      <c r="G372">
        <v>1</v>
      </c>
      <c r="H372">
        <v>0</v>
      </c>
      <c r="I372" t="s">
        <v>942</v>
      </c>
      <c r="J372">
        <v>749</v>
      </c>
    </row>
    <row r="373" spans="1:10" x14ac:dyDescent="0.25">
      <c r="A373">
        <v>4</v>
      </c>
      <c r="B373">
        <v>72</v>
      </c>
      <c r="C373">
        <f t="shared" si="5"/>
        <v>372</v>
      </c>
      <c r="D373">
        <v>165</v>
      </c>
      <c r="E373">
        <v>480</v>
      </c>
      <c r="F373">
        <v>0</v>
      </c>
      <c r="G373">
        <v>2</v>
      </c>
      <c r="H373">
        <v>2</v>
      </c>
      <c r="I373" t="s">
        <v>3054</v>
      </c>
      <c r="J373">
        <v>9806</v>
      </c>
    </row>
    <row r="374" spans="1:10" x14ac:dyDescent="0.25">
      <c r="A374">
        <v>4</v>
      </c>
      <c r="B374">
        <v>73</v>
      </c>
      <c r="C374">
        <f t="shared" si="5"/>
        <v>373</v>
      </c>
      <c r="D374">
        <v>598</v>
      </c>
      <c r="E374">
        <v>425</v>
      </c>
      <c r="F374">
        <v>8</v>
      </c>
      <c r="G374">
        <v>2</v>
      </c>
      <c r="H374">
        <v>2</v>
      </c>
      <c r="I374" t="s">
        <v>3055</v>
      </c>
      <c r="J374">
        <v>11744</v>
      </c>
    </row>
    <row r="375" spans="1:10" x14ac:dyDescent="0.25">
      <c r="A375">
        <v>4</v>
      </c>
      <c r="B375">
        <v>74</v>
      </c>
      <c r="C375">
        <f t="shared" si="5"/>
        <v>374</v>
      </c>
      <c r="D375">
        <v>308</v>
      </c>
      <c r="E375">
        <v>101</v>
      </c>
      <c r="F375">
        <v>55</v>
      </c>
      <c r="G375">
        <v>1</v>
      </c>
      <c r="H375">
        <v>0</v>
      </c>
      <c r="I375" t="s">
        <v>496</v>
      </c>
      <c r="J375">
        <v>1867</v>
      </c>
    </row>
    <row r="376" spans="1:10" x14ac:dyDescent="0.25">
      <c r="A376">
        <v>4</v>
      </c>
      <c r="B376">
        <v>75</v>
      </c>
      <c r="C376">
        <f t="shared" si="5"/>
        <v>375</v>
      </c>
      <c r="D376">
        <v>196</v>
      </c>
      <c r="E376">
        <v>430</v>
      </c>
      <c r="F376">
        <v>28</v>
      </c>
      <c r="G376">
        <v>1</v>
      </c>
      <c r="H376">
        <v>0</v>
      </c>
      <c r="I376" t="s">
        <v>754</v>
      </c>
      <c r="J376">
        <v>1125</v>
      </c>
    </row>
    <row r="377" spans="1:10" x14ac:dyDescent="0.25">
      <c r="A377">
        <v>4</v>
      </c>
      <c r="B377">
        <v>76</v>
      </c>
      <c r="C377">
        <f t="shared" si="5"/>
        <v>376</v>
      </c>
      <c r="D377">
        <v>2260</v>
      </c>
      <c r="E377">
        <v>164</v>
      </c>
      <c r="F377">
        <v>6</v>
      </c>
      <c r="G377">
        <v>1</v>
      </c>
      <c r="H377">
        <v>0</v>
      </c>
      <c r="I377" t="s">
        <v>517</v>
      </c>
      <c r="J377">
        <v>841</v>
      </c>
    </row>
    <row r="378" spans="1:10" x14ac:dyDescent="0.25">
      <c r="A378">
        <v>4</v>
      </c>
      <c r="B378">
        <v>77</v>
      </c>
      <c r="C378">
        <f t="shared" si="5"/>
        <v>377</v>
      </c>
      <c r="D378">
        <v>191</v>
      </c>
      <c r="E378">
        <v>426</v>
      </c>
      <c r="F378">
        <v>19</v>
      </c>
      <c r="G378">
        <v>4</v>
      </c>
      <c r="H378">
        <v>1</v>
      </c>
      <c r="I378" t="s">
        <v>3056</v>
      </c>
      <c r="J378">
        <v>9669</v>
      </c>
    </row>
    <row r="379" spans="1:10" x14ac:dyDescent="0.25">
      <c r="A379">
        <v>4</v>
      </c>
      <c r="B379">
        <v>78</v>
      </c>
      <c r="C379">
        <f t="shared" si="5"/>
        <v>378</v>
      </c>
      <c r="D379">
        <v>244</v>
      </c>
      <c r="E379">
        <v>191</v>
      </c>
      <c r="F379">
        <v>80</v>
      </c>
      <c r="G379">
        <v>2</v>
      </c>
      <c r="H379">
        <v>0</v>
      </c>
      <c r="I379" t="s">
        <v>3057</v>
      </c>
      <c r="J379">
        <v>1945</v>
      </c>
    </row>
    <row r="380" spans="1:10" x14ac:dyDescent="0.25">
      <c r="A380">
        <v>4</v>
      </c>
      <c r="B380">
        <v>79</v>
      </c>
      <c r="C380">
        <f t="shared" si="5"/>
        <v>379</v>
      </c>
      <c r="D380">
        <v>325</v>
      </c>
      <c r="E380">
        <v>324</v>
      </c>
      <c r="F380">
        <v>1</v>
      </c>
      <c r="G380">
        <v>1</v>
      </c>
      <c r="H380">
        <v>1</v>
      </c>
      <c r="I380" t="s">
        <v>3058</v>
      </c>
      <c r="J380">
        <v>5376</v>
      </c>
    </row>
    <row r="381" spans="1:10" x14ac:dyDescent="0.25">
      <c r="A381">
        <v>4</v>
      </c>
      <c r="B381">
        <v>80</v>
      </c>
      <c r="C381">
        <f t="shared" si="5"/>
        <v>380</v>
      </c>
      <c r="D381">
        <v>153</v>
      </c>
      <c r="E381">
        <v>315</v>
      </c>
      <c r="F381">
        <v>22</v>
      </c>
      <c r="G381">
        <v>1</v>
      </c>
      <c r="H381">
        <v>0</v>
      </c>
      <c r="I381" t="s">
        <v>518</v>
      </c>
      <c r="J381">
        <v>772</v>
      </c>
    </row>
    <row r="382" spans="1:10" x14ac:dyDescent="0.25">
      <c r="A382">
        <v>4</v>
      </c>
      <c r="B382">
        <v>81</v>
      </c>
      <c r="C382">
        <f t="shared" si="5"/>
        <v>381</v>
      </c>
      <c r="D382">
        <v>630</v>
      </c>
      <c r="E382">
        <v>558</v>
      </c>
      <c r="F382">
        <v>21</v>
      </c>
      <c r="G382">
        <v>3</v>
      </c>
      <c r="H382">
        <v>1</v>
      </c>
      <c r="I382" t="s">
        <v>3059</v>
      </c>
      <c r="J382">
        <v>2678</v>
      </c>
    </row>
    <row r="383" spans="1:10" x14ac:dyDescent="0.25">
      <c r="A383">
        <v>4</v>
      </c>
      <c r="B383">
        <v>82</v>
      </c>
      <c r="C383">
        <f t="shared" si="5"/>
        <v>382</v>
      </c>
      <c r="D383">
        <v>300</v>
      </c>
      <c r="E383">
        <v>454</v>
      </c>
      <c r="F383">
        <v>17</v>
      </c>
      <c r="G383">
        <v>10</v>
      </c>
      <c r="H383">
        <v>0</v>
      </c>
      <c r="I383" t="s">
        <v>3060</v>
      </c>
      <c r="J383">
        <v>12566</v>
      </c>
    </row>
    <row r="384" spans="1:10" x14ac:dyDescent="0.25">
      <c r="A384">
        <v>4</v>
      </c>
      <c r="B384">
        <v>83</v>
      </c>
      <c r="C384">
        <f t="shared" si="5"/>
        <v>383</v>
      </c>
      <c r="D384">
        <v>194</v>
      </c>
      <c r="E384">
        <v>218</v>
      </c>
      <c r="F384">
        <v>3</v>
      </c>
      <c r="G384">
        <v>1</v>
      </c>
      <c r="H384">
        <v>0</v>
      </c>
      <c r="I384" t="s">
        <v>1455</v>
      </c>
      <c r="J384">
        <v>567</v>
      </c>
    </row>
    <row r="385" spans="1:10" x14ac:dyDescent="0.25">
      <c r="A385">
        <v>4</v>
      </c>
      <c r="B385">
        <v>84</v>
      </c>
      <c r="C385">
        <f t="shared" si="5"/>
        <v>384</v>
      </c>
      <c r="D385">
        <v>555</v>
      </c>
      <c r="E385">
        <v>185</v>
      </c>
      <c r="F385">
        <v>0</v>
      </c>
      <c r="G385">
        <v>2</v>
      </c>
      <c r="H385">
        <v>0</v>
      </c>
      <c r="I385" t="s">
        <v>3061</v>
      </c>
      <c r="J385">
        <v>908</v>
      </c>
    </row>
    <row r="386" spans="1:10" x14ac:dyDescent="0.25">
      <c r="A386">
        <v>4</v>
      </c>
      <c r="B386">
        <v>85</v>
      </c>
      <c r="C386">
        <f t="shared" si="5"/>
        <v>385</v>
      </c>
      <c r="D386">
        <v>152</v>
      </c>
      <c r="E386">
        <v>429</v>
      </c>
      <c r="F386">
        <v>18</v>
      </c>
      <c r="G386">
        <v>10</v>
      </c>
      <c r="H386">
        <v>0</v>
      </c>
      <c r="I386" t="s">
        <v>3062</v>
      </c>
      <c r="J386">
        <v>10007</v>
      </c>
    </row>
    <row r="387" spans="1:10" x14ac:dyDescent="0.25">
      <c r="A387">
        <v>4</v>
      </c>
      <c r="B387">
        <v>86</v>
      </c>
      <c r="C387">
        <f t="shared" si="5"/>
        <v>386</v>
      </c>
      <c r="D387">
        <v>140</v>
      </c>
      <c r="E387">
        <v>86</v>
      </c>
      <c r="F387">
        <v>17</v>
      </c>
      <c r="G387">
        <v>1</v>
      </c>
      <c r="H387">
        <v>0</v>
      </c>
      <c r="I387" t="s">
        <v>292</v>
      </c>
      <c r="J387">
        <v>446</v>
      </c>
    </row>
    <row r="388" spans="1:10" x14ac:dyDescent="0.25">
      <c r="A388">
        <v>4</v>
      </c>
      <c r="B388">
        <v>87</v>
      </c>
      <c r="C388">
        <f t="shared" ref="C388:C451" si="6">C387+1</f>
        <v>387</v>
      </c>
      <c r="D388">
        <v>212</v>
      </c>
      <c r="E388">
        <v>97</v>
      </c>
      <c r="F388">
        <v>2</v>
      </c>
      <c r="G388">
        <v>3</v>
      </c>
      <c r="H388">
        <v>0</v>
      </c>
      <c r="I388" t="s">
        <v>3063</v>
      </c>
      <c r="J388">
        <v>5244</v>
      </c>
    </row>
    <row r="389" spans="1:10" x14ac:dyDescent="0.25">
      <c r="A389">
        <v>4</v>
      </c>
      <c r="B389">
        <v>88</v>
      </c>
      <c r="C389">
        <f t="shared" si="6"/>
        <v>388</v>
      </c>
      <c r="D389">
        <v>332</v>
      </c>
      <c r="E389">
        <v>165</v>
      </c>
      <c r="F389">
        <v>60</v>
      </c>
      <c r="G389">
        <v>1</v>
      </c>
      <c r="H389">
        <v>0</v>
      </c>
      <c r="I389" t="s">
        <v>2334</v>
      </c>
      <c r="J389">
        <v>1474</v>
      </c>
    </row>
    <row r="390" spans="1:10" x14ac:dyDescent="0.25">
      <c r="A390">
        <v>4</v>
      </c>
      <c r="B390">
        <v>89</v>
      </c>
      <c r="C390">
        <f t="shared" si="6"/>
        <v>389</v>
      </c>
      <c r="D390">
        <v>199</v>
      </c>
      <c r="E390">
        <v>77</v>
      </c>
      <c r="F390">
        <v>8</v>
      </c>
      <c r="G390">
        <v>2</v>
      </c>
      <c r="H390">
        <v>0</v>
      </c>
      <c r="I390" t="s">
        <v>3064</v>
      </c>
      <c r="J390">
        <v>880</v>
      </c>
    </row>
    <row r="391" spans="1:10" x14ac:dyDescent="0.25">
      <c r="A391">
        <v>4</v>
      </c>
      <c r="B391">
        <v>90</v>
      </c>
      <c r="C391">
        <f t="shared" si="6"/>
        <v>390</v>
      </c>
      <c r="D391">
        <v>602</v>
      </c>
      <c r="E391">
        <v>312</v>
      </c>
      <c r="F391">
        <v>19</v>
      </c>
      <c r="G391">
        <v>1</v>
      </c>
      <c r="H391">
        <v>0</v>
      </c>
      <c r="I391" t="s">
        <v>671</v>
      </c>
      <c r="J391">
        <v>837</v>
      </c>
    </row>
    <row r="392" spans="1:10" x14ac:dyDescent="0.25">
      <c r="A392">
        <v>4</v>
      </c>
      <c r="B392">
        <v>91</v>
      </c>
      <c r="C392">
        <f t="shared" si="6"/>
        <v>391</v>
      </c>
      <c r="D392">
        <v>207</v>
      </c>
      <c r="E392">
        <v>174</v>
      </c>
      <c r="F392">
        <v>6</v>
      </c>
      <c r="G392">
        <v>3</v>
      </c>
      <c r="H392">
        <v>0</v>
      </c>
      <c r="I392" t="s">
        <v>3065</v>
      </c>
      <c r="J392">
        <v>4416</v>
      </c>
    </row>
    <row r="393" spans="1:10" x14ac:dyDescent="0.25">
      <c r="A393">
        <v>4</v>
      </c>
      <c r="B393">
        <v>92</v>
      </c>
      <c r="C393">
        <f t="shared" si="6"/>
        <v>392</v>
      </c>
      <c r="D393">
        <v>148</v>
      </c>
      <c r="E393">
        <v>415</v>
      </c>
      <c r="F393">
        <v>40</v>
      </c>
      <c r="G393">
        <v>2</v>
      </c>
      <c r="H393">
        <v>0</v>
      </c>
      <c r="I393" t="s">
        <v>3066</v>
      </c>
      <c r="J393">
        <v>9343</v>
      </c>
    </row>
    <row r="394" spans="1:10" x14ac:dyDescent="0.25">
      <c r="A394">
        <v>4</v>
      </c>
      <c r="B394">
        <v>93</v>
      </c>
      <c r="C394">
        <f t="shared" si="6"/>
        <v>393</v>
      </c>
      <c r="D394">
        <v>1335</v>
      </c>
      <c r="E394">
        <v>0</v>
      </c>
      <c r="F394">
        <v>12</v>
      </c>
      <c r="G394">
        <v>1</v>
      </c>
      <c r="H394">
        <v>1</v>
      </c>
      <c r="I394" t="s">
        <v>3067</v>
      </c>
      <c r="J394">
        <v>1673</v>
      </c>
    </row>
    <row r="395" spans="1:10" x14ac:dyDescent="0.25">
      <c r="A395">
        <v>4</v>
      </c>
      <c r="B395">
        <v>94</v>
      </c>
      <c r="C395">
        <f t="shared" si="6"/>
        <v>394</v>
      </c>
      <c r="D395">
        <v>330</v>
      </c>
      <c r="E395">
        <v>148</v>
      </c>
      <c r="F395">
        <v>0</v>
      </c>
      <c r="G395">
        <v>1</v>
      </c>
      <c r="H395">
        <v>1</v>
      </c>
      <c r="I395" t="s">
        <v>3068</v>
      </c>
      <c r="J395">
        <v>286</v>
      </c>
    </row>
    <row r="396" spans="1:10" x14ac:dyDescent="0.25">
      <c r="A396">
        <v>4</v>
      </c>
      <c r="B396">
        <v>95</v>
      </c>
      <c r="C396">
        <f t="shared" si="6"/>
        <v>395</v>
      </c>
      <c r="D396">
        <v>345</v>
      </c>
      <c r="E396">
        <v>207</v>
      </c>
      <c r="F396">
        <v>1</v>
      </c>
      <c r="G396">
        <v>2</v>
      </c>
      <c r="H396">
        <v>0</v>
      </c>
      <c r="I396" t="s">
        <v>3069</v>
      </c>
      <c r="J396">
        <v>11480</v>
      </c>
    </row>
    <row r="397" spans="1:10" x14ac:dyDescent="0.25">
      <c r="A397">
        <v>4</v>
      </c>
      <c r="B397">
        <v>96</v>
      </c>
      <c r="C397">
        <f t="shared" si="6"/>
        <v>396</v>
      </c>
      <c r="D397">
        <v>1180</v>
      </c>
      <c r="E397">
        <v>102</v>
      </c>
      <c r="F397">
        <v>0</v>
      </c>
      <c r="G397">
        <v>4</v>
      </c>
      <c r="H397">
        <v>0</v>
      </c>
      <c r="I397" t="s">
        <v>3070</v>
      </c>
      <c r="J397">
        <v>2398</v>
      </c>
    </row>
    <row r="398" spans="1:10" x14ac:dyDescent="0.25">
      <c r="A398">
        <v>4</v>
      </c>
      <c r="B398">
        <v>97</v>
      </c>
      <c r="C398">
        <f t="shared" si="6"/>
        <v>397</v>
      </c>
      <c r="D398">
        <v>218</v>
      </c>
      <c r="E398">
        <v>127</v>
      </c>
      <c r="F398">
        <v>10</v>
      </c>
      <c r="G398">
        <v>3</v>
      </c>
      <c r="H398">
        <v>0</v>
      </c>
      <c r="I398" t="s">
        <v>3071</v>
      </c>
      <c r="J398">
        <v>497</v>
      </c>
    </row>
    <row r="399" spans="1:10" x14ac:dyDescent="0.25">
      <c r="A399">
        <v>4</v>
      </c>
      <c r="B399">
        <v>98</v>
      </c>
      <c r="C399">
        <f t="shared" si="6"/>
        <v>398</v>
      </c>
      <c r="D399">
        <v>218</v>
      </c>
      <c r="E399">
        <v>278</v>
      </c>
      <c r="F399">
        <v>6</v>
      </c>
      <c r="G399">
        <v>2</v>
      </c>
      <c r="H399">
        <v>3</v>
      </c>
      <c r="I399" t="s">
        <v>3072</v>
      </c>
      <c r="J399">
        <v>30102</v>
      </c>
    </row>
    <row r="400" spans="1:10" x14ac:dyDescent="0.25">
      <c r="A400">
        <v>4</v>
      </c>
      <c r="B400">
        <v>99</v>
      </c>
      <c r="C400">
        <f t="shared" si="6"/>
        <v>399</v>
      </c>
      <c r="D400">
        <v>1200</v>
      </c>
      <c r="E400">
        <v>156</v>
      </c>
      <c r="F400">
        <v>19</v>
      </c>
      <c r="G400">
        <v>1</v>
      </c>
      <c r="H400">
        <v>0</v>
      </c>
      <c r="I400" t="s">
        <v>596</v>
      </c>
      <c r="J400">
        <v>774</v>
      </c>
    </row>
    <row r="401" spans="1:10" x14ac:dyDescent="0.25">
      <c r="A401">
        <v>4</v>
      </c>
      <c r="B401">
        <v>100</v>
      </c>
      <c r="C401">
        <f t="shared" si="6"/>
        <v>400</v>
      </c>
      <c r="D401">
        <v>179</v>
      </c>
      <c r="E401">
        <v>270</v>
      </c>
      <c r="F401">
        <v>10</v>
      </c>
      <c r="G401">
        <v>1</v>
      </c>
      <c r="H401">
        <v>0</v>
      </c>
      <c r="I401" t="s">
        <v>103</v>
      </c>
      <c r="J401">
        <v>512</v>
      </c>
    </row>
    <row r="402" spans="1:10" x14ac:dyDescent="0.25">
      <c r="A402">
        <v>5</v>
      </c>
      <c r="B402">
        <v>1</v>
      </c>
      <c r="C402">
        <f t="shared" si="6"/>
        <v>401</v>
      </c>
      <c r="D402">
        <v>308</v>
      </c>
      <c r="E402">
        <v>0</v>
      </c>
      <c r="F402">
        <v>0</v>
      </c>
      <c r="G402">
        <v>4</v>
      </c>
      <c r="H402">
        <v>0</v>
      </c>
      <c r="I402" t="s">
        <v>3073</v>
      </c>
      <c r="J402">
        <v>1409</v>
      </c>
    </row>
    <row r="403" spans="1:10" x14ac:dyDescent="0.25">
      <c r="A403">
        <v>5</v>
      </c>
      <c r="B403">
        <v>2</v>
      </c>
      <c r="C403">
        <f t="shared" si="6"/>
        <v>402</v>
      </c>
      <c r="D403">
        <v>1710</v>
      </c>
      <c r="E403">
        <v>91</v>
      </c>
      <c r="F403">
        <v>19</v>
      </c>
      <c r="G403">
        <v>1</v>
      </c>
      <c r="H403">
        <v>1</v>
      </c>
      <c r="I403" t="s">
        <v>3074</v>
      </c>
      <c r="J403">
        <v>5642</v>
      </c>
    </row>
    <row r="404" spans="1:10" x14ac:dyDescent="0.25">
      <c r="A404">
        <v>5</v>
      </c>
      <c r="B404">
        <v>3</v>
      </c>
      <c r="C404">
        <f t="shared" si="6"/>
        <v>403</v>
      </c>
      <c r="D404">
        <v>580</v>
      </c>
      <c r="E404">
        <v>196</v>
      </c>
      <c r="F404">
        <v>10</v>
      </c>
      <c r="G404">
        <v>1</v>
      </c>
      <c r="H404">
        <v>0</v>
      </c>
      <c r="I404" t="s">
        <v>1095</v>
      </c>
      <c r="J404">
        <v>12454</v>
      </c>
    </row>
    <row r="405" spans="1:10" x14ac:dyDescent="0.25">
      <c r="A405">
        <v>5</v>
      </c>
      <c r="B405">
        <v>4</v>
      </c>
      <c r="C405">
        <f t="shared" si="6"/>
        <v>404</v>
      </c>
      <c r="D405">
        <v>171</v>
      </c>
      <c r="E405">
        <v>158</v>
      </c>
      <c r="F405">
        <v>18</v>
      </c>
      <c r="G405">
        <v>1</v>
      </c>
      <c r="H405">
        <v>0</v>
      </c>
      <c r="I405" t="s">
        <v>1916</v>
      </c>
      <c r="J405">
        <v>865</v>
      </c>
    </row>
    <row r="406" spans="1:10" x14ac:dyDescent="0.25">
      <c r="A406">
        <v>5</v>
      </c>
      <c r="B406">
        <v>5</v>
      </c>
      <c r="C406">
        <f t="shared" si="6"/>
        <v>405</v>
      </c>
      <c r="D406">
        <v>591</v>
      </c>
      <c r="E406">
        <v>213</v>
      </c>
      <c r="F406">
        <v>110</v>
      </c>
      <c r="G406">
        <v>1</v>
      </c>
      <c r="H406">
        <v>0</v>
      </c>
      <c r="I406" t="s">
        <v>221</v>
      </c>
      <c r="J406">
        <v>2486</v>
      </c>
    </row>
    <row r="407" spans="1:10" x14ac:dyDescent="0.25">
      <c r="A407">
        <v>5</v>
      </c>
      <c r="B407">
        <v>6</v>
      </c>
      <c r="C407">
        <f t="shared" si="6"/>
        <v>406</v>
      </c>
      <c r="D407">
        <v>274</v>
      </c>
      <c r="E407">
        <v>106</v>
      </c>
      <c r="F407">
        <v>54</v>
      </c>
      <c r="G407">
        <v>1</v>
      </c>
      <c r="H407">
        <v>0</v>
      </c>
      <c r="I407" t="s">
        <v>1573</v>
      </c>
      <c r="J407">
        <v>1303</v>
      </c>
    </row>
    <row r="408" spans="1:10" x14ac:dyDescent="0.25">
      <c r="A408">
        <v>5</v>
      </c>
      <c r="B408">
        <v>7</v>
      </c>
      <c r="C408">
        <f t="shared" si="6"/>
        <v>407</v>
      </c>
      <c r="D408">
        <v>300</v>
      </c>
      <c r="E408">
        <v>0</v>
      </c>
      <c r="F408">
        <v>13</v>
      </c>
      <c r="G408">
        <v>2</v>
      </c>
      <c r="H408">
        <v>0</v>
      </c>
      <c r="I408" t="s">
        <v>3075</v>
      </c>
      <c r="J408">
        <v>1653</v>
      </c>
    </row>
    <row r="409" spans="1:10" x14ac:dyDescent="0.25">
      <c r="A409">
        <v>5</v>
      </c>
      <c r="B409">
        <v>8</v>
      </c>
      <c r="C409">
        <f t="shared" si="6"/>
        <v>408</v>
      </c>
      <c r="D409">
        <v>228</v>
      </c>
      <c r="E409">
        <v>94</v>
      </c>
      <c r="F409">
        <v>24</v>
      </c>
      <c r="G409">
        <v>1</v>
      </c>
      <c r="H409">
        <v>0</v>
      </c>
      <c r="I409" t="s">
        <v>3076</v>
      </c>
      <c r="J409">
        <v>150596</v>
      </c>
    </row>
    <row r="410" spans="1:10" x14ac:dyDescent="0.25">
      <c r="A410">
        <v>5</v>
      </c>
      <c r="B410">
        <v>9</v>
      </c>
      <c r="C410">
        <f t="shared" si="6"/>
        <v>409</v>
      </c>
      <c r="D410">
        <v>366</v>
      </c>
      <c r="E410">
        <v>116</v>
      </c>
      <c r="F410">
        <v>13</v>
      </c>
      <c r="G410">
        <v>1</v>
      </c>
      <c r="H410">
        <v>0</v>
      </c>
      <c r="I410" t="s">
        <v>2285</v>
      </c>
      <c r="J410">
        <v>683</v>
      </c>
    </row>
    <row r="411" spans="1:10" x14ac:dyDescent="0.25">
      <c r="A411">
        <v>5</v>
      </c>
      <c r="B411">
        <v>10</v>
      </c>
      <c r="C411">
        <f t="shared" si="6"/>
        <v>410</v>
      </c>
      <c r="D411">
        <v>717</v>
      </c>
      <c r="E411">
        <v>144</v>
      </c>
      <c r="F411">
        <v>18</v>
      </c>
      <c r="G411">
        <v>1</v>
      </c>
      <c r="H411">
        <v>0</v>
      </c>
      <c r="I411" t="s">
        <v>250</v>
      </c>
      <c r="J411">
        <v>582</v>
      </c>
    </row>
    <row r="412" spans="1:10" x14ac:dyDescent="0.25">
      <c r="A412">
        <v>5</v>
      </c>
      <c r="B412">
        <v>11</v>
      </c>
      <c r="C412">
        <f t="shared" si="6"/>
        <v>411</v>
      </c>
      <c r="D412">
        <v>260</v>
      </c>
      <c r="E412">
        <v>1020</v>
      </c>
      <c r="F412">
        <v>0</v>
      </c>
      <c r="G412">
        <v>0</v>
      </c>
      <c r="H412">
        <v>0</v>
      </c>
      <c r="J412">
        <v>1046</v>
      </c>
    </row>
    <row r="413" spans="1:10" x14ac:dyDescent="0.25">
      <c r="A413">
        <v>5</v>
      </c>
      <c r="B413">
        <v>12</v>
      </c>
      <c r="C413">
        <f t="shared" si="6"/>
        <v>412</v>
      </c>
      <c r="D413">
        <v>186</v>
      </c>
      <c r="E413">
        <v>248</v>
      </c>
      <c r="F413">
        <v>18</v>
      </c>
      <c r="G413">
        <v>5</v>
      </c>
      <c r="H413">
        <v>0</v>
      </c>
      <c r="I413" t="s">
        <v>3077</v>
      </c>
      <c r="J413">
        <v>1315</v>
      </c>
    </row>
    <row r="414" spans="1:10" x14ac:dyDescent="0.25">
      <c r="A414">
        <v>5</v>
      </c>
      <c r="B414">
        <v>13</v>
      </c>
      <c r="C414">
        <f t="shared" si="6"/>
        <v>413</v>
      </c>
      <c r="D414">
        <v>174</v>
      </c>
      <c r="E414">
        <v>125</v>
      </c>
      <c r="F414">
        <v>28</v>
      </c>
      <c r="G414">
        <v>3</v>
      </c>
      <c r="H414">
        <v>0</v>
      </c>
      <c r="I414" t="s">
        <v>3078</v>
      </c>
      <c r="J414">
        <v>2855</v>
      </c>
    </row>
    <row r="415" spans="1:10" x14ac:dyDescent="0.25">
      <c r="A415">
        <v>5</v>
      </c>
      <c r="B415">
        <v>14</v>
      </c>
      <c r="C415">
        <f t="shared" si="6"/>
        <v>414</v>
      </c>
      <c r="D415">
        <v>218</v>
      </c>
      <c r="E415">
        <v>96</v>
      </c>
      <c r="F415">
        <v>0</v>
      </c>
      <c r="G415">
        <v>3</v>
      </c>
      <c r="H415">
        <v>0</v>
      </c>
      <c r="I415" t="s">
        <v>3079</v>
      </c>
      <c r="J415">
        <v>1096</v>
      </c>
    </row>
    <row r="416" spans="1:10" x14ac:dyDescent="0.25">
      <c r="A416">
        <v>5</v>
      </c>
      <c r="B416">
        <v>15</v>
      </c>
      <c r="C416">
        <f t="shared" si="6"/>
        <v>415</v>
      </c>
      <c r="D416">
        <v>102</v>
      </c>
      <c r="E416">
        <v>525</v>
      </c>
      <c r="F416">
        <v>20</v>
      </c>
      <c r="G416">
        <v>1</v>
      </c>
      <c r="H416">
        <v>0</v>
      </c>
      <c r="I416" t="s">
        <v>1291</v>
      </c>
      <c r="J416">
        <v>1031</v>
      </c>
    </row>
    <row r="417" spans="1:10" x14ac:dyDescent="0.25">
      <c r="A417">
        <v>5</v>
      </c>
      <c r="B417">
        <v>16</v>
      </c>
      <c r="C417">
        <f t="shared" si="6"/>
        <v>416</v>
      </c>
      <c r="D417">
        <v>598</v>
      </c>
      <c r="E417">
        <v>0</v>
      </c>
      <c r="F417">
        <v>8</v>
      </c>
      <c r="G417">
        <v>1</v>
      </c>
      <c r="H417">
        <v>0</v>
      </c>
      <c r="I417" t="s">
        <v>121</v>
      </c>
      <c r="J417">
        <v>5219</v>
      </c>
    </row>
    <row r="418" spans="1:10" x14ac:dyDescent="0.25">
      <c r="A418">
        <v>5</v>
      </c>
      <c r="B418">
        <v>17</v>
      </c>
      <c r="C418">
        <f t="shared" si="6"/>
        <v>417</v>
      </c>
      <c r="D418">
        <v>197</v>
      </c>
      <c r="E418">
        <v>576</v>
      </c>
      <c r="F418">
        <v>12</v>
      </c>
      <c r="G418">
        <v>2</v>
      </c>
      <c r="H418">
        <v>0</v>
      </c>
      <c r="I418" t="s">
        <v>3080</v>
      </c>
      <c r="J418">
        <v>100979</v>
      </c>
    </row>
    <row r="419" spans="1:10" x14ac:dyDescent="0.25">
      <c r="A419">
        <v>5</v>
      </c>
      <c r="B419">
        <v>18</v>
      </c>
      <c r="C419">
        <f t="shared" si="6"/>
        <v>418</v>
      </c>
      <c r="D419">
        <v>298</v>
      </c>
      <c r="E419">
        <v>282</v>
      </c>
      <c r="F419">
        <v>5</v>
      </c>
      <c r="G419">
        <v>1</v>
      </c>
      <c r="H419">
        <v>0</v>
      </c>
      <c r="I419" t="s">
        <v>3081</v>
      </c>
      <c r="J419">
        <v>775</v>
      </c>
    </row>
    <row r="420" spans="1:10" x14ac:dyDescent="0.25">
      <c r="A420">
        <v>5</v>
      </c>
      <c r="B420">
        <v>19</v>
      </c>
      <c r="C420">
        <f t="shared" si="6"/>
        <v>419</v>
      </c>
      <c r="D420">
        <v>875</v>
      </c>
      <c r="E420">
        <v>402</v>
      </c>
      <c r="F420">
        <v>10</v>
      </c>
      <c r="G420">
        <v>1</v>
      </c>
      <c r="H420">
        <v>0</v>
      </c>
      <c r="I420" t="s">
        <v>62</v>
      </c>
      <c r="J420">
        <v>2689</v>
      </c>
    </row>
    <row r="421" spans="1:10" x14ac:dyDescent="0.25">
      <c r="A421">
        <v>5</v>
      </c>
      <c r="B421">
        <v>20</v>
      </c>
      <c r="C421">
        <f t="shared" si="6"/>
        <v>420</v>
      </c>
      <c r="D421">
        <v>140</v>
      </c>
      <c r="E421">
        <v>155</v>
      </c>
      <c r="F421">
        <v>22</v>
      </c>
      <c r="G421">
        <v>1</v>
      </c>
      <c r="H421">
        <v>0</v>
      </c>
      <c r="I421" t="s">
        <v>3082</v>
      </c>
      <c r="J421">
        <v>776</v>
      </c>
    </row>
    <row r="422" spans="1:10" x14ac:dyDescent="0.25">
      <c r="A422">
        <v>5</v>
      </c>
      <c r="B422">
        <v>21</v>
      </c>
      <c r="C422">
        <f t="shared" si="6"/>
        <v>421</v>
      </c>
      <c r="D422">
        <v>161</v>
      </c>
      <c r="E422">
        <v>420</v>
      </c>
      <c r="F422">
        <v>19</v>
      </c>
      <c r="G422">
        <v>1</v>
      </c>
      <c r="H422">
        <v>0</v>
      </c>
      <c r="I422" t="s">
        <v>3043</v>
      </c>
      <c r="J422">
        <v>855</v>
      </c>
    </row>
    <row r="423" spans="1:10" x14ac:dyDescent="0.25">
      <c r="A423">
        <v>5</v>
      </c>
      <c r="B423">
        <v>22</v>
      </c>
      <c r="C423">
        <f t="shared" si="6"/>
        <v>422</v>
      </c>
      <c r="D423">
        <v>226</v>
      </c>
      <c r="E423">
        <v>107</v>
      </c>
      <c r="F423">
        <v>12</v>
      </c>
      <c r="G423">
        <v>2</v>
      </c>
      <c r="H423">
        <v>0</v>
      </c>
      <c r="I423" t="s">
        <v>3083</v>
      </c>
      <c r="J423">
        <v>788</v>
      </c>
    </row>
    <row r="424" spans="1:10" x14ac:dyDescent="0.25">
      <c r="A424">
        <v>5</v>
      </c>
      <c r="B424">
        <v>23</v>
      </c>
      <c r="C424">
        <f t="shared" si="6"/>
        <v>423</v>
      </c>
      <c r="D424">
        <v>201</v>
      </c>
      <c r="E424">
        <v>370</v>
      </c>
      <c r="F424">
        <v>6</v>
      </c>
      <c r="G424">
        <v>3</v>
      </c>
      <c r="H424">
        <v>1</v>
      </c>
      <c r="I424" t="s">
        <v>3084</v>
      </c>
      <c r="J424">
        <v>905</v>
      </c>
    </row>
    <row r="425" spans="1:10" x14ac:dyDescent="0.25">
      <c r="A425">
        <v>5</v>
      </c>
      <c r="B425">
        <v>24</v>
      </c>
      <c r="C425">
        <f t="shared" si="6"/>
        <v>424</v>
      </c>
      <c r="D425">
        <v>330</v>
      </c>
      <c r="E425">
        <v>205</v>
      </c>
      <c r="F425">
        <v>16</v>
      </c>
      <c r="G425">
        <v>2</v>
      </c>
      <c r="H425">
        <v>0</v>
      </c>
      <c r="I425" t="s">
        <v>3085</v>
      </c>
      <c r="J425">
        <v>2640</v>
      </c>
    </row>
    <row r="426" spans="1:10" x14ac:dyDescent="0.25">
      <c r="A426">
        <v>5</v>
      </c>
      <c r="B426">
        <v>25</v>
      </c>
      <c r="C426">
        <f t="shared" si="6"/>
        <v>425</v>
      </c>
      <c r="D426">
        <v>211</v>
      </c>
      <c r="E426">
        <v>276</v>
      </c>
      <c r="F426">
        <v>9</v>
      </c>
      <c r="G426">
        <v>2</v>
      </c>
      <c r="H426">
        <v>0</v>
      </c>
      <c r="I426" t="s">
        <v>3086</v>
      </c>
      <c r="J426">
        <v>1469</v>
      </c>
    </row>
    <row r="427" spans="1:10" x14ac:dyDescent="0.25">
      <c r="A427">
        <v>5</v>
      </c>
      <c r="B427">
        <v>26</v>
      </c>
      <c r="C427">
        <f t="shared" si="6"/>
        <v>426</v>
      </c>
      <c r="D427">
        <v>819</v>
      </c>
      <c r="E427">
        <v>130</v>
      </c>
      <c r="F427">
        <v>24</v>
      </c>
      <c r="G427">
        <v>1</v>
      </c>
      <c r="H427">
        <v>1</v>
      </c>
      <c r="I427" t="s">
        <v>3087</v>
      </c>
      <c r="J427">
        <v>4691</v>
      </c>
    </row>
    <row r="428" spans="1:10" x14ac:dyDescent="0.25">
      <c r="A428">
        <v>5</v>
      </c>
      <c r="B428">
        <v>27</v>
      </c>
      <c r="C428">
        <f t="shared" si="6"/>
        <v>427</v>
      </c>
      <c r="D428">
        <v>216</v>
      </c>
      <c r="E428">
        <v>278</v>
      </c>
      <c r="F428">
        <v>11</v>
      </c>
      <c r="G428">
        <v>0</v>
      </c>
      <c r="H428">
        <v>0</v>
      </c>
      <c r="J428">
        <v>519</v>
      </c>
    </row>
    <row r="429" spans="1:10" x14ac:dyDescent="0.25">
      <c r="A429">
        <v>5</v>
      </c>
      <c r="B429">
        <v>28</v>
      </c>
      <c r="C429">
        <f t="shared" si="6"/>
        <v>428</v>
      </c>
      <c r="D429">
        <v>204</v>
      </c>
      <c r="E429">
        <v>113</v>
      </c>
      <c r="F429">
        <v>2</v>
      </c>
      <c r="G429">
        <v>1</v>
      </c>
      <c r="H429">
        <v>0</v>
      </c>
      <c r="I429" t="s">
        <v>1216</v>
      </c>
      <c r="J429">
        <v>219</v>
      </c>
    </row>
    <row r="430" spans="1:10" x14ac:dyDescent="0.25">
      <c r="A430">
        <v>5</v>
      </c>
      <c r="B430">
        <v>29</v>
      </c>
      <c r="C430">
        <f t="shared" si="6"/>
        <v>429</v>
      </c>
      <c r="D430">
        <v>294</v>
      </c>
      <c r="E430">
        <v>21</v>
      </c>
      <c r="F430">
        <v>22</v>
      </c>
      <c r="G430">
        <v>2</v>
      </c>
      <c r="H430">
        <v>0</v>
      </c>
      <c r="I430" t="s">
        <v>3088</v>
      </c>
      <c r="J430">
        <v>810</v>
      </c>
    </row>
    <row r="431" spans="1:10" x14ac:dyDescent="0.25">
      <c r="A431">
        <v>5</v>
      </c>
      <c r="B431">
        <v>30</v>
      </c>
      <c r="C431">
        <f t="shared" si="6"/>
        <v>430</v>
      </c>
      <c r="D431">
        <v>1980</v>
      </c>
      <c r="E431">
        <v>95</v>
      </c>
      <c r="F431">
        <v>12</v>
      </c>
      <c r="G431">
        <v>1</v>
      </c>
      <c r="H431">
        <v>0</v>
      </c>
      <c r="I431" t="s">
        <v>3089</v>
      </c>
      <c r="J431">
        <v>637</v>
      </c>
    </row>
    <row r="432" spans="1:10" x14ac:dyDescent="0.25">
      <c r="A432">
        <v>5</v>
      </c>
      <c r="B432">
        <v>31</v>
      </c>
      <c r="C432">
        <f t="shared" si="6"/>
        <v>431</v>
      </c>
      <c r="D432">
        <v>366</v>
      </c>
      <c r="E432">
        <v>288</v>
      </c>
      <c r="F432">
        <v>12</v>
      </c>
      <c r="G432">
        <v>1</v>
      </c>
      <c r="H432">
        <v>0</v>
      </c>
      <c r="I432" t="s">
        <v>275</v>
      </c>
      <c r="J432">
        <v>565</v>
      </c>
    </row>
    <row r="433" spans="1:10" x14ac:dyDescent="0.25">
      <c r="A433">
        <v>5</v>
      </c>
      <c r="B433">
        <v>32</v>
      </c>
      <c r="C433">
        <f t="shared" si="6"/>
        <v>432</v>
      </c>
      <c r="D433">
        <v>176</v>
      </c>
      <c r="E433">
        <v>34</v>
      </c>
      <c r="F433">
        <v>100</v>
      </c>
      <c r="G433">
        <v>2</v>
      </c>
      <c r="H433">
        <v>0</v>
      </c>
      <c r="I433" t="s">
        <v>3090</v>
      </c>
      <c r="J433">
        <v>2652</v>
      </c>
    </row>
    <row r="434" spans="1:10" x14ac:dyDescent="0.25">
      <c r="A434">
        <v>5</v>
      </c>
      <c r="B434">
        <v>33</v>
      </c>
      <c r="C434">
        <f t="shared" si="6"/>
        <v>433</v>
      </c>
      <c r="D434">
        <v>432</v>
      </c>
      <c r="E434">
        <v>118</v>
      </c>
      <c r="F434">
        <v>34</v>
      </c>
      <c r="G434">
        <v>1</v>
      </c>
      <c r="H434">
        <v>0</v>
      </c>
      <c r="I434" t="s">
        <v>196</v>
      </c>
      <c r="J434">
        <v>893</v>
      </c>
    </row>
    <row r="435" spans="1:10" x14ac:dyDescent="0.25">
      <c r="A435">
        <v>5</v>
      </c>
      <c r="B435">
        <v>34</v>
      </c>
      <c r="C435">
        <f t="shared" si="6"/>
        <v>434</v>
      </c>
      <c r="D435">
        <v>232</v>
      </c>
      <c r="E435">
        <v>212</v>
      </c>
      <c r="F435">
        <v>22</v>
      </c>
      <c r="G435">
        <v>1</v>
      </c>
      <c r="H435">
        <v>0</v>
      </c>
      <c r="I435" t="s">
        <v>288</v>
      </c>
      <c r="J435">
        <v>787</v>
      </c>
    </row>
    <row r="436" spans="1:10" x14ac:dyDescent="0.25">
      <c r="A436">
        <v>5</v>
      </c>
      <c r="B436">
        <v>35</v>
      </c>
      <c r="C436">
        <f t="shared" si="6"/>
        <v>435</v>
      </c>
      <c r="D436">
        <v>201</v>
      </c>
      <c r="E436">
        <v>500</v>
      </c>
      <c r="F436">
        <v>15</v>
      </c>
      <c r="G436">
        <v>10</v>
      </c>
      <c r="H436">
        <v>0</v>
      </c>
      <c r="I436" t="s">
        <v>3091</v>
      </c>
      <c r="J436">
        <v>8154</v>
      </c>
    </row>
    <row r="437" spans="1:10" x14ac:dyDescent="0.25">
      <c r="A437">
        <v>5</v>
      </c>
      <c r="B437">
        <v>36</v>
      </c>
      <c r="C437">
        <f t="shared" si="6"/>
        <v>436</v>
      </c>
      <c r="D437">
        <v>648</v>
      </c>
      <c r="E437">
        <v>1100</v>
      </c>
      <c r="F437">
        <v>36</v>
      </c>
      <c r="G437">
        <v>1</v>
      </c>
      <c r="H437">
        <v>0</v>
      </c>
      <c r="I437" t="s">
        <v>3089</v>
      </c>
      <c r="J437">
        <v>1988</v>
      </c>
    </row>
    <row r="438" spans="1:10" x14ac:dyDescent="0.25">
      <c r="A438">
        <v>5</v>
      </c>
      <c r="B438">
        <v>37</v>
      </c>
      <c r="C438">
        <f t="shared" si="6"/>
        <v>437</v>
      </c>
      <c r="D438">
        <v>1270</v>
      </c>
      <c r="E438">
        <v>211</v>
      </c>
      <c r="F438">
        <v>40</v>
      </c>
      <c r="G438">
        <v>1</v>
      </c>
      <c r="H438">
        <v>0</v>
      </c>
      <c r="I438" t="s">
        <v>26</v>
      </c>
      <c r="J438">
        <v>1146</v>
      </c>
    </row>
    <row r="439" spans="1:10" x14ac:dyDescent="0.25">
      <c r="A439">
        <v>5</v>
      </c>
      <c r="B439">
        <v>38</v>
      </c>
      <c r="C439">
        <f t="shared" si="6"/>
        <v>438</v>
      </c>
      <c r="D439">
        <v>520</v>
      </c>
      <c r="E439">
        <v>133</v>
      </c>
      <c r="F439">
        <v>10</v>
      </c>
      <c r="G439">
        <v>1</v>
      </c>
      <c r="H439">
        <v>1</v>
      </c>
      <c r="I439" t="s">
        <v>3092</v>
      </c>
      <c r="J439">
        <v>30599</v>
      </c>
    </row>
    <row r="440" spans="1:10" x14ac:dyDescent="0.25">
      <c r="A440">
        <v>5</v>
      </c>
      <c r="B440">
        <v>39</v>
      </c>
      <c r="C440">
        <f t="shared" si="6"/>
        <v>439</v>
      </c>
      <c r="D440">
        <v>0</v>
      </c>
      <c r="E440">
        <v>522</v>
      </c>
      <c r="F440">
        <v>18</v>
      </c>
      <c r="G440">
        <v>2</v>
      </c>
      <c r="H440">
        <v>1</v>
      </c>
      <c r="I440" t="s">
        <v>3093</v>
      </c>
      <c r="J440">
        <v>8179</v>
      </c>
    </row>
    <row r="441" spans="1:10" x14ac:dyDescent="0.25">
      <c r="A441">
        <v>5</v>
      </c>
      <c r="B441">
        <v>40</v>
      </c>
      <c r="C441">
        <f t="shared" si="6"/>
        <v>440</v>
      </c>
      <c r="D441">
        <v>302</v>
      </c>
      <c r="E441">
        <v>204</v>
      </c>
      <c r="F441">
        <v>20</v>
      </c>
      <c r="G441">
        <v>1</v>
      </c>
      <c r="H441">
        <v>0</v>
      </c>
      <c r="I441" t="s">
        <v>1429</v>
      </c>
      <c r="J441">
        <v>703</v>
      </c>
    </row>
    <row r="442" spans="1:10" x14ac:dyDescent="0.25">
      <c r="A442">
        <v>5</v>
      </c>
      <c r="B442">
        <v>41</v>
      </c>
      <c r="C442">
        <f t="shared" si="6"/>
        <v>441</v>
      </c>
      <c r="D442">
        <v>161</v>
      </c>
      <c r="E442">
        <v>134</v>
      </c>
      <c r="F442">
        <v>38</v>
      </c>
      <c r="G442">
        <v>0</v>
      </c>
      <c r="H442">
        <v>0</v>
      </c>
      <c r="J442">
        <v>910</v>
      </c>
    </row>
    <row r="443" spans="1:10" x14ac:dyDescent="0.25">
      <c r="A443">
        <v>5</v>
      </c>
      <c r="B443">
        <v>42</v>
      </c>
      <c r="C443">
        <f t="shared" si="6"/>
        <v>442</v>
      </c>
      <c r="D443">
        <v>71</v>
      </c>
      <c r="E443">
        <v>432</v>
      </c>
      <c r="F443">
        <v>8</v>
      </c>
      <c r="G443">
        <v>4</v>
      </c>
      <c r="H443">
        <v>0</v>
      </c>
      <c r="I443" t="s">
        <v>3094</v>
      </c>
      <c r="J443">
        <v>1365</v>
      </c>
    </row>
    <row r="444" spans="1:10" x14ac:dyDescent="0.25">
      <c r="A444">
        <v>5</v>
      </c>
      <c r="B444">
        <v>43</v>
      </c>
      <c r="C444">
        <f t="shared" si="6"/>
        <v>443</v>
      </c>
      <c r="D444">
        <v>179</v>
      </c>
      <c r="E444">
        <v>100</v>
      </c>
      <c r="F444">
        <v>1</v>
      </c>
      <c r="G444">
        <v>2</v>
      </c>
      <c r="H444">
        <v>1</v>
      </c>
      <c r="I444" t="s">
        <v>3095</v>
      </c>
      <c r="J444">
        <v>6154</v>
      </c>
    </row>
    <row r="445" spans="1:10" x14ac:dyDescent="0.25">
      <c r="A445">
        <v>5</v>
      </c>
      <c r="B445">
        <v>44</v>
      </c>
      <c r="C445">
        <f t="shared" si="6"/>
        <v>444</v>
      </c>
      <c r="D445">
        <v>408</v>
      </c>
      <c r="E445">
        <v>101</v>
      </c>
      <c r="F445">
        <v>24</v>
      </c>
      <c r="G445">
        <v>1</v>
      </c>
      <c r="H445">
        <v>0</v>
      </c>
      <c r="I445" t="s">
        <v>45</v>
      </c>
      <c r="J445">
        <v>621</v>
      </c>
    </row>
    <row r="446" spans="1:10" x14ac:dyDescent="0.25">
      <c r="A446">
        <v>5</v>
      </c>
      <c r="B446">
        <v>45</v>
      </c>
      <c r="C446">
        <f t="shared" si="6"/>
        <v>445</v>
      </c>
      <c r="D446">
        <v>502</v>
      </c>
      <c r="E446">
        <v>133</v>
      </c>
      <c r="F446">
        <v>15</v>
      </c>
      <c r="G446">
        <v>1</v>
      </c>
      <c r="H446">
        <v>0</v>
      </c>
      <c r="I446" t="s">
        <v>838</v>
      </c>
      <c r="J446">
        <v>532</v>
      </c>
    </row>
    <row r="447" spans="1:10" x14ac:dyDescent="0.25">
      <c r="A447">
        <v>5</v>
      </c>
      <c r="B447">
        <v>46</v>
      </c>
      <c r="C447">
        <f t="shared" si="6"/>
        <v>446</v>
      </c>
      <c r="D447">
        <v>376</v>
      </c>
      <c r="E447">
        <v>1350</v>
      </c>
      <c r="F447">
        <v>11</v>
      </c>
      <c r="G447">
        <v>3</v>
      </c>
      <c r="H447">
        <v>3</v>
      </c>
      <c r="I447" t="s">
        <v>3096</v>
      </c>
      <c r="J447">
        <v>20373</v>
      </c>
    </row>
    <row r="448" spans="1:10" x14ac:dyDescent="0.25">
      <c r="A448">
        <v>5</v>
      </c>
      <c r="B448">
        <v>47</v>
      </c>
      <c r="C448">
        <f t="shared" si="6"/>
        <v>447</v>
      </c>
      <c r="D448">
        <v>432</v>
      </c>
      <c r="E448">
        <v>115</v>
      </c>
      <c r="F448">
        <v>12</v>
      </c>
      <c r="G448">
        <v>1</v>
      </c>
      <c r="H448">
        <v>0</v>
      </c>
      <c r="I448" t="s">
        <v>3097</v>
      </c>
      <c r="J448">
        <v>20398</v>
      </c>
    </row>
    <row r="449" spans="1:10" x14ac:dyDescent="0.25">
      <c r="A449">
        <v>5</v>
      </c>
      <c r="B449">
        <v>48</v>
      </c>
      <c r="C449">
        <f t="shared" si="6"/>
        <v>448</v>
      </c>
      <c r="D449">
        <v>0</v>
      </c>
      <c r="E449">
        <v>151</v>
      </c>
      <c r="F449">
        <v>0</v>
      </c>
      <c r="G449">
        <v>1</v>
      </c>
      <c r="H449">
        <v>0</v>
      </c>
      <c r="I449" t="s">
        <v>182</v>
      </c>
      <c r="J449">
        <v>258</v>
      </c>
    </row>
    <row r="450" spans="1:10" x14ac:dyDescent="0.25">
      <c r="A450">
        <v>5</v>
      </c>
      <c r="B450">
        <v>49</v>
      </c>
      <c r="C450">
        <f t="shared" si="6"/>
        <v>449</v>
      </c>
      <c r="D450">
        <v>192</v>
      </c>
      <c r="E450">
        <v>104</v>
      </c>
      <c r="F450">
        <v>8</v>
      </c>
      <c r="G450">
        <v>2</v>
      </c>
      <c r="H450">
        <v>1</v>
      </c>
      <c r="I450" t="s">
        <v>3098</v>
      </c>
      <c r="J450">
        <v>350</v>
      </c>
    </row>
    <row r="451" spans="1:10" x14ac:dyDescent="0.25">
      <c r="A451">
        <v>5</v>
      </c>
      <c r="B451">
        <v>50</v>
      </c>
      <c r="C451">
        <f t="shared" si="6"/>
        <v>450</v>
      </c>
      <c r="D451">
        <v>573</v>
      </c>
      <c r="E451">
        <v>120</v>
      </c>
      <c r="F451">
        <v>12</v>
      </c>
      <c r="G451">
        <v>1</v>
      </c>
      <c r="H451">
        <v>1</v>
      </c>
      <c r="I451" t="s">
        <v>3099</v>
      </c>
      <c r="J451">
        <v>5417</v>
      </c>
    </row>
    <row r="452" spans="1:10" x14ac:dyDescent="0.25">
      <c r="A452">
        <v>5</v>
      </c>
      <c r="B452">
        <v>51</v>
      </c>
      <c r="C452">
        <f t="shared" ref="C452:C515" si="7">C451+1</f>
        <v>451</v>
      </c>
      <c r="D452">
        <v>424</v>
      </c>
      <c r="E452">
        <v>392</v>
      </c>
      <c r="F452">
        <v>10</v>
      </c>
      <c r="G452">
        <v>1</v>
      </c>
      <c r="H452">
        <v>5</v>
      </c>
      <c r="I452" t="s">
        <v>3100</v>
      </c>
      <c r="J452">
        <v>31285</v>
      </c>
    </row>
    <row r="453" spans="1:10" x14ac:dyDescent="0.25">
      <c r="A453">
        <v>5</v>
      </c>
      <c r="B453">
        <v>52</v>
      </c>
      <c r="C453">
        <f t="shared" si="7"/>
        <v>452</v>
      </c>
      <c r="D453">
        <v>525</v>
      </c>
      <c r="E453">
        <v>246</v>
      </c>
      <c r="F453">
        <v>2</v>
      </c>
      <c r="G453">
        <v>2</v>
      </c>
      <c r="H453">
        <v>0</v>
      </c>
      <c r="I453" t="s">
        <v>3101</v>
      </c>
      <c r="J453">
        <v>373</v>
      </c>
    </row>
    <row r="454" spans="1:10" x14ac:dyDescent="0.25">
      <c r="A454">
        <v>5</v>
      </c>
      <c r="B454">
        <v>53</v>
      </c>
      <c r="C454">
        <f t="shared" si="7"/>
        <v>453</v>
      </c>
      <c r="D454">
        <v>692</v>
      </c>
      <c r="E454">
        <v>174</v>
      </c>
      <c r="F454">
        <v>4</v>
      </c>
      <c r="G454">
        <v>1</v>
      </c>
      <c r="H454">
        <v>1</v>
      </c>
      <c r="I454" t="s">
        <v>3102</v>
      </c>
      <c r="J454">
        <v>7382</v>
      </c>
    </row>
    <row r="455" spans="1:10" x14ac:dyDescent="0.25">
      <c r="A455">
        <v>5</v>
      </c>
      <c r="B455">
        <v>54</v>
      </c>
      <c r="C455">
        <f t="shared" si="7"/>
        <v>454</v>
      </c>
      <c r="D455">
        <v>466</v>
      </c>
      <c r="E455">
        <v>189</v>
      </c>
      <c r="F455">
        <v>1</v>
      </c>
      <c r="G455">
        <v>2</v>
      </c>
      <c r="H455">
        <v>1</v>
      </c>
      <c r="I455" t="s">
        <v>3103</v>
      </c>
      <c r="J455">
        <v>11560</v>
      </c>
    </row>
    <row r="456" spans="1:10" x14ac:dyDescent="0.25">
      <c r="A456">
        <v>5</v>
      </c>
      <c r="B456">
        <v>55</v>
      </c>
      <c r="C456">
        <f t="shared" si="7"/>
        <v>455</v>
      </c>
      <c r="D456">
        <v>386</v>
      </c>
      <c r="E456">
        <v>234</v>
      </c>
      <c r="F456">
        <v>9</v>
      </c>
      <c r="G456">
        <v>1</v>
      </c>
      <c r="H456">
        <v>1</v>
      </c>
      <c r="I456" t="s">
        <v>3104</v>
      </c>
      <c r="J456">
        <v>532</v>
      </c>
    </row>
    <row r="457" spans="1:10" x14ac:dyDescent="0.25">
      <c r="A457">
        <v>5</v>
      </c>
      <c r="B457">
        <v>56</v>
      </c>
      <c r="C457">
        <f t="shared" si="7"/>
        <v>456</v>
      </c>
      <c r="D457">
        <v>208</v>
      </c>
      <c r="E457">
        <v>165</v>
      </c>
      <c r="F457">
        <v>19</v>
      </c>
      <c r="G457">
        <v>2</v>
      </c>
      <c r="H457">
        <v>0</v>
      </c>
      <c r="I457" t="s">
        <v>3105</v>
      </c>
      <c r="J457">
        <v>1659</v>
      </c>
    </row>
    <row r="458" spans="1:10" x14ac:dyDescent="0.25">
      <c r="A458">
        <v>5</v>
      </c>
      <c r="B458">
        <v>57</v>
      </c>
      <c r="C458">
        <f t="shared" si="7"/>
        <v>457</v>
      </c>
      <c r="D458">
        <v>516</v>
      </c>
      <c r="E458">
        <v>492</v>
      </c>
      <c r="F458">
        <v>40</v>
      </c>
      <c r="G458">
        <v>2</v>
      </c>
      <c r="H458">
        <v>0</v>
      </c>
      <c r="I458" t="s">
        <v>3106</v>
      </c>
      <c r="J458">
        <v>2160</v>
      </c>
    </row>
    <row r="459" spans="1:10" x14ac:dyDescent="0.25">
      <c r="A459">
        <v>5</v>
      </c>
      <c r="B459">
        <v>58</v>
      </c>
      <c r="C459">
        <f t="shared" si="7"/>
        <v>458</v>
      </c>
      <c r="D459">
        <v>175</v>
      </c>
      <c r="E459">
        <v>187</v>
      </c>
      <c r="F459">
        <v>19</v>
      </c>
      <c r="G459">
        <v>0</v>
      </c>
      <c r="H459">
        <v>0</v>
      </c>
      <c r="J459">
        <v>584</v>
      </c>
    </row>
    <row r="460" spans="1:10" x14ac:dyDescent="0.25">
      <c r="A460">
        <v>5</v>
      </c>
      <c r="B460">
        <v>59</v>
      </c>
      <c r="C460">
        <f t="shared" si="7"/>
        <v>459</v>
      </c>
      <c r="D460">
        <v>280</v>
      </c>
      <c r="E460">
        <v>178</v>
      </c>
      <c r="F460">
        <v>1</v>
      </c>
      <c r="G460">
        <v>1</v>
      </c>
      <c r="H460">
        <v>0</v>
      </c>
      <c r="I460" t="s">
        <v>543</v>
      </c>
      <c r="J460">
        <v>271</v>
      </c>
    </row>
    <row r="461" spans="1:10" x14ac:dyDescent="0.25">
      <c r="A461">
        <v>5</v>
      </c>
      <c r="B461">
        <v>60</v>
      </c>
      <c r="C461">
        <f t="shared" si="7"/>
        <v>460</v>
      </c>
      <c r="D461">
        <v>282</v>
      </c>
      <c r="E461">
        <v>609</v>
      </c>
      <c r="F461">
        <v>90</v>
      </c>
      <c r="G461">
        <v>3</v>
      </c>
      <c r="H461">
        <v>0</v>
      </c>
      <c r="I461" t="s">
        <v>3107</v>
      </c>
      <c r="J461">
        <v>10981</v>
      </c>
    </row>
    <row r="462" spans="1:10" x14ac:dyDescent="0.25">
      <c r="A462">
        <v>5</v>
      </c>
      <c r="B462">
        <v>61</v>
      </c>
      <c r="C462">
        <f t="shared" si="7"/>
        <v>461</v>
      </c>
      <c r="D462">
        <v>530</v>
      </c>
      <c r="E462">
        <v>378</v>
      </c>
      <c r="F462">
        <v>10</v>
      </c>
      <c r="G462">
        <v>10</v>
      </c>
      <c r="H462">
        <v>1</v>
      </c>
      <c r="I462" t="s">
        <v>3108</v>
      </c>
      <c r="J462">
        <v>8882</v>
      </c>
    </row>
    <row r="463" spans="1:10" x14ac:dyDescent="0.25">
      <c r="A463">
        <v>5</v>
      </c>
      <c r="B463">
        <v>62</v>
      </c>
      <c r="C463">
        <f t="shared" si="7"/>
        <v>462</v>
      </c>
      <c r="D463">
        <v>514</v>
      </c>
      <c r="E463">
        <v>489</v>
      </c>
      <c r="F463">
        <v>16</v>
      </c>
      <c r="G463">
        <v>1</v>
      </c>
      <c r="H463">
        <v>0</v>
      </c>
      <c r="I463" t="s">
        <v>45</v>
      </c>
      <c r="J463">
        <v>860</v>
      </c>
    </row>
    <row r="464" spans="1:10" x14ac:dyDescent="0.25">
      <c r="A464">
        <v>5</v>
      </c>
      <c r="B464">
        <v>63</v>
      </c>
      <c r="C464">
        <f t="shared" si="7"/>
        <v>463</v>
      </c>
      <c r="D464">
        <v>226</v>
      </c>
      <c r="E464">
        <v>120</v>
      </c>
      <c r="F464">
        <v>30</v>
      </c>
      <c r="G464">
        <v>1</v>
      </c>
      <c r="H464">
        <v>0</v>
      </c>
      <c r="I464" t="s">
        <v>38</v>
      </c>
      <c r="J464">
        <v>751</v>
      </c>
    </row>
    <row r="465" spans="1:10" x14ac:dyDescent="0.25">
      <c r="A465">
        <v>5</v>
      </c>
      <c r="B465">
        <v>64</v>
      </c>
      <c r="C465">
        <f t="shared" si="7"/>
        <v>464</v>
      </c>
      <c r="D465">
        <v>0</v>
      </c>
      <c r="E465">
        <v>240</v>
      </c>
      <c r="F465">
        <v>16</v>
      </c>
      <c r="G465">
        <v>3</v>
      </c>
      <c r="H465">
        <v>0</v>
      </c>
      <c r="I465" t="s">
        <v>3109</v>
      </c>
      <c r="J465">
        <v>813</v>
      </c>
    </row>
    <row r="466" spans="1:10" x14ac:dyDescent="0.25">
      <c r="A466">
        <v>5</v>
      </c>
      <c r="B466">
        <v>65</v>
      </c>
      <c r="C466">
        <f t="shared" si="7"/>
        <v>465</v>
      </c>
      <c r="D466">
        <v>1038</v>
      </c>
      <c r="E466">
        <v>0</v>
      </c>
      <c r="F466">
        <v>2</v>
      </c>
      <c r="G466">
        <v>3</v>
      </c>
      <c r="H466">
        <v>0</v>
      </c>
      <c r="I466" t="s">
        <v>3110</v>
      </c>
      <c r="J466">
        <v>629</v>
      </c>
    </row>
    <row r="467" spans="1:10" x14ac:dyDescent="0.25">
      <c r="A467">
        <v>5</v>
      </c>
      <c r="B467">
        <v>66</v>
      </c>
      <c r="C467">
        <f t="shared" si="7"/>
        <v>466</v>
      </c>
      <c r="D467">
        <v>891</v>
      </c>
      <c r="E467">
        <v>173</v>
      </c>
      <c r="F467">
        <v>20</v>
      </c>
      <c r="G467">
        <v>1</v>
      </c>
      <c r="H467">
        <v>0</v>
      </c>
      <c r="I467" t="s">
        <v>809</v>
      </c>
      <c r="J467">
        <v>765</v>
      </c>
    </row>
    <row r="468" spans="1:10" x14ac:dyDescent="0.25">
      <c r="A468">
        <v>5</v>
      </c>
      <c r="B468">
        <v>67</v>
      </c>
      <c r="C468">
        <f t="shared" si="7"/>
        <v>467</v>
      </c>
      <c r="D468">
        <v>218</v>
      </c>
      <c r="E468">
        <v>107</v>
      </c>
      <c r="F468">
        <v>0</v>
      </c>
      <c r="G468">
        <v>1</v>
      </c>
      <c r="H468">
        <v>3</v>
      </c>
      <c r="I468" t="s">
        <v>3111</v>
      </c>
      <c r="J468">
        <v>9128</v>
      </c>
    </row>
    <row r="469" spans="1:10" x14ac:dyDescent="0.25">
      <c r="A469">
        <v>5</v>
      </c>
      <c r="B469">
        <v>68</v>
      </c>
      <c r="C469">
        <f t="shared" si="7"/>
        <v>468</v>
      </c>
      <c r="D469">
        <v>194</v>
      </c>
      <c r="E469">
        <v>260</v>
      </c>
      <c r="F469">
        <v>100</v>
      </c>
      <c r="G469">
        <v>0</v>
      </c>
      <c r="H469">
        <v>0</v>
      </c>
      <c r="J469">
        <v>2279</v>
      </c>
    </row>
    <row r="470" spans="1:10" x14ac:dyDescent="0.25">
      <c r="A470">
        <v>5</v>
      </c>
      <c r="B470">
        <v>69</v>
      </c>
      <c r="C470">
        <f t="shared" si="7"/>
        <v>469</v>
      </c>
      <c r="D470">
        <v>294</v>
      </c>
      <c r="E470">
        <v>204</v>
      </c>
      <c r="F470">
        <v>19</v>
      </c>
      <c r="G470">
        <v>1</v>
      </c>
      <c r="H470">
        <v>0</v>
      </c>
      <c r="I470" t="s">
        <v>3112</v>
      </c>
      <c r="J470">
        <v>686</v>
      </c>
    </row>
    <row r="471" spans="1:10" x14ac:dyDescent="0.25">
      <c r="A471">
        <v>5</v>
      </c>
      <c r="B471">
        <v>70</v>
      </c>
      <c r="C471">
        <f t="shared" si="7"/>
        <v>470</v>
      </c>
      <c r="D471">
        <v>237</v>
      </c>
      <c r="E471">
        <v>284</v>
      </c>
      <c r="F471">
        <v>0</v>
      </c>
      <c r="G471">
        <v>0</v>
      </c>
      <c r="H471">
        <v>2</v>
      </c>
      <c r="I471" t="s">
        <v>3113</v>
      </c>
      <c r="J471">
        <v>20307</v>
      </c>
    </row>
    <row r="472" spans="1:10" x14ac:dyDescent="0.25">
      <c r="A472">
        <v>5</v>
      </c>
      <c r="B472">
        <v>71</v>
      </c>
      <c r="C472">
        <f t="shared" si="7"/>
        <v>471</v>
      </c>
      <c r="D472">
        <v>274</v>
      </c>
      <c r="E472">
        <v>162</v>
      </c>
      <c r="F472">
        <v>3</v>
      </c>
      <c r="G472">
        <v>1</v>
      </c>
      <c r="H472">
        <v>0</v>
      </c>
      <c r="I472" t="s">
        <v>2055</v>
      </c>
      <c r="J472">
        <v>370</v>
      </c>
    </row>
    <row r="473" spans="1:10" x14ac:dyDescent="0.25">
      <c r="A473">
        <v>5</v>
      </c>
      <c r="B473">
        <v>72</v>
      </c>
      <c r="C473">
        <f t="shared" si="7"/>
        <v>472</v>
      </c>
      <c r="D473">
        <v>198</v>
      </c>
      <c r="E473">
        <v>192</v>
      </c>
      <c r="F473">
        <v>10</v>
      </c>
      <c r="G473">
        <v>0</v>
      </c>
      <c r="H473">
        <v>5</v>
      </c>
      <c r="I473" t="s">
        <v>3114</v>
      </c>
      <c r="J473">
        <v>23411</v>
      </c>
    </row>
    <row r="474" spans="1:10" x14ac:dyDescent="0.25">
      <c r="A474">
        <v>5</v>
      </c>
      <c r="B474">
        <v>73</v>
      </c>
      <c r="C474">
        <f t="shared" si="7"/>
        <v>473</v>
      </c>
      <c r="D474">
        <v>223</v>
      </c>
      <c r="E474">
        <v>216</v>
      </c>
      <c r="F474">
        <v>3</v>
      </c>
      <c r="G474">
        <v>1</v>
      </c>
      <c r="H474">
        <v>0</v>
      </c>
      <c r="I474" t="s">
        <v>202</v>
      </c>
      <c r="J474">
        <v>363</v>
      </c>
    </row>
    <row r="475" spans="1:10" x14ac:dyDescent="0.25">
      <c r="A475">
        <v>5</v>
      </c>
      <c r="B475">
        <v>74</v>
      </c>
      <c r="C475">
        <f t="shared" si="7"/>
        <v>474</v>
      </c>
      <c r="D475">
        <v>454</v>
      </c>
      <c r="E475">
        <v>312</v>
      </c>
      <c r="F475">
        <v>18</v>
      </c>
      <c r="G475">
        <v>1</v>
      </c>
      <c r="H475">
        <v>0</v>
      </c>
      <c r="I475" t="s">
        <v>886</v>
      </c>
      <c r="J475">
        <v>2417</v>
      </c>
    </row>
    <row r="476" spans="1:10" x14ac:dyDescent="0.25">
      <c r="A476">
        <v>5</v>
      </c>
      <c r="B476">
        <v>75</v>
      </c>
      <c r="C476">
        <f t="shared" si="7"/>
        <v>475</v>
      </c>
      <c r="D476">
        <v>204</v>
      </c>
      <c r="E476">
        <v>675</v>
      </c>
      <c r="F476">
        <v>4</v>
      </c>
      <c r="G476">
        <v>5</v>
      </c>
      <c r="H476">
        <v>0</v>
      </c>
      <c r="I476" t="s">
        <v>3115</v>
      </c>
      <c r="J476">
        <v>1403</v>
      </c>
    </row>
    <row r="477" spans="1:10" x14ac:dyDescent="0.25">
      <c r="A477">
        <v>5</v>
      </c>
      <c r="B477">
        <v>76</v>
      </c>
      <c r="C477">
        <f t="shared" si="7"/>
        <v>476</v>
      </c>
      <c r="D477">
        <v>141</v>
      </c>
      <c r="E477">
        <v>178</v>
      </c>
      <c r="F477">
        <v>27</v>
      </c>
      <c r="G477">
        <v>1</v>
      </c>
      <c r="H477">
        <v>0</v>
      </c>
      <c r="I477" t="s">
        <v>702</v>
      </c>
      <c r="J477">
        <v>833</v>
      </c>
    </row>
    <row r="478" spans="1:10" x14ac:dyDescent="0.25">
      <c r="A478">
        <v>5</v>
      </c>
      <c r="B478">
        <v>77</v>
      </c>
      <c r="C478">
        <f t="shared" si="7"/>
        <v>477</v>
      </c>
      <c r="D478">
        <v>380</v>
      </c>
      <c r="E478">
        <v>0</v>
      </c>
      <c r="F478">
        <v>5</v>
      </c>
      <c r="G478">
        <v>0</v>
      </c>
      <c r="H478">
        <v>2</v>
      </c>
      <c r="I478" t="s">
        <v>3116</v>
      </c>
      <c r="J478">
        <v>12138</v>
      </c>
    </row>
    <row r="479" spans="1:10" x14ac:dyDescent="0.25">
      <c r="A479">
        <v>5</v>
      </c>
      <c r="B479">
        <v>78</v>
      </c>
      <c r="C479">
        <f t="shared" si="7"/>
        <v>478</v>
      </c>
      <c r="D479">
        <v>0</v>
      </c>
      <c r="E479">
        <v>286</v>
      </c>
      <c r="F479">
        <v>16</v>
      </c>
      <c r="G479">
        <v>2</v>
      </c>
      <c r="H479">
        <v>0</v>
      </c>
      <c r="I479" t="s">
        <v>3117</v>
      </c>
      <c r="J479">
        <v>710</v>
      </c>
    </row>
    <row r="480" spans="1:10" x14ac:dyDescent="0.25">
      <c r="A480">
        <v>5</v>
      </c>
      <c r="B480">
        <v>79</v>
      </c>
      <c r="C480">
        <f t="shared" si="7"/>
        <v>479</v>
      </c>
      <c r="D480">
        <v>146</v>
      </c>
      <c r="E480">
        <v>0</v>
      </c>
      <c r="F480">
        <v>54</v>
      </c>
      <c r="G480">
        <v>1</v>
      </c>
      <c r="H480">
        <v>0</v>
      </c>
      <c r="I480" t="s">
        <v>3118</v>
      </c>
      <c r="J480">
        <v>1415</v>
      </c>
    </row>
    <row r="481" spans="1:10" x14ac:dyDescent="0.25">
      <c r="A481">
        <v>5</v>
      </c>
      <c r="B481">
        <v>80</v>
      </c>
      <c r="C481">
        <f t="shared" si="7"/>
        <v>480</v>
      </c>
      <c r="D481">
        <v>1155</v>
      </c>
      <c r="E481">
        <v>150</v>
      </c>
      <c r="F481">
        <v>12</v>
      </c>
      <c r="G481">
        <v>0</v>
      </c>
      <c r="H481">
        <v>0</v>
      </c>
      <c r="J481">
        <v>505</v>
      </c>
    </row>
    <row r="482" spans="1:10" x14ac:dyDescent="0.25">
      <c r="A482">
        <v>5</v>
      </c>
      <c r="B482">
        <v>81</v>
      </c>
      <c r="C482">
        <f t="shared" si="7"/>
        <v>481</v>
      </c>
      <c r="D482">
        <v>0</v>
      </c>
      <c r="E482">
        <v>288</v>
      </c>
      <c r="F482">
        <v>18</v>
      </c>
      <c r="G482">
        <v>3</v>
      </c>
      <c r="H482">
        <v>0</v>
      </c>
      <c r="I482" t="s">
        <v>3119</v>
      </c>
      <c r="J482">
        <v>4941</v>
      </c>
    </row>
    <row r="483" spans="1:10" x14ac:dyDescent="0.25">
      <c r="A483">
        <v>5</v>
      </c>
      <c r="B483">
        <v>82</v>
      </c>
      <c r="C483">
        <f t="shared" si="7"/>
        <v>482</v>
      </c>
      <c r="D483">
        <v>179</v>
      </c>
      <c r="E483">
        <v>316</v>
      </c>
      <c r="F483">
        <v>22</v>
      </c>
      <c r="G483">
        <v>5</v>
      </c>
      <c r="H483">
        <v>0</v>
      </c>
      <c r="I483" t="s">
        <v>3120</v>
      </c>
      <c r="J483">
        <v>6627</v>
      </c>
    </row>
    <row r="484" spans="1:10" x14ac:dyDescent="0.25">
      <c r="A484">
        <v>5</v>
      </c>
      <c r="B484">
        <v>83</v>
      </c>
      <c r="C484">
        <f t="shared" si="7"/>
        <v>483</v>
      </c>
      <c r="D484">
        <v>234</v>
      </c>
      <c r="E484">
        <v>184</v>
      </c>
      <c r="F484">
        <v>16</v>
      </c>
      <c r="G484">
        <v>1</v>
      </c>
      <c r="H484">
        <v>0</v>
      </c>
      <c r="I484" t="s">
        <v>374</v>
      </c>
      <c r="J484">
        <v>4527</v>
      </c>
    </row>
    <row r="485" spans="1:10" x14ac:dyDescent="0.25">
      <c r="A485">
        <v>5</v>
      </c>
      <c r="B485">
        <v>84</v>
      </c>
      <c r="C485">
        <f t="shared" si="7"/>
        <v>484</v>
      </c>
      <c r="D485">
        <v>745</v>
      </c>
      <c r="E485">
        <v>880</v>
      </c>
      <c r="F485">
        <v>57</v>
      </c>
      <c r="G485">
        <v>4</v>
      </c>
      <c r="H485">
        <v>0</v>
      </c>
      <c r="I485" t="s">
        <v>3121</v>
      </c>
      <c r="J485">
        <v>5170</v>
      </c>
    </row>
    <row r="486" spans="1:10" x14ac:dyDescent="0.25">
      <c r="A486">
        <v>5</v>
      </c>
      <c r="B486">
        <v>85</v>
      </c>
      <c r="C486">
        <f t="shared" si="7"/>
        <v>485</v>
      </c>
      <c r="D486">
        <v>213</v>
      </c>
      <c r="E486">
        <v>138</v>
      </c>
      <c r="F486">
        <v>11</v>
      </c>
      <c r="G486">
        <v>1</v>
      </c>
      <c r="H486">
        <v>0</v>
      </c>
      <c r="I486" t="s">
        <v>67</v>
      </c>
      <c r="J486">
        <v>2379</v>
      </c>
    </row>
    <row r="487" spans="1:10" x14ac:dyDescent="0.25">
      <c r="A487">
        <v>5</v>
      </c>
      <c r="B487">
        <v>86</v>
      </c>
      <c r="C487">
        <f t="shared" si="7"/>
        <v>486</v>
      </c>
      <c r="D487">
        <v>732</v>
      </c>
      <c r="E487">
        <v>167</v>
      </c>
      <c r="F487">
        <v>5</v>
      </c>
      <c r="G487">
        <v>1</v>
      </c>
      <c r="H487">
        <v>0</v>
      </c>
      <c r="I487" t="s">
        <v>110</v>
      </c>
      <c r="J487">
        <v>439</v>
      </c>
    </row>
    <row r="488" spans="1:10" x14ac:dyDescent="0.25">
      <c r="A488">
        <v>5</v>
      </c>
      <c r="B488">
        <v>87</v>
      </c>
      <c r="C488">
        <f t="shared" si="7"/>
        <v>487</v>
      </c>
      <c r="D488">
        <v>411</v>
      </c>
      <c r="E488">
        <v>498</v>
      </c>
      <c r="F488">
        <v>18</v>
      </c>
      <c r="G488">
        <v>2</v>
      </c>
      <c r="H488">
        <v>0</v>
      </c>
      <c r="I488" t="s">
        <v>3122</v>
      </c>
      <c r="J488">
        <v>1661</v>
      </c>
    </row>
    <row r="489" spans="1:10" x14ac:dyDescent="0.25">
      <c r="A489">
        <v>5</v>
      </c>
      <c r="B489">
        <v>88</v>
      </c>
      <c r="C489">
        <f t="shared" si="7"/>
        <v>488</v>
      </c>
      <c r="D489">
        <v>0</v>
      </c>
      <c r="E489">
        <v>171</v>
      </c>
      <c r="F489">
        <v>17</v>
      </c>
      <c r="G489">
        <v>5</v>
      </c>
      <c r="H489">
        <v>0</v>
      </c>
      <c r="I489" t="s">
        <v>3123</v>
      </c>
      <c r="J489">
        <v>5412</v>
      </c>
    </row>
    <row r="490" spans="1:10" x14ac:dyDescent="0.25">
      <c r="A490">
        <v>5</v>
      </c>
      <c r="B490">
        <v>89</v>
      </c>
      <c r="C490">
        <f t="shared" si="7"/>
        <v>489</v>
      </c>
      <c r="D490">
        <v>178</v>
      </c>
      <c r="E490">
        <v>147</v>
      </c>
      <c r="F490">
        <v>13</v>
      </c>
      <c r="G490">
        <v>2</v>
      </c>
      <c r="H490">
        <v>0</v>
      </c>
      <c r="I490" t="s">
        <v>3124</v>
      </c>
      <c r="J490">
        <v>864</v>
      </c>
    </row>
    <row r="491" spans="1:10" x14ac:dyDescent="0.25">
      <c r="A491">
        <v>5</v>
      </c>
      <c r="B491">
        <v>90</v>
      </c>
      <c r="C491">
        <f t="shared" si="7"/>
        <v>490</v>
      </c>
      <c r="D491">
        <v>2910</v>
      </c>
      <c r="E491">
        <v>592</v>
      </c>
      <c r="F491">
        <v>1</v>
      </c>
      <c r="G491">
        <v>0</v>
      </c>
      <c r="H491">
        <v>2</v>
      </c>
      <c r="I491" t="s">
        <v>601</v>
      </c>
      <c r="J491">
        <v>8903</v>
      </c>
    </row>
    <row r="492" spans="1:10" x14ac:dyDescent="0.25">
      <c r="A492">
        <v>5</v>
      </c>
      <c r="B492">
        <v>91</v>
      </c>
      <c r="C492">
        <f t="shared" si="7"/>
        <v>491</v>
      </c>
      <c r="D492">
        <v>284</v>
      </c>
      <c r="E492">
        <v>176</v>
      </c>
      <c r="F492">
        <v>10</v>
      </c>
      <c r="G492">
        <v>2</v>
      </c>
      <c r="H492">
        <v>0</v>
      </c>
      <c r="I492" t="s">
        <v>3125</v>
      </c>
      <c r="J492">
        <v>770</v>
      </c>
    </row>
    <row r="493" spans="1:10" x14ac:dyDescent="0.25">
      <c r="A493">
        <v>5</v>
      </c>
      <c r="B493">
        <v>92</v>
      </c>
      <c r="C493">
        <f t="shared" si="7"/>
        <v>492</v>
      </c>
      <c r="D493">
        <v>456</v>
      </c>
      <c r="E493">
        <v>182</v>
      </c>
      <c r="F493">
        <v>18</v>
      </c>
      <c r="G493">
        <v>0</v>
      </c>
      <c r="H493">
        <v>0</v>
      </c>
      <c r="J493">
        <v>587</v>
      </c>
    </row>
    <row r="494" spans="1:10" x14ac:dyDescent="0.25">
      <c r="A494">
        <v>5</v>
      </c>
      <c r="B494">
        <v>93</v>
      </c>
      <c r="C494">
        <f t="shared" si="7"/>
        <v>493</v>
      </c>
      <c r="D494">
        <v>251</v>
      </c>
      <c r="E494">
        <v>58</v>
      </c>
      <c r="F494">
        <v>14</v>
      </c>
      <c r="G494">
        <v>1</v>
      </c>
      <c r="H494">
        <v>0</v>
      </c>
      <c r="I494" t="s">
        <v>1239</v>
      </c>
      <c r="J494">
        <v>452</v>
      </c>
    </row>
    <row r="495" spans="1:10" x14ac:dyDescent="0.25">
      <c r="A495">
        <v>5</v>
      </c>
      <c r="B495">
        <v>94</v>
      </c>
      <c r="C495">
        <f t="shared" si="7"/>
        <v>494</v>
      </c>
      <c r="D495">
        <v>246</v>
      </c>
      <c r="E495">
        <v>122</v>
      </c>
      <c r="F495">
        <v>33</v>
      </c>
      <c r="G495">
        <v>10</v>
      </c>
      <c r="H495">
        <v>0</v>
      </c>
      <c r="I495" t="s">
        <v>3126</v>
      </c>
      <c r="J495">
        <v>8307</v>
      </c>
    </row>
    <row r="496" spans="1:10" x14ac:dyDescent="0.25">
      <c r="A496">
        <v>5</v>
      </c>
      <c r="B496">
        <v>95</v>
      </c>
      <c r="C496">
        <f t="shared" si="7"/>
        <v>495</v>
      </c>
      <c r="D496">
        <v>234</v>
      </c>
      <c r="E496">
        <v>420</v>
      </c>
      <c r="F496">
        <v>9</v>
      </c>
      <c r="G496">
        <v>3</v>
      </c>
      <c r="H496">
        <v>0</v>
      </c>
      <c r="I496" t="s">
        <v>3127</v>
      </c>
      <c r="J496">
        <v>10914</v>
      </c>
    </row>
    <row r="497" spans="1:10" x14ac:dyDescent="0.25">
      <c r="A497">
        <v>5</v>
      </c>
      <c r="B497">
        <v>96</v>
      </c>
      <c r="C497">
        <f t="shared" si="7"/>
        <v>496</v>
      </c>
      <c r="D497">
        <v>300</v>
      </c>
      <c r="E497">
        <v>316</v>
      </c>
      <c r="F497">
        <v>44</v>
      </c>
      <c r="G497">
        <v>2</v>
      </c>
      <c r="H497">
        <v>0</v>
      </c>
      <c r="I497" t="s">
        <v>3128</v>
      </c>
      <c r="J497">
        <v>1352</v>
      </c>
    </row>
    <row r="498" spans="1:10" x14ac:dyDescent="0.25">
      <c r="A498">
        <v>5</v>
      </c>
      <c r="B498">
        <v>97</v>
      </c>
      <c r="C498">
        <f t="shared" si="7"/>
        <v>497</v>
      </c>
      <c r="D498">
        <v>454</v>
      </c>
      <c r="E498">
        <v>324</v>
      </c>
      <c r="F498">
        <v>7</v>
      </c>
      <c r="G498">
        <v>0</v>
      </c>
      <c r="H498">
        <v>0</v>
      </c>
      <c r="J498">
        <v>509</v>
      </c>
    </row>
    <row r="499" spans="1:10" x14ac:dyDescent="0.25">
      <c r="A499">
        <v>5</v>
      </c>
      <c r="B499">
        <v>98</v>
      </c>
      <c r="C499">
        <f t="shared" si="7"/>
        <v>498</v>
      </c>
      <c r="D499">
        <v>0</v>
      </c>
      <c r="E499">
        <v>248</v>
      </c>
      <c r="F499">
        <v>24</v>
      </c>
      <c r="G499">
        <v>1</v>
      </c>
      <c r="H499">
        <v>0</v>
      </c>
      <c r="I499" t="s">
        <v>736</v>
      </c>
      <c r="J499">
        <v>735</v>
      </c>
    </row>
    <row r="500" spans="1:10" x14ac:dyDescent="0.25">
      <c r="A500">
        <v>5</v>
      </c>
      <c r="B500">
        <v>99</v>
      </c>
      <c r="C500">
        <f t="shared" si="7"/>
        <v>499</v>
      </c>
      <c r="D500">
        <v>149</v>
      </c>
      <c r="E500">
        <v>465</v>
      </c>
      <c r="F500">
        <v>16</v>
      </c>
      <c r="G500">
        <v>1</v>
      </c>
      <c r="H500">
        <v>0</v>
      </c>
      <c r="I500" t="s">
        <v>3129</v>
      </c>
      <c r="J500">
        <v>100799</v>
      </c>
    </row>
    <row r="501" spans="1:10" x14ac:dyDescent="0.25">
      <c r="A501">
        <v>5</v>
      </c>
      <c r="B501">
        <v>100</v>
      </c>
      <c r="C501">
        <f t="shared" si="7"/>
        <v>500</v>
      </c>
      <c r="D501">
        <v>124</v>
      </c>
      <c r="E501">
        <v>229</v>
      </c>
      <c r="F501">
        <v>16</v>
      </c>
      <c r="G501">
        <v>1</v>
      </c>
      <c r="H501">
        <v>0</v>
      </c>
      <c r="I501" t="s">
        <v>3130</v>
      </c>
      <c r="J501">
        <v>698</v>
      </c>
    </row>
    <row r="502" spans="1:10" x14ac:dyDescent="0.25">
      <c r="A502">
        <v>6</v>
      </c>
      <c r="B502">
        <v>1</v>
      </c>
      <c r="C502">
        <f t="shared" si="7"/>
        <v>501</v>
      </c>
      <c r="D502">
        <v>232</v>
      </c>
      <c r="E502">
        <v>1660</v>
      </c>
      <c r="F502">
        <v>4</v>
      </c>
      <c r="G502">
        <v>1</v>
      </c>
      <c r="H502">
        <v>1</v>
      </c>
      <c r="I502" t="s">
        <v>3131</v>
      </c>
      <c r="J502">
        <v>2563</v>
      </c>
    </row>
    <row r="503" spans="1:10" x14ac:dyDescent="0.25">
      <c r="A503">
        <v>6</v>
      </c>
      <c r="B503">
        <v>2</v>
      </c>
      <c r="C503">
        <f t="shared" si="7"/>
        <v>502</v>
      </c>
      <c r="D503">
        <v>513</v>
      </c>
      <c r="E503">
        <v>660</v>
      </c>
      <c r="F503">
        <v>44</v>
      </c>
      <c r="G503">
        <v>1</v>
      </c>
      <c r="H503">
        <v>0</v>
      </c>
      <c r="I503" t="s">
        <v>514</v>
      </c>
      <c r="J503">
        <v>1594</v>
      </c>
    </row>
    <row r="504" spans="1:10" x14ac:dyDescent="0.25">
      <c r="A504">
        <v>6</v>
      </c>
      <c r="B504">
        <v>3</v>
      </c>
      <c r="C504">
        <f t="shared" si="7"/>
        <v>503</v>
      </c>
      <c r="D504">
        <v>1025</v>
      </c>
      <c r="E504">
        <v>471</v>
      </c>
      <c r="F504">
        <v>19</v>
      </c>
      <c r="G504">
        <v>2</v>
      </c>
      <c r="H504">
        <v>0</v>
      </c>
      <c r="I504" t="s">
        <v>3132</v>
      </c>
      <c r="J504">
        <v>1040</v>
      </c>
    </row>
    <row r="505" spans="1:10" x14ac:dyDescent="0.25">
      <c r="A505">
        <v>6</v>
      </c>
      <c r="B505">
        <v>4</v>
      </c>
      <c r="C505">
        <f t="shared" si="7"/>
        <v>504</v>
      </c>
      <c r="D505">
        <v>191</v>
      </c>
      <c r="E505">
        <v>200</v>
      </c>
      <c r="F505">
        <v>1</v>
      </c>
      <c r="G505">
        <v>2</v>
      </c>
      <c r="H505">
        <v>0</v>
      </c>
      <c r="I505" t="s">
        <v>3133</v>
      </c>
      <c r="J505">
        <v>2242</v>
      </c>
    </row>
    <row r="506" spans="1:10" x14ac:dyDescent="0.25">
      <c r="A506">
        <v>6</v>
      </c>
      <c r="B506">
        <v>5</v>
      </c>
      <c r="C506">
        <f t="shared" si="7"/>
        <v>505</v>
      </c>
      <c r="D506">
        <v>548</v>
      </c>
      <c r="E506">
        <v>83</v>
      </c>
      <c r="F506">
        <v>0</v>
      </c>
      <c r="G506">
        <v>3</v>
      </c>
      <c r="H506">
        <v>0</v>
      </c>
      <c r="I506" t="s">
        <v>3134</v>
      </c>
      <c r="J506">
        <v>552</v>
      </c>
    </row>
    <row r="507" spans="1:10" x14ac:dyDescent="0.25">
      <c r="A507">
        <v>6</v>
      </c>
      <c r="B507">
        <v>6</v>
      </c>
      <c r="C507">
        <f t="shared" si="7"/>
        <v>506</v>
      </c>
      <c r="D507">
        <v>448</v>
      </c>
      <c r="E507">
        <v>197</v>
      </c>
      <c r="F507">
        <v>4</v>
      </c>
      <c r="G507">
        <v>1</v>
      </c>
      <c r="H507">
        <v>3</v>
      </c>
      <c r="I507" t="s">
        <v>3135</v>
      </c>
      <c r="J507">
        <v>14600</v>
      </c>
    </row>
    <row r="508" spans="1:10" x14ac:dyDescent="0.25">
      <c r="A508">
        <v>6</v>
      </c>
      <c r="B508">
        <v>7</v>
      </c>
      <c r="C508">
        <f t="shared" si="7"/>
        <v>507</v>
      </c>
      <c r="D508">
        <v>147</v>
      </c>
      <c r="E508">
        <v>219</v>
      </c>
      <c r="F508">
        <v>0</v>
      </c>
      <c r="G508">
        <v>3</v>
      </c>
      <c r="H508">
        <v>0</v>
      </c>
      <c r="I508" t="s">
        <v>3136</v>
      </c>
      <c r="J508">
        <v>305</v>
      </c>
    </row>
    <row r="509" spans="1:10" x14ac:dyDescent="0.25">
      <c r="A509">
        <v>6</v>
      </c>
      <c r="B509">
        <v>8</v>
      </c>
      <c r="C509">
        <f t="shared" si="7"/>
        <v>508</v>
      </c>
      <c r="D509">
        <v>156</v>
      </c>
      <c r="E509">
        <v>333</v>
      </c>
      <c r="F509">
        <v>15</v>
      </c>
      <c r="G509">
        <v>2</v>
      </c>
      <c r="H509">
        <v>0</v>
      </c>
      <c r="I509" t="s">
        <v>3137</v>
      </c>
      <c r="J509">
        <v>1365</v>
      </c>
    </row>
    <row r="510" spans="1:10" x14ac:dyDescent="0.25">
      <c r="A510">
        <v>6</v>
      </c>
      <c r="B510">
        <v>9</v>
      </c>
      <c r="C510">
        <f t="shared" si="7"/>
        <v>509</v>
      </c>
      <c r="D510">
        <v>170</v>
      </c>
      <c r="E510">
        <v>143</v>
      </c>
      <c r="F510">
        <v>0</v>
      </c>
      <c r="G510">
        <v>4</v>
      </c>
      <c r="H510">
        <v>0</v>
      </c>
      <c r="I510" t="s">
        <v>3138</v>
      </c>
      <c r="J510">
        <v>325</v>
      </c>
    </row>
    <row r="511" spans="1:10" x14ac:dyDescent="0.25">
      <c r="A511">
        <v>6</v>
      </c>
      <c r="B511">
        <v>10</v>
      </c>
      <c r="C511">
        <f t="shared" si="7"/>
        <v>510</v>
      </c>
      <c r="D511">
        <v>429</v>
      </c>
      <c r="E511">
        <v>0</v>
      </c>
      <c r="F511">
        <v>30</v>
      </c>
      <c r="G511">
        <v>0</v>
      </c>
      <c r="H511">
        <v>0</v>
      </c>
      <c r="J511">
        <v>642</v>
      </c>
    </row>
    <row r="512" spans="1:10" x14ac:dyDescent="0.25">
      <c r="A512">
        <v>6</v>
      </c>
      <c r="B512">
        <v>11</v>
      </c>
      <c r="C512">
        <f t="shared" si="7"/>
        <v>511</v>
      </c>
      <c r="D512">
        <v>220</v>
      </c>
      <c r="E512">
        <v>217</v>
      </c>
      <c r="F512">
        <v>0</v>
      </c>
      <c r="G512">
        <v>2</v>
      </c>
      <c r="H512">
        <v>2</v>
      </c>
      <c r="I512" t="s">
        <v>3139</v>
      </c>
      <c r="J512">
        <v>1280</v>
      </c>
    </row>
    <row r="513" spans="1:10" x14ac:dyDescent="0.25">
      <c r="A513">
        <v>6</v>
      </c>
      <c r="B513">
        <v>12</v>
      </c>
      <c r="C513">
        <f t="shared" si="7"/>
        <v>512</v>
      </c>
      <c r="D513">
        <v>981</v>
      </c>
      <c r="E513">
        <v>426</v>
      </c>
      <c r="F513">
        <v>0</v>
      </c>
      <c r="G513">
        <v>2</v>
      </c>
      <c r="H513">
        <v>0</v>
      </c>
      <c r="I513" t="s">
        <v>3140</v>
      </c>
      <c r="J513">
        <v>815</v>
      </c>
    </row>
    <row r="514" spans="1:10" x14ac:dyDescent="0.25">
      <c r="A514">
        <v>6</v>
      </c>
      <c r="B514">
        <v>13</v>
      </c>
      <c r="C514">
        <f t="shared" si="7"/>
        <v>513</v>
      </c>
      <c r="D514">
        <v>325</v>
      </c>
      <c r="E514">
        <v>80</v>
      </c>
      <c r="F514">
        <v>18</v>
      </c>
      <c r="G514">
        <v>1</v>
      </c>
      <c r="H514">
        <v>1</v>
      </c>
      <c r="I514" t="s">
        <v>3141</v>
      </c>
      <c r="J514">
        <v>483</v>
      </c>
    </row>
    <row r="515" spans="1:10" x14ac:dyDescent="0.25">
      <c r="A515">
        <v>6</v>
      </c>
      <c r="B515">
        <v>14</v>
      </c>
      <c r="C515">
        <f t="shared" si="7"/>
        <v>514</v>
      </c>
      <c r="D515">
        <v>440</v>
      </c>
      <c r="E515">
        <v>286</v>
      </c>
      <c r="F515">
        <v>200</v>
      </c>
      <c r="G515">
        <v>2</v>
      </c>
      <c r="H515">
        <v>0</v>
      </c>
      <c r="I515" t="s">
        <v>3142</v>
      </c>
      <c r="J515">
        <v>4538</v>
      </c>
    </row>
    <row r="516" spans="1:10" x14ac:dyDescent="0.25">
      <c r="A516">
        <v>6</v>
      </c>
      <c r="B516">
        <v>15</v>
      </c>
      <c r="C516">
        <f t="shared" ref="C516:C579" si="8">C515+1</f>
        <v>515</v>
      </c>
      <c r="D516">
        <v>167</v>
      </c>
      <c r="E516">
        <v>62</v>
      </c>
      <c r="F516">
        <v>8</v>
      </c>
      <c r="G516">
        <v>3</v>
      </c>
      <c r="H516">
        <v>0</v>
      </c>
      <c r="I516" t="s">
        <v>3143</v>
      </c>
      <c r="J516">
        <v>1649</v>
      </c>
    </row>
    <row r="517" spans="1:10" x14ac:dyDescent="0.25">
      <c r="A517">
        <v>6</v>
      </c>
      <c r="B517">
        <v>16</v>
      </c>
      <c r="C517">
        <f t="shared" si="8"/>
        <v>516</v>
      </c>
      <c r="D517">
        <v>426</v>
      </c>
      <c r="E517">
        <v>450</v>
      </c>
      <c r="F517">
        <v>12</v>
      </c>
      <c r="G517">
        <v>2</v>
      </c>
      <c r="H517">
        <v>0</v>
      </c>
      <c r="I517" t="s">
        <v>3144</v>
      </c>
      <c r="J517">
        <v>8858</v>
      </c>
    </row>
    <row r="518" spans="1:10" x14ac:dyDescent="0.25">
      <c r="A518">
        <v>6</v>
      </c>
      <c r="B518">
        <v>17</v>
      </c>
      <c r="C518">
        <f t="shared" si="8"/>
        <v>517</v>
      </c>
      <c r="D518">
        <v>684</v>
      </c>
      <c r="E518">
        <v>136</v>
      </c>
      <c r="F518">
        <v>4</v>
      </c>
      <c r="G518">
        <v>1</v>
      </c>
      <c r="H518">
        <v>0</v>
      </c>
      <c r="I518" t="s">
        <v>3145</v>
      </c>
      <c r="J518">
        <v>787</v>
      </c>
    </row>
    <row r="519" spans="1:10" x14ac:dyDescent="0.25">
      <c r="A519">
        <v>6</v>
      </c>
      <c r="B519">
        <v>18</v>
      </c>
      <c r="C519">
        <f t="shared" si="8"/>
        <v>518</v>
      </c>
      <c r="D519">
        <v>579</v>
      </c>
      <c r="E519">
        <v>2050</v>
      </c>
      <c r="F519">
        <v>15</v>
      </c>
      <c r="G519">
        <v>1</v>
      </c>
      <c r="H519">
        <v>0</v>
      </c>
      <c r="I519" t="s">
        <v>2734</v>
      </c>
      <c r="J519">
        <v>2558</v>
      </c>
    </row>
    <row r="520" spans="1:10" x14ac:dyDescent="0.25">
      <c r="A520">
        <v>6</v>
      </c>
      <c r="B520">
        <v>19</v>
      </c>
      <c r="C520">
        <f t="shared" si="8"/>
        <v>519</v>
      </c>
      <c r="D520">
        <v>87</v>
      </c>
      <c r="E520">
        <v>143</v>
      </c>
      <c r="F520">
        <v>40</v>
      </c>
      <c r="G520">
        <v>3</v>
      </c>
      <c r="H520">
        <v>0</v>
      </c>
      <c r="I520" t="s">
        <v>3146</v>
      </c>
      <c r="J520">
        <v>11009</v>
      </c>
    </row>
    <row r="521" spans="1:10" x14ac:dyDescent="0.25">
      <c r="A521">
        <v>6</v>
      </c>
      <c r="B521">
        <v>20</v>
      </c>
      <c r="C521">
        <f t="shared" si="8"/>
        <v>520</v>
      </c>
      <c r="D521">
        <v>281</v>
      </c>
      <c r="E521">
        <v>710</v>
      </c>
      <c r="F521">
        <v>4</v>
      </c>
      <c r="G521">
        <v>1</v>
      </c>
      <c r="H521">
        <v>1</v>
      </c>
      <c r="I521" t="s">
        <v>3147</v>
      </c>
      <c r="J521">
        <v>819</v>
      </c>
    </row>
    <row r="522" spans="1:10" x14ac:dyDescent="0.25">
      <c r="A522">
        <v>6</v>
      </c>
      <c r="B522">
        <v>21</v>
      </c>
      <c r="C522">
        <f t="shared" si="8"/>
        <v>521</v>
      </c>
      <c r="D522">
        <v>212</v>
      </c>
      <c r="E522">
        <v>302</v>
      </c>
      <c r="F522">
        <v>1</v>
      </c>
      <c r="G522">
        <v>2</v>
      </c>
      <c r="H522">
        <v>0</v>
      </c>
      <c r="I522" t="s">
        <v>3148</v>
      </c>
      <c r="J522">
        <v>1146</v>
      </c>
    </row>
    <row r="523" spans="1:10" x14ac:dyDescent="0.25">
      <c r="A523">
        <v>6</v>
      </c>
      <c r="B523">
        <v>22</v>
      </c>
      <c r="C523">
        <f t="shared" si="8"/>
        <v>522</v>
      </c>
      <c r="D523">
        <v>293</v>
      </c>
      <c r="E523">
        <v>63</v>
      </c>
      <c r="F523">
        <v>10</v>
      </c>
      <c r="G523">
        <v>2</v>
      </c>
      <c r="H523">
        <v>0</v>
      </c>
      <c r="I523" t="s">
        <v>3149</v>
      </c>
      <c r="J523">
        <v>628</v>
      </c>
    </row>
    <row r="524" spans="1:10" x14ac:dyDescent="0.25">
      <c r="A524">
        <v>6</v>
      </c>
      <c r="B524">
        <v>23</v>
      </c>
      <c r="C524">
        <f t="shared" si="8"/>
        <v>523</v>
      </c>
      <c r="D524">
        <v>351</v>
      </c>
      <c r="E524">
        <v>185</v>
      </c>
      <c r="F524">
        <v>0</v>
      </c>
      <c r="G524">
        <v>0</v>
      </c>
      <c r="H524">
        <v>1</v>
      </c>
      <c r="I524" t="s">
        <v>213</v>
      </c>
      <c r="J524">
        <v>220</v>
      </c>
    </row>
    <row r="525" spans="1:10" x14ac:dyDescent="0.25">
      <c r="A525">
        <v>6</v>
      </c>
      <c r="B525">
        <v>24</v>
      </c>
      <c r="C525">
        <f t="shared" si="8"/>
        <v>524</v>
      </c>
      <c r="D525">
        <v>465</v>
      </c>
      <c r="E525">
        <v>108</v>
      </c>
      <c r="F525">
        <v>34</v>
      </c>
      <c r="G525">
        <v>2</v>
      </c>
      <c r="H525">
        <v>0</v>
      </c>
      <c r="I525" t="s">
        <v>3150</v>
      </c>
      <c r="J525">
        <v>1628</v>
      </c>
    </row>
    <row r="526" spans="1:10" x14ac:dyDescent="0.25">
      <c r="A526">
        <v>6</v>
      </c>
      <c r="B526">
        <v>25</v>
      </c>
      <c r="C526">
        <f t="shared" si="8"/>
        <v>525</v>
      </c>
      <c r="D526">
        <v>717</v>
      </c>
      <c r="E526">
        <v>1730</v>
      </c>
      <c r="F526">
        <v>17</v>
      </c>
      <c r="G526">
        <v>1</v>
      </c>
      <c r="H526">
        <v>1</v>
      </c>
      <c r="I526" t="s">
        <v>3151</v>
      </c>
      <c r="J526">
        <v>6334</v>
      </c>
    </row>
    <row r="527" spans="1:10" x14ac:dyDescent="0.25">
      <c r="A527">
        <v>6</v>
      </c>
      <c r="B527">
        <v>26</v>
      </c>
      <c r="C527">
        <f t="shared" si="8"/>
        <v>526</v>
      </c>
      <c r="D527">
        <v>657</v>
      </c>
      <c r="E527">
        <v>398</v>
      </c>
      <c r="F527">
        <v>0</v>
      </c>
      <c r="G527">
        <v>2</v>
      </c>
      <c r="H527">
        <v>3</v>
      </c>
      <c r="I527" t="s">
        <v>3152</v>
      </c>
      <c r="J527">
        <v>10592</v>
      </c>
    </row>
    <row r="528" spans="1:10" x14ac:dyDescent="0.25">
      <c r="A528">
        <v>6</v>
      </c>
      <c r="B528">
        <v>27</v>
      </c>
      <c r="C528">
        <f t="shared" si="8"/>
        <v>527</v>
      </c>
      <c r="D528">
        <v>160</v>
      </c>
      <c r="E528">
        <v>165</v>
      </c>
      <c r="F528">
        <v>8</v>
      </c>
      <c r="G528">
        <v>1</v>
      </c>
      <c r="H528">
        <v>2</v>
      </c>
      <c r="I528" t="s">
        <v>3153</v>
      </c>
      <c r="J528">
        <v>620</v>
      </c>
    </row>
    <row r="529" spans="1:10" x14ac:dyDescent="0.25">
      <c r="A529">
        <v>6</v>
      </c>
      <c r="B529">
        <v>28</v>
      </c>
      <c r="C529">
        <f t="shared" si="8"/>
        <v>528</v>
      </c>
      <c r="D529">
        <v>268</v>
      </c>
      <c r="E529">
        <v>309</v>
      </c>
      <c r="F529">
        <v>12</v>
      </c>
      <c r="G529">
        <v>1</v>
      </c>
      <c r="H529">
        <v>0</v>
      </c>
      <c r="I529" t="s">
        <v>255</v>
      </c>
      <c r="J529">
        <v>610</v>
      </c>
    </row>
    <row r="530" spans="1:10" x14ac:dyDescent="0.25">
      <c r="A530">
        <v>6</v>
      </c>
      <c r="B530">
        <v>29</v>
      </c>
      <c r="C530">
        <f t="shared" si="8"/>
        <v>529</v>
      </c>
      <c r="D530">
        <v>154</v>
      </c>
      <c r="E530">
        <v>270</v>
      </c>
      <c r="F530">
        <v>0</v>
      </c>
      <c r="G530">
        <v>1</v>
      </c>
      <c r="H530">
        <v>0</v>
      </c>
      <c r="I530" t="s">
        <v>1216</v>
      </c>
      <c r="J530">
        <v>331</v>
      </c>
    </row>
    <row r="531" spans="1:10" x14ac:dyDescent="0.25">
      <c r="A531">
        <v>6</v>
      </c>
      <c r="B531">
        <v>30</v>
      </c>
      <c r="C531">
        <f t="shared" si="8"/>
        <v>530</v>
      </c>
      <c r="D531">
        <v>161</v>
      </c>
      <c r="E531">
        <v>127</v>
      </c>
      <c r="F531">
        <v>9</v>
      </c>
      <c r="G531">
        <v>0</v>
      </c>
      <c r="H531">
        <v>0</v>
      </c>
      <c r="J531">
        <v>323</v>
      </c>
    </row>
    <row r="532" spans="1:10" x14ac:dyDescent="0.25">
      <c r="A532">
        <v>6</v>
      </c>
      <c r="B532">
        <v>31</v>
      </c>
      <c r="C532">
        <f t="shared" si="8"/>
        <v>531</v>
      </c>
      <c r="D532">
        <v>188</v>
      </c>
      <c r="E532">
        <v>114</v>
      </c>
      <c r="F532">
        <v>0</v>
      </c>
      <c r="G532">
        <v>2</v>
      </c>
      <c r="H532">
        <v>0</v>
      </c>
      <c r="I532" t="s">
        <v>3154</v>
      </c>
      <c r="J532">
        <v>219</v>
      </c>
    </row>
    <row r="533" spans="1:10" x14ac:dyDescent="0.25">
      <c r="A533">
        <v>6</v>
      </c>
      <c r="B533">
        <v>32</v>
      </c>
      <c r="C533">
        <f t="shared" si="8"/>
        <v>532</v>
      </c>
      <c r="D533">
        <v>177</v>
      </c>
      <c r="E533">
        <v>150</v>
      </c>
      <c r="F533">
        <v>28</v>
      </c>
      <c r="G533">
        <v>1</v>
      </c>
      <c r="H533">
        <v>0</v>
      </c>
      <c r="I533" t="s">
        <v>725</v>
      </c>
      <c r="J533">
        <v>758</v>
      </c>
    </row>
    <row r="534" spans="1:10" x14ac:dyDescent="0.25">
      <c r="A534">
        <v>6</v>
      </c>
      <c r="B534">
        <v>33</v>
      </c>
      <c r="C534">
        <f t="shared" si="8"/>
        <v>533</v>
      </c>
      <c r="D534">
        <v>294</v>
      </c>
      <c r="E534">
        <v>250</v>
      </c>
      <c r="F534">
        <v>2</v>
      </c>
      <c r="G534">
        <v>1</v>
      </c>
      <c r="H534">
        <v>0</v>
      </c>
      <c r="I534" t="s">
        <v>99</v>
      </c>
      <c r="J534">
        <v>372</v>
      </c>
    </row>
    <row r="535" spans="1:10" x14ac:dyDescent="0.25">
      <c r="A535">
        <v>6</v>
      </c>
      <c r="B535">
        <v>34</v>
      </c>
      <c r="C535">
        <f t="shared" si="8"/>
        <v>534</v>
      </c>
      <c r="D535">
        <v>214</v>
      </c>
      <c r="E535">
        <v>93</v>
      </c>
      <c r="F535">
        <v>0</v>
      </c>
      <c r="G535">
        <v>5</v>
      </c>
      <c r="H535">
        <v>0</v>
      </c>
      <c r="I535" t="s">
        <v>3155</v>
      </c>
      <c r="J535">
        <v>11276</v>
      </c>
    </row>
    <row r="536" spans="1:10" x14ac:dyDescent="0.25">
      <c r="A536">
        <v>6</v>
      </c>
      <c r="B536">
        <v>35</v>
      </c>
      <c r="C536">
        <f t="shared" si="8"/>
        <v>535</v>
      </c>
      <c r="D536">
        <v>454</v>
      </c>
      <c r="E536">
        <v>195</v>
      </c>
      <c r="F536">
        <v>12</v>
      </c>
      <c r="G536">
        <v>5</v>
      </c>
      <c r="H536">
        <v>0</v>
      </c>
      <c r="I536" t="s">
        <v>3156</v>
      </c>
      <c r="J536">
        <v>12642</v>
      </c>
    </row>
    <row r="537" spans="1:10" x14ac:dyDescent="0.25">
      <c r="A537">
        <v>6</v>
      </c>
      <c r="B537">
        <v>36</v>
      </c>
      <c r="C537">
        <f t="shared" si="8"/>
        <v>536</v>
      </c>
      <c r="D537">
        <v>195</v>
      </c>
      <c r="E537">
        <v>429</v>
      </c>
      <c r="F537">
        <v>36</v>
      </c>
      <c r="G537">
        <v>1</v>
      </c>
      <c r="H537">
        <v>0</v>
      </c>
      <c r="I537" t="s">
        <v>878</v>
      </c>
      <c r="J537">
        <v>1177</v>
      </c>
    </row>
    <row r="538" spans="1:10" x14ac:dyDescent="0.25">
      <c r="A538">
        <v>6</v>
      </c>
      <c r="B538">
        <v>37</v>
      </c>
      <c r="C538">
        <f t="shared" si="8"/>
        <v>537</v>
      </c>
      <c r="D538">
        <v>724</v>
      </c>
      <c r="E538">
        <v>183</v>
      </c>
      <c r="F538">
        <v>8</v>
      </c>
      <c r="G538">
        <v>10</v>
      </c>
      <c r="H538">
        <v>0</v>
      </c>
      <c r="I538" t="s">
        <v>3157</v>
      </c>
      <c r="J538">
        <v>11926</v>
      </c>
    </row>
    <row r="539" spans="1:10" x14ac:dyDescent="0.25">
      <c r="A539">
        <v>6</v>
      </c>
      <c r="B539">
        <v>38</v>
      </c>
      <c r="C539">
        <f t="shared" si="8"/>
        <v>538</v>
      </c>
      <c r="D539">
        <v>180</v>
      </c>
      <c r="E539">
        <v>1295</v>
      </c>
      <c r="F539">
        <v>11</v>
      </c>
      <c r="G539">
        <v>2</v>
      </c>
      <c r="H539">
        <v>0</v>
      </c>
      <c r="I539" t="s">
        <v>3158</v>
      </c>
      <c r="J539">
        <v>1768</v>
      </c>
    </row>
    <row r="540" spans="1:10" x14ac:dyDescent="0.25">
      <c r="A540">
        <v>6</v>
      </c>
      <c r="B540">
        <v>39</v>
      </c>
      <c r="C540">
        <f t="shared" si="8"/>
        <v>539</v>
      </c>
      <c r="D540">
        <v>417</v>
      </c>
      <c r="E540">
        <v>169</v>
      </c>
      <c r="F540">
        <v>0</v>
      </c>
      <c r="G540">
        <v>1</v>
      </c>
      <c r="H540">
        <v>0</v>
      </c>
      <c r="I540" t="s">
        <v>3159</v>
      </c>
      <c r="J540">
        <v>325</v>
      </c>
    </row>
    <row r="541" spans="1:10" x14ac:dyDescent="0.25">
      <c r="A541">
        <v>6</v>
      </c>
      <c r="B541">
        <v>40</v>
      </c>
      <c r="C541">
        <f t="shared" si="8"/>
        <v>540</v>
      </c>
      <c r="D541">
        <v>225</v>
      </c>
      <c r="E541">
        <v>910</v>
      </c>
      <c r="F541">
        <v>7</v>
      </c>
      <c r="G541">
        <v>2</v>
      </c>
      <c r="H541">
        <v>0</v>
      </c>
      <c r="I541" t="s">
        <v>3160</v>
      </c>
      <c r="J541">
        <v>1342</v>
      </c>
    </row>
    <row r="542" spans="1:10" x14ac:dyDescent="0.25">
      <c r="A542">
        <v>6</v>
      </c>
      <c r="B542">
        <v>41</v>
      </c>
      <c r="C542">
        <f t="shared" si="8"/>
        <v>541</v>
      </c>
      <c r="D542">
        <v>210</v>
      </c>
      <c r="E542">
        <v>346</v>
      </c>
      <c r="F542">
        <v>11</v>
      </c>
      <c r="G542">
        <v>3</v>
      </c>
      <c r="H542">
        <v>0</v>
      </c>
      <c r="I542" t="s">
        <v>3161</v>
      </c>
      <c r="J542">
        <v>846</v>
      </c>
    </row>
    <row r="543" spans="1:10" x14ac:dyDescent="0.25">
      <c r="A543">
        <v>6</v>
      </c>
      <c r="B543">
        <v>42</v>
      </c>
      <c r="C543">
        <f t="shared" si="8"/>
        <v>542</v>
      </c>
      <c r="D543">
        <v>1495</v>
      </c>
      <c r="E543">
        <v>89</v>
      </c>
      <c r="F543">
        <v>95</v>
      </c>
      <c r="G543">
        <v>1</v>
      </c>
      <c r="H543">
        <v>0</v>
      </c>
      <c r="I543" t="s">
        <v>117</v>
      </c>
      <c r="J543">
        <v>5138</v>
      </c>
    </row>
    <row r="544" spans="1:10" x14ac:dyDescent="0.25">
      <c r="A544">
        <v>6</v>
      </c>
      <c r="B544">
        <v>43</v>
      </c>
      <c r="C544">
        <f t="shared" si="8"/>
        <v>543</v>
      </c>
      <c r="D544">
        <v>84</v>
      </c>
      <c r="E544">
        <v>338</v>
      </c>
      <c r="F544">
        <v>17</v>
      </c>
      <c r="G544">
        <v>1</v>
      </c>
      <c r="H544">
        <v>0</v>
      </c>
      <c r="I544" t="s">
        <v>264</v>
      </c>
      <c r="J544">
        <v>3686</v>
      </c>
    </row>
    <row r="545" spans="1:10" x14ac:dyDescent="0.25">
      <c r="A545">
        <v>6</v>
      </c>
      <c r="B545">
        <v>44</v>
      </c>
      <c r="C545">
        <f t="shared" si="8"/>
        <v>544</v>
      </c>
      <c r="D545">
        <v>264</v>
      </c>
      <c r="E545">
        <v>0</v>
      </c>
      <c r="F545">
        <v>28</v>
      </c>
      <c r="G545">
        <v>2</v>
      </c>
      <c r="H545">
        <v>2</v>
      </c>
      <c r="I545" t="s">
        <v>3162</v>
      </c>
      <c r="J545">
        <v>1014</v>
      </c>
    </row>
    <row r="546" spans="1:10" x14ac:dyDescent="0.25">
      <c r="A546">
        <v>6</v>
      </c>
      <c r="B546">
        <v>45</v>
      </c>
      <c r="C546">
        <f t="shared" si="8"/>
        <v>545</v>
      </c>
      <c r="D546">
        <v>251</v>
      </c>
      <c r="E546">
        <v>1140</v>
      </c>
      <c r="F546">
        <v>0</v>
      </c>
      <c r="G546">
        <v>2</v>
      </c>
      <c r="H546">
        <v>0</v>
      </c>
      <c r="I546" t="s">
        <v>3163</v>
      </c>
      <c r="J546">
        <v>1188</v>
      </c>
    </row>
    <row r="547" spans="1:10" x14ac:dyDescent="0.25">
      <c r="A547">
        <v>6</v>
      </c>
      <c r="B547">
        <v>46</v>
      </c>
      <c r="C547">
        <f t="shared" si="8"/>
        <v>546</v>
      </c>
      <c r="D547">
        <v>0</v>
      </c>
      <c r="E547">
        <v>480</v>
      </c>
      <c r="F547">
        <v>9</v>
      </c>
      <c r="G547">
        <v>2</v>
      </c>
      <c r="H547">
        <v>0</v>
      </c>
      <c r="I547" t="s">
        <v>3164</v>
      </c>
      <c r="J547">
        <v>1287</v>
      </c>
    </row>
    <row r="548" spans="1:10" x14ac:dyDescent="0.25">
      <c r="A548">
        <v>6</v>
      </c>
      <c r="B548">
        <v>47</v>
      </c>
      <c r="C548">
        <f t="shared" si="8"/>
        <v>547</v>
      </c>
      <c r="D548">
        <v>226</v>
      </c>
      <c r="E548">
        <v>0</v>
      </c>
      <c r="F548">
        <v>10</v>
      </c>
      <c r="G548">
        <v>0</v>
      </c>
      <c r="H548">
        <v>0</v>
      </c>
      <c r="J548">
        <v>222</v>
      </c>
    </row>
    <row r="549" spans="1:10" x14ac:dyDescent="0.25">
      <c r="A549">
        <v>6</v>
      </c>
      <c r="B549">
        <v>48</v>
      </c>
      <c r="C549">
        <f t="shared" si="8"/>
        <v>548</v>
      </c>
      <c r="D549">
        <v>560</v>
      </c>
      <c r="E549">
        <v>304</v>
      </c>
      <c r="F549">
        <v>16</v>
      </c>
      <c r="G549">
        <v>1</v>
      </c>
      <c r="H549">
        <v>1</v>
      </c>
      <c r="I549" t="s">
        <v>3165</v>
      </c>
      <c r="J549">
        <v>1680</v>
      </c>
    </row>
    <row r="550" spans="1:10" x14ac:dyDescent="0.25">
      <c r="A550">
        <v>6</v>
      </c>
      <c r="B550">
        <v>49</v>
      </c>
      <c r="C550">
        <f t="shared" si="8"/>
        <v>549</v>
      </c>
      <c r="D550">
        <v>128</v>
      </c>
      <c r="E550">
        <v>118</v>
      </c>
      <c r="F550">
        <v>5</v>
      </c>
      <c r="G550">
        <v>4</v>
      </c>
      <c r="H550">
        <v>0</v>
      </c>
      <c r="I550" t="s">
        <v>3166</v>
      </c>
      <c r="J550">
        <v>616</v>
      </c>
    </row>
    <row r="551" spans="1:10" x14ac:dyDescent="0.25">
      <c r="A551">
        <v>6</v>
      </c>
      <c r="B551">
        <v>50</v>
      </c>
      <c r="C551">
        <f t="shared" si="8"/>
        <v>550</v>
      </c>
      <c r="D551">
        <v>498</v>
      </c>
      <c r="E551">
        <v>138</v>
      </c>
      <c r="F551">
        <v>9</v>
      </c>
      <c r="G551">
        <v>2</v>
      </c>
      <c r="H551">
        <v>0</v>
      </c>
      <c r="I551" t="s">
        <v>3167</v>
      </c>
      <c r="J551">
        <v>498</v>
      </c>
    </row>
    <row r="552" spans="1:10" x14ac:dyDescent="0.25">
      <c r="A552">
        <v>6</v>
      </c>
      <c r="B552">
        <v>51</v>
      </c>
      <c r="C552">
        <f t="shared" si="8"/>
        <v>551</v>
      </c>
      <c r="D552">
        <v>273</v>
      </c>
      <c r="E552">
        <v>840</v>
      </c>
      <c r="F552">
        <v>0</v>
      </c>
      <c r="G552">
        <v>3</v>
      </c>
      <c r="H552">
        <v>0</v>
      </c>
      <c r="I552" t="s">
        <v>3168</v>
      </c>
      <c r="J552">
        <v>10941</v>
      </c>
    </row>
    <row r="553" spans="1:10" x14ac:dyDescent="0.25">
      <c r="A553">
        <v>6</v>
      </c>
      <c r="B553">
        <v>52</v>
      </c>
      <c r="C553">
        <f t="shared" si="8"/>
        <v>552</v>
      </c>
      <c r="D553">
        <v>163</v>
      </c>
      <c r="E553">
        <v>135</v>
      </c>
      <c r="F553">
        <v>12</v>
      </c>
      <c r="G553">
        <v>1</v>
      </c>
      <c r="H553">
        <v>0</v>
      </c>
      <c r="I553" t="s">
        <v>465</v>
      </c>
      <c r="J553">
        <v>1691</v>
      </c>
    </row>
    <row r="554" spans="1:10" x14ac:dyDescent="0.25">
      <c r="A554">
        <v>6</v>
      </c>
      <c r="B554">
        <v>53</v>
      </c>
      <c r="C554">
        <f t="shared" si="8"/>
        <v>553</v>
      </c>
      <c r="D554">
        <v>1165</v>
      </c>
      <c r="E554">
        <v>261</v>
      </c>
      <c r="F554">
        <v>3</v>
      </c>
      <c r="G554">
        <v>3</v>
      </c>
      <c r="H554">
        <v>0</v>
      </c>
      <c r="I554" t="s">
        <v>3169</v>
      </c>
      <c r="J554">
        <v>1489</v>
      </c>
    </row>
    <row r="555" spans="1:10" x14ac:dyDescent="0.25">
      <c r="A555">
        <v>6</v>
      </c>
      <c r="B555">
        <v>54</v>
      </c>
      <c r="C555">
        <f t="shared" si="8"/>
        <v>554</v>
      </c>
      <c r="D555">
        <v>588</v>
      </c>
      <c r="E555">
        <v>270</v>
      </c>
      <c r="F555">
        <v>10</v>
      </c>
      <c r="G555">
        <v>0</v>
      </c>
      <c r="H555">
        <v>0</v>
      </c>
      <c r="J555">
        <v>528</v>
      </c>
    </row>
    <row r="556" spans="1:10" x14ac:dyDescent="0.25">
      <c r="A556">
        <v>6</v>
      </c>
      <c r="B556">
        <v>55</v>
      </c>
      <c r="C556">
        <f t="shared" si="8"/>
        <v>555</v>
      </c>
      <c r="D556">
        <v>237</v>
      </c>
      <c r="E556">
        <v>156</v>
      </c>
      <c r="F556">
        <v>18</v>
      </c>
      <c r="G556">
        <v>3</v>
      </c>
      <c r="H556">
        <v>0</v>
      </c>
      <c r="I556" t="s">
        <v>3170</v>
      </c>
      <c r="J556">
        <v>1247</v>
      </c>
    </row>
    <row r="557" spans="1:10" x14ac:dyDescent="0.25">
      <c r="A557">
        <v>6</v>
      </c>
      <c r="B557">
        <v>56</v>
      </c>
      <c r="C557">
        <f t="shared" si="8"/>
        <v>556</v>
      </c>
      <c r="D557">
        <v>1720</v>
      </c>
      <c r="E557">
        <v>488</v>
      </c>
      <c r="F557">
        <v>9</v>
      </c>
      <c r="G557">
        <v>2</v>
      </c>
      <c r="H557">
        <v>0</v>
      </c>
      <c r="I557" t="s">
        <v>3171</v>
      </c>
      <c r="J557">
        <v>972</v>
      </c>
    </row>
    <row r="558" spans="1:10" x14ac:dyDescent="0.25">
      <c r="A558">
        <v>6</v>
      </c>
      <c r="B558">
        <v>57</v>
      </c>
      <c r="C558">
        <f t="shared" si="8"/>
        <v>557</v>
      </c>
      <c r="D558">
        <v>302</v>
      </c>
      <c r="E558">
        <v>358</v>
      </c>
      <c r="F558">
        <v>27</v>
      </c>
      <c r="G558">
        <v>1</v>
      </c>
      <c r="H558">
        <v>0</v>
      </c>
      <c r="I558" t="s">
        <v>81</v>
      </c>
      <c r="J558">
        <v>4928</v>
      </c>
    </row>
    <row r="559" spans="1:10" x14ac:dyDescent="0.25">
      <c r="A559">
        <v>6</v>
      </c>
      <c r="B559">
        <v>58</v>
      </c>
      <c r="C559">
        <f t="shared" si="8"/>
        <v>558</v>
      </c>
      <c r="D559">
        <v>184</v>
      </c>
      <c r="E559">
        <v>201</v>
      </c>
      <c r="F559">
        <v>2</v>
      </c>
      <c r="G559">
        <v>2</v>
      </c>
      <c r="H559">
        <v>0</v>
      </c>
      <c r="I559" t="s">
        <v>3172</v>
      </c>
      <c r="J559">
        <v>5259</v>
      </c>
    </row>
    <row r="560" spans="1:10" x14ac:dyDescent="0.25">
      <c r="A560">
        <v>6</v>
      </c>
      <c r="B560">
        <v>59</v>
      </c>
      <c r="C560">
        <f t="shared" si="8"/>
        <v>559</v>
      </c>
      <c r="D560">
        <v>438</v>
      </c>
      <c r="E560">
        <v>154</v>
      </c>
      <c r="F560">
        <v>0</v>
      </c>
      <c r="G560">
        <v>4</v>
      </c>
      <c r="H560">
        <v>0</v>
      </c>
      <c r="I560" t="s">
        <v>3173</v>
      </c>
      <c r="J560">
        <v>1285</v>
      </c>
    </row>
    <row r="561" spans="1:10" x14ac:dyDescent="0.25">
      <c r="A561">
        <v>6</v>
      </c>
      <c r="B561">
        <v>60</v>
      </c>
      <c r="C561">
        <f t="shared" si="8"/>
        <v>560</v>
      </c>
      <c r="D561">
        <v>390</v>
      </c>
      <c r="E561">
        <v>164</v>
      </c>
      <c r="F561">
        <v>18</v>
      </c>
      <c r="G561">
        <v>2</v>
      </c>
      <c r="H561">
        <v>0</v>
      </c>
      <c r="I561" t="s">
        <v>3174</v>
      </c>
      <c r="J561">
        <v>627</v>
      </c>
    </row>
    <row r="562" spans="1:10" x14ac:dyDescent="0.25">
      <c r="A562">
        <v>6</v>
      </c>
      <c r="B562">
        <v>61</v>
      </c>
      <c r="C562">
        <f t="shared" si="8"/>
        <v>561</v>
      </c>
      <c r="D562">
        <v>209</v>
      </c>
      <c r="E562">
        <v>1290</v>
      </c>
      <c r="F562">
        <v>12</v>
      </c>
      <c r="G562">
        <v>1</v>
      </c>
      <c r="H562">
        <v>0</v>
      </c>
      <c r="I562" t="s">
        <v>2850</v>
      </c>
      <c r="J562">
        <v>16550</v>
      </c>
    </row>
    <row r="563" spans="1:10" x14ac:dyDescent="0.25">
      <c r="A563">
        <v>6</v>
      </c>
      <c r="B563">
        <v>62</v>
      </c>
      <c r="C563">
        <f t="shared" si="8"/>
        <v>562</v>
      </c>
      <c r="D563">
        <v>330</v>
      </c>
      <c r="E563">
        <v>71</v>
      </c>
      <c r="F563">
        <v>20</v>
      </c>
      <c r="G563">
        <v>1</v>
      </c>
      <c r="H563">
        <v>0</v>
      </c>
      <c r="I563" t="s">
        <v>3175</v>
      </c>
      <c r="J563">
        <v>967</v>
      </c>
    </row>
    <row r="564" spans="1:10" x14ac:dyDescent="0.25">
      <c r="A564">
        <v>6</v>
      </c>
      <c r="B564">
        <v>63</v>
      </c>
      <c r="C564">
        <f t="shared" si="8"/>
        <v>563</v>
      </c>
      <c r="D564">
        <v>180</v>
      </c>
      <c r="E564">
        <v>131</v>
      </c>
      <c r="F564">
        <v>80</v>
      </c>
      <c r="G564">
        <v>3</v>
      </c>
      <c r="H564">
        <v>0</v>
      </c>
      <c r="I564" t="s">
        <v>3176</v>
      </c>
      <c r="J564">
        <v>3287</v>
      </c>
    </row>
    <row r="565" spans="1:10" x14ac:dyDescent="0.25">
      <c r="A565">
        <v>6</v>
      </c>
      <c r="B565">
        <v>64</v>
      </c>
      <c r="C565">
        <f t="shared" si="8"/>
        <v>564</v>
      </c>
      <c r="D565">
        <v>244</v>
      </c>
      <c r="E565">
        <v>109</v>
      </c>
      <c r="F565">
        <v>9</v>
      </c>
      <c r="G565">
        <v>5</v>
      </c>
      <c r="H565">
        <v>0</v>
      </c>
      <c r="I565" t="s">
        <v>3177</v>
      </c>
      <c r="J565">
        <v>861</v>
      </c>
    </row>
    <row r="566" spans="1:10" x14ac:dyDescent="0.25">
      <c r="A566">
        <v>6</v>
      </c>
      <c r="B566">
        <v>65</v>
      </c>
      <c r="C566">
        <f t="shared" si="8"/>
        <v>565</v>
      </c>
      <c r="D566">
        <v>148</v>
      </c>
      <c r="E566">
        <v>43</v>
      </c>
      <c r="F566">
        <v>20</v>
      </c>
      <c r="G566">
        <v>2</v>
      </c>
      <c r="H566">
        <v>1</v>
      </c>
      <c r="I566" t="s">
        <v>3178</v>
      </c>
      <c r="J566">
        <v>599</v>
      </c>
    </row>
    <row r="567" spans="1:10" x14ac:dyDescent="0.25">
      <c r="A567">
        <v>6</v>
      </c>
      <c r="B567">
        <v>66</v>
      </c>
      <c r="C567">
        <f t="shared" si="8"/>
        <v>566</v>
      </c>
      <c r="D567">
        <v>211</v>
      </c>
      <c r="E567">
        <v>240</v>
      </c>
      <c r="F567">
        <v>90</v>
      </c>
      <c r="G567">
        <v>2</v>
      </c>
      <c r="H567">
        <v>3</v>
      </c>
      <c r="I567" t="s">
        <v>3179</v>
      </c>
      <c r="J567">
        <v>22200</v>
      </c>
    </row>
    <row r="568" spans="1:10" x14ac:dyDescent="0.25">
      <c r="A568">
        <v>6</v>
      </c>
      <c r="B568">
        <v>67</v>
      </c>
      <c r="C568">
        <f t="shared" si="8"/>
        <v>567</v>
      </c>
      <c r="D568">
        <v>636</v>
      </c>
      <c r="E568">
        <v>0</v>
      </c>
      <c r="F568">
        <v>2</v>
      </c>
      <c r="G568">
        <v>0</v>
      </c>
      <c r="H568">
        <v>3</v>
      </c>
      <c r="I568" t="s">
        <v>3180</v>
      </c>
      <c r="J568">
        <v>103</v>
      </c>
    </row>
    <row r="569" spans="1:10" x14ac:dyDescent="0.25">
      <c r="A569">
        <v>6</v>
      </c>
      <c r="B569">
        <v>68</v>
      </c>
      <c r="C569">
        <f t="shared" si="8"/>
        <v>568</v>
      </c>
      <c r="D569">
        <v>221</v>
      </c>
      <c r="E569">
        <v>498</v>
      </c>
      <c r="F569">
        <v>8</v>
      </c>
      <c r="G569">
        <v>1</v>
      </c>
      <c r="H569">
        <v>2</v>
      </c>
      <c r="I569" t="s">
        <v>3181</v>
      </c>
      <c r="J569">
        <v>1780</v>
      </c>
    </row>
    <row r="570" spans="1:10" x14ac:dyDescent="0.25">
      <c r="A570">
        <v>6</v>
      </c>
      <c r="B570">
        <v>69</v>
      </c>
      <c r="C570">
        <f t="shared" si="8"/>
        <v>569</v>
      </c>
      <c r="D570">
        <v>173</v>
      </c>
      <c r="E570">
        <v>346</v>
      </c>
      <c r="F570">
        <v>17</v>
      </c>
      <c r="G570">
        <v>10</v>
      </c>
      <c r="H570">
        <v>0</v>
      </c>
      <c r="I570" t="s">
        <v>3182</v>
      </c>
      <c r="J570">
        <v>12854</v>
      </c>
    </row>
    <row r="571" spans="1:10" x14ac:dyDescent="0.25">
      <c r="A571">
        <v>6</v>
      </c>
      <c r="B571">
        <v>70</v>
      </c>
      <c r="C571">
        <f t="shared" si="8"/>
        <v>570</v>
      </c>
      <c r="D571">
        <v>209</v>
      </c>
      <c r="E571">
        <v>147</v>
      </c>
      <c r="F571">
        <v>0</v>
      </c>
      <c r="G571">
        <v>1</v>
      </c>
      <c r="H571">
        <v>0</v>
      </c>
      <c r="I571" t="s">
        <v>68</v>
      </c>
      <c r="J571">
        <v>176</v>
      </c>
    </row>
    <row r="572" spans="1:10" x14ac:dyDescent="0.25">
      <c r="A572">
        <v>6</v>
      </c>
      <c r="B572">
        <v>71</v>
      </c>
      <c r="C572">
        <f t="shared" si="8"/>
        <v>571</v>
      </c>
      <c r="D572">
        <v>202</v>
      </c>
      <c r="E572">
        <v>184</v>
      </c>
      <c r="F572">
        <v>14</v>
      </c>
      <c r="G572">
        <v>1</v>
      </c>
      <c r="H572">
        <v>0</v>
      </c>
      <c r="I572" t="s">
        <v>62</v>
      </c>
      <c r="J572">
        <v>2484</v>
      </c>
    </row>
    <row r="573" spans="1:10" x14ac:dyDescent="0.25">
      <c r="A573">
        <v>6</v>
      </c>
      <c r="B573">
        <v>72</v>
      </c>
      <c r="C573">
        <f t="shared" si="8"/>
        <v>572</v>
      </c>
      <c r="D573">
        <v>255</v>
      </c>
      <c r="E573">
        <v>110</v>
      </c>
      <c r="F573">
        <v>90</v>
      </c>
      <c r="G573">
        <v>2</v>
      </c>
      <c r="H573">
        <v>0</v>
      </c>
      <c r="I573" t="s">
        <v>3183</v>
      </c>
      <c r="J573">
        <v>3035</v>
      </c>
    </row>
    <row r="574" spans="1:10" x14ac:dyDescent="0.25">
      <c r="A574">
        <v>6</v>
      </c>
      <c r="B574">
        <v>73</v>
      </c>
      <c r="C574">
        <f t="shared" si="8"/>
        <v>573</v>
      </c>
      <c r="D574">
        <v>167</v>
      </c>
      <c r="E574">
        <v>282</v>
      </c>
      <c r="F574">
        <v>8</v>
      </c>
      <c r="G574">
        <v>1</v>
      </c>
      <c r="H574">
        <v>0</v>
      </c>
      <c r="I574" t="s">
        <v>847</v>
      </c>
      <c r="J574">
        <v>556</v>
      </c>
    </row>
    <row r="575" spans="1:10" x14ac:dyDescent="0.25">
      <c r="A575">
        <v>6</v>
      </c>
      <c r="B575">
        <v>74</v>
      </c>
      <c r="C575">
        <f t="shared" si="8"/>
        <v>574</v>
      </c>
      <c r="D575">
        <v>232</v>
      </c>
      <c r="E575">
        <v>14</v>
      </c>
      <c r="F575">
        <v>30</v>
      </c>
      <c r="G575">
        <v>2</v>
      </c>
      <c r="H575">
        <v>1</v>
      </c>
      <c r="I575" t="s">
        <v>3184</v>
      </c>
      <c r="J575">
        <v>4690</v>
      </c>
    </row>
    <row r="576" spans="1:10" x14ac:dyDescent="0.25">
      <c r="A576">
        <v>6</v>
      </c>
      <c r="B576">
        <v>75</v>
      </c>
      <c r="C576">
        <f t="shared" si="8"/>
        <v>575</v>
      </c>
      <c r="D576">
        <v>550</v>
      </c>
      <c r="E576">
        <v>642</v>
      </c>
      <c r="F576">
        <v>15</v>
      </c>
      <c r="G576">
        <v>1</v>
      </c>
      <c r="H576">
        <v>3</v>
      </c>
      <c r="I576" t="s">
        <v>3185</v>
      </c>
      <c r="J576">
        <v>18497</v>
      </c>
    </row>
    <row r="577" spans="1:10" x14ac:dyDescent="0.25">
      <c r="A577">
        <v>6</v>
      </c>
      <c r="B577">
        <v>76</v>
      </c>
      <c r="C577">
        <f t="shared" si="8"/>
        <v>576</v>
      </c>
      <c r="D577">
        <v>225</v>
      </c>
      <c r="E577">
        <v>161</v>
      </c>
      <c r="F577">
        <v>2</v>
      </c>
      <c r="G577">
        <v>4</v>
      </c>
      <c r="H577">
        <v>0</v>
      </c>
      <c r="I577" t="s">
        <v>3186</v>
      </c>
      <c r="J577">
        <v>924</v>
      </c>
    </row>
    <row r="578" spans="1:10" x14ac:dyDescent="0.25">
      <c r="A578">
        <v>6</v>
      </c>
      <c r="B578">
        <v>77</v>
      </c>
      <c r="C578">
        <f t="shared" si="8"/>
        <v>577</v>
      </c>
      <c r="D578">
        <v>133</v>
      </c>
      <c r="E578">
        <v>264</v>
      </c>
      <c r="F578">
        <v>16</v>
      </c>
      <c r="G578">
        <v>3</v>
      </c>
      <c r="H578">
        <v>0</v>
      </c>
      <c r="I578" t="s">
        <v>3187</v>
      </c>
      <c r="J578">
        <v>1107</v>
      </c>
    </row>
    <row r="579" spans="1:10" x14ac:dyDescent="0.25">
      <c r="A579">
        <v>6</v>
      </c>
      <c r="B579">
        <v>78</v>
      </c>
      <c r="C579">
        <f t="shared" si="8"/>
        <v>578</v>
      </c>
      <c r="D579">
        <v>190</v>
      </c>
      <c r="E579">
        <v>160</v>
      </c>
      <c r="F579">
        <v>20</v>
      </c>
      <c r="G579">
        <v>1</v>
      </c>
      <c r="H579">
        <v>0</v>
      </c>
      <c r="I579" t="s">
        <v>62</v>
      </c>
      <c r="J579">
        <v>2579</v>
      </c>
    </row>
    <row r="580" spans="1:10" x14ac:dyDescent="0.25">
      <c r="A580">
        <v>6</v>
      </c>
      <c r="B580">
        <v>79</v>
      </c>
      <c r="C580">
        <f t="shared" ref="C580:C643" si="9">C579+1</f>
        <v>579</v>
      </c>
      <c r="D580">
        <v>241</v>
      </c>
      <c r="E580">
        <v>336</v>
      </c>
      <c r="F580">
        <v>24</v>
      </c>
      <c r="G580">
        <v>3</v>
      </c>
      <c r="H580">
        <v>0</v>
      </c>
      <c r="I580" t="s">
        <v>3188</v>
      </c>
      <c r="J580">
        <v>1287</v>
      </c>
    </row>
    <row r="581" spans="1:10" x14ac:dyDescent="0.25">
      <c r="A581">
        <v>6</v>
      </c>
      <c r="B581">
        <v>80</v>
      </c>
      <c r="C581">
        <f t="shared" si="9"/>
        <v>580</v>
      </c>
      <c r="D581">
        <v>285</v>
      </c>
      <c r="E581">
        <v>360</v>
      </c>
      <c r="F581">
        <v>1</v>
      </c>
      <c r="G581">
        <v>0</v>
      </c>
      <c r="H581">
        <v>0</v>
      </c>
      <c r="J581">
        <v>408</v>
      </c>
    </row>
    <row r="582" spans="1:10" x14ac:dyDescent="0.25">
      <c r="A582">
        <v>6</v>
      </c>
      <c r="B582">
        <v>81</v>
      </c>
      <c r="C582">
        <f t="shared" si="9"/>
        <v>581</v>
      </c>
      <c r="D582">
        <v>336</v>
      </c>
      <c r="E582">
        <v>138</v>
      </c>
      <c r="F582">
        <v>17</v>
      </c>
      <c r="G582">
        <v>2</v>
      </c>
      <c r="H582">
        <v>0</v>
      </c>
      <c r="I582" t="s">
        <v>3189</v>
      </c>
      <c r="J582">
        <v>976</v>
      </c>
    </row>
    <row r="583" spans="1:10" x14ac:dyDescent="0.25">
      <c r="A583">
        <v>6</v>
      </c>
      <c r="B583">
        <v>82</v>
      </c>
      <c r="C583">
        <f t="shared" si="9"/>
        <v>582</v>
      </c>
      <c r="D583">
        <v>0</v>
      </c>
      <c r="E583">
        <v>109</v>
      </c>
      <c r="F583">
        <v>16</v>
      </c>
      <c r="G583">
        <v>2</v>
      </c>
      <c r="H583">
        <v>0</v>
      </c>
      <c r="I583" t="s">
        <v>3190</v>
      </c>
      <c r="J583">
        <v>1333</v>
      </c>
    </row>
    <row r="584" spans="1:10" x14ac:dyDescent="0.25">
      <c r="A584">
        <v>6</v>
      </c>
      <c r="B584">
        <v>83</v>
      </c>
      <c r="C584">
        <f t="shared" si="9"/>
        <v>583</v>
      </c>
      <c r="D584">
        <v>526</v>
      </c>
      <c r="E584">
        <v>0</v>
      </c>
      <c r="F584">
        <v>60</v>
      </c>
      <c r="G584">
        <v>1</v>
      </c>
      <c r="H584">
        <v>0</v>
      </c>
      <c r="I584" t="s">
        <v>1432</v>
      </c>
      <c r="J584">
        <v>1257</v>
      </c>
    </row>
    <row r="585" spans="1:10" x14ac:dyDescent="0.25">
      <c r="A585">
        <v>6</v>
      </c>
      <c r="B585">
        <v>84</v>
      </c>
      <c r="C585">
        <f t="shared" si="9"/>
        <v>584</v>
      </c>
      <c r="D585">
        <v>693</v>
      </c>
      <c r="E585">
        <v>492</v>
      </c>
      <c r="F585">
        <v>3</v>
      </c>
      <c r="G585">
        <v>1</v>
      </c>
      <c r="H585">
        <v>0</v>
      </c>
      <c r="I585" t="s">
        <v>3191</v>
      </c>
      <c r="J585">
        <v>957</v>
      </c>
    </row>
    <row r="586" spans="1:10" x14ac:dyDescent="0.25">
      <c r="A586">
        <v>6</v>
      </c>
      <c r="B586">
        <v>85</v>
      </c>
      <c r="C586">
        <f t="shared" si="9"/>
        <v>585</v>
      </c>
      <c r="D586">
        <v>454</v>
      </c>
      <c r="E586">
        <v>2080</v>
      </c>
      <c r="F586">
        <v>26</v>
      </c>
      <c r="G586">
        <v>2</v>
      </c>
      <c r="H586">
        <v>3</v>
      </c>
      <c r="I586" t="s">
        <v>3192</v>
      </c>
      <c r="J586">
        <v>12444</v>
      </c>
    </row>
    <row r="587" spans="1:10" x14ac:dyDescent="0.25">
      <c r="A587">
        <v>6</v>
      </c>
      <c r="B587">
        <v>86</v>
      </c>
      <c r="C587">
        <f t="shared" si="9"/>
        <v>586</v>
      </c>
      <c r="D587">
        <v>711</v>
      </c>
      <c r="E587">
        <v>76</v>
      </c>
      <c r="F587">
        <v>80</v>
      </c>
      <c r="G587">
        <v>2</v>
      </c>
      <c r="H587">
        <v>0</v>
      </c>
      <c r="I587" t="s">
        <v>3193</v>
      </c>
      <c r="J587">
        <v>10516</v>
      </c>
    </row>
    <row r="588" spans="1:10" x14ac:dyDescent="0.25">
      <c r="A588">
        <v>6</v>
      </c>
      <c r="B588">
        <v>87</v>
      </c>
      <c r="C588">
        <f t="shared" si="9"/>
        <v>587</v>
      </c>
      <c r="D588">
        <v>213</v>
      </c>
      <c r="E588">
        <v>214</v>
      </c>
      <c r="F588">
        <v>20</v>
      </c>
      <c r="G588">
        <v>1</v>
      </c>
      <c r="H588">
        <v>1</v>
      </c>
      <c r="I588" t="s">
        <v>3194</v>
      </c>
      <c r="J588">
        <v>721</v>
      </c>
    </row>
    <row r="589" spans="1:10" x14ac:dyDescent="0.25">
      <c r="A589">
        <v>6</v>
      </c>
      <c r="B589">
        <v>88</v>
      </c>
      <c r="C589">
        <f t="shared" si="9"/>
        <v>588</v>
      </c>
      <c r="D589">
        <v>82</v>
      </c>
      <c r="E589">
        <v>288</v>
      </c>
      <c r="F589">
        <v>18</v>
      </c>
      <c r="G589">
        <v>1</v>
      </c>
      <c r="H589">
        <v>0</v>
      </c>
      <c r="I589" t="s">
        <v>45</v>
      </c>
      <c r="J589">
        <v>656</v>
      </c>
    </row>
    <row r="590" spans="1:10" x14ac:dyDescent="0.25">
      <c r="A590">
        <v>6</v>
      </c>
      <c r="B590">
        <v>89</v>
      </c>
      <c r="C590">
        <f t="shared" si="9"/>
        <v>589</v>
      </c>
      <c r="D590">
        <v>84</v>
      </c>
      <c r="E590">
        <v>140</v>
      </c>
      <c r="F590">
        <v>55</v>
      </c>
      <c r="G590">
        <v>2</v>
      </c>
      <c r="H590">
        <v>0</v>
      </c>
      <c r="I590" t="s">
        <v>3195</v>
      </c>
      <c r="J590">
        <v>10913</v>
      </c>
    </row>
    <row r="591" spans="1:10" x14ac:dyDescent="0.25">
      <c r="A591">
        <v>6</v>
      </c>
      <c r="B591">
        <v>90</v>
      </c>
      <c r="C591">
        <f t="shared" si="9"/>
        <v>590</v>
      </c>
      <c r="D591">
        <v>184</v>
      </c>
      <c r="E591">
        <v>531</v>
      </c>
      <c r="F591">
        <v>16</v>
      </c>
      <c r="G591">
        <v>1</v>
      </c>
      <c r="H591">
        <v>0</v>
      </c>
      <c r="I591" t="s">
        <v>71</v>
      </c>
      <c r="J591">
        <v>6869</v>
      </c>
    </row>
    <row r="592" spans="1:10" x14ac:dyDescent="0.25">
      <c r="A592">
        <v>6</v>
      </c>
      <c r="B592">
        <v>91</v>
      </c>
      <c r="C592">
        <f t="shared" si="9"/>
        <v>591</v>
      </c>
      <c r="D592">
        <v>200</v>
      </c>
      <c r="E592">
        <v>199</v>
      </c>
      <c r="F592">
        <v>8</v>
      </c>
      <c r="G592">
        <v>2</v>
      </c>
      <c r="H592">
        <v>0</v>
      </c>
      <c r="I592" t="s">
        <v>3196</v>
      </c>
      <c r="J592">
        <v>498</v>
      </c>
    </row>
    <row r="593" spans="1:10" x14ac:dyDescent="0.25">
      <c r="A593">
        <v>6</v>
      </c>
      <c r="B593">
        <v>92</v>
      </c>
      <c r="C593">
        <f t="shared" si="9"/>
        <v>592</v>
      </c>
      <c r="D593">
        <v>620</v>
      </c>
      <c r="E593">
        <v>1170</v>
      </c>
      <c r="F593">
        <v>3</v>
      </c>
      <c r="G593">
        <v>3</v>
      </c>
      <c r="H593">
        <v>0</v>
      </c>
      <c r="I593" t="s">
        <v>3197</v>
      </c>
      <c r="J593">
        <v>1568</v>
      </c>
    </row>
    <row r="594" spans="1:10" x14ac:dyDescent="0.25">
      <c r="A594">
        <v>6</v>
      </c>
      <c r="B594">
        <v>93</v>
      </c>
      <c r="C594">
        <f t="shared" si="9"/>
        <v>593</v>
      </c>
      <c r="D594">
        <v>313</v>
      </c>
      <c r="E594">
        <v>163</v>
      </c>
      <c r="F594">
        <v>16</v>
      </c>
      <c r="G594">
        <v>3</v>
      </c>
      <c r="H594">
        <v>0</v>
      </c>
      <c r="I594" t="s">
        <v>3198</v>
      </c>
      <c r="J594">
        <v>1539</v>
      </c>
    </row>
    <row r="595" spans="1:10" x14ac:dyDescent="0.25">
      <c r="A595">
        <v>6</v>
      </c>
      <c r="B595">
        <v>94</v>
      </c>
      <c r="C595">
        <f t="shared" si="9"/>
        <v>594</v>
      </c>
      <c r="D595">
        <v>159</v>
      </c>
      <c r="E595">
        <v>282</v>
      </c>
      <c r="F595">
        <v>28</v>
      </c>
      <c r="G595">
        <v>2</v>
      </c>
      <c r="H595">
        <v>0</v>
      </c>
      <c r="I595" t="s">
        <v>3199</v>
      </c>
      <c r="J595">
        <v>1764</v>
      </c>
    </row>
    <row r="596" spans="1:10" x14ac:dyDescent="0.25">
      <c r="A596">
        <v>6</v>
      </c>
      <c r="B596">
        <v>95</v>
      </c>
      <c r="C596">
        <f t="shared" si="9"/>
        <v>595</v>
      </c>
      <c r="D596">
        <v>776</v>
      </c>
      <c r="E596">
        <v>120</v>
      </c>
      <c r="F596">
        <v>16</v>
      </c>
      <c r="G596">
        <v>1</v>
      </c>
      <c r="H596">
        <v>0</v>
      </c>
      <c r="I596" t="s">
        <v>45</v>
      </c>
      <c r="J596">
        <v>517</v>
      </c>
    </row>
    <row r="597" spans="1:10" x14ac:dyDescent="0.25">
      <c r="A597">
        <v>6</v>
      </c>
      <c r="B597">
        <v>96</v>
      </c>
      <c r="C597">
        <f t="shared" si="9"/>
        <v>596</v>
      </c>
      <c r="D597">
        <v>147</v>
      </c>
      <c r="E597">
        <v>0</v>
      </c>
      <c r="F597">
        <v>12</v>
      </c>
      <c r="G597">
        <v>1</v>
      </c>
      <c r="H597">
        <v>0</v>
      </c>
      <c r="I597" t="s">
        <v>121</v>
      </c>
      <c r="J597">
        <v>5254</v>
      </c>
    </row>
    <row r="598" spans="1:10" x14ac:dyDescent="0.25">
      <c r="A598">
        <v>6</v>
      </c>
      <c r="B598">
        <v>97</v>
      </c>
      <c r="C598">
        <f t="shared" si="9"/>
        <v>597</v>
      </c>
      <c r="D598">
        <v>290</v>
      </c>
      <c r="E598">
        <v>224</v>
      </c>
      <c r="F598">
        <v>60</v>
      </c>
      <c r="G598">
        <v>5</v>
      </c>
      <c r="H598">
        <v>0</v>
      </c>
      <c r="I598" t="s">
        <v>3200</v>
      </c>
      <c r="J598">
        <v>7094</v>
      </c>
    </row>
    <row r="599" spans="1:10" x14ac:dyDescent="0.25">
      <c r="A599">
        <v>6</v>
      </c>
      <c r="B599">
        <v>98</v>
      </c>
      <c r="C599">
        <f t="shared" si="9"/>
        <v>598</v>
      </c>
      <c r="D599">
        <v>198</v>
      </c>
      <c r="E599">
        <v>430</v>
      </c>
      <c r="F599">
        <v>16</v>
      </c>
      <c r="G599">
        <v>1</v>
      </c>
      <c r="H599">
        <v>0</v>
      </c>
      <c r="I599" t="s">
        <v>34</v>
      </c>
      <c r="J599">
        <v>1969</v>
      </c>
    </row>
    <row r="600" spans="1:10" x14ac:dyDescent="0.25">
      <c r="A600">
        <v>6</v>
      </c>
      <c r="B600">
        <v>99</v>
      </c>
      <c r="C600">
        <f t="shared" si="9"/>
        <v>599</v>
      </c>
      <c r="D600">
        <v>0</v>
      </c>
      <c r="E600">
        <v>253</v>
      </c>
      <c r="F600">
        <v>17</v>
      </c>
      <c r="G600">
        <v>3</v>
      </c>
      <c r="H600">
        <v>5</v>
      </c>
      <c r="I600" t="s">
        <v>3201</v>
      </c>
      <c r="J600">
        <v>31589</v>
      </c>
    </row>
    <row r="601" spans="1:10" x14ac:dyDescent="0.25">
      <c r="A601">
        <v>6</v>
      </c>
      <c r="B601">
        <v>100</v>
      </c>
      <c r="C601">
        <f t="shared" si="9"/>
        <v>600</v>
      </c>
      <c r="D601">
        <v>2170</v>
      </c>
      <c r="E601">
        <v>0</v>
      </c>
      <c r="F601">
        <v>28</v>
      </c>
      <c r="G601">
        <v>3</v>
      </c>
      <c r="H601">
        <v>0</v>
      </c>
      <c r="I601" t="s">
        <v>3202</v>
      </c>
      <c r="J601">
        <v>2175</v>
      </c>
    </row>
    <row r="602" spans="1:10" x14ac:dyDescent="0.25">
      <c r="A602">
        <v>7</v>
      </c>
      <c r="B602">
        <v>1</v>
      </c>
      <c r="C602">
        <f t="shared" si="9"/>
        <v>601</v>
      </c>
      <c r="D602">
        <v>330</v>
      </c>
      <c r="E602">
        <v>855</v>
      </c>
      <c r="F602">
        <v>60</v>
      </c>
      <c r="G602">
        <v>0</v>
      </c>
      <c r="H602">
        <v>0</v>
      </c>
      <c r="J602">
        <v>2088</v>
      </c>
    </row>
    <row r="603" spans="1:10" x14ac:dyDescent="0.25">
      <c r="A603">
        <v>7</v>
      </c>
      <c r="B603">
        <v>2</v>
      </c>
      <c r="C603">
        <f t="shared" si="9"/>
        <v>602</v>
      </c>
      <c r="D603">
        <v>306</v>
      </c>
      <c r="E603">
        <v>216</v>
      </c>
      <c r="F603">
        <v>13</v>
      </c>
      <c r="G603">
        <v>0</v>
      </c>
      <c r="H603">
        <v>0</v>
      </c>
      <c r="J603">
        <v>506</v>
      </c>
    </row>
    <row r="604" spans="1:10" x14ac:dyDescent="0.25">
      <c r="A604">
        <v>7</v>
      </c>
      <c r="B604">
        <v>3</v>
      </c>
      <c r="C604">
        <f t="shared" si="9"/>
        <v>603</v>
      </c>
      <c r="D604">
        <v>482</v>
      </c>
      <c r="E604">
        <v>282</v>
      </c>
      <c r="F604">
        <v>22</v>
      </c>
      <c r="G604">
        <v>0</v>
      </c>
      <c r="H604">
        <v>0</v>
      </c>
      <c r="J604">
        <v>770</v>
      </c>
    </row>
    <row r="605" spans="1:10" x14ac:dyDescent="0.25">
      <c r="A605">
        <v>7</v>
      </c>
      <c r="B605">
        <v>4</v>
      </c>
      <c r="C605">
        <f t="shared" si="9"/>
        <v>604</v>
      </c>
      <c r="D605">
        <v>235</v>
      </c>
      <c r="E605">
        <v>464</v>
      </c>
      <c r="F605">
        <v>9</v>
      </c>
      <c r="G605">
        <v>3</v>
      </c>
      <c r="H605">
        <v>0</v>
      </c>
      <c r="I605" t="s">
        <v>3203</v>
      </c>
      <c r="J605">
        <v>7032</v>
      </c>
    </row>
    <row r="606" spans="1:10" x14ac:dyDescent="0.25">
      <c r="A606">
        <v>7</v>
      </c>
      <c r="B606">
        <v>5</v>
      </c>
      <c r="C606">
        <f t="shared" si="9"/>
        <v>605</v>
      </c>
      <c r="D606">
        <v>228</v>
      </c>
      <c r="E606">
        <v>137</v>
      </c>
      <c r="F606">
        <v>4</v>
      </c>
      <c r="G606">
        <v>1</v>
      </c>
      <c r="H606">
        <v>1</v>
      </c>
      <c r="I606" t="s">
        <v>3204</v>
      </c>
      <c r="J606">
        <v>6240</v>
      </c>
    </row>
    <row r="607" spans="1:10" x14ac:dyDescent="0.25">
      <c r="A607">
        <v>7</v>
      </c>
      <c r="B607">
        <v>6</v>
      </c>
      <c r="C607">
        <f t="shared" si="9"/>
        <v>606</v>
      </c>
      <c r="D607">
        <v>658</v>
      </c>
      <c r="E607">
        <v>148</v>
      </c>
      <c r="F607">
        <v>20</v>
      </c>
      <c r="G607">
        <v>1</v>
      </c>
      <c r="H607">
        <v>0</v>
      </c>
      <c r="I607" t="s">
        <v>795</v>
      </c>
      <c r="J607">
        <v>695</v>
      </c>
    </row>
    <row r="608" spans="1:10" x14ac:dyDescent="0.25">
      <c r="A608">
        <v>7</v>
      </c>
      <c r="B608">
        <v>7</v>
      </c>
      <c r="C608">
        <f t="shared" si="9"/>
        <v>607</v>
      </c>
      <c r="D608">
        <v>446</v>
      </c>
      <c r="E608">
        <v>109</v>
      </c>
      <c r="F608">
        <v>30</v>
      </c>
      <c r="G608">
        <v>1</v>
      </c>
      <c r="H608">
        <v>0</v>
      </c>
      <c r="I608" t="s">
        <v>148</v>
      </c>
      <c r="J608">
        <v>756</v>
      </c>
    </row>
    <row r="609" spans="1:10" x14ac:dyDescent="0.25">
      <c r="A609">
        <v>7</v>
      </c>
      <c r="B609">
        <v>8</v>
      </c>
      <c r="C609">
        <f t="shared" si="9"/>
        <v>608</v>
      </c>
      <c r="D609">
        <v>456</v>
      </c>
      <c r="E609">
        <v>196</v>
      </c>
      <c r="F609">
        <v>16</v>
      </c>
      <c r="G609">
        <v>1</v>
      </c>
      <c r="H609">
        <v>0</v>
      </c>
      <c r="I609" t="s">
        <v>483</v>
      </c>
      <c r="J609">
        <v>12561</v>
      </c>
    </row>
    <row r="610" spans="1:10" x14ac:dyDescent="0.25">
      <c r="A610">
        <v>7</v>
      </c>
      <c r="B610">
        <v>9</v>
      </c>
      <c r="C610">
        <f t="shared" si="9"/>
        <v>609</v>
      </c>
      <c r="D610">
        <v>0</v>
      </c>
      <c r="E610">
        <v>136</v>
      </c>
      <c r="F610">
        <v>5</v>
      </c>
      <c r="G610">
        <v>0</v>
      </c>
      <c r="H610">
        <v>0</v>
      </c>
      <c r="J610">
        <v>236</v>
      </c>
    </row>
    <row r="611" spans="1:10" x14ac:dyDescent="0.25">
      <c r="A611">
        <v>7</v>
      </c>
      <c r="B611">
        <v>10</v>
      </c>
      <c r="C611">
        <f t="shared" si="9"/>
        <v>610</v>
      </c>
      <c r="D611">
        <v>470</v>
      </c>
      <c r="E611">
        <v>219</v>
      </c>
      <c r="F611">
        <v>8</v>
      </c>
      <c r="G611">
        <v>1</v>
      </c>
      <c r="H611">
        <v>2</v>
      </c>
      <c r="I611" t="s">
        <v>3205</v>
      </c>
      <c r="J611">
        <v>23426</v>
      </c>
    </row>
    <row r="612" spans="1:10" x14ac:dyDescent="0.25">
      <c r="A612">
        <v>7</v>
      </c>
      <c r="B612">
        <v>11</v>
      </c>
      <c r="C612">
        <f t="shared" si="9"/>
        <v>611</v>
      </c>
      <c r="D612">
        <v>140</v>
      </c>
      <c r="E612">
        <v>167</v>
      </c>
      <c r="F612">
        <v>3</v>
      </c>
      <c r="G612">
        <v>1</v>
      </c>
      <c r="H612">
        <v>3</v>
      </c>
      <c r="I612" t="s">
        <v>3206</v>
      </c>
      <c r="J612">
        <v>37349</v>
      </c>
    </row>
    <row r="613" spans="1:10" x14ac:dyDescent="0.25">
      <c r="A613">
        <v>7</v>
      </c>
      <c r="B613">
        <v>12</v>
      </c>
      <c r="C613">
        <f t="shared" si="9"/>
        <v>612</v>
      </c>
      <c r="D613">
        <v>328</v>
      </c>
      <c r="E613">
        <v>171</v>
      </c>
      <c r="F613">
        <v>6</v>
      </c>
      <c r="G613">
        <v>2</v>
      </c>
      <c r="H613">
        <v>0</v>
      </c>
      <c r="I613" t="s">
        <v>3207</v>
      </c>
      <c r="J613">
        <v>394</v>
      </c>
    </row>
    <row r="614" spans="1:10" x14ac:dyDescent="0.25">
      <c r="A614">
        <v>7</v>
      </c>
      <c r="B614">
        <v>13</v>
      </c>
      <c r="C614">
        <f t="shared" si="9"/>
        <v>613</v>
      </c>
      <c r="D614">
        <v>0</v>
      </c>
      <c r="E614">
        <v>138</v>
      </c>
      <c r="F614">
        <v>9</v>
      </c>
      <c r="G614">
        <v>1</v>
      </c>
      <c r="H614">
        <v>0</v>
      </c>
      <c r="I614" t="s">
        <v>292</v>
      </c>
      <c r="J614">
        <v>324</v>
      </c>
    </row>
    <row r="615" spans="1:10" x14ac:dyDescent="0.25">
      <c r="A615">
        <v>7</v>
      </c>
      <c r="B615">
        <v>14</v>
      </c>
      <c r="C615">
        <f t="shared" si="9"/>
        <v>614</v>
      </c>
      <c r="D615">
        <v>1380</v>
      </c>
      <c r="E615">
        <v>119</v>
      </c>
      <c r="F615">
        <v>0</v>
      </c>
      <c r="G615">
        <v>0</v>
      </c>
      <c r="H615">
        <v>0</v>
      </c>
      <c r="J615">
        <v>257</v>
      </c>
    </row>
    <row r="616" spans="1:10" x14ac:dyDescent="0.25">
      <c r="A616">
        <v>7</v>
      </c>
      <c r="B616">
        <v>15</v>
      </c>
      <c r="C616">
        <f t="shared" si="9"/>
        <v>615</v>
      </c>
      <c r="D616">
        <v>182</v>
      </c>
      <c r="E616">
        <v>160</v>
      </c>
      <c r="F616">
        <v>17</v>
      </c>
      <c r="G616">
        <v>3</v>
      </c>
      <c r="H616">
        <v>0</v>
      </c>
      <c r="I616" t="s">
        <v>3208</v>
      </c>
      <c r="J616">
        <v>719</v>
      </c>
    </row>
    <row r="617" spans="1:10" x14ac:dyDescent="0.25">
      <c r="A617">
        <v>7</v>
      </c>
      <c r="B617">
        <v>16</v>
      </c>
      <c r="C617">
        <f t="shared" si="9"/>
        <v>616</v>
      </c>
      <c r="D617">
        <v>266</v>
      </c>
      <c r="E617">
        <v>140</v>
      </c>
      <c r="F617">
        <v>20</v>
      </c>
      <c r="G617">
        <v>2</v>
      </c>
      <c r="H617">
        <v>0</v>
      </c>
      <c r="I617" t="s">
        <v>3209</v>
      </c>
      <c r="J617">
        <v>160566</v>
      </c>
    </row>
    <row r="618" spans="1:10" x14ac:dyDescent="0.25">
      <c r="A618">
        <v>7</v>
      </c>
      <c r="B618">
        <v>17</v>
      </c>
      <c r="C618">
        <f t="shared" si="9"/>
        <v>617</v>
      </c>
      <c r="D618">
        <v>158</v>
      </c>
      <c r="E618">
        <v>108</v>
      </c>
      <c r="F618">
        <v>36</v>
      </c>
      <c r="G618">
        <v>3</v>
      </c>
      <c r="H618">
        <v>0</v>
      </c>
      <c r="I618" t="s">
        <v>3210</v>
      </c>
      <c r="J618">
        <v>40894</v>
      </c>
    </row>
    <row r="619" spans="1:10" x14ac:dyDescent="0.25">
      <c r="A619">
        <v>7</v>
      </c>
      <c r="B619">
        <v>18</v>
      </c>
      <c r="C619">
        <f t="shared" si="9"/>
        <v>618</v>
      </c>
      <c r="D619">
        <v>188</v>
      </c>
      <c r="E619">
        <v>137</v>
      </c>
      <c r="F619">
        <v>20</v>
      </c>
      <c r="G619">
        <v>1</v>
      </c>
      <c r="H619">
        <v>0</v>
      </c>
      <c r="I619" t="s">
        <v>210</v>
      </c>
      <c r="J619">
        <v>616</v>
      </c>
    </row>
    <row r="620" spans="1:10" x14ac:dyDescent="0.25">
      <c r="A620">
        <v>7</v>
      </c>
      <c r="B620">
        <v>19</v>
      </c>
      <c r="C620">
        <f t="shared" si="9"/>
        <v>619</v>
      </c>
      <c r="D620">
        <v>210</v>
      </c>
      <c r="E620">
        <v>327</v>
      </c>
      <c r="F620">
        <v>16</v>
      </c>
      <c r="G620">
        <v>5</v>
      </c>
      <c r="H620">
        <v>0</v>
      </c>
      <c r="I620" t="s">
        <v>3211</v>
      </c>
      <c r="J620">
        <v>10641</v>
      </c>
    </row>
    <row r="621" spans="1:10" x14ac:dyDescent="0.25">
      <c r="A621">
        <v>7</v>
      </c>
      <c r="B621">
        <v>20</v>
      </c>
      <c r="C621">
        <f t="shared" si="9"/>
        <v>620</v>
      </c>
      <c r="D621">
        <v>410</v>
      </c>
      <c r="E621">
        <v>199</v>
      </c>
      <c r="F621">
        <v>5</v>
      </c>
      <c r="G621">
        <v>1</v>
      </c>
      <c r="H621">
        <v>0</v>
      </c>
      <c r="I621" t="s">
        <v>577</v>
      </c>
      <c r="J621">
        <v>378</v>
      </c>
    </row>
    <row r="622" spans="1:10" x14ac:dyDescent="0.25">
      <c r="A622">
        <v>7</v>
      </c>
      <c r="B622">
        <v>21</v>
      </c>
      <c r="C622">
        <f t="shared" si="9"/>
        <v>621</v>
      </c>
      <c r="D622">
        <v>335</v>
      </c>
      <c r="E622">
        <v>0</v>
      </c>
      <c r="F622">
        <v>12</v>
      </c>
      <c r="G622">
        <v>1</v>
      </c>
      <c r="H622">
        <v>0</v>
      </c>
      <c r="I622" t="s">
        <v>3212</v>
      </c>
      <c r="J622">
        <v>379</v>
      </c>
    </row>
    <row r="623" spans="1:10" x14ac:dyDescent="0.25">
      <c r="A623">
        <v>7</v>
      </c>
      <c r="B623">
        <v>22</v>
      </c>
      <c r="C623">
        <f t="shared" si="9"/>
        <v>622</v>
      </c>
      <c r="D623">
        <v>717</v>
      </c>
      <c r="E623">
        <v>880</v>
      </c>
      <c r="F623">
        <v>22</v>
      </c>
      <c r="G623">
        <v>1</v>
      </c>
      <c r="H623">
        <v>0</v>
      </c>
      <c r="I623" t="s">
        <v>18</v>
      </c>
      <c r="J623">
        <v>6391</v>
      </c>
    </row>
    <row r="624" spans="1:10" x14ac:dyDescent="0.25">
      <c r="A624">
        <v>7</v>
      </c>
      <c r="B624">
        <v>23</v>
      </c>
      <c r="C624">
        <f t="shared" si="9"/>
        <v>623</v>
      </c>
      <c r="D624">
        <v>432</v>
      </c>
      <c r="E624">
        <v>120</v>
      </c>
      <c r="F624">
        <v>10</v>
      </c>
      <c r="G624">
        <v>1</v>
      </c>
      <c r="H624">
        <v>0</v>
      </c>
      <c r="I624" t="s">
        <v>754</v>
      </c>
      <c r="J624">
        <v>479</v>
      </c>
    </row>
    <row r="625" spans="1:10" x14ac:dyDescent="0.25">
      <c r="A625">
        <v>7</v>
      </c>
      <c r="B625">
        <v>24</v>
      </c>
      <c r="C625">
        <f t="shared" si="9"/>
        <v>624</v>
      </c>
      <c r="D625">
        <v>185</v>
      </c>
      <c r="E625">
        <v>630</v>
      </c>
      <c r="F625">
        <v>16</v>
      </c>
      <c r="G625">
        <v>3</v>
      </c>
      <c r="H625">
        <v>0</v>
      </c>
      <c r="I625" t="s">
        <v>3213</v>
      </c>
      <c r="J625">
        <v>1350</v>
      </c>
    </row>
    <row r="626" spans="1:10" x14ac:dyDescent="0.25">
      <c r="A626">
        <v>7</v>
      </c>
      <c r="B626">
        <v>25</v>
      </c>
      <c r="C626">
        <f t="shared" si="9"/>
        <v>625</v>
      </c>
      <c r="D626">
        <v>102</v>
      </c>
      <c r="E626">
        <v>186</v>
      </c>
      <c r="F626">
        <v>60</v>
      </c>
      <c r="G626">
        <v>1</v>
      </c>
      <c r="H626">
        <v>0</v>
      </c>
      <c r="I626" t="s">
        <v>56</v>
      </c>
      <c r="J626">
        <v>2396</v>
      </c>
    </row>
    <row r="627" spans="1:10" x14ac:dyDescent="0.25">
      <c r="A627">
        <v>7</v>
      </c>
      <c r="B627">
        <v>26</v>
      </c>
      <c r="C627">
        <f t="shared" si="9"/>
        <v>626</v>
      </c>
      <c r="D627">
        <v>495</v>
      </c>
      <c r="E627">
        <v>328</v>
      </c>
      <c r="F627">
        <v>16</v>
      </c>
      <c r="G627">
        <v>3</v>
      </c>
      <c r="H627">
        <v>0</v>
      </c>
      <c r="I627" t="s">
        <v>3214</v>
      </c>
      <c r="J627">
        <v>1489</v>
      </c>
    </row>
    <row r="628" spans="1:10" x14ac:dyDescent="0.25">
      <c r="A628">
        <v>7</v>
      </c>
      <c r="B628">
        <v>27</v>
      </c>
      <c r="C628">
        <f t="shared" si="9"/>
        <v>627</v>
      </c>
      <c r="D628">
        <v>514</v>
      </c>
      <c r="E628">
        <v>133</v>
      </c>
      <c r="F628">
        <v>13</v>
      </c>
      <c r="G628">
        <v>1</v>
      </c>
      <c r="H628">
        <v>1</v>
      </c>
      <c r="I628" t="s">
        <v>3215</v>
      </c>
      <c r="J628">
        <v>10453</v>
      </c>
    </row>
    <row r="629" spans="1:10" x14ac:dyDescent="0.25">
      <c r="A629">
        <v>7</v>
      </c>
      <c r="B629">
        <v>28</v>
      </c>
      <c r="C629">
        <f t="shared" si="9"/>
        <v>628</v>
      </c>
      <c r="D629">
        <v>231</v>
      </c>
      <c r="E629">
        <v>89</v>
      </c>
      <c r="F629">
        <v>2</v>
      </c>
      <c r="G629">
        <v>1</v>
      </c>
      <c r="H629">
        <v>2</v>
      </c>
      <c r="I629" t="s">
        <v>3216</v>
      </c>
      <c r="J629">
        <v>160152</v>
      </c>
    </row>
    <row r="630" spans="1:10" x14ac:dyDescent="0.25">
      <c r="A630">
        <v>7</v>
      </c>
      <c r="B630">
        <v>29</v>
      </c>
      <c r="C630">
        <f t="shared" si="9"/>
        <v>629</v>
      </c>
      <c r="D630">
        <v>293</v>
      </c>
      <c r="E630">
        <v>234</v>
      </c>
      <c r="F630">
        <v>80</v>
      </c>
      <c r="G630">
        <v>1</v>
      </c>
      <c r="H630">
        <v>2</v>
      </c>
      <c r="I630" t="s">
        <v>3217</v>
      </c>
      <c r="J630">
        <v>6865</v>
      </c>
    </row>
    <row r="631" spans="1:10" x14ac:dyDescent="0.25">
      <c r="A631">
        <v>7</v>
      </c>
      <c r="B631">
        <v>30</v>
      </c>
      <c r="C631">
        <f t="shared" si="9"/>
        <v>630</v>
      </c>
      <c r="D631">
        <v>256</v>
      </c>
      <c r="E631">
        <v>175</v>
      </c>
      <c r="F631">
        <v>38</v>
      </c>
      <c r="G631">
        <v>1</v>
      </c>
      <c r="H631">
        <v>0</v>
      </c>
      <c r="I631" t="s">
        <v>121</v>
      </c>
      <c r="J631">
        <v>5960</v>
      </c>
    </row>
    <row r="632" spans="1:10" x14ac:dyDescent="0.25">
      <c r="A632">
        <v>7</v>
      </c>
      <c r="B632">
        <v>31</v>
      </c>
      <c r="C632">
        <f t="shared" si="9"/>
        <v>631</v>
      </c>
      <c r="D632">
        <v>2110</v>
      </c>
      <c r="E632">
        <v>1085</v>
      </c>
      <c r="F632">
        <v>12</v>
      </c>
      <c r="G632">
        <v>2</v>
      </c>
      <c r="H632">
        <v>1</v>
      </c>
      <c r="I632" t="s">
        <v>3218</v>
      </c>
      <c r="J632">
        <v>9556</v>
      </c>
    </row>
    <row r="633" spans="1:10" x14ac:dyDescent="0.25">
      <c r="A633">
        <v>7</v>
      </c>
      <c r="B633">
        <v>32</v>
      </c>
      <c r="C633">
        <f t="shared" si="9"/>
        <v>632</v>
      </c>
      <c r="D633">
        <v>0</v>
      </c>
      <c r="E633">
        <v>129</v>
      </c>
      <c r="F633">
        <v>0</v>
      </c>
      <c r="G633">
        <v>2</v>
      </c>
      <c r="H633">
        <v>0</v>
      </c>
      <c r="I633" t="s">
        <v>3219</v>
      </c>
      <c r="J633">
        <v>10224</v>
      </c>
    </row>
    <row r="634" spans="1:10" x14ac:dyDescent="0.25">
      <c r="A634">
        <v>7</v>
      </c>
      <c r="B634">
        <v>33</v>
      </c>
      <c r="C634">
        <f t="shared" si="9"/>
        <v>633</v>
      </c>
      <c r="D634">
        <v>0</v>
      </c>
      <c r="E634">
        <v>404</v>
      </c>
      <c r="F634">
        <v>15</v>
      </c>
      <c r="G634">
        <v>2</v>
      </c>
      <c r="H634">
        <v>0</v>
      </c>
      <c r="I634" t="s">
        <v>3220</v>
      </c>
      <c r="J634">
        <v>802</v>
      </c>
    </row>
    <row r="635" spans="1:10" x14ac:dyDescent="0.25">
      <c r="A635">
        <v>7</v>
      </c>
      <c r="B635">
        <v>34</v>
      </c>
      <c r="C635">
        <f t="shared" si="9"/>
        <v>634</v>
      </c>
      <c r="D635">
        <v>170</v>
      </c>
      <c r="E635">
        <v>0</v>
      </c>
      <c r="F635">
        <v>4</v>
      </c>
      <c r="G635">
        <v>3</v>
      </c>
      <c r="H635">
        <v>0</v>
      </c>
      <c r="I635" t="s">
        <v>3221</v>
      </c>
      <c r="J635">
        <v>500</v>
      </c>
    </row>
    <row r="636" spans="1:10" x14ac:dyDescent="0.25">
      <c r="A636">
        <v>7</v>
      </c>
      <c r="B636">
        <v>35</v>
      </c>
      <c r="C636">
        <f t="shared" si="9"/>
        <v>635</v>
      </c>
      <c r="D636">
        <v>502</v>
      </c>
      <c r="E636">
        <v>242</v>
      </c>
      <c r="F636">
        <v>18</v>
      </c>
      <c r="G636">
        <v>2</v>
      </c>
      <c r="H636">
        <v>2</v>
      </c>
      <c r="I636" t="s">
        <v>3222</v>
      </c>
      <c r="J636">
        <v>5757</v>
      </c>
    </row>
    <row r="637" spans="1:10" x14ac:dyDescent="0.25">
      <c r="A637">
        <v>7</v>
      </c>
      <c r="B637">
        <v>36</v>
      </c>
      <c r="C637">
        <f t="shared" si="9"/>
        <v>636</v>
      </c>
      <c r="D637">
        <v>483</v>
      </c>
      <c r="E637">
        <v>233</v>
      </c>
      <c r="F637">
        <v>12</v>
      </c>
      <c r="G637">
        <v>0</v>
      </c>
      <c r="H637">
        <v>2</v>
      </c>
      <c r="I637" t="s">
        <v>3223</v>
      </c>
      <c r="J637">
        <v>6521</v>
      </c>
    </row>
    <row r="638" spans="1:10" x14ac:dyDescent="0.25">
      <c r="A638">
        <v>7</v>
      </c>
      <c r="B638">
        <v>37</v>
      </c>
      <c r="C638">
        <f t="shared" si="9"/>
        <v>637</v>
      </c>
      <c r="D638">
        <v>218</v>
      </c>
      <c r="E638">
        <v>501</v>
      </c>
      <c r="F638">
        <v>0</v>
      </c>
      <c r="G638">
        <v>2</v>
      </c>
      <c r="H638">
        <v>0</v>
      </c>
      <c r="I638" t="s">
        <v>3224</v>
      </c>
      <c r="J638">
        <v>593</v>
      </c>
    </row>
    <row r="639" spans="1:10" x14ac:dyDescent="0.25">
      <c r="A639">
        <v>7</v>
      </c>
      <c r="B639">
        <v>38</v>
      </c>
      <c r="C639">
        <f t="shared" si="9"/>
        <v>638</v>
      </c>
      <c r="D639">
        <v>218</v>
      </c>
      <c r="E639">
        <v>282</v>
      </c>
      <c r="F639">
        <v>130</v>
      </c>
      <c r="G639">
        <v>2</v>
      </c>
      <c r="H639">
        <v>0</v>
      </c>
      <c r="I639" t="s">
        <v>3225</v>
      </c>
      <c r="J639">
        <v>3107</v>
      </c>
    </row>
    <row r="640" spans="1:10" x14ac:dyDescent="0.25">
      <c r="A640">
        <v>7</v>
      </c>
      <c r="B640">
        <v>39</v>
      </c>
      <c r="C640">
        <f t="shared" si="9"/>
        <v>639</v>
      </c>
      <c r="D640">
        <v>148</v>
      </c>
      <c r="E640">
        <v>388</v>
      </c>
      <c r="F640">
        <v>24</v>
      </c>
      <c r="G640">
        <v>1</v>
      </c>
      <c r="H640">
        <v>1</v>
      </c>
      <c r="I640" t="s">
        <v>3226</v>
      </c>
      <c r="J640">
        <v>1342</v>
      </c>
    </row>
    <row r="641" spans="1:10" x14ac:dyDescent="0.25">
      <c r="A641">
        <v>7</v>
      </c>
      <c r="B641">
        <v>40</v>
      </c>
      <c r="C641">
        <f t="shared" si="9"/>
        <v>640</v>
      </c>
      <c r="D641">
        <v>176</v>
      </c>
      <c r="E641">
        <v>399</v>
      </c>
      <c r="F641">
        <v>51</v>
      </c>
      <c r="G641">
        <v>1</v>
      </c>
      <c r="H641">
        <v>0</v>
      </c>
      <c r="I641" t="s">
        <v>740</v>
      </c>
      <c r="J641">
        <v>1448</v>
      </c>
    </row>
    <row r="642" spans="1:10" x14ac:dyDescent="0.25">
      <c r="A642">
        <v>7</v>
      </c>
      <c r="B642">
        <v>41</v>
      </c>
      <c r="C642">
        <f t="shared" si="9"/>
        <v>641</v>
      </c>
      <c r="D642">
        <v>161</v>
      </c>
      <c r="E642">
        <v>74</v>
      </c>
      <c r="F642">
        <v>3</v>
      </c>
      <c r="G642">
        <v>1</v>
      </c>
      <c r="H642">
        <v>0</v>
      </c>
      <c r="I642" t="s">
        <v>239</v>
      </c>
      <c r="J642">
        <v>850</v>
      </c>
    </row>
    <row r="643" spans="1:10" x14ac:dyDescent="0.25">
      <c r="A643">
        <v>7</v>
      </c>
      <c r="B643">
        <v>42</v>
      </c>
      <c r="C643">
        <f t="shared" si="9"/>
        <v>642</v>
      </c>
      <c r="D643">
        <v>444</v>
      </c>
      <c r="E643">
        <v>195</v>
      </c>
      <c r="F643">
        <v>8</v>
      </c>
      <c r="G643">
        <v>2</v>
      </c>
      <c r="H643">
        <v>0</v>
      </c>
      <c r="I643" t="s">
        <v>3227</v>
      </c>
      <c r="J643">
        <v>527</v>
      </c>
    </row>
    <row r="644" spans="1:10" x14ac:dyDescent="0.25">
      <c r="A644">
        <v>7</v>
      </c>
      <c r="B644">
        <v>43</v>
      </c>
      <c r="C644">
        <f t="shared" ref="C644:C707" si="10">C643+1</f>
        <v>643</v>
      </c>
      <c r="D644">
        <v>470</v>
      </c>
      <c r="E644">
        <v>0</v>
      </c>
      <c r="F644">
        <v>16</v>
      </c>
      <c r="G644">
        <v>1</v>
      </c>
      <c r="H644">
        <v>0</v>
      </c>
      <c r="I644" t="s">
        <v>182</v>
      </c>
      <c r="J644">
        <v>474</v>
      </c>
    </row>
    <row r="645" spans="1:10" x14ac:dyDescent="0.25">
      <c r="A645">
        <v>7</v>
      </c>
      <c r="B645">
        <v>44</v>
      </c>
      <c r="C645">
        <f t="shared" si="10"/>
        <v>644</v>
      </c>
      <c r="D645">
        <v>1030</v>
      </c>
      <c r="E645">
        <v>206</v>
      </c>
      <c r="F645">
        <v>6</v>
      </c>
      <c r="G645">
        <v>2</v>
      </c>
      <c r="H645">
        <v>0</v>
      </c>
      <c r="I645" t="s">
        <v>3228</v>
      </c>
      <c r="J645">
        <v>1350</v>
      </c>
    </row>
    <row r="646" spans="1:10" x14ac:dyDescent="0.25">
      <c r="A646">
        <v>7</v>
      </c>
      <c r="B646">
        <v>45</v>
      </c>
      <c r="C646">
        <f t="shared" si="10"/>
        <v>645</v>
      </c>
      <c r="D646">
        <v>588</v>
      </c>
      <c r="E646">
        <v>136</v>
      </c>
      <c r="F646">
        <v>18</v>
      </c>
      <c r="G646">
        <v>1</v>
      </c>
      <c r="H646">
        <v>0</v>
      </c>
      <c r="I646" t="s">
        <v>3045</v>
      </c>
      <c r="J646">
        <v>630</v>
      </c>
    </row>
    <row r="647" spans="1:10" x14ac:dyDescent="0.25">
      <c r="A647">
        <v>7</v>
      </c>
      <c r="B647">
        <v>46</v>
      </c>
      <c r="C647">
        <f t="shared" si="10"/>
        <v>646</v>
      </c>
      <c r="D647">
        <v>125</v>
      </c>
      <c r="E647">
        <v>201</v>
      </c>
      <c r="F647">
        <v>5</v>
      </c>
      <c r="G647">
        <v>2</v>
      </c>
      <c r="H647">
        <v>0</v>
      </c>
      <c r="I647" t="s">
        <v>3229</v>
      </c>
      <c r="J647">
        <v>316</v>
      </c>
    </row>
    <row r="648" spans="1:10" x14ac:dyDescent="0.25">
      <c r="A648">
        <v>7</v>
      </c>
      <c r="B648">
        <v>47</v>
      </c>
      <c r="C648">
        <f t="shared" si="10"/>
        <v>647</v>
      </c>
      <c r="D648">
        <v>576</v>
      </c>
      <c r="E648">
        <v>537</v>
      </c>
      <c r="F648">
        <v>13</v>
      </c>
      <c r="G648">
        <v>3</v>
      </c>
      <c r="H648">
        <v>0</v>
      </c>
      <c r="I648" t="s">
        <v>3230</v>
      </c>
      <c r="J648">
        <v>2247</v>
      </c>
    </row>
    <row r="649" spans="1:10" x14ac:dyDescent="0.25">
      <c r="A649">
        <v>7</v>
      </c>
      <c r="B649">
        <v>48</v>
      </c>
      <c r="C649">
        <f t="shared" si="10"/>
        <v>648</v>
      </c>
      <c r="D649">
        <v>109</v>
      </c>
      <c r="E649">
        <v>75</v>
      </c>
      <c r="F649">
        <v>16</v>
      </c>
      <c r="G649">
        <v>2</v>
      </c>
      <c r="H649">
        <v>0</v>
      </c>
      <c r="I649" t="s">
        <v>3231</v>
      </c>
      <c r="J649">
        <v>6469</v>
      </c>
    </row>
    <row r="650" spans="1:10" x14ac:dyDescent="0.25">
      <c r="A650">
        <v>7</v>
      </c>
      <c r="B650">
        <v>49</v>
      </c>
      <c r="C650">
        <f t="shared" si="10"/>
        <v>649</v>
      </c>
      <c r="D650">
        <v>621</v>
      </c>
      <c r="E650">
        <v>118</v>
      </c>
      <c r="F650">
        <v>38</v>
      </c>
      <c r="G650">
        <v>1</v>
      </c>
      <c r="H650">
        <v>0</v>
      </c>
      <c r="I650" t="s">
        <v>268</v>
      </c>
      <c r="J650">
        <v>1940</v>
      </c>
    </row>
    <row r="651" spans="1:10" x14ac:dyDescent="0.25">
      <c r="A651">
        <v>7</v>
      </c>
      <c r="B651">
        <v>50</v>
      </c>
      <c r="C651">
        <f t="shared" si="10"/>
        <v>650</v>
      </c>
      <c r="D651">
        <v>393</v>
      </c>
      <c r="E651">
        <v>480</v>
      </c>
      <c r="F651">
        <v>2</v>
      </c>
      <c r="G651">
        <v>1</v>
      </c>
      <c r="H651">
        <v>0</v>
      </c>
      <c r="I651" t="s">
        <v>45</v>
      </c>
      <c r="J651">
        <v>559</v>
      </c>
    </row>
    <row r="652" spans="1:10" x14ac:dyDescent="0.25">
      <c r="A652">
        <v>7</v>
      </c>
      <c r="B652">
        <v>51</v>
      </c>
      <c r="C652">
        <f t="shared" si="10"/>
        <v>651</v>
      </c>
      <c r="D652">
        <v>452</v>
      </c>
      <c r="E652">
        <v>0</v>
      </c>
      <c r="F652">
        <v>28</v>
      </c>
      <c r="G652">
        <v>1</v>
      </c>
      <c r="H652">
        <v>0</v>
      </c>
      <c r="I652" t="s">
        <v>3082</v>
      </c>
      <c r="J652">
        <v>772</v>
      </c>
    </row>
    <row r="653" spans="1:10" x14ac:dyDescent="0.25">
      <c r="A653">
        <v>7</v>
      </c>
      <c r="B653">
        <v>52</v>
      </c>
      <c r="C653">
        <f t="shared" si="10"/>
        <v>652</v>
      </c>
      <c r="D653">
        <v>217</v>
      </c>
      <c r="E653">
        <v>268</v>
      </c>
      <c r="F653">
        <v>110</v>
      </c>
      <c r="G653">
        <v>0</v>
      </c>
      <c r="H653">
        <v>0</v>
      </c>
      <c r="J653">
        <v>2489</v>
      </c>
    </row>
    <row r="654" spans="1:10" x14ac:dyDescent="0.25">
      <c r="A654">
        <v>7</v>
      </c>
      <c r="B654">
        <v>53</v>
      </c>
      <c r="C654">
        <f t="shared" si="10"/>
        <v>653</v>
      </c>
      <c r="D654">
        <v>0</v>
      </c>
      <c r="E654">
        <v>175</v>
      </c>
      <c r="F654">
        <v>7</v>
      </c>
      <c r="G654">
        <v>1</v>
      </c>
      <c r="H654">
        <v>1</v>
      </c>
      <c r="I654" t="s">
        <v>3232</v>
      </c>
      <c r="J654">
        <v>366</v>
      </c>
    </row>
    <row r="655" spans="1:10" x14ac:dyDescent="0.25">
      <c r="A655">
        <v>7</v>
      </c>
      <c r="B655">
        <v>54</v>
      </c>
      <c r="C655">
        <f t="shared" si="10"/>
        <v>654</v>
      </c>
      <c r="D655">
        <v>136</v>
      </c>
      <c r="E655">
        <v>153</v>
      </c>
      <c r="F655">
        <v>15</v>
      </c>
      <c r="G655">
        <v>0</v>
      </c>
      <c r="H655">
        <v>0</v>
      </c>
      <c r="J655">
        <v>466</v>
      </c>
    </row>
    <row r="656" spans="1:10" x14ac:dyDescent="0.25">
      <c r="A656">
        <v>7</v>
      </c>
      <c r="B656">
        <v>55</v>
      </c>
      <c r="C656">
        <f t="shared" si="10"/>
        <v>655</v>
      </c>
      <c r="D656">
        <v>157</v>
      </c>
      <c r="E656">
        <v>252</v>
      </c>
      <c r="F656">
        <v>30</v>
      </c>
      <c r="G656">
        <v>1</v>
      </c>
      <c r="H656">
        <v>0</v>
      </c>
      <c r="I656" t="s">
        <v>54</v>
      </c>
      <c r="J656">
        <v>930</v>
      </c>
    </row>
    <row r="657" spans="1:10" x14ac:dyDescent="0.25">
      <c r="A657">
        <v>7</v>
      </c>
      <c r="B657">
        <v>56</v>
      </c>
      <c r="C657">
        <f t="shared" si="10"/>
        <v>656</v>
      </c>
      <c r="D657">
        <v>163</v>
      </c>
      <c r="E657">
        <v>320</v>
      </c>
      <c r="F657">
        <v>0</v>
      </c>
      <c r="G657">
        <v>0</v>
      </c>
      <c r="H657">
        <v>0</v>
      </c>
      <c r="J657">
        <v>336</v>
      </c>
    </row>
    <row r="658" spans="1:10" x14ac:dyDescent="0.25">
      <c r="A658">
        <v>7</v>
      </c>
      <c r="B658">
        <v>57</v>
      </c>
      <c r="C658">
        <f t="shared" si="10"/>
        <v>657</v>
      </c>
      <c r="D658">
        <v>231</v>
      </c>
      <c r="E658">
        <v>438</v>
      </c>
      <c r="F658">
        <v>0</v>
      </c>
      <c r="G658">
        <v>1</v>
      </c>
      <c r="H658">
        <v>0</v>
      </c>
      <c r="I658" t="s">
        <v>78</v>
      </c>
      <c r="J658">
        <v>512</v>
      </c>
    </row>
    <row r="659" spans="1:10" x14ac:dyDescent="0.25">
      <c r="A659">
        <v>7</v>
      </c>
      <c r="B659">
        <v>58</v>
      </c>
      <c r="C659">
        <f t="shared" si="10"/>
        <v>658</v>
      </c>
      <c r="D659">
        <v>1740</v>
      </c>
      <c r="E659">
        <v>351</v>
      </c>
      <c r="F659">
        <v>6</v>
      </c>
      <c r="G659">
        <v>1</v>
      </c>
      <c r="H659">
        <v>3</v>
      </c>
      <c r="I659" t="s">
        <v>3233</v>
      </c>
      <c r="J659">
        <v>18651</v>
      </c>
    </row>
    <row r="660" spans="1:10" x14ac:dyDescent="0.25">
      <c r="A660">
        <v>7</v>
      </c>
      <c r="B660">
        <v>59</v>
      </c>
      <c r="C660">
        <f t="shared" si="10"/>
        <v>659</v>
      </c>
      <c r="D660">
        <v>333</v>
      </c>
      <c r="E660">
        <v>404</v>
      </c>
      <c r="F660">
        <v>7</v>
      </c>
      <c r="G660">
        <v>2</v>
      </c>
      <c r="H660">
        <v>0</v>
      </c>
      <c r="I660" t="s">
        <v>3234</v>
      </c>
      <c r="J660">
        <v>939</v>
      </c>
    </row>
    <row r="661" spans="1:10" x14ac:dyDescent="0.25">
      <c r="A661">
        <v>7</v>
      </c>
      <c r="B661">
        <v>60</v>
      </c>
      <c r="C661">
        <f t="shared" si="10"/>
        <v>660</v>
      </c>
      <c r="D661">
        <v>206</v>
      </c>
      <c r="E661">
        <v>119</v>
      </c>
      <c r="F661">
        <v>26</v>
      </c>
      <c r="G661">
        <v>1</v>
      </c>
      <c r="H661">
        <v>0</v>
      </c>
      <c r="I661" t="s">
        <v>271</v>
      </c>
      <c r="J661">
        <v>11659</v>
      </c>
    </row>
    <row r="662" spans="1:10" x14ac:dyDescent="0.25">
      <c r="A662">
        <v>7</v>
      </c>
      <c r="B662">
        <v>61</v>
      </c>
      <c r="C662">
        <f t="shared" si="10"/>
        <v>661</v>
      </c>
      <c r="D662">
        <v>540</v>
      </c>
      <c r="E662">
        <v>67</v>
      </c>
      <c r="F662">
        <v>11</v>
      </c>
      <c r="G662">
        <v>10</v>
      </c>
      <c r="H662">
        <v>2</v>
      </c>
      <c r="I662" t="s">
        <v>3235</v>
      </c>
      <c r="J662">
        <v>18313</v>
      </c>
    </row>
    <row r="663" spans="1:10" x14ac:dyDescent="0.25">
      <c r="A663">
        <v>7</v>
      </c>
      <c r="B663">
        <v>62</v>
      </c>
      <c r="C663">
        <f t="shared" si="10"/>
        <v>662</v>
      </c>
      <c r="D663">
        <v>2930</v>
      </c>
      <c r="E663">
        <v>296</v>
      </c>
      <c r="F663">
        <v>24</v>
      </c>
      <c r="G663">
        <v>1</v>
      </c>
      <c r="H663">
        <v>0</v>
      </c>
      <c r="I663" t="s">
        <v>904</v>
      </c>
      <c r="J663">
        <v>1344</v>
      </c>
    </row>
    <row r="664" spans="1:10" x14ac:dyDescent="0.25">
      <c r="A664">
        <v>7</v>
      </c>
      <c r="B664">
        <v>63</v>
      </c>
      <c r="C664">
        <f t="shared" si="10"/>
        <v>663</v>
      </c>
      <c r="D664">
        <v>259</v>
      </c>
      <c r="E664">
        <v>428</v>
      </c>
      <c r="F664">
        <v>10</v>
      </c>
      <c r="G664">
        <v>3</v>
      </c>
      <c r="H664">
        <v>0</v>
      </c>
      <c r="I664" t="s">
        <v>3236</v>
      </c>
      <c r="J664">
        <v>1187</v>
      </c>
    </row>
    <row r="665" spans="1:10" x14ac:dyDescent="0.25">
      <c r="A665">
        <v>7</v>
      </c>
      <c r="B665">
        <v>64</v>
      </c>
      <c r="C665">
        <f t="shared" si="10"/>
        <v>664</v>
      </c>
      <c r="D665">
        <v>235</v>
      </c>
      <c r="E665">
        <v>236</v>
      </c>
      <c r="F665">
        <v>3</v>
      </c>
      <c r="G665">
        <v>5</v>
      </c>
      <c r="H665">
        <v>0</v>
      </c>
      <c r="I665" t="s">
        <v>3237</v>
      </c>
      <c r="J665">
        <v>1149</v>
      </c>
    </row>
    <row r="666" spans="1:10" x14ac:dyDescent="0.25">
      <c r="A666">
        <v>7</v>
      </c>
      <c r="B666">
        <v>65</v>
      </c>
      <c r="C666">
        <f t="shared" si="10"/>
        <v>665</v>
      </c>
      <c r="D666">
        <v>104</v>
      </c>
      <c r="E666">
        <v>306</v>
      </c>
      <c r="F666">
        <v>17</v>
      </c>
      <c r="G666">
        <v>10</v>
      </c>
      <c r="H666">
        <v>0</v>
      </c>
      <c r="I666" t="s">
        <v>3238</v>
      </c>
      <c r="J666">
        <v>14962</v>
      </c>
    </row>
    <row r="667" spans="1:10" x14ac:dyDescent="0.25">
      <c r="A667">
        <v>7</v>
      </c>
      <c r="B667">
        <v>66</v>
      </c>
      <c r="C667">
        <f t="shared" si="10"/>
        <v>666</v>
      </c>
      <c r="D667">
        <v>836</v>
      </c>
      <c r="E667">
        <v>167</v>
      </c>
      <c r="F667">
        <v>22</v>
      </c>
      <c r="G667">
        <v>1</v>
      </c>
      <c r="H667">
        <v>0</v>
      </c>
      <c r="I667" t="s">
        <v>717</v>
      </c>
      <c r="J667">
        <v>1334</v>
      </c>
    </row>
    <row r="668" spans="1:10" x14ac:dyDescent="0.25">
      <c r="A668">
        <v>7</v>
      </c>
      <c r="B668">
        <v>67</v>
      </c>
      <c r="C668">
        <f t="shared" si="10"/>
        <v>667</v>
      </c>
      <c r="D668">
        <v>543</v>
      </c>
      <c r="E668">
        <v>228</v>
      </c>
      <c r="F668">
        <v>8</v>
      </c>
      <c r="G668">
        <v>1</v>
      </c>
      <c r="H668">
        <v>3</v>
      </c>
      <c r="I668" t="s">
        <v>3239</v>
      </c>
      <c r="J668">
        <v>17742</v>
      </c>
    </row>
    <row r="669" spans="1:10" x14ac:dyDescent="0.25">
      <c r="A669">
        <v>7</v>
      </c>
      <c r="B669">
        <v>68</v>
      </c>
      <c r="C669">
        <f t="shared" si="10"/>
        <v>668</v>
      </c>
      <c r="D669">
        <v>324</v>
      </c>
      <c r="E669">
        <v>465</v>
      </c>
      <c r="F669">
        <v>13</v>
      </c>
      <c r="G669">
        <v>1</v>
      </c>
      <c r="H669">
        <v>0</v>
      </c>
      <c r="I669" t="s">
        <v>429</v>
      </c>
      <c r="J669">
        <v>798</v>
      </c>
    </row>
    <row r="670" spans="1:10" x14ac:dyDescent="0.25">
      <c r="A670">
        <v>7</v>
      </c>
      <c r="B670">
        <v>69</v>
      </c>
      <c r="C670">
        <f t="shared" si="10"/>
        <v>669</v>
      </c>
      <c r="D670">
        <v>196</v>
      </c>
      <c r="E670">
        <v>296</v>
      </c>
      <c r="F670">
        <v>0</v>
      </c>
      <c r="G670">
        <v>1</v>
      </c>
      <c r="H670">
        <v>0</v>
      </c>
      <c r="I670" t="s">
        <v>204</v>
      </c>
      <c r="J670">
        <v>8315</v>
      </c>
    </row>
    <row r="671" spans="1:10" x14ac:dyDescent="0.25">
      <c r="A671">
        <v>7</v>
      </c>
      <c r="B671">
        <v>70</v>
      </c>
      <c r="C671">
        <f t="shared" si="10"/>
        <v>670</v>
      </c>
      <c r="D671">
        <v>56</v>
      </c>
      <c r="E671">
        <v>161</v>
      </c>
      <c r="F671">
        <v>3</v>
      </c>
      <c r="G671">
        <v>1</v>
      </c>
      <c r="H671">
        <v>0</v>
      </c>
      <c r="I671" t="s">
        <v>3240</v>
      </c>
      <c r="J671">
        <v>854</v>
      </c>
    </row>
    <row r="672" spans="1:10" x14ac:dyDescent="0.25">
      <c r="A672">
        <v>7</v>
      </c>
      <c r="B672">
        <v>71</v>
      </c>
      <c r="C672">
        <f t="shared" si="10"/>
        <v>671</v>
      </c>
      <c r="D672">
        <v>217</v>
      </c>
      <c r="E672">
        <v>142</v>
      </c>
      <c r="F672">
        <v>15</v>
      </c>
      <c r="G672">
        <v>1</v>
      </c>
      <c r="H672">
        <v>0</v>
      </c>
      <c r="I672" t="s">
        <v>2444</v>
      </c>
      <c r="J672">
        <v>544</v>
      </c>
    </row>
    <row r="673" spans="1:10" x14ac:dyDescent="0.25">
      <c r="A673">
        <v>7</v>
      </c>
      <c r="B673">
        <v>72</v>
      </c>
      <c r="C673">
        <f t="shared" si="10"/>
        <v>672</v>
      </c>
      <c r="D673">
        <v>422</v>
      </c>
      <c r="E673">
        <v>530</v>
      </c>
      <c r="F673">
        <v>2</v>
      </c>
      <c r="G673">
        <v>1</v>
      </c>
      <c r="H673">
        <v>0</v>
      </c>
      <c r="I673" t="s">
        <v>275</v>
      </c>
      <c r="J673">
        <v>613</v>
      </c>
    </row>
    <row r="674" spans="1:10" x14ac:dyDescent="0.25">
      <c r="A674">
        <v>7</v>
      </c>
      <c r="B674">
        <v>73</v>
      </c>
      <c r="C674">
        <f t="shared" si="10"/>
        <v>673</v>
      </c>
      <c r="D674">
        <v>192</v>
      </c>
      <c r="E674">
        <v>590</v>
      </c>
      <c r="F674">
        <v>0</v>
      </c>
      <c r="G674">
        <v>0</v>
      </c>
      <c r="H674">
        <v>0</v>
      </c>
      <c r="J674">
        <v>609</v>
      </c>
    </row>
    <row r="675" spans="1:10" x14ac:dyDescent="0.25">
      <c r="A675">
        <v>7</v>
      </c>
      <c r="B675">
        <v>74</v>
      </c>
      <c r="C675">
        <f t="shared" si="10"/>
        <v>674</v>
      </c>
      <c r="D675">
        <v>226</v>
      </c>
      <c r="E675">
        <v>736</v>
      </c>
      <c r="F675">
        <v>1</v>
      </c>
      <c r="G675">
        <v>2</v>
      </c>
      <c r="H675">
        <v>0</v>
      </c>
      <c r="I675" t="s">
        <v>3241</v>
      </c>
      <c r="J675">
        <v>4785</v>
      </c>
    </row>
    <row r="676" spans="1:10" x14ac:dyDescent="0.25">
      <c r="A676">
        <v>7</v>
      </c>
      <c r="B676">
        <v>75</v>
      </c>
      <c r="C676">
        <f t="shared" si="10"/>
        <v>675</v>
      </c>
      <c r="D676">
        <v>800</v>
      </c>
      <c r="E676">
        <v>336</v>
      </c>
      <c r="F676">
        <v>39</v>
      </c>
      <c r="G676">
        <v>5</v>
      </c>
      <c r="H676">
        <v>0</v>
      </c>
      <c r="I676" t="s">
        <v>3242</v>
      </c>
      <c r="J676">
        <v>8082</v>
      </c>
    </row>
    <row r="677" spans="1:10" x14ac:dyDescent="0.25">
      <c r="A677">
        <v>7</v>
      </c>
      <c r="B677">
        <v>76</v>
      </c>
      <c r="C677">
        <f t="shared" si="10"/>
        <v>676</v>
      </c>
      <c r="D677">
        <v>0</v>
      </c>
      <c r="E677">
        <v>118</v>
      </c>
      <c r="F677">
        <v>14</v>
      </c>
      <c r="G677">
        <v>3</v>
      </c>
      <c r="H677">
        <v>1</v>
      </c>
      <c r="I677" t="s">
        <v>3243</v>
      </c>
      <c r="J677">
        <v>1126</v>
      </c>
    </row>
    <row r="678" spans="1:10" x14ac:dyDescent="0.25">
      <c r="A678">
        <v>7</v>
      </c>
      <c r="B678">
        <v>77</v>
      </c>
      <c r="C678">
        <f t="shared" si="10"/>
        <v>677</v>
      </c>
      <c r="D678">
        <v>578</v>
      </c>
      <c r="E678">
        <v>149</v>
      </c>
      <c r="F678">
        <v>0</v>
      </c>
      <c r="G678">
        <v>0</v>
      </c>
      <c r="H678">
        <v>1</v>
      </c>
      <c r="I678" t="s">
        <v>176</v>
      </c>
      <c r="J678">
        <v>206</v>
      </c>
    </row>
    <row r="679" spans="1:10" x14ac:dyDescent="0.25">
      <c r="A679">
        <v>7</v>
      </c>
      <c r="B679">
        <v>78</v>
      </c>
      <c r="C679">
        <f t="shared" si="10"/>
        <v>678</v>
      </c>
      <c r="D679">
        <v>0</v>
      </c>
      <c r="E679">
        <v>432</v>
      </c>
      <c r="F679">
        <v>7</v>
      </c>
      <c r="G679">
        <v>1</v>
      </c>
      <c r="H679">
        <v>0</v>
      </c>
      <c r="I679" t="s">
        <v>18</v>
      </c>
      <c r="J679">
        <v>5572</v>
      </c>
    </row>
    <row r="680" spans="1:10" x14ac:dyDescent="0.25">
      <c r="A680">
        <v>7</v>
      </c>
      <c r="B680">
        <v>79</v>
      </c>
      <c r="C680">
        <f t="shared" si="10"/>
        <v>679</v>
      </c>
      <c r="D680">
        <v>360</v>
      </c>
      <c r="E680">
        <v>498</v>
      </c>
      <c r="F680">
        <v>7</v>
      </c>
      <c r="G680">
        <v>2</v>
      </c>
      <c r="H680">
        <v>0</v>
      </c>
      <c r="I680" t="s">
        <v>3244</v>
      </c>
      <c r="J680">
        <v>756</v>
      </c>
    </row>
    <row r="681" spans="1:10" x14ac:dyDescent="0.25">
      <c r="A681">
        <v>7</v>
      </c>
      <c r="B681">
        <v>80</v>
      </c>
      <c r="C681">
        <f t="shared" si="10"/>
        <v>680</v>
      </c>
      <c r="D681">
        <v>221</v>
      </c>
      <c r="E681">
        <v>302</v>
      </c>
      <c r="F681">
        <v>40</v>
      </c>
      <c r="G681">
        <v>1</v>
      </c>
      <c r="H681">
        <v>0</v>
      </c>
      <c r="I681" t="s">
        <v>3245</v>
      </c>
      <c r="J681">
        <v>1466</v>
      </c>
    </row>
    <row r="682" spans="1:10" x14ac:dyDescent="0.25">
      <c r="A682">
        <v>7</v>
      </c>
      <c r="B682">
        <v>81</v>
      </c>
      <c r="C682">
        <f t="shared" si="10"/>
        <v>681</v>
      </c>
      <c r="D682">
        <v>262</v>
      </c>
      <c r="E682">
        <v>296</v>
      </c>
      <c r="F682">
        <v>40</v>
      </c>
      <c r="G682">
        <v>2</v>
      </c>
      <c r="H682">
        <v>0</v>
      </c>
      <c r="I682" t="s">
        <v>3246</v>
      </c>
      <c r="J682">
        <v>1340</v>
      </c>
    </row>
    <row r="683" spans="1:10" x14ac:dyDescent="0.25">
      <c r="A683">
        <v>7</v>
      </c>
      <c r="B683">
        <v>82</v>
      </c>
      <c r="C683">
        <f t="shared" si="10"/>
        <v>682</v>
      </c>
      <c r="D683">
        <v>240</v>
      </c>
      <c r="E683">
        <v>208</v>
      </c>
      <c r="F683">
        <v>20</v>
      </c>
      <c r="G683">
        <v>1</v>
      </c>
      <c r="H683">
        <v>0</v>
      </c>
      <c r="I683" t="s">
        <v>612</v>
      </c>
      <c r="J683">
        <v>740</v>
      </c>
    </row>
    <row r="684" spans="1:10" x14ac:dyDescent="0.25">
      <c r="A684">
        <v>7</v>
      </c>
      <c r="B684">
        <v>83</v>
      </c>
      <c r="C684">
        <f t="shared" si="10"/>
        <v>683</v>
      </c>
      <c r="D684">
        <v>460</v>
      </c>
      <c r="E684">
        <v>378</v>
      </c>
      <c r="F684">
        <v>33</v>
      </c>
      <c r="G684">
        <v>3</v>
      </c>
      <c r="H684">
        <v>0</v>
      </c>
      <c r="I684" t="s">
        <v>3247</v>
      </c>
      <c r="J684">
        <v>2843</v>
      </c>
    </row>
    <row r="685" spans="1:10" x14ac:dyDescent="0.25">
      <c r="A685">
        <v>7</v>
      </c>
      <c r="B685">
        <v>84</v>
      </c>
      <c r="C685">
        <f t="shared" si="10"/>
        <v>684</v>
      </c>
      <c r="D685">
        <v>328</v>
      </c>
      <c r="E685">
        <v>200</v>
      </c>
      <c r="F685">
        <v>1</v>
      </c>
      <c r="G685">
        <v>2</v>
      </c>
      <c r="H685">
        <v>0</v>
      </c>
      <c r="I685" t="s">
        <v>3248</v>
      </c>
      <c r="J685">
        <v>2290</v>
      </c>
    </row>
    <row r="686" spans="1:10" x14ac:dyDescent="0.25">
      <c r="A686">
        <v>7</v>
      </c>
      <c r="B686">
        <v>85</v>
      </c>
      <c r="C686">
        <f t="shared" si="10"/>
        <v>685</v>
      </c>
      <c r="D686">
        <v>465</v>
      </c>
      <c r="E686">
        <v>120</v>
      </c>
      <c r="F686">
        <v>48</v>
      </c>
      <c r="G686">
        <v>1</v>
      </c>
      <c r="H686">
        <v>1</v>
      </c>
      <c r="I686" t="s">
        <v>3249</v>
      </c>
      <c r="J686">
        <v>14126</v>
      </c>
    </row>
    <row r="687" spans="1:10" x14ac:dyDescent="0.25">
      <c r="A687">
        <v>7</v>
      </c>
      <c r="B687">
        <v>86</v>
      </c>
      <c r="C687">
        <f t="shared" si="10"/>
        <v>686</v>
      </c>
      <c r="D687">
        <v>132</v>
      </c>
      <c r="E687">
        <v>113</v>
      </c>
      <c r="F687">
        <v>40</v>
      </c>
      <c r="G687">
        <v>1</v>
      </c>
      <c r="H687">
        <v>0</v>
      </c>
      <c r="I687" t="s">
        <v>3250</v>
      </c>
      <c r="J687">
        <v>1402</v>
      </c>
    </row>
    <row r="688" spans="1:10" x14ac:dyDescent="0.25">
      <c r="A688">
        <v>7</v>
      </c>
      <c r="B688">
        <v>87</v>
      </c>
      <c r="C688">
        <f t="shared" si="10"/>
        <v>687</v>
      </c>
      <c r="D688">
        <v>780</v>
      </c>
      <c r="E688">
        <v>207</v>
      </c>
      <c r="F688">
        <v>10</v>
      </c>
      <c r="G688">
        <v>1</v>
      </c>
      <c r="H688">
        <v>0</v>
      </c>
      <c r="I688" t="s">
        <v>31</v>
      </c>
      <c r="J688">
        <v>787</v>
      </c>
    </row>
    <row r="689" spans="1:10" x14ac:dyDescent="0.25">
      <c r="A689">
        <v>7</v>
      </c>
      <c r="B689">
        <v>88</v>
      </c>
      <c r="C689">
        <f t="shared" si="10"/>
        <v>688</v>
      </c>
      <c r="D689">
        <v>0</v>
      </c>
      <c r="E689">
        <v>242</v>
      </c>
      <c r="F689">
        <v>45</v>
      </c>
      <c r="G689">
        <v>3</v>
      </c>
      <c r="H689">
        <v>0</v>
      </c>
      <c r="I689" t="s">
        <v>3251</v>
      </c>
      <c r="J689">
        <v>1932</v>
      </c>
    </row>
    <row r="690" spans="1:10" x14ac:dyDescent="0.25">
      <c r="A690">
        <v>7</v>
      </c>
      <c r="B690">
        <v>89</v>
      </c>
      <c r="C690">
        <f t="shared" si="10"/>
        <v>689</v>
      </c>
      <c r="D690">
        <v>1192</v>
      </c>
      <c r="E690">
        <v>137</v>
      </c>
      <c r="F690">
        <v>32</v>
      </c>
      <c r="G690">
        <v>1</v>
      </c>
      <c r="H690">
        <v>0</v>
      </c>
      <c r="I690" t="s">
        <v>682</v>
      </c>
      <c r="J690">
        <v>952</v>
      </c>
    </row>
    <row r="691" spans="1:10" x14ac:dyDescent="0.25">
      <c r="A691">
        <v>7</v>
      </c>
      <c r="B691">
        <v>90</v>
      </c>
      <c r="C691">
        <f t="shared" si="10"/>
        <v>690</v>
      </c>
      <c r="D691">
        <v>127</v>
      </c>
      <c r="E691">
        <v>220</v>
      </c>
      <c r="F691">
        <v>0</v>
      </c>
      <c r="G691">
        <v>1</v>
      </c>
      <c r="H691">
        <v>1</v>
      </c>
      <c r="I691" t="s">
        <v>472</v>
      </c>
      <c r="J691">
        <v>232</v>
      </c>
    </row>
    <row r="692" spans="1:10" x14ac:dyDescent="0.25">
      <c r="A692">
        <v>7</v>
      </c>
      <c r="B692">
        <v>91</v>
      </c>
      <c r="C692">
        <f t="shared" si="10"/>
        <v>691</v>
      </c>
      <c r="D692">
        <v>224</v>
      </c>
      <c r="E692">
        <v>173</v>
      </c>
      <c r="F692">
        <v>14</v>
      </c>
      <c r="G692">
        <v>1</v>
      </c>
      <c r="H692">
        <v>0</v>
      </c>
      <c r="I692" t="s">
        <v>805</v>
      </c>
      <c r="J692">
        <v>546</v>
      </c>
    </row>
    <row r="693" spans="1:10" x14ac:dyDescent="0.25">
      <c r="A693">
        <v>7</v>
      </c>
      <c r="B693">
        <v>92</v>
      </c>
      <c r="C693">
        <f t="shared" si="10"/>
        <v>692</v>
      </c>
      <c r="D693">
        <v>250</v>
      </c>
      <c r="E693">
        <v>162</v>
      </c>
      <c r="F693">
        <v>6</v>
      </c>
      <c r="G693">
        <v>2</v>
      </c>
      <c r="H693">
        <v>0</v>
      </c>
      <c r="I693" t="s">
        <v>3252</v>
      </c>
      <c r="J693">
        <v>904</v>
      </c>
    </row>
    <row r="694" spans="1:10" x14ac:dyDescent="0.25">
      <c r="A694">
        <v>7</v>
      </c>
      <c r="B694">
        <v>93</v>
      </c>
      <c r="C694">
        <f t="shared" si="10"/>
        <v>693</v>
      </c>
      <c r="D694">
        <v>311</v>
      </c>
      <c r="E694">
        <v>176</v>
      </c>
      <c r="F694">
        <v>42</v>
      </c>
      <c r="G694">
        <v>2</v>
      </c>
      <c r="H694">
        <v>0</v>
      </c>
      <c r="I694" t="s">
        <v>3253</v>
      </c>
      <c r="J694">
        <v>15336</v>
      </c>
    </row>
    <row r="695" spans="1:10" x14ac:dyDescent="0.25">
      <c r="A695">
        <v>7</v>
      </c>
      <c r="B695">
        <v>94</v>
      </c>
      <c r="C695">
        <f t="shared" si="10"/>
        <v>694</v>
      </c>
      <c r="D695">
        <v>348</v>
      </c>
      <c r="E695">
        <v>209</v>
      </c>
      <c r="F695">
        <v>19</v>
      </c>
      <c r="G695">
        <v>1</v>
      </c>
      <c r="H695">
        <v>0</v>
      </c>
      <c r="I695" t="s">
        <v>108</v>
      </c>
      <c r="J695">
        <v>130623</v>
      </c>
    </row>
    <row r="696" spans="1:10" x14ac:dyDescent="0.25">
      <c r="A696">
        <v>7</v>
      </c>
      <c r="B696">
        <v>95</v>
      </c>
      <c r="C696">
        <f t="shared" si="10"/>
        <v>695</v>
      </c>
      <c r="D696">
        <v>0</v>
      </c>
      <c r="E696">
        <v>498</v>
      </c>
      <c r="F696">
        <v>16</v>
      </c>
      <c r="G696">
        <v>1</v>
      </c>
      <c r="H696">
        <v>0</v>
      </c>
      <c r="I696" t="s">
        <v>3254</v>
      </c>
      <c r="J696">
        <v>1015</v>
      </c>
    </row>
    <row r="697" spans="1:10" x14ac:dyDescent="0.25">
      <c r="A697">
        <v>7</v>
      </c>
      <c r="B697">
        <v>96</v>
      </c>
      <c r="C697">
        <f t="shared" si="10"/>
        <v>696</v>
      </c>
      <c r="D697">
        <v>435</v>
      </c>
      <c r="E697">
        <v>264</v>
      </c>
      <c r="F697">
        <v>2</v>
      </c>
      <c r="G697">
        <v>2</v>
      </c>
      <c r="H697">
        <v>2</v>
      </c>
      <c r="I697" t="s">
        <v>3255</v>
      </c>
      <c r="J697">
        <v>9664</v>
      </c>
    </row>
    <row r="698" spans="1:10" x14ac:dyDescent="0.25">
      <c r="A698">
        <v>7</v>
      </c>
      <c r="B698">
        <v>97</v>
      </c>
      <c r="C698">
        <f t="shared" si="10"/>
        <v>697</v>
      </c>
      <c r="D698">
        <v>213</v>
      </c>
      <c r="E698">
        <v>351</v>
      </c>
      <c r="F698">
        <v>22</v>
      </c>
      <c r="G698">
        <v>1</v>
      </c>
      <c r="H698">
        <v>0</v>
      </c>
      <c r="I698" t="s">
        <v>292</v>
      </c>
      <c r="J698">
        <v>818</v>
      </c>
    </row>
    <row r="699" spans="1:10" x14ac:dyDescent="0.25">
      <c r="A699">
        <v>7</v>
      </c>
      <c r="B699">
        <v>98</v>
      </c>
      <c r="C699">
        <f t="shared" si="10"/>
        <v>698</v>
      </c>
      <c r="D699">
        <v>715</v>
      </c>
      <c r="E699">
        <v>133</v>
      </c>
      <c r="F699">
        <v>18</v>
      </c>
      <c r="G699">
        <v>10</v>
      </c>
      <c r="H699">
        <v>1</v>
      </c>
      <c r="I699" t="s">
        <v>3256</v>
      </c>
      <c r="J699">
        <v>17399</v>
      </c>
    </row>
    <row r="700" spans="1:10" x14ac:dyDescent="0.25">
      <c r="A700">
        <v>7</v>
      </c>
      <c r="B700">
        <v>99</v>
      </c>
      <c r="C700">
        <f t="shared" si="10"/>
        <v>699</v>
      </c>
      <c r="D700">
        <v>240</v>
      </c>
      <c r="E700">
        <v>128</v>
      </c>
      <c r="F700">
        <v>2</v>
      </c>
      <c r="G700">
        <v>3</v>
      </c>
      <c r="H700">
        <v>0</v>
      </c>
      <c r="I700" t="s">
        <v>3257</v>
      </c>
      <c r="J700">
        <v>1279</v>
      </c>
    </row>
    <row r="701" spans="1:10" x14ac:dyDescent="0.25">
      <c r="A701">
        <v>7</v>
      </c>
      <c r="B701">
        <v>100</v>
      </c>
      <c r="C701">
        <f t="shared" si="10"/>
        <v>700</v>
      </c>
      <c r="D701">
        <v>362</v>
      </c>
      <c r="E701">
        <v>314</v>
      </c>
      <c r="F701">
        <v>24</v>
      </c>
      <c r="G701">
        <v>2</v>
      </c>
      <c r="H701">
        <v>0</v>
      </c>
      <c r="I701" t="s">
        <v>3258</v>
      </c>
      <c r="J701">
        <v>1328</v>
      </c>
    </row>
    <row r="702" spans="1:10" x14ac:dyDescent="0.25">
      <c r="A702">
        <v>8</v>
      </c>
      <c r="B702">
        <v>1</v>
      </c>
      <c r="C702">
        <f t="shared" si="10"/>
        <v>701</v>
      </c>
      <c r="D702">
        <v>122</v>
      </c>
      <c r="E702">
        <v>217</v>
      </c>
      <c r="F702">
        <v>10</v>
      </c>
      <c r="G702">
        <v>2</v>
      </c>
      <c r="H702">
        <v>0</v>
      </c>
      <c r="I702" t="s">
        <v>3259</v>
      </c>
      <c r="J702">
        <v>441</v>
      </c>
    </row>
    <row r="703" spans="1:10" x14ac:dyDescent="0.25">
      <c r="A703">
        <v>8</v>
      </c>
      <c r="B703">
        <v>2</v>
      </c>
      <c r="C703">
        <f t="shared" si="10"/>
        <v>702</v>
      </c>
      <c r="D703">
        <v>243</v>
      </c>
      <c r="E703">
        <v>266</v>
      </c>
      <c r="F703">
        <v>15</v>
      </c>
      <c r="G703">
        <v>5</v>
      </c>
      <c r="H703">
        <v>0</v>
      </c>
      <c r="I703" t="s">
        <v>3260</v>
      </c>
      <c r="J703">
        <v>630</v>
      </c>
    </row>
    <row r="704" spans="1:10" x14ac:dyDescent="0.25">
      <c r="A704">
        <v>8</v>
      </c>
      <c r="B704">
        <v>3</v>
      </c>
      <c r="C704">
        <f t="shared" si="10"/>
        <v>703</v>
      </c>
      <c r="D704">
        <v>762</v>
      </c>
      <c r="E704">
        <v>170</v>
      </c>
      <c r="F704">
        <v>35</v>
      </c>
      <c r="G704">
        <v>1</v>
      </c>
      <c r="H704">
        <v>2</v>
      </c>
      <c r="I704" t="s">
        <v>3261</v>
      </c>
      <c r="J704">
        <v>8022</v>
      </c>
    </row>
    <row r="705" spans="1:10" x14ac:dyDescent="0.25">
      <c r="A705">
        <v>8</v>
      </c>
      <c r="B705">
        <v>4</v>
      </c>
      <c r="C705">
        <f t="shared" si="10"/>
        <v>704</v>
      </c>
      <c r="D705">
        <v>699</v>
      </c>
      <c r="E705">
        <v>119</v>
      </c>
      <c r="F705">
        <v>16</v>
      </c>
      <c r="G705">
        <v>1</v>
      </c>
      <c r="H705">
        <v>0</v>
      </c>
      <c r="I705" t="s">
        <v>3262</v>
      </c>
      <c r="J705">
        <v>954</v>
      </c>
    </row>
    <row r="706" spans="1:10" x14ac:dyDescent="0.25">
      <c r="A706">
        <v>8</v>
      </c>
      <c r="B706">
        <v>5</v>
      </c>
      <c r="C706">
        <f t="shared" si="10"/>
        <v>705</v>
      </c>
      <c r="D706">
        <v>0</v>
      </c>
      <c r="E706">
        <v>344</v>
      </c>
      <c r="F706">
        <v>18</v>
      </c>
      <c r="G706">
        <v>1</v>
      </c>
      <c r="H706">
        <v>0</v>
      </c>
      <c r="I706" t="s">
        <v>45</v>
      </c>
      <c r="J706">
        <v>704</v>
      </c>
    </row>
    <row r="707" spans="1:10" x14ac:dyDescent="0.25">
      <c r="A707">
        <v>8</v>
      </c>
      <c r="B707">
        <v>6</v>
      </c>
      <c r="C707">
        <f t="shared" si="10"/>
        <v>706</v>
      </c>
      <c r="D707">
        <v>171</v>
      </c>
      <c r="E707">
        <v>126</v>
      </c>
      <c r="F707">
        <v>38</v>
      </c>
      <c r="G707">
        <v>10</v>
      </c>
      <c r="H707">
        <v>0</v>
      </c>
      <c r="I707" t="s">
        <v>3263</v>
      </c>
      <c r="J707">
        <v>4452</v>
      </c>
    </row>
    <row r="708" spans="1:10" x14ac:dyDescent="0.25">
      <c r="A708">
        <v>8</v>
      </c>
      <c r="B708">
        <v>7</v>
      </c>
      <c r="C708">
        <f t="shared" ref="C708:C771" si="11">C707+1</f>
        <v>707</v>
      </c>
      <c r="D708">
        <v>168</v>
      </c>
      <c r="E708">
        <v>177</v>
      </c>
      <c r="F708">
        <v>7</v>
      </c>
      <c r="G708">
        <v>3</v>
      </c>
      <c r="H708">
        <v>1</v>
      </c>
      <c r="I708" t="s">
        <v>3264</v>
      </c>
      <c r="J708">
        <v>1516</v>
      </c>
    </row>
    <row r="709" spans="1:10" x14ac:dyDescent="0.25">
      <c r="A709">
        <v>8</v>
      </c>
      <c r="B709">
        <v>8</v>
      </c>
      <c r="C709">
        <f t="shared" si="11"/>
        <v>708</v>
      </c>
      <c r="D709">
        <v>420</v>
      </c>
      <c r="E709">
        <v>425</v>
      </c>
      <c r="F709">
        <v>0</v>
      </c>
      <c r="G709">
        <v>0</v>
      </c>
      <c r="H709">
        <v>2</v>
      </c>
      <c r="I709" t="s">
        <v>3265</v>
      </c>
      <c r="J709">
        <v>11467</v>
      </c>
    </row>
    <row r="710" spans="1:10" x14ac:dyDescent="0.25">
      <c r="A710">
        <v>8</v>
      </c>
      <c r="B710">
        <v>9</v>
      </c>
      <c r="C710">
        <f t="shared" si="11"/>
        <v>709</v>
      </c>
      <c r="D710">
        <v>201</v>
      </c>
      <c r="E710">
        <v>93</v>
      </c>
      <c r="F710">
        <v>24</v>
      </c>
      <c r="G710">
        <v>2</v>
      </c>
      <c r="H710">
        <v>0</v>
      </c>
      <c r="I710" t="s">
        <v>3266</v>
      </c>
      <c r="J710">
        <v>1407</v>
      </c>
    </row>
    <row r="711" spans="1:10" x14ac:dyDescent="0.25">
      <c r="A711">
        <v>8</v>
      </c>
      <c r="B711">
        <v>10</v>
      </c>
      <c r="C711">
        <f t="shared" si="11"/>
        <v>710</v>
      </c>
      <c r="D711">
        <v>0</v>
      </c>
      <c r="E711">
        <v>270</v>
      </c>
      <c r="F711">
        <v>24</v>
      </c>
      <c r="G711">
        <v>1</v>
      </c>
      <c r="H711">
        <v>0</v>
      </c>
      <c r="I711" t="s">
        <v>196</v>
      </c>
      <c r="J711">
        <v>802</v>
      </c>
    </row>
    <row r="712" spans="1:10" x14ac:dyDescent="0.25">
      <c r="A712">
        <v>8</v>
      </c>
      <c r="B712">
        <v>11</v>
      </c>
      <c r="C712">
        <f t="shared" si="11"/>
        <v>711</v>
      </c>
      <c r="D712">
        <v>260</v>
      </c>
      <c r="E712">
        <v>178</v>
      </c>
      <c r="F712">
        <v>18</v>
      </c>
      <c r="G712">
        <v>1</v>
      </c>
      <c r="H712">
        <v>0</v>
      </c>
      <c r="I712" t="s">
        <v>3267</v>
      </c>
      <c r="J712">
        <v>1161</v>
      </c>
    </row>
    <row r="713" spans="1:10" x14ac:dyDescent="0.25">
      <c r="A713">
        <v>8</v>
      </c>
      <c r="B713">
        <v>12</v>
      </c>
      <c r="C713">
        <f t="shared" si="11"/>
        <v>712</v>
      </c>
      <c r="D713">
        <v>400</v>
      </c>
      <c r="E713">
        <v>472</v>
      </c>
      <c r="F713">
        <v>170</v>
      </c>
      <c r="G713">
        <v>2</v>
      </c>
      <c r="H713">
        <v>0</v>
      </c>
      <c r="I713" t="s">
        <v>3268</v>
      </c>
      <c r="J713">
        <v>4601</v>
      </c>
    </row>
    <row r="714" spans="1:10" x14ac:dyDescent="0.25">
      <c r="A714">
        <v>8</v>
      </c>
      <c r="B714">
        <v>13</v>
      </c>
      <c r="C714">
        <f t="shared" si="11"/>
        <v>713</v>
      </c>
      <c r="D714">
        <v>255</v>
      </c>
      <c r="E714">
        <v>32</v>
      </c>
      <c r="F714">
        <v>2</v>
      </c>
      <c r="G714">
        <v>1</v>
      </c>
      <c r="H714">
        <v>1</v>
      </c>
      <c r="I714" t="s">
        <v>3269</v>
      </c>
      <c r="J714">
        <v>473</v>
      </c>
    </row>
    <row r="715" spans="1:10" x14ac:dyDescent="0.25">
      <c r="A715">
        <v>8</v>
      </c>
      <c r="B715">
        <v>14</v>
      </c>
      <c r="C715">
        <f t="shared" si="11"/>
        <v>714</v>
      </c>
      <c r="D715">
        <v>935</v>
      </c>
      <c r="E715">
        <v>345</v>
      </c>
      <c r="F715">
        <v>1</v>
      </c>
      <c r="G715">
        <v>4</v>
      </c>
      <c r="H715">
        <v>0</v>
      </c>
      <c r="I715" t="s">
        <v>3270</v>
      </c>
      <c r="J715">
        <v>2571</v>
      </c>
    </row>
    <row r="716" spans="1:10" x14ac:dyDescent="0.25">
      <c r="A716">
        <v>8</v>
      </c>
      <c r="B716">
        <v>15</v>
      </c>
      <c r="C716">
        <f t="shared" si="11"/>
        <v>715</v>
      </c>
      <c r="D716">
        <v>544</v>
      </c>
      <c r="E716">
        <v>525</v>
      </c>
      <c r="F716">
        <v>25</v>
      </c>
      <c r="G716">
        <v>1</v>
      </c>
      <c r="H716">
        <v>0</v>
      </c>
      <c r="I716" t="s">
        <v>245</v>
      </c>
      <c r="J716">
        <v>1089</v>
      </c>
    </row>
    <row r="717" spans="1:10" x14ac:dyDescent="0.25">
      <c r="A717">
        <v>8</v>
      </c>
      <c r="B717">
        <v>16</v>
      </c>
      <c r="C717">
        <f t="shared" si="11"/>
        <v>716</v>
      </c>
      <c r="D717">
        <v>283</v>
      </c>
      <c r="E717">
        <v>161</v>
      </c>
      <c r="F717">
        <v>10</v>
      </c>
      <c r="G717">
        <v>1</v>
      </c>
      <c r="H717">
        <v>0</v>
      </c>
      <c r="I717" t="s">
        <v>34</v>
      </c>
      <c r="J717">
        <v>1589</v>
      </c>
    </row>
    <row r="718" spans="1:10" x14ac:dyDescent="0.25">
      <c r="A718">
        <v>8</v>
      </c>
      <c r="B718">
        <v>17</v>
      </c>
      <c r="C718">
        <f t="shared" si="11"/>
        <v>717</v>
      </c>
      <c r="D718">
        <v>518</v>
      </c>
      <c r="E718">
        <v>92</v>
      </c>
      <c r="F718">
        <v>19</v>
      </c>
      <c r="G718">
        <v>5</v>
      </c>
      <c r="H718">
        <v>0</v>
      </c>
      <c r="I718" t="s">
        <v>3271</v>
      </c>
      <c r="J718">
        <v>655</v>
      </c>
    </row>
    <row r="719" spans="1:10" x14ac:dyDescent="0.25">
      <c r="A719">
        <v>8</v>
      </c>
      <c r="B719">
        <v>18</v>
      </c>
      <c r="C719">
        <f t="shared" si="11"/>
        <v>718</v>
      </c>
      <c r="D719">
        <v>264</v>
      </c>
      <c r="E719">
        <v>300</v>
      </c>
      <c r="F719">
        <v>6</v>
      </c>
      <c r="G719">
        <v>2</v>
      </c>
      <c r="H719">
        <v>1</v>
      </c>
      <c r="I719" t="s">
        <v>3272</v>
      </c>
      <c r="J719">
        <v>526</v>
      </c>
    </row>
    <row r="720" spans="1:10" x14ac:dyDescent="0.25">
      <c r="A720">
        <v>8</v>
      </c>
      <c r="B720">
        <v>19</v>
      </c>
      <c r="C720">
        <f t="shared" si="11"/>
        <v>719</v>
      </c>
      <c r="D720">
        <v>257</v>
      </c>
      <c r="E720">
        <v>450</v>
      </c>
      <c r="F720">
        <v>0</v>
      </c>
      <c r="G720">
        <v>2</v>
      </c>
      <c r="H720">
        <v>0</v>
      </c>
      <c r="I720" t="s">
        <v>3273</v>
      </c>
      <c r="J720">
        <v>650</v>
      </c>
    </row>
    <row r="721" spans="1:10" x14ac:dyDescent="0.25">
      <c r="A721">
        <v>8</v>
      </c>
      <c r="B721">
        <v>20</v>
      </c>
      <c r="C721">
        <f t="shared" si="11"/>
        <v>720</v>
      </c>
      <c r="D721">
        <v>256</v>
      </c>
      <c r="E721">
        <v>66</v>
      </c>
      <c r="F721">
        <v>60</v>
      </c>
      <c r="G721">
        <v>2</v>
      </c>
      <c r="H721">
        <v>0</v>
      </c>
      <c r="I721" t="s">
        <v>3274</v>
      </c>
      <c r="J721">
        <v>6401</v>
      </c>
    </row>
    <row r="722" spans="1:10" x14ac:dyDescent="0.25">
      <c r="A722">
        <v>8</v>
      </c>
      <c r="B722">
        <v>21</v>
      </c>
      <c r="C722">
        <f t="shared" si="11"/>
        <v>721</v>
      </c>
      <c r="D722">
        <v>452</v>
      </c>
      <c r="E722">
        <v>0</v>
      </c>
      <c r="F722">
        <v>16</v>
      </c>
      <c r="G722">
        <v>1</v>
      </c>
      <c r="H722">
        <v>0</v>
      </c>
      <c r="I722" t="s">
        <v>3275</v>
      </c>
      <c r="J722">
        <v>140365</v>
      </c>
    </row>
    <row r="723" spans="1:10" x14ac:dyDescent="0.25">
      <c r="A723">
        <v>8</v>
      </c>
      <c r="B723">
        <v>22</v>
      </c>
      <c r="C723">
        <f t="shared" si="11"/>
        <v>722</v>
      </c>
      <c r="D723">
        <v>194</v>
      </c>
      <c r="E723">
        <v>434</v>
      </c>
      <c r="F723">
        <v>110</v>
      </c>
      <c r="G723">
        <v>1</v>
      </c>
      <c r="H723">
        <v>0</v>
      </c>
      <c r="I723" t="s">
        <v>928</v>
      </c>
      <c r="J723">
        <v>2704</v>
      </c>
    </row>
    <row r="724" spans="1:10" x14ac:dyDescent="0.25">
      <c r="A724">
        <v>8</v>
      </c>
      <c r="B724">
        <v>23</v>
      </c>
      <c r="C724">
        <f t="shared" si="11"/>
        <v>723</v>
      </c>
      <c r="D724">
        <v>0</v>
      </c>
      <c r="E724">
        <v>156</v>
      </c>
      <c r="F724">
        <v>40</v>
      </c>
      <c r="G724">
        <v>4</v>
      </c>
      <c r="H724">
        <v>0</v>
      </c>
      <c r="I724" t="s">
        <v>3276</v>
      </c>
      <c r="J724">
        <v>11046</v>
      </c>
    </row>
    <row r="725" spans="1:10" x14ac:dyDescent="0.25">
      <c r="A725">
        <v>8</v>
      </c>
      <c r="B725">
        <v>24</v>
      </c>
      <c r="C725">
        <f t="shared" si="11"/>
        <v>724</v>
      </c>
      <c r="D725">
        <v>120</v>
      </c>
      <c r="E725">
        <v>702</v>
      </c>
      <c r="F725">
        <v>10</v>
      </c>
      <c r="G725">
        <v>5</v>
      </c>
      <c r="H725">
        <v>0</v>
      </c>
      <c r="I725" t="s">
        <v>3277</v>
      </c>
      <c r="J725">
        <v>1378</v>
      </c>
    </row>
    <row r="726" spans="1:10" x14ac:dyDescent="0.25">
      <c r="A726">
        <v>8</v>
      </c>
      <c r="B726">
        <v>25</v>
      </c>
      <c r="C726">
        <f t="shared" si="11"/>
        <v>725</v>
      </c>
      <c r="D726">
        <v>182</v>
      </c>
      <c r="E726">
        <v>226</v>
      </c>
      <c r="F726">
        <v>30</v>
      </c>
      <c r="G726">
        <v>0</v>
      </c>
      <c r="H726">
        <v>1</v>
      </c>
      <c r="I726" t="s">
        <v>42</v>
      </c>
      <c r="J726">
        <v>844</v>
      </c>
    </row>
    <row r="727" spans="1:10" x14ac:dyDescent="0.25">
      <c r="A727">
        <v>8</v>
      </c>
      <c r="B727">
        <v>26</v>
      </c>
      <c r="C727">
        <f t="shared" si="11"/>
        <v>726</v>
      </c>
      <c r="D727">
        <v>160</v>
      </c>
      <c r="E727">
        <v>0</v>
      </c>
      <c r="F727">
        <v>16</v>
      </c>
      <c r="G727">
        <v>0</v>
      </c>
      <c r="H727">
        <v>0</v>
      </c>
      <c r="J727">
        <v>336</v>
      </c>
    </row>
    <row r="728" spans="1:10" x14ac:dyDescent="0.25">
      <c r="A728">
        <v>8</v>
      </c>
      <c r="B728">
        <v>27</v>
      </c>
      <c r="C728">
        <f t="shared" si="11"/>
        <v>727</v>
      </c>
      <c r="D728">
        <v>196</v>
      </c>
      <c r="E728">
        <v>545</v>
      </c>
      <c r="F728">
        <v>26</v>
      </c>
      <c r="G728">
        <v>2</v>
      </c>
      <c r="H728">
        <v>0</v>
      </c>
      <c r="I728" t="s">
        <v>3278</v>
      </c>
      <c r="J728">
        <v>2212</v>
      </c>
    </row>
    <row r="729" spans="1:10" x14ac:dyDescent="0.25">
      <c r="A729">
        <v>8</v>
      </c>
      <c r="B729">
        <v>28</v>
      </c>
      <c r="C729">
        <f t="shared" si="11"/>
        <v>728</v>
      </c>
      <c r="D729">
        <v>182</v>
      </c>
      <c r="E729">
        <v>89</v>
      </c>
      <c r="F729">
        <v>30</v>
      </c>
      <c r="G729">
        <v>0</v>
      </c>
      <c r="H729">
        <v>0</v>
      </c>
      <c r="J729">
        <v>707</v>
      </c>
    </row>
    <row r="730" spans="1:10" x14ac:dyDescent="0.25">
      <c r="A730">
        <v>8</v>
      </c>
      <c r="B730">
        <v>29</v>
      </c>
      <c r="C730">
        <f t="shared" si="11"/>
        <v>729</v>
      </c>
      <c r="D730">
        <v>741</v>
      </c>
      <c r="E730">
        <v>159</v>
      </c>
      <c r="F730">
        <v>45</v>
      </c>
      <c r="G730">
        <v>3</v>
      </c>
      <c r="H730">
        <v>0</v>
      </c>
      <c r="I730" t="s">
        <v>3279</v>
      </c>
      <c r="J730">
        <v>8243</v>
      </c>
    </row>
    <row r="731" spans="1:10" x14ac:dyDescent="0.25">
      <c r="A731">
        <v>8</v>
      </c>
      <c r="B731">
        <v>30</v>
      </c>
      <c r="C731">
        <f t="shared" si="11"/>
        <v>730</v>
      </c>
      <c r="D731">
        <v>465</v>
      </c>
      <c r="E731">
        <v>87</v>
      </c>
      <c r="F731">
        <v>17</v>
      </c>
      <c r="G731">
        <v>1</v>
      </c>
      <c r="H731">
        <v>0</v>
      </c>
      <c r="I731" t="s">
        <v>1018</v>
      </c>
      <c r="J731">
        <v>1373</v>
      </c>
    </row>
    <row r="732" spans="1:10" x14ac:dyDescent="0.25">
      <c r="A732">
        <v>8</v>
      </c>
      <c r="B732">
        <v>31</v>
      </c>
      <c r="C732">
        <f t="shared" si="11"/>
        <v>731</v>
      </c>
      <c r="D732">
        <v>651</v>
      </c>
      <c r="E732">
        <v>161</v>
      </c>
      <c r="F732">
        <v>8</v>
      </c>
      <c r="G732">
        <v>3</v>
      </c>
      <c r="H732">
        <v>0</v>
      </c>
      <c r="I732" t="s">
        <v>3280</v>
      </c>
      <c r="J732">
        <v>7422</v>
      </c>
    </row>
    <row r="733" spans="1:10" x14ac:dyDescent="0.25">
      <c r="A733">
        <v>8</v>
      </c>
      <c r="B733">
        <v>32</v>
      </c>
      <c r="C733">
        <f t="shared" si="11"/>
        <v>732</v>
      </c>
      <c r="D733">
        <v>190</v>
      </c>
      <c r="E733">
        <v>128</v>
      </c>
      <c r="F733">
        <v>28</v>
      </c>
      <c r="G733">
        <v>3</v>
      </c>
      <c r="H733">
        <v>0</v>
      </c>
      <c r="I733" t="s">
        <v>3281</v>
      </c>
      <c r="J733">
        <v>1189</v>
      </c>
    </row>
    <row r="734" spans="1:10" x14ac:dyDescent="0.25">
      <c r="A734">
        <v>8</v>
      </c>
      <c r="B734">
        <v>33</v>
      </c>
      <c r="C734">
        <f t="shared" si="11"/>
        <v>733</v>
      </c>
      <c r="D734">
        <v>905</v>
      </c>
      <c r="E734">
        <v>1920</v>
      </c>
      <c r="F734">
        <v>28</v>
      </c>
      <c r="G734">
        <v>2</v>
      </c>
      <c r="H734">
        <v>0</v>
      </c>
      <c r="I734" t="s">
        <v>3282</v>
      </c>
      <c r="J734">
        <v>2649</v>
      </c>
    </row>
    <row r="735" spans="1:10" x14ac:dyDescent="0.25">
      <c r="A735">
        <v>8</v>
      </c>
      <c r="B735">
        <v>34</v>
      </c>
      <c r="C735">
        <f t="shared" si="11"/>
        <v>734</v>
      </c>
      <c r="D735">
        <v>424</v>
      </c>
      <c r="E735">
        <v>222</v>
      </c>
      <c r="F735">
        <v>19</v>
      </c>
      <c r="G735">
        <v>1</v>
      </c>
      <c r="H735">
        <v>0</v>
      </c>
      <c r="I735" t="s">
        <v>54</v>
      </c>
      <c r="J735">
        <v>707</v>
      </c>
    </row>
    <row r="736" spans="1:10" x14ac:dyDescent="0.25">
      <c r="A736">
        <v>8</v>
      </c>
      <c r="B736">
        <v>35</v>
      </c>
      <c r="C736">
        <f t="shared" si="11"/>
        <v>735</v>
      </c>
      <c r="D736">
        <v>288</v>
      </c>
      <c r="E736">
        <v>225</v>
      </c>
      <c r="F736">
        <v>11</v>
      </c>
      <c r="G736">
        <v>2</v>
      </c>
      <c r="H736">
        <v>0</v>
      </c>
      <c r="I736" t="s">
        <v>3283</v>
      </c>
      <c r="J736">
        <v>1118</v>
      </c>
    </row>
    <row r="737" spans="1:10" x14ac:dyDescent="0.25">
      <c r="A737">
        <v>8</v>
      </c>
      <c r="B737">
        <v>36</v>
      </c>
      <c r="C737">
        <f t="shared" si="11"/>
        <v>736</v>
      </c>
      <c r="D737">
        <v>218</v>
      </c>
      <c r="E737">
        <v>45</v>
      </c>
      <c r="F737">
        <v>24</v>
      </c>
      <c r="G737">
        <v>2</v>
      </c>
      <c r="H737">
        <v>0</v>
      </c>
      <c r="I737" t="s">
        <v>3284</v>
      </c>
      <c r="J737">
        <v>1040</v>
      </c>
    </row>
    <row r="738" spans="1:10" x14ac:dyDescent="0.25">
      <c r="A738">
        <v>8</v>
      </c>
      <c r="B738">
        <v>37</v>
      </c>
      <c r="C738">
        <f t="shared" si="11"/>
        <v>737</v>
      </c>
      <c r="D738">
        <v>1029</v>
      </c>
      <c r="E738">
        <v>130</v>
      </c>
      <c r="F738">
        <v>38</v>
      </c>
      <c r="G738">
        <v>1</v>
      </c>
      <c r="H738">
        <v>0</v>
      </c>
      <c r="I738" t="s">
        <v>568</v>
      </c>
      <c r="J738">
        <v>1062</v>
      </c>
    </row>
    <row r="739" spans="1:10" x14ac:dyDescent="0.25">
      <c r="A739">
        <v>8</v>
      </c>
      <c r="B739">
        <v>38</v>
      </c>
      <c r="C739">
        <f t="shared" si="11"/>
        <v>738</v>
      </c>
      <c r="D739">
        <v>186</v>
      </c>
      <c r="E739">
        <v>239</v>
      </c>
      <c r="F739">
        <v>15</v>
      </c>
      <c r="G739">
        <v>4</v>
      </c>
      <c r="H739">
        <v>0</v>
      </c>
      <c r="I739" t="s">
        <v>3285</v>
      </c>
      <c r="J739">
        <v>1192</v>
      </c>
    </row>
    <row r="740" spans="1:10" x14ac:dyDescent="0.25">
      <c r="A740">
        <v>8</v>
      </c>
      <c r="B740">
        <v>39</v>
      </c>
      <c r="C740">
        <f t="shared" si="11"/>
        <v>739</v>
      </c>
      <c r="D740">
        <v>201</v>
      </c>
      <c r="E740">
        <v>211</v>
      </c>
      <c r="F740">
        <v>24</v>
      </c>
      <c r="G740">
        <v>2</v>
      </c>
      <c r="H740">
        <v>0</v>
      </c>
      <c r="I740" t="s">
        <v>3286</v>
      </c>
      <c r="J740">
        <v>844</v>
      </c>
    </row>
    <row r="741" spans="1:10" x14ac:dyDescent="0.25">
      <c r="A741">
        <v>8</v>
      </c>
      <c r="B741">
        <v>40</v>
      </c>
      <c r="C741">
        <f t="shared" si="11"/>
        <v>740</v>
      </c>
      <c r="D741">
        <v>278</v>
      </c>
      <c r="E741">
        <v>134</v>
      </c>
      <c r="F741">
        <v>4</v>
      </c>
      <c r="G741">
        <v>3</v>
      </c>
      <c r="H741">
        <v>0</v>
      </c>
      <c r="I741" t="s">
        <v>3287</v>
      </c>
      <c r="J741">
        <v>448</v>
      </c>
    </row>
    <row r="742" spans="1:10" x14ac:dyDescent="0.25">
      <c r="A742">
        <v>8</v>
      </c>
      <c r="B742">
        <v>41</v>
      </c>
      <c r="C742">
        <f t="shared" si="11"/>
        <v>741</v>
      </c>
      <c r="D742">
        <v>201</v>
      </c>
      <c r="E742">
        <v>140</v>
      </c>
      <c r="F742">
        <v>12</v>
      </c>
      <c r="G742">
        <v>3</v>
      </c>
      <c r="H742">
        <v>0</v>
      </c>
      <c r="I742" t="s">
        <v>3288</v>
      </c>
      <c r="J742">
        <v>8656</v>
      </c>
    </row>
    <row r="743" spans="1:10" x14ac:dyDescent="0.25">
      <c r="A743">
        <v>8</v>
      </c>
      <c r="B743">
        <v>42</v>
      </c>
      <c r="C743">
        <f t="shared" si="11"/>
        <v>742</v>
      </c>
      <c r="D743">
        <v>150</v>
      </c>
      <c r="E743">
        <v>268</v>
      </c>
      <c r="F743">
        <v>19</v>
      </c>
      <c r="G743">
        <v>1</v>
      </c>
      <c r="H743">
        <v>0</v>
      </c>
      <c r="I743" t="s">
        <v>149</v>
      </c>
      <c r="J743">
        <v>769</v>
      </c>
    </row>
    <row r="744" spans="1:10" x14ac:dyDescent="0.25">
      <c r="A744">
        <v>8</v>
      </c>
      <c r="B744">
        <v>43</v>
      </c>
      <c r="C744">
        <f t="shared" si="11"/>
        <v>743</v>
      </c>
      <c r="D744">
        <v>146</v>
      </c>
      <c r="E744">
        <v>303</v>
      </c>
      <c r="F744">
        <v>36</v>
      </c>
      <c r="G744">
        <v>2</v>
      </c>
      <c r="H744">
        <v>0</v>
      </c>
      <c r="I744" t="s">
        <v>3289</v>
      </c>
      <c r="J744">
        <v>1442</v>
      </c>
    </row>
    <row r="745" spans="1:10" x14ac:dyDescent="0.25">
      <c r="A745">
        <v>8</v>
      </c>
      <c r="B745">
        <v>44</v>
      </c>
      <c r="C745">
        <f t="shared" si="11"/>
        <v>744</v>
      </c>
      <c r="D745">
        <v>396</v>
      </c>
      <c r="E745">
        <v>114</v>
      </c>
      <c r="F745">
        <v>27</v>
      </c>
      <c r="G745">
        <v>5</v>
      </c>
      <c r="H745">
        <v>0</v>
      </c>
      <c r="I745" t="s">
        <v>3290</v>
      </c>
      <c r="J745">
        <v>2661</v>
      </c>
    </row>
    <row r="746" spans="1:10" x14ac:dyDescent="0.25">
      <c r="A746">
        <v>8</v>
      </c>
      <c r="B746">
        <v>45</v>
      </c>
      <c r="C746">
        <f t="shared" si="11"/>
        <v>745</v>
      </c>
      <c r="D746">
        <v>124</v>
      </c>
      <c r="E746">
        <v>141</v>
      </c>
      <c r="F746">
        <v>15</v>
      </c>
      <c r="G746">
        <v>1</v>
      </c>
      <c r="H746">
        <v>1</v>
      </c>
      <c r="I746" t="s">
        <v>3291</v>
      </c>
      <c r="J746">
        <v>31853</v>
      </c>
    </row>
    <row r="747" spans="1:10" x14ac:dyDescent="0.25">
      <c r="A747">
        <v>8</v>
      </c>
      <c r="B747">
        <v>46</v>
      </c>
      <c r="C747">
        <f t="shared" si="11"/>
        <v>746</v>
      </c>
      <c r="D747">
        <v>159</v>
      </c>
      <c r="E747">
        <v>546</v>
      </c>
      <c r="F747">
        <v>34</v>
      </c>
      <c r="G747">
        <v>10</v>
      </c>
      <c r="H747">
        <v>1</v>
      </c>
      <c r="I747" t="s">
        <v>3292</v>
      </c>
      <c r="J747">
        <v>46744</v>
      </c>
    </row>
    <row r="748" spans="1:10" x14ac:dyDescent="0.25">
      <c r="A748">
        <v>8</v>
      </c>
      <c r="B748">
        <v>47</v>
      </c>
      <c r="C748">
        <f t="shared" si="11"/>
        <v>747</v>
      </c>
      <c r="D748">
        <v>1890</v>
      </c>
      <c r="E748">
        <v>0</v>
      </c>
      <c r="F748">
        <v>30</v>
      </c>
      <c r="G748">
        <v>1</v>
      </c>
      <c r="H748">
        <v>0</v>
      </c>
      <c r="I748" t="s">
        <v>86</v>
      </c>
      <c r="J748">
        <v>839</v>
      </c>
    </row>
    <row r="749" spans="1:10" x14ac:dyDescent="0.25">
      <c r="A749">
        <v>8</v>
      </c>
      <c r="B749">
        <v>48</v>
      </c>
      <c r="C749">
        <f t="shared" si="11"/>
        <v>748</v>
      </c>
      <c r="D749">
        <v>147</v>
      </c>
      <c r="E749">
        <v>199</v>
      </c>
      <c r="F749">
        <v>15</v>
      </c>
      <c r="G749">
        <v>3</v>
      </c>
      <c r="H749">
        <v>0</v>
      </c>
      <c r="I749" t="s">
        <v>3293</v>
      </c>
      <c r="J749">
        <v>1382</v>
      </c>
    </row>
    <row r="750" spans="1:10" x14ac:dyDescent="0.25">
      <c r="A750">
        <v>8</v>
      </c>
      <c r="B750">
        <v>49</v>
      </c>
      <c r="C750">
        <f t="shared" si="11"/>
        <v>749</v>
      </c>
      <c r="D750">
        <v>242</v>
      </c>
      <c r="E750">
        <v>312</v>
      </c>
      <c r="F750">
        <v>11</v>
      </c>
      <c r="G750">
        <v>1</v>
      </c>
      <c r="H750">
        <v>0</v>
      </c>
      <c r="I750" t="s">
        <v>368</v>
      </c>
      <c r="J750">
        <v>624</v>
      </c>
    </row>
    <row r="751" spans="1:10" x14ac:dyDescent="0.25">
      <c r="A751">
        <v>8</v>
      </c>
      <c r="B751">
        <v>50</v>
      </c>
      <c r="C751">
        <f t="shared" si="11"/>
        <v>750</v>
      </c>
      <c r="D751">
        <v>474</v>
      </c>
      <c r="E751">
        <v>197</v>
      </c>
      <c r="F751">
        <v>12</v>
      </c>
      <c r="G751">
        <v>1</v>
      </c>
      <c r="H751">
        <v>3</v>
      </c>
      <c r="I751" t="s">
        <v>3294</v>
      </c>
      <c r="J751">
        <v>10494</v>
      </c>
    </row>
    <row r="752" spans="1:10" x14ac:dyDescent="0.25">
      <c r="A752">
        <v>8</v>
      </c>
      <c r="B752">
        <v>51</v>
      </c>
      <c r="C752">
        <f t="shared" si="11"/>
        <v>751</v>
      </c>
      <c r="D752">
        <v>410</v>
      </c>
      <c r="E752">
        <v>216</v>
      </c>
      <c r="F752">
        <v>14</v>
      </c>
      <c r="G752">
        <v>1</v>
      </c>
      <c r="H752">
        <v>0</v>
      </c>
      <c r="I752" t="s">
        <v>3240</v>
      </c>
      <c r="J752">
        <v>1165</v>
      </c>
    </row>
    <row r="753" spans="1:10" x14ac:dyDescent="0.25">
      <c r="A753">
        <v>8</v>
      </c>
      <c r="B753">
        <v>52</v>
      </c>
      <c r="C753">
        <f t="shared" si="11"/>
        <v>752</v>
      </c>
      <c r="D753">
        <v>280</v>
      </c>
      <c r="E753">
        <v>111</v>
      </c>
      <c r="F753">
        <v>11</v>
      </c>
      <c r="G753">
        <v>1</v>
      </c>
      <c r="H753">
        <v>0</v>
      </c>
      <c r="I753" t="s">
        <v>3295</v>
      </c>
      <c r="J753">
        <v>455</v>
      </c>
    </row>
    <row r="754" spans="1:10" x14ac:dyDescent="0.25">
      <c r="A754">
        <v>8</v>
      </c>
      <c r="B754">
        <v>53</v>
      </c>
      <c r="C754">
        <f t="shared" si="11"/>
        <v>753</v>
      </c>
      <c r="D754">
        <v>1660</v>
      </c>
      <c r="E754">
        <v>126</v>
      </c>
      <c r="F754">
        <v>10</v>
      </c>
      <c r="G754">
        <v>2</v>
      </c>
      <c r="H754">
        <v>0</v>
      </c>
      <c r="I754" t="s">
        <v>3296</v>
      </c>
      <c r="J754">
        <v>632</v>
      </c>
    </row>
    <row r="755" spans="1:10" x14ac:dyDescent="0.25">
      <c r="A755">
        <v>8</v>
      </c>
      <c r="B755">
        <v>54</v>
      </c>
      <c r="C755">
        <f t="shared" si="11"/>
        <v>754</v>
      </c>
      <c r="D755">
        <v>243</v>
      </c>
      <c r="E755">
        <v>136</v>
      </c>
      <c r="F755">
        <v>15</v>
      </c>
      <c r="G755">
        <v>0</v>
      </c>
      <c r="H755">
        <v>0</v>
      </c>
      <c r="J755">
        <v>460</v>
      </c>
    </row>
    <row r="756" spans="1:10" x14ac:dyDescent="0.25">
      <c r="A756">
        <v>8</v>
      </c>
      <c r="B756">
        <v>55</v>
      </c>
      <c r="C756">
        <f t="shared" si="11"/>
        <v>755</v>
      </c>
      <c r="D756">
        <v>258</v>
      </c>
      <c r="E756">
        <v>137</v>
      </c>
      <c r="F756">
        <v>5</v>
      </c>
      <c r="G756">
        <v>2</v>
      </c>
      <c r="H756">
        <v>0</v>
      </c>
      <c r="I756" t="s">
        <v>3297</v>
      </c>
      <c r="J756">
        <v>12307</v>
      </c>
    </row>
    <row r="757" spans="1:10" x14ac:dyDescent="0.25">
      <c r="A757">
        <v>8</v>
      </c>
      <c r="B757">
        <v>56</v>
      </c>
      <c r="C757">
        <f t="shared" si="11"/>
        <v>756</v>
      </c>
      <c r="D757">
        <v>146</v>
      </c>
      <c r="E757">
        <v>244</v>
      </c>
      <c r="F757">
        <v>12</v>
      </c>
      <c r="G757">
        <v>2</v>
      </c>
      <c r="H757">
        <v>0</v>
      </c>
      <c r="I757" t="s">
        <v>3298</v>
      </c>
      <c r="J757">
        <v>13563</v>
      </c>
    </row>
    <row r="758" spans="1:10" x14ac:dyDescent="0.25">
      <c r="A758">
        <v>8</v>
      </c>
      <c r="B758">
        <v>57</v>
      </c>
      <c r="C758">
        <f t="shared" si="11"/>
        <v>757</v>
      </c>
      <c r="D758">
        <v>259</v>
      </c>
      <c r="E758">
        <v>134</v>
      </c>
      <c r="F758">
        <v>36</v>
      </c>
      <c r="G758">
        <v>2</v>
      </c>
      <c r="H758">
        <v>1</v>
      </c>
      <c r="I758" t="s">
        <v>3299</v>
      </c>
      <c r="J758">
        <v>6578</v>
      </c>
    </row>
    <row r="759" spans="1:10" x14ac:dyDescent="0.25">
      <c r="A759">
        <v>8</v>
      </c>
      <c r="B759">
        <v>58</v>
      </c>
      <c r="C759">
        <f t="shared" si="11"/>
        <v>758</v>
      </c>
      <c r="D759">
        <v>188</v>
      </c>
      <c r="E759">
        <v>168</v>
      </c>
      <c r="F759">
        <v>9</v>
      </c>
      <c r="G759">
        <v>3</v>
      </c>
      <c r="H759">
        <v>1</v>
      </c>
      <c r="I759" t="s">
        <v>3300</v>
      </c>
      <c r="J759">
        <v>7518</v>
      </c>
    </row>
    <row r="760" spans="1:10" x14ac:dyDescent="0.25">
      <c r="A760">
        <v>8</v>
      </c>
      <c r="B760">
        <v>59</v>
      </c>
      <c r="C760">
        <f t="shared" si="11"/>
        <v>759</v>
      </c>
      <c r="D760">
        <v>109</v>
      </c>
      <c r="E760">
        <v>124</v>
      </c>
      <c r="F760">
        <v>4</v>
      </c>
      <c r="G760">
        <v>1</v>
      </c>
      <c r="H760">
        <v>0</v>
      </c>
      <c r="I760" t="s">
        <v>3301</v>
      </c>
      <c r="J760">
        <v>601</v>
      </c>
    </row>
    <row r="761" spans="1:10" x14ac:dyDescent="0.25">
      <c r="A761">
        <v>8</v>
      </c>
      <c r="B761">
        <v>60</v>
      </c>
      <c r="C761">
        <f t="shared" si="11"/>
        <v>760</v>
      </c>
      <c r="D761">
        <v>144</v>
      </c>
      <c r="E761">
        <v>128</v>
      </c>
      <c r="F761">
        <v>12</v>
      </c>
      <c r="G761">
        <v>1</v>
      </c>
      <c r="H761">
        <v>0</v>
      </c>
      <c r="I761" t="s">
        <v>62</v>
      </c>
      <c r="J761">
        <v>2382</v>
      </c>
    </row>
    <row r="762" spans="1:10" x14ac:dyDescent="0.25">
      <c r="A762">
        <v>8</v>
      </c>
      <c r="B762">
        <v>61</v>
      </c>
      <c r="C762">
        <f t="shared" si="11"/>
        <v>761</v>
      </c>
      <c r="D762">
        <v>554</v>
      </c>
      <c r="E762">
        <v>242</v>
      </c>
      <c r="F762">
        <v>22</v>
      </c>
      <c r="G762">
        <v>5</v>
      </c>
      <c r="H762">
        <v>0</v>
      </c>
      <c r="I762" t="s">
        <v>3302</v>
      </c>
      <c r="J762">
        <v>8263</v>
      </c>
    </row>
    <row r="763" spans="1:10" x14ac:dyDescent="0.25">
      <c r="A763">
        <v>8</v>
      </c>
      <c r="B763">
        <v>62</v>
      </c>
      <c r="C763">
        <f t="shared" si="11"/>
        <v>762</v>
      </c>
      <c r="D763">
        <v>695</v>
      </c>
      <c r="E763">
        <v>240</v>
      </c>
      <c r="F763">
        <v>8</v>
      </c>
      <c r="G763">
        <v>0</v>
      </c>
      <c r="H763">
        <v>0</v>
      </c>
      <c r="J763">
        <v>469</v>
      </c>
    </row>
    <row r="764" spans="1:10" x14ac:dyDescent="0.25">
      <c r="A764">
        <v>8</v>
      </c>
      <c r="B764">
        <v>63</v>
      </c>
      <c r="C764">
        <f t="shared" si="11"/>
        <v>763</v>
      </c>
      <c r="D764">
        <v>103</v>
      </c>
      <c r="E764">
        <v>306</v>
      </c>
      <c r="F764">
        <v>3</v>
      </c>
      <c r="G764">
        <v>1</v>
      </c>
      <c r="H764">
        <v>0</v>
      </c>
      <c r="I764" t="s">
        <v>3303</v>
      </c>
      <c r="J764">
        <v>1064</v>
      </c>
    </row>
    <row r="765" spans="1:10" x14ac:dyDescent="0.25">
      <c r="A765">
        <v>8</v>
      </c>
      <c r="B765">
        <v>64</v>
      </c>
      <c r="C765">
        <f t="shared" si="11"/>
        <v>764</v>
      </c>
      <c r="D765">
        <v>916</v>
      </c>
      <c r="E765">
        <v>573</v>
      </c>
      <c r="F765">
        <v>25</v>
      </c>
      <c r="G765">
        <v>1</v>
      </c>
      <c r="H765">
        <v>0</v>
      </c>
      <c r="I765" t="s">
        <v>536</v>
      </c>
      <c r="J765">
        <v>1179</v>
      </c>
    </row>
    <row r="766" spans="1:10" x14ac:dyDescent="0.25">
      <c r="A766">
        <v>8</v>
      </c>
      <c r="B766">
        <v>65</v>
      </c>
      <c r="C766">
        <f t="shared" si="11"/>
        <v>765</v>
      </c>
      <c r="D766">
        <v>522</v>
      </c>
      <c r="E766">
        <v>162</v>
      </c>
      <c r="F766">
        <v>1</v>
      </c>
      <c r="G766">
        <v>0</v>
      </c>
      <c r="H766">
        <v>0</v>
      </c>
      <c r="J766">
        <v>234</v>
      </c>
    </row>
    <row r="767" spans="1:10" x14ac:dyDescent="0.25">
      <c r="A767">
        <v>8</v>
      </c>
      <c r="B767">
        <v>66</v>
      </c>
      <c r="C767">
        <f t="shared" si="11"/>
        <v>766</v>
      </c>
      <c r="D767">
        <v>830</v>
      </c>
      <c r="E767">
        <v>1720</v>
      </c>
      <c r="F767">
        <v>54</v>
      </c>
      <c r="G767">
        <v>0</v>
      </c>
      <c r="H767">
        <v>0</v>
      </c>
      <c r="J767">
        <v>2883</v>
      </c>
    </row>
    <row r="768" spans="1:10" x14ac:dyDescent="0.25">
      <c r="A768">
        <v>8</v>
      </c>
      <c r="B768">
        <v>67</v>
      </c>
      <c r="C768">
        <f t="shared" si="11"/>
        <v>767</v>
      </c>
      <c r="D768">
        <v>760</v>
      </c>
      <c r="E768">
        <v>162</v>
      </c>
      <c r="F768">
        <v>10</v>
      </c>
      <c r="G768">
        <v>2</v>
      </c>
      <c r="H768">
        <v>0</v>
      </c>
      <c r="I768" t="s">
        <v>3304</v>
      </c>
      <c r="J768">
        <v>750</v>
      </c>
    </row>
    <row r="769" spans="1:10" x14ac:dyDescent="0.25">
      <c r="A769">
        <v>8</v>
      </c>
      <c r="B769">
        <v>68</v>
      </c>
      <c r="C769">
        <f t="shared" si="11"/>
        <v>768</v>
      </c>
      <c r="D769">
        <v>0</v>
      </c>
      <c r="E769">
        <v>316</v>
      </c>
      <c r="F769">
        <v>34</v>
      </c>
      <c r="G769">
        <v>1</v>
      </c>
      <c r="H769">
        <v>0</v>
      </c>
      <c r="I769" t="s">
        <v>1510</v>
      </c>
      <c r="J769">
        <v>1039</v>
      </c>
    </row>
    <row r="770" spans="1:10" x14ac:dyDescent="0.25">
      <c r="A770">
        <v>8</v>
      </c>
      <c r="B770">
        <v>69</v>
      </c>
      <c r="C770">
        <f t="shared" si="11"/>
        <v>769</v>
      </c>
      <c r="D770">
        <v>687</v>
      </c>
      <c r="E770">
        <v>628</v>
      </c>
      <c r="F770">
        <v>2</v>
      </c>
      <c r="G770">
        <v>1</v>
      </c>
      <c r="H770">
        <v>1</v>
      </c>
      <c r="I770" t="s">
        <v>3305</v>
      </c>
      <c r="J770">
        <v>2136</v>
      </c>
    </row>
    <row r="771" spans="1:10" x14ac:dyDescent="0.25">
      <c r="A771">
        <v>8</v>
      </c>
      <c r="B771">
        <v>70</v>
      </c>
      <c r="C771">
        <f t="shared" si="11"/>
        <v>770</v>
      </c>
      <c r="D771">
        <v>2060</v>
      </c>
      <c r="E771">
        <v>147</v>
      </c>
      <c r="F771">
        <v>13</v>
      </c>
      <c r="G771">
        <v>5</v>
      </c>
      <c r="H771">
        <v>0</v>
      </c>
      <c r="I771" t="s">
        <v>3306</v>
      </c>
      <c r="J771">
        <v>2917</v>
      </c>
    </row>
    <row r="772" spans="1:10" x14ac:dyDescent="0.25">
      <c r="A772">
        <v>8</v>
      </c>
      <c r="B772">
        <v>71</v>
      </c>
      <c r="C772">
        <f t="shared" ref="C772:C835" si="12">C771+1</f>
        <v>771</v>
      </c>
      <c r="D772">
        <v>294</v>
      </c>
      <c r="E772">
        <v>145</v>
      </c>
      <c r="F772">
        <v>6</v>
      </c>
      <c r="G772">
        <v>1</v>
      </c>
      <c r="H772">
        <v>0</v>
      </c>
      <c r="I772" t="s">
        <v>267</v>
      </c>
      <c r="J772">
        <v>1394</v>
      </c>
    </row>
    <row r="773" spans="1:10" x14ac:dyDescent="0.25">
      <c r="A773">
        <v>8</v>
      </c>
      <c r="B773">
        <v>72</v>
      </c>
      <c r="C773">
        <f t="shared" si="12"/>
        <v>772</v>
      </c>
      <c r="D773">
        <v>801</v>
      </c>
      <c r="E773">
        <v>161</v>
      </c>
      <c r="F773">
        <v>0</v>
      </c>
      <c r="G773">
        <v>1</v>
      </c>
      <c r="H773">
        <v>0</v>
      </c>
      <c r="I773" t="s">
        <v>879</v>
      </c>
      <c r="J773">
        <v>296</v>
      </c>
    </row>
    <row r="774" spans="1:10" x14ac:dyDescent="0.25">
      <c r="A774">
        <v>8</v>
      </c>
      <c r="B774">
        <v>73</v>
      </c>
      <c r="C774">
        <f t="shared" si="12"/>
        <v>773</v>
      </c>
      <c r="D774">
        <v>717</v>
      </c>
      <c r="E774">
        <v>0</v>
      </c>
      <c r="F774">
        <v>8</v>
      </c>
      <c r="G774">
        <v>3</v>
      </c>
      <c r="H774">
        <v>0</v>
      </c>
      <c r="I774" t="s">
        <v>3307</v>
      </c>
      <c r="J774">
        <v>6344</v>
      </c>
    </row>
    <row r="775" spans="1:10" x14ac:dyDescent="0.25">
      <c r="A775">
        <v>8</v>
      </c>
      <c r="B775">
        <v>74</v>
      </c>
      <c r="C775">
        <f t="shared" si="12"/>
        <v>774</v>
      </c>
      <c r="D775">
        <v>167</v>
      </c>
      <c r="E775">
        <v>108</v>
      </c>
      <c r="F775">
        <v>38</v>
      </c>
      <c r="G775">
        <v>10</v>
      </c>
      <c r="H775">
        <v>1</v>
      </c>
      <c r="I775" t="s">
        <v>3308</v>
      </c>
      <c r="J775">
        <v>19007</v>
      </c>
    </row>
    <row r="776" spans="1:10" x14ac:dyDescent="0.25">
      <c r="A776">
        <v>8</v>
      </c>
      <c r="B776">
        <v>75</v>
      </c>
      <c r="C776">
        <f t="shared" si="12"/>
        <v>775</v>
      </c>
      <c r="D776">
        <v>206</v>
      </c>
      <c r="E776">
        <v>424</v>
      </c>
      <c r="F776">
        <v>4</v>
      </c>
      <c r="G776">
        <v>1</v>
      </c>
      <c r="H776">
        <v>0</v>
      </c>
      <c r="I776" t="s">
        <v>975</v>
      </c>
      <c r="J776">
        <v>544</v>
      </c>
    </row>
    <row r="777" spans="1:10" x14ac:dyDescent="0.25">
      <c r="A777">
        <v>8</v>
      </c>
      <c r="B777">
        <v>76</v>
      </c>
      <c r="C777">
        <f t="shared" si="12"/>
        <v>776</v>
      </c>
      <c r="D777">
        <v>0</v>
      </c>
      <c r="E777">
        <v>205</v>
      </c>
      <c r="F777">
        <v>19</v>
      </c>
      <c r="G777">
        <v>2</v>
      </c>
      <c r="H777">
        <v>0</v>
      </c>
      <c r="I777" t="s">
        <v>3309</v>
      </c>
      <c r="J777">
        <v>1639</v>
      </c>
    </row>
    <row r="778" spans="1:10" x14ac:dyDescent="0.25">
      <c r="A778">
        <v>8</v>
      </c>
      <c r="B778">
        <v>77</v>
      </c>
      <c r="C778">
        <f t="shared" si="12"/>
        <v>777</v>
      </c>
      <c r="D778">
        <v>288</v>
      </c>
      <c r="E778">
        <v>386</v>
      </c>
      <c r="F778">
        <v>12</v>
      </c>
      <c r="G778">
        <v>0</v>
      </c>
      <c r="H778">
        <v>1</v>
      </c>
      <c r="I778" t="s">
        <v>42</v>
      </c>
      <c r="J778">
        <v>654</v>
      </c>
    </row>
    <row r="779" spans="1:10" x14ac:dyDescent="0.25">
      <c r="A779">
        <v>8</v>
      </c>
      <c r="B779">
        <v>78</v>
      </c>
      <c r="C779">
        <f t="shared" si="12"/>
        <v>778</v>
      </c>
      <c r="D779">
        <v>142</v>
      </c>
      <c r="E779">
        <v>205</v>
      </c>
      <c r="F779">
        <v>34</v>
      </c>
      <c r="G779">
        <v>2</v>
      </c>
      <c r="H779">
        <v>0</v>
      </c>
      <c r="I779" t="s">
        <v>3310</v>
      </c>
      <c r="J779">
        <v>1349</v>
      </c>
    </row>
    <row r="780" spans="1:10" x14ac:dyDescent="0.25">
      <c r="A780">
        <v>8</v>
      </c>
      <c r="B780">
        <v>79</v>
      </c>
      <c r="C780">
        <f t="shared" si="12"/>
        <v>779</v>
      </c>
      <c r="D780">
        <v>630</v>
      </c>
      <c r="E780">
        <v>1115</v>
      </c>
      <c r="F780">
        <v>18</v>
      </c>
      <c r="G780">
        <v>0</v>
      </c>
      <c r="H780">
        <v>1</v>
      </c>
      <c r="I780" t="s">
        <v>581</v>
      </c>
      <c r="J780">
        <v>9538</v>
      </c>
    </row>
    <row r="781" spans="1:10" x14ac:dyDescent="0.25">
      <c r="A781">
        <v>8</v>
      </c>
      <c r="B781">
        <v>80</v>
      </c>
      <c r="C781">
        <f t="shared" si="12"/>
        <v>780</v>
      </c>
      <c r="D781">
        <v>153</v>
      </c>
      <c r="E781">
        <v>205</v>
      </c>
      <c r="F781">
        <v>0</v>
      </c>
      <c r="G781">
        <v>4</v>
      </c>
      <c r="H781">
        <v>0</v>
      </c>
      <c r="I781" t="s">
        <v>3311</v>
      </c>
      <c r="J781">
        <v>2065</v>
      </c>
    </row>
    <row r="782" spans="1:10" x14ac:dyDescent="0.25">
      <c r="A782">
        <v>8</v>
      </c>
      <c r="B782">
        <v>81</v>
      </c>
      <c r="C782">
        <f t="shared" si="12"/>
        <v>781</v>
      </c>
      <c r="D782">
        <v>984</v>
      </c>
      <c r="E782">
        <v>141</v>
      </c>
      <c r="F782">
        <v>26</v>
      </c>
      <c r="G782">
        <v>2</v>
      </c>
      <c r="H782">
        <v>0</v>
      </c>
      <c r="I782" t="s">
        <v>3312</v>
      </c>
      <c r="J782">
        <v>834</v>
      </c>
    </row>
    <row r="783" spans="1:10" x14ac:dyDescent="0.25">
      <c r="A783">
        <v>8</v>
      </c>
      <c r="B783">
        <v>82</v>
      </c>
      <c r="C783">
        <f t="shared" si="12"/>
        <v>782</v>
      </c>
      <c r="D783">
        <v>1690</v>
      </c>
      <c r="E783">
        <v>156</v>
      </c>
      <c r="F783">
        <v>24</v>
      </c>
      <c r="G783">
        <v>2</v>
      </c>
      <c r="H783">
        <v>0</v>
      </c>
      <c r="I783" t="s">
        <v>3313</v>
      </c>
      <c r="J783">
        <v>1777</v>
      </c>
    </row>
    <row r="784" spans="1:10" x14ac:dyDescent="0.25">
      <c r="A784">
        <v>8</v>
      </c>
      <c r="B784">
        <v>83</v>
      </c>
      <c r="C784">
        <f t="shared" si="12"/>
        <v>783</v>
      </c>
      <c r="D784">
        <v>315</v>
      </c>
      <c r="E784">
        <v>633</v>
      </c>
      <c r="F784">
        <v>0</v>
      </c>
      <c r="G784">
        <v>1</v>
      </c>
      <c r="H784">
        <v>0</v>
      </c>
      <c r="I784" t="s">
        <v>1095</v>
      </c>
      <c r="J784">
        <v>12664</v>
      </c>
    </row>
    <row r="785" spans="1:10" x14ac:dyDescent="0.25">
      <c r="A785">
        <v>8</v>
      </c>
      <c r="B785">
        <v>84</v>
      </c>
      <c r="C785">
        <f t="shared" si="12"/>
        <v>784</v>
      </c>
      <c r="D785">
        <v>315</v>
      </c>
      <c r="E785">
        <v>422</v>
      </c>
      <c r="F785">
        <v>10</v>
      </c>
      <c r="G785">
        <v>0</v>
      </c>
      <c r="H785">
        <v>1</v>
      </c>
      <c r="I785" t="s">
        <v>213</v>
      </c>
      <c r="J785">
        <v>653</v>
      </c>
    </row>
    <row r="786" spans="1:10" x14ac:dyDescent="0.25">
      <c r="A786">
        <v>8</v>
      </c>
      <c r="B786">
        <v>85</v>
      </c>
      <c r="C786">
        <f t="shared" si="12"/>
        <v>785</v>
      </c>
      <c r="D786">
        <v>187</v>
      </c>
      <c r="E786">
        <v>233</v>
      </c>
      <c r="F786">
        <v>0</v>
      </c>
      <c r="G786">
        <v>1</v>
      </c>
      <c r="H786">
        <v>0</v>
      </c>
      <c r="I786" t="s">
        <v>81</v>
      </c>
      <c r="J786">
        <v>4251</v>
      </c>
    </row>
    <row r="787" spans="1:10" x14ac:dyDescent="0.25">
      <c r="A787">
        <v>8</v>
      </c>
      <c r="B787">
        <v>86</v>
      </c>
      <c r="C787">
        <f t="shared" si="12"/>
        <v>786</v>
      </c>
      <c r="D787">
        <v>206</v>
      </c>
      <c r="E787">
        <v>257</v>
      </c>
      <c r="F787">
        <v>26</v>
      </c>
      <c r="G787">
        <v>1</v>
      </c>
      <c r="H787">
        <v>0</v>
      </c>
      <c r="I787" t="s">
        <v>23</v>
      </c>
      <c r="J787">
        <v>1597</v>
      </c>
    </row>
    <row r="788" spans="1:10" x14ac:dyDescent="0.25">
      <c r="A788">
        <v>8</v>
      </c>
      <c r="B788">
        <v>87</v>
      </c>
      <c r="C788">
        <f t="shared" si="12"/>
        <v>787</v>
      </c>
      <c r="D788">
        <v>928</v>
      </c>
      <c r="E788">
        <v>182</v>
      </c>
      <c r="F788">
        <v>35</v>
      </c>
      <c r="G788">
        <v>1</v>
      </c>
      <c r="H788">
        <v>3</v>
      </c>
      <c r="I788" t="s">
        <v>3314</v>
      </c>
      <c r="J788">
        <v>25619</v>
      </c>
    </row>
    <row r="789" spans="1:10" x14ac:dyDescent="0.25">
      <c r="A789">
        <v>8</v>
      </c>
      <c r="B789">
        <v>88</v>
      </c>
      <c r="C789">
        <f t="shared" si="12"/>
        <v>788</v>
      </c>
      <c r="D789">
        <v>171</v>
      </c>
      <c r="E789">
        <v>117</v>
      </c>
      <c r="F789">
        <v>0</v>
      </c>
      <c r="G789">
        <v>1</v>
      </c>
      <c r="H789">
        <v>0</v>
      </c>
      <c r="I789" t="s">
        <v>913</v>
      </c>
      <c r="J789">
        <v>9134</v>
      </c>
    </row>
    <row r="790" spans="1:10" x14ac:dyDescent="0.25">
      <c r="A790">
        <v>8</v>
      </c>
      <c r="B790">
        <v>89</v>
      </c>
      <c r="C790">
        <f t="shared" si="12"/>
        <v>789</v>
      </c>
      <c r="D790">
        <v>201</v>
      </c>
      <c r="E790">
        <v>199</v>
      </c>
      <c r="F790">
        <v>4</v>
      </c>
      <c r="G790">
        <v>1</v>
      </c>
      <c r="H790">
        <v>0</v>
      </c>
      <c r="I790" t="s">
        <v>3315</v>
      </c>
      <c r="J790">
        <v>18299</v>
      </c>
    </row>
    <row r="791" spans="1:10" x14ac:dyDescent="0.25">
      <c r="A791">
        <v>8</v>
      </c>
      <c r="B791">
        <v>90</v>
      </c>
      <c r="C791">
        <f t="shared" si="12"/>
        <v>790</v>
      </c>
      <c r="D791">
        <v>304</v>
      </c>
      <c r="E791">
        <v>0</v>
      </c>
      <c r="F791">
        <v>25</v>
      </c>
      <c r="G791">
        <v>2</v>
      </c>
      <c r="H791">
        <v>0</v>
      </c>
      <c r="I791" t="s">
        <v>3316</v>
      </c>
      <c r="J791">
        <v>685</v>
      </c>
    </row>
    <row r="792" spans="1:10" x14ac:dyDescent="0.25">
      <c r="A792">
        <v>8</v>
      </c>
      <c r="B792">
        <v>91</v>
      </c>
      <c r="C792">
        <f t="shared" si="12"/>
        <v>791</v>
      </c>
      <c r="D792">
        <v>366</v>
      </c>
      <c r="E792">
        <v>179</v>
      </c>
      <c r="F792">
        <v>4</v>
      </c>
      <c r="G792">
        <v>2</v>
      </c>
      <c r="H792">
        <v>1</v>
      </c>
      <c r="I792" t="s">
        <v>3317</v>
      </c>
      <c r="J792">
        <v>1008</v>
      </c>
    </row>
    <row r="793" spans="1:10" x14ac:dyDescent="0.25">
      <c r="A793">
        <v>8</v>
      </c>
      <c r="B793">
        <v>92</v>
      </c>
      <c r="C793">
        <f t="shared" si="12"/>
        <v>792</v>
      </c>
      <c r="D793">
        <v>175</v>
      </c>
      <c r="E793">
        <v>188</v>
      </c>
      <c r="F793">
        <v>5</v>
      </c>
      <c r="G793">
        <v>1</v>
      </c>
      <c r="H793">
        <v>0</v>
      </c>
      <c r="I793" t="s">
        <v>2338</v>
      </c>
      <c r="J793">
        <v>334</v>
      </c>
    </row>
    <row r="794" spans="1:10" x14ac:dyDescent="0.25">
      <c r="A794">
        <v>8</v>
      </c>
      <c r="B794">
        <v>93</v>
      </c>
      <c r="C794">
        <f t="shared" si="12"/>
        <v>793</v>
      </c>
      <c r="D794">
        <v>353</v>
      </c>
      <c r="E794">
        <v>159</v>
      </c>
      <c r="F794">
        <v>9</v>
      </c>
      <c r="G794">
        <v>1</v>
      </c>
      <c r="H794">
        <v>0</v>
      </c>
      <c r="I794" t="s">
        <v>3318</v>
      </c>
      <c r="J794">
        <v>960</v>
      </c>
    </row>
    <row r="795" spans="1:10" x14ac:dyDescent="0.25">
      <c r="A795">
        <v>8</v>
      </c>
      <c r="B795">
        <v>94</v>
      </c>
      <c r="C795">
        <f t="shared" si="12"/>
        <v>794</v>
      </c>
      <c r="D795">
        <v>393</v>
      </c>
      <c r="E795">
        <v>33</v>
      </c>
      <c r="F795">
        <v>19</v>
      </c>
      <c r="G795">
        <v>3</v>
      </c>
      <c r="H795">
        <v>0</v>
      </c>
      <c r="I795" t="s">
        <v>3319</v>
      </c>
      <c r="J795">
        <v>594</v>
      </c>
    </row>
    <row r="796" spans="1:10" x14ac:dyDescent="0.25">
      <c r="A796">
        <v>8</v>
      </c>
      <c r="B796">
        <v>95</v>
      </c>
      <c r="C796">
        <f t="shared" si="12"/>
        <v>795</v>
      </c>
      <c r="D796">
        <v>124</v>
      </c>
      <c r="E796">
        <v>125</v>
      </c>
      <c r="F796">
        <v>10</v>
      </c>
      <c r="G796">
        <v>2</v>
      </c>
      <c r="H796">
        <v>0</v>
      </c>
      <c r="I796" t="s">
        <v>3320</v>
      </c>
      <c r="J796">
        <v>10450</v>
      </c>
    </row>
    <row r="797" spans="1:10" x14ac:dyDescent="0.25">
      <c r="A797">
        <v>8</v>
      </c>
      <c r="B797">
        <v>96</v>
      </c>
      <c r="C797">
        <f t="shared" si="12"/>
        <v>796</v>
      </c>
      <c r="D797">
        <v>195</v>
      </c>
      <c r="E797">
        <v>76</v>
      </c>
      <c r="F797">
        <v>14</v>
      </c>
      <c r="G797">
        <v>2</v>
      </c>
      <c r="H797">
        <v>0</v>
      </c>
      <c r="I797" t="s">
        <v>3321</v>
      </c>
      <c r="J797">
        <v>489</v>
      </c>
    </row>
    <row r="798" spans="1:10" x14ac:dyDescent="0.25">
      <c r="A798">
        <v>8</v>
      </c>
      <c r="B798">
        <v>97</v>
      </c>
      <c r="C798">
        <f t="shared" si="12"/>
        <v>797</v>
      </c>
      <c r="D798">
        <v>161</v>
      </c>
      <c r="E798">
        <v>531</v>
      </c>
      <c r="F798">
        <v>10</v>
      </c>
      <c r="G798">
        <v>1</v>
      </c>
      <c r="H798">
        <v>0</v>
      </c>
      <c r="I798" t="s">
        <v>397</v>
      </c>
      <c r="J798">
        <v>2247</v>
      </c>
    </row>
    <row r="799" spans="1:10" x14ac:dyDescent="0.25">
      <c r="A799">
        <v>8</v>
      </c>
      <c r="B799">
        <v>98</v>
      </c>
      <c r="C799">
        <f t="shared" si="12"/>
        <v>798</v>
      </c>
      <c r="D799">
        <v>313</v>
      </c>
      <c r="E799">
        <v>165</v>
      </c>
      <c r="F799">
        <v>2</v>
      </c>
      <c r="G799">
        <v>2</v>
      </c>
      <c r="H799">
        <v>0</v>
      </c>
      <c r="I799" t="s">
        <v>3322</v>
      </c>
      <c r="J799">
        <v>5348</v>
      </c>
    </row>
    <row r="800" spans="1:10" x14ac:dyDescent="0.25">
      <c r="A800">
        <v>8</v>
      </c>
      <c r="B800">
        <v>99</v>
      </c>
      <c r="C800">
        <f t="shared" si="12"/>
        <v>799</v>
      </c>
      <c r="D800">
        <v>238</v>
      </c>
      <c r="E800">
        <v>87</v>
      </c>
      <c r="F800">
        <v>2</v>
      </c>
      <c r="G800">
        <v>2</v>
      </c>
      <c r="H800">
        <v>0</v>
      </c>
      <c r="I800" t="s">
        <v>3323</v>
      </c>
      <c r="J800">
        <v>80162</v>
      </c>
    </row>
    <row r="801" spans="1:10" x14ac:dyDescent="0.25">
      <c r="A801">
        <v>8</v>
      </c>
      <c r="B801">
        <v>100</v>
      </c>
      <c r="C801">
        <f t="shared" si="12"/>
        <v>800</v>
      </c>
      <c r="D801">
        <v>800</v>
      </c>
      <c r="E801">
        <v>386</v>
      </c>
      <c r="F801">
        <v>14</v>
      </c>
      <c r="G801">
        <v>0</v>
      </c>
      <c r="H801">
        <v>0</v>
      </c>
      <c r="J801">
        <v>746</v>
      </c>
    </row>
    <row r="802" spans="1:10" x14ac:dyDescent="0.25">
      <c r="A802">
        <v>9</v>
      </c>
      <c r="B802">
        <v>1</v>
      </c>
      <c r="C802">
        <f t="shared" si="12"/>
        <v>801</v>
      </c>
      <c r="D802">
        <v>144</v>
      </c>
      <c r="E802">
        <v>346</v>
      </c>
      <c r="F802">
        <v>15</v>
      </c>
      <c r="G802">
        <v>1</v>
      </c>
      <c r="H802">
        <v>0</v>
      </c>
      <c r="I802" t="s">
        <v>1190</v>
      </c>
      <c r="J802">
        <v>928</v>
      </c>
    </row>
    <row r="803" spans="1:10" x14ac:dyDescent="0.25">
      <c r="A803">
        <v>9</v>
      </c>
      <c r="B803">
        <v>2</v>
      </c>
      <c r="C803">
        <f t="shared" si="12"/>
        <v>802</v>
      </c>
      <c r="D803">
        <v>261</v>
      </c>
      <c r="E803">
        <v>145</v>
      </c>
      <c r="F803">
        <v>3</v>
      </c>
      <c r="G803">
        <v>3</v>
      </c>
      <c r="H803">
        <v>0</v>
      </c>
      <c r="I803" t="s">
        <v>3324</v>
      </c>
      <c r="J803">
        <v>3078</v>
      </c>
    </row>
    <row r="804" spans="1:10" x14ac:dyDescent="0.25">
      <c r="A804">
        <v>9</v>
      </c>
      <c r="B804">
        <v>3</v>
      </c>
      <c r="C804">
        <f t="shared" si="12"/>
        <v>803</v>
      </c>
      <c r="D804">
        <v>456</v>
      </c>
      <c r="E804">
        <v>408</v>
      </c>
      <c r="F804">
        <v>8</v>
      </c>
      <c r="G804">
        <v>1</v>
      </c>
      <c r="H804">
        <v>0</v>
      </c>
      <c r="I804" t="s">
        <v>794</v>
      </c>
      <c r="J804">
        <v>658</v>
      </c>
    </row>
    <row r="805" spans="1:10" x14ac:dyDescent="0.25">
      <c r="A805">
        <v>9</v>
      </c>
      <c r="B805">
        <v>4</v>
      </c>
      <c r="C805">
        <f t="shared" si="12"/>
        <v>804</v>
      </c>
      <c r="D805">
        <v>216</v>
      </c>
      <c r="E805">
        <v>201</v>
      </c>
      <c r="F805">
        <v>27</v>
      </c>
      <c r="G805">
        <v>0</v>
      </c>
      <c r="H805">
        <v>0</v>
      </c>
      <c r="J805">
        <v>762</v>
      </c>
    </row>
    <row r="806" spans="1:10" x14ac:dyDescent="0.25">
      <c r="A806">
        <v>9</v>
      </c>
      <c r="B806">
        <v>5</v>
      </c>
      <c r="C806">
        <f t="shared" si="12"/>
        <v>805</v>
      </c>
      <c r="D806">
        <v>185</v>
      </c>
      <c r="E806">
        <v>156</v>
      </c>
      <c r="F806">
        <v>9</v>
      </c>
      <c r="G806">
        <v>1</v>
      </c>
      <c r="H806">
        <v>2</v>
      </c>
      <c r="I806" t="s">
        <v>3325</v>
      </c>
      <c r="J806">
        <v>4452</v>
      </c>
    </row>
    <row r="807" spans="1:10" x14ac:dyDescent="0.25">
      <c r="A807">
        <v>9</v>
      </c>
      <c r="B807">
        <v>6</v>
      </c>
      <c r="C807">
        <f t="shared" si="12"/>
        <v>806</v>
      </c>
      <c r="D807">
        <v>0</v>
      </c>
      <c r="E807">
        <v>157</v>
      </c>
      <c r="F807">
        <v>12</v>
      </c>
      <c r="G807">
        <v>2</v>
      </c>
      <c r="H807">
        <v>0</v>
      </c>
      <c r="I807" t="s">
        <v>3326</v>
      </c>
      <c r="J807">
        <v>462</v>
      </c>
    </row>
    <row r="808" spans="1:10" x14ac:dyDescent="0.25">
      <c r="A808">
        <v>9</v>
      </c>
      <c r="B808">
        <v>7</v>
      </c>
      <c r="C808">
        <f t="shared" si="12"/>
        <v>807</v>
      </c>
      <c r="D808">
        <v>1650</v>
      </c>
      <c r="E808">
        <v>46</v>
      </c>
      <c r="F808">
        <v>24</v>
      </c>
      <c r="G808">
        <v>1</v>
      </c>
      <c r="H808">
        <v>1</v>
      </c>
      <c r="I808" t="s">
        <v>3327</v>
      </c>
      <c r="J808">
        <v>705</v>
      </c>
    </row>
    <row r="809" spans="1:10" x14ac:dyDescent="0.25">
      <c r="A809">
        <v>9</v>
      </c>
      <c r="B809">
        <v>8</v>
      </c>
      <c r="C809">
        <f t="shared" si="12"/>
        <v>808</v>
      </c>
      <c r="D809">
        <v>202</v>
      </c>
      <c r="E809">
        <v>141</v>
      </c>
      <c r="F809">
        <v>9</v>
      </c>
      <c r="G809">
        <v>2</v>
      </c>
      <c r="H809">
        <v>0</v>
      </c>
      <c r="I809" t="s">
        <v>3328</v>
      </c>
      <c r="J809">
        <v>1120</v>
      </c>
    </row>
    <row r="810" spans="1:10" x14ac:dyDescent="0.25">
      <c r="A810">
        <v>9</v>
      </c>
      <c r="B810">
        <v>9</v>
      </c>
      <c r="C810">
        <f t="shared" si="12"/>
        <v>809</v>
      </c>
      <c r="D810">
        <v>212</v>
      </c>
      <c r="E810">
        <v>97</v>
      </c>
      <c r="F810">
        <v>20</v>
      </c>
      <c r="G810">
        <v>1</v>
      </c>
      <c r="H810">
        <v>0</v>
      </c>
      <c r="I810" t="s">
        <v>1584</v>
      </c>
      <c r="J810">
        <v>627</v>
      </c>
    </row>
    <row r="811" spans="1:10" x14ac:dyDescent="0.25">
      <c r="A811">
        <v>9</v>
      </c>
      <c r="B811">
        <v>10</v>
      </c>
      <c r="C811">
        <f t="shared" si="12"/>
        <v>810</v>
      </c>
      <c r="D811">
        <v>219</v>
      </c>
      <c r="E811">
        <v>103</v>
      </c>
      <c r="F811">
        <v>6</v>
      </c>
      <c r="G811">
        <v>1</v>
      </c>
      <c r="H811">
        <v>0</v>
      </c>
      <c r="I811" t="s">
        <v>457</v>
      </c>
      <c r="J811">
        <v>341</v>
      </c>
    </row>
    <row r="812" spans="1:10" x14ac:dyDescent="0.25">
      <c r="A812">
        <v>9</v>
      </c>
      <c r="B812">
        <v>11</v>
      </c>
      <c r="C812">
        <f t="shared" si="12"/>
        <v>811</v>
      </c>
      <c r="D812">
        <v>237</v>
      </c>
      <c r="E812">
        <v>327</v>
      </c>
      <c r="F812">
        <v>20</v>
      </c>
      <c r="G812">
        <v>1</v>
      </c>
      <c r="H812">
        <v>2</v>
      </c>
      <c r="I812" t="s">
        <v>3329</v>
      </c>
      <c r="J812">
        <v>2450</v>
      </c>
    </row>
    <row r="813" spans="1:10" x14ac:dyDescent="0.25">
      <c r="A813">
        <v>9</v>
      </c>
      <c r="B813">
        <v>12</v>
      </c>
      <c r="C813">
        <f t="shared" si="12"/>
        <v>812</v>
      </c>
      <c r="D813">
        <v>177</v>
      </c>
      <c r="E813">
        <v>624</v>
      </c>
      <c r="F813">
        <v>7</v>
      </c>
      <c r="G813">
        <v>1</v>
      </c>
      <c r="H813">
        <v>0</v>
      </c>
      <c r="I813" t="s">
        <v>736</v>
      </c>
      <c r="J813">
        <v>788</v>
      </c>
    </row>
    <row r="814" spans="1:10" x14ac:dyDescent="0.25">
      <c r="A814">
        <v>9</v>
      </c>
      <c r="B814">
        <v>13</v>
      </c>
      <c r="C814">
        <f t="shared" si="12"/>
        <v>813</v>
      </c>
      <c r="D814">
        <v>520</v>
      </c>
      <c r="E814">
        <v>147</v>
      </c>
      <c r="F814">
        <v>1</v>
      </c>
      <c r="G814">
        <v>1</v>
      </c>
      <c r="H814">
        <v>3</v>
      </c>
      <c r="I814" t="s">
        <v>3330</v>
      </c>
      <c r="J814">
        <v>1319</v>
      </c>
    </row>
    <row r="815" spans="1:10" x14ac:dyDescent="0.25">
      <c r="A815">
        <v>9</v>
      </c>
      <c r="B815">
        <v>14</v>
      </c>
      <c r="C815">
        <f t="shared" si="12"/>
        <v>814</v>
      </c>
      <c r="D815">
        <v>387</v>
      </c>
      <c r="E815">
        <v>54</v>
      </c>
      <c r="F815">
        <v>6</v>
      </c>
      <c r="G815">
        <v>1</v>
      </c>
      <c r="H815">
        <v>0</v>
      </c>
      <c r="I815" t="s">
        <v>779</v>
      </c>
      <c r="J815">
        <v>534</v>
      </c>
    </row>
    <row r="816" spans="1:10" x14ac:dyDescent="0.25">
      <c r="A816">
        <v>9</v>
      </c>
      <c r="B816">
        <v>15</v>
      </c>
      <c r="C816">
        <f t="shared" si="12"/>
        <v>815</v>
      </c>
      <c r="D816">
        <v>408</v>
      </c>
      <c r="E816">
        <v>242</v>
      </c>
      <c r="F816">
        <v>39</v>
      </c>
      <c r="G816">
        <v>2</v>
      </c>
      <c r="H816">
        <v>1</v>
      </c>
      <c r="I816" t="s">
        <v>3331</v>
      </c>
      <c r="J816">
        <v>1751</v>
      </c>
    </row>
    <row r="817" spans="1:10" x14ac:dyDescent="0.25">
      <c r="A817">
        <v>9</v>
      </c>
      <c r="B817">
        <v>16</v>
      </c>
      <c r="C817">
        <f t="shared" si="12"/>
        <v>816</v>
      </c>
      <c r="D817">
        <v>825</v>
      </c>
      <c r="E817">
        <v>398</v>
      </c>
      <c r="F817">
        <v>18</v>
      </c>
      <c r="G817">
        <v>3</v>
      </c>
      <c r="H817">
        <v>0</v>
      </c>
      <c r="I817" t="s">
        <v>3332</v>
      </c>
      <c r="J817">
        <v>955</v>
      </c>
    </row>
    <row r="818" spans="1:10" x14ac:dyDescent="0.25">
      <c r="A818">
        <v>9</v>
      </c>
      <c r="B818">
        <v>17</v>
      </c>
      <c r="C818">
        <f t="shared" si="12"/>
        <v>817</v>
      </c>
      <c r="D818">
        <v>126</v>
      </c>
      <c r="E818">
        <v>109</v>
      </c>
      <c r="F818">
        <v>7</v>
      </c>
      <c r="G818">
        <v>1</v>
      </c>
      <c r="H818">
        <v>0</v>
      </c>
      <c r="I818" t="s">
        <v>3333</v>
      </c>
      <c r="J818">
        <v>393</v>
      </c>
    </row>
    <row r="819" spans="1:10" x14ac:dyDescent="0.25">
      <c r="A819">
        <v>9</v>
      </c>
      <c r="B819">
        <v>18</v>
      </c>
      <c r="C819">
        <f t="shared" si="12"/>
        <v>818</v>
      </c>
      <c r="D819">
        <v>153</v>
      </c>
      <c r="E819">
        <v>171</v>
      </c>
      <c r="F819">
        <v>0</v>
      </c>
      <c r="G819">
        <v>10</v>
      </c>
      <c r="H819">
        <v>2</v>
      </c>
      <c r="I819" t="s">
        <v>3334</v>
      </c>
      <c r="J819">
        <v>18116</v>
      </c>
    </row>
    <row r="820" spans="1:10" x14ac:dyDescent="0.25">
      <c r="A820">
        <v>9</v>
      </c>
      <c r="B820">
        <v>19</v>
      </c>
      <c r="C820">
        <f t="shared" si="12"/>
        <v>819</v>
      </c>
      <c r="D820">
        <v>230</v>
      </c>
      <c r="E820">
        <v>398</v>
      </c>
      <c r="F820">
        <v>14</v>
      </c>
      <c r="G820">
        <v>1</v>
      </c>
      <c r="H820">
        <v>0</v>
      </c>
      <c r="I820" t="s">
        <v>1013</v>
      </c>
      <c r="J820">
        <v>717</v>
      </c>
    </row>
    <row r="821" spans="1:10" x14ac:dyDescent="0.25">
      <c r="A821">
        <v>9</v>
      </c>
      <c r="B821">
        <v>20</v>
      </c>
      <c r="C821">
        <f t="shared" si="12"/>
        <v>820</v>
      </c>
      <c r="D821">
        <v>253</v>
      </c>
      <c r="E821">
        <v>444</v>
      </c>
      <c r="F821">
        <v>0</v>
      </c>
      <c r="G821">
        <v>2</v>
      </c>
      <c r="H821">
        <v>5</v>
      </c>
      <c r="I821" t="s">
        <v>3335</v>
      </c>
      <c r="J821">
        <v>34476</v>
      </c>
    </row>
    <row r="822" spans="1:10" x14ac:dyDescent="0.25">
      <c r="A822">
        <v>9</v>
      </c>
      <c r="B822">
        <v>21</v>
      </c>
      <c r="C822">
        <f t="shared" si="12"/>
        <v>821</v>
      </c>
      <c r="D822">
        <v>198</v>
      </c>
      <c r="E822">
        <v>360</v>
      </c>
      <c r="F822">
        <v>30</v>
      </c>
      <c r="G822">
        <v>1</v>
      </c>
      <c r="H822">
        <v>0</v>
      </c>
      <c r="I822" t="s">
        <v>736</v>
      </c>
      <c r="J822">
        <v>986</v>
      </c>
    </row>
    <row r="823" spans="1:10" x14ac:dyDescent="0.25">
      <c r="A823">
        <v>9</v>
      </c>
      <c r="B823">
        <v>22</v>
      </c>
      <c r="C823">
        <f t="shared" si="12"/>
        <v>822</v>
      </c>
      <c r="D823">
        <v>630</v>
      </c>
      <c r="E823">
        <v>146</v>
      </c>
      <c r="F823">
        <v>8</v>
      </c>
      <c r="G823">
        <v>0</v>
      </c>
      <c r="H823">
        <v>2</v>
      </c>
      <c r="I823" t="s">
        <v>3336</v>
      </c>
      <c r="J823">
        <v>12369</v>
      </c>
    </row>
    <row r="824" spans="1:10" x14ac:dyDescent="0.25">
      <c r="A824">
        <v>9</v>
      </c>
      <c r="B824">
        <v>23</v>
      </c>
      <c r="C824">
        <f t="shared" si="12"/>
        <v>823</v>
      </c>
      <c r="D824">
        <v>138</v>
      </c>
      <c r="E824">
        <v>160</v>
      </c>
      <c r="F824">
        <v>22</v>
      </c>
      <c r="G824">
        <v>1</v>
      </c>
      <c r="H824">
        <v>3</v>
      </c>
      <c r="I824" t="s">
        <v>3337</v>
      </c>
      <c r="J824">
        <v>35960</v>
      </c>
    </row>
    <row r="825" spans="1:10" x14ac:dyDescent="0.25">
      <c r="A825">
        <v>9</v>
      </c>
      <c r="B825">
        <v>24</v>
      </c>
      <c r="C825">
        <f t="shared" si="12"/>
        <v>824</v>
      </c>
      <c r="D825">
        <v>414</v>
      </c>
      <c r="E825">
        <v>96</v>
      </c>
      <c r="F825">
        <v>15</v>
      </c>
      <c r="G825">
        <v>1</v>
      </c>
      <c r="H825">
        <v>0</v>
      </c>
      <c r="I825" t="s">
        <v>250</v>
      </c>
      <c r="J825">
        <v>444</v>
      </c>
    </row>
    <row r="826" spans="1:10" x14ac:dyDescent="0.25">
      <c r="A826">
        <v>9</v>
      </c>
      <c r="B826">
        <v>25</v>
      </c>
      <c r="C826">
        <f t="shared" si="12"/>
        <v>825</v>
      </c>
      <c r="D826">
        <v>492</v>
      </c>
      <c r="E826">
        <v>1270</v>
      </c>
      <c r="F826">
        <v>0</v>
      </c>
      <c r="G826">
        <v>3</v>
      </c>
      <c r="H826">
        <v>0</v>
      </c>
      <c r="I826" t="s">
        <v>3338</v>
      </c>
      <c r="J826">
        <v>1785</v>
      </c>
    </row>
    <row r="827" spans="1:10" x14ac:dyDescent="0.25">
      <c r="A827">
        <v>9</v>
      </c>
      <c r="B827">
        <v>26</v>
      </c>
      <c r="C827">
        <f t="shared" si="12"/>
        <v>826</v>
      </c>
      <c r="D827">
        <v>209</v>
      </c>
      <c r="E827">
        <v>546</v>
      </c>
      <c r="F827">
        <v>10</v>
      </c>
      <c r="G827">
        <v>1</v>
      </c>
      <c r="H827">
        <v>5</v>
      </c>
      <c r="I827" t="s">
        <v>3339</v>
      </c>
      <c r="J827">
        <v>29156</v>
      </c>
    </row>
    <row r="828" spans="1:10" x14ac:dyDescent="0.25">
      <c r="A828">
        <v>9</v>
      </c>
      <c r="B828">
        <v>27</v>
      </c>
      <c r="C828">
        <f t="shared" si="12"/>
        <v>827</v>
      </c>
      <c r="D828">
        <v>592</v>
      </c>
      <c r="E828">
        <v>414</v>
      </c>
      <c r="F828">
        <v>7</v>
      </c>
      <c r="G828">
        <v>1</v>
      </c>
      <c r="H828">
        <v>1</v>
      </c>
      <c r="I828" t="s">
        <v>3340</v>
      </c>
      <c r="J828">
        <v>8655</v>
      </c>
    </row>
    <row r="829" spans="1:10" x14ac:dyDescent="0.25">
      <c r="A829">
        <v>9</v>
      </c>
      <c r="B829">
        <v>28</v>
      </c>
      <c r="C829">
        <f t="shared" si="12"/>
        <v>828</v>
      </c>
      <c r="D829">
        <v>260</v>
      </c>
      <c r="E829">
        <v>0</v>
      </c>
      <c r="F829">
        <v>2</v>
      </c>
      <c r="G829">
        <v>1</v>
      </c>
      <c r="H829">
        <v>0</v>
      </c>
      <c r="I829" t="s">
        <v>288</v>
      </c>
      <c r="J829">
        <v>178</v>
      </c>
    </row>
    <row r="830" spans="1:10" x14ac:dyDescent="0.25">
      <c r="A830">
        <v>9</v>
      </c>
      <c r="B830">
        <v>29</v>
      </c>
      <c r="C830">
        <f t="shared" si="12"/>
        <v>829</v>
      </c>
      <c r="D830">
        <v>133</v>
      </c>
      <c r="E830">
        <v>187</v>
      </c>
      <c r="F830">
        <v>2</v>
      </c>
      <c r="G830">
        <v>1</v>
      </c>
      <c r="H830">
        <v>0</v>
      </c>
      <c r="I830" t="s">
        <v>2146</v>
      </c>
      <c r="J830">
        <v>375</v>
      </c>
    </row>
    <row r="831" spans="1:10" x14ac:dyDescent="0.25">
      <c r="A831">
        <v>9</v>
      </c>
      <c r="B831">
        <v>30</v>
      </c>
      <c r="C831">
        <f t="shared" si="12"/>
        <v>830</v>
      </c>
      <c r="D831">
        <v>759</v>
      </c>
      <c r="E831">
        <v>645</v>
      </c>
      <c r="F831">
        <v>10</v>
      </c>
      <c r="G831">
        <v>1</v>
      </c>
      <c r="H831">
        <v>1</v>
      </c>
      <c r="I831" t="s">
        <v>3341</v>
      </c>
      <c r="J831">
        <v>11384</v>
      </c>
    </row>
    <row r="832" spans="1:10" x14ac:dyDescent="0.25">
      <c r="A832">
        <v>9</v>
      </c>
      <c r="B832">
        <v>31</v>
      </c>
      <c r="C832">
        <f t="shared" si="12"/>
        <v>831</v>
      </c>
      <c r="D832">
        <v>495</v>
      </c>
      <c r="E832">
        <v>699</v>
      </c>
      <c r="F832">
        <v>38</v>
      </c>
      <c r="G832">
        <v>0</v>
      </c>
      <c r="H832">
        <v>0</v>
      </c>
      <c r="J832">
        <v>1508</v>
      </c>
    </row>
    <row r="833" spans="1:10" x14ac:dyDescent="0.25">
      <c r="A833">
        <v>9</v>
      </c>
      <c r="B833">
        <v>32</v>
      </c>
      <c r="C833">
        <f t="shared" si="12"/>
        <v>832</v>
      </c>
      <c r="D833">
        <v>486</v>
      </c>
      <c r="E833">
        <v>306</v>
      </c>
      <c r="F833">
        <v>0</v>
      </c>
      <c r="G833">
        <v>5</v>
      </c>
      <c r="H833">
        <v>0</v>
      </c>
      <c r="I833" t="s">
        <v>3342</v>
      </c>
      <c r="J833">
        <v>975</v>
      </c>
    </row>
    <row r="834" spans="1:10" x14ac:dyDescent="0.25">
      <c r="A834">
        <v>9</v>
      </c>
      <c r="B834">
        <v>33</v>
      </c>
      <c r="C834">
        <f t="shared" si="12"/>
        <v>833</v>
      </c>
      <c r="D834">
        <v>283</v>
      </c>
      <c r="E834">
        <v>228</v>
      </c>
      <c r="F834">
        <v>17</v>
      </c>
      <c r="G834">
        <v>2</v>
      </c>
      <c r="H834">
        <v>0</v>
      </c>
      <c r="I834" t="s">
        <v>3343</v>
      </c>
      <c r="J834">
        <v>1377</v>
      </c>
    </row>
    <row r="835" spans="1:10" x14ac:dyDescent="0.25">
      <c r="A835">
        <v>9</v>
      </c>
      <c r="B835">
        <v>34</v>
      </c>
      <c r="C835">
        <f t="shared" si="12"/>
        <v>834</v>
      </c>
      <c r="D835">
        <v>201</v>
      </c>
      <c r="E835">
        <v>144</v>
      </c>
      <c r="F835">
        <v>18</v>
      </c>
      <c r="G835">
        <v>3</v>
      </c>
      <c r="H835">
        <v>0</v>
      </c>
      <c r="I835" t="s">
        <v>3344</v>
      </c>
      <c r="J835">
        <v>11567</v>
      </c>
    </row>
    <row r="836" spans="1:10" x14ac:dyDescent="0.25">
      <c r="A836">
        <v>9</v>
      </c>
      <c r="B836">
        <v>35</v>
      </c>
      <c r="C836">
        <f t="shared" ref="C836:C899" si="13">C835+1</f>
        <v>835</v>
      </c>
      <c r="D836">
        <v>996</v>
      </c>
      <c r="E836">
        <v>288</v>
      </c>
      <c r="F836">
        <v>15</v>
      </c>
      <c r="G836">
        <v>0</v>
      </c>
      <c r="H836">
        <v>3</v>
      </c>
      <c r="I836" t="s">
        <v>3345</v>
      </c>
      <c r="J836">
        <v>19687</v>
      </c>
    </row>
    <row r="837" spans="1:10" x14ac:dyDescent="0.25">
      <c r="A837">
        <v>9</v>
      </c>
      <c r="B837">
        <v>36</v>
      </c>
      <c r="C837">
        <f t="shared" si="13"/>
        <v>836</v>
      </c>
      <c r="D837">
        <v>0</v>
      </c>
      <c r="E837">
        <v>90</v>
      </c>
      <c r="F837">
        <v>16</v>
      </c>
      <c r="G837">
        <v>1</v>
      </c>
      <c r="H837">
        <v>0</v>
      </c>
      <c r="I837" t="s">
        <v>844</v>
      </c>
      <c r="J837">
        <v>14410</v>
      </c>
    </row>
    <row r="838" spans="1:10" x14ac:dyDescent="0.25">
      <c r="A838">
        <v>9</v>
      </c>
      <c r="B838">
        <v>37</v>
      </c>
      <c r="C838">
        <f t="shared" si="13"/>
        <v>837</v>
      </c>
      <c r="D838">
        <v>156</v>
      </c>
      <c r="E838">
        <v>172</v>
      </c>
      <c r="F838">
        <v>4</v>
      </c>
      <c r="G838">
        <v>2</v>
      </c>
      <c r="H838">
        <v>0</v>
      </c>
      <c r="I838" t="s">
        <v>3346</v>
      </c>
      <c r="J838">
        <v>8392</v>
      </c>
    </row>
    <row r="839" spans="1:10" x14ac:dyDescent="0.25">
      <c r="A839">
        <v>9</v>
      </c>
      <c r="B839">
        <v>38</v>
      </c>
      <c r="C839">
        <f t="shared" si="13"/>
        <v>838</v>
      </c>
      <c r="D839">
        <v>306</v>
      </c>
      <c r="E839">
        <v>280</v>
      </c>
      <c r="F839">
        <v>8</v>
      </c>
      <c r="G839">
        <v>4</v>
      </c>
      <c r="H839">
        <v>0</v>
      </c>
      <c r="I839" t="s">
        <v>3347</v>
      </c>
      <c r="J839">
        <v>1082</v>
      </c>
    </row>
    <row r="840" spans="1:10" x14ac:dyDescent="0.25">
      <c r="A840">
        <v>9</v>
      </c>
      <c r="B840">
        <v>39</v>
      </c>
      <c r="C840">
        <f t="shared" si="13"/>
        <v>839</v>
      </c>
      <c r="D840">
        <v>201</v>
      </c>
      <c r="E840">
        <v>154</v>
      </c>
      <c r="F840">
        <v>12</v>
      </c>
      <c r="G840">
        <v>5</v>
      </c>
      <c r="H840">
        <v>0</v>
      </c>
      <c r="I840" t="s">
        <v>3348</v>
      </c>
      <c r="J840">
        <v>1171</v>
      </c>
    </row>
    <row r="841" spans="1:10" x14ac:dyDescent="0.25">
      <c r="A841">
        <v>9</v>
      </c>
      <c r="B841">
        <v>40</v>
      </c>
      <c r="C841">
        <f t="shared" si="13"/>
        <v>840</v>
      </c>
      <c r="D841">
        <v>281</v>
      </c>
      <c r="E841">
        <v>504</v>
      </c>
      <c r="F841">
        <v>12</v>
      </c>
      <c r="G841">
        <v>2</v>
      </c>
      <c r="H841">
        <v>0</v>
      </c>
      <c r="I841" t="s">
        <v>3349</v>
      </c>
      <c r="J841">
        <v>820</v>
      </c>
    </row>
    <row r="842" spans="1:10" x14ac:dyDescent="0.25">
      <c r="A842">
        <v>9</v>
      </c>
      <c r="B842">
        <v>41</v>
      </c>
      <c r="C842">
        <f t="shared" si="13"/>
        <v>841</v>
      </c>
      <c r="D842">
        <v>136</v>
      </c>
      <c r="E842">
        <v>188</v>
      </c>
      <c r="F842">
        <v>0</v>
      </c>
      <c r="G842">
        <v>1</v>
      </c>
      <c r="H842">
        <v>2</v>
      </c>
      <c r="I842" t="s">
        <v>3350</v>
      </c>
      <c r="J842">
        <v>10701</v>
      </c>
    </row>
    <row r="843" spans="1:10" x14ac:dyDescent="0.25">
      <c r="A843">
        <v>9</v>
      </c>
      <c r="B843">
        <v>42</v>
      </c>
      <c r="C843">
        <f t="shared" si="13"/>
        <v>842</v>
      </c>
      <c r="D843">
        <v>195</v>
      </c>
      <c r="E843">
        <v>154</v>
      </c>
      <c r="F843">
        <v>13</v>
      </c>
      <c r="G843">
        <v>2</v>
      </c>
      <c r="H843">
        <v>0</v>
      </c>
      <c r="I843" t="s">
        <v>3351</v>
      </c>
      <c r="J843">
        <v>987</v>
      </c>
    </row>
    <row r="844" spans="1:10" x14ac:dyDescent="0.25">
      <c r="A844">
        <v>9</v>
      </c>
      <c r="B844">
        <v>43</v>
      </c>
      <c r="C844">
        <f t="shared" si="13"/>
        <v>843</v>
      </c>
      <c r="D844">
        <v>227</v>
      </c>
      <c r="E844">
        <v>156</v>
      </c>
      <c r="F844">
        <v>13</v>
      </c>
      <c r="G844">
        <v>2</v>
      </c>
      <c r="H844">
        <v>1</v>
      </c>
      <c r="I844" t="s">
        <v>3352</v>
      </c>
      <c r="J844">
        <v>70569</v>
      </c>
    </row>
    <row r="845" spans="1:10" x14ac:dyDescent="0.25">
      <c r="A845">
        <v>9</v>
      </c>
      <c r="B845">
        <v>44</v>
      </c>
      <c r="C845">
        <f t="shared" si="13"/>
        <v>844</v>
      </c>
      <c r="D845">
        <v>346</v>
      </c>
      <c r="E845">
        <v>124</v>
      </c>
      <c r="F845">
        <v>35</v>
      </c>
      <c r="G845">
        <v>2</v>
      </c>
      <c r="H845">
        <v>2</v>
      </c>
      <c r="I845" t="s">
        <v>3353</v>
      </c>
      <c r="J845">
        <v>8991</v>
      </c>
    </row>
    <row r="846" spans="1:10" x14ac:dyDescent="0.25">
      <c r="A846">
        <v>9</v>
      </c>
      <c r="B846">
        <v>45</v>
      </c>
      <c r="C846">
        <f t="shared" si="13"/>
        <v>845</v>
      </c>
      <c r="D846">
        <v>221</v>
      </c>
      <c r="E846">
        <v>145</v>
      </c>
      <c r="F846">
        <v>12</v>
      </c>
      <c r="G846">
        <v>1</v>
      </c>
      <c r="H846">
        <v>0</v>
      </c>
      <c r="I846" t="s">
        <v>2840</v>
      </c>
      <c r="J846">
        <v>468</v>
      </c>
    </row>
    <row r="847" spans="1:10" x14ac:dyDescent="0.25">
      <c r="A847">
        <v>9</v>
      </c>
      <c r="B847">
        <v>46</v>
      </c>
      <c r="C847">
        <f t="shared" si="13"/>
        <v>846</v>
      </c>
      <c r="D847">
        <v>610</v>
      </c>
      <c r="E847">
        <v>188</v>
      </c>
      <c r="F847">
        <v>5</v>
      </c>
      <c r="G847">
        <v>10</v>
      </c>
      <c r="H847">
        <v>0</v>
      </c>
      <c r="I847" t="s">
        <v>3354</v>
      </c>
      <c r="J847">
        <v>1134</v>
      </c>
    </row>
    <row r="848" spans="1:10" x14ac:dyDescent="0.25">
      <c r="A848">
        <v>9</v>
      </c>
      <c r="B848">
        <v>47</v>
      </c>
      <c r="C848">
        <f t="shared" si="13"/>
        <v>847</v>
      </c>
      <c r="D848">
        <v>184</v>
      </c>
      <c r="E848">
        <v>143</v>
      </c>
      <c r="F848">
        <v>5</v>
      </c>
      <c r="G848">
        <v>2</v>
      </c>
      <c r="H848">
        <v>0</v>
      </c>
      <c r="I848" t="s">
        <v>3355</v>
      </c>
      <c r="J848">
        <v>618</v>
      </c>
    </row>
    <row r="849" spans="1:10" x14ac:dyDescent="0.25">
      <c r="A849">
        <v>9</v>
      </c>
      <c r="B849">
        <v>48</v>
      </c>
      <c r="C849">
        <f t="shared" si="13"/>
        <v>848</v>
      </c>
      <c r="D849">
        <v>744</v>
      </c>
      <c r="E849">
        <v>228</v>
      </c>
      <c r="F849">
        <v>25</v>
      </c>
      <c r="G849">
        <v>0</v>
      </c>
      <c r="H849">
        <v>0</v>
      </c>
      <c r="J849">
        <v>802</v>
      </c>
    </row>
    <row r="850" spans="1:10" x14ac:dyDescent="0.25">
      <c r="A850">
        <v>9</v>
      </c>
      <c r="B850">
        <v>49</v>
      </c>
      <c r="C850">
        <f t="shared" si="13"/>
        <v>849</v>
      </c>
      <c r="D850">
        <v>160</v>
      </c>
      <c r="E850">
        <v>133</v>
      </c>
      <c r="F850">
        <v>20</v>
      </c>
      <c r="G850">
        <v>1</v>
      </c>
      <c r="H850">
        <v>0</v>
      </c>
      <c r="I850" t="s">
        <v>141</v>
      </c>
      <c r="J850">
        <v>592</v>
      </c>
    </row>
    <row r="851" spans="1:10" x14ac:dyDescent="0.25">
      <c r="A851">
        <v>9</v>
      </c>
      <c r="B851">
        <v>50</v>
      </c>
      <c r="C851">
        <f t="shared" si="13"/>
        <v>850</v>
      </c>
      <c r="D851">
        <v>152</v>
      </c>
      <c r="E851">
        <v>114</v>
      </c>
      <c r="F851">
        <v>22</v>
      </c>
      <c r="G851">
        <v>1</v>
      </c>
      <c r="H851">
        <v>1</v>
      </c>
      <c r="I851" t="s">
        <v>3356</v>
      </c>
      <c r="J851">
        <v>7634</v>
      </c>
    </row>
    <row r="852" spans="1:10" x14ac:dyDescent="0.25">
      <c r="A852">
        <v>9</v>
      </c>
      <c r="B852">
        <v>51</v>
      </c>
      <c r="C852">
        <f t="shared" si="13"/>
        <v>851</v>
      </c>
      <c r="D852">
        <v>435</v>
      </c>
      <c r="E852">
        <v>648</v>
      </c>
      <c r="F852">
        <v>0</v>
      </c>
      <c r="G852">
        <v>1</v>
      </c>
      <c r="H852">
        <v>0</v>
      </c>
      <c r="I852" t="s">
        <v>1365</v>
      </c>
      <c r="J852">
        <v>864</v>
      </c>
    </row>
    <row r="853" spans="1:10" x14ac:dyDescent="0.25">
      <c r="A853">
        <v>9</v>
      </c>
      <c r="B853">
        <v>52</v>
      </c>
      <c r="C853">
        <f t="shared" si="13"/>
        <v>852</v>
      </c>
      <c r="D853">
        <v>176</v>
      </c>
      <c r="E853">
        <v>195</v>
      </c>
      <c r="F853">
        <v>33</v>
      </c>
      <c r="G853">
        <v>2</v>
      </c>
      <c r="H853">
        <v>0</v>
      </c>
      <c r="I853" t="s">
        <v>3357</v>
      </c>
      <c r="J853">
        <v>9978</v>
      </c>
    </row>
    <row r="854" spans="1:10" x14ac:dyDescent="0.25">
      <c r="A854">
        <v>9</v>
      </c>
      <c r="B854">
        <v>53</v>
      </c>
      <c r="C854">
        <f t="shared" si="13"/>
        <v>853</v>
      </c>
      <c r="D854">
        <v>121</v>
      </c>
      <c r="E854">
        <v>117</v>
      </c>
      <c r="F854">
        <v>6</v>
      </c>
      <c r="G854">
        <v>2</v>
      </c>
      <c r="H854">
        <v>0</v>
      </c>
      <c r="I854" t="s">
        <v>3358</v>
      </c>
      <c r="J854">
        <v>566</v>
      </c>
    </row>
    <row r="855" spans="1:10" x14ac:dyDescent="0.25">
      <c r="A855">
        <v>9</v>
      </c>
      <c r="B855">
        <v>54</v>
      </c>
      <c r="C855">
        <f t="shared" si="13"/>
        <v>854</v>
      </c>
      <c r="D855">
        <v>450</v>
      </c>
      <c r="E855">
        <v>100</v>
      </c>
      <c r="F855">
        <v>11</v>
      </c>
      <c r="G855">
        <v>1</v>
      </c>
      <c r="H855">
        <v>2</v>
      </c>
      <c r="I855" t="s">
        <v>3359</v>
      </c>
      <c r="J855">
        <v>9384</v>
      </c>
    </row>
    <row r="856" spans="1:10" x14ac:dyDescent="0.25">
      <c r="A856">
        <v>9</v>
      </c>
      <c r="B856">
        <v>55</v>
      </c>
      <c r="C856">
        <f t="shared" si="13"/>
        <v>855</v>
      </c>
      <c r="D856">
        <v>820</v>
      </c>
      <c r="E856">
        <v>125</v>
      </c>
      <c r="F856">
        <v>16</v>
      </c>
      <c r="G856">
        <v>2</v>
      </c>
      <c r="H856">
        <v>0</v>
      </c>
      <c r="I856" t="s">
        <v>3360</v>
      </c>
      <c r="J856">
        <v>2540</v>
      </c>
    </row>
    <row r="857" spans="1:10" x14ac:dyDescent="0.25">
      <c r="A857">
        <v>9</v>
      </c>
      <c r="B857">
        <v>56</v>
      </c>
      <c r="C857">
        <f t="shared" si="13"/>
        <v>856</v>
      </c>
      <c r="D857">
        <v>158</v>
      </c>
      <c r="E857">
        <v>238</v>
      </c>
      <c r="F857">
        <v>26</v>
      </c>
      <c r="G857">
        <v>2</v>
      </c>
      <c r="H857">
        <v>0</v>
      </c>
      <c r="I857" t="s">
        <v>3361</v>
      </c>
      <c r="J857">
        <v>80777</v>
      </c>
    </row>
    <row r="858" spans="1:10" x14ac:dyDescent="0.25">
      <c r="A858">
        <v>9</v>
      </c>
      <c r="B858">
        <v>57</v>
      </c>
      <c r="C858">
        <f t="shared" si="13"/>
        <v>857</v>
      </c>
      <c r="D858">
        <v>140</v>
      </c>
      <c r="E858">
        <v>950</v>
      </c>
      <c r="F858">
        <v>36</v>
      </c>
      <c r="G858">
        <v>2</v>
      </c>
      <c r="H858">
        <v>0</v>
      </c>
      <c r="I858" t="s">
        <v>3362</v>
      </c>
      <c r="J858">
        <v>2884</v>
      </c>
    </row>
    <row r="859" spans="1:10" x14ac:dyDescent="0.25">
      <c r="A859">
        <v>9</v>
      </c>
      <c r="B859">
        <v>58</v>
      </c>
      <c r="C859">
        <f t="shared" si="13"/>
        <v>858</v>
      </c>
      <c r="D859">
        <v>164</v>
      </c>
      <c r="E859">
        <v>182</v>
      </c>
      <c r="F859">
        <v>3</v>
      </c>
      <c r="G859">
        <v>1</v>
      </c>
      <c r="H859">
        <v>0</v>
      </c>
      <c r="I859" t="s">
        <v>45</v>
      </c>
      <c r="J859">
        <v>258</v>
      </c>
    </row>
    <row r="860" spans="1:10" x14ac:dyDescent="0.25">
      <c r="A860">
        <v>9</v>
      </c>
      <c r="B860">
        <v>59</v>
      </c>
      <c r="C860">
        <f t="shared" si="13"/>
        <v>859</v>
      </c>
      <c r="D860">
        <v>0</v>
      </c>
      <c r="E860">
        <v>64</v>
      </c>
      <c r="F860">
        <v>14</v>
      </c>
      <c r="G860">
        <v>5</v>
      </c>
      <c r="H860">
        <v>1</v>
      </c>
      <c r="I860" t="s">
        <v>3363</v>
      </c>
      <c r="J860">
        <v>1583</v>
      </c>
    </row>
    <row r="861" spans="1:10" x14ac:dyDescent="0.25">
      <c r="A861">
        <v>9</v>
      </c>
      <c r="B861">
        <v>60</v>
      </c>
      <c r="C861">
        <f t="shared" si="13"/>
        <v>860</v>
      </c>
      <c r="D861">
        <v>0</v>
      </c>
      <c r="E861">
        <v>568</v>
      </c>
      <c r="F861">
        <v>10</v>
      </c>
      <c r="G861">
        <v>1</v>
      </c>
      <c r="H861">
        <v>0</v>
      </c>
      <c r="I861" t="s">
        <v>3364</v>
      </c>
      <c r="J861">
        <v>782</v>
      </c>
    </row>
    <row r="862" spans="1:10" x14ac:dyDescent="0.25">
      <c r="A862">
        <v>9</v>
      </c>
      <c r="B862">
        <v>61</v>
      </c>
      <c r="C862">
        <f t="shared" si="13"/>
        <v>861</v>
      </c>
      <c r="D862">
        <v>263</v>
      </c>
      <c r="E862">
        <v>210</v>
      </c>
      <c r="F862">
        <v>7</v>
      </c>
      <c r="G862">
        <v>0</v>
      </c>
      <c r="H862">
        <v>0</v>
      </c>
      <c r="J862">
        <v>376</v>
      </c>
    </row>
    <row r="863" spans="1:10" x14ac:dyDescent="0.25">
      <c r="A863">
        <v>9</v>
      </c>
      <c r="B863">
        <v>62</v>
      </c>
      <c r="C863">
        <f t="shared" si="13"/>
        <v>862</v>
      </c>
      <c r="D863">
        <v>191</v>
      </c>
      <c r="E863">
        <v>226</v>
      </c>
      <c r="F863">
        <v>32</v>
      </c>
      <c r="G863">
        <v>2</v>
      </c>
      <c r="H863">
        <v>0</v>
      </c>
      <c r="I863" t="s">
        <v>3365</v>
      </c>
      <c r="J863">
        <v>965</v>
      </c>
    </row>
    <row r="864" spans="1:10" x14ac:dyDescent="0.25">
      <c r="A864">
        <v>9</v>
      </c>
      <c r="B864">
        <v>63</v>
      </c>
      <c r="C864">
        <f t="shared" si="13"/>
        <v>863</v>
      </c>
      <c r="D864">
        <v>282</v>
      </c>
      <c r="E864">
        <v>177</v>
      </c>
      <c r="F864">
        <v>34</v>
      </c>
      <c r="G864">
        <v>1</v>
      </c>
      <c r="H864">
        <v>0</v>
      </c>
      <c r="I864" t="s">
        <v>1206</v>
      </c>
      <c r="J864">
        <v>1037</v>
      </c>
    </row>
    <row r="865" spans="1:10" x14ac:dyDescent="0.25">
      <c r="A865">
        <v>9</v>
      </c>
      <c r="B865">
        <v>64</v>
      </c>
      <c r="C865">
        <f t="shared" si="13"/>
        <v>864</v>
      </c>
      <c r="D865">
        <v>418</v>
      </c>
      <c r="E865">
        <v>152</v>
      </c>
      <c r="F865">
        <v>10</v>
      </c>
      <c r="G865">
        <v>2</v>
      </c>
      <c r="H865">
        <v>0</v>
      </c>
      <c r="I865" t="s">
        <v>3366</v>
      </c>
      <c r="J865">
        <v>606</v>
      </c>
    </row>
    <row r="866" spans="1:10" x14ac:dyDescent="0.25">
      <c r="A866">
        <v>9</v>
      </c>
      <c r="B866">
        <v>65</v>
      </c>
      <c r="C866">
        <f t="shared" si="13"/>
        <v>865</v>
      </c>
      <c r="D866">
        <v>177</v>
      </c>
      <c r="E866">
        <v>498</v>
      </c>
      <c r="F866">
        <v>27</v>
      </c>
      <c r="G866">
        <v>1</v>
      </c>
      <c r="H866">
        <v>0</v>
      </c>
      <c r="I866" t="s">
        <v>67</v>
      </c>
      <c r="J866">
        <v>3055</v>
      </c>
    </row>
    <row r="867" spans="1:10" x14ac:dyDescent="0.25">
      <c r="A867">
        <v>9</v>
      </c>
      <c r="B867">
        <v>66</v>
      </c>
      <c r="C867">
        <f t="shared" si="13"/>
        <v>866</v>
      </c>
      <c r="D867">
        <v>288</v>
      </c>
      <c r="E867">
        <v>483</v>
      </c>
      <c r="F867">
        <v>9</v>
      </c>
      <c r="G867">
        <v>1</v>
      </c>
      <c r="H867">
        <v>0</v>
      </c>
      <c r="I867" t="s">
        <v>596</v>
      </c>
      <c r="J867">
        <v>809</v>
      </c>
    </row>
    <row r="868" spans="1:10" x14ac:dyDescent="0.25">
      <c r="A868">
        <v>9</v>
      </c>
      <c r="B868">
        <v>67</v>
      </c>
      <c r="C868">
        <f t="shared" si="13"/>
        <v>867</v>
      </c>
      <c r="D868">
        <v>189</v>
      </c>
      <c r="E868">
        <v>651</v>
      </c>
      <c r="F868">
        <v>28</v>
      </c>
      <c r="G868">
        <v>1</v>
      </c>
      <c r="H868">
        <v>0</v>
      </c>
      <c r="I868" t="s">
        <v>2706</v>
      </c>
      <c r="J868">
        <v>1294</v>
      </c>
    </row>
    <row r="869" spans="1:10" x14ac:dyDescent="0.25">
      <c r="A869">
        <v>9</v>
      </c>
      <c r="B869">
        <v>68</v>
      </c>
      <c r="C869">
        <f t="shared" si="13"/>
        <v>868</v>
      </c>
      <c r="D869">
        <v>603</v>
      </c>
      <c r="E869">
        <v>195</v>
      </c>
      <c r="F869">
        <v>36</v>
      </c>
      <c r="G869">
        <v>1</v>
      </c>
      <c r="H869">
        <v>0</v>
      </c>
      <c r="I869" t="s">
        <v>3118</v>
      </c>
      <c r="J869">
        <v>1296</v>
      </c>
    </row>
    <row r="870" spans="1:10" x14ac:dyDescent="0.25">
      <c r="A870">
        <v>9</v>
      </c>
      <c r="B870">
        <v>69</v>
      </c>
      <c r="C870">
        <f t="shared" si="13"/>
        <v>869</v>
      </c>
      <c r="D870">
        <v>153</v>
      </c>
      <c r="E870">
        <v>134</v>
      </c>
      <c r="F870">
        <v>35</v>
      </c>
      <c r="G870">
        <v>1</v>
      </c>
      <c r="H870">
        <v>0</v>
      </c>
      <c r="I870" t="s">
        <v>582</v>
      </c>
      <c r="J870">
        <v>859</v>
      </c>
    </row>
    <row r="871" spans="1:10" x14ac:dyDescent="0.25">
      <c r="A871">
        <v>9</v>
      </c>
      <c r="B871">
        <v>70</v>
      </c>
      <c r="C871">
        <f t="shared" si="13"/>
        <v>870</v>
      </c>
      <c r="D871">
        <v>666</v>
      </c>
      <c r="E871">
        <v>183</v>
      </c>
      <c r="F871">
        <v>17</v>
      </c>
      <c r="G871">
        <v>2</v>
      </c>
      <c r="H871">
        <v>1</v>
      </c>
      <c r="I871" t="s">
        <v>3367</v>
      </c>
      <c r="J871">
        <v>4656</v>
      </c>
    </row>
    <row r="872" spans="1:10" x14ac:dyDescent="0.25">
      <c r="A872">
        <v>9</v>
      </c>
      <c r="B872">
        <v>71</v>
      </c>
      <c r="C872">
        <f t="shared" si="13"/>
        <v>871</v>
      </c>
      <c r="D872">
        <v>588</v>
      </c>
      <c r="E872">
        <v>168</v>
      </c>
      <c r="F872">
        <v>8</v>
      </c>
      <c r="G872">
        <v>10</v>
      </c>
      <c r="H872">
        <v>0</v>
      </c>
      <c r="I872" t="s">
        <v>3368</v>
      </c>
      <c r="J872">
        <v>2130</v>
      </c>
    </row>
    <row r="873" spans="1:10" x14ac:dyDescent="0.25">
      <c r="A873">
        <v>9</v>
      </c>
      <c r="B873">
        <v>72</v>
      </c>
      <c r="C873">
        <f t="shared" si="13"/>
        <v>872</v>
      </c>
      <c r="D873">
        <v>154</v>
      </c>
      <c r="E873">
        <v>153</v>
      </c>
      <c r="F873">
        <v>9</v>
      </c>
      <c r="G873">
        <v>2</v>
      </c>
      <c r="H873">
        <v>1</v>
      </c>
      <c r="I873" t="s">
        <v>3369</v>
      </c>
      <c r="J873">
        <v>1046</v>
      </c>
    </row>
    <row r="874" spans="1:10" x14ac:dyDescent="0.25">
      <c r="A874">
        <v>9</v>
      </c>
      <c r="B874">
        <v>73</v>
      </c>
      <c r="C874">
        <f t="shared" si="13"/>
        <v>873</v>
      </c>
      <c r="D874">
        <v>266</v>
      </c>
      <c r="E874">
        <v>43</v>
      </c>
      <c r="F874">
        <v>160</v>
      </c>
      <c r="G874">
        <v>1</v>
      </c>
      <c r="H874">
        <v>3</v>
      </c>
      <c r="I874" t="s">
        <v>3370</v>
      </c>
      <c r="J874">
        <v>11040</v>
      </c>
    </row>
    <row r="875" spans="1:10" x14ac:dyDescent="0.25">
      <c r="A875">
        <v>9</v>
      </c>
      <c r="B875">
        <v>74</v>
      </c>
      <c r="C875">
        <f t="shared" si="13"/>
        <v>874</v>
      </c>
      <c r="D875">
        <v>212</v>
      </c>
      <c r="E875">
        <v>186</v>
      </c>
      <c r="F875">
        <v>26</v>
      </c>
      <c r="G875">
        <v>1</v>
      </c>
      <c r="H875">
        <v>0</v>
      </c>
      <c r="I875" t="s">
        <v>582</v>
      </c>
      <c r="J875">
        <v>737</v>
      </c>
    </row>
    <row r="876" spans="1:10" x14ac:dyDescent="0.25">
      <c r="A876">
        <v>9</v>
      </c>
      <c r="B876">
        <v>75</v>
      </c>
      <c r="C876">
        <f t="shared" si="13"/>
        <v>875</v>
      </c>
      <c r="D876">
        <v>266</v>
      </c>
      <c r="E876">
        <v>88</v>
      </c>
      <c r="F876">
        <v>8</v>
      </c>
      <c r="G876">
        <v>1</v>
      </c>
      <c r="H876">
        <v>0</v>
      </c>
      <c r="I876" t="s">
        <v>1298</v>
      </c>
      <c r="J876">
        <v>418</v>
      </c>
    </row>
    <row r="877" spans="1:10" x14ac:dyDescent="0.25">
      <c r="A877">
        <v>9</v>
      </c>
      <c r="B877">
        <v>76</v>
      </c>
      <c r="C877">
        <f t="shared" si="13"/>
        <v>876</v>
      </c>
      <c r="D877">
        <v>194</v>
      </c>
      <c r="E877">
        <v>214</v>
      </c>
      <c r="F877">
        <v>28</v>
      </c>
      <c r="G877">
        <v>1</v>
      </c>
      <c r="H877">
        <v>0</v>
      </c>
      <c r="I877" t="s">
        <v>3371</v>
      </c>
      <c r="J877">
        <v>1533</v>
      </c>
    </row>
    <row r="878" spans="1:10" x14ac:dyDescent="0.25">
      <c r="A878">
        <v>9</v>
      </c>
      <c r="B878">
        <v>77</v>
      </c>
      <c r="C878">
        <f t="shared" si="13"/>
        <v>877</v>
      </c>
      <c r="D878">
        <v>348</v>
      </c>
      <c r="E878">
        <v>492</v>
      </c>
      <c r="F878">
        <v>52</v>
      </c>
      <c r="G878">
        <v>1</v>
      </c>
      <c r="H878">
        <v>0</v>
      </c>
      <c r="I878" t="s">
        <v>736</v>
      </c>
      <c r="J878">
        <v>1573</v>
      </c>
    </row>
    <row r="879" spans="1:10" x14ac:dyDescent="0.25">
      <c r="A879">
        <v>9</v>
      </c>
      <c r="B879">
        <v>78</v>
      </c>
      <c r="C879">
        <f t="shared" si="13"/>
        <v>878</v>
      </c>
      <c r="D879">
        <v>271</v>
      </c>
      <c r="E879">
        <v>440</v>
      </c>
      <c r="F879">
        <v>0</v>
      </c>
      <c r="G879">
        <v>1</v>
      </c>
      <c r="H879">
        <v>0</v>
      </c>
      <c r="I879" t="s">
        <v>34</v>
      </c>
      <c r="J879">
        <v>1667</v>
      </c>
    </row>
    <row r="880" spans="1:10" x14ac:dyDescent="0.25">
      <c r="A880">
        <v>9</v>
      </c>
      <c r="B880">
        <v>79</v>
      </c>
      <c r="C880">
        <f t="shared" si="13"/>
        <v>879</v>
      </c>
      <c r="D880">
        <v>358</v>
      </c>
      <c r="E880">
        <v>235</v>
      </c>
      <c r="F880">
        <v>11</v>
      </c>
      <c r="G880">
        <v>2</v>
      </c>
      <c r="H880">
        <v>2</v>
      </c>
      <c r="I880" t="s">
        <v>3372</v>
      </c>
      <c r="J880">
        <v>15570</v>
      </c>
    </row>
    <row r="881" spans="1:10" x14ac:dyDescent="0.25">
      <c r="A881">
        <v>9</v>
      </c>
      <c r="B881">
        <v>80</v>
      </c>
      <c r="C881">
        <f t="shared" si="13"/>
        <v>880</v>
      </c>
      <c r="D881">
        <v>828</v>
      </c>
      <c r="E881">
        <v>87</v>
      </c>
      <c r="F881">
        <v>0</v>
      </c>
      <c r="G881">
        <v>2</v>
      </c>
      <c r="H881">
        <v>0</v>
      </c>
      <c r="I881" t="s">
        <v>3373</v>
      </c>
      <c r="J881">
        <v>302</v>
      </c>
    </row>
    <row r="882" spans="1:10" x14ac:dyDescent="0.25">
      <c r="A882">
        <v>9</v>
      </c>
      <c r="B882">
        <v>81</v>
      </c>
      <c r="C882">
        <f t="shared" si="13"/>
        <v>881</v>
      </c>
      <c r="D882">
        <v>334</v>
      </c>
      <c r="E882">
        <v>141</v>
      </c>
      <c r="F882">
        <v>8</v>
      </c>
      <c r="G882">
        <v>4</v>
      </c>
      <c r="H882">
        <v>0</v>
      </c>
      <c r="I882" t="s">
        <v>3374</v>
      </c>
      <c r="J882">
        <v>2350</v>
      </c>
    </row>
    <row r="883" spans="1:10" x14ac:dyDescent="0.25">
      <c r="A883">
        <v>9</v>
      </c>
      <c r="B883">
        <v>82</v>
      </c>
      <c r="C883">
        <f t="shared" si="13"/>
        <v>882</v>
      </c>
      <c r="D883">
        <v>426</v>
      </c>
      <c r="E883">
        <v>187</v>
      </c>
      <c r="F883">
        <v>10</v>
      </c>
      <c r="G883">
        <v>5</v>
      </c>
      <c r="H883">
        <v>0</v>
      </c>
      <c r="I883" t="s">
        <v>3375</v>
      </c>
      <c r="J883">
        <v>6861</v>
      </c>
    </row>
    <row r="884" spans="1:10" x14ac:dyDescent="0.25">
      <c r="A884">
        <v>9</v>
      </c>
      <c r="B884">
        <v>83</v>
      </c>
      <c r="C884">
        <f t="shared" si="13"/>
        <v>883</v>
      </c>
      <c r="D884">
        <v>210</v>
      </c>
      <c r="E884">
        <v>196</v>
      </c>
      <c r="F884">
        <v>0</v>
      </c>
      <c r="G884">
        <v>10</v>
      </c>
      <c r="H884">
        <v>2</v>
      </c>
      <c r="I884" t="s">
        <v>3376</v>
      </c>
      <c r="J884">
        <v>10797</v>
      </c>
    </row>
    <row r="885" spans="1:10" x14ac:dyDescent="0.25">
      <c r="A885">
        <v>9</v>
      </c>
      <c r="B885">
        <v>84</v>
      </c>
      <c r="C885">
        <f t="shared" si="13"/>
        <v>884</v>
      </c>
      <c r="D885">
        <v>1255</v>
      </c>
      <c r="E885">
        <v>145</v>
      </c>
      <c r="F885">
        <v>2</v>
      </c>
      <c r="G885">
        <v>10</v>
      </c>
      <c r="H885">
        <v>0</v>
      </c>
      <c r="I885" t="s">
        <v>3377</v>
      </c>
      <c r="J885">
        <v>7269</v>
      </c>
    </row>
    <row r="886" spans="1:10" x14ac:dyDescent="0.25">
      <c r="A886">
        <v>9</v>
      </c>
      <c r="B886">
        <v>85</v>
      </c>
      <c r="C886">
        <f t="shared" si="13"/>
        <v>885</v>
      </c>
      <c r="D886">
        <v>1970</v>
      </c>
      <c r="E886">
        <v>312</v>
      </c>
      <c r="F886">
        <v>190</v>
      </c>
      <c r="G886">
        <v>1</v>
      </c>
      <c r="H886">
        <v>0</v>
      </c>
      <c r="I886" t="s">
        <v>3378</v>
      </c>
      <c r="J886">
        <v>74309</v>
      </c>
    </row>
    <row r="887" spans="1:10" x14ac:dyDescent="0.25">
      <c r="A887">
        <v>9</v>
      </c>
      <c r="B887">
        <v>86</v>
      </c>
      <c r="C887">
        <f t="shared" si="13"/>
        <v>886</v>
      </c>
      <c r="D887">
        <v>281</v>
      </c>
      <c r="E887">
        <v>58</v>
      </c>
      <c r="F887">
        <v>7</v>
      </c>
      <c r="G887">
        <v>1</v>
      </c>
      <c r="H887">
        <v>0</v>
      </c>
      <c r="I887" t="s">
        <v>1748</v>
      </c>
      <c r="J887">
        <v>275</v>
      </c>
    </row>
    <row r="888" spans="1:10" x14ac:dyDescent="0.25">
      <c r="A888">
        <v>9</v>
      </c>
      <c r="B888">
        <v>87</v>
      </c>
      <c r="C888">
        <f t="shared" si="13"/>
        <v>887</v>
      </c>
      <c r="D888">
        <v>142</v>
      </c>
      <c r="E888">
        <v>478</v>
      </c>
      <c r="F888">
        <v>1</v>
      </c>
      <c r="G888">
        <v>1</v>
      </c>
      <c r="H888">
        <v>0</v>
      </c>
      <c r="I888" t="s">
        <v>113</v>
      </c>
      <c r="J888">
        <v>516</v>
      </c>
    </row>
    <row r="889" spans="1:10" x14ac:dyDescent="0.25">
      <c r="A889">
        <v>9</v>
      </c>
      <c r="B889">
        <v>88</v>
      </c>
      <c r="C889">
        <f t="shared" si="13"/>
        <v>888</v>
      </c>
      <c r="D889">
        <v>0</v>
      </c>
      <c r="E889">
        <v>221</v>
      </c>
      <c r="F889">
        <v>40</v>
      </c>
      <c r="G889">
        <v>2</v>
      </c>
      <c r="H889">
        <v>0</v>
      </c>
      <c r="I889" t="s">
        <v>3379</v>
      </c>
      <c r="J889">
        <v>20021</v>
      </c>
    </row>
    <row r="890" spans="1:10" x14ac:dyDescent="0.25">
      <c r="A890">
        <v>9</v>
      </c>
      <c r="B890">
        <v>89</v>
      </c>
      <c r="C890">
        <f t="shared" si="13"/>
        <v>889</v>
      </c>
      <c r="D890">
        <v>161</v>
      </c>
      <c r="E890">
        <v>462</v>
      </c>
      <c r="F890">
        <v>0</v>
      </c>
      <c r="G890">
        <v>1</v>
      </c>
      <c r="H890">
        <v>2</v>
      </c>
      <c r="I890" t="s">
        <v>3380</v>
      </c>
      <c r="J890">
        <v>14630</v>
      </c>
    </row>
    <row r="891" spans="1:10" x14ac:dyDescent="0.25">
      <c r="A891">
        <v>9</v>
      </c>
      <c r="B891">
        <v>90</v>
      </c>
      <c r="C891">
        <f t="shared" si="13"/>
        <v>890</v>
      </c>
      <c r="D891">
        <v>502</v>
      </c>
      <c r="E891">
        <v>213</v>
      </c>
      <c r="F891">
        <v>1</v>
      </c>
      <c r="G891">
        <v>2</v>
      </c>
      <c r="H891">
        <v>0</v>
      </c>
      <c r="I891" t="s">
        <v>3381</v>
      </c>
      <c r="J891">
        <v>355</v>
      </c>
    </row>
    <row r="892" spans="1:10" x14ac:dyDescent="0.25">
      <c r="A892">
        <v>9</v>
      </c>
      <c r="B892">
        <v>91</v>
      </c>
      <c r="C892">
        <f t="shared" si="13"/>
        <v>891</v>
      </c>
      <c r="D892">
        <v>519</v>
      </c>
      <c r="E892">
        <v>188</v>
      </c>
      <c r="F892">
        <v>8</v>
      </c>
      <c r="G892">
        <v>1</v>
      </c>
      <c r="H892">
        <v>0</v>
      </c>
      <c r="I892" t="s">
        <v>3382</v>
      </c>
      <c r="J892">
        <v>1220</v>
      </c>
    </row>
    <row r="893" spans="1:10" x14ac:dyDescent="0.25">
      <c r="A893">
        <v>9</v>
      </c>
      <c r="B893">
        <v>92</v>
      </c>
      <c r="C893">
        <f t="shared" si="13"/>
        <v>892</v>
      </c>
      <c r="D893">
        <v>312</v>
      </c>
      <c r="E893">
        <v>100</v>
      </c>
      <c r="F893">
        <v>2</v>
      </c>
      <c r="G893">
        <v>2</v>
      </c>
      <c r="H893">
        <v>0</v>
      </c>
      <c r="I893" t="s">
        <v>3383</v>
      </c>
      <c r="J893">
        <v>268</v>
      </c>
    </row>
    <row r="894" spans="1:10" x14ac:dyDescent="0.25">
      <c r="A894">
        <v>9</v>
      </c>
      <c r="B894">
        <v>93</v>
      </c>
      <c r="C894">
        <f t="shared" si="13"/>
        <v>893</v>
      </c>
      <c r="D894">
        <v>0</v>
      </c>
      <c r="E894">
        <v>122</v>
      </c>
      <c r="F894">
        <v>10</v>
      </c>
      <c r="G894">
        <v>1</v>
      </c>
      <c r="H894">
        <v>3</v>
      </c>
      <c r="I894" t="s">
        <v>3384</v>
      </c>
      <c r="J894">
        <v>25411</v>
      </c>
    </row>
    <row r="895" spans="1:10" x14ac:dyDescent="0.25">
      <c r="A895">
        <v>9</v>
      </c>
      <c r="B895">
        <v>94</v>
      </c>
      <c r="C895">
        <f t="shared" si="13"/>
        <v>894</v>
      </c>
      <c r="D895">
        <v>340</v>
      </c>
      <c r="E895">
        <v>531</v>
      </c>
      <c r="F895">
        <v>2</v>
      </c>
      <c r="G895">
        <v>2</v>
      </c>
      <c r="H895">
        <v>0</v>
      </c>
      <c r="I895" t="s">
        <v>3385</v>
      </c>
      <c r="J895">
        <v>3279</v>
      </c>
    </row>
    <row r="896" spans="1:10" x14ac:dyDescent="0.25">
      <c r="A896">
        <v>9</v>
      </c>
      <c r="B896">
        <v>95</v>
      </c>
      <c r="C896">
        <f t="shared" si="13"/>
        <v>895</v>
      </c>
      <c r="D896">
        <v>440</v>
      </c>
      <c r="E896">
        <v>159</v>
      </c>
      <c r="F896">
        <v>11</v>
      </c>
      <c r="G896">
        <v>10</v>
      </c>
      <c r="H896">
        <v>3</v>
      </c>
      <c r="I896" t="s">
        <v>3386</v>
      </c>
      <c r="J896">
        <v>40293</v>
      </c>
    </row>
    <row r="897" spans="1:10" x14ac:dyDescent="0.25">
      <c r="A897">
        <v>9</v>
      </c>
      <c r="B897">
        <v>96</v>
      </c>
      <c r="C897">
        <f t="shared" si="13"/>
        <v>896</v>
      </c>
      <c r="D897">
        <v>362</v>
      </c>
      <c r="E897">
        <v>119</v>
      </c>
      <c r="F897">
        <v>20</v>
      </c>
      <c r="G897">
        <v>2</v>
      </c>
      <c r="H897">
        <v>1</v>
      </c>
      <c r="I897" t="s">
        <v>3387</v>
      </c>
      <c r="J897">
        <v>22059</v>
      </c>
    </row>
    <row r="898" spans="1:10" x14ac:dyDescent="0.25">
      <c r="A898">
        <v>9</v>
      </c>
      <c r="B898">
        <v>97</v>
      </c>
      <c r="C898">
        <f t="shared" si="13"/>
        <v>897</v>
      </c>
      <c r="D898">
        <v>74</v>
      </c>
      <c r="E898">
        <v>108</v>
      </c>
      <c r="F898">
        <v>2</v>
      </c>
      <c r="G898">
        <v>0</v>
      </c>
      <c r="H898">
        <v>0</v>
      </c>
      <c r="J898">
        <v>155</v>
      </c>
    </row>
    <row r="899" spans="1:10" x14ac:dyDescent="0.25">
      <c r="A899">
        <v>9</v>
      </c>
      <c r="B899">
        <v>98</v>
      </c>
      <c r="C899">
        <f t="shared" si="13"/>
        <v>898</v>
      </c>
      <c r="D899">
        <v>426</v>
      </c>
      <c r="E899">
        <v>210</v>
      </c>
      <c r="F899">
        <v>11</v>
      </c>
      <c r="G899">
        <v>2</v>
      </c>
      <c r="H899">
        <v>1</v>
      </c>
      <c r="I899" t="s">
        <v>3388</v>
      </c>
      <c r="J899">
        <v>638</v>
      </c>
    </row>
    <row r="900" spans="1:10" x14ac:dyDescent="0.25">
      <c r="A900">
        <v>9</v>
      </c>
      <c r="B900">
        <v>99</v>
      </c>
      <c r="C900">
        <f t="shared" ref="C900:C963" si="14">C899+1</f>
        <v>899</v>
      </c>
      <c r="D900">
        <v>432</v>
      </c>
      <c r="E900">
        <v>50</v>
      </c>
      <c r="F900">
        <v>0</v>
      </c>
      <c r="G900">
        <v>5</v>
      </c>
      <c r="H900">
        <v>1</v>
      </c>
      <c r="I900" t="s">
        <v>3389</v>
      </c>
      <c r="J900">
        <v>12157</v>
      </c>
    </row>
    <row r="901" spans="1:10" x14ac:dyDescent="0.25">
      <c r="A901">
        <v>9</v>
      </c>
      <c r="B901">
        <v>100</v>
      </c>
      <c r="C901">
        <f t="shared" si="14"/>
        <v>900</v>
      </c>
      <c r="D901">
        <v>1255</v>
      </c>
      <c r="E901">
        <v>105</v>
      </c>
      <c r="F901">
        <v>0</v>
      </c>
      <c r="G901">
        <v>2</v>
      </c>
      <c r="H901">
        <v>0</v>
      </c>
      <c r="I901" t="s">
        <v>3390</v>
      </c>
      <c r="J901">
        <v>340</v>
      </c>
    </row>
    <row r="902" spans="1:10" x14ac:dyDescent="0.25">
      <c r="A902">
        <v>10</v>
      </c>
      <c r="B902">
        <v>1</v>
      </c>
      <c r="C902">
        <f t="shared" si="14"/>
        <v>901</v>
      </c>
      <c r="D902">
        <v>275</v>
      </c>
      <c r="E902">
        <v>192</v>
      </c>
      <c r="F902">
        <v>11</v>
      </c>
      <c r="G902">
        <v>1</v>
      </c>
      <c r="H902">
        <v>0</v>
      </c>
      <c r="I902" t="s">
        <v>113</v>
      </c>
      <c r="J902">
        <v>443</v>
      </c>
    </row>
    <row r="903" spans="1:10" x14ac:dyDescent="0.25">
      <c r="A903">
        <v>10</v>
      </c>
      <c r="B903">
        <v>2</v>
      </c>
      <c r="C903">
        <f t="shared" si="14"/>
        <v>902</v>
      </c>
      <c r="D903">
        <v>143</v>
      </c>
      <c r="E903">
        <v>414</v>
      </c>
      <c r="F903">
        <v>6</v>
      </c>
      <c r="G903">
        <v>3</v>
      </c>
      <c r="H903">
        <v>0</v>
      </c>
      <c r="I903" t="s">
        <v>3391</v>
      </c>
      <c r="J903">
        <v>1928</v>
      </c>
    </row>
    <row r="904" spans="1:10" x14ac:dyDescent="0.25">
      <c r="A904">
        <v>10</v>
      </c>
      <c r="B904">
        <v>3</v>
      </c>
      <c r="C904">
        <f t="shared" si="14"/>
        <v>903</v>
      </c>
      <c r="D904">
        <v>200</v>
      </c>
      <c r="E904">
        <v>142</v>
      </c>
      <c r="F904">
        <v>34</v>
      </c>
      <c r="G904">
        <v>3</v>
      </c>
      <c r="H904">
        <v>0</v>
      </c>
      <c r="I904" t="s">
        <v>3392</v>
      </c>
      <c r="J904">
        <v>1814</v>
      </c>
    </row>
    <row r="905" spans="1:10" x14ac:dyDescent="0.25">
      <c r="A905">
        <v>10</v>
      </c>
      <c r="B905">
        <v>4</v>
      </c>
      <c r="C905">
        <f t="shared" si="14"/>
        <v>904</v>
      </c>
      <c r="D905">
        <v>227</v>
      </c>
      <c r="E905">
        <v>248</v>
      </c>
      <c r="F905">
        <v>16</v>
      </c>
      <c r="G905">
        <v>2</v>
      </c>
      <c r="H905">
        <v>0</v>
      </c>
      <c r="I905" t="s">
        <v>3393</v>
      </c>
      <c r="J905">
        <v>611</v>
      </c>
    </row>
    <row r="906" spans="1:10" x14ac:dyDescent="0.25">
      <c r="A906">
        <v>10</v>
      </c>
      <c r="B906">
        <v>5</v>
      </c>
      <c r="C906">
        <f t="shared" si="14"/>
        <v>905</v>
      </c>
      <c r="D906">
        <v>312</v>
      </c>
      <c r="E906">
        <v>179</v>
      </c>
      <c r="F906">
        <v>52</v>
      </c>
      <c r="G906">
        <v>1</v>
      </c>
      <c r="H906">
        <v>0</v>
      </c>
      <c r="I906" t="s">
        <v>298</v>
      </c>
      <c r="J906">
        <v>1336</v>
      </c>
    </row>
    <row r="907" spans="1:10" x14ac:dyDescent="0.25">
      <c r="A907">
        <v>10</v>
      </c>
      <c r="B907">
        <v>6</v>
      </c>
      <c r="C907">
        <f t="shared" si="14"/>
        <v>906</v>
      </c>
      <c r="D907">
        <v>112</v>
      </c>
      <c r="E907">
        <v>676</v>
      </c>
      <c r="F907">
        <v>1</v>
      </c>
      <c r="G907">
        <v>1</v>
      </c>
      <c r="H907">
        <v>0</v>
      </c>
      <c r="I907" t="s">
        <v>81</v>
      </c>
      <c r="J907">
        <v>4707</v>
      </c>
    </row>
    <row r="908" spans="1:10" x14ac:dyDescent="0.25">
      <c r="A908">
        <v>10</v>
      </c>
      <c r="B908">
        <v>7</v>
      </c>
      <c r="C908">
        <f t="shared" si="14"/>
        <v>907</v>
      </c>
      <c r="D908">
        <v>188</v>
      </c>
      <c r="E908">
        <v>120</v>
      </c>
      <c r="F908">
        <v>18</v>
      </c>
      <c r="G908">
        <v>1</v>
      </c>
      <c r="H908">
        <v>0</v>
      </c>
      <c r="I908" t="s">
        <v>1897</v>
      </c>
      <c r="J908">
        <v>573</v>
      </c>
    </row>
    <row r="909" spans="1:10" x14ac:dyDescent="0.25">
      <c r="A909">
        <v>10</v>
      </c>
      <c r="B909">
        <v>8</v>
      </c>
      <c r="C909">
        <f t="shared" si="14"/>
        <v>908</v>
      </c>
      <c r="D909">
        <v>1180</v>
      </c>
      <c r="E909">
        <v>0</v>
      </c>
      <c r="F909">
        <v>45</v>
      </c>
      <c r="G909">
        <v>0</v>
      </c>
      <c r="H909">
        <v>0</v>
      </c>
      <c r="J909">
        <v>1018</v>
      </c>
    </row>
    <row r="910" spans="1:10" x14ac:dyDescent="0.25">
      <c r="A910">
        <v>10</v>
      </c>
      <c r="B910">
        <v>9</v>
      </c>
      <c r="C910">
        <f t="shared" si="14"/>
        <v>909</v>
      </c>
      <c r="D910">
        <v>189</v>
      </c>
      <c r="E910">
        <v>105</v>
      </c>
      <c r="F910">
        <v>12</v>
      </c>
      <c r="G910">
        <v>1</v>
      </c>
      <c r="H910">
        <v>0</v>
      </c>
      <c r="I910" t="s">
        <v>740</v>
      </c>
      <c r="J910">
        <v>375</v>
      </c>
    </row>
    <row r="911" spans="1:10" x14ac:dyDescent="0.25">
      <c r="A911">
        <v>10</v>
      </c>
      <c r="B911">
        <v>10</v>
      </c>
      <c r="C911">
        <f t="shared" si="14"/>
        <v>910</v>
      </c>
      <c r="D911">
        <v>1930</v>
      </c>
      <c r="E911">
        <v>690</v>
      </c>
      <c r="F911">
        <v>10</v>
      </c>
      <c r="G911">
        <v>3</v>
      </c>
      <c r="H911">
        <v>1</v>
      </c>
      <c r="I911" t="s">
        <v>3394</v>
      </c>
      <c r="J911">
        <v>7373</v>
      </c>
    </row>
    <row r="912" spans="1:10" x14ac:dyDescent="0.25">
      <c r="A912">
        <v>10</v>
      </c>
      <c r="B912">
        <v>11</v>
      </c>
      <c r="C912">
        <f t="shared" si="14"/>
        <v>911</v>
      </c>
      <c r="D912">
        <v>648</v>
      </c>
      <c r="E912">
        <v>200</v>
      </c>
      <c r="F912">
        <v>24</v>
      </c>
      <c r="G912">
        <v>0</v>
      </c>
      <c r="H912">
        <v>0</v>
      </c>
      <c r="J912">
        <v>744</v>
      </c>
    </row>
    <row r="913" spans="1:10" x14ac:dyDescent="0.25">
      <c r="A913">
        <v>10</v>
      </c>
      <c r="B913">
        <v>12</v>
      </c>
      <c r="C913">
        <f t="shared" si="14"/>
        <v>912</v>
      </c>
      <c r="D913">
        <v>1108</v>
      </c>
      <c r="E913">
        <v>308</v>
      </c>
      <c r="F913">
        <v>3</v>
      </c>
      <c r="G913">
        <v>10</v>
      </c>
      <c r="H913">
        <v>0</v>
      </c>
      <c r="I913" t="s">
        <v>3395</v>
      </c>
      <c r="J913">
        <v>10358</v>
      </c>
    </row>
    <row r="914" spans="1:10" x14ac:dyDescent="0.25">
      <c r="A914">
        <v>10</v>
      </c>
      <c r="B914">
        <v>13</v>
      </c>
      <c r="C914">
        <f t="shared" si="14"/>
        <v>913</v>
      </c>
      <c r="D914">
        <v>388</v>
      </c>
      <c r="E914">
        <v>131</v>
      </c>
      <c r="F914">
        <v>6</v>
      </c>
      <c r="G914">
        <v>1</v>
      </c>
      <c r="H914">
        <v>0</v>
      </c>
      <c r="I914" t="s">
        <v>975</v>
      </c>
      <c r="J914">
        <v>309</v>
      </c>
    </row>
    <row r="915" spans="1:10" x14ac:dyDescent="0.25">
      <c r="A915">
        <v>10</v>
      </c>
      <c r="B915">
        <v>14</v>
      </c>
      <c r="C915">
        <f t="shared" si="14"/>
        <v>914</v>
      </c>
      <c r="D915">
        <v>552</v>
      </c>
      <c r="E915">
        <v>388</v>
      </c>
      <c r="F915">
        <v>0</v>
      </c>
      <c r="G915">
        <v>1</v>
      </c>
      <c r="H915">
        <v>0</v>
      </c>
      <c r="I915" t="s">
        <v>196</v>
      </c>
      <c r="J915">
        <v>495</v>
      </c>
    </row>
    <row r="916" spans="1:10" x14ac:dyDescent="0.25">
      <c r="A916">
        <v>10</v>
      </c>
      <c r="B916">
        <v>15</v>
      </c>
      <c r="C916">
        <f t="shared" si="14"/>
        <v>915</v>
      </c>
      <c r="D916">
        <v>146</v>
      </c>
      <c r="E916">
        <v>513</v>
      </c>
      <c r="F916">
        <v>12</v>
      </c>
      <c r="G916">
        <v>1</v>
      </c>
      <c r="H916">
        <v>0</v>
      </c>
      <c r="I916" t="s">
        <v>2626</v>
      </c>
      <c r="J916">
        <v>852</v>
      </c>
    </row>
    <row r="917" spans="1:10" x14ac:dyDescent="0.25">
      <c r="A917">
        <v>10</v>
      </c>
      <c r="B917">
        <v>16</v>
      </c>
      <c r="C917">
        <f t="shared" si="14"/>
        <v>916</v>
      </c>
      <c r="D917">
        <v>606</v>
      </c>
      <c r="E917">
        <v>228</v>
      </c>
      <c r="F917">
        <v>20</v>
      </c>
      <c r="G917">
        <v>1</v>
      </c>
      <c r="H917">
        <v>0</v>
      </c>
      <c r="I917" t="s">
        <v>255</v>
      </c>
      <c r="J917">
        <v>723</v>
      </c>
    </row>
    <row r="918" spans="1:10" x14ac:dyDescent="0.25">
      <c r="A918">
        <v>10</v>
      </c>
      <c r="B918">
        <v>17</v>
      </c>
      <c r="C918">
        <f t="shared" si="14"/>
        <v>917</v>
      </c>
      <c r="D918">
        <v>438</v>
      </c>
      <c r="E918">
        <v>216</v>
      </c>
      <c r="F918">
        <v>0</v>
      </c>
      <c r="G918">
        <v>1</v>
      </c>
      <c r="H918">
        <v>1</v>
      </c>
      <c r="I918" t="s">
        <v>3396</v>
      </c>
      <c r="J918">
        <v>3259</v>
      </c>
    </row>
    <row r="919" spans="1:10" x14ac:dyDescent="0.25">
      <c r="A919">
        <v>10</v>
      </c>
      <c r="B919">
        <v>18</v>
      </c>
      <c r="C919">
        <f t="shared" si="14"/>
        <v>918</v>
      </c>
      <c r="D919">
        <v>456</v>
      </c>
      <c r="E919">
        <v>250</v>
      </c>
      <c r="F919">
        <v>15</v>
      </c>
      <c r="G919">
        <v>2</v>
      </c>
      <c r="H919">
        <v>3</v>
      </c>
      <c r="I919" t="s">
        <v>3397</v>
      </c>
      <c r="J919">
        <v>20151</v>
      </c>
    </row>
    <row r="920" spans="1:10" x14ac:dyDescent="0.25">
      <c r="A920">
        <v>10</v>
      </c>
      <c r="B920">
        <v>19</v>
      </c>
      <c r="C920">
        <f t="shared" si="14"/>
        <v>919</v>
      </c>
      <c r="D920">
        <v>168</v>
      </c>
      <c r="E920">
        <v>249</v>
      </c>
      <c r="F920">
        <v>36</v>
      </c>
      <c r="G920">
        <v>5</v>
      </c>
      <c r="H920">
        <v>0</v>
      </c>
      <c r="I920" t="s">
        <v>3398</v>
      </c>
      <c r="J920">
        <v>15164</v>
      </c>
    </row>
    <row r="921" spans="1:10" x14ac:dyDescent="0.25">
      <c r="A921">
        <v>10</v>
      </c>
      <c r="B921">
        <v>20</v>
      </c>
      <c r="C921">
        <f t="shared" si="14"/>
        <v>920</v>
      </c>
      <c r="D921">
        <v>648</v>
      </c>
      <c r="E921">
        <v>141</v>
      </c>
      <c r="F921">
        <v>10</v>
      </c>
      <c r="G921">
        <v>1</v>
      </c>
      <c r="H921">
        <v>0</v>
      </c>
      <c r="I921" t="s">
        <v>649</v>
      </c>
      <c r="J921">
        <v>464</v>
      </c>
    </row>
    <row r="922" spans="1:10" x14ac:dyDescent="0.25">
      <c r="A922">
        <v>10</v>
      </c>
      <c r="B922">
        <v>21</v>
      </c>
      <c r="C922">
        <f t="shared" si="14"/>
        <v>921</v>
      </c>
      <c r="D922">
        <v>244</v>
      </c>
      <c r="E922">
        <v>146</v>
      </c>
      <c r="F922">
        <v>6</v>
      </c>
      <c r="G922">
        <v>3</v>
      </c>
      <c r="H922">
        <v>3</v>
      </c>
      <c r="I922" t="s">
        <v>3399</v>
      </c>
      <c r="J922">
        <v>23326</v>
      </c>
    </row>
    <row r="923" spans="1:10" x14ac:dyDescent="0.25">
      <c r="A923">
        <v>10</v>
      </c>
      <c r="B923">
        <v>22</v>
      </c>
      <c r="C923">
        <f t="shared" si="14"/>
        <v>922</v>
      </c>
      <c r="D923">
        <v>740</v>
      </c>
      <c r="E923">
        <v>281</v>
      </c>
      <c r="F923">
        <v>38</v>
      </c>
      <c r="G923">
        <v>1</v>
      </c>
      <c r="H923">
        <v>0</v>
      </c>
      <c r="I923" t="s">
        <v>3400</v>
      </c>
      <c r="J923">
        <v>1258</v>
      </c>
    </row>
    <row r="924" spans="1:10" x14ac:dyDescent="0.25">
      <c r="A924">
        <v>10</v>
      </c>
      <c r="B924">
        <v>23</v>
      </c>
      <c r="C924">
        <f t="shared" si="14"/>
        <v>923</v>
      </c>
      <c r="D924">
        <v>181</v>
      </c>
      <c r="E924">
        <v>181</v>
      </c>
      <c r="F924">
        <v>0</v>
      </c>
      <c r="G924">
        <v>2</v>
      </c>
      <c r="H924">
        <v>1</v>
      </c>
      <c r="I924" t="s">
        <v>3401</v>
      </c>
      <c r="J924">
        <v>1707</v>
      </c>
    </row>
    <row r="925" spans="1:10" x14ac:dyDescent="0.25">
      <c r="A925">
        <v>10</v>
      </c>
      <c r="B925">
        <v>24</v>
      </c>
      <c r="C925">
        <f t="shared" si="14"/>
        <v>924</v>
      </c>
      <c r="D925">
        <v>304</v>
      </c>
      <c r="E925">
        <v>177</v>
      </c>
      <c r="F925">
        <v>20</v>
      </c>
      <c r="G925">
        <v>2</v>
      </c>
      <c r="H925">
        <v>0</v>
      </c>
      <c r="I925" t="s">
        <v>3402</v>
      </c>
      <c r="J925">
        <v>5773</v>
      </c>
    </row>
    <row r="926" spans="1:10" x14ac:dyDescent="0.25">
      <c r="A926">
        <v>10</v>
      </c>
      <c r="B926">
        <v>25</v>
      </c>
      <c r="C926">
        <f t="shared" si="14"/>
        <v>925</v>
      </c>
      <c r="D926">
        <v>1070</v>
      </c>
      <c r="E926">
        <v>156</v>
      </c>
      <c r="F926">
        <v>14</v>
      </c>
      <c r="G926">
        <v>1</v>
      </c>
      <c r="H926">
        <v>0</v>
      </c>
      <c r="I926" t="s">
        <v>649</v>
      </c>
      <c r="J926">
        <v>602</v>
      </c>
    </row>
    <row r="927" spans="1:10" x14ac:dyDescent="0.25">
      <c r="A927">
        <v>10</v>
      </c>
      <c r="B927">
        <v>26</v>
      </c>
      <c r="C927">
        <f t="shared" si="14"/>
        <v>926</v>
      </c>
      <c r="D927">
        <v>0</v>
      </c>
      <c r="E927">
        <v>159</v>
      </c>
      <c r="F927">
        <v>12</v>
      </c>
      <c r="G927">
        <v>1</v>
      </c>
      <c r="H927">
        <v>0</v>
      </c>
      <c r="I927" t="s">
        <v>1365</v>
      </c>
      <c r="J927">
        <v>572</v>
      </c>
    </row>
    <row r="928" spans="1:10" x14ac:dyDescent="0.25">
      <c r="A928">
        <v>10</v>
      </c>
      <c r="B928">
        <v>27</v>
      </c>
      <c r="C928">
        <f t="shared" si="14"/>
        <v>927</v>
      </c>
      <c r="D928">
        <v>266</v>
      </c>
      <c r="E928">
        <v>420</v>
      </c>
      <c r="F928">
        <v>0</v>
      </c>
      <c r="G928">
        <v>2</v>
      </c>
      <c r="H928">
        <v>0</v>
      </c>
      <c r="I928" t="s">
        <v>3403</v>
      </c>
      <c r="J928">
        <v>465</v>
      </c>
    </row>
    <row r="929" spans="1:10" x14ac:dyDescent="0.25">
      <c r="A929">
        <v>10</v>
      </c>
      <c r="B929">
        <v>28</v>
      </c>
      <c r="C929">
        <f t="shared" si="14"/>
        <v>928</v>
      </c>
      <c r="D929">
        <v>382</v>
      </c>
      <c r="E929">
        <v>201</v>
      </c>
      <c r="F929">
        <v>2</v>
      </c>
      <c r="G929">
        <v>3</v>
      </c>
      <c r="H929">
        <v>1</v>
      </c>
      <c r="I929" t="s">
        <v>3404</v>
      </c>
      <c r="J929">
        <v>14877</v>
      </c>
    </row>
    <row r="930" spans="1:10" x14ac:dyDescent="0.25">
      <c r="A930">
        <v>10</v>
      </c>
      <c r="B930">
        <v>29</v>
      </c>
      <c r="C930">
        <f t="shared" si="14"/>
        <v>929</v>
      </c>
      <c r="D930">
        <v>134</v>
      </c>
      <c r="E930">
        <v>200</v>
      </c>
      <c r="F930">
        <v>32</v>
      </c>
      <c r="G930">
        <v>10</v>
      </c>
      <c r="H930">
        <v>0</v>
      </c>
      <c r="I930" t="s">
        <v>3405</v>
      </c>
      <c r="J930">
        <v>22721</v>
      </c>
    </row>
    <row r="931" spans="1:10" x14ac:dyDescent="0.25">
      <c r="A931">
        <v>10</v>
      </c>
      <c r="B931">
        <v>30</v>
      </c>
      <c r="C931">
        <f t="shared" si="14"/>
        <v>930</v>
      </c>
      <c r="D931">
        <v>166</v>
      </c>
      <c r="E931">
        <v>110</v>
      </c>
      <c r="F931">
        <v>14</v>
      </c>
      <c r="G931">
        <v>2</v>
      </c>
      <c r="H931">
        <v>1</v>
      </c>
      <c r="I931" t="s">
        <v>3406</v>
      </c>
      <c r="J931">
        <v>1288</v>
      </c>
    </row>
    <row r="932" spans="1:10" x14ac:dyDescent="0.25">
      <c r="A932">
        <v>10</v>
      </c>
      <c r="B932">
        <v>31</v>
      </c>
      <c r="C932">
        <f t="shared" si="14"/>
        <v>931</v>
      </c>
      <c r="D932">
        <v>366</v>
      </c>
      <c r="E932">
        <v>147</v>
      </c>
      <c r="F932">
        <v>9</v>
      </c>
      <c r="G932">
        <v>1</v>
      </c>
      <c r="H932">
        <v>0</v>
      </c>
      <c r="I932" t="s">
        <v>296</v>
      </c>
      <c r="J932">
        <v>374</v>
      </c>
    </row>
    <row r="933" spans="1:10" x14ac:dyDescent="0.25">
      <c r="A933">
        <v>10</v>
      </c>
      <c r="B933">
        <v>32</v>
      </c>
      <c r="C933">
        <f t="shared" si="14"/>
        <v>932</v>
      </c>
      <c r="D933">
        <v>207</v>
      </c>
      <c r="E933">
        <v>360</v>
      </c>
      <c r="F933">
        <v>9</v>
      </c>
      <c r="G933">
        <v>5</v>
      </c>
      <c r="H933">
        <v>1</v>
      </c>
      <c r="I933" t="s">
        <v>3407</v>
      </c>
      <c r="J933">
        <v>3432</v>
      </c>
    </row>
    <row r="934" spans="1:10" x14ac:dyDescent="0.25">
      <c r="A934">
        <v>10</v>
      </c>
      <c r="B934">
        <v>33</v>
      </c>
      <c r="C934">
        <f t="shared" si="14"/>
        <v>933</v>
      </c>
      <c r="D934">
        <v>177</v>
      </c>
      <c r="E934">
        <v>258</v>
      </c>
      <c r="F934">
        <v>6</v>
      </c>
      <c r="G934">
        <v>2</v>
      </c>
      <c r="H934">
        <v>0</v>
      </c>
      <c r="I934" t="s">
        <v>3408</v>
      </c>
      <c r="J934">
        <v>1296</v>
      </c>
    </row>
    <row r="935" spans="1:10" x14ac:dyDescent="0.25">
      <c r="A935">
        <v>10</v>
      </c>
      <c r="B935">
        <v>34</v>
      </c>
      <c r="C935">
        <f t="shared" si="14"/>
        <v>934</v>
      </c>
      <c r="D935">
        <v>202</v>
      </c>
      <c r="E935">
        <v>471</v>
      </c>
      <c r="F935">
        <v>36</v>
      </c>
      <c r="G935">
        <v>1</v>
      </c>
      <c r="H935">
        <v>0</v>
      </c>
      <c r="I935" t="s">
        <v>71</v>
      </c>
      <c r="J935">
        <v>7211</v>
      </c>
    </row>
    <row r="936" spans="1:10" x14ac:dyDescent="0.25">
      <c r="A936">
        <v>10</v>
      </c>
      <c r="B936">
        <v>35</v>
      </c>
      <c r="C936">
        <f t="shared" si="14"/>
        <v>935</v>
      </c>
      <c r="D936">
        <v>514</v>
      </c>
      <c r="E936">
        <v>266</v>
      </c>
      <c r="F936">
        <v>12</v>
      </c>
      <c r="G936">
        <v>4</v>
      </c>
      <c r="H936">
        <v>2</v>
      </c>
      <c r="I936" t="s">
        <v>3409</v>
      </c>
      <c r="J936">
        <v>4947</v>
      </c>
    </row>
    <row r="937" spans="1:10" x14ac:dyDescent="0.25">
      <c r="A937">
        <v>10</v>
      </c>
      <c r="B937">
        <v>36</v>
      </c>
      <c r="C937">
        <f t="shared" si="14"/>
        <v>936</v>
      </c>
      <c r="D937">
        <v>502</v>
      </c>
      <c r="E937">
        <v>314</v>
      </c>
      <c r="F937">
        <v>20</v>
      </c>
      <c r="G937">
        <v>1</v>
      </c>
      <c r="H937">
        <v>0</v>
      </c>
      <c r="I937" t="s">
        <v>108</v>
      </c>
      <c r="J937">
        <v>130764</v>
      </c>
    </row>
    <row r="938" spans="1:10" x14ac:dyDescent="0.25">
      <c r="A938">
        <v>10</v>
      </c>
      <c r="B938">
        <v>37</v>
      </c>
      <c r="C938">
        <f t="shared" si="14"/>
        <v>937</v>
      </c>
      <c r="D938">
        <v>357</v>
      </c>
      <c r="E938">
        <v>423</v>
      </c>
      <c r="F938">
        <v>130</v>
      </c>
      <c r="G938">
        <v>5</v>
      </c>
      <c r="H938">
        <v>1</v>
      </c>
      <c r="I938" t="s">
        <v>3410</v>
      </c>
      <c r="J938">
        <v>8797</v>
      </c>
    </row>
    <row r="939" spans="1:10" x14ac:dyDescent="0.25">
      <c r="A939">
        <v>10</v>
      </c>
      <c r="B939">
        <v>38</v>
      </c>
      <c r="C939">
        <f t="shared" si="14"/>
        <v>938</v>
      </c>
      <c r="D939">
        <v>83</v>
      </c>
      <c r="E939">
        <v>195</v>
      </c>
      <c r="F939">
        <v>0</v>
      </c>
      <c r="G939">
        <v>2</v>
      </c>
      <c r="H939">
        <v>1</v>
      </c>
      <c r="I939" t="s">
        <v>3411</v>
      </c>
      <c r="J939">
        <v>9251</v>
      </c>
    </row>
    <row r="940" spans="1:10" x14ac:dyDescent="0.25">
      <c r="A940">
        <v>10</v>
      </c>
      <c r="B940">
        <v>39</v>
      </c>
      <c r="C940">
        <f t="shared" si="14"/>
        <v>939</v>
      </c>
      <c r="D940">
        <v>402</v>
      </c>
      <c r="E940">
        <v>191</v>
      </c>
      <c r="F940">
        <v>8</v>
      </c>
      <c r="G940">
        <v>1</v>
      </c>
      <c r="H940">
        <v>0</v>
      </c>
      <c r="I940" t="s">
        <v>733</v>
      </c>
      <c r="J940">
        <v>439</v>
      </c>
    </row>
    <row r="941" spans="1:10" x14ac:dyDescent="0.25">
      <c r="A941">
        <v>10</v>
      </c>
      <c r="B941">
        <v>40</v>
      </c>
      <c r="C941">
        <f t="shared" si="14"/>
        <v>940</v>
      </c>
      <c r="D941">
        <v>0</v>
      </c>
      <c r="E941">
        <v>450</v>
      </c>
      <c r="F941">
        <v>13</v>
      </c>
      <c r="G941">
        <v>1</v>
      </c>
      <c r="H941">
        <v>0</v>
      </c>
      <c r="I941" t="s">
        <v>1811</v>
      </c>
      <c r="J941">
        <v>758</v>
      </c>
    </row>
    <row r="942" spans="1:10" x14ac:dyDescent="0.25">
      <c r="A942">
        <v>10</v>
      </c>
      <c r="B942">
        <v>41</v>
      </c>
      <c r="C942">
        <f t="shared" si="14"/>
        <v>941</v>
      </c>
      <c r="D942">
        <v>549</v>
      </c>
      <c r="E942">
        <v>1350</v>
      </c>
      <c r="F942">
        <v>10</v>
      </c>
      <c r="G942">
        <v>1</v>
      </c>
      <c r="H942">
        <v>2</v>
      </c>
      <c r="I942" t="s">
        <v>3412</v>
      </c>
      <c r="J942">
        <v>1675</v>
      </c>
    </row>
    <row r="943" spans="1:10" x14ac:dyDescent="0.25">
      <c r="A943">
        <v>10</v>
      </c>
      <c r="B943">
        <v>42</v>
      </c>
      <c r="C943">
        <f t="shared" si="14"/>
        <v>942</v>
      </c>
      <c r="D943">
        <v>642</v>
      </c>
      <c r="E943">
        <v>121</v>
      </c>
      <c r="F943">
        <v>7</v>
      </c>
      <c r="G943">
        <v>1</v>
      </c>
      <c r="H943">
        <v>0</v>
      </c>
      <c r="I943" t="s">
        <v>3295</v>
      </c>
      <c r="J943">
        <v>421</v>
      </c>
    </row>
    <row r="944" spans="1:10" x14ac:dyDescent="0.25">
      <c r="A944">
        <v>10</v>
      </c>
      <c r="B944">
        <v>43</v>
      </c>
      <c r="C944">
        <f t="shared" si="14"/>
        <v>943</v>
      </c>
      <c r="D944">
        <v>1395</v>
      </c>
      <c r="E944">
        <v>167</v>
      </c>
      <c r="F944">
        <v>17</v>
      </c>
      <c r="G944">
        <v>5</v>
      </c>
      <c r="H944">
        <v>0</v>
      </c>
      <c r="I944" t="s">
        <v>3413</v>
      </c>
      <c r="J944">
        <v>7699</v>
      </c>
    </row>
    <row r="945" spans="1:10" x14ac:dyDescent="0.25">
      <c r="A945">
        <v>10</v>
      </c>
      <c r="B945">
        <v>44</v>
      </c>
      <c r="C945">
        <f t="shared" si="14"/>
        <v>944</v>
      </c>
      <c r="D945">
        <v>252</v>
      </c>
      <c r="E945">
        <v>124</v>
      </c>
      <c r="F945">
        <v>9</v>
      </c>
      <c r="G945">
        <v>1</v>
      </c>
      <c r="H945">
        <v>0</v>
      </c>
      <c r="I945" t="s">
        <v>1216</v>
      </c>
      <c r="J945">
        <v>375</v>
      </c>
    </row>
    <row r="946" spans="1:10" x14ac:dyDescent="0.25">
      <c r="A946">
        <v>10</v>
      </c>
      <c r="B946">
        <v>45</v>
      </c>
      <c r="C946">
        <f t="shared" si="14"/>
        <v>945</v>
      </c>
      <c r="D946">
        <v>624</v>
      </c>
      <c r="E946">
        <v>0</v>
      </c>
      <c r="F946">
        <v>18</v>
      </c>
      <c r="G946">
        <v>1</v>
      </c>
      <c r="H946">
        <v>0</v>
      </c>
      <c r="I946" t="s">
        <v>1486</v>
      </c>
      <c r="J946">
        <v>462</v>
      </c>
    </row>
    <row r="947" spans="1:10" x14ac:dyDescent="0.25">
      <c r="A947">
        <v>10</v>
      </c>
      <c r="B947">
        <v>46</v>
      </c>
      <c r="C947">
        <f t="shared" si="14"/>
        <v>946</v>
      </c>
      <c r="D947">
        <v>274</v>
      </c>
      <c r="E947">
        <v>400</v>
      </c>
      <c r="F947">
        <v>20</v>
      </c>
      <c r="G947">
        <v>2</v>
      </c>
      <c r="H947">
        <v>1</v>
      </c>
      <c r="I947" t="s">
        <v>3414</v>
      </c>
      <c r="J947">
        <v>2186</v>
      </c>
    </row>
    <row r="948" spans="1:10" x14ac:dyDescent="0.25">
      <c r="A948">
        <v>10</v>
      </c>
      <c r="B948">
        <v>47</v>
      </c>
      <c r="C948">
        <f t="shared" si="14"/>
        <v>947</v>
      </c>
      <c r="D948">
        <v>488</v>
      </c>
      <c r="E948">
        <v>140</v>
      </c>
      <c r="F948">
        <v>7</v>
      </c>
      <c r="G948">
        <v>2</v>
      </c>
      <c r="H948">
        <v>0</v>
      </c>
      <c r="I948" t="s">
        <v>3415</v>
      </c>
      <c r="J948">
        <v>1178</v>
      </c>
    </row>
    <row r="949" spans="1:10" x14ac:dyDescent="0.25">
      <c r="A949">
        <v>10</v>
      </c>
      <c r="B949">
        <v>48</v>
      </c>
      <c r="C949">
        <f t="shared" si="14"/>
        <v>948</v>
      </c>
      <c r="D949">
        <v>180</v>
      </c>
      <c r="E949">
        <v>0</v>
      </c>
      <c r="F949">
        <v>18</v>
      </c>
      <c r="G949">
        <v>0</v>
      </c>
      <c r="H949">
        <v>0</v>
      </c>
      <c r="J949">
        <v>378</v>
      </c>
    </row>
    <row r="950" spans="1:10" x14ac:dyDescent="0.25">
      <c r="A950">
        <v>10</v>
      </c>
      <c r="B950">
        <v>49</v>
      </c>
      <c r="C950">
        <f t="shared" si="14"/>
        <v>949</v>
      </c>
      <c r="D950">
        <v>112</v>
      </c>
      <c r="E950">
        <v>230</v>
      </c>
      <c r="F950">
        <v>0</v>
      </c>
      <c r="G950">
        <v>1</v>
      </c>
      <c r="H950">
        <v>2</v>
      </c>
      <c r="I950" t="s">
        <v>3416</v>
      </c>
      <c r="J950">
        <v>7317</v>
      </c>
    </row>
    <row r="951" spans="1:10" x14ac:dyDescent="0.25">
      <c r="A951">
        <v>10</v>
      </c>
      <c r="B951">
        <v>50</v>
      </c>
      <c r="C951">
        <f t="shared" si="14"/>
        <v>950</v>
      </c>
      <c r="D951">
        <v>180</v>
      </c>
      <c r="E951">
        <v>568</v>
      </c>
      <c r="F951">
        <v>10</v>
      </c>
      <c r="G951">
        <v>1</v>
      </c>
      <c r="H951">
        <v>0</v>
      </c>
      <c r="I951" t="s">
        <v>3417</v>
      </c>
      <c r="J951">
        <v>1022</v>
      </c>
    </row>
    <row r="952" spans="1:10" x14ac:dyDescent="0.25">
      <c r="A952">
        <v>10</v>
      </c>
      <c r="B952">
        <v>51</v>
      </c>
      <c r="C952">
        <f t="shared" si="14"/>
        <v>951</v>
      </c>
      <c r="D952">
        <v>516</v>
      </c>
      <c r="E952">
        <v>93</v>
      </c>
      <c r="F952">
        <v>6</v>
      </c>
      <c r="G952">
        <v>1</v>
      </c>
      <c r="H952">
        <v>0</v>
      </c>
      <c r="I952" t="s">
        <v>3418</v>
      </c>
      <c r="J952">
        <v>716</v>
      </c>
    </row>
    <row r="953" spans="1:10" x14ac:dyDescent="0.25">
      <c r="A953">
        <v>10</v>
      </c>
      <c r="B953">
        <v>52</v>
      </c>
      <c r="C953">
        <f t="shared" si="14"/>
        <v>952</v>
      </c>
      <c r="D953">
        <v>0</v>
      </c>
      <c r="E953">
        <v>246</v>
      </c>
      <c r="F953">
        <v>4</v>
      </c>
      <c r="G953">
        <v>1</v>
      </c>
      <c r="H953">
        <v>0</v>
      </c>
      <c r="I953" t="s">
        <v>518</v>
      </c>
      <c r="J953">
        <v>328</v>
      </c>
    </row>
    <row r="954" spans="1:10" x14ac:dyDescent="0.25">
      <c r="A954">
        <v>10</v>
      </c>
      <c r="B954">
        <v>53</v>
      </c>
      <c r="C954">
        <f t="shared" si="14"/>
        <v>953</v>
      </c>
      <c r="D954">
        <v>456</v>
      </c>
      <c r="E954">
        <v>168</v>
      </c>
      <c r="F954">
        <v>28</v>
      </c>
      <c r="G954">
        <v>5</v>
      </c>
      <c r="H954">
        <v>0</v>
      </c>
      <c r="I954" t="s">
        <v>3419</v>
      </c>
      <c r="J954">
        <v>2567</v>
      </c>
    </row>
    <row r="955" spans="1:10" x14ac:dyDescent="0.25">
      <c r="A955">
        <v>10</v>
      </c>
      <c r="B955">
        <v>54</v>
      </c>
      <c r="C955">
        <f t="shared" si="14"/>
        <v>954</v>
      </c>
      <c r="D955">
        <v>590</v>
      </c>
      <c r="E955">
        <v>0</v>
      </c>
      <c r="F955">
        <v>12</v>
      </c>
      <c r="G955">
        <v>1</v>
      </c>
      <c r="H955">
        <v>0</v>
      </c>
      <c r="I955" t="s">
        <v>439</v>
      </c>
      <c r="J955">
        <v>305</v>
      </c>
    </row>
    <row r="956" spans="1:10" x14ac:dyDescent="0.25">
      <c r="A956">
        <v>10</v>
      </c>
      <c r="B956">
        <v>55</v>
      </c>
      <c r="C956">
        <f t="shared" si="14"/>
        <v>955</v>
      </c>
      <c r="D956">
        <v>0</v>
      </c>
      <c r="E956">
        <v>498</v>
      </c>
      <c r="F956">
        <v>0</v>
      </c>
      <c r="G956">
        <v>1</v>
      </c>
      <c r="H956">
        <v>0</v>
      </c>
      <c r="I956" t="s">
        <v>419</v>
      </c>
      <c r="J956">
        <v>612</v>
      </c>
    </row>
    <row r="957" spans="1:10" x14ac:dyDescent="0.25">
      <c r="A957">
        <v>10</v>
      </c>
      <c r="B957">
        <v>56</v>
      </c>
      <c r="C957">
        <f t="shared" si="14"/>
        <v>956</v>
      </c>
      <c r="D957">
        <v>264</v>
      </c>
      <c r="E957">
        <v>363</v>
      </c>
      <c r="F957">
        <v>39</v>
      </c>
      <c r="G957">
        <v>2</v>
      </c>
      <c r="H957">
        <v>1</v>
      </c>
      <c r="I957" t="s">
        <v>3420</v>
      </c>
      <c r="J957">
        <v>7263</v>
      </c>
    </row>
    <row r="958" spans="1:10" x14ac:dyDescent="0.25">
      <c r="A958">
        <v>10</v>
      </c>
      <c r="B958">
        <v>57</v>
      </c>
      <c r="C958">
        <f t="shared" si="14"/>
        <v>957</v>
      </c>
      <c r="D958">
        <v>206</v>
      </c>
      <c r="E958">
        <v>144</v>
      </c>
      <c r="F958">
        <v>16</v>
      </c>
      <c r="G958">
        <v>5</v>
      </c>
      <c r="H958">
        <v>1</v>
      </c>
      <c r="I958" t="s">
        <v>3421</v>
      </c>
      <c r="J958">
        <v>240187</v>
      </c>
    </row>
    <row r="959" spans="1:10" x14ac:dyDescent="0.25">
      <c r="A959">
        <v>10</v>
      </c>
      <c r="B959">
        <v>58</v>
      </c>
      <c r="C959">
        <f t="shared" si="14"/>
        <v>958</v>
      </c>
      <c r="D959">
        <v>258</v>
      </c>
      <c r="E959">
        <v>150</v>
      </c>
      <c r="F959">
        <v>18</v>
      </c>
      <c r="G959">
        <v>1</v>
      </c>
      <c r="H959">
        <v>0</v>
      </c>
      <c r="I959" t="s">
        <v>510</v>
      </c>
      <c r="J959">
        <v>539</v>
      </c>
    </row>
    <row r="960" spans="1:10" x14ac:dyDescent="0.25">
      <c r="A960">
        <v>10</v>
      </c>
      <c r="B960">
        <v>59</v>
      </c>
      <c r="C960">
        <f t="shared" si="14"/>
        <v>959</v>
      </c>
      <c r="D960">
        <v>175</v>
      </c>
      <c r="E960">
        <v>0</v>
      </c>
      <c r="F960">
        <v>40</v>
      </c>
      <c r="G960">
        <v>5</v>
      </c>
      <c r="H960">
        <v>0</v>
      </c>
      <c r="I960" t="s">
        <v>3422</v>
      </c>
      <c r="J960">
        <v>1187</v>
      </c>
    </row>
    <row r="961" spans="1:10" x14ac:dyDescent="0.25">
      <c r="A961">
        <v>10</v>
      </c>
      <c r="B961">
        <v>60</v>
      </c>
      <c r="C961">
        <f t="shared" si="14"/>
        <v>960</v>
      </c>
      <c r="D961">
        <v>516</v>
      </c>
      <c r="E961">
        <v>374</v>
      </c>
      <c r="F961">
        <v>16</v>
      </c>
      <c r="G961">
        <v>0</v>
      </c>
      <c r="H961">
        <v>0</v>
      </c>
      <c r="J961">
        <v>745</v>
      </c>
    </row>
    <row r="962" spans="1:10" x14ac:dyDescent="0.25">
      <c r="A962">
        <v>10</v>
      </c>
      <c r="B962">
        <v>61</v>
      </c>
      <c r="C962">
        <f t="shared" si="14"/>
        <v>961</v>
      </c>
      <c r="D962">
        <v>150</v>
      </c>
      <c r="E962">
        <v>326</v>
      </c>
      <c r="F962">
        <v>5</v>
      </c>
      <c r="G962">
        <v>1</v>
      </c>
      <c r="H962">
        <v>0</v>
      </c>
      <c r="I962" t="s">
        <v>3423</v>
      </c>
      <c r="J962">
        <v>856</v>
      </c>
    </row>
    <row r="963" spans="1:10" x14ac:dyDescent="0.25">
      <c r="A963">
        <v>10</v>
      </c>
      <c r="B963">
        <v>62</v>
      </c>
      <c r="C963">
        <f t="shared" si="14"/>
        <v>962</v>
      </c>
      <c r="D963">
        <v>404</v>
      </c>
      <c r="E963">
        <v>356</v>
      </c>
      <c r="F963">
        <v>4</v>
      </c>
      <c r="G963">
        <v>1</v>
      </c>
      <c r="H963">
        <v>0</v>
      </c>
      <c r="I963" t="s">
        <v>3424</v>
      </c>
      <c r="J963">
        <v>762</v>
      </c>
    </row>
    <row r="964" spans="1:10" x14ac:dyDescent="0.25">
      <c r="A964">
        <v>10</v>
      </c>
      <c r="B964">
        <v>63</v>
      </c>
      <c r="C964">
        <f t="shared" ref="C964:C1027" si="15">C963+1</f>
        <v>963</v>
      </c>
      <c r="D964">
        <v>209</v>
      </c>
      <c r="E964">
        <v>135</v>
      </c>
      <c r="F964">
        <v>5</v>
      </c>
      <c r="G964">
        <v>5</v>
      </c>
      <c r="H964">
        <v>0</v>
      </c>
      <c r="I964" t="s">
        <v>3425</v>
      </c>
      <c r="J964">
        <v>480</v>
      </c>
    </row>
    <row r="965" spans="1:10" x14ac:dyDescent="0.25">
      <c r="A965">
        <v>10</v>
      </c>
      <c r="B965">
        <v>64</v>
      </c>
      <c r="C965">
        <f t="shared" si="15"/>
        <v>964</v>
      </c>
      <c r="D965">
        <v>432</v>
      </c>
      <c r="E965">
        <v>162</v>
      </c>
      <c r="F965">
        <v>16</v>
      </c>
      <c r="G965">
        <v>4</v>
      </c>
      <c r="H965">
        <v>0</v>
      </c>
      <c r="I965" t="s">
        <v>3426</v>
      </c>
      <c r="J965">
        <v>7197</v>
      </c>
    </row>
    <row r="966" spans="1:10" x14ac:dyDescent="0.25">
      <c r="A966">
        <v>10</v>
      </c>
      <c r="B966">
        <v>65</v>
      </c>
      <c r="C966">
        <f t="shared" si="15"/>
        <v>965</v>
      </c>
      <c r="D966">
        <v>202</v>
      </c>
      <c r="E966">
        <v>484</v>
      </c>
      <c r="F966">
        <v>33</v>
      </c>
      <c r="G966">
        <v>2</v>
      </c>
      <c r="H966">
        <v>0</v>
      </c>
      <c r="I966" t="s">
        <v>3427</v>
      </c>
      <c r="J966">
        <v>4236</v>
      </c>
    </row>
    <row r="967" spans="1:10" x14ac:dyDescent="0.25">
      <c r="A967">
        <v>10</v>
      </c>
      <c r="B967">
        <v>66</v>
      </c>
      <c r="C967">
        <f t="shared" si="15"/>
        <v>966</v>
      </c>
      <c r="D967">
        <v>191</v>
      </c>
      <c r="E967">
        <v>154</v>
      </c>
      <c r="F967">
        <v>4</v>
      </c>
      <c r="G967">
        <v>1</v>
      </c>
      <c r="H967">
        <v>0</v>
      </c>
      <c r="I967" t="s">
        <v>983</v>
      </c>
      <c r="J967">
        <v>311</v>
      </c>
    </row>
    <row r="968" spans="1:10" x14ac:dyDescent="0.25">
      <c r="A968">
        <v>10</v>
      </c>
      <c r="B968">
        <v>67</v>
      </c>
      <c r="C968">
        <f t="shared" si="15"/>
        <v>967</v>
      </c>
      <c r="D968">
        <v>440</v>
      </c>
      <c r="E968">
        <v>181</v>
      </c>
      <c r="F968">
        <v>18</v>
      </c>
      <c r="G968">
        <v>2</v>
      </c>
      <c r="H968">
        <v>0</v>
      </c>
      <c r="I968" t="s">
        <v>3428</v>
      </c>
      <c r="J968">
        <v>985</v>
      </c>
    </row>
    <row r="969" spans="1:10" x14ac:dyDescent="0.25">
      <c r="A969">
        <v>10</v>
      </c>
      <c r="B969">
        <v>68</v>
      </c>
      <c r="C969">
        <f t="shared" si="15"/>
        <v>968</v>
      </c>
      <c r="D969">
        <v>364</v>
      </c>
      <c r="E969">
        <v>284</v>
      </c>
      <c r="F969">
        <v>16</v>
      </c>
      <c r="G969">
        <v>10</v>
      </c>
      <c r="H969">
        <v>0</v>
      </c>
      <c r="I969" t="s">
        <v>3429</v>
      </c>
      <c r="J969">
        <v>11496</v>
      </c>
    </row>
    <row r="970" spans="1:10" x14ac:dyDescent="0.25">
      <c r="A970">
        <v>10</v>
      </c>
      <c r="B970">
        <v>69</v>
      </c>
      <c r="C970">
        <f t="shared" si="15"/>
        <v>969</v>
      </c>
      <c r="D970">
        <v>275</v>
      </c>
      <c r="E970">
        <v>0</v>
      </c>
      <c r="F970">
        <v>16</v>
      </c>
      <c r="G970">
        <v>0</v>
      </c>
      <c r="H970">
        <v>0</v>
      </c>
      <c r="J970">
        <v>347</v>
      </c>
    </row>
    <row r="971" spans="1:10" x14ac:dyDescent="0.25">
      <c r="A971">
        <v>10</v>
      </c>
      <c r="B971">
        <v>70</v>
      </c>
      <c r="C971">
        <f t="shared" si="15"/>
        <v>970</v>
      </c>
      <c r="D971">
        <v>224</v>
      </c>
      <c r="E971">
        <v>125</v>
      </c>
      <c r="F971">
        <v>10</v>
      </c>
      <c r="G971">
        <v>3</v>
      </c>
      <c r="H971">
        <v>0</v>
      </c>
      <c r="I971" t="s">
        <v>3430</v>
      </c>
      <c r="J971">
        <v>1989</v>
      </c>
    </row>
    <row r="972" spans="1:10" x14ac:dyDescent="0.25">
      <c r="A972">
        <v>10</v>
      </c>
      <c r="B972">
        <v>71</v>
      </c>
      <c r="C972">
        <f t="shared" si="15"/>
        <v>971</v>
      </c>
      <c r="D972">
        <v>0</v>
      </c>
      <c r="E972">
        <v>72</v>
      </c>
      <c r="F972">
        <v>20</v>
      </c>
      <c r="G972">
        <v>3</v>
      </c>
      <c r="H972">
        <v>3</v>
      </c>
      <c r="I972" t="s">
        <v>3431</v>
      </c>
      <c r="J972">
        <v>40762</v>
      </c>
    </row>
    <row r="973" spans="1:10" x14ac:dyDescent="0.25">
      <c r="A973">
        <v>10</v>
      </c>
      <c r="B973">
        <v>72</v>
      </c>
      <c r="C973">
        <f t="shared" si="15"/>
        <v>972</v>
      </c>
      <c r="D973">
        <v>111</v>
      </c>
      <c r="E973">
        <v>63</v>
      </c>
      <c r="F973">
        <v>0</v>
      </c>
      <c r="G973">
        <v>2</v>
      </c>
      <c r="H973">
        <v>0</v>
      </c>
      <c r="I973" t="s">
        <v>3432</v>
      </c>
      <c r="J973">
        <v>523</v>
      </c>
    </row>
    <row r="974" spans="1:10" x14ac:dyDescent="0.25">
      <c r="A974">
        <v>10</v>
      </c>
      <c r="B974">
        <v>73</v>
      </c>
      <c r="C974">
        <f t="shared" si="15"/>
        <v>973</v>
      </c>
      <c r="D974">
        <v>99</v>
      </c>
      <c r="E974">
        <v>162</v>
      </c>
      <c r="F974">
        <v>0</v>
      </c>
      <c r="G974">
        <v>1</v>
      </c>
      <c r="H974">
        <v>0</v>
      </c>
      <c r="I974" t="s">
        <v>2276</v>
      </c>
      <c r="J974">
        <v>743</v>
      </c>
    </row>
    <row r="975" spans="1:10" x14ac:dyDescent="0.25">
      <c r="A975">
        <v>10</v>
      </c>
      <c r="B975">
        <v>74</v>
      </c>
      <c r="C975">
        <f t="shared" si="15"/>
        <v>974</v>
      </c>
      <c r="D975">
        <v>1570</v>
      </c>
      <c r="E975">
        <v>140</v>
      </c>
      <c r="F975">
        <v>39</v>
      </c>
      <c r="G975">
        <v>2</v>
      </c>
      <c r="H975">
        <v>0</v>
      </c>
      <c r="I975" t="s">
        <v>3433</v>
      </c>
      <c r="J975">
        <v>12338</v>
      </c>
    </row>
    <row r="976" spans="1:10" x14ac:dyDescent="0.25">
      <c r="A976">
        <v>10</v>
      </c>
      <c r="B976">
        <v>75</v>
      </c>
      <c r="C976">
        <f t="shared" si="15"/>
        <v>975</v>
      </c>
      <c r="D976">
        <v>681</v>
      </c>
      <c r="E976">
        <v>160</v>
      </c>
      <c r="F976">
        <v>90</v>
      </c>
      <c r="G976">
        <v>1</v>
      </c>
      <c r="H976">
        <v>2</v>
      </c>
      <c r="I976" t="s">
        <v>3434</v>
      </c>
      <c r="J976">
        <v>2576</v>
      </c>
    </row>
    <row r="977" spans="1:10" x14ac:dyDescent="0.25">
      <c r="A977">
        <v>10</v>
      </c>
      <c r="B977">
        <v>76</v>
      </c>
      <c r="C977">
        <f t="shared" si="15"/>
        <v>976</v>
      </c>
      <c r="D977">
        <v>284</v>
      </c>
      <c r="E977">
        <v>126</v>
      </c>
      <c r="F977">
        <v>0</v>
      </c>
      <c r="G977">
        <v>0</v>
      </c>
      <c r="H977">
        <v>0</v>
      </c>
      <c r="J977">
        <v>154</v>
      </c>
    </row>
    <row r="978" spans="1:10" x14ac:dyDescent="0.25">
      <c r="A978">
        <v>10</v>
      </c>
      <c r="B978">
        <v>77</v>
      </c>
      <c r="C978">
        <f t="shared" si="15"/>
        <v>977</v>
      </c>
      <c r="D978">
        <v>552</v>
      </c>
      <c r="E978">
        <v>0</v>
      </c>
      <c r="F978">
        <v>11</v>
      </c>
      <c r="G978">
        <v>2</v>
      </c>
      <c r="H978">
        <v>0</v>
      </c>
      <c r="I978" t="s">
        <v>94</v>
      </c>
      <c r="J978">
        <v>6275</v>
      </c>
    </row>
    <row r="979" spans="1:10" x14ac:dyDescent="0.25">
      <c r="A979">
        <v>10</v>
      </c>
      <c r="B979">
        <v>78</v>
      </c>
      <c r="C979">
        <f t="shared" si="15"/>
        <v>978</v>
      </c>
      <c r="D979">
        <v>348</v>
      </c>
      <c r="E979">
        <v>132</v>
      </c>
      <c r="F979">
        <v>36</v>
      </c>
      <c r="G979">
        <v>2</v>
      </c>
      <c r="H979">
        <v>0</v>
      </c>
      <c r="I979" t="s">
        <v>3435</v>
      </c>
      <c r="J979">
        <v>1136</v>
      </c>
    </row>
    <row r="980" spans="1:10" x14ac:dyDescent="0.25">
      <c r="A980">
        <v>10</v>
      </c>
      <c r="B980">
        <v>79</v>
      </c>
      <c r="C980">
        <f t="shared" si="15"/>
        <v>979</v>
      </c>
      <c r="D980">
        <v>131</v>
      </c>
      <c r="E980">
        <v>226</v>
      </c>
      <c r="F980">
        <v>10</v>
      </c>
      <c r="G980">
        <v>2</v>
      </c>
      <c r="H980">
        <v>0</v>
      </c>
      <c r="I980" t="s">
        <v>3436</v>
      </c>
      <c r="J980">
        <v>539</v>
      </c>
    </row>
    <row r="981" spans="1:10" x14ac:dyDescent="0.25">
      <c r="A981">
        <v>10</v>
      </c>
      <c r="B981">
        <v>80</v>
      </c>
      <c r="C981">
        <f t="shared" si="15"/>
        <v>980</v>
      </c>
      <c r="D981">
        <v>164</v>
      </c>
      <c r="E981">
        <v>149</v>
      </c>
      <c r="F981">
        <v>8</v>
      </c>
      <c r="G981">
        <v>3</v>
      </c>
      <c r="H981">
        <v>0</v>
      </c>
      <c r="I981" t="s">
        <v>3437</v>
      </c>
      <c r="J981">
        <v>2269</v>
      </c>
    </row>
    <row r="982" spans="1:10" x14ac:dyDescent="0.25">
      <c r="A982">
        <v>10</v>
      </c>
      <c r="B982">
        <v>81</v>
      </c>
      <c r="C982">
        <f t="shared" si="15"/>
        <v>981</v>
      </c>
      <c r="D982">
        <v>632</v>
      </c>
      <c r="E982">
        <v>191</v>
      </c>
      <c r="F982">
        <v>16</v>
      </c>
      <c r="G982">
        <v>1</v>
      </c>
      <c r="H982">
        <v>3</v>
      </c>
      <c r="I982" t="s">
        <v>3438</v>
      </c>
      <c r="J982">
        <v>662</v>
      </c>
    </row>
    <row r="983" spans="1:10" x14ac:dyDescent="0.25">
      <c r="A983">
        <v>10</v>
      </c>
      <c r="B983">
        <v>82</v>
      </c>
      <c r="C983">
        <f t="shared" si="15"/>
        <v>982</v>
      </c>
      <c r="D983">
        <v>176</v>
      </c>
      <c r="E983">
        <v>144</v>
      </c>
      <c r="F983">
        <v>60</v>
      </c>
      <c r="G983">
        <v>5</v>
      </c>
      <c r="H983">
        <v>0</v>
      </c>
      <c r="I983" t="s">
        <v>3439</v>
      </c>
      <c r="J983">
        <v>1632</v>
      </c>
    </row>
    <row r="984" spans="1:10" x14ac:dyDescent="0.25">
      <c r="A984">
        <v>10</v>
      </c>
      <c r="B984">
        <v>83</v>
      </c>
      <c r="C984">
        <f t="shared" si="15"/>
        <v>983</v>
      </c>
      <c r="D984">
        <v>0</v>
      </c>
      <c r="E984">
        <v>204</v>
      </c>
      <c r="F984">
        <v>180</v>
      </c>
      <c r="G984">
        <v>0</v>
      </c>
      <c r="H984">
        <v>2</v>
      </c>
      <c r="I984" t="s">
        <v>3440</v>
      </c>
      <c r="J984">
        <v>3804</v>
      </c>
    </row>
    <row r="985" spans="1:10" x14ac:dyDescent="0.25">
      <c r="A985">
        <v>10</v>
      </c>
      <c r="B985">
        <v>84</v>
      </c>
      <c r="C985">
        <f t="shared" si="15"/>
        <v>984</v>
      </c>
      <c r="D985">
        <v>2860</v>
      </c>
      <c r="E985">
        <v>263</v>
      </c>
      <c r="F985">
        <v>20</v>
      </c>
      <c r="G985">
        <v>1</v>
      </c>
      <c r="H985">
        <v>1</v>
      </c>
      <c r="I985" t="s">
        <v>403</v>
      </c>
      <c r="J985">
        <v>949</v>
      </c>
    </row>
    <row r="986" spans="1:10" x14ac:dyDescent="0.25">
      <c r="A986">
        <v>10</v>
      </c>
      <c r="B986">
        <v>85</v>
      </c>
      <c r="C986">
        <f t="shared" si="15"/>
        <v>985</v>
      </c>
      <c r="D986">
        <v>171</v>
      </c>
      <c r="E986">
        <v>119</v>
      </c>
      <c r="F986">
        <v>40</v>
      </c>
      <c r="G986">
        <v>1</v>
      </c>
      <c r="H986">
        <v>0</v>
      </c>
      <c r="I986" t="s">
        <v>1573</v>
      </c>
      <c r="J986">
        <v>1026</v>
      </c>
    </row>
    <row r="987" spans="1:10" x14ac:dyDescent="0.25">
      <c r="A987">
        <v>10</v>
      </c>
      <c r="B987">
        <v>86</v>
      </c>
      <c r="C987">
        <f t="shared" si="15"/>
        <v>986</v>
      </c>
      <c r="D987">
        <v>279</v>
      </c>
      <c r="E987">
        <v>203</v>
      </c>
      <c r="F987">
        <v>2</v>
      </c>
      <c r="G987">
        <v>1</v>
      </c>
      <c r="H987">
        <v>0</v>
      </c>
      <c r="I987" t="s">
        <v>1210</v>
      </c>
      <c r="J987">
        <v>563</v>
      </c>
    </row>
    <row r="988" spans="1:10" x14ac:dyDescent="0.25">
      <c r="A988">
        <v>10</v>
      </c>
      <c r="B988">
        <v>87</v>
      </c>
      <c r="C988">
        <f t="shared" si="15"/>
        <v>987</v>
      </c>
      <c r="D988">
        <v>567</v>
      </c>
      <c r="E988">
        <v>0</v>
      </c>
      <c r="F988">
        <v>7</v>
      </c>
      <c r="G988">
        <v>1</v>
      </c>
      <c r="H988">
        <v>0</v>
      </c>
      <c r="I988" t="s">
        <v>1349</v>
      </c>
      <c r="J988">
        <v>217</v>
      </c>
    </row>
    <row r="989" spans="1:10" x14ac:dyDescent="0.25">
      <c r="A989">
        <v>10</v>
      </c>
      <c r="B989">
        <v>88</v>
      </c>
      <c r="C989">
        <f t="shared" si="15"/>
        <v>988</v>
      </c>
      <c r="D989">
        <v>564</v>
      </c>
      <c r="E989">
        <v>394</v>
      </c>
      <c r="F989">
        <v>5</v>
      </c>
      <c r="G989">
        <v>1</v>
      </c>
      <c r="H989">
        <v>0</v>
      </c>
      <c r="I989" t="s">
        <v>34</v>
      </c>
      <c r="J989">
        <v>1750</v>
      </c>
    </row>
    <row r="990" spans="1:10" x14ac:dyDescent="0.25">
      <c r="A990">
        <v>10</v>
      </c>
      <c r="B990">
        <v>89</v>
      </c>
      <c r="C990">
        <f t="shared" si="15"/>
        <v>989</v>
      </c>
      <c r="D990">
        <v>245</v>
      </c>
      <c r="E990">
        <v>190</v>
      </c>
      <c r="F990">
        <v>75</v>
      </c>
      <c r="G990">
        <v>4</v>
      </c>
      <c r="H990">
        <v>0</v>
      </c>
      <c r="I990" t="s">
        <v>3441</v>
      </c>
      <c r="J990">
        <v>1964</v>
      </c>
    </row>
    <row r="991" spans="1:10" x14ac:dyDescent="0.25">
      <c r="A991">
        <v>10</v>
      </c>
      <c r="B991">
        <v>90</v>
      </c>
      <c r="C991">
        <f t="shared" si="15"/>
        <v>990</v>
      </c>
      <c r="D991">
        <v>249</v>
      </c>
      <c r="E991">
        <v>118</v>
      </c>
      <c r="F991">
        <v>42</v>
      </c>
      <c r="G991">
        <v>1</v>
      </c>
      <c r="H991">
        <v>0</v>
      </c>
      <c r="I991" t="s">
        <v>3301</v>
      </c>
      <c r="J991">
        <v>1369</v>
      </c>
    </row>
    <row r="992" spans="1:10" x14ac:dyDescent="0.25">
      <c r="A992">
        <v>10</v>
      </c>
      <c r="B992">
        <v>91</v>
      </c>
      <c r="C992">
        <f t="shared" si="15"/>
        <v>991</v>
      </c>
      <c r="D992">
        <v>1220</v>
      </c>
      <c r="E992">
        <v>185</v>
      </c>
      <c r="F992">
        <v>20</v>
      </c>
      <c r="G992">
        <v>3</v>
      </c>
      <c r="H992">
        <v>0</v>
      </c>
      <c r="I992" t="s">
        <v>3442</v>
      </c>
      <c r="J992">
        <v>14069</v>
      </c>
    </row>
    <row r="993" spans="1:10" x14ac:dyDescent="0.25">
      <c r="A993">
        <v>10</v>
      </c>
      <c r="B993">
        <v>92</v>
      </c>
      <c r="C993">
        <f t="shared" si="15"/>
        <v>992</v>
      </c>
      <c r="D993">
        <v>452</v>
      </c>
      <c r="E993">
        <v>925</v>
      </c>
      <c r="F993">
        <v>2</v>
      </c>
      <c r="G993">
        <v>10</v>
      </c>
      <c r="H993">
        <v>0</v>
      </c>
      <c r="I993" t="s">
        <v>3443</v>
      </c>
      <c r="J993">
        <v>8761</v>
      </c>
    </row>
    <row r="994" spans="1:10" x14ac:dyDescent="0.25">
      <c r="A994">
        <v>10</v>
      </c>
      <c r="B994">
        <v>93</v>
      </c>
      <c r="C994">
        <f t="shared" si="15"/>
        <v>993</v>
      </c>
      <c r="D994">
        <v>240</v>
      </c>
      <c r="E994">
        <v>191</v>
      </c>
      <c r="F994">
        <v>6</v>
      </c>
      <c r="G994">
        <v>0</v>
      </c>
      <c r="H994">
        <v>0</v>
      </c>
      <c r="J994">
        <v>335</v>
      </c>
    </row>
    <row r="995" spans="1:10" x14ac:dyDescent="0.25">
      <c r="A995">
        <v>10</v>
      </c>
      <c r="B995">
        <v>94</v>
      </c>
      <c r="C995">
        <f t="shared" si="15"/>
        <v>994</v>
      </c>
      <c r="D995">
        <v>218</v>
      </c>
      <c r="E995">
        <v>248</v>
      </c>
      <c r="F995">
        <v>0</v>
      </c>
      <c r="G995">
        <v>3</v>
      </c>
      <c r="H995">
        <v>0</v>
      </c>
      <c r="I995" t="s">
        <v>3444</v>
      </c>
      <c r="J995">
        <v>4316</v>
      </c>
    </row>
    <row r="996" spans="1:10" x14ac:dyDescent="0.25">
      <c r="A996">
        <v>10</v>
      </c>
      <c r="B996">
        <v>95</v>
      </c>
      <c r="C996">
        <f t="shared" si="15"/>
        <v>995</v>
      </c>
      <c r="D996">
        <v>360</v>
      </c>
      <c r="E996">
        <v>123</v>
      </c>
      <c r="F996">
        <v>9</v>
      </c>
      <c r="G996">
        <v>2</v>
      </c>
      <c r="H996">
        <v>0</v>
      </c>
      <c r="I996" t="s">
        <v>3445</v>
      </c>
      <c r="J996">
        <v>519</v>
      </c>
    </row>
    <row r="997" spans="1:10" x14ac:dyDescent="0.25">
      <c r="A997">
        <v>10</v>
      </c>
      <c r="B997">
        <v>96</v>
      </c>
      <c r="C997">
        <f t="shared" si="15"/>
        <v>996</v>
      </c>
      <c r="D997">
        <v>880</v>
      </c>
      <c r="E997">
        <v>139</v>
      </c>
      <c r="F997">
        <v>190</v>
      </c>
      <c r="G997">
        <v>3</v>
      </c>
      <c r="H997">
        <v>0</v>
      </c>
      <c r="I997" t="s">
        <v>3446</v>
      </c>
      <c r="J997">
        <v>11727</v>
      </c>
    </row>
    <row r="998" spans="1:10" x14ac:dyDescent="0.25">
      <c r="A998">
        <v>10</v>
      </c>
      <c r="B998">
        <v>97</v>
      </c>
      <c r="C998">
        <f t="shared" si="15"/>
        <v>997</v>
      </c>
      <c r="D998">
        <v>154</v>
      </c>
      <c r="E998">
        <v>185</v>
      </c>
      <c r="F998">
        <v>14</v>
      </c>
      <c r="G998">
        <v>1</v>
      </c>
      <c r="H998">
        <v>0</v>
      </c>
      <c r="I998" t="s">
        <v>102</v>
      </c>
      <c r="J998">
        <v>544</v>
      </c>
    </row>
    <row r="999" spans="1:10" x14ac:dyDescent="0.25">
      <c r="A999">
        <v>10</v>
      </c>
      <c r="B999">
        <v>98</v>
      </c>
      <c r="C999">
        <f t="shared" si="15"/>
        <v>998</v>
      </c>
      <c r="D999">
        <v>275</v>
      </c>
      <c r="E999">
        <v>187</v>
      </c>
      <c r="F999">
        <v>32</v>
      </c>
      <c r="G999">
        <v>2</v>
      </c>
      <c r="H999">
        <v>0</v>
      </c>
      <c r="I999" t="s">
        <v>3447</v>
      </c>
      <c r="J999">
        <v>1621</v>
      </c>
    </row>
    <row r="1000" spans="1:10" x14ac:dyDescent="0.25">
      <c r="A1000">
        <v>10</v>
      </c>
      <c r="B1000">
        <v>99</v>
      </c>
      <c r="C1000">
        <f t="shared" si="15"/>
        <v>999</v>
      </c>
      <c r="D1000">
        <v>1175</v>
      </c>
      <c r="E1000">
        <v>1380</v>
      </c>
      <c r="F1000">
        <v>13</v>
      </c>
      <c r="G1000">
        <v>0</v>
      </c>
      <c r="H1000">
        <v>1</v>
      </c>
      <c r="I1000" t="s">
        <v>3448</v>
      </c>
      <c r="J1000">
        <v>31757</v>
      </c>
    </row>
    <row r="1001" spans="1:10" x14ac:dyDescent="0.25">
      <c r="A1001">
        <v>10</v>
      </c>
      <c r="B1001">
        <v>100</v>
      </c>
      <c r="C1001">
        <f t="shared" si="15"/>
        <v>1000</v>
      </c>
      <c r="D1001">
        <v>215</v>
      </c>
      <c r="E1001">
        <v>240</v>
      </c>
      <c r="F1001">
        <v>14</v>
      </c>
      <c r="G1001">
        <v>2</v>
      </c>
      <c r="H1001">
        <v>0</v>
      </c>
      <c r="I1001" t="s">
        <v>3449</v>
      </c>
      <c r="J1001">
        <v>1201</v>
      </c>
    </row>
    <row r="1002" spans="1:10" x14ac:dyDescent="0.25">
      <c r="A1002">
        <v>11</v>
      </c>
      <c r="B1002">
        <v>1</v>
      </c>
      <c r="C1002">
        <f t="shared" si="15"/>
        <v>1001</v>
      </c>
      <c r="D1002">
        <v>157</v>
      </c>
      <c r="E1002">
        <v>165</v>
      </c>
      <c r="F1002">
        <v>20</v>
      </c>
      <c r="G1002">
        <v>2</v>
      </c>
      <c r="H1002">
        <v>2</v>
      </c>
      <c r="I1002" t="s">
        <v>3450</v>
      </c>
      <c r="J1002">
        <v>41496</v>
      </c>
    </row>
    <row r="1003" spans="1:10" x14ac:dyDescent="0.25">
      <c r="A1003">
        <v>11</v>
      </c>
      <c r="B1003">
        <v>2</v>
      </c>
      <c r="C1003">
        <f t="shared" si="15"/>
        <v>1002</v>
      </c>
      <c r="D1003">
        <v>362</v>
      </c>
      <c r="E1003">
        <v>206</v>
      </c>
      <c r="F1003">
        <v>60</v>
      </c>
      <c r="G1003">
        <v>1</v>
      </c>
      <c r="H1003">
        <v>0</v>
      </c>
      <c r="I1003" t="s">
        <v>865</v>
      </c>
      <c r="J1003">
        <v>1520</v>
      </c>
    </row>
    <row r="1004" spans="1:10" x14ac:dyDescent="0.25">
      <c r="A1004">
        <v>11</v>
      </c>
      <c r="B1004">
        <v>3</v>
      </c>
      <c r="C1004">
        <f t="shared" si="15"/>
        <v>1003</v>
      </c>
      <c r="D1004">
        <v>560</v>
      </c>
      <c r="E1004">
        <v>0</v>
      </c>
      <c r="F1004">
        <v>72</v>
      </c>
      <c r="G1004">
        <v>1</v>
      </c>
      <c r="H1004">
        <v>0</v>
      </c>
      <c r="I1004" t="s">
        <v>178</v>
      </c>
      <c r="J1004">
        <v>2496</v>
      </c>
    </row>
    <row r="1005" spans="1:10" x14ac:dyDescent="0.25">
      <c r="A1005">
        <v>11</v>
      </c>
      <c r="B1005">
        <v>4</v>
      </c>
      <c r="C1005">
        <f t="shared" si="15"/>
        <v>1004</v>
      </c>
      <c r="D1005">
        <v>774</v>
      </c>
      <c r="E1005">
        <v>182</v>
      </c>
      <c r="F1005">
        <v>4</v>
      </c>
      <c r="G1005">
        <v>1</v>
      </c>
      <c r="H1005">
        <v>0</v>
      </c>
      <c r="I1005" t="s">
        <v>851</v>
      </c>
      <c r="J1005">
        <v>458</v>
      </c>
    </row>
    <row r="1006" spans="1:10" x14ac:dyDescent="0.25">
      <c r="A1006">
        <v>11</v>
      </c>
      <c r="B1006">
        <v>5</v>
      </c>
      <c r="C1006">
        <f t="shared" si="15"/>
        <v>1005</v>
      </c>
      <c r="D1006">
        <v>408</v>
      </c>
      <c r="E1006">
        <v>496</v>
      </c>
      <c r="F1006">
        <v>30</v>
      </c>
      <c r="G1006">
        <v>0</v>
      </c>
      <c r="H1006">
        <v>1</v>
      </c>
      <c r="I1006" t="s">
        <v>213</v>
      </c>
      <c r="J1006">
        <v>1136</v>
      </c>
    </row>
    <row r="1007" spans="1:10" x14ac:dyDescent="0.25">
      <c r="A1007">
        <v>11</v>
      </c>
      <c r="B1007">
        <v>6</v>
      </c>
      <c r="C1007">
        <f t="shared" si="15"/>
        <v>1006</v>
      </c>
      <c r="D1007">
        <v>247</v>
      </c>
      <c r="E1007">
        <v>426</v>
      </c>
      <c r="F1007">
        <v>0</v>
      </c>
      <c r="G1007">
        <v>4</v>
      </c>
      <c r="H1007">
        <v>0</v>
      </c>
      <c r="I1007" t="s">
        <v>3451</v>
      </c>
      <c r="J1007">
        <v>904</v>
      </c>
    </row>
    <row r="1008" spans="1:10" x14ac:dyDescent="0.25">
      <c r="A1008">
        <v>11</v>
      </c>
      <c r="B1008">
        <v>7</v>
      </c>
      <c r="C1008">
        <f t="shared" si="15"/>
        <v>1007</v>
      </c>
      <c r="D1008">
        <v>2500</v>
      </c>
      <c r="E1008">
        <v>0</v>
      </c>
      <c r="F1008">
        <v>6</v>
      </c>
      <c r="G1008">
        <v>3</v>
      </c>
      <c r="H1008">
        <v>1</v>
      </c>
      <c r="I1008" t="s">
        <v>3452</v>
      </c>
      <c r="J1008">
        <v>10791</v>
      </c>
    </row>
    <row r="1009" spans="1:10" x14ac:dyDescent="0.25">
      <c r="A1009">
        <v>11</v>
      </c>
      <c r="B1009">
        <v>8</v>
      </c>
      <c r="C1009">
        <f t="shared" si="15"/>
        <v>1008</v>
      </c>
      <c r="D1009">
        <v>410</v>
      </c>
      <c r="E1009">
        <v>170</v>
      </c>
      <c r="F1009">
        <v>18</v>
      </c>
      <c r="G1009">
        <v>3</v>
      </c>
      <c r="H1009">
        <v>0</v>
      </c>
      <c r="I1009" t="s">
        <v>3453</v>
      </c>
      <c r="J1009">
        <v>2911</v>
      </c>
    </row>
    <row r="1010" spans="1:10" x14ac:dyDescent="0.25">
      <c r="A1010">
        <v>11</v>
      </c>
      <c r="B1010">
        <v>9</v>
      </c>
      <c r="C1010">
        <f t="shared" si="15"/>
        <v>1009</v>
      </c>
      <c r="D1010">
        <v>0</v>
      </c>
      <c r="E1010">
        <v>195</v>
      </c>
      <c r="F1010">
        <v>1</v>
      </c>
      <c r="G1010">
        <v>1</v>
      </c>
      <c r="H1010">
        <v>1</v>
      </c>
      <c r="I1010" t="s">
        <v>3454</v>
      </c>
      <c r="J1010">
        <v>314</v>
      </c>
    </row>
    <row r="1011" spans="1:10" x14ac:dyDescent="0.25">
      <c r="A1011">
        <v>11</v>
      </c>
      <c r="B1011">
        <v>10</v>
      </c>
      <c r="C1011">
        <f t="shared" si="15"/>
        <v>1010</v>
      </c>
      <c r="D1011">
        <v>615</v>
      </c>
      <c r="E1011">
        <v>274</v>
      </c>
      <c r="F1011">
        <v>1</v>
      </c>
      <c r="G1011">
        <v>1</v>
      </c>
      <c r="H1011">
        <v>0</v>
      </c>
      <c r="I1011" t="s">
        <v>264</v>
      </c>
      <c r="J1011">
        <v>3355</v>
      </c>
    </row>
    <row r="1012" spans="1:10" x14ac:dyDescent="0.25">
      <c r="A1012">
        <v>11</v>
      </c>
      <c r="B1012">
        <v>11</v>
      </c>
      <c r="C1012">
        <f t="shared" si="15"/>
        <v>1011</v>
      </c>
      <c r="D1012">
        <v>209</v>
      </c>
      <c r="E1012">
        <v>0</v>
      </c>
      <c r="F1012">
        <v>18</v>
      </c>
      <c r="G1012">
        <v>4</v>
      </c>
      <c r="H1012">
        <v>0</v>
      </c>
      <c r="I1012" t="s">
        <v>3455</v>
      </c>
      <c r="J1012">
        <v>855</v>
      </c>
    </row>
    <row r="1013" spans="1:10" x14ac:dyDescent="0.25">
      <c r="A1013">
        <v>11</v>
      </c>
      <c r="B1013">
        <v>12</v>
      </c>
      <c r="C1013">
        <f t="shared" si="15"/>
        <v>1012</v>
      </c>
      <c r="D1013">
        <v>1050</v>
      </c>
      <c r="E1013">
        <v>176</v>
      </c>
      <c r="F1013">
        <v>18</v>
      </c>
      <c r="G1013">
        <v>1</v>
      </c>
      <c r="H1013">
        <v>0</v>
      </c>
      <c r="I1013" t="s">
        <v>40</v>
      </c>
      <c r="J1013">
        <v>677</v>
      </c>
    </row>
    <row r="1014" spans="1:10" x14ac:dyDescent="0.25">
      <c r="A1014">
        <v>11</v>
      </c>
      <c r="B1014">
        <v>13</v>
      </c>
      <c r="C1014">
        <f t="shared" si="15"/>
        <v>1013</v>
      </c>
      <c r="D1014">
        <v>1460</v>
      </c>
      <c r="E1014">
        <v>322</v>
      </c>
      <c r="F1014">
        <v>52</v>
      </c>
      <c r="G1014">
        <v>2</v>
      </c>
      <c r="H1014">
        <v>0</v>
      </c>
      <c r="I1014" t="s">
        <v>3456</v>
      </c>
      <c r="J1014">
        <v>1914</v>
      </c>
    </row>
    <row r="1015" spans="1:10" x14ac:dyDescent="0.25">
      <c r="A1015">
        <v>11</v>
      </c>
      <c r="B1015">
        <v>14</v>
      </c>
      <c r="C1015">
        <f t="shared" si="15"/>
        <v>1014</v>
      </c>
      <c r="D1015">
        <v>372</v>
      </c>
      <c r="E1015">
        <v>63</v>
      </c>
      <c r="F1015">
        <v>7</v>
      </c>
      <c r="G1015">
        <v>3</v>
      </c>
      <c r="H1015">
        <v>0</v>
      </c>
      <c r="I1015" t="s">
        <v>3457</v>
      </c>
      <c r="J1015">
        <v>2196</v>
      </c>
    </row>
    <row r="1016" spans="1:10" x14ac:dyDescent="0.25">
      <c r="A1016">
        <v>11</v>
      </c>
      <c r="B1016">
        <v>15</v>
      </c>
      <c r="C1016">
        <f t="shared" si="15"/>
        <v>1015</v>
      </c>
      <c r="D1016">
        <v>199</v>
      </c>
      <c r="E1016">
        <v>88</v>
      </c>
      <c r="F1016">
        <v>13</v>
      </c>
      <c r="G1016">
        <v>1</v>
      </c>
      <c r="H1016">
        <v>0</v>
      </c>
      <c r="I1016" t="s">
        <v>267</v>
      </c>
      <c r="J1016">
        <v>1467</v>
      </c>
    </row>
    <row r="1017" spans="1:10" x14ac:dyDescent="0.25">
      <c r="A1017">
        <v>11</v>
      </c>
      <c r="B1017">
        <v>16</v>
      </c>
      <c r="C1017">
        <f t="shared" si="15"/>
        <v>1016</v>
      </c>
      <c r="D1017">
        <v>596</v>
      </c>
      <c r="E1017">
        <v>368</v>
      </c>
      <c r="F1017">
        <v>1</v>
      </c>
      <c r="G1017">
        <v>5</v>
      </c>
      <c r="H1017">
        <v>0</v>
      </c>
      <c r="I1017" t="s">
        <v>3458</v>
      </c>
      <c r="J1017">
        <v>9555</v>
      </c>
    </row>
    <row r="1018" spans="1:10" x14ac:dyDescent="0.25">
      <c r="A1018">
        <v>11</v>
      </c>
      <c r="B1018">
        <v>17</v>
      </c>
      <c r="C1018">
        <f t="shared" si="15"/>
        <v>1017</v>
      </c>
      <c r="D1018">
        <v>516</v>
      </c>
      <c r="E1018">
        <v>248</v>
      </c>
      <c r="F1018">
        <v>190</v>
      </c>
      <c r="G1018">
        <v>5</v>
      </c>
      <c r="H1018">
        <v>0</v>
      </c>
      <c r="I1018" t="s">
        <v>3459</v>
      </c>
      <c r="J1018">
        <v>13476</v>
      </c>
    </row>
    <row r="1019" spans="1:10" x14ac:dyDescent="0.25">
      <c r="A1019">
        <v>11</v>
      </c>
      <c r="B1019">
        <v>18</v>
      </c>
      <c r="C1019">
        <f t="shared" si="15"/>
        <v>1018</v>
      </c>
      <c r="D1019">
        <v>745</v>
      </c>
      <c r="E1019">
        <v>236</v>
      </c>
      <c r="F1019">
        <v>17</v>
      </c>
      <c r="G1019">
        <v>5</v>
      </c>
      <c r="H1019">
        <v>0</v>
      </c>
      <c r="I1019" t="s">
        <v>3460</v>
      </c>
      <c r="J1019">
        <v>2183</v>
      </c>
    </row>
    <row r="1020" spans="1:10" x14ac:dyDescent="0.25">
      <c r="A1020">
        <v>11</v>
      </c>
      <c r="B1020">
        <v>19</v>
      </c>
      <c r="C1020">
        <f t="shared" si="15"/>
        <v>1019</v>
      </c>
      <c r="D1020">
        <v>131</v>
      </c>
      <c r="E1020">
        <v>336</v>
      </c>
      <c r="F1020">
        <v>11</v>
      </c>
      <c r="G1020">
        <v>1</v>
      </c>
      <c r="H1020">
        <v>2</v>
      </c>
      <c r="I1020" t="s">
        <v>3461</v>
      </c>
      <c r="J1020">
        <v>611</v>
      </c>
    </row>
    <row r="1021" spans="1:10" x14ac:dyDescent="0.25">
      <c r="A1021">
        <v>11</v>
      </c>
      <c r="B1021">
        <v>20</v>
      </c>
      <c r="C1021">
        <f t="shared" si="15"/>
        <v>1020</v>
      </c>
      <c r="D1021">
        <v>225</v>
      </c>
      <c r="E1021">
        <v>69</v>
      </c>
      <c r="F1021">
        <v>0</v>
      </c>
      <c r="G1021">
        <v>2</v>
      </c>
      <c r="H1021">
        <v>0</v>
      </c>
      <c r="I1021" t="s">
        <v>3462</v>
      </c>
      <c r="J1021">
        <v>817</v>
      </c>
    </row>
    <row r="1022" spans="1:10" x14ac:dyDescent="0.25">
      <c r="A1022">
        <v>11</v>
      </c>
      <c r="B1022">
        <v>21</v>
      </c>
      <c r="C1022">
        <f t="shared" si="15"/>
        <v>1021</v>
      </c>
      <c r="D1022">
        <v>76</v>
      </c>
      <c r="E1022">
        <v>212</v>
      </c>
      <c r="F1022">
        <v>5</v>
      </c>
      <c r="G1022">
        <v>0</v>
      </c>
      <c r="H1022">
        <v>0</v>
      </c>
      <c r="J1022">
        <v>319</v>
      </c>
    </row>
    <row r="1023" spans="1:10" x14ac:dyDescent="0.25">
      <c r="A1023">
        <v>11</v>
      </c>
      <c r="B1023">
        <v>22</v>
      </c>
      <c r="C1023">
        <f t="shared" si="15"/>
        <v>1022</v>
      </c>
      <c r="D1023">
        <v>0</v>
      </c>
      <c r="E1023">
        <v>178</v>
      </c>
      <c r="F1023">
        <v>12</v>
      </c>
      <c r="G1023">
        <v>10</v>
      </c>
      <c r="H1023">
        <v>1</v>
      </c>
      <c r="I1023" t="s">
        <v>3463</v>
      </c>
      <c r="J1023">
        <v>33254</v>
      </c>
    </row>
    <row r="1024" spans="1:10" x14ac:dyDescent="0.25">
      <c r="A1024">
        <v>11</v>
      </c>
      <c r="B1024">
        <v>23</v>
      </c>
      <c r="C1024">
        <f t="shared" si="15"/>
        <v>1023</v>
      </c>
      <c r="D1024">
        <v>681</v>
      </c>
      <c r="E1024">
        <v>132</v>
      </c>
      <c r="F1024">
        <v>0</v>
      </c>
      <c r="G1024">
        <v>3</v>
      </c>
      <c r="H1024">
        <v>0</v>
      </c>
      <c r="I1024" t="s">
        <v>3464</v>
      </c>
      <c r="J1024">
        <v>4683</v>
      </c>
    </row>
    <row r="1025" spans="1:10" x14ac:dyDescent="0.25">
      <c r="A1025">
        <v>11</v>
      </c>
      <c r="B1025">
        <v>24</v>
      </c>
      <c r="C1025">
        <f t="shared" si="15"/>
        <v>1024</v>
      </c>
      <c r="D1025">
        <v>416</v>
      </c>
      <c r="E1025">
        <v>468</v>
      </c>
      <c r="F1025">
        <v>9</v>
      </c>
      <c r="G1025">
        <v>1</v>
      </c>
      <c r="H1025">
        <v>0</v>
      </c>
      <c r="I1025" t="s">
        <v>2370</v>
      </c>
      <c r="J1025">
        <v>790</v>
      </c>
    </row>
    <row r="1026" spans="1:10" x14ac:dyDescent="0.25">
      <c r="A1026">
        <v>11</v>
      </c>
      <c r="B1026">
        <v>25</v>
      </c>
      <c r="C1026">
        <f t="shared" si="15"/>
        <v>1025</v>
      </c>
      <c r="D1026">
        <v>266</v>
      </c>
      <c r="E1026">
        <v>171</v>
      </c>
      <c r="F1026">
        <v>18</v>
      </c>
      <c r="G1026">
        <v>1</v>
      </c>
      <c r="H1026">
        <v>0</v>
      </c>
      <c r="I1026" t="s">
        <v>1544</v>
      </c>
      <c r="J1026">
        <v>1233</v>
      </c>
    </row>
    <row r="1027" spans="1:10" x14ac:dyDescent="0.25">
      <c r="A1027">
        <v>11</v>
      </c>
      <c r="B1027">
        <v>26</v>
      </c>
      <c r="C1027">
        <f t="shared" si="15"/>
        <v>1026</v>
      </c>
      <c r="D1027">
        <v>798</v>
      </c>
      <c r="E1027">
        <v>158</v>
      </c>
      <c r="F1027">
        <v>70</v>
      </c>
      <c r="G1027">
        <v>1</v>
      </c>
      <c r="H1027">
        <v>0</v>
      </c>
      <c r="I1027" t="s">
        <v>1238</v>
      </c>
      <c r="J1027">
        <v>1663</v>
      </c>
    </row>
    <row r="1028" spans="1:10" x14ac:dyDescent="0.25">
      <c r="A1028">
        <v>11</v>
      </c>
      <c r="B1028">
        <v>27</v>
      </c>
      <c r="C1028">
        <f t="shared" ref="C1028:C1091" si="16">C1027+1</f>
        <v>1027</v>
      </c>
      <c r="D1028">
        <v>137</v>
      </c>
      <c r="E1028">
        <v>820</v>
      </c>
      <c r="F1028">
        <v>22</v>
      </c>
      <c r="G1028">
        <v>2</v>
      </c>
      <c r="H1028">
        <v>0</v>
      </c>
      <c r="I1028" t="s">
        <v>3465</v>
      </c>
      <c r="J1028">
        <v>1424</v>
      </c>
    </row>
    <row r="1029" spans="1:10" x14ac:dyDescent="0.25">
      <c r="A1029">
        <v>11</v>
      </c>
      <c r="B1029">
        <v>28</v>
      </c>
      <c r="C1029">
        <f t="shared" si="16"/>
        <v>1028</v>
      </c>
      <c r="D1029">
        <v>131</v>
      </c>
      <c r="E1029">
        <v>114</v>
      </c>
      <c r="F1029">
        <v>2</v>
      </c>
      <c r="G1029">
        <v>1</v>
      </c>
      <c r="H1029">
        <v>0</v>
      </c>
      <c r="I1029" t="s">
        <v>150</v>
      </c>
      <c r="J1029">
        <v>7167</v>
      </c>
    </row>
    <row r="1030" spans="1:10" x14ac:dyDescent="0.25">
      <c r="A1030">
        <v>11</v>
      </c>
      <c r="B1030">
        <v>29</v>
      </c>
      <c r="C1030">
        <f t="shared" si="16"/>
        <v>1029</v>
      </c>
      <c r="D1030">
        <v>196</v>
      </c>
      <c r="E1030">
        <v>186</v>
      </c>
      <c r="F1030">
        <v>17</v>
      </c>
      <c r="G1030">
        <v>0</v>
      </c>
      <c r="H1030">
        <v>0</v>
      </c>
      <c r="J1030">
        <v>545</v>
      </c>
    </row>
    <row r="1031" spans="1:10" x14ac:dyDescent="0.25">
      <c r="A1031">
        <v>11</v>
      </c>
      <c r="B1031">
        <v>30</v>
      </c>
      <c r="C1031">
        <f t="shared" si="16"/>
        <v>1030</v>
      </c>
      <c r="D1031">
        <v>560</v>
      </c>
      <c r="E1031">
        <v>792</v>
      </c>
      <c r="F1031">
        <v>0</v>
      </c>
      <c r="G1031">
        <v>1</v>
      </c>
      <c r="H1031">
        <v>0</v>
      </c>
      <c r="I1031" t="s">
        <v>206</v>
      </c>
      <c r="J1031">
        <v>958</v>
      </c>
    </row>
    <row r="1032" spans="1:10" x14ac:dyDescent="0.25">
      <c r="A1032">
        <v>11</v>
      </c>
      <c r="B1032">
        <v>31</v>
      </c>
      <c r="C1032">
        <f t="shared" si="16"/>
        <v>1031</v>
      </c>
      <c r="D1032">
        <v>627</v>
      </c>
      <c r="E1032">
        <v>0</v>
      </c>
      <c r="F1032">
        <v>2</v>
      </c>
      <c r="G1032">
        <v>1</v>
      </c>
      <c r="H1032">
        <v>0</v>
      </c>
      <c r="I1032" t="s">
        <v>3466</v>
      </c>
      <c r="J1032">
        <v>607</v>
      </c>
    </row>
    <row r="1033" spans="1:10" x14ac:dyDescent="0.25">
      <c r="A1033">
        <v>11</v>
      </c>
      <c r="B1033">
        <v>32</v>
      </c>
      <c r="C1033">
        <f t="shared" si="16"/>
        <v>1032</v>
      </c>
      <c r="D1033">
        <v>594</v>
      </c>
      <c r="E1033">
        <v>182</v>
      </c>
      <c r="F1033">
        <v>60</v>
      </c>
      <c r="G1033">
        <v>1</v>
      </c>
      <c r="H1033">
        <v>0</v>
      </c>
      <c r="I1033" t="s">
        <v>1679</v>
      </c>
      <c r="J1033">
        <v>1508</v>
      </c>
    </row>
    <row r="1034" spans="1:10" x14ac:dyDescent="0.25">
      <c r="A1034">
        <v>11</v>
      </c>
      <c r="B1034">
        <v>33</v>
      </c>
      <c r="C1034">
        <f t="shared" si="16"/>
        <v>1033</v>
      </c>
      <c r="D1034">
        <v>226</v>
      </c>
      <c r="E1034">
        <v>402</v>
      </c>
      <c r="F1034">
        <v>10</v>
      </c>
      <c r="G1034">
        <v>1</v>
      </c>
      <c r="H1034">
        <v>0</v>
      </c>
      <c r="I1034" t="s">
        <v>514</v>
      </c>
      <c r="J1034">
        <v>627</v>
      </c>
    </row>
    <row r="1035" spans="1:10" x14ac:dyDescent="0.25">
      <c r="A1035">
        <v>11</v>
      </c>
      <c r="B1035">
        <v>34</v>
      </c>
      <c r="C1035">
        <f t="shared" si="16"/>
        <v>1034</v>
      </c>
      <c r="D1035">
        <v>592</v>
      </c>
      <c r="E1035">
        <v>146</v>
      </c>
      <c r="F1035">
        <v>0</v>
      </c>
      <c r="G1035">
        <v>0</v>
      </c>
      <c r="H1035">
        <v>0</v>
      </c>
      <c r="J1035">
        <v>205</v>
      </c>
    </row>
    <row r="1036" spans="1:10" x14ac:dyDescent="0.25">
      <c r="A1036">
        <v>11</v>
      </c>
      <c r="B1036">
        <v>35</v>
      </c>
      <c r="C1036">
        <f t="shared" si="16"/>
        <v>1035</v>
      </c>
      <c r="D1036">
        <v>376</v>
      </c>
      <c r="E1036">
        <v>567</v>
      </c>
      <c r="F1036">
        <v>9</v>
      </c>
      <c r="G1036">
        <v>0</v>
      </c>
      <c r="H1036">
        <v>0</v>
      </c>
      <c r="J1036">
        <v>784</v>
      </c>
    </row>
    <row r="1037" spans="1:10" x14ac:dyDescent="0.25">
      <c r="A1037">
        <v>11</v>
      </c>
      <c r="B1037">
        <v>36</v>
      </c>
      <c r="C1037">
        <f t="shared" si="16"/>
        <v>1036</v>
      </c>
      <c r="D1037">
        <v>534</v>
      </c>
      <c r="E1037">
        <v>199</v>
      </c>
      <c r="F1037">
        <v>28</v>
      </c>
      <c r="G1037">
        <v>0</v>
      </c>
      <c r="H1037">
        <v>0</v>
      </c>
      <c r="J1037">
        <v>812</v>
      </c>
    </row>
    <row r="1038" spans="1:10" x14ac:dyDescent="0.25">
      <c r="A1038">
        <v>11</v>
      </c>
      <c r="B1038">
        <v>37</v>
      </c>
      <c r="C1038">
        <f t="shared" si="16"/>
        <v>1037</v>
      </c>
      <c r="D1038">
        <v>420</v>
      </c>
      <c r="E1038">
        <v>396</v>
      </c>
      <c r="F1038">
        <v>17</v>
      </c>
      <c r="G1038">
        <v>1</v>
      </c>
      <c r="H1038">
        <v>1</v>
      </c>
      <c r="I1038" t="s">
        <v>3467</v>
      </c>
      <c r="J1038">
        <v>5778</v>
      </c>
    </row>
    <row r="1039" spans="1:10" x14ac:dyDescent="0.25">
      <c r="A1039">
        <v>11</v>
      </c>
      <c r="B1039">
        <v>38</v>
      </c>
      <c r="C1039">
        <f t="shared" si="16"/>
        <v>1038</v>
      </c>
      <c r="D1039">
        <v>1610</v>
      </c>
      <c r="E1039">
        <v>178</v>
      </c>
      <c r="F1039">
        <v>0</v>
      </c>
      <c r="G1039">
        <v>1</v>
      </c>
      <c r="H1039">
        <v>0</v>
      </c>
      <c r="I1039" t="s">
        <v>3468</v>
      </c>
      <c r="J1039">
        <v>761</v>
      </c>
    </row>
    <row r="1040" spans="1:10" x14ac:dyDescent="0.25">
      <c r="A1040">
        <v>11</v>
      </c>
      <c r="B1040">
        <v>39</v>
      </c>
      <c r="C1040">
        <f t="shared" si="16"/>
        <v>1039</v>
      </c>
      <c r="D1040">
        <v>123</v>
      </c>
      <c r="E1040">
        <v>73</v>
      </c>
      <c r="F1040">
        <v>11</v>
      </c>
      <c r="G1040">
        <v>1</v>
      </c>
      <c r="H1040">
        <v>0</v>
      </c>
      <c r="I1040" t="s">
        <v>3469</v>
      </c>
      <c r="J1040">
        <v>932</v>
      </c>
    </row>
    <row r="1041" spans="1:10" x14ac:dyDescent="0.25">
      <c r="A1041">
        <v>11</v>
      </c>
      <c r="B1041">
        <v>40</v>
      </c>
      <c r="C1041">
        <f t="shared" si="16"/>
        <v>1040</v>
      </c>
      <c r="D1041">
        <v>158</v>
      </c>
      <c r="E1041">
        <v>123</v>
      </c>
      <c r="F1041">
        <v>14</v>
      </c>
      <c r="G1041">
        <v>1</v>
      </c>
      <c r="H1041">
        <v>0</v>
      </c>
      <c r="I1041" t="s">
        <v>3470</v>
      </c>
      <c r="J1041">
        <v>953</v>
      </c>
    </row>
    <row r="1042" spans="1:10" x14ac:dyDescent="0.25">
      <c r="A1042">
        <v>11</v>
      </c>
      <c r="B1042">
        <v>41</v>
      </c>
      <c r="C1042">
        <f t="shared" si="16"/>
        <v>1041</v>
      </c>
      <c r="D1042">
        <v>2080</v>
      </c>
      <c r="E1042">
        <v>190</v>
      </c>
      <c r="F1042">
        <v>28</v>
      </c>
      <c r="G1042">
        <v>1</v>
      </c>
      <c r="H1042">
        <v>0</v>
      </c>
      <c r="I1042" t="s">
        <v>169</v>
      </c>
      <c r="J1042">
        <v>1002</v>
      </c>
    </row>
    <row r="1043" spans="1:10" x14ac:dyDescent="0.25">
      <c r="A1043">
        <v>11</v>
      </c>
      <c r="B1043">
        <v>42</v>
      </c>
      <c r="C1043">
        <f t="shared" si="16"/>
        <v>1042</v>
      </c>
      <c r="D1043">
        <v>200</v>
      </c>
      <c r="E1043">
        <v>159</v>
      </c>
      <c r="F1043">
        <v>60</v>
      </c>
      <c r="G1043">
        <v>1</v>
      </c>
      <c r="H1043">
        <v>1</v>
      </c>
      <c r="I1043" t="s">
        <v>3471</v>
      </c>
      <c r="J1043">
        <v>1463</v>
      </c>
    </row>
    <row r="1044" spans="1:10" x14ac:dyDescent="0.25">
      <c r="A1044">
        <v>11</v>
      </c>
      <c r="B1044">
        <v>43</v>
      </c>
      <c r="C1044">
        <f t="shared" si="16"/>
        <v>1043</v>
      </c>
      <c r="D1044">
        <v>308</v>
      </c>
      <c r="E1044">
        <v>1150</v>
      </c>
      <c r="F1044">
        <v>0</v>
      </c>
      <c r="G1044">
        <v>2</v>
      </c>
      <c r="H1044">
        <v>1</v>
      </c>
      <c r="I1044" t="s">
        <v>3472</v>
      </c>
      <c r="J1044">
        <v>12181</v>
      </c>
    </row>
    <row r="1045" spans="1:10" x14ac:dyDescent="0.25">
      <c r="A1045">
        <v>11</v>
      </c>
      <c r="B1045">
        <v>44</v>
      </c>
      <c r="C1045">
        <f t="shared" si="16"/>
        <v>1044</v>
      </c>
      <c r="D1045">
        <v>267</v>
      </c>
      <c r="E1045">
        <v>94</v>
      </c>
      <c r="F1045">
        <v>30</v>
      </c>
      <c r="G1045">
        <v>1</v>
      </c>
      <c r="H1045">
        <v>0</v>
      </c>
      <c r="I1045" t="s">
        <v>3025</v>
      </c>
      <c r="J1045">
        <v>1287</v>
      </c>
    </row>
    <row r="1046" spans="1:10" x14ac:dyDescent="0.25">
      <c r="A1046">
        <v>11</v>
      </c>
      <c r="B1046">
        <v>45</v>
      </c>
      <c r="C1046">
        <f t="shared" si="16"/>
        <v>1045</v>
      </c>
      <c r="D1046">
        <v>348</v>
      </c>
      <c r="E1046">
        <v>354</v>
      </c>
      <c r="F1046">
        <v>0</v>
      </c>
      <c r="G1046">
        <v>2</v>
      </c>
      <c r="H1046">
        <v>0</v>
      </c>
      <c r="I1046" t="s">
        <v>3473</v>
      </c>
      <c r="J1046">
        <v>976</v>
      </c>
    </row>
    <row r="1047" spans="1:10" x14ac:dyDescent="0.25">
      <c r="A1047">
        <v>11</v>
      </c>
      <c r="B1047">
        <v>46</v>
      </c>
      <c r="C1047">
        <f t="shared" si="16"/>
        <v>1046</v>
      </c>
      <c r="D1047">
        <v>1390</v>
      </c>
      <c r="E1047">
        <v>129</v>
      </c>
      <c r="F1047">
        <v>1</v>
      </c>
      <c r="G1047">
        <v>1</v>
      </c>
      <c r="H1047">
        <v>0</v>
      </c>
      <c r="I1047" t="s">
        <v>441</v>
      </c>
      <c r="J1047">
        <v>321</v>
      </c>
    </row>
    <row r="1048" spans="1:10" x14ac:dyDescent="0.25">
      <c r="A1048">
        <v>11</v>
      </c>
      <c r="B1048">
        <v>47</v>
      </c>
      <c r="C1048">
        <f t="shared" si="16"/>
        <v>1047</v>
      </c>
      <c r="D1048">
        <v>167</v>
      </c>
      <c r="E1048">
        <v>226</v>
      </c>
      <c r="F1048">
        <v>40</v>
      </c>
      <c r="G1048">
        <v>1</v>
      </c>
      <c r="H1048">
        <v>0</v>
      </c>
      <c r="I1048" t="s">
        <v>756</v>
      </c>
      <c r="J1048">
        <v>1279</v>
      </c>
    </row>
    <row r="1049" spans="1:10" x14ac:dyDescent="0.25">
      <c r="A1049">
        <v>11</v>
      </c>
      <c r="B1049">
        <v>48</v>
      </c>
      <c r="C1049">
        <f t="shared" si="16"/>
        <v>1048</v>
      </c>
      <c r="D1049">
        <v>1272</v>
      </c>
      <c r="E1049">
        <v>133</v>
      </c>
      <c r="F1049">
        <v>8</v>
      </c>
      <c r="G1049">
        <v>3</v>
      </c>
      <c r="H1049">
        <v>3</v>
      </c>
      <c r="I1049" t="s">
        <v>3474</v>
      </c>
      <c r="J1049">
        <v>17853</v>
      </c>
    </row>
    <row r="1050" spans="1:10" x14ac:dyDescent="0.25">
      <c r="A1050">
        <v>11</v>
      </c>
      <c r="B1050">
        <v>49</v>
      </c>
      <c r="C1050">
        <f t="shared" si="16"/>
        <v>1049</v>
      </c>
      <c r="D1050">
        <v>1224</v>
      </c>
      <c r="E1050">
        <v>176</v>
      </c>
      <c r="F1050">
        <v>60</v>
      </c>
      <c r="G1050">
        <v>3</v>
      </c>
      <c r="H1050">
        <v>0</v>
      </c>
      <c r="I1050" t="s">
        <v>3475</v>
      </c>
      <c r="J1050">
        <v>7518</v>
      </c>
    </row>
    <row r="1051" spans="1:10" x14ac:dyDescent="0.25">
      <c r="A1051">
        <v>11</v>
      </c>
      <c r="B1051">
        <v>50</v>
      </c>
      <c r="C1051">
        <f t="shared" si="16"/>
        <v>1050</v>
      </c>
      <c r="D1051">
        <v>223</v>
      </c>
      <c r="E1051">
        <v>304</v>
      </c>
      <c r="F1051">
        <v>20</v>
      </c>
      <c r="G1051">
        <v>1</v>
      </c>
      <c r="H1051">
        <v>0</v>
      </c>
      <c r="I1051" t="s">
        <v>465</v>
      </c>
      <c r="J1051">
        <v>2026</v>
      </c>
    </row>
    <row r="1052" spans="1:10" x14ac:dyDescent="0.25">
      <c r="A1052">
        <v>11</v>
      </c>
      <c r="B1052">
        <v>51</v>
      </c>
      <c r="C1052">
        <f t="shared" si="16"/>
        <v>1051</v>
      </c>
      <c r="D1052">
        <v>333</v>
      </c>
      <c r="E1052">
        <v>0</v>
      </c>
      <c r="F1052">
        <v>14</v>
      </c>
      <c r="G1052">
        <v>1</v>
      </c>
      <c r="H1052">
        <v>0</v>
      </c>
      <c r="I1052" t="s">
        <v>2899</v>
      </c>
      <c r="J1052">
        <v>1143</v>
      </c>
    </row>
    <row r="1053" spans="1:10" x14ac:dyDescent="0.25">
      <c r="A1053">
        <v>11</v>
      </c>
      <c r="B1053">
        <v>52</v>
      </c>
      <c r="C1053">
        <f t="shared" si="16"/>
        <v>1052</v>
      </c>
      <c r="D1053">
        <v>108</v>
      </c>
      <c r="E1053">
        <v>242</v>
      </c>
      <c r="F1053">
        <v>12</v>
      </c>
      <c r="G1053">
        <v>0</v>
      </c>
      <c r="H1053">
        <v>0</v>
      </c>
      <c r="J1053">
        <v>492</v>
      </c>
    </row>
    <row r="1054" spans="1:10" x14ac:dyDescent="0.25">
      <c r="A1054">
        <v>11</v>
      </c>
      <c r="B1054">
        <v>53</v>
      </c>
      <c r="C1054">
        <f t="shared" si="16"/>
        <v>1053</v>
      </c>
      <c r="D1054">
        <v>334</v>
      </c>
      <c r="E1054">
        <v>204</v>
      </c>
      <c r="F1054">
        <v>34</v>
      </c>
      <c r="G1054">
        <v>5</v>
      </c>
      <c r="H1054">
        <v>0</v>
      </c>
      <c r="I1054" t="s">
        <v>3476</v>
      </c>
      <c r="J1054">
        <v>2357</v>
      </c>
    </row>
    <row r="1055" spans="1:10" x14ac:dyDescent="0.25">
      <c r="A1055">
        <v>11</v>
      </c>
      <c r="B1055">
        <v>54</v>
      </c>
      <c r="C1055">
        <f t="shared" si="16"/>
        <v>1054</v>
      </c>
      <c r="D1055">
        <v>888</v>
      </c>
      <c r="E1055">
        <v>0</v>
      </c>
      <c r="F1055">
        <v>17</v>
      </c>
      <c r="G1055">
        <v>1</v>
      </c>
      <c r="H1055">
        <v>1</v>
      </c>
      <c r="I1055" t="s">
        <v>3477</v>
      </c>
      <c r="J1055">
        <v>838</v>
      </c>
    </row>
    <row r="1056" spans="1:10" x14ac:dyDescent="0.25">
      <c r="A1056">
        <v>11</v>
      </c>
      <c r="B1056">
        <v>55</v>
      </c>
      <c r="C1056">
        <f t="shared" si="16"/>
        <v>1055</v>
      </c>
      <c r="D1056">
        <v>255</v>
      </c>
      <c r="E1056">
        <v>1000</v>
      </c>
      <c r="F1056">
        <v>16</v>
      </c>
      <c r="G1056">
        <v>10</v>
      </c>
      <c r="H1056">
        <v>0</v>
      </c>
      <c r="I1056" t="s">
        <v>3478</v>
      </c>
      <c r="J1056">
        <v>3941</v>
      </c>
    </row>
    <row r="1057" spans="1:10" x14ac:dyDescent="0.25">
      <c r="A1057">
        <v>11</v>
      </c>
      <c r="B1057">
        <v>56</v>
      </c>
      <c r="C1057">
        <f t="shared" si="16"/>
        <v>1056</v>
      </c>
      <c r="D1057">
        <v>272</v>
      </c>
      <c r="E1057">
        <v>362</v>
      </c>
      <c r="F1057">
        <v>18</v>
      </c>
      <c r="G1057">
        <v>5</v>
      </c>
      <c r="H1057">
        <v>0</v>
      </c>
      <c r="I1057" t="s">
        <v>3479</v>
      </c>
      <c r="J1057">
        <v>1087</v>
      </c>
    </row>
    <row r="1058" spans="1:10" x14ac:dyDescent="0.25">
      <c r="A1058">
        <v>11</v>
      </c>
      <c r="B1058">
        <v>57</v>
      </c>
      <c r="C1058">
        <f t="shared" si="16"/>
        <v>1057</v>
      </c>
      <c r="D1058">
        <v>274</v>
      </c>
      <c r="E1058">
        <v>217</v>
      </c>
      <c r="F1058">
        <v>6</v>
      </c>
      <c r="G1058">
        <v>2</v>
      </c>
      <c r="H1058">
        <v>0</v>
      </c>
      <c r="I1058" t="s">
        <v>3480</v>
      </c>
      <c r="J1058">
        <v>6178</v>
      </c>
    </row>
    <row r="1059" spans="1:10" x14ac:dyDescent="0.25">
      <c r="A1059">
        <v>11</v>
      </c>
      <c r="B1059">
        <v>58</v>
      </c>
      <c r="C1059">
        <f t="shared" si="16"/>
        <v>1058</v>
      </c>
      <c r="D1059">
        <v>153</v>
      </c>
      <c r="E1059">
        <v>174</v>
      </c>
      <c r="F1059">
        <v>0</v>
      </c>
      <c r="G1059">
        <v>0</v>
      </c>
      <c r="H1059">
        <v>0</v>
      </c>
      <c r="J1059">
        <v>189</v>
      </c>
    </row>
    <row r="1060" spans="1:10" x14ac:dyDescent="0.25">
      <c r="A1060">
        <v>11</v>
      </c>
      <c r="B1060">
        <v>59</v>
      </c>
      <c r="C1060">
        <f t="shared" si="16"/>
        <v>1059</v>
      </c>
      <c r="D1060">
        <v>142</v>
      </c>
      <c r="E1060">
        <v>121</v>
      </c>
      <c r="F1060">
        <v>12</v>
      </c>
      <c r="G1060">
        <v>5</v>
      </c>
      <c r="H1060">
        <v>0</v>
      </c>
      <c r="I1060" t="s">
        <v>3481</v>
      </c>
      <c r="J1060">
        <v>9872</v>
      </c>
    </row>
    <row r="1061" spans="1:10" x14ac:dyDescent="0.25">
      <c r="A1061">
        <v>11</v>
      </c>
      <c r="B1061">
        <v>60</v>
      </c>
      <c r="C1061">
        <f t="shared" si="16"/>
        <v>1060</v>
      </c>
      <c r="D1061">
        <v>161</v>
      </c>
      <c r="E1061">
        <v>142</v>
      </c>
      <c r="F1061">
        <v>0</v>
      </c>
      <c r="G1061">
        <v>1</v>
      </c>
      <c r="H1061">
        <v>0</v>
      </c>
      <c r="I1061" t="s">
        <v>3482</v>
      </c>
      <c r="J1061">
        <v>234</v>
      </c>
    </row>
    <row r="1062" spans="1:10" x14ac:dyDescent="0.25">
      <c r="A1062">
        <v>11</v>
      </c>
      <c r="B1062">
        <v>61</v>
      </c>
      <c r="C1062">
        <f t="shared" si="16"/>
        <v>1061</v>
      </c>
      <c r="D1062">
        <v>169</v>
      </c>
      <c r="E1062">
        <v>131</v>
      </c>
      <c r="F1062">
        <v>0</v>
      </c>
      <c r="G1062">
        <v>2</v>
      </c>
      <c r="H1062">
        <v>0</v>
      </c>
      <c r="I1062" t="s">
        <v>3483</v>
      </c>
      <c r="J1062">
        <v>515</v>
      </c>
    </row>
    <row r="1063" spans="1:10" x14ac:dyDescent="0.25">
      <c r="A1063">
        <v>11</v>
      </c>
      <c r="B1063">
        <v>62</v>
      </c>
      <c r="C1063">
        <f t="shared" si="16"/>
        <v>1062</v>
      </c>
      <c r="D1063">
        <v>0</v>
      </c>
      <c r="E1063">
        <v>138</v>
      </c>
      <c r="F1063">
        <v>13</v>
      </c>
      <c r="G1063">
        <v>1</v>
      </c>
      <c r="H1063">
        <v>0</v>
      </c>
      <c r="I1063" t="s">
        <v>238</v>
      </c>
      <c r="J1063">
        <v>506</v>
      </c>
    </row>
    <row r="1064" spans="1:10" x14ac:dyDescent="0.25">
      <c r="A1064">
        <v>11</v>
      </c>
      <c r="B1064">
        <v>63</v>
      </c>
      <c r="C1064">
        <f t="shared" si="16"/>
        <v>1063</v>
      </c>
      <c r="D1064">
        <v>1590</v>
      </c>
      <c r="E1064">
        <v>537</v>
      </c>
      <c r="F1064">
        <v>57</v>
      </c>
      <c r="G1064">
        <v>1</v>
      </c>
      <c r="H1064">
        <v>0</v>
      </c>
      <c r="I1064" t="s">
        <v>648</v>
      </c>
      <c r="J1064">
        <v>2142</v>
      </c>
    </row>
    <row r="1065" spans="1:10" x14ac:dyDescent="0.25">
      <c r="A1065">
        <v>11</v>
      </c>
      <c r="B1065">
        <v>64</v>
      </c>
      <c r="C1065">
        <f t="shared" si="16"/>
        <v>1064</v>
      </c>
      <c r="D1065">
        <v>279</v>
      </c>
      <c r="E1065">
        <v>126</v>
      </c>
      <c r="F1065">
        <v>0</v>
      </c>
      <c r="G1065">
        <v>2</v>
      </c>
      <c r="H1065">
        <v>2</v>
      </c>
      <c r="I1065" t="s">
        <v>3484</v>
      </c>
      <c r="J1065">
        <v>20294</v>
      </c>
    </row>
    <row r="1066" spans="1:10" x14ac:dyDescent="0.25">
      <c r="A1066">
        <v>11</v>
      </c>
      <c r="B1066">
        <v>65</v>
      </c>
      <c r="C1066">
        <f t="shared" si="16"/>
        <v>1065</v>
      </c>
      <c r="D1066">
        <v>265</v>
      </c>
      <c r="E1066">
        <v>147</v>
      </c>
      <c r="F1066">
        <v>12</v>
      </c>
      <c r="G1066">
        <v>1</v>
      </c>
      <c r="H1066">
        <v>0</v>
      </c>
      <c r="I1066" t="s">
        <v>2116</v>
      </c>
      <c r="J1066">
        <v>993</v>
      </c>
    </row>
    <row r="1067" spans="1:10" x14ac:dyDescent="0.25">
      <c r="A1067">
        <v>11</v>
      </c>
      <c r="B1067">
        <v>66</v>
      </c>
      <c r="C1067">
        <f t="shared" si="16"/>
        <v>1066</v>
      </c>
      <c r="D1067">
        <v>292</v>
      </c>
      <c r="E1067">
        <v>106</v>
      </c>
      <c r="F1067">
        <v>2</v>
      </c>
      <c r="G1067">
        <v>2</v>
      </c>
      <c r="H1067">
        <v>0</v>
      </c>
      <c r="I1067" t="s">
        <v>3485</v>
      </c>
      <c r="J1067">
        <v>677</v>
      </c>
    </row>
    <row r="1068" spans="1:10" x14ac:dyDescent="0.25">
      <c r="A1068">
        <v>11</v>
      </c>
      <c r="B1068">
        <v>67</v>
      </c>
      <c r="C1068">
        <f t="shared" si="16"/>
        <v>1067</v>
      </c>
      <c r="D1068">
        <v>87</v>
      </c>
      <c r="E1068">
        <v>290</v>
      </c>
      <c r="F1068">
        <v>8</v>
      </c>
      <c r="G1068">
        <v>1</v>
      </c>
      <c r="H1068">
        <v>0</v>
      </c>
      <c r="I1068" t="s">
        <v>3486</v>
      </c>
      <c r="J1068">
        <v>652</v>
      </c>
    </row>
    <row r="1069" spans="1:10" x14ac:dyDescent="0.25">
      <c r="A1069">
        <v>11</v>
      </c>
      <c r="B1069">
        <v>68</v>
      </c>
      <c r="C1069">
        <f t="shared" si="16"/>
        <v>1068</v>
      </c>
      <c r="D1069">
        <v>256</v>
      </c>
      <c r="E1069">
        <v>81</v>
      </c>
      <c r="F1069">
        <v>0</v>
      </c>
      <c r="G1069">
        <v>2</v>
      </c>
      <c r="H1069">
        <v>1</v>
      </c>
      <c r="I1069" t="s">
        <v>3487</v>
      </c>
      <c r="J1069">
        <v>110</v>
      </c>
    </row>
    <row r="1070" spans="1:10" x14ac:dyDescent="0.25">
      <c r="A1070">
        <v>11</v>
      </c>
      <c r="B1070">
        <v>69</v>
      </c>
      <c r="C1070">
        <f t="shared" si="16"/>
        <v>1069</v>
      </c>
      <c r="D1070">
        <v>717</v>
      </c>
      <c r="E1070">
        <v>162</v>
      </c>
      <c r="F1070">
        <v>14</v>
      </c>
      <c r="G1070">
        <v>1</v>
      </c>
      <c r="H1070">
        <v>0</v>
      </c>
      <c r="I1070" t="s">
        <v>1312</v>
      </c>
      <c r="J1070">
        <v>600</v>
      </c>
    </row>
    <row r="1071" spans="1:10" x14ac:dyDescent="0.25">
      <c r="A1071">
        <v>11</v>
      </c>
      <c r="B1071">
        <v>70</v>
      </c>
      <c r="C1071">
        <f t="shared" si="16"/>
        <v>1070</v>
      </c>
      <c r="D1071">
        <v>239</v>
      </c>
      <c r="E1071">
        <v>0</v>
      </c>
      <c r="F1071">
        <v>18</v>
      </c>
      <c r="G1071">
        <v>1</v>
      </c>
      <c r="H1071">
        <v>0</v>
      </c>
      <c r="I1071" t="s">
        <v>628</v>
      </c>
      <c r="J1071">
        <v>697</v>
      </c>
    </row>
    <row r="1072" spans="1:10" x14ac:dyDescent="0.25">
      <c r="A1072">
        <v>11</v>
      </c>
      <c r="B1072">
        <v>71</v>
      </c>
      <c r="C1072">
        <f t="shared" si="16"/>
        <v>1071</v>
      </c>
      <c r="D1072">
        <v>74</v>
      </c>
      <c r="E1072">
        <v>105</v>
      </c>
      <c r="F1072">
        <v>19</v>
      </c>
      <c r="G1072">
        <v>2</v>
      </c>
      <c r="H1072">
        <v>0</v>
      </c>
      <c r="I1072" t="s">
        <v>3488</v>
      </c>
      <c r="J1072">
        <v>513</v>
      </c>
    </row>
    <row r="1073" spans="1:10" x14ac:dyDescent="0.25">
      <c r="A1073">
        <v>11</v>
      </c>
      <c r="B1073">
        <v>72</v>
      </c>
      <c r="C1073">
        <f t="shared" si="16"/>
        <v>1072</v>
      </c>
      <c r="D1073">
        <v>182</v>
      </c>
      <c r="E1073">
        <v>234</v>
      </c>
      <c r="F1073">
        <v>10</v>
      </c>
      <c r="G1073">
        <v>1</v>
      </c>
      <c r="H1073">
        <v>1</v>
      </c>
      <c r="I1073" t="s">
        <v>3489</v>
      </c>
      <c r="J1073">
        <v>4456</v>
      </c>
    </row>
    <row r="1074" spans="1:10" x14ac:dyDescent="0.25">
      <c r="A1074">
        <v>11</v>
      </c>
      <c r="B1074">
        <v>73</v>
      </c>
      <c r="C1074">
        <f t="shared" si="16"/>
        <v>1073</v>
      </c>
      <c r="D1074">
        <v>705</v>
      </c>
      <c r="E1074">
        <v>244</v>
      </c>
      <c r="F1074">
        <v>8</v>
      </c>
      <c r="G1074">
        <v>1</v>
      </c>
      <c r="H1074">
        <v>0</v>
      </c>
      <c r="I1074" t="s">
        <v>517</v>
      </c>
      <c r="J1074">
        <v>805</v>
      </c>
    </row>
    <row r="1075" spans="1:10" x14ac:dyDescent="0.25">
      <c r="A1075">
        <v>11</v>
      </c>
      <c r="B1075">
        <v>74</v>
      </c>
      <c r="C1075">
        <f t="shared" si="16"/>
        <v>1074</v>
      </c>
      <c r="D1075">
        <v>183</v>
      </c>
      <c r="E1075">
        <v>0</v>
      </c>
      <c r="F1075">
        <v>18</v>
      </c>
      <c r="G1075">
        <v>2</v>
      </c>
      <c r="H1075">
        <v>0</v>
      </c>
      <c r="I1075" t="s">
        <v>3490</v>
      </c>
      <c r="J1075">
        <v>503</v>
      </c>
    </row>
    <row r="1076" spans="1:10" x14ac:dyDescent="0.25">
      <c r="A1076">
        <v>11</v>
      </c>
      <c r="B1076">
        <v>75</v>
      </c>
      <c r="C1076">
        <f t="shared" si="16"/>
        <v>1075</v>
      </c>
      <c r="D1076">
        <v>210</v>
      </c>
      <c r="E1076">
        <v>212</v>
      </c>
      <c r="F1076">
        <v>1</v>
      </c>
      <c r="G1076">
        <v>2</v>
      </c>
      <c r="H1076">
        <v>0</v>
      </c>
      <c r="I1076" t="s">
        <v>3491</v>
      </c>
      <c r="J1076">
        <v>955</v>
      </c>
    </row>
    <row r="1077" spans="1:10" x14ac:dyDescent="0.25">
      <c r="A1077">
        <v>11</v>
      </c>
      <c r="B1077">
        <v>76</v>
      </c>
      <c r="C1077">
        <f t="shared" si="16"/>
        <v>1076</v>
      </c>
      <c r="D1077">
        <v>210</v>
      </c>
      <c r="E1077">
        <v>115</v>
      </c>
      <c r="F1077">
        <v>55</v>
      </c>
      <c r="G1077">
        <v>10</v>
      </c>
      <c r="H1077">
        <v>5</v>
      </c>
      <c r="I1077" t="s">
        <v>3492</v>
      </c>
      <c r="J1077">
        <v>32530</v>
      </c>
    </row>
    <row r="1078" spans="1:10" x14ac:dyDescent="0.25">
      <c r="A1078">
        <v>11</v>
      </c>
      <c r="B1078">
        <v>77</v>
      </c>
      <c r="C1078">
        <f t="shared" si="16"/>
        <v>1077</v>
      </c>
      <c r="D1078">
        <v>276</v>
      </c>
      <c r="E1078">
        <v>230</v>
      </c>
      <c r="F1078">
        <v>24</v>
      </c>
      <c r="G1078">
        <v>1</v>
      </c>
      <c r="H1078">
        <v>0</v>
      </c>
      <c r="I1078" t="s">
        <v>3493</v>
      </c>
      <c r="J1078">
        <v>1162</v>
      </c>
    </row>
    <row r="1079" spans="1:10" x14ac:dyDescent="0.25">
      <c r="A1079">
        <v>11</v>
      </c>
      <c r="B1079">
        <v>78</v>
      </c>
      <c r="C1079">
        <f t="shared" si="16"/>
        <v>1078</v>
      </c>
      <c r="D1079">
        <v>1105</v>
      </c>
      <c r="E1079">
        <v>97</v>
      </c>
      <c r="F1079">
        <v>60</v>
      </c>
      <c r="G1079">
        <v>1</v>
      </c>
      <c r="H1079">
        <v>0</v>
      </c>
      <c r="I1079" t="s">
        <v>3494</v>
      </c>
      <c r="J1079">
        <v>2143</v>
      </c>
    </row>
    <row r="1080" spans="1:10" x14ac:dyDescent="0.25">
      <c r="A1080">
        <v>11</v>
      </c>
      <c r="B1080">
        <v>79</v>
      </c>
      <c r="C1080">
        <f t="shared" si="16"/>
        <v>1079</v>
      </c>
      <c r="D1080">
        <v>528</v>
      </c>
      <c r="E1080">
        <v>150</v>
      </c>
      <c r="F1080">
        <v>9</v>
      </c>
      <c r="G1080">
        <v>1</v>
      </c>
      <c r="H1080">
        <v>0</v>
      </c>
      <c r="I1080" t="s">
        <v>958</v>
      </c>
      <c r="J1080">
        <v>390</v>
      </c>
    </row>
    <row r="1081" spans="1:10" x14ac:dyDescent="0.25">
      <c r="A1081">
        <v>11</v>
      </c>
      <c r="B1081">
        <v>80</v>
      </c>
      <c r="C1081">
        <f t="shared" si="16"/>
        <v>1080</v>
      </c>
      <c r="D1081">
        <v>816</v>
      </c>
      <c r="E1081">
        <v>123</v>
      </c>
      <c r="F1081">
        <v>45</v>
      </c>
      <c r="G1081">
        <v>0</v>
      </c>
      <c r="H1081">
        <v>0</v>
      </c>
      <c r="J1081">
        <v>1104</v>
      </c>
    </row>
    <row r="1082" spans="1:10" x14ac:dyDescent="0.25">
      <c r="A1082">
        <v>11</v>
      </c>
      <c r="B1082">
        <v>81</v>
      </c>
      <c r="C1082">
        <f t="shared" si="16"/>
        <v>1081</v>
      </c>
      <c r="D1082">
        <v>768</v>
      </c>
      <c r="E1082">
        <v>200</v>
      </c>
      <c r="F1082">
        <v>6</v>
      </c>
      <c r="G1082">
        <v>3</v>
      </c>
      <c r="H1082">
        <v>1</v>
      </c>
      <c r="I1082" t="s">
        <v>3495</v>
      </c>
      <c r="J1082">
        <v>7138</v>
      </c>
    </row>
    <row r="1083" spans="1:10" x14ac:dyDescent="0.25">
      <c r="A1083">
        <v>11</v>
      </c>
      <c r="B1083">
        <v>82</v>
      </c>
      <c r="C1083">
        <f t="shared" si="16"/>
        <v>1082</v>
      </c>
      <c r="D1083">
        <v>0</v>
      </c>
      <c r="E1083">
        <v>73</v>
      </c>
      <c r="F1083">
        <v>16</v>
      </c>
      <c r="G1083">
        <v>1</v>
      </c>
      <c r="H1083">
        <v>0</v>
      </c>
      <c r="I1083" t="s">
        <v>3496</v>
      </c>
      <c r="J1083">
        <v>872</v>
      </c>
    </row>
    <row r="1084" spans="1:10" x14ac:dyDescent="0.25">
      <c r="A1084">
        <v>11</v>
      </c>
      <c r="B1084">
        <v>83</v>
      </c>
      <c r="C1084">
        <f t="shared" si="16"/>
        <v>1083</v>
      </c>
      <c r="D1084">
        <v>586</v>
      </c>
      <c r="E1084">
        <v>186</v>
      </c>
      <c r="F1084">
        <v>80</v>
      </c>
      <c r="G1084">
        <v>4</v>
      </c>
      <c r="H1084">
        <v>2</v>
      </c>
      <c r="I1084" t="s">
        <v>3497</v>
      </c>
      <c r="J1084">
        <v>7753</v>
      </c>
    </row>
    <row r="1085" spans="1:10" x14ac:dyDescent="0.25">
      <c r="A1085">
        <v>11</v>
      </c>
      <c r="B1085">
        <v>84</v>
      </c>
      <c r="C1085">
        <f t="shared" si="16"/>
        <v>1084</v>
      </c>
      <c r="D1085">
        <v>532</v>
      </c>
      <c r="E1085">
        <v>174</v>
      </c>
      <c r="F1085">
        <v>16</v>
      </c>
      <c r="G1085">
        <v>10</v>
      </c>
      <c r="H1085">
        <v>0</v>
      </c>
      <c r="I1085" t="s">
        <v>3498</v>
      </c>
      <c r="J1085">
        <v>14114</v>
      </c>
    </row>
    <row r="1086" spans="1:10" x14ac:dyDescent="0.25">
      <c r="A1086">
        <v>11</v>
      </c>
      <c r="B1086">
        <v>85</v>
      </c>
      <c r="C1086">
        <f t="shared" si="16"/>
        <v>1085</v>
      </c>
      <c r="D1086">
        <v>490</v>
      </c>
      <c r="E1086">
        <v>213</v>
      </c>
      <c r="F1086">
        <v>8</v>
      </c>
      <c r="G1086">
        <v>3</v>
      </c>
      <c r="H1086">
        <v>0</v>
      </c>
      <c r="I1086" t="s">
        <v>3499</v>
      </c>
      <c r="J1086">
        <v>2125</v>
      </c>
    </row>
    <row r="1087" spans="1:10" x14ac:dyDescent="0.25">
      <c r="A1087">
        <v>11</v>
      </c>
      <c r="B1087">
        <v>86</v>
      </c>
      <c r="C1087">
        <f t="shared" si="16"/>
        <v>1086</v>
      </c>
      <c r="D1087">
        <v>528</v>
      </c>
      <c r="E1087">
        <v>392</v>
      </c>
      <c r="F1087">
        <v>13</v>
      </c>
      <c r="G1087">
        <v>1</v>
      </c>
      <c r="H1087">
        <v>0</v>
      </c>
      <c r="I1087" t="s">
        <v>1173</v>
      </c>
      <c r="J1087">
        <v>808</v>
      </c>
    </row>
    <row r="1088" spans="1:10" x14ac:dyDescent="0.25">
      <c r="A1088">
        <v>11</v>
      </c>
      <c r="B1088">
        <v>87</v>
      </c>
      <c r="C1088">
        <f t="shared" si="16"/>
        <v>1087</v>
      </c>
      <c r="D1088">
        <v>660</v>
      </c>
      <c r="E1088">
        <v>127</v>
      </c>
      <c r="F1088">
        <v>9</v>
      </c>
      <c r="G1088">
        <v>1</v>
      </c>
      <c r="H1088">
        <v>1</v>
      </c>
      <c r="I1088" t="s">
        <v>3500</v>
      </c>
      <c r="J1088">
        <v>509</v>
      </c>
    </row>
    <row r="1089" spans="1:10" x14ac:dyDescent="0.25">
      <c r="A1089">
        <v>11</v>
      </c>
      <c r="B1089">
        <v>88</v>
      </c>
      <c r="C1089">
        <f t="shared" si="16"/>
        <v>1088</v>
      </c>
      <c r="D1089">
        <v>597</v>
      </c>
      <c r="E1089">
        <v>113</v>
      </c>
      <c r="F1089">
        <v>10</v>
      </c>
      <c r="G1089">
        <v>10</v>
      </c>
      <c r="H1089">
        <v>0</v>
      </c>
      <c r="I1089" t="s">
        <v>3501</v>
      </c>
      <c r="J1089">
        <v>172547</v>
      </c>
    </row>
    <row r="1090" spans="1:10" x14ac:dyDescent="0.25">
      <c r="A1090">
        <v>11</v>
      </c>
      <c r="B1090">
        <v>89</v>
      </c>
      <c r="C1090">
        <f t="shared" si="16"/>
        <v>1089</v>
      </c>
      <c r="D1090">
        <v>191</v>
      </c>
      <c r="E1090">
        <v>177</v>
      </c>
      <c r="F1090">
        <v>0</v>
      </c>
      <c r="G1090">
        <v>1</v>
      </c>
      <c r="H1090">
        <v>5</v>
      </c>
      <c r="I1090" t="s">
        <v>3502</v>
      </c>
      <c r="J1090">
        <v>34204</v>
      </c>
    </row>
    <row r="1091" spans="1:10" x14ac:dyDescent="0.25">
      <c r="A1091">
        <v>11</v>
      </c>
      <c r="B1091">
        <v>90</v>
      </c>
      <c r="C1091">
        <f t="shared" si="16"/>
        <v>1090</v>
      </c>
      <c r="D1091">
        <v>504</v>
      </c>
      <c r="E1091">
        <v>252</v>
      </c>
      <c r="F1091">
        <v>32</v>
      </c>
      <c r="G1091">
        <v>3</v>
      </c>
      <c r="H1091">
        <v>0</v>
      </c>
      <c r="I1091" t="s">
        <v>3503</v>
      </c>
      <c r="J1091">
        <v>1063</v>
      </c>
    </row>
    <row r="1092" spans="1:10" x14ac:dyDescent="0.25">
      <c r="A1092">
        <v>11</v>
      </c>
      <c r="B1092">
        <v>91</v>
      </c>
      <c r="C1092">
        <f t="shared" ref="C1092:C1155" si="17">C1091+1</f>
        <v>1091</v>
      </c>
      <c r="D1092">
        <v>208</v>
      </c>
      <c r="E1092">
        <v>960</v>
      </c>
      <c r="F1092">
        <v>39</v>
      </c>
      <c r="G1092">
        <v>0</v>
      </c>
      <c r="H1092">
        <v>0</v>
      </c>
      <c r="J1092">
        <v>1760</v>
      </c>
    </row>
    <row r="1093" spans="1:10" x14ac:dyDescent="0.25">
      <c r="A1093">
        <v>11</v>
      </c>
      <c r="B1093">
        <v>92</v>
      </c>
      <c r="C1093">
        <f t="shared" si="17"/>
        <v>1092</v>
      </c>
      <c r="D1093">
        <v>332</v>
      </c>
      <c r="E1093">
        <v>1070</v>
      </c>
      <c r="F1093">
        <v>1</v>
      </c>
      <c r="G1093">
        <v>2</v>
      </c>
      <c r="H1093">
        <v>0</v>
      </c>
      <c r="I1093" t="s">
        <v>3504</v>
      </c>
      <c r="J1093">
        <v>1300</v>
      </c>
    </row>
    <row r="1094" spans="1:10" x14ac:dyDescent="0.25">
      <c r="A1094">
        <v>11</v>
      </c>
      <c r="B1094">
        <v>93</v>
      </c>
      <c r="C1094">
        <f t="shared" si="17"/>
        <v>1093</v>
      </c>
      <c r="D1094">
        <v>478</v>
      </c>
      <c r="E1094">
        <v>44</v>
      </c>
      <c r="F1094">
        <v>40</v>
      </c>
      <c r="G1094">
        <v>0</v>
      </c>
      <c r="H1094">
        <v>0</v>
      </c>
      <c r="J1094">
        <v>891</v>
      </c>
    </row>
    <row r="1095" spans="1:10" x14ac:dyDescent="0.25">
      <c r="A1095">
        <v>11</v>
      </c>
      <c r="B1095">
        <v>94</v>
      </c>
      <c r="C1095">
        <f t="shared" si="17"/>
        <v>1094</v>
      </c>
      <c r="D1095">
        <v>1690</v>
      </c>
      <c r="E1095">
        <v>1640</v>
      </c>
      <c r="F1095">
        <v>33</v>
      </c>
      <c r="G1095">
        <v>4</v>
      </c>
      <c r="H1095">
        <v>0</v>
      </c>
      <c r="I1095" t="s">
        <v>3505</v>
      </c>
      <c r="J1095">
        <v>2784</v>
      </c>
    </row>
    <row r="1096" spans="1:10" x14ac:dyDescent="0.25">
      <c r="A1096">
        <v>11</v>
      </c>
      <c r="B1096">
        <v>95</v>
      </c>
      <c r="C1096">
        <f t="shared" si="17"/>
        <v>1095</v>
      </c>
      <c r="D1096">
        <v>263</v>
      </c>
      <c r="E1096">
        <v>279</v>
      </c>
      <c r="F1096">
        <v>50</v>
      </c>
      <c r="G1096">
        <v>2</v>
      </c>
      <c r="H1096">
        <v>0</v>
      </c>
      <c r="I1096" t="s">
        <v>3506</v>
      </c>
      <c r="J1096">
        <v>1424</v>
      </c>
    </row>
    <row r="1097" spans="1:10" x14ac:dyDescent="0.25">
      <c r="A1097">
        <v>11</v>
      </c>
      <c r="B1097">
        <v>96</v>
      </c>
      <c r="C1097">
        <f t="shared" si="17"/>
        <v>1096</v>
      </c>
      <c r="D1097">
        <v>203</v>
      </c>
      <c r="E1097">
        <v>117</v>
      </c>
      <c r="F1097">
        <v>6</v>
      </c>
      <c r="G1097">
        <v>1</v>
      </c>
      <c r="H1097">
        <v>3</v>
      </c>
      <c r="I1097" t="s">
        <v>3507</v>
      </c>
      <c r="J1097">
        <v>6374</v>
      </c>
    </row>
    <row r="1098" spans="1:10" x14ac:dyDescent="0.25">
      <c r="A1098">
        <v>11</v>
      </c>
      <c r="B1098">
        <v>97</v>
      </c>
      <c r="C1098">
        <f t="shared" si="17"/>
        <v>1097</v>
      </c>
      <c r="D1098">
        <v>172</v>
      </c>
      <c r="E1098">
        <v>224</v>
      </c>
      <c r="F1098">
        <v>16</v>
      </c>
      <c r="G1098">
        <v>0</v>
      </c>
      <c r="H1098">
        <v>0</v>
      </c>
      <c r="J1098">
        <v>561</v>
      </c>
    </row>
    <row r="1099" spans="1:10" x14ac:dyDescent="0.25">
      <c r="A1099">
        <v>11</v>
      </c>
      <c r="B1099">
        <v>98</v>
      </c>
      <c r="C1099">
        <f t="shared" si="17"/>
        <v>1098</v>
      </c>
      <c r="D1099">
        <v>0</v>
      </c>
      <c r="E1099">
        <v>266</v>
      </c>
      <c r="F1099">
        <v>12</v>
      </c>
      <c r="G1099">
        <v>2</v>
      </c>
      <c r="H1099">
        <v>0</v>
      </c>
      <c r="I1099" t="s">
        <v>3508</v>
      </c>
      <c r="J1099">
        <v>612</v>
      </c>
    </row>
    <row r="1100" spans="1:10" x14ac:dyDescent="0.25">
      <c r="A1100">
        <v>11</v>
      </c>
      <c r="B1100">
        <v>99</v>
      </c>
      <c r="C1100">
        <f t="shared" si="17"/>
        <v>1099</v>
      </c>
      <c r="D1100">
        <v>208</v>
      </c>
      <c r="E1100">
        <v>358</v>
      </c>
      <c r="F1100">
        <v>0</v>
      </c>
      <c r="G1100">
        <v>3</v>
      </c>
      <c r="H1100">
        <v>0</v>
      </c>
      <c r="I1100" t="s">
        <v>3509</v>
      </c>
      <c r="J1100">
        <v>607</v>
      </c>
    </row>
    <row r="1101" spans="1:10" x14ac:dyDescent="0.25">
      <c r="A1101">
        <v>11</v>
      </c>
      <c r="B1101">
        <v>100</v>
      </c>
      <c r="C1101">
        <f t="shared" si="17"/>
        <v>1100</v>
      </c>
      <c r="D1101">
        <v>237</v>
      </c>
      <c r="E1101">
        <v>327</v>
      </c>
      <c r="F1101">
        <v>18</v>
      </c>
      <c r="G1101">
        <v>2</v>
      </c>
      <c r="H1101">
        <v>0</v>
      </c>
      <c r="I1101" t="s">
        <v>3510</v>
      </c>
      <c r="J1101">
        <v>904</v>
      </c>
    </row>
    <row r="1102" spans="1:10" x14ac:dyDescent="0.25">
      <c r="A1102">
        <v>12</v>
      </c>
      <c r="B1102">
        <v>1</v>
      </c>
      <c r="C1102">
        <f t="shared" si="17"/>
        <v>1101</v>
      </c>
      <c r="D1102">
        <v>259</v>
      </c>
      <c r="E1102">
        <v>740</v>
      </c>
      <c r="F1102">
        <v>0</v>
      </c>
      <c r="G1102">
        <v>2</v>
      </c>
      <c r="H1102">
        <v>5</v>
      </c>
      <c r="I1102" t="s">
        <v>3511</v>
      </c>
      <c r="J1102">
        <v>37235</v>
      </c>
    </row>
    <row r="1103" spans="1:10" x14ac:dyDescent="0.25">
      <c r="A1103">
        <v>12</v>
      </c>
      <c r="B1103">
        <v>2</v>
      </c>
      <c r="C1103">
        <f t="shared" si="17"/>
        <v>1102</v>
      </c>
      <c r="D1103">
        <v>185</v>
      </c>
      <c r="E1103">
        <v>153</v>
      </c>
      <c r="F1103">
        <v>17</v>
      </c>
      <c r="G1103">
        <v>1</v>
      </c>
      <c r="H1103">
        <v>0</v>
      </c>
      <c r="I1103" t="s">
        <v>137</v>
      </c>
      <c r="J1103">
        <v>9511</v>
      </c>
    </row>
    <row r="1104" spans="1:10" x14ac:dyDescent="0.25">
      <c r="A1104">
        <v>12</v>
      </c>
      <c r="B1104">
        <v>3</v>
      </c>
      <c r="C1104">
        <f t="shared" si="17"/>
        <v>1103</v>
      </c>
      <c r="D1104">
        <v>378</v>
      </c>
      <c r="E1104">
        <v>278</v>
      </c>
      <c r="F1104">
        <v>40</v>
      </c>
      <c r="G1104">
        <v>1</v>
      </c>
      <c r="H1104">
        <v>0</v>
      </c>
      <c r="I1104" t="s">
        <v>26</v>
      </c>
      <c r="J1104">
        <v>1123</v>
      </c>
    </row>
    <row r="1105" spans="1:10" x14ac:dyDescent="0.25">
      <c r="A1105">
        <v>12</v>
      </c>
      <c r="B1105">
        <v>4</v>
      </c>
      <c r="C1105">
        <f t="shared" si="17"/>
        <v>1104</v>
      </c>
      <c r="D1105">
        <v>462</v>
      </c>
      <c r="E1105">
        <v>276</v>
      </c>
      <c r="F1105">
        <v>27</v>
      </c>
      <c r="G1105">
        <v>1</v>
      </c>
      <c r="H1105">
        <v>0</v>
      </c>
      <c r="I1105" t="s">
        <v>34</v>
      </c>
      <c r="J1105">
        <v>2062</v>
      </c>
    </row>
    <row r="1106" spans="1:10" x14ac:dyDescent="0.25">
      <c r="A1106">
        <v>12</v>
      </c>
      <c r="B1106">
        <v>5</v>
      </c>
      <c r="C1106">
        <f t="shared" si="17"/>
        <v>1105</v>
      </c>
      <c r="D1106">
        <v>233</v>
      </c>
      <c r="E1106">
        <v>129</v>
      </c>
      <c r="F1106">
        <v>70</v>
      </c>
      <c r="G1106">
        <v>4</v>
      </c>
      <c r="H1106">
        <v>0</v>
      </c>
      <c r="I1106" t="s">
        <v>3512</v>
      </c>
      <c r="J1106">
        <v>2038</v>
      </c>
    </row>
    <row r="1107" spans="1:10" x14ac:dyDescent="0.25">
      <c r="A1107">
        <v>12</v>
      </c>
      <c r="B1107">
        <v>6</v>
      </c>
      <c r="C1107">
        <f t="shared" si="17"/>
        <v>1106</v>
      </c>
      <c r="D1107">
        <v>323</v>
      </c>
      <c r="E1107">
        <v>272</v>
      </c>
      <c r="F1107">
        <v>1</v>
      </c>
      <c r="G1107">
        <v>0</v>
      </c>
      <c r="H1107">
        <v>0</v>
      </c>
      <c r="J1107">
        <v>324</v>
      </c>
    </row>
    <row r="1108" spans="1:10" x14ac:dyDescent="0.25">
      <c r="A1108">
        <v>12</v>
      </c>
      <c r="B1108">
        <v>7</v>
      </c>
      <c r="C1108">
        <f t="shared" si="17"/>
        <v>1107</v>
      </c>
      <c r="D1108">
        <v>1005</v>
      </c>
      <c r="E1108">
        <v>221</v>
      </c>
      <c r="F1108">
        <v>17</v>
      </c>
      <c r="G1108">
        <v>3</v>
      </c>
      <c r="H1108">
        <v>2</v>
      </c>
      <c r="I1108" t="s">
        <v>3513</v>
      </c>
      <c r="J1108">
        <v>5793</v>
      </c>
    </row>
    <row r="1109" spans="1:10" x14ac:dyDescent="0.25">
      <c r="A1109">
        <v>12</v>
      </c>
      <c r="B1109">
        <v>8</v>
      </c>
      <c r="C1109">
        <f t="shared" si="17"/>
        <v>1108</v>
      </c>
      <c r="D1109">
        <v>741</v>
      </c>
      <c r="E1109">
        <v>146</v>
      </c>
      <c r="F1109">
        <v>2</v>
      </c>
      <c r="G1109">
        <v>1</v>
      </c>
      <c r="H1109">
        <v>0</v>
      </c>
      <c r="I1109" t="s">
        <v>510</v>
      </c>
      <c r="J1109">
        <v>264</v>
      </c>
    </row>
    <row r="1110" spans="1:10" x14ac:dyDescent="0.25">
      <c r="A1110">
        <v>12</v>
      </c>
      <c r="B1110">
        <v>9</v>
      </c>
      <c r="C1110">
        <f t="shared" si="17"/>
        <v>1109</v>
      </c>
      <c r="D1110">
        <v>300</v>
      </c>
      <c r="E1110">
        <v>149</v>
      </c>
      <c r="F1110">
        <v>6</v>
      </c>
      <c r="G1110">
        <v>0</v>
      </c>
      <c r="H1110">
        <v>0</v>
      </c>
      <c r="J1110">
        <v>299</v>
      </c>
    </row>
    <row r="1111" spans="1:10" x14ac:dyDescent="0.25">
      <c r="A1111">
        <v>12</v>
      </c>
      <c r="B1111">
        <v>10</v>
      </c>
      <c r="C1111">
        <f t="shared" si="17"/>
        <v>1110</v>
      </c>
      <c r="D1111">
        <v>228</v>
      </c>
      <c r="E1111">
        <v>0</v>
      </c>
      <c r="F1111">
        <v>7</v>
      </c>
      <c r="G1111">
        <v>2</v>
      </c>
      <c r="H1111">
        <v>0</v>
      </c>
      <c r="I1111" t="s">
        <v>3514</v>
      </c>
      <c r="J1111">
        <v>568</v>
      </c>
    </row>
    <row r="1112" spans="1:10" x14ac:dyDescent="0.25">
      <c r="A1112">
        <v>12</v>
      </c>
      <c r="B1112">
        <v>11</v>
      </c>
      <c r="C1112">
        <f t="shared" si="17"/>
        <v>1111</v>
      </c>
      <c r="D1112">
        <v>711</v>
      </c>
      <c r="E1112">
        <v>49</v>
      </c>
      <c r="F1112">
        <v>36</v>
      </c>
      <c r="G1112">
        <v>1</v>
      </c>
      <c r="H1112">
        <v>1</v>
      </c>
      <c r="I1112" t="s">
        <v>3515</v>
      </c>
      <c r="J1112">
        <v>6924</v>
      </c>
    </row>
    <row r="1113" spans="1:10" x14ac:dyDescent="0.25">
      <c r="A1113">
        <v>12</v>
      </c>
      <c r="B1113">
        <v>12</v>
      </c>
      <c r="C1113">
        <f t="shared" si="17"/>
        <v>1112</v>
      </c>
      <c r="D1113">
        <v>711</v>
      </c>
      <c r="E1113">
        <v>249</v>
      </c>
      <c r="F1113">
        <v>9</v>
      </c>
      <c r="G1113">
        <v>2</v>
      </c>
      <c r="H1113">
        <v>0</v>
      </c>
      <c r="I1113" t="s">
        <v>3516</v>
      </c>
      <c r="J1113">
        <v>867</v>
      </c>
    </row>
    <row r="1114" spans="1:10" x14ac:dyDescent="0.25">
      <c r="A1114">
        <v>12</v>
      </c>
      <c r="B1114">
        <v>13</v>
      </c>
      <c r="C1114">
        <f t="shared" si="17"/>
        <v>1113</v>
      </c>
      <c r="D1114">
        <v>162</v>
      </c>
      <c r="E1114">
        <v>246</v>
      </c>
      <c r="F1114">
        <v>38</v>
      </c>
      <c r="G1114">
        <v>3</v>
      </c>
      <c r="H1114">
        <v>1</v>
      </c>
      <c r="I1114" t="s">
        <v>3517</v>
      </c>
      <c r="J1114">
        <v>1419</v>
      </c>
    </row>
    <row r="1115" spans="1:10" x14ac:dyDescent="0.25">
      <c r="A1115">
        <v>12</v>
      </c>
      <c r="B1115">
        <v>14</v>
      </c>
      <c r="C1115">
        <f t="shared" si="17"/>
        <v>1114</v>
      </c>
      <c r="D1115">
        <v>717</v>
      </c>
      <c r="E1115">
        <v>564</v>
      </c>
      <c r="F1115">
        <v>6</v>
      </c>
      <c r="G1115">
        <v>3</v>
      </c>
      <c r="H1115">
        <v>0</v>
      </c>
      <c r="I1115" t="s">
        <v>3518</v>
      </c>
      <c r="J1115">
        <v>872</v>
      </c>
    </row>
    <row r="1116" spans="1:10" x14ac:dyDescent="0.25">
      <c r="A1116">
        <v>12</v>
      </c>
      <c r="B1116">
        <v>15</v>
      </c>
      <c r="C1116">
        <f t="shared" si="17"/>
        <v>1115</v>
      </c>
      <c r="D1116">
        <v>166</v>
      </c>
      <c r="E1116">
        <v>110</v>
      </c>
      <c r="F1116">
        <v>18</v>
      </c>
      <c r="G1116">
        <v>1</v>
      </c>
      <c r="H1116">
        <v>1</v>
      </c>
      <c r="I1116" t="s">
        <v>3519</v>
      </c>
      <c r="J1116">
        <v>532</v>
      </c>
    </row>
    <row r="1117" spans="1:10" x14ac:dyDescent="0.25">
      <c r="A1117">
        <v>12</v>
      </c>
      <c r="B1117">
        <v>16</v>
      </c>
      <c r="C1117">
        <f t="shared" si="17"/>
        <v>1116</v>
      </c>
      <c r="D1117">
        <v>125</v>
      </c>
      <c r="E1117">
        <v>905</v>
      </c>
      <c r="F1117">
        <v>60</v>
      </c>
      <c r="G1117">
        <v>0</v>
      </c>
      <c r="H1117">
        <v>0</v>
      </c>
      <c r="J1117">
        <v>2117</v>
      </c>
    </row>
    <row r="1118" spans="1:10" x14ac:dyDescent="0.25">
      <c r="A1118">
        <v>12</v>
      </c>
      <c r="B1118">
        <v>17</v>
      </c>
      <c r="C1118">
        <f t="shared" si="17"/>
        <v>1117</v>
      </c>
      <c r="D1118">
        <v>180</v>
      </c>
      <c r="E1118">
        <v>332</v>
      </c>
      <c r="F1118">
        <v>30</v>
      </c>
      <c r="G1118">
        <v>1</v>
      </c>
      <c r="H1118">
        <v>0</v>
      </c>
      <c r="I1118" t="s">
        <v>878</v>
      </c>
      <c r="J1118">
        <v>959</v>
      </c>
    </row>
    <row r="1119" spans="1:10" x14ac:dyDescent="0.25">
      <c r="A1119">
        <v>12</v>
      </c>
      <c r="B1119">
        <v>18</v>
      </c>
      <c r="C1119">
        <f t="shared" si="17"/>
        <v>1118</v>
      </c>
      <c r="D1119">
        <v>0</v>
      </c>
      <c r="E1119">
        <v>368</v>
      </c>
      <c r="F1119">
        <v>18</v>
      </c>
      <c r="G1119">
        <v>0</v>
      </c>
      <c r="H1119">
        <v>0</v>
      </c>
      <c r="J1119">
        <v>728</v>
      </c>
    </row>
    <row r="1120" spans="1:10" x14ac:dyDescent="0.25">
      <c r="A1120">
        <v>12</v>
      </c>
      <c r="B1120">
        <v>19</v>
      </c>
      <c r="C1120">
        <f t="shared" si="17"/>
        <v>1119</v>
      </c>
      <c r="D1120">
        <v>244</v>
      </c>
      <c r="E1120">
        <v>132</v>
      </c>
      <c r="F1120">
        <v>12</v>
      </c>
      <c r="G1120">
        <v>2</v>
      </c>
      <c r="H1120">
        <v>2</v>
      </c>
      <c r="I1120" t="s">
        <v>3520</v>
      </c>
      <c r="J1120">
        <v>16445</v>
      </c>
    </row>
    <row r="1121" spans="1:10" x14ac:dyDescent="0.25">
      <c r="A1121">
        <v>12</v>
      </c>
      <c r="B1121">
        <v>20</v>
      </c>
      <c r="C1121">
        <f t="shared" si="17"/>
        <v>1120</v>
      </c>
      <c r="D1121">
        <v>440</v>
      </c>
      <c r="E1121">
        <v>362</v>
      </c>
      <c r="F1121">
        <v>5</v>
      </c>
      <c r="G1121">
        <v>2</v>
      </c>
      <c r="H1121">
        <v>0</v>
      </c>
      <c r="I1121" t="s">
        <v>3521</v>
      </c>
      <c r="J1121">
        <v>520</v>
      </c>
    </row>
    <row r="1122" spans="1:10" x14ac:dyDescent="0.25">
      <c r="A1122">
        <v>12</v>
      </c>
      <c r="B1122">
        <v>21</v>
      </c>
      <c r="C1122">
        <f t="shared" si="17"/>
        <v>1121</v>
      </c>
      <c r="D1122">
        <v>1068</v>
      </c>
      <c r="E1122">
        <v>109</v>
      </c>
      <c r="F1122">
        <v>90</v>
      </c>
      <c r="G1122">
        <v>1</v>
      </c>
      <c r="H1122">
        <v>0</v>
      </c>
      <c r="I1122" t="s">
        <v>3522</v>
      </c>
      <c r="J1122">
        <v>2386</v>
      </c>
    </row>
    <row r="1123" spans="1:10" x14ac:dyDescent="0.25">
      <c r="A1123">
        <v>12</v>
      </c>
      <c r="B1123">
        <v>22</v>
      </c>
      <c r="C1123">
        <f t="shared" si="17"/>
        <v>1122</v>
      </c>
      <c r="D1123">
        <v>1030</v>
      </c>
      <c r="E1123">
        <v>176</v>
      </c>
      <c r="F1123">
        <v>18</v>
      </c>
      <c r="G1123">
        <v>1</v>
      </c>
      <c r="H1123">
        <v>0</v>
      </c>
      <c r="I1123" t="s">
        <v>1561</v>
      </c>
      <c r="J1123">
        <v>720</v>
      </c>
    </row>
    <row r="1124" spans="1:10" x14ac:dyDescent="0.25">
      <c r="A1124">
        <v>12</v>
      </c>
      <c r="B1124">
        <v>23</v>
      </c>
      <c r="C1124">
        <f t="shared" si="17"/>
        <v>1123</v>
      </c>
      <c r="D1124">
        <v>0</v>
      </c>
      <c r="E1124">
        <v>161</v>
      </c>
      <c r="F1124">
        <v>13</v>
      </c>
      <c r="G1124">
        <v>1</v>
      </c>
      <c r="H1124">
        <v>0</v>
      </c>
      <c r="I1124" t="s">
        <v>1549</v>
      </c>
      <c r="J1124">
        <v>463</v>
      </c>
    </row>
    <row r="1125" spans="1:10" x14ac:dyDescent="0.25">
      <c r="A1125">
        <v>12</v>
      </c>
      <c r="B1125">
        <v>24</v>
      </c>
      <c r="C1125">
        <f t="shared" si="17"/>
        <v>1124</v>
      </c>
      <c r="D1125">
        <v>194</v>
      </c>
      <c r="E1125">
        <v>326</v>
      </c>
      <c r="F1125">
        <v>9</v>
      </c>
      <c r="G1125">
        <v>5</v>
      </c>
      <c r="H1125">
        <v>0</v>
      </c>
      <c r="I1125" t="s">
        <v>3523</v>
      </c>
      <c r="J1125">
        <v>1505</v>
      </c>
    </row>
    <row r="1126" spans="1:10" x14ac:dyDescent="0.25">
      <c r="A1126">
        <v>12</v>
      </c>
      <c r="B1126">
        <v>25</v>
      </c>
      <c r="C1126">
        <f t="shared" si="17"/>
        <v>1125</v>
      </c>
      <c r="D1126">
        <v>550</v>
      </c>
      <c r="E1126">
        <v>95</v>
      </c>
      <c r="F1126">
        <v>200</v>
      </c>
      <c r="G1126">
        <v>1</v>
      </c>
      <c r="H1126">
        <v>2</v>
      </c>
      <c r="I1126" t="s">
        <v>3524</v>
      </c>
      <c r="J1126">
        <v>5550</v>
      </c>
    </row>
    <row r="1127" spans="1:10" x14ac:dyDescent="0.25">
      <c r="A1127">
        <v>12</v>
      </c>
      <c r="B1127">
        <v>26</v>
      </c>
      <c r="C1127">
        <f t="shared" si="17"/>
        <v>1126</v>
      </c>
      <c r="D1127">
        <v>211</v>
      </c>
      <c r="E1127">
        <v>149</v>
      </c>
      <c r="F1127">
        <v>19</v>
      </c>
      <c r="G1127">
        <v>2</v>
      </c>
      <c r="H1127">
        <v>0</v>
      </c>
      <c r="I1127" t="s">
        <v>3525</v>
      </c>
      <c r="J1127">
        <v>857</v>
      </c>
    </row>
    <row r="1128" spans="1:10" x14ac:dyDescent="0.25">
      <c r="A1128">
        <v>12</v>
      </c>
      <c r="B1128">
        <v>27</v>
      </c>
      <c r="C1128">
        <f t="shared" si="17"/>
        <v>1127</v>
      </c>
      <c r="D1128">
        <v>456</v>
      </c>
      <c r="E1128">
        <v>0</v>
      </c>
      <c r="F1128">
        <v>7</v>
      </c>
      <c r="G1128">
        <v>3</v>
      </c>
      <c r="H1128">
        <v>0</v>
      </c>
      <c r="I1128" t="s">
        <v>3526</v>
      </c>
      <c r="J1128">
        <v>559</v>
      </c>
    </row>
    <row r="1129" spans="1:10" x14ac:dyDescent="0.25">
      <c r="A1129">
        <v>12</v>
      </c>
      <c r="B1129">
        <v>28</v>
      </c>
      <c r="C1129">
        <f t="shared" si="17"/>
        <v>1128</v>
      </c>
      <c r="D1129">
        <v>213</v>
      </c>
      <c r="E1129">
        <v>1440</v>
      </c>
      <c r="F1129">
        <v>10</v>
      </c>
      <c r="G1129">
        <v>3</v>
      </c>
      <c r="H1129">
        <v>0</v>
      </c>
      <c r="I1129" t="s">
        <v>3527</v>
      </c>
      <c r="J1129">
        <v>1845</v>
      </c>
    </row>
    <row r="1130" spans="1:10" x14ac:dyDescent="0.25">
      <c r="A1130">
        <v>12</v>
      </c>
      <c r="B1130">
        <v>29</v>
      </c>
      <c r="C1130">
        <f t="shared" si="17"/>
        <v>1129</v>
      </c>
      <c r="D1130">
        <v>261</v>
      </c>
      <c r="E1130">
        <v>192</v>
      </c>
      <c r="F1130">
        <v>0</v>
      </c>
      <c r="G1130">
        <v>3</v>
      </c>
      <c r="H1130">
        <v>0</v>
      </c>
      <c r="I1130" t="s">
        <v>3528</v>
      </c>
      <c r="J1130">
        <v>480</v>
      </c>
    </row>
    <row r="1131" spans="1:10" x14ac:dyDescent="0.25">
      <c r="A1131">
        <v>12</v>
      </c>
      <c r="B1131">
        <v>30</v>
      </c>
      <c r="C1131">
        <f t="shared" si="17"/>
        <v>1130</v>
      </c>
      <c r="D1131">
        <v>179</v>
      </c>
      <c r="E1131">
        <v>172</v>
      </c>
      <c r="F1131">
        <v>1</v>
      </c>
      <c r="G1131">
        <v>2</v>
      </c>
      <c r="H1131">
        <v>0</v>
      </c>
      <c r="I1131" t="s">
        <v>3529</v>
      </c>
      <c r="J1131">
        <v>621</v>
      </c>
    </row>
    <row r="1132" spans="1:10" x14ac:dyDescent="0.25">
      <c r="A1132">
        <v>12</v>
      </c>
      <c r="B1132">
        <v>31</v>
      </c>
      <c r="C1132">
        <f t="shared" si="17"/>
        <v>1131</v>
      </c>
      <c r="D1132">
        <v>0</v>
      </c>
      <c r="E1132">
        <v>244</v>
      </c>
      <c r="F1132">
        <v>40</v>
      </c>
      <c r="G1132">
        <v>3</v>
      </c>
      <c r="H1132">
        <v>3</v>
      </c>
      <c r="I1132" t="s">
        <v>3530</v>
      </c>
      <c r="J1132">
        <v>37246</v>
      </c>
    </row>
    <row r="1133" spans="1:10" x14ac:dyDescent="0.25">
      <c r="A1133">
        <v>12</v>
      </c>
      <c r="B1133">
        <v>32</v>
      </c>
      <c r="C1133">
        <f t="shared" si="17"/>
        <v>1132</v>
      </c>
      <c r="D1133">
        <v>270</v>
      </c>
      <c r="E1133">
        <v>130</v>
      </c>
      <c r="F1133">
        <v>0</v>
      </c>
      <c r="G1133">
        <v>1</v>
      </c>
      <c r="H1133">
        <v>0</v>
      </c>
      <c r="I1133" t="s">
        <v>296</v>
      </c>
      <c r="J1133">
        <v>168</v>
      </c>
    </row>
    <row r="1134" spans="1:10" x14ac:dyDescent="0.25">
      <c r="A1134">
        <v>12</v>
      </c>
      <c r="B1134">
        <v>33</v>
      </c>
      <c r="C1134">
        <f t="shared" si="17"/>
        <v>1133</v>
      </c>
      <c r="D1134">
        <v>1435</v>
      </c>
      <c r="E1134">
        <v>43</v>
      </c>
      <c r="F1134">
        <v>5</v>
      </c>
      <c r="G1134">
        <v>1</v>
      </c>
      <c r="H1134">
        <v>2</v>
      </c>
      <c r="I1134" t="s">
        <v>3531</v>
      </c>
      <c r="J1134">
        <v>66378</v>
      </c>
    </row>
    <row r="1135" spans="1:10" x14ac:dyDescent="0.25">
      <c r="A1135">
        <v>12</v>
      </c>
      <c r="B1135">
        <v>34</v>
      </c>
      <c r="C1135">
        <f t="shared" si="17"/>
        <v>1134</v>
      </c>
      <c r="D1135">
        <v>155</v>
      </c>
      <c r="E1135">
        <v>105</v>
      </c>
      <c r="F1135">
        <v>5</v>
      </c>
      <c r="G1135">
        <v>1</v>
      </c>
      <c r="H1135">
        <v>0</v>
      </c>
      <c r="I1135" t="s">
        <v>357</v>
      </c>
      <c r="J1135">
        <v>351</v>
      </c>
    </row>
    <row r="1136" spans="1:10" x14ac:dyDescent="0.25">
      <c r="A1136">
        <v>12</v>
      </c>
      <c r="B1136">
        <v>35</v>
      </c>
      <c r="C1136">
        <f t="shared" si="17"/>
        <v>1135</v>
      </c>
      <c r="D1136">
        <v>1560</v>
      </c>
      <c r="E1136">
        <v>155</v>
      </c>
      <c r="F1136">
        <v>8</v>
      </c>
      <c r="G1136">
        <v>3</v>
      </c>
      <c r="H1136">
        <v>0</v>
      </c>
      <c r="I1136" t="s">
        <v>3532</v>
      </c>
      <c r="J1136">
        <v>760</v>
      </c>
    </row>
    <row r="1137" spans="1:10" x14ac:dyDescent="0.25">
      <c r="A1137">
        <v>12</v>
      </c>
      <c r="B1137">
        <v>36</v>
      </c>
      <c r="C1137">
        <f t="shared" si="17"/>
        <v>1136</v>
      </c>
      <c r="D1137">
        <v>177</v>
      </c>
      <c r="E1137">
        <v>101</v>
      </c>
      <c r="F1137">
        <v>1</v>
      </c>
      <c r="G1137">
        <v>2</v>
      </c>
      <c r="H1137">
        <v>1</v>
      </c>
      <c r="I1137" t="s">
        <v>3533</v>
      </c>
      <c r="J1137">
        <v>9159</v>
      </c>
    </row>
    <row r="1138" spans="1:10" x14ac:dyDescent="0.25">
      <c r="A1138">
        <v>12</v>
      </c>
      <c r="B1138">
        <v>37</v>
      </c>
      <c r="C1138">
        <f t="shared" si="17"/>
        <v>1137</v>
      </c>
      <c r="D1138">
        <v>916</v>
      </c>
      <c r="E1138">
        <v>170</v>
      </c>
      <c r="F1138">
        <v>4</v>
      </c>
      <c r="G1138">
        <v>0</v>
      </c>
      <c r="H1138">
        <v>0</v>
      </c>
      <c r="J1138">
        <v>341</v>
      </c>
    </row>
    <row r="1139" spans="1:10" x14ac:dyDescent="0.25">
      <c r="A1139">
        <v>12</v>
      </c>
      <c r="B1139">
        <v>38</v>
      </c>
      <c r="C1139">
        <f t="shared" si="17"/>
        <v>1138</v>
      </c>
      <c r="D1139">
        <v>271</v>
      </c>
      <c r="E1139">
        <v>396</v>
      </c>
      <c r="F1139">
        <v>8</v>
      </c>
      <c r="G1139">
        <v>0</v>
      </c>
      <c r="H1139">
        <v>1</v>
      </c>
      <c r="I1139" t="s">
        <v>741</v>
      </c>
      <c r="J1139">
        <v>583</v>
      </c>
    </row>
    <row r="1140" spans="1:10" x14ac:dyDescent="0.25">
      <c r="A1140">
        <v>12</v>
      </c>
      <c r="B1140">
        <v>39</v>
      </c>
      <c r="C1140">
        <f t="shared" si="17"/>
        <v>1139</v>
      </c>
      <c r="D1140">
        <v>477</v>
      </c>
      <c r="E1140">
        <v>137</v>
      </c>
      <c r="F1140">
        <v>6</v>
      </c>
      <c r="G1140">
        <v>1</v>
      </c>
      <c r="H1140">
        <v>0</v>
      </c>
      <c r="I1140" t="s">
        <v>683</v>
      </c>
      <c r="J1140">
        <v>326</v>
      </c>
    </row>
    <row r="1141" spans="1:10" x14ac:dyDescent="0.25">
      <c r="A1141">
        <v>12</v>
      </c>
      <c r="B1141">
        <v>40</v>
      </c>
      <c r="C1141">
        <f t="shared" si="17"/>
        <v>1140</v>
      </c>
      <c r="D1141">
        <v>819</v>
      </c>
      <c r="E1141">
        <v>122</v>
      </c>
      <c r="F1141">
        <v>15</v>
      </c>
      <c r="G1141">
        <v>1</v>
      </c>
      <c r="H1141">
        <v>1</v>
      </c>
      <c r="I1141" t="s">
        <v>3534</v>
      </c>
      <c r="J1141">
        <v>780</v>
      </c>
    </row>
    <row r="1142" spans="1:10" x14ac:dyDescent="0.25">
      <c r="A1142">
        <v>12</v>
      </c>
      <c r="B1142">
        <v>41</v>
      </c>
      <c r="C1142">
        <f t="shared" si="17"/>
        <v>1141</v>
      </c>
      <c r="D1142">
        <v>489</v>
      </c>
      <c r="E1142">
        <v>815</v>
      </c>
      <c r="F1142">
        <v>0</v>
      </c>
      <c r="G1142">
        <v>5</v>
      </c>
      <c r="H1142">
        <v>0</v>
      </c>
      <c r="I1142" t="s">
        <v>3535</v>
      </c>
      <c r="J1142">
        <v>12804</v>
      </c>
    </row>
    <row r="1143" spans="1:10" x14ac:dyDescent="0.25">
      <c r="A1143">
        <v>12</v>
      </c>
      <c r="B1143">
        <v>42</v>
      </c>
      <c r="C1143">
        <f t="shared" si="17"/>
        <v>1142</v>
      </c>
      <c r="D1143">
        <v>218</v>
      </c>
      <c r="E1143">
        <v>208</v>
      </c>
      <c r="F1143">
        <v>8</v>
      </c>
      <c r="G1143">
        <v>10</v>
      </c>
      <c r="H1143">
        <v>2</v>
      </c>
      <c r="I1143" t="s">
        <v>3536</v>
      </c>
      <c r="J1143">
        <v>2054</v>
      </c>
    </row>
    <row r="1144" spans="1:10" x14ac:dyDescent="0.25">
      <c r="A1144">
        <v>12</v>
      </c>
      <c r="B1144">
        <v>43</v>
      </c>
      <c r="C1144">
        <f t="shared" si="17"/>
        <v>1143</v>
      </c>
      <c r="D1144">
        <v>149</v>
      </c>
      <c r="E1144">
        <v>164</v>
      </c>
      <c r="F1144">
        <v>18</v>
      </c>
      <c r="G1144">
        <v>2</v>
      </c>
      <c r="H1144">
        <v>0</v>
      </c>
      <c r="I1144" t="s">
        <v>3537</v>
      </c>
      <c r="J1144">
        <v>1206</v>
      </c>
    </row>
    <row r="1145" spans="1:10" x14ac:dyDescent="0.25">
      <c r="A1145">
        <v>12</v>
      </c>
      <c r="B1145">
        <v>44</v>
      </c>
      <c r="C1145">
        <f t="shared" si="17"/>
        <v>1144</v>
      </c>
      <c r="D1145">
        <v>310</v>
      </c>
      <c r="E1145">
        <v>178</v>
      </c>
      <c r="F1145">
        <v>40</v>
      </c>
      <c r="G1145">
        <v>1</v>
      </c>
      <c r="H1145">
        <v>0</v>
      </c>
      <c r="I1145" t="s">
        <v>45</v>
      </c>
      <c r="J1145">
        <v>1009</v>
      </c>
    </row>
    <row r="1146" spans="1:10" x14ac:dyDescent="0.25">
      <c r="A1146">
        <v>12</v>
      </c>
      <c r="B1146">
        <v>45</v>
      </c>
      <c r="C1146">
        <f t="shared" si="17"/>
        <v>1145</v>
      </c>
      <c r="D1146">
        <v>446</v>
      </c>
      <c r="E1146">
        <v>155</v>
      </c>
      <c r="F1146">
        <v>0</v>
      </c>
      <c r="G1146">
        <v>0</v>
      </c>
      <c r="H1146">
        <v>0</v>
      </c>
      <c r="J1146">
        <v>199</v>
      </c>
    </row>
    <row r="1147" spans="1:10" x14ac:dyDescent="0.25">
      <c r="A1147">
        <v>12</v>
      </c>
      <c r="B1147">
        <v>46</v>
      </c>
      <c r="C1147">
        <f t="shared" si="17"/>
        <v>1146</v>
      </c>
      <c r="D1147">
        <v>196</v>
      </c>
      <c r="E1147">
        <v>265</v>
      </c>
      <c r="F1147">
        <v>38</v>
      </c>
      <c r="G1147">
        <v>3</v>
      </c>
      <c r="H1147">
        <v>0</v>
      </c>
      <c r="I1147" t="s">
        <v>3538</v>
      </c>
      <c r="J1147">
        <v>1574</v>
      </c>
    </row>
    <row r="1148" spans="1:10" x14ac:dyDescent="0.25">
      <c r="A1148">
        <v>12</v>
      </c>
      <c r="B1148">
        <v>47</v>
      </c>
      <c r="C1148">
        <f t="shared" si="17"/>
        <v>1147</v>
      </c>
      <c r="D1148">
        <v>224</v>
      </c>
      <c r="E1148">
        <v>312</v>
      </c>
      <c r="F1148">
        <v>57</v>
      </c>
      <c r="G1148">
        <v>1</v>
      </c>
      <c r="H1148">
        <v>0</v>
      </c>
      <c r="I1148" t="s">
        <v>448</v>
      </c>
      <c r="J1148">
        <v>1475</v>
      </c>
    </row>
    <row r="1149" spans="1:10" x14ac:dyDescent="0.25">
      <c r="A1149">
        <v>12</v>
      </c>
      <c r="B1149">
        <v>48</v>
      </c>
      <c r="C1149">
        <f t="shared" si="17"/>
        <v>1148</v>
      </c>
      <c r="D1149">
        <v>132</v>
      </c>
      <c r="E1149">
        <v>193</v>
      </c>
      <c r="F1149">
        <v>3</v>
      </c>
      <c r="G1149">
        <v>2</v>
      </c>
      <c r="H1149">
        <v>0</v>
      </c>
      <c r="I1149" t="s">
        <v>3539</v>
      </c>
      <c r="J1149">
        <v>888</v>
      </c>
    </row>
    <row r="1150" spans="1:10" x14ac:dyDescent="0.25">
      <c r="A1150">
        <v>12</v>
      </c>
      <c r="B1150">
        <v>49</v>
      </c>
      <c r="C1150">
        <f t="shared" si="17"/>
        <v>1149</v>
      </c>
      <c r="D1150">
        <v>0</v>
      </c>
      <c r="E1150">
        <v>1045</v>
      </c>
      <c r="F1150">
        <v>17</v>
      </c>
      <c r="G1150">
        <v>2</v>
      </c>
      <c r="H1150">
        <v>0</v>
      </c>
      <c r="I1150" t="s">
        <v>3540</v>
      </c>
      <c r="J1150">
        <v>1719</v>
      </c>
    </row>
    <row r="1151" spans="1:10" x14ac:dyDescent="0.25">
      <c r="A1151">
        <v>12</v>
      </c>
      <c r="B1151">
        <v>50</v>
      </c>
      <c r="C1151">
        <f t="shared" si="17"/>
        <v>1150</v>
      </c>
      <c r="D1151">
        <v>206</v>
      </c>
      <c r="E1151">
        <v>143</v>
      </c>
      <c r="F1151">
        <v>12</v>
      </c>
      <c r="G1151">
        <v>1</v>
      </c>
      <c r="H1151">
        <v>0</v>
      </c>
      <c r="I1151" t="s">
        <v>75</v>
      </c>
      <c r="J1151">
        <v>460</v>
      </c>
    </row>
    <row r="1152" spans="1:10" x14ac:dyDescent="0.25">
      <c r="A1152">
        <v>12</v>
      </c>
      <c r="B1152">
        <v>51</v>
      </c>
      <c r="C1152">
        <f t="shared" si="17"/>
        <v>1151</v>
      </c>
      <c r="D1152">
        <v>189</v>
      </c>
      <c r="E1152">
        <v>748</v>
      </c>
      <c r="F1152">
        <v>20</v>
      </c>
      <c r="G1152">
        <v>1</v>
      </c>
      <c r="H1152">
        <v>0</v>
      </c>
      <c r="I1152" t="s">
        <v>45</v>
      </c>
      <c r="J1152">
        <v>1166</v>
      </c>
    </row>
    <row r="1153" spans="1:10" x14ac:dyDescent="0.25">
      <c r="A1153">
        <v>12</v>
      </c>
      <c r="B1153">
        <v>52</v>
      </c>
      <c r="C1153">
        <f t="shared" si="17"/>
        <v>1152</v>
      </c>
      <c r="D1153">
        <v>873</v>
      </c>
      <c r="E1153">
        <v>210</v>
      </c>
      <c r="F1153">
        <v>24</v>
      </c>
      <c r="G1153">
        <v>3</v>
      </c>
      <c r="H1153">
        <v>0</v>
      </c>
      <c r="I1153" t="s">
        <v>3541</v>
      </c>
      <c r="J1153">
        <v>11777</v>
      </c>
    </row>
    <row r="1154" spans="1:10" x14ac:dyDescent="0.25">
      <c r="A1154">
        <v>12</v>
      </c>
      <c r="B1154">
        <v>53</v>
      </c>
      <c r="C1154">
        <f t="shared" si="17"/>
        <v>1153</v>
      </c>
      <c r="D1154">
        <v>660</v>
      </c>
      <c r="E1154">
        <v>159</v>
      </c>
      <c r="F1154">
        <v>5</v>
      </c>
      <c r="G1154">
        <v>2</v>
      </c>
      <c r="H1154">
        <v>0</v>
      </c>
      <c r="I1154" t="s">
        <v>3542</v>
      </c>
      <c r="J1154">
        <v>9332</v>
      </c>
    </row>
    <row r="1155" spans="1:10" x14ac:dyDescent="0.25">
      <c r="A1155">
        <v>12</v>
      </c>
      <c r="B1155">
        <v>54</v>
      </c>
      <c r="C1155">
        <f t="shared" si="17"/>
        <v>1154</v>
      </c>
      <c r="D1155">
        <v>222</v>
      </c>
      <c r="E1155">
        <v>444</v>
      </c>
      <c r="F1155">
        <v>20</v>
      </c>
      <c r="G1155">
        <v>1</v>
      </c>
      <c r="H1155">
        <v>5</v>
      </c>
      <c r="I1155" t="s">
        <v>3543</v>
      </c>
      <c r="J1155">
        <v>19985</v>
      </c>
    </row>
    <row r="1156" spans="1:10" x14ac:dyDescent="0.25">
      <c r="A1156">
        <v>12</v>
      </c>
      <c r="B1156">
        <v>55</v>
      </c>
      <c r="C1156">
        <f t="shared" ref="C1156:C1219" si="18">C1155+1</f>
        <v>1155</v>
      </c>
      <c r="D1156">
        <v>1015</v>
      </c>
      <c r="E1156">
        <v>155</v>
      </c>
      <c r="F1156">
        <v>42</v>
      </c>
      <c r="G1156">
        <v>1</v>
      </c>
      <c r="H1156">
        <v>0</v>
      </c>
      <c r="I1156" t="s">
        <v>348</v>
      </c>
      <c r="J1156">
        <v>1409</v>
      </c>
    </row>
    <row r="1157" spans="1:10" x14ac:dyDescent="0.25">
      <c r="A1157">
        <v>12</v>
      </c>
      <c r="B1157">
        <v>56</v>
      </c>
      <c r="C1157">
        <f t="shared" si="18"/>
        <v>1156</v>
      </c>
      <c r="D1157">
        <v>702</v>
      </c>
      <c r="E1157">
        <v>146</v>
      </c>
      <c r="F1157">
        <v>0</v>
      </c>
      <c r="G1157">
        <v>1</v>
      </c>
      <c r="H1157">
        <v>0</v>
      </c>
      <c r="I1157" t="s">
        <v>3544</v>
      </c>
      <c r="J1157">
        <v>454</v>
      </c>
    </row>
    <row r="1158" spans="1:10" x14ac:dyDescent="0.25">
      <c r="A1158">
        <v>12</v>
      </c>
      <c r="B1158">
        <v>57</v>
      </c>
      <c r="C1158">
        <f t="shared" si="18"/>
        <v>1157</v>
      </c>
      <c r="D1158">
        <v>314</v>
      </c>
      <c r="E1158">
        <v>133</v>
      </c>
      <c r="F1158">
        <v>10</v>
      </c>
      <c r="G1158">
        <v>2</v>
      </c>
      <c r="H1158">
        <v>0</v>
      </c>
      <c r="I1158" t="s">
        <v>3545</v>
      </c>
      <c r="J1158">
        <v>433</v>
      </c>
    </row>
    <row r="1159" spans="1:10" x14ac:dyDescent="0.25">
      <c r="A1159">
        <v>12</v>
      </c>
      <c r="B1159">
        <v>58</v>
      </c>
      <c r="C1159">
        <f t="shared" si="18"/>
        <v>1158</v>
      </c>
      <c r="D1159">
        <v>540</v>
      </c>
      <c r="E1159">
        <v>163</v>
      </c>
      <c r="F1159">
        <v>3</v>
      </c>
      <c r="G1159">
        <v>1</v>
      </c>
      <c r="H1159">
        <v>1</v>
      </c>
      <c r="I1159" t="s">
        <v>3546</v>
      </c>
      <c r="J1159">
        <v>911</v>
      </c>
    </row>
    <row r="1160" spans="1:10" x14ac:dyDescent="0.25">
      <c r="A1160">
        <v>12</v>
      </c>
      <c r="B1160">
        <v>59</v>
      </c>
      <c r="C1160">
        <f t="shared" si="18"/>
        <v>1159</v>
      </c>
      <c r="D1160">
        <v>184</v>
      </c>
      <c r="E1160">
        <v>0</v>
      </c>
      <c r="F1160">
        <v>22</v>
      </c>
      <c r="G1160">
        <v>1</v>
      </c>
      <c r="H1160">
        <v>0</v>
      </c>
      <c r="I1160" t="s">
        <v>900</v>
      </c>
      <c r="J1160">
        <v>536</v>
      </c>
    </row>
    <row r="1161" spans="1:10" x14ac:dyDescent="0.25">
      <c r="A1161">
        <v>12</v>
      </c>
      <c r="B1161">
        <v>60</v>
      </c>
      <c r="C1161">
        <f t="shared" si="18"/>
        <v>1160</v>
      </c>
      <c r="D1161">
        <v>0</v>
      </c>
      <c r="E1161">
        <v>117</v>
      </c>
      <c r="F1161">
        <v>3</v>
      </c>
      <c r="G1161">
        <v>2</v>
      </c>
      <c r="H1161">
        <v>0</v>
      </c>
      <c r="I1161" t="s">
        <v>3547</v>
      </c>
      <c r="J1161">
        <v>368</v>
      </c>
    </row>
    <row r="1162" spans="1:10" x14ac:dyDescent="0.25">
      <c r="A1162">
        <v>12</v>
      </c>
      <c r="B1162">
        <v>61</v>
      </c>
      <c r="C1162">
        <f t="shared" si="18"/>
        <v>1161</v>
      </c>
      <c r="D1162">
        <v>218</v>
      </c>
      <c r="E1162">
        <v>133</v>
      </c>
      <c r="F1162">
        <v>39</v>
      </c>
      <c r="G1162">
        <v>2</v>
      </c>
      <c r="H1162">
        <v>0</v>
      </c>
      <c r="I1162" t="s">
        <v>3548</v>
      </c>
      <c r="J1162">
        <v>6044</v>
      </c>
    </row>
    <row r="1163" spans="1:10" x14ac:dyDescent="0.25">
      <c r="A1163">
        <v>12</v>
      </c>
      <c r="B1163">
        <v>62</v>
      </c>
      <c r="C1163">
        <f t="shared" si="18"/>
        <v>1162</v>
      </c>
      <c r="D1163">
        <v>741</v>
      </c>
      <c r="E1163">
        <v>108</v>
      </c>
      <c r="F1163">
        <v>6</v>
      </c>
      <c r="G1163">
        <v>2</v>
      </c>
      <c r="H1163">
        <v>1</v>
      </c>
      <c r="I1163" t="s">
        <v>3549</v>
      </c>
      <c r="J1163">
        <v>4302</v>
      </c>
    </row>
    <row r="1164" spans="1:10" x14ac:dyDescent="0.25">
      <c r="A1164">
        <v>12</v>
      </c>
      <c r="B1164">
        <v>63</v>
      </c>
      <c r="C1164">
        <f t="shared" si="18"/>
        <v>1163</v>
      </c>
      <c r="D1164">
        <v>219</v>
      </c>
      <c r="E1164">
        <v>296</v>
      </c>
      <c r="F1164">
        <v>5</v>
      </c>
      <c r="G1164">
        <v>5</v>
      </c>
      <c r="H1164">
        <v>0</v>
      </c>
      <c r="I1164" t="s">
        <v>3550</v>
      </c>
      <c r="J1164">
        <v>2334</v>
      </c>
    </row>
    <row r="1165" spans="1:10" x14ac:dyDescent="0.25">
      <c r="A1165">
        <v>12</v>
      </c>
      <c r="B1165">
        <v>64</v>
      </c>
      <c r="C1165">
        <f t="shared" si="18"/>
        <v>1164</v>
      </c>
      <c r="D1165">
        <v>126</v>
      </c>
      <c r="E1165">
        <v>561</v>
      </c>
      <c r="F1165">
        <v>5</v>
      </c>
      <c r="G1165">
        <v>3</v>
      </c>
      <c r="H1165">
        <v>0</v>
      </c>
      <c r="I1165" t="s">
        <v>3551</v>
      </c>
      <c r="J1165">
        <v>873</v>
      </c>
    </row>
    <row r="1166" spans="1:10" x14ac:dyDescent="0.25">
      <c r="A1166">
        <v>12</v>
      </c>
      <c r="B1166">
        <v>65</v>
      </c>
      <c r="C1166">
        <f t="shared" si="18"/>
        <v>1165</v>
      </c>
      <c r="D1166">
        <v>260</v>
      </c>
      <c r="E1166">
        <v>456</v>
      </c>
      <c r="F1166">
        <v>72</v>
      </c>
      <c r="G1166">
        <v>1</v>
      </c>
      <c r="H1166">
        <v>0</v>
      </c>
      <c r="I1166" t="s">
        <v>889</v>
      </c>
      <c r="J1166">
        <v>2216</v>
      </c>
    </row>
    <row r="1167" spans="1:10" x14ac:dyDescent="0.25">
      <c r="A1167">
        <v>12</v>
      </c>
      <c r="B1167">
        <v>66</v>
      </c>
      <c r="C1167">
        <f t="shared" si="18"/>
        <v>1166</v>
      </c>
      <c r="D1167">
        <v>297</v>
      </c>
      <c r="E1167">
        <v>117</v>
      </c>
      <c r="F1167">
        <v>8</v>
      </c>
      <c r="G1167">
        <v>2</v>
      </c>
      <c r="H1167">
        <v>0</v>
      </c>
      <c r="I1167" t="s">
        <v>3552</v>
      </c>
      <c r="J1167">
        <v>60566</v>
      </c>
    </row>
    <row r="1168" spans="1:10" x14ac:dyDescent="0.25">
      <c r="A1168">
        <v>12</v>
      </c>
      <c r="B1168">
        <v>67</v>
      </c>
      <c r="C1168">
        <f t="shared" si="18"/>
        <v>1167</v>
      </c>
      <c r="D1168">
        <v>325</v>
      </c>
      <c r="E1168">
        <v>292</v>
      </c>
      <c r="F1168">
        <v>12</v>
      </c>
      <c r="G1168">
        <v>1</v>
      </c>
      <c r="H1168">
        <v>0</v>
      </c>
      <c r="I1168" t="s">
        <v>2313</v>
      </c>
      <c r="J1168">
        <v>677</v>
      </c>
    </row>
    <row r="1169" spans="1:10" x14ac:dyDescent="0.25">
      <c r="A1169">
        <v>12</v>
      </c>
      <c r="B1169">
        <v>68</v>
      </c>
      <c r="C1169">
        <f t="shared" si="18"/>
        <v>1168</v>
      </c>
      <c r="D1169">
        <v>222</v>
      </c>
      <c r="E1169">
        <v>148</v>
      </c>
      <c r="F1169">
        <v>6</v>
      </c>
      <c r="G1169">
        <v>10</v>
      </c>
      <c r="H1169">
        <v>0</v>
      </c>
      <c r="I1169" t="s">
        <v>3553</v>
      </c>
      <c r="J1169">
        <v>10043</v>
      </c>
    </row>
    <row r="1170" spans="1:10" x14ac:dyDescent="0.25">
      <c r="A1170">
        <v>12</v>
      </c>
      <c r="B1170">
        <v>69</v>
      </c>
      <c r="C1170">
        <f t="shared" si="18"/>
        <v>1169</v>
      </c>
      <c r="D1170">
        <v>198</v>
      </c>
      <c r="E1170">
        <v>468</v>
      </c>
      <c r="F1170">
        <v>22</v>
      </c>
      <c r="G1170">
        <v>1</v>
      </c>
      <c r="H1170">
        <v>0</v>
      </c>
      <c r="I1170" t="s">
        <v>3554</v>
      </c>
      <c r="J1170">
        <v>1355</v>
      </c>
    </row>
    <row r="1171" spans="1:10" x14ac:dyDescent="0.25">
      <c r="A1171">
        <v>12</v>
      </c>
      <c r="B1171">
        <v>70</v>
      </c>
      <c r="C1171">
        <f t="shared" si="18"/>
        <v>1170</v>
      </c>
      <c r="D1171">
        <v>141</v>
      </c>
      <c r="E1171">
        <v>184</v>
      </c>
      <c r="F1171">
        <v>100</v>
      </c>
      <c r="G1171">
        <v>2</v>
      </c>
      <c r="H1171">
        <v>0</v>
      </c>
      <c r="I1171" t="s">
        <v>3555</v>
      </c>
      <c r="J1171">
        <v>2693</v>
      </c>
    </row>
    <row r="1172" spans="1:10" x14ac:dyDescent="0.25">
      <c r="A1172">
        <v>12</v>
      </c>
      <c r="B1172">
        <v>71</v>
      </c>
      <c r="C1172">
        <f t="shared" si="18"/>
        <v>1171</v>
      </c>
      <c r="D1172">
        <v>195</v>
      </c>
      <c r="E1172">
        <v>190</v>
      </c>
      <c r="F1172">
        <v>110</v>
      </c>
      <c r="G1172">
        <v>1</v>
      </c>
      <c r="H1172">
        <v>0</v>
      </c>
      <c r="I1172" t="s">
        <v>2671</v>
      </c>
      <c r="J1172">
        <v>2839</v>
      </c>
    </row>
    <row r="1173" spans="1:10" x14ac:dyDescent="0.25">
      <c r="A1173">
        <v>12</v>
      </c>
      <c r="B1173">
        <v>72</v>
      </c>
      <c r="C1173">
        <f t="shared" si="18"/>
        <v>1172</v>
      </c>
      <c r="D1173">
        <v>268</v>
      </c>
      <c r="E1173">
        <v>201</v>
      </c>
      <c r="F1173">
        <v>17</v>
      </c>
      <c r="G1173">
        <v>1</v>
      </c>
      <c r="H1173">
        <v>0</v>
      </c>
      <c r="I1173" t="s">
        <v>3556</v>
      </c>
      <c r="J1173">
        <v>60567</v>
      </c>
    </row>
    <row r="1174" spans="1:10" x14ac:dyDescent="0.25">
      <c r="A1174">
        <v>12</v>
      </c>
      <c r="B1174">
        <v>73</v>
      </c>
      <c r="C1174">
        <f t="shared" si="18"/>
        <v>1173</v>
      </c>
      <c r="D1174">
        <v>930</v>
      </c>
      <c r="E1174">
        <v>186</v>
      </c>
      <c r="F1174">
        <v>5</v>
      </c>
      <c r="G1174">
        <v>3</v>
      </c>
      <c r="H1174">
        <v>0</v>
      </c>
      <c r="I1174" t="s">
        <v>3557</v>
      </c>
      <c r="J1174">
        <v>605</v>
      </c>
    </row>
    <row r="1175" spans="1:10" x14ac:dyDescent="0.25">
      <c r="A1175">
        <v>12</v>
      </c>
      <c r="B1175">
        <v>74</v>
      </c>
      <c r="C1175">
        <f t="shared" si="18"/>
        <v>1174</v>
      </c>
      <c r="D1175">
        <v>790</v>
      </c>
      <c r="E1175">
        <v>158</v>
      </c>
      <c r="F1175">
        <v>5</v>
      </c>
      <c r="G1175">
        <v>2</v>
      </c>
      <c r="H1175">
        <v>0</v>
      </c>
      <c r="I1175" t="s">
        <v>3558</v>
      </c>
      <c r="J1175">
        <v>1269</v>
      </c>
    </row>
    <row r="1176" spans="1:10" x14ac:dyDescent="0.25">
      <c r="A1176">
        <v>12</v>
      </c>
      <c r="B1176">
        <v>75</v>
      </c>
      <c r="C1176">
        <f t="shared" si="18"/>
        <v>1175</v>
      </c>
      <c r="D1176">
        <v>130</v>
      </c>
      <c r="E1176">
        <v>264</v>
      </c>
      <c r="F1176">
        <v>7</v>
      </c>
      <c r="G1176">
        <v>1</v>
      </c>
      <c r="H1176">
        <v>0</v>
      </c>
      <c r="I1176" t="s">
        <v>3559</v>
      </c>
      <c r="J1176">
        <v>809</v>
      </c>
    </row>
    <row r="1177" spans="1:10" x14ac:dyDescent="0.25">
      <c r="A1177">
        <v>12</v>
      </c>
      <c r="B1177">
        <v>76</v>
      </c>
      <c r="C1177">
        <f t="shared" si="18"/>
        <v>1176</v>
      </c>
      <c r="D1177">
        <v>526</v>
      </c>
      <c r="E1177">
        <v>172</v>
      </c>
      <c r="F1177">
        <v>11</v>
      </c>
      <c r="G1177">
        <v>1</v>
      </c>
      <c r="H1177">
        <v>0</v>
      </c>
      <c r="I1177" t="s">
        <v>45</v>
      </c>
      <c r="J1177">
        <v>444</v>
      </c>
    </row>
    <row r="1178" spans="1:10" x14ac:dyDescent="0.25">
      <c r="A1178">
        <v>12</v>
      </c>
      <c r="B1178">
        <v>77</v>
      </c>
      <c r="C1178">
        <f t="shared" si="18"/>
        <v>1177</v>
      </c>
      <c r="D1178">
        <v>420</v>
      </c>
      <c r="E1178">
        <v>254</v>
      </c>
      <c r="F1178">
        <v>24</v>
      </c>
      <c r="G1178">
        <v>1</v>
      </c>
      <c r="H1178">
        <v>0</v>
      </c>
      <c r="I1178" t="s">
        <v>3560</v>
      </c>
      <c r="J1178">
        <v>1169</v>
      </c>
    </row>
    <row r="1179" spans="1:10" x14ac:dyDescent="0.25">
      <c r="A1179">
        <v>12</v>
      </c>
      <c r="B1179">
        <v>78</v>
      </c>
      <c r="C1179">
        <f t="shared" si="18"/>
        <v>1178</v>
      </c>
      <c r="D1179">
        <v>1580</v>
      </c>
      <c r="E1179">
        <v>537</v>
      </c>
      <c r="F1179">
        <v>70</v>
      </c>
      <c r="G1179">
        <v>2</v>
      </c>
      <c r="H1179">
        <v>0</v>
      </c>
      <c r="I1179" t="s">
        <v>3561</v>
      </c>
      <c r="J1179">
        <v>2174</v>
      </c>
    </row>
    <row r="1180" spans="1:10" x14ac:dyDescent="0.25">
      <c r="A1180">
        <v>12</v>
      </c>
      <c r="B1180">
        <v>79</v>
      </c>
      <c r="C1180">
        <f t="shared" si="18"/>
        <v>1179</v>
      </c>
      <c r="D1180">
        <v>570</v>
      </c>
      <c r="E1180">
        <v>144</v>
      </c>
      <c r="F1180">
        <v>12</v>
      </c>
      <c r="G1180">
        <v>1</v>
      </c>
      <c r="H1180">
        <v>1</v>
      </c>
      <c r="I1180" t="s">
        <v>3562</v>
      </c>
      <c r="J1180">
        <v>460</v>
      </c>
    </row>
    <row r="1181" spans="1:10" x14ac:dyDescent="0.25">
      <c r="A1181">
        <v>12</v>
      </c>
      <c r="B1181">
        <v>80</v>
      </c>
      <c r="C1181">
        <f t="shared" si="18"/>
        <v>1180</v>
      </c>
      <c r="D1181">
        <v>179</v>
      </c>
      <c r="E1181">
        <v>196</v>
      </c>
      <c r="F1181">
        <v>20</v>
      </c>
      <c r="G1181">
        <v>3</v>
      </c>
      <c r="H1181">
        <v>0</v>
      </c>
      <c r="I1181" t="s">
        <v>3563</v>
      </c>
      <c r="J1181">
        <v>961</v>
      </c>
    </row>
    <row r="1182" spans="1:10" x14ac:dyDescent="0.25">
      <c r="A1182">
        <v>12</v>
      </c>
      <c r="B1182">
        <v>81</v>
      </c>
      <c r="C1182">
        <f t="shared" si="18"/>
        <v>1181</v>
      </c>
      <c r="D1182">
        <v>244</v>
      </c>
      <c r="E1182">
        <v>1220</v>
      </c>
      <c r="F1182">
        <v>0</v>
      </c>
      <c r="G1182">
        <v>1</v>
      </c>
      <c r="H1182">
        <v>0</v>
      </c>
      <c r="I1182" t="s">
        <v>1013</v>
      </c>
      <c r="J1182">
        <v>1260</v>
      </c>
    </row>
    <row r="1183" spans="1:10" x14ac:dyDescent="0.25">
      <c r="A1183">
        <v>12</v>
      </c>
      <c r="B1183">
        <v>82</v>
      </c>
      <c r="C1183">
        <f t="shared" si="18"/>
        <v>1182</v>
      </c>
      <c r="D1183">
        <v>326</v>
      </c>
      <c r="E1183">
        <v>318</v>
      </c>
      <c r="F1183">
        <v>2</v>
      </c>
      <c r="G1183">
        <v>1</v>
      </c>
      <c r="H1183">
        <v>3</v>
      </c>
      <c r="I1183" t="s">
        <v>3564</v>
      </c>
      <c r="J1183">
        <v>6998</v>
      </c>
    </row>
    <row r="1184" spans="1:10" x14ac:dyDescent="0.25">
      <c r="A1184">
        <v>12</v>
      </c>
      <c r="B1184">
        <v>83</v>
      </c>
      <c r="C1184">
        <f t="shared" si="18"/>
        <v>1183</v>
      </c>
      <c r="D1184">
        <v>552</v>
      </c>
      <c r="E1184">
        <v>470</v>
      </c>
      <c r="F1184">
        <v>12</v>
      </c>
      <c r="G1184">
        <v>2</v>
      </c>
      <c r="H1184">
        <v>0</v>
      </c>
      <c r="I1184" t="s">
        <v>3565</v>
      </c>
      <c r="J1184">
        <v>2165</v>
      </c>
    </row>
    <row r="1185" spans="1:10" x14ac:dyDescent="0.25">
      <c r="A1185">
        <v>12</v>
      </c>
      <c r="B1185">
        <v>84</v>
      </c>
      <c r="C1185">
        <f t="shared" si="18"/>
        <v>1184</v>
      </c>
      <c r="D1185">
        <v>125</v>
      </c>
      <c r="E1185">
        <v>360</v>
      </c>
      <c r="F1185">
        <v>20</v>
      </c>
      <c r="G1185">
        <v>1</v>
      </c>
      <c r="H1185">
        <v>0</v>
      </c>
      <c r="I1185" t="s">
        <v>117</v>
      </c>
      <c r="J1185">
        <v>3772</v>
      </c>
    </row>
    <row r="1186" spans="1:10" x14ac:dyDescent="0.25">
      <c r="A1186">
        <v>12</v>
      </c>
      <c r="B1186">
        <v>85</v>
      </c>
      <c r="C1186">
        <f t="shared" si="18"/>
        <v>1185</v>
      </c>
      <c r="D1186">
        <v>207</v>
      </c>
      <c r="E1186">
        <v>207</v>
      </c>
      <c r="F1186">
        <v>14</v>
      </c>
      <c r="G1186">
        <v>2</v>
      </c>
      <c r="H1186">
        <v>0</v>
      </c>
      <c r="I1186" t="s">
        <v>3566</v>
      </c>
      <c r="J1186">
        <v>5107</v>
      </c>
    </row>
    <row r="1187" spans="1:10" x14ac:dyDescent="0.25">
      <c r="A1187">
        <v>12</v>
      </c>
      <c r="B1187">
        <v>86</v>
      </c>
      <c r="C1187">
        <f t="shared" si="18"/>
        <v>1186</v>
      </c>
      <c r="D1187">
        <v>3000</v>
      </c>
      <c r="E1187">
        <v>145</v>
      </c>
      <c r="F1187">
        <v>3</v>
      </c>
      <c r="G1187">
        <v>2</v>
      </c>
      <c r="H1187">
        <v>0</v>
      </c>
      <c r="I1187" t="s">
        <v>3567</v>
      </c>
      <c r="J1187">
        <v>926</v>
      </c>
    </row>
    <row r="1188" spans="1:10" x14ac:dyDescent="0.25">
      <c r="A1188">
        <v>12</v>
      </c>
      <c r="B1188">
        <v>87</v>
      </c>
      <c r="C1188">
        <f t="shared" si="18"/>
        <v>1187</v>
      </c>
      <c r="D1188">
        <v>660</v>
      </c>
      <c r="E1188">
        <v>154</v>
      </c>
      <c r="F1188">
        <v>24</v>
      </c>
      <c r="G1188">
        <v>5</v>
      </c>
      <c r="H1188">
        <v>1</v>
      </c>
      <c r="I1188" t="s">
        <v>3568</v>
      </c>
      <c r="J1188">
        <v>894</v>
      </c>
    </row>
    <row r="1189" spans="1:10" x14ac:dyDescent="0.25">
      <c r="A1189">
        <v>12</v>
      </c>
      <c r="B1189">
        <v>88</v>
      </c>
      <c r="C1189">
        <f t="shared" si="18"/>
        <v>1188</v>
      </c>
      <c r="D1189">
        <v>352</v>
      </c>
      <c r="E1189">
        <v>156</v>
      </c>
      <c r="F1189">
        <v>0</v>
      </c>
      <c r="G1189">
        <v>3</v>
      </c>
      <c r="H1189">
        <v>2</v>
      </c>
      <c r="I1189" t="s">
        <v>3569</v>
      </c>
      <c r="J1189">
        <v>13645</v>
      </c>
    </row>
    <row r="1190" spans="1:10" x14ac:dyDescent="0.25">
      <c r="A1190">
        <v>12</v>
      </c>
      <c r="B1190">
        <v>89</v>
      </c>
      <c r="C1190">
        <f t="shared" si="18"/>
        <v>1189</v>
      </c>
      <c r="D1190">
        <v>0</v>
      </c>
      <c r="E1190">
        <v>132</v>
      </c>
      <c r="F1190">
        <v>20</v>
      </c>
      <c r="G1190">
        <v>1</v>
      </c>
      <c r="H1190">
        <v>1</v>
      </c>
      <c r="I1190" t="s">
        <v>3570</v>
      </c>
      <c r="J1190">
        <v>681</v>
      </c>
    </row>
    <row r="1191" spans="1:10" x14ac:dyDescent="0.25">
      <c r="A1191">
        <v>12</v>
      </c>
      <c r="B1191">
        <v>90</v>
      </c>
      <c r="C1191">
        <f t="shared" si="18"/>
        <v>1190</v>
      </c>
      <c r="D1191">
        <v>168</v>
      </c>
      <c r="E1191">
        <v>0</v>
      </c>
      <c r="F1191">
        <v>3</v>
      </c>
      <c r="G1191">
        <v>2</v>
      </c>
      <c r="H1191">
        <v>2</v>
      </c>
      <c r="I1191" t="s">
        <v>3571</v>
      </c>
      <c r="J1191">
        <v>1767</v>
      </c>
    </row>
    <row r="1192" spans="1:10" x14ac:dyDescent="0.25">
      <c r="A1192">
        <v>12</v>
      </c>
      <c r="B1192">
        <v>91</v>
      </c>
      <c r="C1192">
        <f t="shared" si="18"/>
        <v>1191</v>
      </c>
      <c r="D1192">
        <v>549</v>
      </c>
      <c r="E1192">
        <v>196</v>
      </c>
      <c r="F1192">
        <v>6</v>
      </c>
      <c r="G1192">
        <v>1</v>
      </c>
      <c r="H1192">
        <v>0</v>
      </c>
      <c r="I1192" t="s">
        <v>2426</v>
      </c>
      <c r="J1192">
        <v>436</v>
      </c>
    </row>
    <row r="1193" spans="1:10" x14ac:dyDescent="0.25">
      <c r="A1193">
        <v>12</v>
      </c>
      <c r="B1193">
        <v>92</v>
      </c>
      <c r="C1193">
        <f t="shared" si="18"/>
        <v>1192</v>
      </c>
      <c r="D1193">
        <v>282</v>
      </c>
      <c r="E1193">
        <v>117</v>
      </c>
      <c r="F1193">
        <v>45</v>
      </c>
      <c r="G1193">
        <v>2</v>
      </c>
      <c r="H1193">
        <v>0</v>
      </c>
      <c r="I1193" t="s">
        <v>3572</v>
      </c>
      <c r="J1193">
        <v>1113</v>
      </c>
    </row>
    <row r="1194" spans="1:10" x14ac:dyDescent="0.25">
      <c r="A1194">
        <v>12</v>
      </c>
      <c r="B1194">
        <v>93</v>
      </c>
      <c r="C1194">
        <f t="shared" si="18"/>
        <v>1193</v>
      </c>
      <c r="D1194">
        <v>0</v>
      </c>
      <c r="E1194">
        <v>870</v>
      </c>
      <c r="F1194">
        <v>22</v>
      </c>
      <c r="G1194">
        <v>1</v>
      </c>
      <c r="H1194">
        <v>1</v>
      </c>
      <c r="I1194" t="s">
        <v>3573</v>
      </c>
      <c r="J1194">
        <v>13310</v>
      </c>
    </row>
    <row r="1195" spans="1:10" x14ac:dyDescent="0.25">
      <c r="A1195">
        <v>12</v>
      </c>
      <c r="B1195">
        <v>94</v>
      </c>
      <c r="C1195">
        <f t="shared" si="18"/>
        <v>1194</v>
      </c>
      <c r="D1195">
        <v>450</v>
      </c>
      <c r="E1195">
        <v>106</v>
      </c>
      <c r="F1195">
        <v>19</v>
      </c>
      <c r="G1195">
        <v>1</v>
      </c>
      <c r="H1195">
        <v>0</v>
      </c>
      <c r="I1195" t="s">
        <v>3574</v>
      </c>
      <c r="J1195">
        <v>593</v>
      </c>
    </row>
    <row r="1196" spans="1:10" x14ac:dyDescent="0.25">
      <c r="A1196">
        <v>12</v>
      </c>
      <c r="B1196">
        <v>95</v>
      </c>
      <c r="C1196">
        <f t="shared" si="18"/>
        <v>1195</v>
      </c>
      <c r="D1196">
        <v>348</v>
      </c>
      <c r="E1196">
        <v>229</v>
      </c>
      <c r="F1196">
        <v>40</v>
      </c>
      <c r="G1196">
        <v>1</v>
      </c>
      <c r="H1196">
        <v>0</v>
      </c>
      <c r="I1196" t="s">
        <v>3575</v>
      </c>
      <c r="J1196">
        <v>1757</v>
      </c>
    </row>
    <row r="1197" spans="1:10" x14ac:dyDescent="0.25">
      <c r="A1197">
        <v>12</v>
      </c>
      <c r="B1197">
        <v>96</v>
      </c>
      <c r="C1197">
        <f t="shared" si="18"/>
        <v>1196</v>
      </c>
      <c r="D1197">
        <v>87</v>
      </c>
      <c r="E1197">
        <v>336</v>
      </c>
      <c r="F1197">
        <v>38</v>
      </c>
      <c r="G1197">
        <v>1</v>
      </c>
      <c r="H1197">
        <v>0</v>
      </c>
      <c r="I1197" t="s">
        <v>638</v>
      </c>
      <c r="J1197">
        <v>1215</v>
      </c>
    </row>
    <row r="1198" spans="1:10" x14ac:dyDescent="0.25">
      <c r="A1198">
        <v>12</v>
      </c>
      <c r="B1198">
        <v>97</v>
      </c>
      <c r="C1198">
        <f t="shared" si="18"/>
        <v>1197</v>
      </c>
      <c r="D1198">
        <v>139</v>
      </c>
      <c r="E1198">
        <v>148</v>
      </c>
      <c r="F1198">
        <v>14</v>
      </c>
      <c r="G1198">
        <v>1</v>
      </c>
      <c r="H1198">
        <v>2</v>
      </c>
      <c r="I1198" t="s">
        <v>3576</v>
      </c>
      <c r="J1198">
        <v>27441</v>
      </c>
    </row>
    <row r="1199" spans="1:10" x14ac:dyDescent="0.25">
      <c r="A1199">
        <v>12</v>
      </c>
      <c r="B1199">
        <v>98</v>
      </c>
      <c r="C1199">
        <f t="shared" si="18"/>
        <v>1198</v>
      </c>
      <c r="D1199">
        <v>450</v>
      </c>
      <c r="E1199">
        <v>122</v>
      </c>
      <c r="F1199">
        <v>13</v>
      </c>
      <c r="G1199">
        <v>1</v>
      </c>
      <c r="H1199">
        <v>0</v>
      </c>
      <c r="I1199" t="s">
        <v>288</v>
      </c>
      <c r="J1199">
        <v>539</v>
      </c>
    </row>
    <row r="1200" spans="1:10" x14ac:dyDescent="0.25">
      <c r="A1200">
        <v>12</v>
      </c>
      <c r="B1200">
        <v>99</v>
      </c>
      <c r="C1200">
        <f t="shared" si="18"/>
        <v>1199</v>
      </c>
      <c r="D1200">
        <v>768</v>
      </c>
      <c r="E1200">
        <v>232</v>
      </c>
      <c r="F1200">
        <v>3</v>
      </c>
      <c r="G1200">
        <v>3</v>
      </c>
      <c r="H1200">
        <v>0</v>
      </c>
      <c r="I1200" t="s">
        <v>3577</v>
      </c>
      <c r="J1200">
        <v>407</v>
      </c>
    </row>
    <row r="1201" spans="1:10" x14ac:dyDescent="0.25">
      <c r="A1201">
        <v>12</v>
      </c>
      <c r="B1201">
        <v>100</v>
      </c>
      <c r="C1201">
        <f t="shared" si="18"/>
        <v>1200</v>
      </c>
      <c r="D1201">
        <v>398</v>
      </c>
      <c r="E1201">
        <v>720</v>
      </c>
      <c r="F1201">
        <v>80</v>
      </c>
      <c r="G1201">
        <v>1</v>
      </c>
      <c r="H1201">
        <v>0</v>
      </c>
      <c r="I1201" t="s">
        <v>45</v>
      </c>
      <c r="J1201">
        <v>2359</v>
      </c>
    </row>
    <row r="1202" spans="1:10" x14ac:dyDescent="0.25">
      <c r="A1202">
        <v>13</v>
      </c>
      <c r="B1202">
        <v>1</v>
      </c>
      <c r="C1202">
        <f t="shared" si="18"/>
        <v>1201</v>
      </c>
      <c r="D1202">
        <v>1140</v>
      </c>
      <c r="E1202">
        <v>510</v>
      </c>
      <c r="F1202">
        <v>16</v>
      </c>
      <c r="G1202">
        <v>1</v>
      </c>
      <c r="H1202">
        <v>0</v>
      </c>
      <c r="I1202" t="s">
        <v>292</v>
      </c>
      <c r="J1202">
        <v>950</v>
      </c>
    </row>
    <row r="1203" spans="1:10" x14ac:dyDescent="0.25">
      <c r="A1203">
        <v>13</v>
      </c>
      <c r="B1203">
        <v>2</v>
      </c>
      <c r="C1203">
        <f t="shared" si="18"/>
        <v>1202</v>
      </c>
      <c r="D1203">
        <v>211</v>
      </c>
      <c r="E1203">
        <v>630</v>
      </c>
      <c r="F1203">
        <v>50</v>
      </c>
      <c r="G1203">
        <v>4</v>
      </c>
      <c r="H1203">
        <v>0</v>
      </c>
      <c r="I1203" t="s">
        <v>3578</v>
      </c>
      <c r="J1203">
        <v>3044</v>
      </c>
    </row>
    <row r="1204" spans="1:10" x14ac:dyDescent="0.25">
      <c r="A1204">
        <v>13</v>
      </c>
      <c r="B1204">
        <v>3</v>
      </c>
      <c r="C1204">
        <f t="shared" si="18"/>
        <v>1203</v>
      </c>
      <c r="D1204">
        <v>274</v>
      </c>
      <c r="E1204">
        <v>168</v>
      </c>
      <c r="F1204">
        <v>42</v>
      </c>
      <c r="G1204">
        <v>0</v>
      </c>
      <c r="H1204">
        <v>0</v>
      </c>
      <c r="J1204">
        <v>1035</v>
      </c>
    </row>
    <row r="1205" spans="1:10" x14ac:dyDescent="0.25">
      <c r="A1205">
        <v>13</v>
      </c>
      <c r="B1205">
        <v>4</v>
      </c>
      <c r="C1205">
        <f t="shared" si="18"/>
        <v>1204</v>
      </c>
      <c r="D1205">
        <v>0</v>
      </c>
      <c r="E1205">
        <v>489</v>
      </c>
      <c r="F1205">
        <v>6</v>
      </c>
      <c r="G1205">
        <v>1</v>
      </c>
      <c r="H1205">
        <v>0</v>
      </c>
      <c r="I1205" t="s">
        <v>317</v>
      </c>
      <c r="J1205">
        <v>10609</v>
      </c>
    </row>
    <row r="1206" spans="1:10" x14ac:dyDescent="0.25">
      <c r="A1206">
        <v>13</v>
      </c>
      <c r="B1206">
        <v>5</v>
      </c>
      <c r="C1206">
        <f t="shared" si="18"/>
        <v>1205</v>
      </c>
      <c r="D1206">
        <v>717</v>
      </c>
      <c r="E1206">
        <v>216</v>
      </c>
      <c r="F1206">
        <v>12</v>
      </c>
      <c r="G1206">
        <v>2</v>
      </c>
      <c r="H1206">
        <v>2</v>
      </c>
      <c r="I1206" t="s">
        <v>3579</v>
      </c>
      <c r="J1206">
        <v>10637</v>
      </c>
    </row>
    <row r="1207" spans="1:10" x14ac:dyDescent="0.25">
      <c r="A1207">
        <v>13</v>
      </c>
      <c r="B1207">
        <v>6</v>
      </c>
      <c r="C1207">
        <f t="shared" si="18"/>
        <v>1206</v>
      </c>
      <c r="D1207">
        <v>340</v>
      </c>
      <c r="E1207">
        <v>106</v>
      </c>
      <c r="F1207">
        <v>2</v>
      </c>
      <c r="G1207">
        <v>1</v>
      </c>
      <c r="H1207">
        <v>0</v>
      </c>
      <c r="I1207" t="s">
        <v>293</v>
      </c>
      <c r="J1207">
        <v>194</v>
      </c>
    </row>
    <row r="1208" spans="1:10" x14ac:dyDescent="0.25">
      <c r="A1208">
        <v>13</v>
      </c>
      <c r="B1208">
        <v>7</v>
      </c>
      <c r="C1208">
        <f t="shared" si="18"/>
        <v>1207</v>
      </c>
      <c r="D1208">
        <v>240</v>
      </c>
      <c r="E1208">
        <v>560</v>
      </c>
      <c r="F1208">
        <v>1</v>
      </c>
      <c r="G1208">
        <v>1</v>
      </c>
      <c r="H1208">
        <v>2</v>
      </c>
      <c r="I1208" t="s">
        <v>3580</v>
      </c>
      <c r="J1208">
        <v>18682</v>
      </c>
    </row>
    <row r="1209" spans="1:10" x14ac:dyDescent="0.25">
      <c r="A1209">
        <v>13</v>
      </c>
      <c r="B1209">
        <v>8</v>
      </c>
      <c r="C1209">
        <f t="shared" si="18"/>
        <v>1208</v>
      </c>
      <c r="D1209">
        <v>229</v>
      </c>
      <c r="E1209">
        <v>486</v>
      </c>
      <c r="F1209">
        <v>60</v>
      </c>
      <c r="G1209">
        <v>3</v>
      </c>
      <c r="H1209">
        <v>1</v>
      </c>
      <c r="I1209" t="s">
        <v>3581</v>
      </c>
      <c r="J1209">
        <v>15791</v>
      </c>
    </row>
    <row r="1210" spans="1:10" x14ac:dyDescent="0.25">
      <c r="A1210">
        <v>13</v>
      </c>
      <c r="B1210">
        <v>9</v>
      </c>
      <c r="C1210">
        <f t="shared" si="18"/>
        <v>1209</v>
      </c>
      <c r="D1210">
        <v>618</v>
      </c>
      <c r="E1210">
        <v>393</v>
      </c>
      <c r="F1210">
        <v>24</v>
      </c>
      <c r="G1210">
        <v>1</v>
      </c>
      <c r="H1210">
        <v>0</v>
      </c>
      <c r="I1210" t="s">
        <v>96</v>
      </c>
      <c r="J1210">
        <v>1016</v>
      </c>
    </row>
    <row r="1211" spans="1:10" x14ac:dyDescent="0.25">
      <c r="A1211">
        <v>13</v>
      </c>
      <c r="B1211">
        <v>10</v>
      </c>
      <c r="C1211">
        <f t="shared" si="18"/>
        <v>1210</v>
      </c>
      <c r="D1211">
        <v>174</v>
      </c>
      <c r="E1211">
        <v>79</v>
      </c>
      <c r="F1211">
        <v>10</v>
      </c>
      <c r="G1211">
        <v>1</v>
      </c>
      <c r="H1211">
        <v>1</v>
      </c>
      <c r="I1211" t="s">
        <v>3582</v>
      </c>
      <c r="J1211">
        <v>40316</v>
      </c>
    </row>
    <row r="1212" spans="1:10" x14ac:dyDescent="0.25">
      <c r="A1212">
        <v>13</v>
      </c>
      <c r="B1212">
        <v>11</v>
      </c>
      <c r="C1212">
        <f t="shared" si="18"/>
        <v>1211</v>
      </c>
      <c r="D1212">
        <v>51</v>
      </c>
      <c r="E1212">
        <v>440</v>
      </c>
      <c r="F1212">
        <v>24</v>
      </c>
      <c r="G1212">
        <v>1</v>
      </c>
      <c r="H1212">
        <v>0</v>
      </c>
      <c r="I1212" t="s">
        <v>99</v>
      </c>
      <c r="J1212">
        <v>978</v>
      </c>
    </row>
    <row r="1213" spans="1:10" x14ac:dyDescent="0.25">
      <c r="A1213">
        <v>13</v>
      </c>
      <c r="B1213">
        <v>12</v>
      </c>
      <c r="C1213">
        <f t="shared" si="18"/>
        <v>1212</v>
      </c>
      <c r="D1213">
        <v>582</v>
      </c>
      <c r="E1213">
        <v>621</v>
      </c>
      <c r="F1213">
        <v>0</v>
      </c>
      <c r="G1213">
        <v>1</v>
      </c>
      <c r="H1213">
        <v>0</v>
      </c>
      <c r="I1213" t="s">
        <v>196</v>
      </c>
      <c r="J1213">
        <v>731</v>
      </c>
    </row>
    <row r="1214" spans="1:10" x14ac:dyDescent="0.25">
      <c r="A1214">
        <v>13</v>
      </c>
      <c r="B1214">
        <v>13</v>
      </c>
      <c r="C1214">
        <f t="shared" si="18"/>
        <v>1213</v>
      </c>
      <c r="D1214">
        <v>115</v>
      </c>
      <c r="E1214">
        <v>199</v>
      </c>
      <c r="F1214">
        <v>11</v>
      </c>
      <c r="G1214">
        <v>2</v>
      </c>
      <c r="H1214">
        <v>0</v>
      </c>
      <c r="I1214" t="s">
        <v>3583</v>
      </c>
      <c r="J1214">
        <v>2124</v>
      </c>
    </row>
    <row r="1215" spans="1:10" x14ac:dyDescent="0.25">
      <c r="A1215">
        <v>13</v>
      </c>
      <c r="B1215">
        <v>14</v>
      </c>
      <c r="C1215">
        <f t="shared" si="18"/>
        <v>1214</v>
      </c>
      <c r="D1215">
        <v>169</v>
      </c>
      <c r="E1215">
        <v>364</v>
      </c>
      <c r="F1215">
        <v>11</v>
      </c>
      <c r="G1215">
        <v>1</v>
      </c>
      <c r="H1215">
        <v>0</v>
      </c>
      <c r="I1215" t="s">
        <v>2136</v>
      </c>
      <c r="J1215">
        <v>973</v>
      </c>
    </row>
    <row r="1216" spans="1:10" x14ac:dyDescent="0.25">
      <c r="A1216">
        <v>13</v>
      </c>
      <c r="B1216">
        <v>15</v>
      </c>
      <c r="C1216">
        <f t="shared" si="18"/>
        <v>1215</v>
      </c>
      <c r="D1216">
        <v>870</v>
      </c>
      <c r="E1216">
        <v>182</v>
      </c>
      <c r="F1216">
        <v>14</v>
      </c>
      <c r="G1216">
        <v>2</v>
      </c>
      <c r="H1216">
        <v>0</v>
      </c>
      <c r="I1216" t="s">
        <v>3584</v>
      </c>
      <c r="J1216">
        <v>973</v>
      </c>
    </row>
    <row r="1217" spans="1:10" x14ac:dyDescent="0.25">
      <c r="A1217">
        <v>13</v>
      </c>
      <c r="B1217">
        <v>16</v>
      </c>
      <c r="C1217">
        <f t="shared" si="18"/>
        <v>1216</v>
      </c>
      <c r="D1217">
        <v>423</v>
      </c>
      <c r="E1217">
        <v>2440</v>
      </c>
      <c r="F1217">
        <v>16</v>
      </c>
      <c r="G1217">
        <v>3</v>
      </c>
      <c r="H1217">
        <v>3</v>
      </c>
      <c r="I1217" t="s">
        <v>3585</v>
      </c>
      <c r="J1217">
        <v>18514</v>
      </c>
    </row>
    <row r="1218" spans="1:10" x14ac:dyDescent="0.25">
      <c r="A1218">
        <v>13</v>
      </c>
      <c r="B1218">
        <v>17</v>
      </c>
      <c r="C1218">
        <f t="shared" si="18"/>
        <v>1217</v>
      </c>
      <c r="D1218">
        <v>254</v>
      </c>
      <c r="E1218">
        <v>93</v>
      </c>
      <c r="F1218">
        <v>0</v>
      </c>
      <c r="G1218">
        <v>2</v>
      </c>
      <c r="H1218">
        <v>1</v>
      </c>
      <c r="I1218" t="s">
        <v>3586</v>
      </c>
      <c r="J1218">
        <v>4250</v>
      </c>
    </row>
    <row r="1219" spans="1:10" x14ac:dyDescent="0.25">
      <c r="A1219">
        <v>13</v>
      </c>
      <c r="B1219">
        <v>18</v>
      </c>
      <c r="C1219">
        <f t="shared" si="18"/>
        <v>1218</v>
      </c>
      <c r="D1219">
        <v>435</v>
      </c>
      <c r="E1219">
        <v>145</v>
      </c>
      <c r="F1219">
        <v>12</v>
      </c>
      <c r="G1219">
        <v>2</v>
      </c>
      <c r="H1219">
        <v>1</v>
      </c>
      <c r="I1219" t="s">
        <v>3587</v>
      </c>
      <c r="J1219">
        <v>960</v>
      </c>
    </row>
    <row r="1220" spans="1:10" x14ac:dyDescent="0.25">
      <c r="A1220">
        <v>13</v>
      </c>
      <c r="B1220">
        <v>19</v>
      </c>
      <c r="C1220">
        <f t="shared" ref="C1220:C1283" si="19">C1219+1</f>
        <v>1219</v>
      </c>
      <c r="D1220">
        <v>468</v>
      </c>
      <c r="E1220">
        <v>0</v>
      </c>
      <c r="F1220">
        <v>64</v>
      </c>
      <c r="G1220">
        <v>1</v>
      </c>
      <c r="H1220">
        <v>0</v>
      </c>
      <c r="I1220" t="s">
        <v>665</v>
      </c>
      <c r="J1220">
        <v>15326</v>
      </c>
    </row>
    <row r="1221" spans="1:10" x14ac:dyDescent="0.25">
      <c r="A1221">
        <v>13</v>
      </c>
      <c r="B1221">
        <v>20</v>
      </c>
      <c r="C1221">
        <f t="shared" si="19"/>
        <v>1220</v>
      </c>
      <c r="D1221">
        <v>471</v>
      </c>
      <c r="E1221">
        <v>184</v>
      </c>
      <c r="F1221">
        <v>2</v>
      </c>
      <c r="G1221">
        <v>2</v>
      </c>
      <c r="H1221">
        <v>0</v>
      </c>
      <c r="I1221" t="s">
        <v>3588</v>
      </c>
      <c r="J1221">
        <v>382</v>
      </c>
    </row>
    <row r="1222" spans="1:10" x14ac:dyDescent="0.25">
      <c r="A1222">
        <v>13</v>
      </c>
      <c r="B1222">
        <v>21</v>
      </c>
      <c r="C1222">
        <f t="shared" si="19"/>
        <v>1221</v>
      </c>
      <c r="D1222">
        <v>0</v>
      </c>
      <c r="E1222">
        <v>193</v>
      </c>
      <c r="F1222">
        <v>2</v>
      </c>
      <c r="G1222">
        <v>2</v>
      </c>
      <c r="H1222">
        <v>0</v>
      </c>
      <c r="I1222" t="s">
        <v>3589</v>
      </c>
      <c r="J1222">
        <v>1454</v>
      </c>
    </row>
    <row r="1223" spans="1:10" x14ac:dyDescent="0.25">
      <c r="A1223">
        <v>13</v>
      </c>
      <c r="B1223">
        <v>22</v>
      </c>
      <c r="C1223">
        <f t="shared" si="19"/>
        <v>1222</v>
      </c>
      <c r="D1223">
        <v>229</v>
      </c>
      <c r="E1223">
        <v>160</v>
      </c>
      <c r="F1223">
        <v>12</v>
      </c>
      <c r="G1223">
        <v>1</v>
      </c>
      <c r="H1223">
        <v>0</v>
      </c>
      <c r="I1223" t="s">
        <v>1724</v>
      </c>
      <c r="J1223">
        <v>503</v>
      </c>
    </row>
    <row r="1224" spans="1:10" x14ac:dyDescent="0.25">
      <c r="A1224">
        <v>13</v>
      </c>
      <c r="B1224">
        <v>23</v>
      </c>
      <c r="C1224">
        <f t="shared" si="19"/>
        <v>1223</v>
      </c>
      <c r="D1224">
        <v>227</v>
      </c>
      <c r="E1224">
        <v>399</v>
      </c>
      <c r="F1224">
        <v>24</v>
      </c>
      <c r="G1224">
        <v>2</v>
      </c>
      <c r="H1224">
        <v>0</v>
      </c>
      <c r="I1224" t="s">
        <v>3590</v>
      </c>
      <c r="J1224">
        <v>2387</v>
      </c>
    </row>
    <row r="1225" spans="1:10" x14ac:dyDescent="0.25">
      <c r="A1225">
        <v>13</v>
      </c>
      <c r="B1225">
        <v>24</v>
      </c>
      <c r="C1225">
        <f t="shared" si="19"/>
        <v>1224</v>
      </c>
      <c r="D1225">
        <v>516</v>
      </c>
      <c r="E1225">
        <v>154</v>
      </c>
      <c r="F1225">
        <v>10</v>
      </c>
      <c r="G1225">
        <v>1</v>
      </c>
      <c r="H1225">
        <v>0</v>
      </c>
      <c r="I1225" t="s">
        <v>655</v>
      </c>
      <c r="J1225">
        <v>410</v>
      </c>
    </row>
    <row r="1226" spans="1:10" x14ac:dyDescent="0.25">
      <c r="A1226">
        <v>13</v>
      </c>
      <c r="B1226">
        <v>25</v>
      </c>
      <c r="C1226">
        <f t="shared" si="19"/>
        <v>1225</v>
      </c>
      <c r="D1226">
        <v>1116</v>
      </c>
      <c r="E1226">
        <v>366</v>
      </c>
      <c r="F1226">
        <v>15</v>
      </c>
      <c r="G1226">
        <v>1</v>
      </c>
      <c r="H1226">
        <v>0</v>
      </c>
      <c r="I1226" t="s">
        <v>3591</v>
      </c>
      <c r="J1226">
        <v>850</v>
      </c>
    </row>
    <row r="1227" spans="1:10" x14ac:dyDescent="0.25">
      <c r="A1227">
        <v>13</v>
      </c>
      <c r="B1227">
        <v>26</v>
      </c>
      <c r="C1227">
        <f t="shared" si="19"/>
        <v>1226</v>
      </c>
      <c r="D1227">
        <v>0</v>
      </c>
      <c r="E1227">
        <v>730</v>
      </c>
      <c r="F1227">
        <v>18</v>
      </c>
      <c r="G1227">
        <v>2</v>
      </c>
      <c r="H1227">
        <v>2</v>
      </c>
      <c r="I1227" t="s">
        <v>3592</v>
      </c>
      <c r="J1227">
        <v>1248</v>
      </c>
    </row>
    <row r="1228" spans="1:10" x14ac:dyDescent="0.25">
      <c r="A1228">
        <v>13</v>
      </c>
      <c r="B1228">
        <v>27</v>
      </c>
      <c r="C1228">
        <f t="shared" si="19"/>
        <v>1227</v>
      </c>
      <c r="D1228">
        <v>211</v>
      </c>
      <c r="E1228">
        <v>282</v>
      </c>
      <c r="F1228">
        <v>14</v>
      </c>
      <c r="G1228">
        <v>1</v>
      </c>
      <c r="H1228">
        <v>0</v>
      </c>
      <c r="I1228" t="s">
        <v>649</v>
      </c>
      <c r="J1228">
        <v>642</v>
      </c>
    </row>
    <row r="1229" spans="1:10" x14ac:dyDescent="0.25">
      <c r="A1229">
        <v>13</v>
      </c>
      <c r="B1229">
        <v>28</v>
      </c>
      <c r="C1229">
        <f t="shared" si="19"/>
        <v>1228</v>
      </c>
      <c r="D1229">
        <v>462</v>
      </c>
      <c r="E1229">
        <v>300</v>
      </c>
      <c r="F1229">
        <v>30</v>
      </c>
      <c r="G1229">
        <v>1</v>
      </c>
      <c r="H1229">
        <v>0</v>
      </c>
      <c r="I1229" t="s">
        <v>239</v>
      </c>
      <c r="J1229">
        <v>1646</v>
      </c>
    </row>
    <row r="1230" spans="1:10" x14ac:dyDescent="0.25">
      <c r="A1230">
        <v>13</v>
      </c>
      <c r="B1230">
        <v>29</v>
      </c>
      <c r="C1230">
        <f t="shared" si="19"/>
        <v>1229</v>
      </c>
      <c r="D1230">
        <v>172</v>
      </c>
      <c r="E1230">
        <v>0</v>
      </c>
      <c r="F1230">
        <v>34</v>
      </c>
      <c r="G1230">
        <v>1</v>
      </c>
      <c r="H1230">
        <v>2</v>
      </c>
      <c r="I1230" t="s">
        <v>3593</v>
      </c>
      <c r="J1230">
        <v>7699</v>
      </c>
    </row>
    <row r="1231" spans="1:10" x14ac:dyDescent="0.25">
      <c r="A1231">
        <v>13</v>
      </c>
      <c r="B1231">
        <v>30</v>
      </c>
      <c r="C1231">
        <f t="shared" si="19"/>
        <v>1230</v>
      </c>
      <c r="D1231">
        <v>1470</v>
      </c>
      <c r="E1231">
        <v>1830</v>
      </c>
      <c r="F1231">
        <v>8</v>
      </c>
      <c r="G1231">
        <v>1</v>
      </c>
      <c r="H1231">
        <v>0</v>
      </c>
      <c r="I1231" t="s">
        <v>204</v>
      </c>
      <c r="J1231">
        <v>10137</v>
      </c>
    </row>
    <row r="1232" spans="1:10" x14ac:dyDescent="0.25">
      <c r="A1232">
        <v>13</v>
      </c>
      <c r="B1232">
        <v>31</v>
      </c>
      <c r="C1232">
        <f t="shared" si="19"/>
        <v>1231</v>
      </c>
      <c r="D1232">
        <v>158</v>
      </c>
      <c r="E1232">
        <v>202</v>
      </c>
      <c r="F1232">
        <v>20</v>
      </c>
      <c r="G1232">
        <v>1</v>
      </c>
      <c r="H1232">
        <v>0</v>
      </c>
      <c r="I1232" t="s">
        <v>3378</v>
      </c>
      <c r="J1232">
        <v>70617</v>
      </c>
    </row>
    <row r="1233" spans="1:10" x14ac:dyDescent="0.25">
      <c r="A1233">
        <v>13</v>
      </c>
      <c r="B1233">
        <v>32</v>
      </c>
      <c r="C1233">
        <f t="shared" si="19"/>
        <v>1232</v>
      </c>
      <c r="D1233">
        <v>156</v>
      </c>
      <c r="E1233">
        <v>0</v>
      </c>
      <c r="F1233">
        <v>5</v>
      </c>
      <c r="G1233">
        <v>5</v>
      </c>
      <c r="H1233">
        <v>0</v>
      </c>
      <c r="I1233" t="s">
        <v>3594</v>
      </c>
      <c r="J1233">
        <v>7831</v>
      </c>
    </row>
    <row r="1234" spans="1:10" x14ac:dyDescent="0.25">
      <c r="A1234">
        <v>13</v>
      </c>
      <c r="B1234">
        <v>33</v>
      </c>
      <c r="C1234">
        <f t="shared" si="19"/>
        <v>1233</v>
      </c>
      <c r="D1234">
        <v>244</v>
      </c>
      <c r="E1234">
        <v>1180</v>
      </c>
      <c r="F1234">
        <v>3</v>
      </c>
      <c r="G1234">
        <v>2</v>
      </c>
      <c r="H1234">
        <v>1</v>
      </c>
      <c r="I1234" t="s">
        <v>3595</v>
      </c>
      <c r="J1234">
        <v>1729</v>
      </c>
    </row>
    <row r="1235" spans="1:10" x14ac:dyDescent="0.25">
      <c r="A1235">
        <v>13</v>
      </c>
      <c r="B1235">
        <v>34</v>
      </c>
      <c r="C1235">
        <f t="shared" si="19"/>
        <v>1234</v>
      </c>
      <c r="D1235">
        <v>1100</v>
      </c>
      <c r="E1235">
        <v>202</v>
      </c>
      <c r="F1235">
        <v>19</v>
      </c>
      <c r="G1235">
        <v>1</v>
      </c>
      <c r="H1235">
        <v>2</v>
      </c>
      <c r="I1235" t="s">
        <v>3596</v>
      </c>
      <c r="J1235">
        <v>60693</v>
      </c>
    </row>
    <row r="1236" spans="1:10" x14ac:dyDescent="0.25">
      <c r="A1236">
        <v>13</v>
      </c>
      <c r="B1236">
        <v>35</v>
      </c>
      <c r="C1236">
        <f t="shared" si="19"/>
        <v>1235</v>
      </c>
      <c r="D1236">
        <v>234</v>
      </c>
      <c r="E1236">
        <v>274</v>
      </c>
      <c r="F1236">
        <v>0</v>
      </c>
      <c r="G1236">
        <v>1</v>
      </c>
      <c r="H1236">
        <v>1</v>
      </c>
      <c r="I1236" t="s">
        <v>3597</v>
      </c>
      <c r="J1236">
        <v>4297</v>
      </c>
    </row>
    <row r="1237" spans="1:10" x14ac:dyDescent="0.25">
      <c r="A1237">
        <v>13</v>
      </c>
      <c r="B1237">
        <v>36</v>
      </c>
      <c r="C1237">
        <f t="shared" si="19"/>
        <v>1236</v>
      </c>
      <c r="D1237">
        <v>1135</v>
      </c>
      <c r="E1237">
        <v>579</v>
      </c>
      <c r="F1237">
        <v>16</v>
      </c>
      <c r="G1237">
        <v>3</v>
      </c>
      <c r="H1237">
        <v>0</v>
      </c>
      <c r="I1237" t="s">
        <v>3598</v>
      </c>
      <c r="J1237">
        <v>1578</v>
      </c>
    </row>
    <row r="1238" spans="1:10" x14ac:dyDescent="0.25">
      <c r="A1238">
        <v>13</v>
      </c>
      <c r="B1238">
        <v>37</v>
      </c>
      <c r="C1238">
        <f t="shared" si="19"/>
        <v>1237</v>
      </c>
      <c r="D1238">
        <v>522</v>
      </c>
      <c r="E1238">
        <v>0</v>
      </c>
      <c r="F1238">
        <v>15</v>
      </c>
      <c r="G1238">
        <v>2</v>
      </c>
      <c r="H1238">
        <v>0</v>
      </c>
      <c r="I1238" t="s">
        <v>3599</v>
      </c>
      <c r="J1238">
        <v>10364</v>
      </c>
    </row>
    <row r="1239" spans="1:10" x14ac:dyDescent="0.25">
      <c r="A1239">
        <v>13</v>
      </c>
      <c r="B1239">
        <v>38</v>
      </c>
      <c r="C1239">
        <f t="shared" si="19"/>
        <v>1238</v>
      </c>
      <c r="D1239">
        <v>0</v>
      </c>
      <c r="E1239">
        <v>210</v>
      </c>
      <c r="F1239">
        <v>19</v>
      </c>
      <c r="G1239">
        <v>1</v>
      </c>
      <c r="H1239">
        <v>0</v>
      </c>
      <c r="I1239" t="s">
        <v>268</v>
      </c>
      <c r="J1239">
        <v>1590</v>
      </c>
    </row>
    <row r="1240" spans="1:10" x14ac:dyDescent="0.25">
      <c r="A1240">
        <v>13</v>
      </c>
      <c r="B1240">
        <v>39</v>
      </c>
      <c r="C1240">
        <f t="shared" si="19"/>
        <v>1239</v>
      </c>
      <c r="D1240">
        <v>200</v>
      </c>
      <c r="E1240">
        <v>549</v>
      </c>
      <c r="F1240">
        <v>22</v>
      </c>
      <c r="G1240">
        <v>1</v>
      </c>
      <c r="H1240">
        <v>1</v>
      </c>
      <c r="I1240" t="s">
        <v>3600</v>
      </c>
      <c r="J1240">
        <v>1014</v>
      </c>
    </row>
    <row r="1241" spans="1:10" x14ac:dyDescent="0.25">
      <c r="A1241">
        <v>13</v>
      </c>
      <c r="B1241">
        <v>40</v>
      </c>
      <c r="C1241">
        <f t="shared" si="19"/>
        <v>1240</v>
      </c>
      <c r="D1241">
        <v>760</v>
      </c>
      <c r="E1241">
        <v>1000</v>
      </c>
      <c r="F1241">
        <v>2</v>
      </c>
      <c r="G1241">
        <v>0</v>
      </c>
      <c r="H1241">
        <v>0</v>
      </c>
      <c r="J1241">
        <v>1116</v>
      </c>
    </row>
    <row r="1242" spans="1:10" x14ac:dyDescent="0.25">
      <c r="A1242">
        <v>13</v>
      </c>
      <c r="B1242">
        <v>41</v>
      </c>
      <c r="C1242">
        <f t="shared" si="19"/>
        <v>1241</v>
      </c>
      <c r="D1242">
        <v>186</v>
      </c>
      <c r="E1242">
        <v>2190</v>
      </c>
      <c r="F1242">
        <v>12</v>
      </c>
      <c r="G1242">
        <v>0</v>
      </c>
      <c r="H1242">
        <v>0</v>
      </c>
      <c r="J1242">
        <v>2448</v>
      </c>
    </row>
    <row r="1243" spans="1:10" x14ac:dyDescent="0.25">
      <c r="A1243">
        <v>13</v>
      </c>
      <c r="B1243">
        <v>42</v>
      </c>
      <c r="C1243">
        <f t="shared" si="19"/>
        <v>1242</v>
      </c>
      <c r="D1243">
        <v>546</v>
      </c>
      <c r="E1243">
        <v>118</v>
      </c>
      <c r="F1243">
        <v>20</v>
      </c>
      <c r="G1243">
        <v>1</v>
      </c>
      <c r="H1243">
        <v>0</v>
      </c>
      <c r="I1243" t="s">
        <v>1857</v>
      </c>
      <c r="J1243">
        <v>582</v>
      </c>
    </row>
    <row r="1244" spans="1:10" x14ac:dyDescent="0.25">
      <c r="A1244">
        <v>13</v>
      </c>
      <c r="B1244">
        <v>43</v>
      </c>
      <c r="C1244">
        <f t="shared" si="19"/>
        <v>1243</v>
      </c>
      <c r="D1244">
        <v>169</v>
      </c>
      <c r="E1244">
        <v>468</v>
      </c>
      <c r="F1244">
        <v>35</v>
      </c>
      <c r="G1244">
        <v>2</v>
      </c>
      <c r="H1244">
        <v>0</v>
      </c>
      <c r="I1244" t="s">
        <v>3601</v>
      </c>
      <c r="J1244">
        <v>1985</v>
      </c>
    </row>
    <row r="1245" spans="1:10" x14ac:dyDescent="0.25">
      <c r="A1245">
        <v>13</v>
      </c>
      <c r="B1245">
        <v>44</v>
      </c>
      <c r="C1245">
        <f t="shared" si="19"/>
        <v>1244</v>
      </c>
      <c r="D1245">
        <v>560</v>
      </c>
      <c r="E1245">
        <v>85</v>
      </c>
      <c r="F1245">
        <v>0</v>
      </c>
      <c r="G1245">
        <v>1</v>
      </c>
      <c r="H1245">
        <v>0</v>
      </c>
      <c r="I1245" t="s">
        <v>3602</v>
      </c>
      <c r="J1245">
        <v>608</v>
      </c>
    </row>
    <row r="1246" spans="1:10" x14ac:dyDescent="0.25">
      <c r="A1246">
        <v>13</v>
      </c>
      <c r="B1246">
        <v>45</v>
      </c>
      <c r="C1246">
        <f t="shared" si="19"/>
        <v>1245</v>
      </c>
      <c r="D1246">
        <v>105</v>
      </c>
      <c r="E1246">
        <v>235</v>
      </c>
      <c r="F1246">
        <v>18</v>
      </c>
      <c r="G1246">
        <v>1</v>
      </c>
      <c r="H1246">
        <v>0</v>
      </c>
      <c r="I1246" t="s">
        <v>3603</v>
      </c>
      <c r="J1246">
        <v>658</v>
      </c>
    </row>
    <row r="1247" spans="1:10" x14ac:dyDescent="0.25">
      <c r="A1247">
        <v>13</v>
      </c>
      <c r="B1247">
        <v>46</v>
      </c>
      <c r="C1247">
        <f t="shared" si="19"/>
        <v>1246</v>
      </c>
      <c r="D1247">
        <v>390</v>
      </c>
      <c r="E1247">
        <v>274</v>
      </c>
      <c r="F1247">
        <v>2</v>
      </c>
      <c r="G1247">
        <v>2</v>
      </c>
      <c r="H1247">
        <v>0</v>
      </c>
      <c r="I1247" t="s">
        <v>3604</v>
      </c>
      <c r="J1247">
        <v>599</v>
      </c>
    </row>
    <row r="1248" spans="1:10" x14ac:dyDescent="0.25">
      <c r="A1248">
        <v>13</v>
      </c>
      <c r="B1248">
        <v>47</v>
      </c>
      <c r="C1248">
        <f t="shared" si="19"/>
        <v>1247</v>
      </c>
      <c r="D1248">
        <v>350</v>
      </c>
      <c r="E1248">
        <v>137</v>
      </c>
      <c r="F1248">
        <v>0</v>
      </c>
      <c r="G1248">
        <v>1</v>
      </c>
      <c r="H1248">
        <v>0</v>
      </c>
      <c r="I1248" t="s">
        <v>811</v>
      </c>
      <c r="J1248">
        <v>228</v>
      </c>
    </row>
    <row r="1249" spans="1:10" x14ac:dyDescent="0.25">
      <c r="A1249">
        <v>13</v>
      </c>
      <c r="B1249">
        <v>48</v>
      </c>
      <c r="C1249">
        <f t="shared" si="19"/>
        <v>1248</v>
      </c>
      <c r="D1249">
        <v>241</v>
      </c>
      <c r="E1249">
        <v>100</v>
      </c>
      <c r="F1249">
        <v>12</v>
      </c>
      <c r="G1249">
        <v>1</v>
      </c>
      <c r="H1249">
        <v>0</v>
      </c>
      <c r="I1249" t="s">
        <v>3605</v>
      </c>
      <c r="J1249">
        <v>862</v>
      </c>
    </row>
    <row r="1250" spans="1:10" x14ac:dyDescent="0.25">
      <c r="A1250">
        <v>13</v>
      </c>
      <c r="B1250">
        <v>49</v>
      </c>
      <c r="C1250">
        <f t="shared" si="19"/>
        <v>1249</v>
      </c>
      <c r="D1250">
        <v>382</v>
      </c>
      <c r="E1250">
        <v>169</v>
      </c>
      <c r="F1250">
        <v>95</v>
      </c>
      <c r="G1250">
        <v>1</v>
      </c>
      <c r="H1250">
        <v>0</v>
      </c>
      <c r="I1250" t="s">
        <v>1095</v>
      </c>
      <c r="J1250">
        <v>14107</v>
      </c>
    </row>
    <row r="1251" spans="1:10" x14ac:dyDescent="0.25">
      <c r="A1251">
        <v>13</v>
      </c>
      <c r="B1251">
        <v>50</v>
      </c>
      <c r="C1251">
        <f t="shared" si="19"/>
        <v>1250</v>
      </c>
      <c r="D1251">
        <v>223</v>
      </c>
      <c r="E1251">
        <v>150</v>
      </c>
      <c r="F1251">
        <v>51</v>
      </c>
      <c r="G1251">
        <v>1</v>
      </c>
      <c r="H1251">
        <v>3</v>
      </c>
      <c r="I1251" t="s">
        <v>3606</v>
      </c>
      <c r="J1251">
        <v>4192</v>
      </c>
    </row>
    <row r="1252" spans="1:10" x14ac:dyDescent="0.25">
      <c r="A1252">
        <v>13</v>
      </c>
      <c r="B1252">
        <v>51</v>
      </c>
      <c r="C1252">
        <f t="shared" si="19"/>
        <v>1251</v>
      </c>
      <c r="D1252">
        <v>244</v>
      </c>
      <c r="E1252">
        <v>410</v>
      </c>
      <c r="F1252">
        <v>6</v>
      </c>
      <c r="G1252">
        <v>1</v>
      </c>
      <c r="H1252">
        <v>0</v>
      </c>
      <c r="I1252" t="s">
        <v>900</v>
      </c>
      <c r="J1252">
        <v>632</v>
      </c>
    </row>
    <row r="1253" spans="1:10" x14ac:dyDescent="0.25">
      <c r="A1253">
        <v>13</v>
      </c>
      <c r="B1253">
        <v>52</v>
      </c>
      <c r="C1253">
        <f t="shared" si="19"/>
        <v>1252</v>
      </c>
      <c r="D1253">
        <v>464</v>
      </c>
      <c r="E1253">
        <v>226</v>
      </c>
      <c r="F1253">
        <v>36</v>
      </c>
      <c r="G1253">
        <v>1</v>
      </c>
      <c r="H1253">
        <v>0</v>
      </c>
      <c r="I1253" t="s">
        <v>71</v>
      </c>
      <c r="J1253">
        <v>6992</v>
      </c>
    </row>
    <row r="1254" spans="1:10" x14ac:dyDescent="0.25">
      <c r="A1254">
        <v>13</v>
      </c>
      <c r="B1254">
        <v>53</v>
      </c>
      <c r="C1254">
        <f t="shared" si="19"/>
        <v>1253</v>
      </c>
      <c r="D1254">
        <v>158</v>
      </c>
      <c r="E1254">
        <v>405</v>
      </c>
      <c r="F1254">
        <v>11</v>
      </c>
      <c r="G1254">
        <v>1</v>
      </c>
      <c r="H1254">
        <v>0</v>
      </c>
      <c r="I1254" t="s">
        <v>2582</v>
      </c>
      <c r="J1254">
        <v>1250</v>
      </c>
    </row>
    <row r="1255" spans="1:10" x14ac:dyDescent="0.25">
      <c r="A1255">
        <v>13</v>
      </c>
      <c r="B1255">
        <v>54</v>
      </c>
      <c r="C1255">
        <f t="shared" si="19"/>
        <v>1254</v>
      </c>
      <c r="D1255">
        <v>108</v>
      </c>
      <c r="E1255">
        <v>111</v>
      </c>
      <c r="F1255">
        <v>36</v>
      </c>
      <c r="G1255">
        <v>2</v>
      </c>
      <c r="H1255">
        <v>0</v>
      </c>
      <c r="I1255" t="s">
        <v>3607</v>
      </c>
      <c r="J1255">
        <v>1140</v>
      </c>
    </row>
    <row r="1256" spans="1:10" x14ac:dyDescent="0.25">
      <c r="A1256">
        <v>13</v>
      </c>
      <c r="B1256">
        <v>55</v>
      </c>
      <c r="C1256">
        <f t="shared" si="19"/>
        <v>1255</v>
      </c>
      <c r="D1256">
        <v>143</v>
      </c>
      <c r="E1256">
        <v>0</v>
      </c>
      <c r="F1256">
        <v>20</v>
      </c>
      <c r="G1256">
        <v>1</v>
      </c>
      <c r="H1256">
        <v>0</v>
      </c>
      <c r="I1256" t="s">
        <v>1388</v>
      </c>
      <c r="J1256">
        <v>961</v>
      </c>
    </row>
    <row r="1257" spans="1:10" x14ac:dyDescent="0.25">
      <c r="A1257">
        <v>13</v>
      </c>
      <c r="B1257">
        <v>56</v>
      </c>
      <c r="C1257">
        <f t="shared" si="19"/>
        <v>1256</v>
      </c>
      <c r="D1257">
        <v>568</v>
      </c>
      <c r="E1257">
        <v>680</v>
      </c>
      <c r="F1257">
        <v>85</v>
      </c>
      <c r="G1257">
        <v>0</v>
      </c>
      <c r="H1257">
        <v>0</v>
      </c>
      <c r="J1257">
        <v>2436</v>
      </c>
    </row>
    <row r="1258" spans="1:10" x14ac:dyDescent="0.25">
      <c r="A1258">
        <v>13</v>
      </c>
      <c r="B1258">
        <v>57</v>
      </c>
      <c r="C1258">
        <f t="shared" si="19"/>
        <v>1257</v>
      </c>
      <c r="D1258">
        <v>159</v>
      </c>
      <c r="E1258">
        <v>221</v>
      </c>
      <c r="F1258">
        <v>18</v>
      </c>
      <c r="G1258">
        <v>2</v>
      </c>
      <c r="H1258">
        <v>1</v>
      </c>
      <c r="I1258" t="s">
        <v>3608</v>
      </c>
      <c r="J1258">
        <v>648</v>
      </c>
    </row>
    <row r="1259" spans="1:10" x14ac:dyDescent="0.25">
      <c r="A1259">
        <v>13</v>
      </c>
      <c r="B1259">
        <v>58</v>
      </c>
      <c r="C1259">
        <f t="shared" si="19"/>
        <v>1258</v>
      </c>
      <c r="D1259">
        <v>271</v>
      </c>
      <c r="E1259">
        <v>111</v>
      </c>
      <c r="F1259">
        <v>14</v>
      </c>
      <c r="G1259">
        <v>2</v>
      </c>
      <c r="H1259">
        <v>0</v>
      </c>
      <c r="I1259" t="s">
        <v>3609</v>
      </c>
      <c r="J1259">
        <v>862</v>
      </c>
    </row>
    <row r="1260" spans="1:10" x14ac:dyDescent="0.25">
      <c r="A1260">
        <v>13</v>
      </c>
      <c r="B1260">
        <v>59</v>
      </c>
      <c r="C1260">
        <f t="shared" si="19"/>
        <v>1259</v>
      </c>
      <c r="D1260">
        <v>340</v>
      </c>
      <c r="E1260">
        <v>126</v>
      </c>
      <c r="F1260">
        <v>100</v>
      </c>
      <c r="G1260">
        <v>0</v>
      </c>
      <c r="H1260">
        <v>0</v>
      </c>
      <c r="J1260">
        <v>2160</v>
      </c>
    </row>
    <row r="1261" spans="1:10" x14ac:dyDescent="0.25">
      <c r="A1261">
        <v>13</v>
      </c>
      <c r="B1261">
        <v>60</v>
      </c>
      <c r="C1261">
        <f t="shared" si="19"/>
        <v>1260</v>
      </c>
      <c r="D1261">
        <v>317</v>
      </c>
      <c r="E1261">
        <v>270</v>
      </c>
      <c r="F1261">
        <v>30</v>
      </c>
      <c r="G1261">
        <v>2</v>
      </c>
      <c r="H1261">
        <v>0</v>
      </c>
      <c r="I1261" t="s">
        <v>3610</v>
      </c>
      <c r="J1261">
        <v>1113</v>
      </c>
    </row>
    <row r="1262" spans="1:10" x14ac:dyDescent="0.25">
      <c r="A1262">
        <v>13</v>
      </c>
      <c r="B1262">
        <v>61</v>
      </c>
      <c r="C1262">
        <f t="shared" si="19"/>
        <v>1261</v>
      </c>
      <c r="D1262">
        <v>1480</v>
      </c>
      <c r="E1262">
        <v>258</v>
      </c>
      <c r="F1262">
        <v>34</v>
      </c>
      <c r="G1262">
        <v>1</v>
      </c>
      <c r="H1262">
        <v>3</v>
      </c>
      <c r="I1262" t="s">
        <v>3611</v>
      </c>
      <c r="J1262">
        <v>18407</v>
      </c>
    </row>
    <row r="1263" spans="1:10" x14ac:dyDescent="0.25">
      <c r="A1263">
        <v>13</v>
      </c>
      <c r="B1263">
        <v>62</v>
      </c>
      <c r="C1263">
        <f t="shared" si="19"/>
        <v>1262</v>
      </c>
      <c r="D1263">
        <v>864</v>
      </c>
      <c r="E1263">
        <v>119</v>
      </c>
      <c r="F1263">
        <v>180</v>
      </c>
      <c r="G1263">
        <v>0</v>
      </c>
      <c r="H1263">
        <v>1</v>
      </c>
      <c r="I1263" t="s">
        <v>199</v>
      </c>
      <c r="J1263">
        <v>7805</v>
      </c>
    </row>
    <row r="1264" spans="1:10" x14ac:dyDescent="0.25">
      <c r="A1264">
        <v>13</v>
      </c>
      <c r="B1264">
        <v>63</v>
      </c>
      <c r="C1264">
        <f t="shared" si="19"/>
        <v>1263</v>
      </c>
      <c r="D1264">
        <v>708</v>
      </c>
      <c r="E1264">
        <v>153</v>
      </c>
      <c r="F1264">
        <v>26</v>
      </c>
      <c r="G1264">
        <v>2</v>
      </c>
      <c r="H1264">
        <v>0</v>
      </c>
      <c r="I1264" t="s">
        <v>3612</v>
      </c>
      <c r="J1264">
        <v>1006</v>
      </c>
    </row>
    <row r="1265" spans="1:10" x14ac:dyDescent="0.25">
      <c r="A1265">
        <v>13</v>
      </c>
      <c r="B1265">
        <v>64</v>
      </c>
      <c r="C1265">
        <f t="shared" si="19"/>
        <v>1264</v>
      </c>
      <c r="D1265">
        <v>180</v>
      </c>
      <c r="E1265">
        <v>780</v>
      </c>
      <c r="F1265">
        <v>20</v>
      </c>
      <c r="G1265">
        <v>3</v>
      </c>
      <c r="H1265">
        <v>0</v>
      </c>
      <c r="I1265" t="s">
        <v>3613</v>
      </c>
      <c r="J1265">
        <v>1209</v>
      </c>
    </row>
    <row r="1266" spans="1:10" x14ac:dyDescent="0.25">
      <c r="A1266">
        <v>13</v>
      </c>
      <c r="B1266">
        <v>65</v>
      </c>
      <c r="C1266">
        <f t="shared" si="19"/>
        <v>1265</v>
      </c>
      <c r="D1266">
        <v>0</v>
      </c>
      <c r="E1266">
        <v>213</v>
      </c>
      <c r="F1266">
        <v>0</v>
      </c>
      <c r="G1266">
        <v>1</v>
      </c>
      <c r="H1266">
        <v>2</v>
      </c>
      <c r="I1266" t="s">
        <v>3614</v>
      </c>
      <c r="J1266">
        <v>6213</v>
      </c>
    </row>
    <row r="1267" spans="1:10" x14ac:dyDescent="0.25">
      <c r="A1267">
        <v>13</v>
      </c>
      <c r="B1267">
        <v>66</v>
      </c>
      <c r="C1267">
        <f t="shared" si="19"/>
        <v>1266</v>
      </c>
      <c r="D1267">
        <v>478</v>
      </c>
      <c r="E1267">
        <v>88</v>
      </c>
      <c r="F1267">
        <v>0</v>
      </c>
      <c r="G1267">
        <v>2</v>
      </c>
      <c r="H1267">
        <v>0</v>
      </c>
      <c r="I1267" t="s">
        <v>3615</v>
      </c>
      <c r="J1267">
        <v>572</v>
      </c>
    </row>
    <row r="1268" spans="1:10" x14ac:dyDescent="0.25">
      <c r="A1268">
        <v>13</v>
      </c>
      <c r="B1268">
        <v>67</v>
      </c>
      <c r="C1268">
        <f t="shared" si="19"/>
        <v>1267</v>
      </c>
      <c r="D1268">
        <v>238</v>
      </c>
      <c r="E1268">
        <v>666</v>
      </c>
      <c r="F1268">
        <v>34</v>
      </c>
      <c r="G1268">
        <v>2</v>
      </c>
      <c r="H1268">
        <v>0</v>
      </c>
      <c r="I1268" t="s">
        <v>3616</v>
      </c>
      <c r="J1268">
        <v>1380</v>
      </c>
    </row>
    <row r="1269" spans="1:10" x14ac:dyDescent="0.25">
      <c r="A1269">
        <v>13</v>
      </c>
      <c r="B1269">
        <v>68</v>
      </c>
      <c r="C1269">
        <f t="shared" si="19"/>
        <v>1268</v>
      </c>
      <c r="D1269">
        <v>885</v>
      </c>
      <c r="E1269">
        <v>145</v>
      </c>
      <c r="F1269">
        <v>12</v>
      </c>
      <c r="G1269">
        <v>2</v>
      </c>
      <c r="H1269">
        <v>0</v>
      </c>
      <c r="I1269" t="s">
        <v>3617</v>
      </c>
      <c r="J1269">
        <v>590</v>
      </c>
    </row>
    <row r="1270" spans="1:10" x14ac:dyDescent="0.25">
      <c r="A1270">
        <v>13</v>
      </c>
      <c r="B1270">
        <v>69</v>
      </c>
      <c r="C1270">
        <f t="shared" si="19"/>
        <v>1269</v>
      </c>
      <c r="D1270">
        <v>561</v>
      </c>
      <c r="E1270">
        <v>157</v>
      </c>
      <c r="F1270">
        <v>2</v>
      </c>
      <c r="G1270">
        <v>1</v>
      </c>
      <c r="H1270">
        <v>0</v>
      </c>
      <c r="I1270" t="s">
        <v>56</v>
      </c>
      <c r="J1270">
        <v>1253</v>
      </c>
    </row>
    <row r="1271" spans="1:10" x14ac:dyDescent="0.25">
      <c r="A1271">
        <v>13</v>
      </c>
      <c r="B1271">
        <v>70</v>
      </c>
      <c r="C1271">
        <f t="shared" si="19"/>
        <v>1270</v>
      </c>
      <c r="D1271">
        <v>532</v>
      </c>
      <c r="E1271">
        <v>170</v>
      </c>
      <c r="F1271">
        <v>5</v>
      </c>
      <c r="G1271">
        <v>1</v>
      </c>
      <c r="H1271">
        <v>0</v>
      </c>
      <c r="I1271" t="s">
        <v>3618</v>
      </c>
      <c r="J1271">
        <v>1031</v>
      </c>
    </row>
    <row r="1272" spans="1:10" x14ac:dyDescent="0.25">
      <c r="A1272">
        <v>13</v>
      </c>
      <c r="B1272">
        <v>71</v>
      </c>
      <c r="C1272">
        <f t="shared" si="19"/>
        <v>1271</v>
      </c>
      <c r="D1272">
        <v>274</v>
      </c>
      <c r="E1272">
        <v>256</v>
      </c>
      <c r="F1272">
        <v>16</v>
      </c>
      <c r="G1272">
        <v>2</v>
      </c>
      <c r="H1272">
        <v>0</v>
      </c>
      <c r="I1272" t="s">
        <v>3619</v>
      </c>
      <c r="J1272">
        <v>1308</v>
      </c>
    </row>
    <row r="1273" spans="1:10" x14ac:dyDescent="0.25">
      <c r="A1273">
        <v>13</v>
      </c>
      <c r="B1273">
        <v>72</v>
      </c>
      <c r="C1273">
        <f t="shared" si="19"/>
        <v>1272</v>
      </c>
      <c r="D1273">
        <v>110</v>
      </c>
      <c r="E1273">
        <v>208</v>
      </c>
      <c r="F1273">
        <v>0</v>
      </c>
      <c r="G1273">
        <v>2</v>
      </c>
      <c r="H1273">
        <v>0</v>
      </c>
      <c r="I1273" t="s">
        <v>3620</v>
      </c>
      <c r="J1273">
        <v>350</v>
      </c>
    </row>
    <row r="1274" spans="1:10" x14ac:dyDescent="0.25">
      <c r="A1274">
        <v>13</v>
      </c>
      <c r="B1274">
        <v>73</v>
      </c>
      <c r="C1274">
        <f t="shared" si="19"/>
        <v>1273</v>
      </c>
      <c r="D1274">
        <v>125</v>
      </c>
      <c r="E1274">
        <v>1090</v>
      </c>
      <c r="F1274">
        <v>10</v>
      </c>
      <c r="G1274">
        <v>2</v>
      </c>
      <c r="H1274">
        <v>0</v>
      </c>
      <c r="I1274" t="s">
        <v>1019</v>
      </c>
      <c r="J1274">
        <v>1443</v>
      </c>
    </row>
    <row r="1275" spans="1:10" x14ac:dyDescent="0.25">
      <c r="A1275">
        <v>13</v>
      </c>
      <c r="B1275">
        <v>74</v>
      </c>
      <c r="C1275">
        <f t="shared" si="19"/>
        <v>1274</v>
      </c>
      <c r="D1275">
        <v>156</v>
      </c>
      <c r="E1275">
        <v>925</v>
      </c>
      <c r="F1275">
        <v>19</v>
      </c>
      <c r="G1275">
        <v>3</v>
      </c>
      <c r="H1275">
        <v>0</v>
      </c>
      <c r="I1275" t="s">
        <v>3621</v>
      </c>
      <c r="J1275">
        <v>7820</v>
      </c>
    </row>
    <row r="1276" spans="1:10" x14ac:dyDescent="0.25">
      <c r="A1276">
        <v>13</v>
      </c>
      <c r="B1276">
        <v>75</v>
      </c>
      <c r="C1276">
        <f t="shared" si="19"/>
        <v>1275</v>
      </c>
      <c r="D1276">
        <v>492</v>
      </c>
      <c r="E1276">
        <v>141</v>
      </c>
      <c r="F1276">
        <v>0</v>
      </c>
      <c r="G1276">
        <v>1</v>
      </c>
      <c r="H1276">
        <v>0</v>
      </c>
      <c r="I1276" t="s">
        <v>1860</v>
      </c>
      <c r="J1276">
        <v>9190</v>
      </c>
    </row>
    <row r="1277" spans="1:10" x14ac:dyDescent="0.25">
      <c r="A1277">
        <v>13</v>
      </c>
      <c r="B1277">
        <v>76</v>
      </c>
      <c r="C1277">
        <f t="shared" si="19"/>
        <v>1276</v>
      </c>
      <c r="D1277">
        <v>222</v>
      </c>
      <c r="E1277">
        <v>193</v>
      </c>
      <c r="F1277">
        <v>18</v>
      </c>
      <c r="G1277">
        <v>3</v>
      </c>
      <c r="H1277">
        <v>0</v>
      </c>
      <c r="I1277" t="s">
        <v>3622</v>
      </c>
      <c r="J1277">
        <v>9575</v>
      </c>
    </row>
    <row r="1278" spans="1:10" x14ac:dyDescent="0.25">
      <c r="A1278">
        <v>13</v>
      </c>
      <c r="B1278">
        <v>77</v>
      </c>
      <c r="C1278">
        <f t="shared" si="19"/>
        <v>1277</v>
      </c>
      <c r="D1278">
        <v>271</v>
      </c>
      <c r="E1278">
        <v>470</v>
      </c>
      <c r="F1278">
        <v>2</v>
      </c>
      <c r="G1278">
        <v>1</v>
      </c>
      <c r="H1278">
        <v>0</v>
      </c>
      <c r="I1278" t="s">
        <v>517</v>
      </c>
      <c r="J1278">
        <v>868</v>
      </c>
    </row>
    <row r="1279" spans="1:10" x14ac:dyDescent="0.25">
      <c r="A1279">
        <v>13</v>
      </c>
      <c r="B1279">
        <v>78</v>
      </c>
      <c r="C1279">
        <f t="shared" si="19"/>
        <v>1278</v>
      </c>
      <c r="D1279">
        <v>645</v>
      </c>
      <c r="E1279">
        <v>1205</v>
      </c>
      <c r="F1279">
        <v>5</v>
      </c>
      <c r="G1279">
        <v>5</v>
      </c>
      <c r="H1279">
        <v>0</v>
      </c>
      <c r="I1279" t="s">
        <v>3623</v>
      </c>
      <c r="J1279">
        <v>18714</v>
      </c>
    </row>
    <row r="1280" spans="1:10" x14ac:dyDescent="0.25">
      <c r="A1280">
        <v>13</v>
      </c>
      <c r="B1280">
        <v>79</v>
      </c>
      <c r="C1280">
        <f t="shared" si="19"/>
        <v>1279</v>
      </c>
      <c r="D1280">
        <v>1690</v>
      </c>
      <c r="E1280">
        <v>450</v>
      </c>
      <c r="F1280">
        <v>42</v>
      </c>
      <c r="G1280">
        <v>5</v>
      </c>
      <c r="H1280">
        <v>0</v>
      </c>
      <c r="I1280" t="s">
        <v>3624</v>
      </c>
      <c r="J1280">
        <v>14248</v>
      </c>
    </row>
    <row r="1281" spans="1:10" x14ac:dyDescent="0.25">
      <c r="A1281">
        <v>13</v>
      </c>
      <c r="B1281">
        <v>80</v>
      </c>
      <c r="C1281">
        <f t="shared" si="19"/>
        <v>1280</v>
      </c>
      <c r="D1281">
        <v>585</v>
      </c>
      <c r="E1281">
        <v>234</v>
      </c>
      <c r="F1281">
        <v>0</v>
      </c>
      <c r="G1281">
        <v>0</v>
      </c>
      <c r="H1281">
        <v>0</v>
      </c>
      <c r="J1281">
        <v>292</v>
      </c>
    </row>
    <row r="1282" spans="1:10" x14ac:dyDescent="0.25">
      <c r="A1282">
        <v>13</v>
      </c>
      <c r="B1282">
        <v>81</v>
      </c>
      <c r="C1282">
        <f t="shared" si="19"/>
        <v>1281</v>
      </c>
      <c r="D1282">
        <v>267</v>
      </c>
      <c r="E1282">
        <v>294</v>
      </c>
      <c r="F1282">
        <v>0</v>
      </c>
      <c r="G1282">
        <v>2</v>
      </c>
      <c r="H1282">
        <v>0</v>
      </c>
      <c r="I1282" t="s">
        <v>3625</v>
      </c>
      <c r="J1282">
        <v>472</v>
      </c>
    </row>
    <row r="1283" spans="1:10" x14ac:dyDescent="0.25">
      <c r="A1283">
        <v>13</v>
      </c>
      <c r="B1283">
        <v>82</v>
      </c>
      <c r="C1283">
        <f t="shared" si="19"/>
        <v>1282</v>
      </c>
      <c r="D1283">
        <v>400</v>
      </c>
      <c r="E1283">
        <v>138</v>
      </c>
      <c r="F1283">
        <v>19</v>
      </c>
      <c r="G1283">
        <v>0</v>
      </c>
      <c r="H1283">
        <v>3</v>
      </c>
      <c r="I1283" t="s">
        <v>3626</v>
      </c>
      <c r="J1283">
        <v>6558</v>
      </c>
    </row>
    <row r="1284" spans="1:10" x14ac:dyDescent="0.25">
      <c r="A1284">
        <v>13</v>
      </c>
      <c r="B1284">
        <v>83</v>
      </c>
      <c r="C1284">
        <f t="shared" ref="C1284:C1347" si="20">C1283+1</f>
        <v>1283</v>
      </c>
      <c r="D1284">
        <v>434</v>
      </c>
      <c r="E1284">
        <v>160</v>
      </c>
      <c r="F1284">
        <v>6</v>
      </c>
      <c r="G1284">
        <v>1</v>
      </c>
      <c r="H1284">
        <v>0</v>
      </c>
      <c r="I1284" t="s">
        <v>549</v>
      </c>
      <c r="J1284">
        <v>110323</v>
      </c>
    </row>
    <row r="1285" spans="1:10" x14ac:dyDescent="0.25">
      <c r="A1285">
        <v>13</v>
      </c>
      <c r="B1285">
        <v>84</v>
      </c>
      <c r="C1285">
        <f t="shared" si="20"/>
        <v>1284</v>
      </c>
      <c r="D1285">
        <v>1930</v>
      </c>
      <c r="E1285">
        <v>378</v>
      </c>
      <c r="F1285">
        <v>19</v>
      </c>
      <c r="G1285">
        <v>1</v>
      </c>
      <c r="H1285">
        <v>0</v>
      </c>
      <c r="I1285" t="s">
        <v>95</v>
      </c>
      <c r="J1285">
        <v>1067</v>
      </c>
    </row>
    <row r="1286" spans="1:10" x14ac:dyDescent="0.25">
      <c r="A1286">
        <v>13</v>
      </c>
      <c r="B1286">
        <v>85</v>
      </c>
      <c r="C1286">
        <f t="shared" si="20"/>
        <v>1285</v>
      </c>
      <c r="D1286">
        <v>261</v>
      </c>
      <c r="E1286">
        <v>228</v>
      </c>
      <c r="F1286">
        <v>9</v>
      </c>
      <c r="G1286">
        <v>3</v>
      </c>
      <c r="H1286">
        <v>0</v>
      </c>
      <c r="I1286" t="s">
        <v>3627</v>
      </c>
      <c r="J1286">
        <v>190916</v>
      </c>
    </row>
    <row r="1287" spans="1:10" x14ac:dyDescent="0.25">
      <c r="A1287">
        <v>13</v>
      </c>
      <c r="B1287">
        <v>86</v>
      </c>
      <c r="C1287">
        <f t="shared" si="20"/>
        <v>1286</v>
      </c>
      <c r="D1287">
        <v>192</v>
      </c>
      <c r="E1287">
        <v>0</v>
      </c>
      <c r="F1287">
        <v>28</v>
      </c>
      <c r="G1287">
        <v>1</v>
      </c>
      <c r="H1287">
        <v>0</v>
      </c>
      <c r="I1287" t="s">
        <v>2424</v>
      </c>
      <c r="J1287">
        <v>654</v>
      </c>
    </row>
    <row r="1288" spans="1:10" x14ac:dyDescent="0.25">
      <c r="A1288">
        <v>13</v>
      </c>
      <c r="B1288">
        <v>87</v>
      </c>
      <c r="C1288">
        <f t="shared" si="20"/>
        <v>1287</v>
      </c>
      <c r="D1288">
        <v>1295</v>
      </c>
      <c r="E1288">
        <v>1630</v>
      </c>
      <c r="F1288">
        <v>2</v>
      </c>
      <c r="G1288">
        <v>5</v>
      </c>
      <c r="H1288">
        <v>1</v>
      </c>
      <c r="I1288" t="s">
        <v>3628</v>
      </c>
      <c r="J1288">
        <v>13495</v>
      </c>
    </row>
    <row r="1289" spans="1:10" x14ac:dyDescent="0.25">
      <c r="A1289">
        <v>13</v>
      </c>
      <c r="B1289">
        <v>88</v>
      </c>
      <c r="C1289">
        <f t="shared" si="20"/>
        <v>1288</v>
      </c>
      <c r="D1289">
        <v>438</v>
      </c>
      <c r="E1289">
        <v>82</v>
      </c>
      <c r="F1289">
        <v>20</v>
      </c>
      <c r="G1289">
        <v>2</v>
      </c>
      <c r="H1289">
        <v>0</v>
      </c>
      <c r="I1289" t="s">
        <v>3629</v>
      </c>
      <c r="J1289">
        <v>1541</v>
      </c>
    </row>
    <row r="1290" spans="1:10" x14ac:dyDescent="0.25">
      <c r="A1290">
        <v>13</v>
      </c>
      <c r="B1290">
        <v>89</v>
      </c>
      <c r="C1290">
        <f t="shared" si="20"/>
        <v>1289</v>
      </c>
      <c r="D1290">
        <v>416</v>
      </c>
      <c r="E1290">
        <v>144</v>
      </c>
      <c r="F1290">
        <v>15</v>
      </c>
      <c r="G1290">
        <v>1</v>
      </c>
      <c r="H1290">
        <v>0</v>
      </c>
      <c r="I1290" t="s">
        <v>2445</v>
      </c>
      <c r="J1290">
        <v>573</v>
      </c>
    </row>
    <row r="1291" spans="1:10" x14ac:dyDescent="0.25">
      <c r="A1291">
        <v>13</v>
      </c>
      <c r="B1291">
        <v>90</v>
      </c>
      <c r="C1291">
        <f t="shared" si="20"/>
        <v>1290</v>
      </c>
      <c r="D1291">
        <v>207</v>
      </c>
      <c r="E1291">
        <v>2280</v>
      </c>
      <c r="F1291">
        <v>190</v>
      </c>
      <c r="G1291">
        <v>10</v>
      </c>
      <c r="H1291">
        <v>5</v>
      </c>
      <c r="I1291" t="s">
        <v>3630</v>
      </c>
      <c r="J1291">
        <v>29558</v>
      </c>
    </row>
    <row r="1292" spans="1:10" x14ac:dyDescent="0.25">
      <c r="A1292">
        <v>13</v>
      </c>
      <c r="B1292">
        <v>91</v>
      </c>
      <c r="C1292">
        <f t="shared" si="20"/>
        <v>1291</v>
      </c>
      <c r="D1292">
        <v>687</v>
      </c>
      <c r="E1292">
        <v>155</v>
      </c>
      <c r="F1292">
        <v>11</v>
      </c>
      <c r="G1292">
        <v>3</v>
      </c>
      <c r="H1292">
        <v>2</v>
      </c>
      <c r="I1292" t="s">
        <v>3631</v>
      </c>
      <c r="J1292">
        <v>70618</v>
      </c>
    </row>
    <row r="1293" spans="1:10" x14ac:dyDescent="0.25">
      <c r="A1293">
        <v>13</v>
      </c>
      <c r="B1293">
        <v>92</v>
      </c>
      <c r="C1293">
        <f t="shared" si="20"/>
        <v>1292</v>
      </c>
      <c r="D1293">
        <v>288</v>
      </c>
      <c r="E1293">
        <v>246</v>
      </c>
      <c r="F1293">
        <v>38</v>
      </c>
      <c r="G1293">
        <v>1</v>
      </c>
      <c r="H1293">
        <v>3</v>
      </c>
      <c r="I1293" t="s">
        <v>3632</v>
      </c>
      <c r="J1293">
        <v>12278</v>
      </c>
    </row>
    <row r="1294" spans="1:10" x14ac:dyDescent="0.25">
      <c r="A1294">
        <v>13</v>
      </c>
      <c r="B1294">
        <v>93</v>
      </c>
      <c r="C1294">
        <f t="shared" si="20"/>
        <v>1293</v>
      </c>
      <c r="D1294">
        <v>205</v>
      </c>
      <c r="E1294">
        <v>690</v>
      </c>
      <c r="F1294">
        <v>48</v>
      </c>
      <c r="G1294">
        <v>2</v>
      </c>
      <c r="H1294">
        <v>0</v>
      </c>
      <c r="I1294" t="s">
        <v>3633</v>
      </c>
      <c r="J1294">
        <v>1677</v>
      </c>
    </row>
    <row r="1295" spans="1:10" x14ac:dyDescent="0.25">
      <c r="A1295">
        <v>13</v>
      </c>
      <c r="B1295">
        <v>94</v>
      </c>
      <c r="C1295">
        <f t="shared" si="20"/>
        <v>1294</v>
      </c>
      <c r="D1295">
        <v>249</v>
      </c>
      <c r="E1295">
        <v>81</v>
      </c>
      <c r="F1295">
        <v>9</v>
      </c>
      <c r="G1295">
        <v>1</v>
      </c>
      <c r="H1295">
        <v>2</v>
      </c>
      <c r="I1295" t="s">
        <v>3634</v>
      </c>
      <c r="J1295">
        <v>6285</v>
      </c>
    </row>
    <row r="1296" spans="1:10" x14ac:dyDescent="0.25">
      <c r="A1296">
        <v>13</v>
      </c>
      <c r="B1296">
        <v>95</v>
      </c>
      <c r="C1296">
        <f t="shared" si="20"/>
        <v>1295</v>
      </c>
      <c r="D1296">
        <v>210</v>
      </c>
      <c r="E1296">
        <v>109</v>
      </c>
      <c r="F1296">
        <v>10</v>
      </c>
      <c r="G1296">
        <v>1</v>
      </c>
      <c r="H1296">
        <v>0</v>
      </c>
      <c r="I1296" t="s">
        <v>69</v>
      </c>
      <c r="J1296">
        <v>8330</v>
      </c>
    </row>
    <row r="1297" spans="1:10" x14ac:dyDescent="0.25">
      <c r="A1297">
        <v>13</v>
      </c>
      <c r="B1297">
        <v>96</v>
      </c>
      <c r="C1297">
        <f t="shared" si="20"/>
        <v>1296</v>
      </c>
      <c r="D1297">
        <v>203</v>
      </c>
      <c r="E1297">
        <v>340</v>
      </c>
      <c r="F1297">
        <v>1</v>
      </c>
      <c r="G1297">
        <v>1</v>
      </c>
      <c r="H1297">
        <v>1</v>
      </c>
      <c r="I1297" t="s">
        <v>3635</v>
      </c>
      <c r="J1297">
        <v>7392</v>
      </c>
    </row>
    <row r="1298" spans="1:10" x14ac:dyDescent="0.25">
      <c r="A1298">
        <v>13</v>
      </c>
      <c r="B1298">
        <v>97</v>
      </c>
      <c r="C1298">
        <f t="shared" si="20"/>
        <v>1297</v>
      </c>
      <c r="D1298">
        <v>194</v>
      </c>
      <c r="E1298">
        <v>194</v>
      </c>
      <c r="F1298">
        <v>3</v>
      </c>
      <c r="G1298">
        <v>2</v>
      </c>
      <c r="H1298">
        <v>0</v>
      </c>
      <c r="I1298" t="s">
        <v>3636</v>
      </c>
      <c r="J1298">
        <v>624</v>
      </c>
    </row>
    <row r="1299" spans="1:10" x14ac:dyDescent="0.25">
      <c r="A1299">
        <v>13</v>
      </c>
      <c r="B1299">
        <v>98</v>
      </c>
      <c r="C1299">
        <f t="shared" si="20"/>
        <v>1298</v>
      </c>
      <c r="D1299">
        <v>171</v>
      </c>
      <c r="E1299">
        <v>294</v>
      </c>
      <c r="F1299">
        <v>0</v>
      </c>
      <c r="G1299">
        <v>2</v>
      </c>
      <c r="H1299">
        <v>0</v>
      </c>
      <c r="I1299" t="s">
        <v>3637</v>
      </c>
      <c r="J1299">
        <v>579</v>
      </c>
    </row>
    <row r="1300" spans="1:10" x14ac:dyDescent="0.25">
      <c r="A1300">
        <v>13</v>
      </c>
      <c r="B1300">
        <v>99</v>
      </c>
      <c r="C1300">
        <f t="shared" si="20"/>
        <v>1299</v>
      </c>
      <c r="D1300">
        <v>193</v>
      </c>
      <c r="E1300">
        <v>645</v>
      </c>
      <c r="F1300">
        <v>11</v>
      </c>
      <c r="G1300">
        <v>1</v>
      </c>
      <c r="H1300">
        <v>0</v>
      </c>
      <c r="I1300" t="s">
        <v>1881</v>
      </c>
      <c r="J1300">
        <v>941</v>
      </c>
    </row>
    <row r="1301" spans="1:10" x14ac:dyDescent="0.25">
      <c r="A1301">
        <v>13</v>
      </c>
      <c r="B1301">
        <v>100</v>
      </c>
      <c r="C1301">
        <f t="shared" si="20"/>
        <v>1300</v>
      </c>
      <c r="D1301">
        <v>204</v>
      </c>
      <c r="E1301">
        <v>124</v>
      </c>
      <c r="F1301">
        <v>5</v>
      </c>
      <c r="G1301">
        <v>2</v>
      </c>
      <c r="H1301">
        <v>1</v>
      </c>
      <c r="I1301" t="s">
        <v>3638</v>
      </c>
      <c r="J1301">
        <v>323</v>
      </c>
    </row>
    <row r="1302" spans="1:10" x14ac:dyDescent="0.25">
      <c r="A1302">
        <v>14</v>
      </c>
      <c r="B1302">
        <v>1</v>
      </c>
      <c r="C1302">
        <f t="shared" si="20"/>
        <v>1301</v>
      </c>
      <c r="D1302">
        <v>263</v>
      </c>
      <c r="E1302">
        <v>178</v>
      </c>
      <c r="F1302">
        <v>4</v>
      </c>
      <c r="G1302">
        <v>4</v>
      </c>
      <c r="H1302">
        <v>0</v>
      </c>
      <c r="I1302" t="s">
        <v>3639</v>
      </c>
      <c r="J1302">
        <v>5702</v>
      </c>
    </row>
    <row r="1303" spans="1:10" x14ac:dyDescent="0.25">
      <c r="A1303">
        <v>14</v>
      </c>
      <c r="B1303">
        <v>2</v>
      </c>
      <c r="C1303">
        <f t="shared" si="20"/>
        <v>1302</v>
      </c>
      <c r="D1303">
        <v>162</v>
      </c>
      <c r="E1303">
        <v>217</v>
      </c>
      <c r="F1303">
        <v>20</v>
      </c>
      <c r="G1303">
        <v>2</v>
      </c>
      <c r="H1303">
        <v>0</v>
      </c>
      <c r="I1303" t="s">
        <v>3640</v>
      </c>
      <c r="J1303">
        <v>8687</v>
      </c>
    </row>
    <row r="1304" spans="1:10" x14ac:dyDescent="0.25">
      <c r="A1304">
        <v>14</v>
      </c>
      <c r="B1304">
        <v>3</v>
      </c>
      <c r="C1304">
        <f t="shared" si="20"/>
        <v>1303</v>
      </c>
      <c r="D1304">
        <v>860</v>
      </c>
      <c r="E1304">
        <v>390</v>
      </c>
      <c r="F1304">
        <v>65</v>
      </c>
      <c r="G1304">
        <v>1</v>
      </c>
      <c r="H1304">
        <v>0</v>
      </c>
      <c r="I1304" t="s">
        <v>3641</v>
      </c>
      <c r="J1304">
        <v>1989</v>
      </c>
    </row>
    <row r="1305" spans="1:10" x14ac:dyDescent="0.25">
      <c r="A1305">
        <v>14</v>
      </c>
      <c r="B1305">
        <v>4</v>
      </c>
      <c r="C1305">
        <f t="shared" si="20"/>
        <v>1304</v>
      </c>
      <c r="D1305">
        <v>474</v>
      </c>
      <c r="E1305">
        <v>220</v>
      </c>
      <c r="F1305">
        <v>26</v>
      </c>
      <c r="G1305">
        <v>10</v>
      </c>
      <c r="H1305">
        <v>0</v>
      </c>
      <c r="I1305" t="s">
        <v>3642</v>
      </c>
      <c r="J1305">
        <v>7265</v>
      </c>
    </row>
    <row r="1306" spans="1:10" x14ac:dyDescent="0.25">
      <c r="A1306">
        <v>14</v>
      </c>
      <c r="B1306">
        <v>5</v>
      </c>
      <c r="C1306">
        <f t="shared" si="20"/>
        <v>1305</v>
      </c>
      <c r="D1306">
        <v>171</v>
      </c>
      <c r="E1306">
        <v>47</v>
      </c>
      <c r="F1306">
        <v>2</v>
      </c>
      <c r="G1306">
        <v>2</v>
      </c>
      <c r="H1306">
        <v>0</v>
      </c>
      <c r="I1306" t="s">
        <v>3643</v>
      </c>
      <c r="J1306">
        <v>383</v>
      </c>
    </row>
    <row r="1307" spans="1:10" x14ac:dyDescent="0.25">
      <c r="A1307">
        <v>14</v>
      </c>
      <c r="B1307">
        <v>6</v>
      </c>
      <c r="C1307">
        <f t="shared" si="20"/>
        <v>1306</v>
      </c>
      <c r="D1307">
        <v>225</v>
      </c>
      <c r="E1307">
        <v>263</v>
      </c>
      <c r="F1307">
        <v>80</v>
      </c>
      <c r="G1307">
        <v>2</v>
      </c>
      <c r="H1307">
        <v>0</v>
      </c>
      <c r="I1307" t="s">
        <v>3644</v>
      </c>
      <c r="J1307">
        <v>1941</v>
      </c>
    </row>
    <row r="1308" spans="1:10" x14ac:dyDescent="0.25">
      <c r="A1308">
        <v>14</v>
      </c>
      <c r="B1308">
        <v>7</v>
      </c>
      <c r="C1308">
        <f t="shared" si="20"/>
        <v>1307</v>
      </c>
      <c r="D1308">
        <v>0</v>
      </c>
      <c r="E1308">
        <v>150</v>
      </c>
      <c r="F1308">
        <v>2</v>
      </c>
      <c r="G1308">
        <v>2</v>
      </c>
      <c r="H1308">
        <v>0</v>
      </c>
      <c r="I1308" t="s">
        <v>3645</v>
      </c>
      <c r="J1308">
        <v>12242</v>
      </c>
    </row>
    <row r="1309" spans="1:10" x14ac:dyDescent="0.25">
      <c r="A1309">
        <v>14</v>
      </c>
      <c r="B1309">
        <v>8</v>
      </c>
      <c r="C1309">
        <f t="shared" si="20"/>
        <v>1308</v>
      </c>
      <c r="D1309">
        <v>558</v>
      </c>
      <c r="E1309">
        <v>159</v>
      </c>
      <c r="F1309">
        <v>14</v>
      </c>
      <c r="G1309">
        <v>1</v>
      </c>
      <c r="H1309">
        <v>0</v>
      </c>
      <c r="I1309" t="s">
        <v>1018</v>
      </c>
      <c r="J1309">
        <v>1394</v>
      </c>
    </row>
    <row r="1310" spans="1:10" x14ac:dyDescent="0.25">
      <c r="A1310">
        <v>14</v>
      </c>
      <c r="B1310">
        <v>9</v>
      </c>
      <c r="C1310">
        <f t="shared" si="20"/>
        <v>1309</v>
      </c>
      <c r="D1310">
        <v>855</v>
      </c>
      <c r="E1310">
        <v>432</v>
      </c>
      <c r="F1310">
        <v>1</v>
      </c>
      <c r="G1310">
        <v>2</v>
      </c>
      <c r="H1310">
        <v>0</v>
      </c>
      <c r="I1310" t="s">
        <v>3646</v>
      </c>
      <c r="J1310">
        <v>1317</v>
      </c>
    </row>
    <row r="1311" spans="1:10" x14ac:dyDescent="0.25">
      <c r="A1311">
        <v>14</v>
      </c>
      <c r="B1311">
        <v>10</v>
      </c>
      <c r="C1311">
        <f t="shared" si="20"/>
        <v>1310</v>
      </c>
      <c r="D1311">
        <v>311</v>
      </c>
      <c r="E1311">
        <v>130</v>
      </c>
      <c r="F1311">
        <v>30</v>
      </c>
      <c r="G1311">
        <v>3</v>
      </c>
      <c r="H1311">
        <v>0</v>
      </c>
      <c r="I1311" t="s">
        <v>3647</v>
      </c>
      <c r="J1311">
        <v>12912</v>
      </c>
    </row>
    <row r="1312" spans="1:10" x14ac:dyDescent="0.25">
      <c r="A1312">
        <v>14</v>
      </c>
      <c r="B1312">
        <v>11</v>
      </c>
      <c r="C1312">
        <f t="shared" si="20"/>
        <v>1311</v>
      </c>
      <c r="D1312">
        <v>436</v>
      </c>
      <c r="E1312">
        <v>540</v>
      </c>
      <c r="F1312">
        <v>21</v>
      </c>
      <c r="G1312">
        <v>1</v>
      </c>
      <c r="H1312">
        <v>2</v>
      </c>
      <c r="I1312" t="s">
        <v>3648</v>
      </c>
      <c r="J1312">
        <v>20104</v>
      </c>
    </row>
    <row r="1313" spans="1:10" x14ac:dyDescent="0.25">
      <c r="A1313">
        <v>14</v>
      </c>
      <c r="B1313">
        <v>12</v>
      </c>
      <c r="C1313">
        <f t="shared" si="20"/>
        <v>1312</v>
      </c>
      <c r="D1313">
        <v>71</v>
      </c>
      <c r="E1313">
        <v>258</v>
      </c>
      <c r="F1313">
        <v>65</v>
      </c>
      <c r="G1313">
        <v>1</v>
      </c>
      <c r="H1313">
        <v>0</v>
      </c>
      <c r="I1313" t="s">
        <v>736</v>
      </c>
      <c r="J1313">
        <v>1572</v>
      </c>
    </row>
    <row r="1314" spans="1:10" x14ac:dyDescent="0.25">
      <c r="A1314">
        <v>14</v>
      </c>
      <c r="B1314">
        <v>13</v>
      </c>
      <c r="C1314">
        <f t="shared" si="20"/>
        <v>1313</v>
      </c>
      <c r="D1314">
        <v>212</v>
      </c>
      <c r="E1314">
        <v>107</v>
      </c>
      <c r="F1314">
        <v>13</v>
      </c>
      <c r="G1314">
        <v>1</v>
      </c>
      <c r="H1314">
        <v>0</v>
      </c>
      <c r="I1314" t="s">
        <v>655</v>
      </c>
      <c r="J1314">
        <v>393</v>
      </c>
    </row>
    <row r="1315" spans="1:10" x14ac:dyDescent="0.25">
      <c r="A1315">
        <v>14</v>
      </c>
      <c r="B1315">
        <v>14</v>
      </c>
      <c r="C1315">
        <f t="shared" si="20"/>
        <v>1314</v>
      </c>
      <c r="D1315">
        <v>408</v>
      </c>
      <c r="E1315">
        <v>153</v>
      </c>
      <c r="F1315">
        <v>1</v>
      </c>
      <c r="G1315">
        <v>4</v>
      </c>
      <c r="H1315">
        <v>1</v>
      </c>
      <c r="I1315" t="s">
        <v>3649</v>
      </c>
      <c r="J1315">
        <v>1631</v>
      </c>
    </row>
    <row r="1316" spans="1:10" x14ac:dyDescent="0.25">
      <c r="A1316">
        <v>14</v>
      </c>
      <c r="B1316">
        <v>15</v>
      </c>
      <c r="C1316">
        <f t="shared" si="20"/>
        <v>1315</v>
      </c>
      <c r="D1316">
        <v>107</v>
      </c>
      <c r="E1316">
        <v>180</v>
      </c>
      <c r="F1316">
        <v>7</v>
      </c>
      <c r="G1316">
        <v>3</v>
      </c>
      <c r="H1316">
        <v>0</v>
      </c>
      <c r="I1316" t="s">
        <v>3650</v>
      </c>
      <c r="J1316">
        <v>6548</v>
      </c>
    </row>
    <row r="1317" spans="1:10" x14ac:dyDescent="0.25">
      <c r="A1317">
        <v>14</v>
      </c>
      <c r="B1317">
        <v>16</v>
      </c>
      <c r="C1317">
        <f t="shared" si="20"/>
        <v>1316</v>
      </c>
      <c r="D1317">
        <v>167</v>
      </c>
      <c r="E1317">
        <v>358</v>
      </c>
      <c r="F1317">
        <v>0</v>
      </c>
      <c r="G1317">
        <v>3</v>
      </c>
      <c r="H1317">
        <v>0</v>
      </c>
      <c r="I1317" t="s">
        <v>3651</v>
      </c>
      <c r="J1317">
        <v>530</v>
      </c>
    </row>
    <row r="1318" spans="1:10" x14ac:dyDescent="0.25">
      <c r="A1318">
        <v>14</v>
      </c>
      <c r="B1318">
        <v>17</v>
      </c>
      <c r="C1318">
        <f t="shared" si="20"/>
        <v>1317</v>
      </c>
      <c r="D1318">
        <v>265</v>
      </c>
      <c r="E1318">
        <v>0</v>
      </c>
      <c r="F1318">
        <v>3</v>
      </c>
      <c r="G1318">
        <v>10</v>
      </c>
      <c r="H1318">
        <v>0</v>
      </c>
      <c r="I1318" t="s">
        <v>3652</v>
      </c>
      <c r="J1318">
        <v>10538</v>
      </c>
    </row>
    <row r="1319" spans="1:10" x14ac:dyDescent="0.25">
      <c r="A1319">
        <v>14</v>
      </c>
      <c r="B1319">
        <v>18</v>
      </c>
      <c r="C1319">
        <f t="shared" si="20"/>
        <v>1318</v>
      </c>
      <c r="D1319">
        <v>216</v>
      </c>
      <c r="E1319">
        <v>148</v>
      </c>
      <c r="F1319">
        <v>6</v>
      </c>
      <c r="G1319">
        <v>1</v>
      </c>
      <c r="H1319">
        <v>3</v>
      </c>
      <c r="I1319" t="s">
        <v>3653</v>
      </c>
      <c r="J1319">
        <v>4289</v>
      </c>
    </row>
    <row r="1320" spans="1:10" x14ac:dyDescent="0.25">
      <c r="A1320">
        <v>14</v>
      </c>
      <c r="B1320">
        <v>19</v>
      </c>
      <c r="C1320">
        <f t="shared" si="20"/>
        <v>1319</v>
      </c>
      <c r="D1320">
        <v>254</v>
      </c>
      <c r="E1320">
        <v>104</v>
      </c>
      <c r="F1320">
        <v>7</v>
      </c>
      <c r="G1320">
        <v>1</v>
      </c>
      <c r="H1320">
        <v>0</v>
      </c>
      <c r="I1320" t="s">
        <v>536</v>
      </c>
      <c r="J1320">
        <v>284</v>
      </c>
    </row>
    <row r="1321" spans="1:10" x14ac:dyDescent="0.25">
      <c r="A1321">
        <v>14</v>
      </c>
      <c r="B1321">
        <v>20</v>
      </c>
      <c r="C1321">
        <f t="shared" si="20"/>
        <v>1320</v>
      </c>
      <c r="D1321">
        <v>314</v>
      </c>
      <c r="E1321">
        <v>585</v>
      </c>
      <c r="F1321">
        <v>5</v>
      </c>
      <c r="G1321">
        <v>2</v>
      </c>
      <c r="H1321">
        <v>0</v>
      </c>
      <c r="I1321" t="s">
        <v>3654</v>
      </c>
      <c r="J1321">
        <v>1163</v>
      </c>
    </row>
    <row r="1322" spans="1:10" x14ac:dyDescent="0.25">
      <c r="A1322">
        <v>14</v>
      </c>
      <c r="B1322">
        <v>21</v>
      </c>
      <c r="C1322">
        <f t="shared" si="20"/>
        <v>1321</v>
      </c>
      <c r="D1322">
        <v>807</v>
      </c>
      <c r="E1322">
        <v>142</v>
      </c>
      <c r="F1322">
        <v>0</v>
      </c>
      <c r="G1322">
        <v>2</v>
      </c>
      <c r="H1322">
        <v>0</v>
      </c>
      <c r="I1322" t="s">
        <v>3655</v>
      </c>
      <c r="J1322">
        <v>928</v>
      </c>
    </row>
    <row r="1323" spans="1:10" x14ac:dyDescent="0.25">
      <c r="A1323">
        <v>14</v>
      </c>
      <c r="B1323">
        <v>22</v>
      </c>
      <c r="C1323">
        <f t="shared" si="20"/>
        <v>1322</v>
      </c>
      <c r="D1323">
        <v>213</v>
      </c>
      <c r="E1323">
        <v>476</v>
      </c>
      <c r="F1323">
        <v>36</v>
      </c>
      <c r="G1323">
        <v>1</v>
      </c>
      <c r="H1323">
        <v>0</v>
      </c>
      <c r="I1323" t="s">
        <v>71</v>
      </c>
      <c r="J1323">
        <v>7217</v>
      </c>
    </row>
    <row r="1324" spans="1:10" x14ac:dyDescent="0.25">
      <c r="A1324">
        <v>14</v>
      </c>
      <c r="B1324">
        <v>23</v>
      </c>
      <c r="C1324">
        <f t="shared" si="20"/>
        <v>1323</v>
      </c>
      <c r="D1324">
        <v>268</v>
      </c>
      <c r="E1324">
        <v>182</v>
      </c>
      <c r="F1324">
        <v>24</v>
      </c>
      <c r="G1324">
        <v>1</v>
      </c>
      <c r="H1324">
        <v>0</v>
      </c>
      <c r="I1324" t="s">
        <v>45</v>
      </c>
      <c r="J1324">
        <v>688</v>
      </c>
    </row>
    <row r="1325" spans="1:10" x14ac:dyDescent="0.25">
      <c r="A1325">
        <v>14</v>
      </c>
      <c r="B1325">
        <v>24</v>
      </c>
      <c r="C1325">
        <f t="shared" si="20"/>
        <v>1324</v>
      </c>
      <c r="D1325">
        <v>258</v>
      </c>
      <c r="E1325">
        <v>176</v>
      </c>
      <c r="F1325">
        <v>36</v>
      </c>
      <c r="G1325">
        <v>3</v>
      </c>
      <c r="H1325">
        <v>3</v>
      </c>
      <c r="I1325" t="s">
        <v>3656</v>
      </c>
      <c r="J1325">
        <v>22102</v>
      </c>
    </row>
    <row r="1326" spans="1:10" x14ac:dyDescent="0.25">
      <c r="A1326">
        <v>14</v>
      </c>
      <c r="B1326">
        <v>25</v>
      </c>
      <c r="C1326">
        <f t="shared" si="20"/>
        <v>1325</v>
      </c>
      <c r="D1326">
        <v>417</v>
      </c>
      <c r="E1326">
        <v>149</v>
      </c>
      <c r="F1326">
        <v>16</v>
      </c>
      <c r="G1326">
        <v>1</v>
      </c>
      <c r="H1326">
        <v>0</v>
      </c>
      <c r="I1326" t="s">
        <v>767</v>
      </c>
      <c r="J1326">
        <v>838</v>
      </c>
    </row>
    <row r="1327" spans="1:10" x14ac:dyDescent="0.25">
      <c r="A1327">
        <v>14</v>
      </c>
      <c r="B1327">
        <v>26</v>
      </c>
      <c r="C1327">
        <f t="shared" si="20"/>
        <v>1326</v>
      </c>
      <c r="D1327">
        <v>392</v>
      </c>
      <c r="E1327">
        <v>288</v>
      </c>
      <c r="F1327">
        <v>36</v>
      </c>
      <c r="G1327">
        <v>1</v>
      </c>
      <c r="H1327">
        <v>0</v>
      </c>
      <c r="I1327" t="s">
        <v>3657</v>
      </c>
      <c r="J1327">
        <v>1634</v>
      </c>
    </row>
    <row r="1328" spans="1:10" x14ac:dyDescent="0.25">
      <c r="A1328">
        <v>14</v>
      </c>
      <c r="B1328">
        <v>27</v>
      </c>
      <c r="C1328">
        <f t="shared" si="20"/>
        <v>1327</v>
      </c>
      <c r="D1328">
        <v>1580</v>
      </c>
      <c r="E1328">
        <v>107</v>
      </c>
      <c r="F1328">
        <v>0</v>
      </c>
      <c r="G1328">
        <v>1</v>
      </c>
      <c r="H1328">
        <v>1</v>
      </c>
      <c r="I1328" t="s">
        <v>3658</v>
      </c>
      <c r="J1328">
        <v>359</v>
      </c>
    </row>
    <row r="1329" spans="1:10" x14ac:dyDescent="0.25">
      <c r="A1329">
        <v>14</v>
      </c>
      <c r="B1329">
        <v>28</v>
      </c>
      <c r="C1329">
        <f t="shared" si="20"/>
        <v>1328</v>
      </c>
      <c r="D1329">
        <v>180</v>
      </c>
      <c r="E1329">
        <v>519</v>
      </c>
      <c r="F1329">
        <v>65</v>
      </c>
      <c r="G1329">
        <v>2</v>
      </c>
      <c r="H1329">
        <v>1</v>
      </c>
      <c r="I1329" t="s">
        <v>3659</v>
      </c>
      <c r="J1329">
        <v>2156</v>
      </c>
    </row>
    <row r="1330" spans="1:10" x14ac:dyDescent="0.25">
      <c r="A1330">
        <v>14</v>
      </c>
      <c r="B1330">
        <v>29</v>
      </c>
      <c r="C1330">
        <f t="shared" si="20"/>
        <v>1329</v>
      </c>
      <c r="D1330">
        <v>1385</v>
      </c>
      <c r="E1330">
        <v>103</v>
      </c>
      <c r="F1330">
        <v>0</v>
      </c>
      <c r="G1330">
        <v>1</v>
      </c>
      <c r="H1330">
        <v>0</v>
      </c>
      <c r="I1330" t="s">
        <v>1274</v>
      </c>
      <c r="J1330">
        <v>248</v>
      </c>
    </row>
    <row r="1331" spans="1:10" x14ac:dyDescent="0.25">
      <c r="A1331">
        <v>14</v>
      </c>
      <c r="B1331">
        <v>30</v>
      </c>
      <c r="C1331">
        <f t="shared" si="20"/>
        <v>1330</v>
      </c>
      <c r="D1331">
        <v>564</v>
      </c>
      <c r="E1331">
        <v>140</v>
      </c>
      <c r="F1331">
        <v>4</v>
      </c>
      <c r="G1331">
        <v>3</v>
      </c>
      <c r="H1331">
        <v>2</v>
      </c>
      <c r="I1331" t="s">
        <v>3660</v>
      </c>
      <c r="J1331">
        <v>250382</v>
      </c>
    </row>
    <row r="1332" spans="1:10" x14ac:dyDescent="0.25">
      <c r="A1332">
        <v>14</v>
      </c>
      <c r="B1332">
        <v>31</v>
      </c>
      <c r="C1332">
        <f t="shared" si="20"/>
        <v>1331</v>
      </c>
      <c r="D1332">
        <v>452</v>
      </c>
      <c r="E1332">
        <v>0</v>
      </c>
      <c r="F1332">
        <v>8</v>
      </c>
      <c r="G1332">
        <v>1</v>
      </c>
      <c r="H1332">
        <v>0</v>
      </c>
      <c r="I1332" t="s">
        <v>894</v>
      </c>
      <c r="J1332">
        <v>297</v>
      </c>
    </row>
    <row r="1333" spans="1:10" x14ac:dyDescent="0.25">
      <c r="A1333">
        <v>14</v>
      </c>
      <c r="B1333">
        <v>32</v>
      </c>
      <c r="C1333">
        <f t="shared" si="20"/>
        <v>1332</v>
      </c>
      <c r="D1333">
        <v>652</v>
      </c>
      <c r="E1333">
        <v>273</v>
      </c>
      <c r="F1333">
        <v>19</v>
      </c>
      <c r="G1333">
        <v>2</v>
      </c>
      <c r="H1333">
        <v>0</v>
      </c>
      <c r="I1333" t="s">
        <v>3661</v>
      </c>
      <c r="J1333">
        <v>978</v>
      </c>
    </row>
    <row r="1334" spans="1:10" x14ac:dyDescent="0.25">
      <c r="A1334">
        <v>14</v>
      </c>
      <c r="B1334">
        <v>33</v>
      </c>
      <c r="C1334">
        <f t="shared" si="20"/>
        <v>1333</v>
      </c>
      <c r="D1334">
        <v>354</v>
      </c>
      <c r="E1334">
        <v>74</v>
      </c>
      <c r="F1334">
        <v>15</v>
      </c>
      <c r="G1334">
        <v>2</v>
      </c>
      <c r="H1334">
        <v>0</v>
      </c>
      <c r="I1334" t="s">
        <v>3662</v>
      </c>
      <c r="J1334">
        <v>12096</v>
      </c>
    </row>
    <row r="1335" spans="1:10" x14ac:dyDescent="0.25">
      <c r="A1335">
        <v>14</v>
      </c>
      <c r="B1335">
        <v>34</v>
      </c>
      <c r="C1335">
        <f t="shared" si="20"/>
        <v>1334</v>
      </c>
      <c r="D1335">
        <v>630</v>
      </c>
      <c r="E1335">
        <v>0</v>
      </c>
      <c r="F1335">
        <v>65</v>
      </c>
      <c r="G1335">
        <v>1</v>
      </c>
      <c r="H1335">
        <v>0</v>
      </c>
      <c r="I1335" t="s">
        <v>357</v>
      </c>
      <c r="J1335">
        <v>1494</v>
      </c>
    </row>
    <row r="1336" spans="1:10" x14ac:dyDescent="0.25">
      <c r="A1336">
        <v>14</v>
      </c>
      <c r="B1336">
        <v>35</v>
      </c>
      <c r="C1336">
        <f t="shared" si="20"/>
        <v>1335</v>
      </c>
      <c r="D1336">
        <v>330</v>
      </c>
      <c r="E1336">
        <v>110</v>
      </c>
      <c r="F1336">
        <v>20</v>
      </c>
      <c r="G1336">
        <v>5</v>
      </c>
      <c r="H1336">
        <v>0</v>
      </c>
      <c r="I1336" t="s">
        <v>3663</v>
      </c>
      <c r="J1336">
        <v>11803</v>
      </c>
    </row>
    <row r="1337" spans="1:10" x14ac:dyDescent="0.25">
      <c r="A1337">
        <v>14</v>
      </c>
      <c r="B1337">
        <v>36</v>
      </c>
      <c r="C1337">
        <f t="shared" si="20"/>
        <v>1336</v>
      </c>
      <c r="D1337">
        <v>490</v>
      </c>
      <c r="E1337">
        <v>0</v>
      </c>
      <c r="F1337">
        <v>0</v>
      </c>
      <c r="G1337">
        <v>0</v>
      </c>
      <c r="H1337">
        <v>1</v>
      </c>
      <c r="I1337" t="s">
        <v>463</v>
      </c>
      <c r="J1337">
        <v>49</v>
      </c>
    </row>
    <row r="1338" spans="1:10" x14ac:dyDescent="0.25">
      <c r="A1338">
        <v>14</v>
      </c>
      <c r="B1338">
        <v>37</v>
      </c>
      <c r="C1338">
        <f t="shared" si="20"/>
        <v>1337</v>
      </c>
      <c r="D1338">
        <v>594</v>
      </c>
      <c r="E1338">
        <v>182</v>
      </c>
      <c r="F1338">
        <v>2</v>
      </c>
      <c r="G1338">
        <v>1</v>
      </c>
      <c r="H1338">
        <v>0</v>
      </c>
      <c r="I1338" t="s">
        <v>204</v>
      </c>
      <c r="J1338">
        <v>8281</v>
      </c>
    </row>
    <row r="1339" spans="1:10" x14ac:dyDescent="0.25">
      <c r="A1339">
        <v>14</v>
      </c>
      <c r="B1339">
        <v>38</v>
      </c>
      <c r="C1339">
        <f t="shared" si="20"/>
        <v>1338</v>
      </c>
      <c r="D1339">
        <v>561</v>
      </c>
      <c r="E1339">
        <v>0</v>
      </c>
      <c r="F1339">
        <v>0</v>
      </c>
      <c r="G1339">
        <v>2</v>
      </c>
      <c r="H1339">
        <v>0</v>
      </c>
      <c r="I1339" t="s">
        <v>3664</v>
      </c>
      <c r="J1339">
        <v>8366</v>
      </c>
    </row>
    <row r="1340" spans="1:10" x14ac:dyDescent="0.25">
      <c r="A1340">
        <v>14</v>
      </c>
      <c r="B1340">
        <v>39</v>
      </c>
      <c r="C1340">
        <f t="shared" si="20"/>
        <v>1339</v>
      </c>
      <c r="D1340">
        <v>146</v>
      </c>
      <c r="E1340">
        <v>160</v>
      </c>
      <c r="F1340">
        <v>16</v>
      </c>
      <c r="G1340">
        <v>2</v>
      </c>
      <c r="H1340">
        <v>1</v>
      </c>
      <c r="I1340" t="s">
        <v>3665</v>
      </c>
      <c r="J1340">
        <v>550</v>
      </c>
    </row>
    <row r="1341" spans="1:10" x14ac:dyDescent="0.25">
      <c r="A1341">
        <v>14</v>
      </c>
      <c r="B1341">
        <v>40</v>
      </c>
      <c r="C1341">
        <f t="shared" si="20"/>
        <v>1340</v>
      </c>
      <c r="D1341">
        <v>318</v>
      </c>
      <c r="E1341">
        <v>257</v>
      </c>
      <c r="F1341">
        <v>18</v>
      </c>
      <c r="G1341">
        <v>10</v>
      </c>
      <c r="H1341">
        <v>1</v>
      </c>
      <c r="I1341" t="s">
        <v>3666</v>
      </c>
      <c r="J1341">
        <v>2041</v>
      </c>
    </row>
    <row r="1342" spans="1:10" x14ac:dyDescent="0.25">
      <c r="A1342">
        <v>14</v>
      </c>
      <c r="B1342">
        <v>41</v>
      </c>
      <c r="C1342">
        <f t="shared" si="20"/>
        <v>1341</v>
      </c>
      <c r="D1342">
        <v>544</v>
      </c>
      <c r="E1342">
        <v>124</v>
      </c>
      <c r="F1342">
        <v>9</v>
      </c>
      <c r="G1342">
        <v>1</v>
      </c>
      <c r="H1342">
        <v>0</v>
      </c>
      <c r="I1342" t="s">
        <v>2679</v>
      </c>
      <c r="J1342">
        <v>465</v>
      </c>
    </row>
    <row r="1343" spans="1:10" x14ac:dyDescent="0.25">
      <c r="A1343">
        <v>14</v>
      </c>
      <c r="B1343">
        <v>42</v>
      </c>
      <c r="C1343">
        <f t="shared" si="20"/>
        <v>1342</v>
      </c>
      <c r="D1343">
        <v>388</v>
      </c>
      <c r="E1343">
        <v>202</v>
      </c>
      <c r="F1343">
        <v>10</v>
      </c>
      <c r="G1343">
        <v>1</v>
      </c>
      <c r="H1343">
        <v>0</v>
      </c>
      <c r="I1343" t="s">
        <v>45</v>
      </c>
      <c r="J1343">
        <v>440</v>
      </c>
    </row>
    <row r="1344" spans="1:10" x14ac:dyDescent="0.25">
      <c r="A1344">
        <v>14</v>
      </c>
      <c r="B1344">
        <v>43</v>
      </c>
      <c r="C1344">
        <f t="shared" si="20"/>
        <v>1343</v>
      </c>
      <c r="D1344">
        <v>960</v>
      </c>
      <c r="E1344">
        <v>127</v>
      </c>
      <c r="F1344">
        <v>0</v>
      </c>
      <c r="G1344">
        <v>0</v>
      </c>
      <c r="H1344">
        <v>0</v>
      </c>
      <c r="J1344">
        <v>223</v>
      </c>
    </row>
    <row r="1345" spans="1:10" x14ac:dyDescent="0.25">
      <c r="A1345">
        <v>14</v>
      </c>
      <c r="B1345">
        <v>44</v>
      </c>
      <c r="C1345">
        <f t="shared" si="20"/>
        <v>1344</v>
      </c>
      <c r="D1345">
        <v>219</v>
      </c>
      <c r="E1345">
        <v>106</v>
      </c>
      <c r="F1345">
        <v>19</v>
      </c>
      <c r="G1345">
        <v>2</v>
      </c>
      <c r="H1345">
        <v>2</v>
      </c>
      <c r="I1345" t="s">
        <v>3667</v>
      </c>
      <c r="J1345">
        <v>739</v>
      </c>
    </row>
    <row r="1346" spans="1:10" x14ac:dyDescent="0.25">
      <c r="A1346">
        <v>14</v>
      </c>
      <c r="B1346">
        <v>45</v>
      </c>
      <c r="C1346">
        <f t="shared" si="20"/>
        <v>1345</v>
      </c>
      <c r="D1346">
        <v>452</v>
      </c>
      <c r="E1346">
        <v>168</v>
      </c>
      <c r="F1346">
        <v>15</v>
      </c>
      <c r="G1346">
        <v>2</v>
      </c>
      <c r="H1346">
        <v>0</v>
      </c>
      <c r="I1346" t="s">
        <v>3668</v>
      </c>
      <c r="J1346">
        <v>3777</v>
      </c>
    </row>
    <row r="1347" spans="1:10" x14ac:dyDescent="0.25">
      <c r="A1347">
        <v>14</v>
      </c>
      <c r="B1347">
        <v>46</v>
      </c>
      <c r="C1347">
        <f t="shared" si="20"/>
        <v>1346</v>
      </c>
      <c r="D1347">
        <v>294</v>
      </c>
      <c r="E1347">
        <v>102</v>
      </c>
      <c r="F1347">
        <v>34</v>
      </c>
      <c r="G1347">
        <v>3</v>
      </c>
      <c r="H1347">
        <v>3</v>
      </c>
      <c r="I1347" t="s">
        <v>3669</v>
      </c>
      <c r="J1347">
        <v>6988</v>
      </c>
    </row>
    <row r="1348" spans="1:10" x14ac:dyDescent="0.25">
      <c r="A1348">
        <v>14</v>
      </c>
      <c r="B1348">
        <v>47</v>
      </c>
      <c r="C1348">
        <f t="shared" ref="C1348:C1411" si="21">C1347+1</f>
        <v>1347</v>
      </c>
      <c r="D1348">
        <v>1145</v>
      </c>
      <c r="E1348">
        <v>284</v>
      </c>
      <c r="F1348">
        <v>54</v>
      </c>
      <c r="G1348">
        <v>1</v>
      </c>
      <c r="H1348">
        <v>0</v>
      </c>
      <c r="I1348" t="s">
        <v>518</v>
      </c>
      <c r="J1348">
        <v>1480</v>
      </c>
    </row>
    <row r="1349" spans="1:10" x14ac:dyDescent="0.25">
      <c r="A1349">
        <v>14</v>
      </c>
      <c r="B1349">
        <v>48</v>
      </c>
      <c r="C1349">
        <f t="shared" si="21"/>
        <v>1348</v>
      </c>
      <c r="D1349">
        <v>314</v>
      </c>
      <c r="E1349">
        <v>595</v>
      </c>
      <c r="F1349">
        <v>17</v>
      </c>
      <c r="G1349">
        <v>2</v>
      </c>
      <c r="H1349">
        <v>0</v>
      </c>
      <c r="I1349" t="s">
        <v>3670</v>
      </c>
      <c r="J1349">
        <v>40970</v>
      </c>
    </row>
    <row r="1350" spans="1:10" x14ac:dyDescent="0.25">
      <c r="A1350">
        <v>14</v>
      </c>
      <c r="B1350">
        <v>49</v>
      </c>
      <c r="C1350">
        <f t="shared" si="21"/>
        <v>1349</v>
      </c>
      <c r="D1350">
        <v>270</v>
      </c>
      <c r="E1350">
        <v>298</v>
      </c>
      <c r="F1350">
        <v>11</v>
      </c>
      <c r="G1350">
        <v>4</v>
      </c>
      <c r="H1350">
        <v>0</v>
      </c>
      <c r="I1350" t="s">
        <v>3671</v>
      </c>
      <c r="J1350">
        <v>180646</v>
      </c>
    </row>
    <row r="1351" spans="1:10" x14ac:dyDescent="0.25">
      <c r="A1351">
        <v>14</v>
      </c>
      <c r="B1351">
        <v>50</v>
      </c>
      <c r="C1351">
        <f t="shared" si="21"/>
        <v>1350</v>
      </c>
      <c r="D1351">
        <v>0</v>
      </c>
      <c r="E1351">
        <v>158</v>
      </c>
      <c r="F1351">
        <v>8</v>
      </c>
      <c r="G1351">
        <v>1</v>
      </c>
      <c r="H1351">
        <v>0</v>
      </c>
      <c r="I1351" t="s">
        <v>1557</v>
      </c>
      <c r="J1351">
        <v>653</v>
      </c>
    </row>
    <row r="1352" spans="1:10" x14ac:dyDescent="0.25">
      <c r="A1352">
        <v>14</v>
      </c>
      <c r="B1352">
        <v>51</v>
      </c>
      <c r="C1352">
        <f t="shared" si="21"/>
        <v>1351</v>
      </c>
      <c r="D1352">
        <v>1730</v>
      </c>
      <c r="E1352">
        <v>1095</v>
      </c>
      <c r="F1352">
        <v>11</v>
      </c>
      <c r="G1352">
        <v>3</v>
      </c>
      <c r="H1352">
        <v>1</v>
      </c>
      <c r="I1352" t="s">
        <v>3672</v>
      </c>
      <c r="J1352">
        <v>7586</v>
      </c>
    </row>
    <row r="1353" spans="1:10" x14ac:dyDescent="0.25">
      <c r="A1353">
        <v>14</v>
      </c>
      <c r="B1353">
        <v>52</v>
      </c>
      <c r="C1353">
        <f t="shared" si="21"/>
        <v>1352</v>
      </c>
      <c r="D1353">
        <v>2390</v>
      </c>
      <c r="E1353">
        <v>440</v>
      </c>
      <c r="F1353">
        <v>19</v>
      </c>
      <c r="G1353">
        <v>2</v>
      </c>
      <c r="H1353">
        <v>0</v>
      </c>
      <c r="I1353" t="s">
        <v>3673</v>
      </c>
      <c r="J1353">
        <v>1126</v>
      </c>
    </row>
    <row r="1354" spans="1:10" x14ac:dyDescent="0.25">
      <c r="A1354">
        <v>14</v>
      </c>
      <c r="B1354">
        <v>53</v>
      </c>
      <c r="C1354">
        <f t="shared" si="21"/>
        <v>1353</v>
      </c>
      <c r="D1354">
        <v>142</v>
      </c>
      <c r="E1354">
        <v>121</v>
      </c>
      <c r="F1354">
        <v>9</v>
      </c>
      <c r="G1354">
        <v>1</v>
      </c>
      <c r="H1354">
        <v>0</v>
      </c>
      <c r="I1354" t="s">
        <v>197</v>
      </c>
      <c r="J1354">
        <v>427</v>
      </c>
    </row>
    <row r="1355" spans="1:10" x14ac:dyDescent="0.25">
      <c r="A1355">
        <v>14</v>
      </c>
      <c r="B1355">
        <v>54</v>
      </c>
      <c r="C1355">
        <f t="shared" si="21"/>
        <v>1354</v>
      </c>
      <c r="D1355">
        <v>299</v>
      </c>
      <c r="E1355">
        <v>172</v>
      </c>
      <c r="F1355">
        <v>1</v>
      </c>
      <c r="G1355">
        <v>2</v>
      </c>
      <c r="H1355">
        <v>0</v>
      </c>
      <c r="I1355" t="s">
        <v>3674</v>
      </c>
      <c r="J1355">
        <v>280</v>
      </c>
    </row>
    <row r="1356" spans="1:10" x14ac:dyDescent="0.25">
      <c r="A1356">
        <v>14</v>
      </c>
      <c r="B1356">
        <v>55</v>
      </c>
      <c r="C1356">
        <f t="shared" si="21"/>
        <v>1355</v>
      </c>
      <c r="D1356">
        <v>308</v>
      </c>
      <c r="E1356">
        <v>453</v>
      </c>
      <c r="F1356">
        <v>16</v>
      </c>
      <c r="G1356">
        <v>3</v>
      </c>
      <c r="H1356">
        <v>0</v>
      </c>
      <c r="I1356" t="s">
        <v>3675</v>
      </c>
      <c r="J1356">
        <v>1592</v>
      </c>
    </row>
    <row r="1357" spans="1:10" x14ac:dyDescent="0.25">
      <c r="A1357">
        <v>14</v>
      </c>
      <c r="B1357">
        <v>56</v>
      </c>
      <c r="C1357">
        <f t="shared" si="21"/>
        <v>1356</v>
      </c>
      <c r="D1357">
        <v>338</v>
      </c>
      <c r="E1357">
        <v>119</v>
      </c>
      <c r="F1357">
        <v>16</v>
      </c>
      <c r="G1357">
        <v>1</v>
      </c>
      <c r="H1357">
        <v>0</v>
      </c>
      <c r="I1357" t="s">
        <v>536</v>
      </c>
      <c r="J1357">
        <v>487</v>
      </c>
    </row>
    <row r="1358" spans="1:10" x14ac:dyDescent="0.25">
      <c r="A1358">
        <v>14</v>
      </c>
      <c r="B1358">
        <v>57</v>
      </c>
      <c r="C1358">
        <f t="shared" si="21"/>
        <v>1357</v>
      </c>
      <c r="D1358">
        <v>139</v>
      </c>
      <c r="E1358">
        <v>116</v>
      </c>
      <c r="F1358">
        <v>1</v>
      </c>
      <c r="G1358">
        <v>1</v>
      </c>
      <c r="H1358">
        <v>1</v>
      </c>
      <c r="I1358" t="s">
        <v>3676</v>
      </c>
      <c r="J1358">
        <v>7286</v>
      </c>
    </row>
    <row r="1359" spans="1:10" x14ac:dyDescent="0.25">
      <c r="A1359">
        <v>14</v>
      </c>
      <c r="B1359">
        <v>58</v>
      </c>
      <c r="C1359">
        <f t="shared" si="21"/>
        <v>1358</v>
      </c>
      <c r="D1359">
        <v>183</v>
      </c>
      <c r="E1359">
        <v>258</v>
      </c>
      <c r="F1359">
        <v>11</v>
      </c>
      <c r="G1359">
        <v>0</v>
      </c>
      <c r="H1359">
        <v>0</v>
      </c>
      <c r="J1359">
        <v>496</v>
      </c>
    </row>
    <row r="1360" spans="1:10" x14ac:dyDescent="0.25">
      <c r="A1360">
        <v>14</v>
      </c>
      <c r="B1360">
        <v>59</v>
      </c>
      <c r="C1360">
        <f t="shared" si="21"/>
        <v>1359</v>
      </c>
      <c r="D1360">
        <v>308</v>
      </c>
      <c r="E1360">
        <v>453</v>
      </c>
      <c r="F1360">
        <v>18</v>
      </c>
      <c r="G1360">
        <v>1</v>
      </c>
      <c r="H1360">
        <v>0</v>
      </c>
      <c r="I1360" t="s">
        <v>448</v>
      </c>
      <c r="J1360">
        <v>844</v>
      </c>
    </row>
    <row r="1361" spans="1:10" x14ac:dyDescent="0.25">
      <c r="A1361">
        <v>14</v>
      </c>
      <c r="B1361">
        <v>60</v>
      </c>
      <c r="C1361">
        <f t="shared" si="21"/>
        <v>1360</v>
      </c>
      <c r="D1361">
        <v>208</v>
      </c>
      <c r="E1361">
        <v>64</v>
      </c>
      <c r="F1361">
        <v>0</v>
      </c>
      <c r="G1361">
        <v>1</v>
      </c>
      <c r="H1361">
        <v>0</v>
      </c>
      <c r="I1361" t="s">
        <v>3076</v>
      </c>
      <c r="J1361">
        <v>150084</v>
      </c>
    </row>
    <row r="1362" spans="1:10" x14ac:dyDescent="0.25">
      <c r="A1362">
        <v>14</v>
      </c>
      <c r="B1362">
        <v>61</v>
      </c>
      <c r="C1362">
        <f t="shared" si="21"/>
        <v>1361</v>
      </c>
      <c r="D1362">
        <v>74</v>
      </c>
      <c r="E1362">
        <v>147</v>
      </c>
      <c r="F1362">
        <v>14</v>
      </c>
      <c r="G1362">
        <v>1</v>
      </c>
      <c r="H1362">
        <v>0</v>
      </c>
      <c r="I1362" t="s">
        <v>3045</v>
      </c>
      <c r="J1362">
        <v>510</v>
      </c>
    </row>
    <row r="1363" spans="1:10" x14ac:dyDescent="0.25">
      <c r="A1363">
        <v>14</v>
      </c>
      <c r="B1363">
        <v>62</v>
      </c>
      <c r="C1363">
        <f t="shared" si="21"/>
        <v>1362</v>
      </c>
      <c r="D1363">
        <v>128</v>
      </c>
      <c r="E1363">
        <v>211</v>
      </c>
      <c r="F1363">
        <v>11</v>
      </c>
      <c r="G1363">
        <v>2</v>
      </c>
      <c r="H1363">
        <v>0</v>
      </c>
      <c r="I1363" t="s">
        <v>379</v>
      </c>
      <c r="J1363">
        <v>1343</v>
      </c>
    </row>
    <row r="1364" spans="1:10" x14ac:dyDescent="0.25">
      <c r="A1364">
        <v>14</v>
      </c>
      <c r="B1364">
        <v>63</v>
      </c>
      <c r="C1364">
        <f t="shared" si="21"/>
        <v>1363</v>
      </c>
      <c r="D1364">
        <v>630</v>
      </c>
      <c r="E1364">
        <v>173</v>
      </c>
      <c r="F1364">
        <v>90</v>
      </c>
      <c r="G1364">
        <v>0</v>
      </c>
      <c r="H1364">
        <v>0</v>
      </c>
      <c r="J1364">
        <v>2036</v>
      </c>
    </row>
    <row r="1365" spans="1:10" x14ac:dyDescent="0.25">
      <c r="A1365">
        <v>14</v>
      </c>
      <c r="B1365">
        <v>64</v>
      </c>
      <c r="C1365">
        <f t="shared" si="21"/>
        <v>1364</v>
      </c>
      <c r="D1365">
        <v>344</v>
      </c>
      <c r="E1365">
        <v>109</v>
      </c>
      <c r="F1365">
        <v>9</v>
      </c>
      <c r="G1365">
        <v>1</v>
      </c>
      <c r="H1365">
        <v>0</v>
      </c>
      <c r="I1365" t="s">
        <v>178</v>
      </c>
      <c r="J1365">
        <v>1323</v>
      </c>
    </row>
    <row r="1366" spans="1:10" x14ac:dyDescent="0.25">
      <c r="A1366">
        <v>14</v>
      </c>
      <c r="B1366">
        <v>65</v>
      </c>
      <c r="C1366">
        <f t="shared" si="21"/>
        <v>1365</v>
      </c>
      <c r="D1366">
        <v>1090</v>
      </c>
      <c r="E1366">
        <v>186</v>
      </c>
      <c r="F1366">
        <v>4</v>
      </c>
      <c r="G1366">
        <v>1</v>
      </c>
      <c r="H1366">
        <v>0</v>
      </c>
      <c r="I1366" t="s">
        <v>67</v>
      </c>
      <c r="J1366">
        <v>2375</v>
      </c>
    </row>
    <row r="1367" spans="1:10" x14ac:dyDescent="0.25">
      <c r="A1367">
        <v>14</v>
      </c>
      <c r="B1367">
        <v>66</v>
      </c>
      <c r="C1367">
        <f t="shared" si="21"/>
        <v>1366</v>
      </c>
      <c r="D1367">
        <v>175</v>
      </c>
      <c r="E1367">
        <v>113</v>
      </c>
      <c r="F1367">
        <v>19</v>
      </c>
      <c r="G1367">
        <v>3</v>
      </c>
      <c r="H1367">
        <v>0</v>
      </c>
      <c r="I1367" t="s">
        <v>3677</v>
      </c>
      <c r="J1367">
        <v>9641</v>
      </c>
    </row>
    <row r="1368" spans="1:10" x14ac:dyDescent="0.25">
      <c r="A1368">
        <v>14</v>
      </c>
      <c r="B1368">
        <v>67</v>
      </c>
      <c r="C1368">
        <f t="shared" si="21"/>
        <v>1367</v>
      </c>
      <c r="D1368">
        <v>310</v>
      </c>
      <c r="E1368">
        <v>163</v>
      </c>
      <c r="F1368">
        <v>6</v>
      </c>
      <c r="G1368">
        <v>1</v>
      </c>
      <c r="H1368">
        <v>1</v>
      </c>
      <c r="I1368" t="s">
        <v>3678</v>
      </c>
      <c r="J1368">
        <v>1114</v>
      </c>
    </row>
    <row r="1369" spans="1:10" x14ac:dyDescent="0.25">
      <c r="A1369">
        <v>14</v>
      </c>
      <c r="B1369">
        <v>68</v>
      </c>
      <c r="C1369">
        <f t="shared" si="21"/>
        <v>1368</v>
      </c>
      <c r="D1369">
        <v>633</v>
      </c>
      <c r="E1369">
        <v>600</v>
      </c>
      <c r="F1369">
        <v>13</v>
      </c>
      <c r="G1369">
        <v>1</v>
      </c>
      <c r="H1369">
        <v>0</v>
      </c>
      <c r="I1369" t="s">
        <v>1432</v>
      </c>
      <c r="J1369">
        <v>928</v>
      </c>
    </row>
    <row r="1370" spans="1:10" x14ac:dyDescent="0.25">
      <c r="A1370">
        <v>14</v>
      </c>
      <c r="B1370">
        <v>69</v>
      </c>
      <c r="C1370">
        <f t="shared" si="21"/>
        <v>1369</v>
      </c>
      <c r="D1370">
        <v>0</v>
      </c>
      <c r="E1370">
        <v>327</v>
      </c>
      <c r="F1370">
        <v>6</v>
      </c>
      <c r="G1370">
        <v>1</v>
      </c>
      <c r="H1370">
        <v>0</v>
      </c>
      <c r="I1370" t="s">
        <v>251</v>
      </c>
      <c r="J1370">
        <v>449</v>
      </c>
    </row>
    <row r="1371" spans="1:10" x14ac:dyDescent="0.25">
      <c r="A1371">
        <v>14</v>
      </c>
      <c r="B1371">
        <v>70</v>
      </c>
      <c r="C1371">
        <f t="shared" si="21"/>
        <v>1370</v>
      </c>
      <c r="D1371">
        <v>265</v>
      </c>
      <c r="E1371">
        <v>243</v>
      </c>
      <c r="F1371">
        <v>18</v>
      </c>
      <c r="G1371">
        <v>2</v>
      </c>
      <c r="H1371">
        <v>1</v>
      </c>
      <c r="I1371" t="s">
        <v>3679</v>
      </c>
      <c r="J1371">
        <v>982</v>
      </c>
    </row>
    <row r="1372" spans="1:10" x14ac:dyDescent="0.25">
      <c r="A1372">
        <v>14</v>
      </c>
      <c r="B1372">
        <v>71</v>
      </c>
      <c r="C1372">
        <f t="shared" si="21"/>
        <v>1371</v>
      </c>
      <c r="D1372">
        <v>598</v>
      </c>
      <c r="E1372">
        <v>188</v>
      </c>
      <c r="F1372">
        <v>15</v>
      </c>
      <c r="G1372">
        <v>10</v>
      </c>
      <c r="H1372">
        <v>0</v>
      </c>
      <c r="I1372" t="s">
        <v>3680</v>
      </c>
      <c r="J1372">
        <v>7122</v>
      </c>
    </row>
    <row r="1373" spans="1:10" x14ac:dyDescent="0.25">
      <c r="A1373">
        <v>14</v>
      </c>
      <c r="B1373">
        <v>72</v>
      </c>
      <c r="C1373">
        <f t="shared" si="21"/>
        <v>1372</v>
      </c>
      <c r="D1373">
        <v>530</v>
      </c>
      <c r="E1373">
        <v>74</v>
      </c>
      <c r="F1373">
        <v>24</v>
      </c>
      <c r="G1373">
        <v>1</v>
      </c>
      <c r="H1373">
        <v>0</v>
      </c>
      <c r="I1373" t="s">
        <v>3681</v>
      </c>
      <c r="J1373">
        <v>688</v>
      </c>
    </row>
    <row r="1374" spans="1:10" x14ac:dyDescent="0.25">
      <c r="A1374">
        <v>14</v>
      </c>
      <c r="B1374">
        <v>73</v>
      </c>
      <c r="C1374">
        <f t="shared" si="21"/>
        <v>1373</v>
      </c>
      <c r="D1374">
        <v>276</v>
      </c>
      <c r="E1374">
        <v>278</v>
      </c>
      <c r="F1374">
        <v>14</v>
      </c>
      <c r="G1374">
        <v>1</v>
      </c>
      <c r="H1374">
        <v>0</v>
      </c>
      <c r="I1374" t="s">
        <v>317</v>
      </c>
      <c r="J1374">
        <v>10585</v>
      </c>
    </row>
    <row r="1375" spans="1:10" x14ac:dyDescent="0.25">
      <c r="A1375">
        <v>14</v>
      </c>
      <c r="B1375">
        <v>74</v>
      </c>
      <c r="C1375">
        <f t="shared" si="21"/>
        <v>1374</v>
      </c>
      <c r="D1375">
        <v>242</v>
      </c>
      <c r="E1375">
        <v>362</v>
      </c>
      <c r="F1375">
        <v>7</v>
      </c>
      <c r="G1375">
        <v>1</v>
      </c>
      <c r="H1375">
        <v>0</v>
      </c>
      <c r="I1375" t="s">
        <v>951</v>
      </c>
      <c r="J1375">
        <v>652</v>
      </c>
    </row>
    <row r="1376" spans="1:10" x14ac:dyDescent="0.25">
      <c r="A1376">
        <v>14</v>
      </c>
      <c r="B1376">
        <v>75</v>
      </c>
      <c r="C1376">
        <f t="shared" si="21"/>
        <v>1375</v>
      </c>
      <c r="D1376">
        <v>458</v>
      </c>
      <c r="E1376">
        <v>0</v>
      </c>
      <c r="F1376">
        <v>6</v>
      </c>
      <c r="G1376">
        <v>1</v>
      </c>
      <c r="H1376">
        <v>0</v>
      </c>
      <c r="I1376" t="s">
        <v>809</v>
      </c>
      <c r="J1376">
        <v>268</v>
      </c>
    </row>
    <row r="1377" spans="1:10" x14ac:dyDescent="0.25">
      <c r="A1377">
        <v>14</v>
      </c>
      <c r="B1377">
        <v>76</v>
      </c>
      <c r="C1377">
        <f t="shared" si="21"/>
        <v>1376</v>
      </c>
      <c r="D1377">
        <v>1505</v>
      </c>
      <c r="E1377">
        <v>89</v>
      </c>
      <c r="F1377">
        <v>6</v>
      </c>
      <c r="G1377">
        <v>3</v>
      </c>
      <c r="H1377">
        <v>0</v>
      </c>
      <c r="I1377" t="s">
        <v>3682</v>
      </c>
      <c r="J1377">
        <v>477</v>
      </c>
    </row>
    <row r="1378" spans="1:10" x14ac:dyDescent="0.25">
      <c r="A1378">
        <v>14</v>
      </c>
      <c r="B1378">
        <v>77</v>
      </c>
      <c r="C1378">
        <f t="shared" si="21"/>
        <v>1377</v>
      </c>
      <c r="D1378">
        <v>293</v>
      </c>
      <c r="E1378">
        <v>0</v>
      </c>
      <c r="F1378">
        <v>30</v>
      </c>
      <c r="G1378">
        <v>1</v>
      </c>
      <c r="H1378">
        <v>0</v>
      </c>
      <c r="I1378" t="s">
        <v>613</v>
      </c>
      <c r="J1378">
        <v>731</v>
      </c>
    </row>
    <row r="1379" spans="1:10" x14ac:dyDescent="0.25">
      <c r="A1379">
        <v>14</v>
      </c>
      <c r="B1379">
        <v>78</v>
      </c>
      <c r="C1379">
        <f t="shared" si="21"/>
        <v>1378</v>
      </c>
      <c r="D1379">
        <v>190</v>
      </c>
      <c r="E1379">
        <v>67</v>
      </c>
      <c r="F1379">
        <v>11</v>
      </c>
      <c r="G1379">
        <v>2</v>
      </c>
      <c r="H1379">
        <v>0</v>
      </c>
      <c r="I1379" t="s">
        <v>3683</v>
      </c>
      <c r="J1379">
        <v>421</v>
      </c>
    </row>
    <row r="1380" spans="1:10" x14ac:dyDescent="0.25">
      <c r="A1380">
        <v>14</v>
      </c>
      <c r="B1380">
        <v>79</v>
      </c>
      <c r="C1380">
        <f t="shared" si="21"/>
        <v>1379</v>
      </c>
      <c r="D1380">
        <v>311</v>
      </c>
      <c r="E1380">
        <v>248</v>
      </c>
      <c r="F1380">
        <v>19</v>
      </c>
      <c r="G1380">
        <v>10</v>
      </c>
      <c r="H1380">
        <v>0</v>
      </c>
      <c r="I1380" t="s">
        <v>3684</v>
      </c>
      <c r="J1380">
        <v>10865</v>
      </c>
    </row>
    <row r="1381" spans="1:10" x14ac:dyDescent="0.25">
      <c r="A1381">
        <v>14</v>
      </c>
      <c r="B1381">
        <v>80</v>
      </c>
      <c r="C1381">
        <f t="shared" si="21"/>
        <v>1380</v>
      </c>
      <c r="D1381">
        <v>230</v>
      </c>
      <c r="E1381">
        <v>64</v>
      </c>
      <c r="F1381">
        <v>30</v>
      </c>
      <c r="G1381">
        <v>1</v>
      </c>
      <c r="H1381">
        <v>0</v>
      </c>
      <c r="I1381" t="s">
        <v>3685</v>
      </c>
      <c r="J1381">
        <v>1135</v>
      </c>
    </row>
    <row r="1382" spans="1:10" x14ac:dyDescent="0.25">
      <c r="A1382">
        <v>14</v>
      </c>
      <c r="B1382">
        <v>81</v>
      </c>
      <c r="C1382">
        <f t="shared" si="21"/>
        <v>1381</v>
      </c>
      <c r="D1382">
        <v>516</v>
      </c>
      <c r="E1382">
        <v>1045</v>
      </c>
      <c r="F1382">
        <v>0</v>
      </c>
      <c r="G1382">
        <v>2</v>
      </c>
      <c r="H1382">
        <v>0</v>
      </c>
      <c r="I1382" t="s">
        <v>3686</v>
      </c>
      <c r="J1382">
        <v>2502</v>
      </c>
    </row>
    <row r="1383" spans="1:10" x14ac:dyDescent="0.25">
      <c r="A1383">
        <v>14</v>
      </c>
      <c r="B1383">
        <v>82</v>
      </c>
      <c r="C1383">
        <f t="shared" si="21"/>
        <v>1382</v>
      </c>
      <c r="D1383">
        <v>0</v>
      </c>
      <c r="E1383">
        <v>1045</v>
      </c>
      <c r="F1383">
        <v>6</v>
      </c>
      <c r="G1383">
        <v>0</v>
      </c>
      <c r="H1383">
        <v>1</v>
      </c>
      <c r="I1383" t="s">
        <v>263</v>
      </c>
      <c r="J1383">
        <v>11165</v>
      </c>
    </row>
    <row r="1384" spans="1:10" x14ac:dyDescent="0.25">
      <c r="A1384">
        <v>14</v>
      </c>
      <c r="B1384">
        <v>83</v>
      </c>
      <c r="C1384">
        <f t="shared" si="21"/>
        <v>1383</v>
      </c>
      <c r="D1384">
        <v>193</v>
      </c>
      <c r="E1384">
        <v>218</v>
      </c>
      <c r="F1384">
        <v>6</v>
      </c>
      <c r="G1384">
        <v>1</v>
      </c>
      <c r="H1384">
        <v>0</v>
      </c>
      <c r="I1384" t="s">
        <v>56</v>
      </c>
      <c r="J1384">
        <v>1357</v>
      </c>
    </row>
    <row r="1385" spans="1:10" x14ac:dyDescent="0.25">
      <c r="A1385">
        <v>14</v>
      </c>
      <c r="B1385">
        <v>84</v>
      </c>
      <c r="C1385">
        <f t="shared" si="21"/>
        <v>1384</v>
      </c>
      <c r="D1385">
        <v>205</v>
      </c>
      <c r="E1385">
        <v>173</v>
      </c>
      <c r="F1385">
        <v>6</v>
      </c>
      <c r="G1385">
        <v>3</v>
      </c>
      <c r="H1385">
        <v>0</v>
      </c>
      <c r="I1385" t="s">
        <v>3687</v>
      </c>
      <c r="J1385">
        <v>1120</v>
      </c>
    </row>
    <row r="1386" spans="1:10" x14ac:dyDescent="0.25">
      <c r="A1386">
        <v>14</v>
      </c>
      <c r="B1386">
        <v>85</v>
      </c>
      <c r="C1386">
        <f t="shared" si="21"/>
        <v>1385</v>
      </c>
      <c r="D1386">
        <v>534</v>
      </c>
      <c r="E1386">
        <v>0</v>
      </c>
      <c r="F1386">
        <v>8</v>
      </c>
      <c r="G1386">
        <v>2</v>
      </c>
      <c r="H1386">
        <v>0</v>
      </c>
      <c r="I1386" t="s">
        <v>3688</v>
      </c>
      <c r="J1386">
        <v>1415</v>
      </c>
    </row>
    <row r="1387" spans="1:10" x14ac:dyDescent="0.25">
      <c r="A1387">
        <v>14</v>
      </c>
      <c r="B1387">
        <v>86</v>
      </c>
      <c r="C1387">
        <f t="shared" si="21"/>
        <v>1386</v>
      </c>
      <c r="D1387">
        <v>444</v>
      </c>
      <c r="E1387">
        <v>464</v>
      </c>
      <c r="F1387">
        <v>3</v>
      </c>
      <c r="G1387">
        <v>4</v>
      </c>
      <c r="H1387">
        <v>0</v>
      </c>
      <c r="I1387" t="s">
        <v>3689</v>
      </c>
      <c r="J1387">
        <v>1222</v>
      </c>
    </row>
    <row r="1388" spans="1:10" x14ac:dyDescent="0.25">
      <c r="A1388">
        <v>14</v>
      </c>
      <c r="B1388">
        <v>87</v>
      </c>
      <c r="C1388">
        <f t="shared" si="21"/>
        <v>1387</v>
      </c>
      <c r="D1388">
        <v>202</v>
      </c>
      <c r="E1388">
        <v>238</v>
      </c>
      <c r="F1388">
        <v>0</v>
      </c>
      <c r="G1388">
        <v>1</v>
      </c>
      <c r="H1388">
        <v>1</v>
      </c>
      <c r="I1388" t="s">
        <v>3690</v>
      </c>
      <c r="J1388">
        <v>304</v>
      </c>
    </row>
    <row r="1389" spans="1:10" x14ac:dyDescent="0.25">
      <c r="A1389">
        <v>14</v>
      </c>
      <c r="B1389">
        <v>88</v>
      </c>
      <c r="C1389">
        <f t="shared" si="21"/>
        <v>1388</v>
      </c>
      <c r="D1389">
        <v>591</v>
      </c>
      <c r="E1389">
        <v>164</v>
      </c>
      <c r="F1389">
        <v>14</v>
      </c>
      <c r="G1389">
        <v>0</v>
      </c>
      <c r="H1389">
        <v>0</v>
      </c>
      <c r="J1389">
        <v>503</v>
      </c>
    </row>
    <row r="1390" spans="1:10" x14ac:dyDescent="0.25">
      <c r="A1390">
        <v>14</v>
      </c>
      <c r="B1390">
        <v>89</v>
      </c>
      <c r="C1390">
        <f t="shared" si="21"/>
        <v>1389</v>
      </c>
      <c r="D1390">
        <v>129</v>
      </c>
      <c r="E1390">
        <v>444</v>
      </c>
      <c r="F1390">
        <v>160</v>
      </c>
      <c r="G1390">
        <v>1</v>
      </c>
      <c r="H1390">
        <v>0</v>
      </c>
      <c r="I1390" t="s">
        <v>2488</v>
      </c>
      <c r="J1390">
        <v>3801</v>
      </c>
    </row>
    <row r="1391" spans="1:10" x14ac:dyDescent="0.25">
      <c r="A1391">
        <v>14</v>
      </c>
      <c r="B1391">
        <v>90</v>
      </c>
      <c r="C1391">
        <f t="shared" si="21"/>
        <v>1390</v>
      </c>
      <c r="D1391">
        <v>474</v>
      </c>
      <c r="E1391">
        <v>224</v>
      </c>
      <c r="F1391">
        <v>10</v>
      </c>
      <c r="G1391">
        <v>1</v>
      </c>
      <c r="H1391">
        <v>0</v>
      </c>
      <c r="I1391" t="s">
        <v>586</v>
      </c>
      <c r="J1391">
        <v>10471</v>
      </c>
    </row>
    <row r="1392" spans="1:10" x14ac:dyDescent="0.25">
      <c r="A1392">
        <v>14</v>
      </c>
      <c r="B1392">
        <v>91</v>
      </c>
      <c r="C1392">
        <f t="shared" si="21"/>
        <v>1391</v>
      </c>
      <c r="D1392">
        <v>203</v>
      </c>
      <c r="E1392">
        <v>428</v>
      </c>
      <c r="F1392">
        <v>48</v>
      </c>
      <c r="G1392">
        <v>2</v>
      </c>
      <c r="H1392">
        <v>1</v>
      </c>
      <c r="I1392" t="s">
        <v>3691</v>
      </c>
      <c r="J1392">
        <v>1798</v>
      </c>
    </row>
    <row r="1393" spans="1:10" x14ac:dyDescent="0.25">
      <c r="A1393">
        <v>14</v>
      </c>
      <c r="B1393">
        <v>92</v>
      </c>
      <c r="C1393">
        <f t="shared" si="21"/>
        <v>1392</v>
      </c>
      <c r="D1393">
        <v>390</v>
      </c>
      <c r="E1393">
        <v>199</v>
      </c>
      <c r="F1393">
        <v>11</v>
      </c>
      <c r="G1393">
        <v>0</v>
      </c>
      <c r="H1393">
        <v>0</v>
      </c>
      <c r="J1393">
        <v>458</v>
      </c>
    </row>
    <row r="1394" spans="1:10" x14ac:dyDescent="0.25">
      <c r="A1394">
        <v>14</v>
      </c>
      <c r="B1394">
        <v>93</v>
      </c>
      <c r="C1394">
        <f t="shared" si="21"/>
        <v>1393</v>
      </c>
      <c r="D1394">
        <v>1145</v>
      </c>
      <c r="E1394">
        <v>114</v>
      </c>
      <c r="F1394">
        <v>24</v>
      </c>
      <c r="G1394">
        <v>2</v>
      </c>
      <c r="H1394">
        <v>0</v>
      </c>
      <c r="I1394" t="s">
        <v>3692</v>
      </c>
      <c r="J1394">
        <v>5759</v>
      </c>
    </row>
    <row r="1395" spans="1:10" x14ac:dyDescent="0.25">
      <c r="A1395">
        <v>14</v>
      </c>
      <c r="B1395">
        <v>94</v>
      </c>
      <c r="C1395">
        <f t="shared" si="21"/>
        <v>1394</v>
      </c>
      <c r="D1395">
        <v>144</v>
      </c>
      <c r="E1395">
        <v>534</v>
      </c>
      <c r="F1395">
        <v>34</v>
      </c>
      <c r="G1395">
        <v>5</v>
      </c>
      <c r="H1395">
        <v>3</v>
      </c>
      <c r="I1395" t="s">
        <v>3693</v>
      </c>
      <c r="J1395">
        <v>11397</v>
      </c>
    </row>
    <row r="1396" spans="1:10" x14ac:dyDescent="0.25">
      <c r="A1396">
        <v>14</v>
      </c>
      <c r="B1396">
        <v>95</v>
      </c>
      <c r="C1396">
        <f t="shared" si="21"/>
        <v>1395</v>
      </c>
      <c r="D1396">
        <v>199</v>
      </c>
      <c r="E1396">
        <v>84</v>
      </c>
      <c r="F1396">
        <v>17</v>
      </c>
      <c r="G1396">
        <v>2</v>
      </c>
      <c r="H1396">
        <v>0</v>
      </c>
      <c r="I1396" t="s">
        <v>3694</v>
      </c>
      <c r="J1396">
        <v>565</v>
      </c>
    </row>
    <row r="1397" spans="1:10" x14ac:dyDescent="0.25">
      <c r="A1397">
        <v>14</v>
      </c>
      <c r="B1397">
        <v>96</v>
      </c>
      <c r="C1397">
        <f t="shared" si="21"/>
        <v>1396</v>
      </c>
      <c r="D1397">
        <v>312</v>
      </c>
      <c r="E1397">
        <v>318</v>
      </c>
      <c r="F1397">
        <v>6</v>
      </c>
      <c r="G1397">
        <v>1</v>
      </c>
      <c r="H1397">
        <v>0</v>
      </c>
      <c r="I1397" t="s">
        <v>1939</v>
      </c>
      <c r="J1397">
        <v>968</v>
      </c>
    </row>
    <row r="1398" spans="1:10" x14ac:dyDescent="0.25">
      <c r="A1398">
        <v>14</v>
      </c>
      <c r="B1398">
        <v>97</v>
      </c>
      <c r="C1398">
        <f t="shared" si="21"/>
        <v>1397</v>
      </c>
      <c r="D1398">
        <v>162</v>
      </c>
      <c r="E1398">
        <v>414</v>
      </c>
      <c r="F1398">
        <v>140</v>
      </c>
      <c r="G1398">
        <v>1</v>
      </c>
      <c r="H1398">
        <v>3</v>
      </c>
      <c r="I1398" t="s">
        <v>3695</v>
      </c>
      <c r="J1398">
        <v>3294</v>
      </c>
    </row>
    <row r="1399" spans="1:10" x14ac:dyDescent="0.25">
      <c r="A1399">
        <v>14</v>
      </c>
      <c r="B1399">
        <v>98</v>
      </c>
      <c r="C1399">
        <f t="shared" si="21"/>
        <v>1398</v>
      </c>
      <c r="D1399">
        <v>304</v>
      </c>
      <c r="E1399">
        <v>190</v>
      </c>
      <c r="F1399">
        <v>4</v>
      </c>
      <c r="G1399">
        <v>1</v>
      </c>
      <c r="H1399">
        <v>0</v>
      </c>
      <c r="I1399" t="s">
        <v>3696</v>
      </c>
      <c r="J1399">
        <v>358</v>
      </c>
    </row>
    <row r="1400" spans="1:10" x14ac:dyDescent="0.25">
      <c r="A1400">
        <v>14</v>
      </c>
      <c r="B1400">
        <v>99</v>
      </c>
      <c r="C1400">
        <f t="shared" si="21"/>
        <v>1399</v>
      </c>
      <c r="D1400">
        <v>0</v>
      </c>
      <c r="E1400">
        <v>358</v>
      </c>
      <c r="F1400">
        <v>16</v>
      </c>
      <c r="G1400">
        <v>1</v>
      </c>
      <c r="H1400">
        <v>0</v>
      </c>
      <c r="I1400" t="s">
        <v>331</v>
      </c>
      <c r="J1400">
        <v>1038</v>
      </c>
    </row>
    <row r="1401" spans="1:10" x14ac:dyDescent="0.25">
      <c r="A1401">
        <v>14</v>
      </c>
      <c r="B1401">
        <v>100</v>
      </c>
      <c r="C1401">
        <f t="shared" si="21"/>
        <v>1400</v>
      </c>
      <c r="D1401">
        <v>414</v>
      </c>
      <c r="E1401">
        <v>48</v>
      </c>
      <c r="F1401">
        <v>30</v>
      </c>
      <c r="G1401">
        <v>2</v>
      </c>
      <c r="H1401">
        <v>0</v>
      </c>
      <c r="I1401" t="s">
        <v>3697</v>
      </c>
      <c r="J1401">
        <v>2294</v>
      </c>
    </row>
    <row r="1402" spans="1:10" x14ac:dyDescent="0.25">
      <c r="A1402">
        <v>15</v>
      </c>
      <c r="B1402">
        <v>1</v>
      </c>
      <c r="C1402">
        <f t="shared" si="21"/>
        <v>1401</v>
      </c>
      <c r="D1402">
        <v>322</v>
      </c>
      <c r="E1402">
        <v>152</v>
      </c>
      <c r="F1402">
        <v>16</v>
      </c>
      <c r="G1402">
        <v>1</v>
      </c>
      <c r="H1402">
        <v>0</v>
      </c>
      <c r="I1402" t="s">
        <v>878</v>
      </c>
      <c r="J1402">
        <v>513</v>
      </c>
    </row>
    <row r="1403" spans="1:10" x14ac:dyDescent="0.25">
      <c r="A1403">
        <v>15</v>
      </c>
      <c r="B1403">
        <v>2</v>
      </c>
      <c r="C1403">
        <f t="shared" si="21"/>
        <v>1402</v>
      </c>
      <c r="D1403">
        <v>244</v>
      </c>
      <c r="E1403">
        <v>172</v>
      </c>
      <c r="F1403">
        <v>0</v>
      </c>
      <c r="G1403">
        <v>1</v>
      </c>
      <c r="H1403">
        <v>0</v>
      </c>
      <c r="I1403" t="s">
        <v>267</v>
      </c>
      <c r="J1403">
        <v>1296</v>
      </c>
    </row>
    <row r="1404" spans="1:10" x14ac:dyDescent="0.25">
      <c r="A1404">
        <v>15</v>
      </c>
      <c r="B1404">
        <v>3</v>
      </c>
      <c r="C1404">
        <f t="shared" si="21"/>
        <v>1403</v>
      </c>
      <c r="D1404">
        <v>198</v>
      </c>
      <c r="E1404">
        <v>330</v>
      </c>
      <c r="F1404">
        <v>8</v>
      </c>
      <c r="G1404">
        <v>1</v>
      </c>
      <c r="H1404">
        <v>1</v>
      </c>
      <c r="I1404" t="s">
        <v>3698</v>
      </c>
      <c r="J1404">
        <v>1509</v>
      </c>
    </row>
    <row r="1405" spans="1:10" x14ac:dyDescent="0.25">
      <c r="A1405">
        <v>15</v>
      </c>
      <c r="B1405">
        <v>4</v>
      </c>
      <c r="C1405">
        <f t="shared" si="21"/>
        <v>1404</v>
      </c>
      <c r="D1405">
        <v>2450</v>
      </c>
      <c r="E1405">
        <v>170</v>
      </c>
      <c r="F1405">
        <v>6</v>
      </c>
      <c r="G1405">
        <v>1</v>
      </c>
      <c r="H1405">
        <v>0</v>
      </c>
      <c r="I1405" t="s">
        <v>196</v>
      </c>
      <c r="J1405">
        <v>587</v>
      </c>
    </row>
    <row r="1406" spans="1:10" x14ac:dyDescent="0.25">
      <c r="A1406">
        <v>15</v>
      </c>
      <c r="B1406">
        <v>5</v>
      </c>
      <c r="C1406">
        <f t="shared" si="21"/>
        <v>1405</v>
      </c>
      <c r="D1406">
        <v>435</v>
      </c>
      <c r="E1406">
        <v>350</v>
      </c>
      <c r="F1406">
        <v>6</v>
      </c>
      <c r="G1406">
        <v>10</v>
      </c>
      <c r="H1406">
        <v>0</v>
      </c>
      <c r="I1406" t="s">
        <v>3699</v>
      </c>
      <c r="J1406">
        <v>2150</v>
      </c>
    </row>
    <row r="1407" spans="1:10" x14ac:dyDescent="0.25">
      <c r="A1407">
        <v>15</v>
      </c>
      <c r="B1407">
        <v>6</v>
      </c>
      <c r="C1407">
        <f t="shared" si="21"/>
        <v>1406</v>
      </c>
      <c r="D1407">
        <v>380</v>
      </c>
      <c r="E1407">
        <v>555</v>
      </c>
      <c r="F1407">
        <v>36</v>
      </c>
      <c r="G1407">
        <v>2</v>
      </c>
      <c r="H1407">
        <v>0</v>
      </c>
      <c r="I1407" t="s">
        <v>3700</v>
      </c>
      <c r="J1407">
        <v>1946</v>
      </c>
    </row>
    <row r="1408" spans="1:10" x14ac:dyDescent="0.25">
      <c r="A1408">
        <v>15</v>
      </c>
      <c r="B1408">
        <v>7</v>
      </c>
      <c r="C1408">
        <f t="shared" si="21"/>
        <v>1407</v>
      </c>
      <c r="D1408">
        <v>0</v>
      </c>
      <c r="E1408">
        <v>372</v>
      </c>
      <c r="F1408">
        <v>10</v>
      </c>
      <c r="G1408">
        <v>1</v>
      </c>
      <c r="H1408">
        <v>0</v>
      </c>
      <c r="I1408" t="s">
        <v>3701</v>
      </c>
      <c r="J1408">
        <v>861</v>
      </c>
    </row>
    <row r="1409" spans="1:10" x14ac:dyDescent="0.25">
      <c r="A1409">
        <v>15</v>
      </c>
      <c r="B1409">
        <v>8</v>
      </c>
      <c r="C1409">
        <f t="shared" si="21"/>
        <v>1408</v>
      </c>
      <c r="D1409">
        <v>1655</v>
      </c>
      <c r="E1409">
        <v>0</v>
      </c>
      <c r="F1409">
        <v>11</v>
      </c>
      <c r="G1409">
        <v>1</v>
      </c>
      <c r="H1409">
        <v>0</v>
      </c>
      <c r="I1409" t="s">
        <v>288</v>
      </c>
      <c r="J1409">
        <v>497</v>
      </c>
    </row>
    <row r="1410" spans="1:10" x14ac:dyDescent="0.25">
      <c r="A1410">
        <v>15</v>
      </c>
      <c r="B1410">
        <v>9</v>
      </c>
      <c r="C1410">
        <f t="shared" si="21"/>
        <v>1409</v>
      </c>
      <c r="D1410">
        <v>288</v>
      </c>
      <c r="E1410">
        <v>0</v>
      </c>
      <c r="F1410">
        <v>25</v>
      </c>
      <c r="G1410">
        <v>0</v>
      </c>
      <c r="H1410">
        <v>0</v>
      </c>
      <c r="J1410">
        <v>528</v>
      </c>
    </row>
    <row r="1411" spans="1:10" x14ac:dyDescent="0.25">
      <c r="A1411">
        <v>15</v>
      </c>
      <c r="B1411">
        <v>10</v>
      </c>
      <c r="C1411">
        <f t="shared" si="21"/>
        <v>1410</v>
      </c>
      <c r="D1411">
        <v>54</v>
      </c>
      <c r="E1411">
        <v>113</v>
      </c>
      <c r="F1411">
        <v>6</v>
      </c>
      <c r="G1411">
        <v>1</v>
      </c>
      <c r="H1411">
        <v>0</v>
      </c>
      <c r="I1411" t="s">
        <v>3702</v>
      </c>
      <c r="J1411">
        <v>690</v>
      </c>
    </row>
    <row r="1412" spans="1:10" x14ac:dyDescent="0.25">
      <c r="A1412">
        <v>15</v>
      </c>
      <c r="B1412">
        <v>11</v>
      </c>
      <c r="C1412">
        <f t="shared" ref="C1412:C1475" si="22">C1411+1</f>
        <v>1411</v>
      </c>
      <c r="D1412">
        <v>0</v>
      </c>
      <c r="E1412">
        <v>368</v>
      </c>
      <c r="F1412">
        <v>10</v>
      </c>
      <c r="G1412">
        <v>0</v>
      </c>
      <c r="H1412">
        <v>3</v>
      </c>
      <c r="I1412" t="s">
        <v>3703</v>
      </c>
      <c r="J1412">
        <v>8568</v>
      </c>
    </row>
    <row r="1413" spans="1:10" x14ac:dyDescent="0.25">
      <c r="A1413">
        <v>15</v>
      </c>
      <c r="B1413">
        <v>12</v>
      </c>
      <c r="C1413">
        <f t="shared" si="22"/>
        <v>1412</v>
      </c>
      <c r="D1413">
        <v>160</v>
      </c>
      <c r="E1413">
        <v>166</v>
      </c>
      <c r="F1413">
        <v>16</v>
      </c>
      <c r="G1413">
        <v>0</v>
      </c>
      <c r="H1413">
        <v>0</v>
      </c>
      <c r="J1413">
        <v>502</v>
      </c>
    </row>
    <row r="1414" spans="1:10" x14ac:dyDescent="0.25">
      <c r="A1414">
        <v>15</v>
      </c>
      <c r="B1414">
        <v>13</v>
      </c>
      <c r="C1414">
        <f t="shared" si="22"/>
        <v>1413</v>
      </c>
      <c r="D1414">
        <v>188</v>
      </c>
      <c r="E1414">
        <v>153</v>
      </c>
      <c r="F1414">
        <v>15</v>
      </c>
      <c r="G1414">
        <v>3</v>
      </c>
      <c r="H1414">
        <v>1</v>
      </c>
      <c r="I1414" t="s">
        <v>3704</v>
      </c>
      <c r="J1414">
        <v>539</v>
      </c>
    </row>
    <row r="1415" spans="1:10" x14ac:dyDescent="0.25">
      <c r="A1415">
        <v>15</v>
      </c>
      <c r="B1415">
        <v>14</v>
      </c>
      <c r="C1415">
        <f t="shared" si="22"/>
        <v>1414</v>
      </c>
      <c r="D1415">
        <v>756</v>
      </c>
      <c r="E1415">
        <v>108</v>
      </c>
      <c r="F1415">
        <v>50</v>
      </c>
      <c r="G1415">
        <v>1</v>
      </c>
      <c r="H1415">
        <v>1</v>
      </c>
      <c r="I1415" t="s">
        <v>3705</v>
      </c>
      <c r="J1415">
        <v>13219</v>
      </c>
    </row>
    <row r="1416" spans="1:10" x14ac:dyDescent="0.25">
      <c r="A1416">
        <v>15</v>
      </c>
      <c r="B1416">
        <v>15</v>
      </c>
      <c r="C1416">
        <f t="shared" si="22"/>
        <v>1415</v>
      </c>
      <c r="D1416">
        <v>162</v>
      </c>
      <c r="E1416">
        <v>136</v>
      </c>
      <c r="F1416">
        <v>9</v>
      </c>
      <c r="G1416">
        <v>1</v>
      </c>
      <c r="H1416">
        <v>0</v>
      </c>
      <c r="I1416" t="s">
        <v>1624</v>
      </c>
      <c r="J1416">
        <v>496</v>
      </c>
    </row>
    <row r="1417" spans="1:10" x14ac:dyDescent="0.25">
      <c r="A1417">
        <v>15</v>
      </c>
      <c r="B1417">
        <v>16</v>
      </c>
      <c r="C1417">
        <f t="shared" si="22"/>
        <v>1416</v>
      </c>
      <c r="D1417">
        <v>266</v>
      </c>
      <c r="E1417">
        <v>108</v>
      </c>
      <c r="F1417">
        <v>39</v>
      </c>
      <c r="G1417">
        <v>2</v>
      </c>
      <c r="H1417">
        <v>0</v>
      </c>
      <c r="I1417" t="s">
        <v>3706</v>
      </c>
      <c r="J1417">
        <v>7053</v>
      </c>
    </row>
    <row r="1418" spans="1:10" x14ac:dyDescent="0.25">
      <c r="A1418">
        <v>15</v>
      </c>
      <c r="B1418">
        <v>17</v>
      </c>
      <c r="C1418">
        <f t="shared" si="22"/>
        <v>1417</v>
      </c>
      <c r="D1418">
        <v>376</v>
      </c>
      <c r="E1418">
        <v>74</v>
      </c>
      <c r="F1418">
        <v>13</v>
      </c>
      <c r="G1418">
        <v>2</v>
      </c>
      <c r="H1418">
        <v>0</v>
      </c>
      <c r="I1418" t="s">
        <v>3707</v>
      </c>
      <c r="J1418">
        <v>490</v>
      </c>
    </row>
    <row r="1419" spans="1:10" x14ac:dyDescent="0.25">
      <c r="A1419">
        <v>15</v>
      </c>
      <c r="B1419">
        <v>18</v>
      </c>
      <c r="C1419">
        <f t="shared" si="22"/>
        <v>1418</v>
      </c>
      <c r="D1419">
        <v>263</v>
      </c>
      <c r="E1419">
        <v>145</v>
      </c>
      <c r="F1419">
        <v>10</v>
      </c>
      <c r="G1419">
        <v>2</v>
      </c>
      <c r="H1419">
        <v>0</v>
      </c>
      <c r="I1419" t="s">
        <v>3708</v>
      </c>
      <c r="J1419">
        <v>20371</v>
      </c>
    </row>
    <row r="1420" spans="1:10" x14ac:dyDescent="0.25">
      <c r="A1420">
        <v>15</v>
      </c>
      <c r="B1420">
        <v>19</v>
      </c>
      <c r="C1420">
        <f t="shared" si="22"/>
        <v>1419</v>
      </c>
      <c r="D1420">
        <v>230</v>
      </c>
      <c r="E1420">
        <v>183</v>
      </c>
      <c r="F1420">
        <v>36</v>
      </c>
      <c r="G1420">
        <v>0</v>
      </c>
      <c r="H1420">
        <v>0</v>
      </c>
      <c r="J1420">
        <v>926</v>
      </c>
    </row>
    <row r="1421" spans="1:10" x14ac:dyDescent="0.25">
      <c r="A1421">
        <v>15</v>
      </c>
      <c r="B1421">
        <v>20</v>
      </c>
      <c r="C1421">
        <f t="shared" si="22"/>
        <v>1420</v>
      </c>
      <c r="D1421">
        <v>374</v>
      </c>
      <c r="E1421">
        <v>384</v>
      </c>
      <c r="F1421">
        <v>16</v>
      </c>
      <c r="G1421">
        <v>1</v>
      </c>
      <c r="H1421">
        <v>0</v>
      </c>
      <c r="I1421" t="s">
        <v>987</v>
      </c>
      <c r="J1421">
        <v>782</v>
      </c>
    </row>
    <row r="1422" spans="1:10" x14ac:dyDescent="0.25">
      <c r="A1422">
        <v>15</v>
      </c>
      <c r="B1422">
        <v>21</v>
      </c>
      <c r="C1422">
        <f t="shared" si="22"/>
        <v>1421</v>
      </c>
      <c r="D1422">
        <v>525</v>
      </c>
      <c r="E1422">
        <v>166</v>
      </c>
      <c r="F1422">
        <v>15</v>
      </c>
      <c r="G1422">
        <v>2</v>
      </c>
      <c r="H1422">
        <v>0</v>
      </c>
      <c r="I1422" t="s">
        <v>3709</v>
      </c>
      <c r="J1422">
        <v>723</v>
      </c>
    </row>
    <row r="1423" spans="1:10" x14ac:dyDescent="0.25">
      <c r="A1423">
        <v>15</v>
      </c>
      <c r="B1423">
        <v>22</v>
      </c>
      <c r="C1423">
        <f t="shared" si="22"/>
        <v>1422</v>
      </c>
      <c r="D1423">
        <v>197</v>
      </c>
      <c r="E1423">
        <v>232</v>
      </c>
      <c r="F1423">
        <v>20</v>
      </c>
      <c r="G1423">
        <v>2</v>
      </c>
      <c r="H1423">
        <v>0</v>
      </c>
      <c r="I1423" t="s">
        <v>3710</v>
      </c>
      <c r="J1423">
        <v>714</v>
      </c>
    </row>
    <row r="1424" spans="1:10" x14ac:dyDescent="0.25">
      <c r="A1424">
        <v>15</v>
      </c>
      <c r="B1424">
        <v>23</v>
      </c>
      <c r="C1424">
        <f t="shared" si="22"/>
        <v>1423</v>
      </c>
      <c r="D1424">
        <v>231</v>
      </c>
      <c r="E1424">
        <v>232</v>
      </c>
      <c r="F1424">
        <v>15</v>
      </c>
      <c r="G1424">
        <v>10</v>
      </c>
      <c r="H1424">
        <v>1</v>
      </c>
      <c r="I1424" t="s">
        <v>3711</v>
      </c>
      <c r="J1424">
        <v>82542</v>
      </c>
    </row>
    <row r="1425" spans="1:10" x14ac:dyDescent="0.25">
      <c r="A1425">
        <v>15</v>
      </c>
      <c r="B1425">
        <v>24</v>
      </c>
      <c r="C1425">
        <f t="shared" si="22"/>
        <v>1424</v>
      </c>
      <c r="D1425">
        <v>258</v>
      </c>
      <c r="E1425">
        <v>378</v>
      </c>
      <c r="F1425">
        <v>16</v>
      </c>
      <c r="G1425">
        <v>2</v>
      </c>
      <c r="H1425">
        <v>0</v>
      </c>
      <c r="I1425" t="s">
        <v>3712</v>
      </c>
      <c r="J1425">
        <v>876</v>
      </c>
    </row>
    <row r="1426" spans="1:10" x14ac:dyDescent="0.25">
      <c r="A1426">
        <v>15</v>
      </c>
      <c r="B1426">
        <v>25</v>
      </c>
      <c r="C1426">
        <f t="shared" si="22"/>
        <v>1425</v>
      </c>
      <c r="D1426">
        <v>146</v>
      </c>
      <c r="E1426">
        <v>210</v>
      </c>
      <c r="F1426">
        <v>3</v>
      </c>
      <c r="G1426">
        <v>3</v>
      </c>
      <c r="H1426">
        <v>0</v>
      </c>
      <c r="I1426" t="s">
        <v>3713</v>
      </c>
      <c r="J1426">
        <v>1046</v>
      </c>
    </row>
    <row r="1427" spans="1:10" x14ac:dyDescent="0.25">
      <c r="A1427">
        <v>15</v>
      </c>
      <c r="B1427">
        <v>26</v>
      </c>
      <c r="C1427">
        <f t="shared" si="22"/>
        <v>1426</v>
      </c>
      <c r="D1427">
        <v>161</v>
      </c>
      <c r="E1427">
        <v>1010</v>
      </c>
      <c r="F1427">
        <v>20</v>
      </c>
      <c r="G1427">
        <v>0</v>
      </c>
      <c r="H1427">
        <v>0</v>
      </c>
      <c r="J1427">
        <v>1426</v>
      </c>
    </row>
    <row r="1428" spans="1:10" x14ac:dyDescent="0.25">
      <c r="A1428">
        <v>15</v>
      </c>
      <c r="B1428">
        <v>27</v>
      </c>
      <c r="C1428">
        <f t="shared" si="22"/>
        <v>1427</v>
      </c>
      <c r="D1428">
        <v>258</v>
      </c>
      <c r="E1428">
        <v>173</v>
      </c>
      <c r="F1428">
        <v>33</v>
      </c>
      <c r="G1428">
        <v>0</v>
      </c>
      <c r="H1428">
        <v>0</v>
      </c>
      <c r="J1428">
        <v>858</v>
      </c>
    </row>
    <row r="1429" spans="1:10" x14ac:dyDescent="0.25">
      <c r="A1429">
        <v>15</v>
      </c>
      <c r="B1429">
        <v>28</v>
      </c>
      <c r="C1429">
        <f t="shared" si="22"/>
        <v>1428</v>
      </c>
      <c r="D1429">
        <v>1280</v>
      </c>
      <c r="E1429">
        <v>144</v>
      </c>
      <c r="F1429">
        <v>26</v>
      </c>
      <c r="G1429">
        <v>1</v>
      </c>
      <c r="H1429">
        <v>0</v>
      </c>
      <c r="I1429" t="s">
        <v>1687</v>
      </c>
      <c r="J1429">
        <v>930</v>
      </c>
    </row>
    <row r="1430" spans="1:10" x14ac:dyDescent="0.25">
      <c r="A1430">
        <v>15</v>
      </c>
      <c r="B1430">
        <v>29</v>
      </c>
      <c r="C1430">
        <f t="shared" si="22"/>
        <v>1429</v>
      </c>
      <c r="D1430">
        <v>180</v>
      </c>
      <c r="E1430">
        <v>207</v>
      </c>
      <c r="F1430">
        <v>10</v>
      </c>
      <c r="G1430">
        <v>1</v>
      </c>
      <c r="H1430">
        <v>0</v>
      </c>
      <c r="I1430" t="s">
        <v>1748</v>
      </c>
      <c r="J1430">
        <v>474</v>
      </c>
    </row>
    <row r="1431" spans="1:10" x14ac:dyDescent="0.25">
      <c r="A1431">
        <v>15</v>
      </c>
      <c r="B1431">
        <v>30</v>
      </c>
      <c r="C1431">
        <f t="shared" si="22"/>
        <v>1430</v>
      </c>
      <c r="D1431">
        <v>180</v>
      </c>
      <c r="E1431">
        <v>231</v>
      </c>
      <c r="F1431">
        <v>12</v>
      </c>
      <c r="G1431">
        <v>3</v>
      </c>
      <c r="H1431">
        <v>0</v>
      </c>
      <c r="I1431" t="s">
        <v>3714</v>
      </c>
      <c r="J1431">
        <v>8830</v>
      </c>
    </row>
    <row r="1432" spans="1:10" x14ac:dyDescent="0.25">
      <c r="A1432">
        <v>15</v>
      </c>
      <c r="B1432">
        <v>31</v>
      </c>
      <c r="C1432">
        <f t="shared" si="22"/>
        <v>1431</v>
      </c>
      <c r="D1432">
        <v>478</v>
      </c>
      <c r="E1432">
        <v>165</v>
      </c>
      <c r="F1432">
        <v>17</v>
      </c>
      <c r="G1432">
        <v>0</v>
      </c>
      <c r="H1432">
        <v>0</v>
      </c>
      <c r="J1432">
        <v>552</v>
      </c>
    </row>
    <row r="1433" spans="1:10" x14ac:dyDescent="0.25">
      <c r="A1433">
        <v>15</v>
      </c>
      <c r="B1433">
        <v>32</v>
      </c>
      <c r="C1433">
        <f t="shared" si="22"/>
        <v>1432</v>
      </c>
      <c r="D1433">
        <v>241</v>
      </c>
      <c r="E1433">
        <v>61</v>
      </c>
      <c r="F1433">
        <v>0</v>
      </c>
      <c r="G1433">
        <v>10</v>
      </c>
      <c r="H1433">
        <v>0</v>
      </c>
      <c r="I1433" t="s">
        <v>3715</v>
      </c>
      <c r="J1433">
        <v>12087</v>
      </c>
    </row>
    <row r="1434" spans="1:10" x14ac:dyDescent="0.25">
      <c r="A1434">
        <v>15</v>
      </c>
      <c r="B1434">
        <v>33</v>
      </c>
      <c r="C1434">
        <f t="shared" si="22"/>
        <v>1433</v>
      </c>
      <c r="D1434">
        <v>1950</v>
      </c>
      <c r="E1434">
        <v>86</v>
      </c>
      <c r="F1434">
        <v>42</v>
      </c>
      <c r="G1434">
        <v>2</v>
      </c>
      <c r="H1434">
        <v>0</v>
      </c>
      <c r="I1434" t="s">
        <v>3716</v>
      </c>
      <c r="J1434">
        <v>4216</v>
      </c>
    </row>
    <row r="1435" spans="1:10" x14ac:dyDescent="0.25">
      <c r="A1435">
        <v>15</v>
      </c>
      <c r="B1435">
        <v>34</v>
      </c>
      <c r="C1435">
        <f t="shared" si="22"/>
        <v>1434</v>
      </c>
      <c r="D1435">
        <v>199</v>
      </c>
      <c r="E1435">
        <v>236</v>
      </c>
      <c r="F1435">
        <v>15</v>
      </c>
      <c r="G1435">
        <v>1</v>
      </c>
      <c r="H1435">
        <v>1</v>
      </c>
      <c r="I1435" t="s">
        <v>3717</v>
      </c>
      <c r="J1435">
        <v>7633</v>
      </c>
    </row>
    <row r="1436" spans="1:10" x14ac:dyDescent="0.25">
      <c r="A1436">
        <v>15</v>
      </c>
      <c r="B1436">
        <v>35</v>
      </c>
      <c r="C1436">
        <f t="shared" si="22"/>
        <v>1435</v>
      </c>
      <c r="D1436">
        <v>178</v>
      </c>
      <c r="E1436">
        <v>203</v>
      </c>
      <c r="F1436">
        <v>21</v>
      </c>
      <c r="G1436">
        <v>3</v>
      </c>
      <c r="H1436">
        <v>0</v>
      </c>
      <c r="I1436" t="s">
        <v>3718</v>
      </c>
      <c r="J1436">
        <v>721</v>
      </c>
    </row>
    <row r="1437" spans="1:10" x14ac:dyDescent="0.25">
      <c r="A1437">
        <v>15</v>
      </c>
      <c r="B1437">
        <v>36</v>
      </c>
      <c r="C1437">
        <f t="shared" si="22"/>
        <v>1436</v>
      </c>
      <c r="D1437">
        <v>424</v>
      </c>
      <c r="E1437">
        <v>87</v>
      </c>
      <c r="F1437">
        <v>6</v>
      </c>
      <c r="G1437">
        <v>1</v>
      </c>
      <c r="H1437">
        <v>0</v>
      </c>
      <c r="I1437" t="s">
        <v>1476</v>
      </c>
      <c r="J1437">
        <v>338</v>
      </c>
    </row>
    <row r="1438" spans="1:10" x14ac:dyDescent="0.25">
      <c r="A1438">
        <v>15</v>
      </c>
      <c r="B1438">
        <v>37</v>
      </c>
      <c r="C1438">
        <f t="shared" si="22"/>
        <v>1437</v>
      </c>
      <c r="D1438">
        <v>2040</v>
      </c>
      <c r="E1438">
        <v>1055</v>
      </c>
      <c r="F1438">
        <v>17</v>
      </c>
      <c r="G1438">
        <v>2</v>
      </c>
      <c r="H1438">
        <v>0</v>
      </c>
      <c r="I1438" t="s">
        <v>3719</v>
      </c>
      <c r="J1438">
        <v>1944</v>
      </c>
    </row>
    <row r="1439" spans="1:10" x14ac:dyDescent="0.25">
      <c r="A1439">
        <v>15</v>
      </c>
      <c r="B1439">
        <v>38</v>
      </c>
      <c r="C1439">
        <f t="shared" si="22"/>
        <v>1438</v>
      </c>
      <c r="D1439">
        <v>230</v>
      </c>
      <c r="E1439">
        <v>198</v>
      </c>
      <c r="F1439">
        <v>34</v>
      </c>
      <c r="G1439">
        <v>1</v>
      </c>
      <c r="H1439">
        <v>0</v>
      </c>
      <c r="I1439" t="s">
        <v>45</v>
      </c>
      <c r="J1439">
        <v>901</v>
      </c>
    </row>
    <row r="1440" spans="1:10" x14ac:dyDescent="0.25">
      <c r="A1440">
        <v>15</v>
      </c>
      <c r="B1440">
        <v>39</v>
      </c>
      <c r="C1440">
        <f t="shared" si="22"/>
        <v>1439</v>
      </c>
      <c r="D1440">
        <v>278</v>
      </c>
      <c r="E1440">
        <v>180</v>
      </c>
      <c r="F1440">
        <v>16</v>
      </c>
      <c r="G1440">
        <v>1</v>
      </c>
      <c r="H1440">
        <v>0</v>
      </c>
      <c r="I1440" t="s">
        <v>586</v>
      </c>
      <c r="J1440">
        <v>10527</v>
      </c>
    </row>
    <row r="1441" spans="1:10" x14ac:dyDescent="0.25">
      <c r="A1441">
        <v>15</v>
      </c>
      <c r="B1441">
        <v>40</v>
      </c>
      <c r="C1441">
        <f t="shared" si="22"/>
        <v>1440</v>
      </c>
      <c r="D1441">
        <v>137</v>
      </c>
      <c r="E1441">
        <v>500</v>
      </c>
      <c r="F1441">
        <v>9</v>
      </c>
      <c r="G1441">
        <v>5</v>
      </c>
      <c r="H1441">
        <v>0</v>
      </c>
      <c r="I1441" t="s">
        <v>3720</v>
      </c>
      <c r="J1441">
        <v>2085</v>
      </c>
    </row>
    <row r="1442" spans="1:10" x14ac:dyDescent="0.25">
      <c r="A1442">
        <v>15</v>
      </c>
      <c r="B1442">
        <v>41</v>
      </c>
      <c r="C1442">
        <f t="shared" si="22"/>
        <v>1441</v>
      </c>
      <c r="D1442">
        <v>426</v>
      </c>
      <c r="E1442">
        <v>43</v>
      </c>
      <c r="F1442">
        <v>17</v>
      </c>
      <c r="G1442">
        <v>2</v>
      </c>
      <c r="H1442">
        <v>0</v>
      </c>
      <c r="I1442" t="s">
        <v>3721</v>
      </c>
      <c r="J1442">
        <v>821</v>
      </c>
    </row>
    <row r="1443" spans="1:10" x14ac:dyDescent="0.25">
      <c r="A1443">
        <v>15</v>
      </c>
      <c r="B1443">
        <v>42</v>
      </c>
      <c r="C1443">
        <f t="shared" si="22"/>
        <v>1442</v>
      </c>
      <c r="D1443">
        <v>153</v>
      </c>
      <c r="E1443">
        <v>96</v>
      </c>
      <c r="F1443">
        <v>9</v>
      </c>
      <c r="G1443">
        <v>1</v>
      </c>
      <c r="H1443">
        <v>0</v>
      </c>
      <c r="I1443" t="s">
        <v>2095</v>
      </c>
      <c r="J1443">
        <v>415</v>
      </c>
    </row>
    <row r="1444" spans="1:10" x14ac:dyDescent="0.25">
      <c r="A1444">
        <v>15</v>
      </c>
      <c r="B1444">
        <v>43</v>
      </c>
      <c r="C1444">
        <f t="shared" si="22"/>
        <v>1443</v>
      </c>
      <c r="D1444">
        <v>163</v>
      </c>
      <c r="E1444">
        <v>567</v>
      </c>
      <c r="F1444">
        <v>3</v>
      </c>
      <c r="G1444">
        <v>2</v>
      </c>
      <c r="H1444">
        <v>0</v>
      </c>
      <c r="I1444" t="s">
        <v>3722</v>
      </c>
      <c r="J1444">
        <v>771</v>
      </c>
    </row>
    <row r="1445" spans="1:10" x14ac:dyDescent="0.25">
      <c r="A1445">
        <v>15</v>
      </c>
      <c r="B1445">
        <v>44</v>
      </c>
      <c r="C1445">
        <f t="shared" si="22"/>
        <v>1444</v>
      </c>
      <c r="D1445">
        <v>915</v>
      </c>
      <c r="E1445">
        <v>642</v>
      </c>
      <c r="F1445">
        <v>38</v>
      </c>
      <c r="G1445">
        <v>1</v>
      </c>
      <c r="H1445">
        <v>0</v>
      </c>
      <c r="I1445" t="s">
        <v>2679</v>
      </c>
      <c r="J1445">
        <v>1600</v>
      </c>
    </row>
    <row r="1446" spans="1:10" x14ac:dyDescent="0.25">
      <c r="A1446">
        <v>15</v>
      </c>
      <c r="B1446">
        <v>45</v>
      </c>
      <c r="C1446">
        <f t="shared" si="22"/>
        <v>1445</v>
      </c>
      <c r="D1446">
        <v>1540</v>
      </c>
      <c r="E1446">
        <v>155</v>
      </c>
      <c r="F1446">
        <v>34</v>
      </c>
      <c r="G1446">
        <v>2</v>
      </c>
      <c r="H1446">
        <v>0</v>
      </c>
      <c r="I1446" t="s">
        <v>3723</v>
      </c>
      <c r="J1446">
        <v>1202</v>
      </c>
    </row>
    <row r="1447" spans="1:10" x14ac:dyDescent="0.25">
      <c r="A1447">
        <v>15</v>
      </c>
      <c r="B1447">
        <v>46</v>
      </c>
      <c r="C1447">
        <f t="shared" si="22"/>
        <v>1446</v>
      </c>
      <c r="D1447">
        <v>687</v>
      </c>
      <c r="E1447">
        <v>513</v>
      </c>
      <c r="F1447">
        <v>0</v>
      </c>
      <c r="G1447">
        <v>3</v>
      </c>
      <c r="H1447">
        <v>0</v>
      </c>
      <c r="I1447" t="s">
        <v>3724</v>
      </c>
      <c r="J1447">
        <v>14719</v>
      </c>
    </row>
    <row r="1448" spans="1:10" x14ac:dyDescent="0.25">
      <c r="A1448">
        <v>15</v>
      </c>
      <c r="B1448">
        <v>47</v>
      </c>
      <c r="C1448">
        <f t="shared" si="22"/>
        <v>1447</v>
      </c>
      <c r="D1448">
        <v>226</v>
      </c>
      <c r="E1448">
        <v>234</v>
      </c>
      <c r="F1448">
        <v>160</v>
      </c>
      <c r="G1448">
        <v>1</v>
      </c>
      <c r="H1448">
        <v>0</v>
      </c>
      <c r="I1448" t="s">
        <v>1967</v>
      </c>
      <c r="J1448">
        <v>3633</v>
      </c>
    </row>
    <row r="1449" spans="1:10" x14ac:dyDescent="0.25">
      <c r="A1449">
        <v>15</v>
      </c>
      <c r="B1449">
        <v>48</v>
      </c>
      <c r="C1449">
        <f t="shared" si="22"/>
        <v>1448</v>
      </c>
      <c r="D1449">
        <v>261</v>
      </c>
      <c r="E1449">
        <v>113</v>
      </c>
      <c r="F1449">
        <v>0</v>
      </c>
      <c r="G1449">
        <v>1</v>
      </c>
      <c r="H1449">
        <v>0</v>
      </c>
      <c r="I1449" t="s">
        <v>1202</v>
      </c>
      <c r="J1449">
        <v>507</v>
      </c>
    </row>
    <row r="1450" spans="1:10" x14ac:dyDescent="0.25">
      <c r="A1450">
        <v>15</v>
      </c>
      <c r="B1450">
        <v>49</v>
      </c>
      <c r="C1450">
        <f t="shared" si="22"/>
        <v>1449</v>
      </c>
      <c r="D1450">
        <v>522</v>
      </c>
      <c r="E1450">
        <v>146</v>
      </c>
      <c r="F1450">
        <v>55</v>
      </c>
      <c r="G1450">
        <v>4</v>
      </c>
      <c r="H1450">
        <v>1</v>
      </c>
      <c r="I1450" t="s">
        <v>3725</v>
      </c>
      <c r="J1450">
        <v>17393</v>
      </c>
    </row>
    <row r="1451" spans="1:10" x14ac:dyDescent="0.25">
      <c r="A1451">
        <v>15</v>
      </c>
      <c r="B1451">
        <v>50</v>
      </c>
      <c r="C1451">
        <f t="shared" si="22"/>
        <v>1450</v>
      </c>
      <c r="D1451">
        <v>636</v>
      </c>
      <c r="E1451">
        <v>222</v>
      </c>
      <c r="F1451">
        <v>8</v>
      </c>
      <c r="G1451">
        <v>0</v>
      </c>
      <c r="H1451">
        <v>0</v>
      </c>
      <c r="J1451">
        <v>445</v>
      </c>
    </row>
    <row r="1452" spans="1:10" x14ac:dyDescent="0.25">
      <c r="A1452">
        <v>15</v>
      </c>
      <c r="B1452">
        <v>51</v>
      </c>
      <c r="C1452">
        <f t="shared" si="22"/>
        <v>1451</v>
      </c>
      <c r="D1452">
        <v>176</v>
      </c>
      <c r="E1452">
        <v>150</v>
      </c>
      <c r="F1452">
        <v>12</v>
      </c>
      <c r="G1452">
        <v>2</v>
      </c>
      <c r="H1452">
        <v>0</v>
      </c>
      <c r="I1452" t="s">
        <v>3726</v>
      </c>
      <c r="J1452">
        <v>425</v>
      </c>
    </row>
    <row r="1453" spans="1:10" x14ac:dyDescent="0.25">
      <c r="A1453">
        <v>15</v>
      </c>
      <c r="B1453">
        <v>52</v>
      </c>
      <c r="C1453">
        <f t="shared" si="22"/>
        <v>1452</v>
      </c>
      <c r="D1453">
        <v>254</v>
      </c>
      <c r="E1453">
        <v>250</v>
      </c>
      <c r="F1453">
        <v>0</v>
      </c>
      <c r="G1453">
        <v>1</v>
      </c>
      <c r="H1453">
        <v>1</v>
      </c>
      <c r="I1453" t="s">
        <v>3727</v>
      </c>
      <c r="J1453">
        <v>371</v>
      </c>
    </row>
    <row r="1454" spans="1:10" x14ac:dyDescent="0.25">
      <c r="A1454">
        <v>15</v>
      </c>
      <c r="B1454">
        <v>53</v>
      </c>
      <c r="C1454">
        <f t="shared" si="22"/>
        <v>1453</v>
      </c>
      <c r="D1454">
        <v>154</v>
      </c>
      <c r="E1454">
        <v>138</v>
      </c>
      <c r="F1454">
        <v>14</v>
      </c>
      <c r="G1454">
        <v>5</v>
      </c>
      <c r="H1454">
        <v>0</v>
      </c>
      <c r="I1454" t="s">
        <v>3728</v>
      </c>
      <c r="J1454">
        <v>1206</v>
      </c>
    </row>
    <row r="1455" spans="1:10" x14ac:dyDescent="0.25">
      <c r="A1455">
        <v>15</v>
      </c>
      <c r="B1455">
        <v>54</v>
      </c>
      <c r="C1455">
        <f t="shared" si="22"/>
        <v>1454</v>
      </c>
      <c r="D1455">
        <v>1080</v>
      </c>
      <c r="E1455">
        <v>106</v>
      </c>
      <c r="F1455">
        <v>8</v>
      </c>
      <c r="G1455">
        <v>1</v>
      </c>
      <c r="H1455">
        <v>2</v>
      </c>
      <c r="I1455" t="s">
        <v>3729</v>
      </c>
      <c r="J1455">
        <v>1374</v>
      </c>
    </row>
    <row r="1456" spans="1:10" x14ac:dyDescent="0.25">
      <c r="A1456">
        <v>15</v>
      </c>
      <c r="B1456">
        <v>55</v>
      </c>
      <c r="C1456">
        <f t="shared" si="22"/>
        <v>1455</v>
      </c>
      <c r="D1456">
        <v>204</v>
      </c>
      <c r="E1456">
        <v>0</v>
      </c>
      <c r="F1456">
        <v>9</v>
      </c>
      <c r="G1456">
        <v>2</v>
      </c>
      <c r="H1456">
        <v>0</v>
      </c>
      <c r="I1456" t="s">
        <v>3730</v>
      </c>
      <c r="J1456">
        <v>2952</v>
      </c>
    </row>
    <row r="1457" spans="1:10" x14ac:dyDescent="0.25">
      <c r="A1457">
        <v>15</v>
      </c>
      <c r="B1457">
        <v>56</v>
      </c>
      <c r="C1457">
        <f t="shared" si="22"/>
        <v>1456</v>
      </c>
      <c r="D1457">
        <v>280</v>
      </c>
      <c r="E1457">
        <v>138</v>
      </c>
      <c r="F1457">
        <v>2</v>
      </c>
      <c r="G1457">
        <v>1</v>
      </c>
      <c r="H1457">
        <v>0</v>
      </c>
      <c r="I1457" t="s">
        <v>512</v>
      </c>
      <c r="J1457">
        <v>340</v>
      </c>
    </row>
    <row r="1458" spans="1:10" x14ac:dyDescent="0.25">
      <c r="A1458">
        <v>15</v>
      </c>
      <c r="B1458">
        <v>57</v>
      </c>
      <c r="C1458">
        <f t="shared" si="22"/>
        <v>1457</v>
      </c>
      <c r="D1458">
        <v>268</v>
      </c>
      <c r="E1458">
        <v>85</v>
      </c>
      <c r="F1458">
        <v>6</v>
      </c>
      <c r="G1458">
        <v>1</v>
      </c>
      <c r="H1458">
        <v>0</v>
      </c>
      <c r="I1458" t="s">
        <v>109</v>
      </c>
      <c r="J1458">
        <v>323</v>
      </c>
    </row>
    <row r="1459" spans="1:10" x14ac:dyDescent="0.25">
      <c r="A1459">
        <v>15</v>
      </c>
      <c r="B1459">
        <v>58</v>
      </c>
      <c r="C1459">
        <f t="shared" si="22"/>
        <v>1458</v>
      </c>
      <c r="D1459">
        <v>702</v>
      </c>
      <c r="E1459">
        <v>89</v>
      </c>
      <c r="F1459">
        <v>38</v>
      </c>
      <c r="G1459">
        <v>1</v>
      </c>
      <c r="H1459">
        <v>0</v>
      </c>
      <c r="I1459" t="s">
        <v>837</v>
      </c>
      <c r="J1459">
        <v>961</v>
      </c>
    </row>
    <row r="1460" spans="1:10" x14ac:dyDescent="0.25">
      <c r="A1460">
        <v>15</v>
      </c>
      <c r="B1460">
        <v>59</v>
      </c>
      <c r="C1460">
        <f t="shared" si="22"/>
        <v>1459</v>
      </c>
      <c r="D1460">
        <v>140</v>
      </c>
      <c r="E1460">
        <v>148</v>
      </c>
      <c r="F1460">
        <v>13</v>
      </c>
      <c r="G1460">
        <v>3</v>
      </c>
      <c r="H1460">
        <v>0</v>
      </c>
      <c r="I1460" t="s">
        <v>3731</v>
      </c>
      <c r="J1460">
        <v>521</v>
      </c>
    </row>
    <row r="1461" spans="1:10" x14ac:dyDescent="0.25">
      <c r="A1461">
        <v>15</v>
      </c>
      <c r="B1461">
        <v>60</v>
      </c>
      <c r="C1461">
        <f t="shared" si="22"/>
        <v>1460</v>
      </c>
      <c r="D1461">
        <v>392</v>
      </c>
      <c r="E1461">
        <v>100</v>
      </c>
      <c r="F1461">
        <v>10</v>
      </c>
      <c r="G1461">
        <v>2</v>
      </c>
      <c r="H1461">
        <v>0</v>
      </c>
      <c r="I1461" t="s">
        <v>3732</v>
      </c>
      <c r="J1461">
        <v>956</v>
      </c>
    </row>
    <row r="1462" spans="1:10" x14ac:dyDescent="0.25">
      <c r="A1462">
        <v>15</v>
      </c>
      <c r="B1462">
        <v>61</v>
      </c>
      <c r="C1462">
        <f t="shared" si="22"/>
        <v>1461</v>
      </c>
      <c r="D1462">
        <v>297</v>
      </c>
      <c r="E1462">
        <v>189</v>
      </c>
      <c r="F1462">
        <v>28</v>
      </c>
      <c r="G1462">
        <v>5</v>
      </c>
      <c r="H1462">
        <v>0</v>
      </c>
      <c r="I1462" t="s">
        <v>3733</v>
      </c>
      <c r="J1462">
        <v>2893</v>
      </c>
    </row>
    <row r="1463" spans="1:10" x14ac:dyDescent="0.25">
      <c r="A1463">
        <v>15</v>
      </c>
      <c r="B1463">
        <v>62</v>
      </c>
      <c r="C1463">
        <f t="shared" si="22"/>
        <v>1462</v>
      </c>
      <c r="D1463">
        <v>198</v>
      </c>
      <c r="E1463">
        <v>1520</v>
      </c>
      <c r="F1463">
        <v>12</v>
      </c>
      <c r="G1463">
        <v>1</v>
      </c>
      <c r="H1463">
        <v>2</v>
      </c>
      <c r="I1463" t="s">
        <v>3734</v>
      </c>
      <c r="J1463">
        <v>15807</v>
      </c>
    </row>
    <row r="1464" spans="1:10" x14ac:dyDescent="0.25">
      <c r="A1464">
        <v>15</v>
      </c>
      <c r="B1464">
        <v>63</v>
      </c>
      <c r="C1464">
        <f t="shared" si="22"/>
        <v>1463</v>
      </c>
      <c r="D1464">
        <v>468</v>
      </c>
      <c r="E1464">
        <v>248</v>
      </c>
      <c r="F1464">
        <v>6</v>
      </c>
      <c r="G1464">
        <v>3</v>
      </c>
      <c r="H1464">
        <v>2</v>
      </c>
      <c r="I1464" t="s">
        <v>3735</v>
      </c>
      <c r="J1464">
        <v>17432</v>
      </c>
    </row>
    <row r="1465" spans="1:10" x14ac:dyDescent="0.25">
      <c r="A1465">
        <v>15</v>
      </c>
      <c r="B1465">
        <v>64</v>
      </c>
      <c r="C1465">
        <f t="shared" si="22"/>
        <v>1464</v>
      </c>
      <c r="D1465">
        <v>193</v>
      </c>
      <c r="E1465">
        <v>0</v>
      </c>
      <c r="F1465">
        <v>15</v>
      </c>
      <c r="G1465">
        <v>1</v>
      </c>
      <c r="H1465">
        <v>0</v>
      </c>
      <c r="I1465" t="s">
        <v>150</v>
      </c>
      <c r="J1465">
        <v>7319</v>
      </c>
    </row>
    <row r="1466" spans="1:10" x14ac:dyDescent="0.25">
      <c r="A1466">
        <v>15</v>
      </c>
      <c r="B1466">
        <v>65</v>
      </c>
      <c r="C1466">
        <f t="shared" si="22"/>
        <v>1465</v>
      </c>
      <c r="D1466">
        <v>484</v>
      </c>
      <c r="E1466">
        <v>456</v>
      </c>
      <c r="F1466">
        <v>5</v>
      </c>
      <c r="G1466">
        <v>2</v>
      </c>
      <c r="H1466">
        <v>2</v>
      </c>
      <c r="I1466" t="s">
        <v>3736</v>
      </c>
      <c r="J1466">
        <v>8665</v>
      </c>
    </row>
    <row r="1467" spans="1:10" x14ac:dyDescent="0.25">
      <c r="A1467">
        <v>15</v>
      </c>
      <c r="B1467">
        <v>66</v>
      </c>
      <c r="C1467">
        <f t="shared" si="22"/>
        <v>1466</v>
      </c>
      <c r="D1467">
        <v>402</v>
      </c>
      <c r="E1467">
        <v>612</v>
      </c>
      <c r="F1467">
        <v>1</v>
      </c>
      <c r="G1467">
        <v>1</v>
      </c>
      <c r="H1467">
        <v>0</v>
      </c>
      <c r="I1467" t="s">
        <v>275</v>
      </c>
      <c r="J1467">
        <v>673</v>
      </c>
    </row>
    <row r="1468" spans="1:10" x14ac:dyDescent="0.25">
      <c r="A1468">
        <v>15</v>
      </c>
      <c r="B1468">
        <v>67</v>
      </c>
      <c r="C1468">
        <f t="shared" si="22"/>
        <v>1467</v>
      </c>
      <c r="D1468">
        <v>284</v>
      </c>
      <c r="E1468">
        <v>190</v>
      </c>
      <c r="F1468">
        <v>0</v>
      </c>
      <c r="G1468">
        <v>1</v>
      </c>
      <c r="H1468">
        <v>2</v>
      </c>
      <c r="I1468" t="s">
        <v>3737</v>
      </c>
      <c r="J1468">
        <v>6562</v>
      </c>
    </row>
    <row r="1469" spans="1:10" x14ac:dyDescent="0.25">
      <c r="A1469">
        <v>15</v>
      </c>
      <c r="B1469">
        <v>68</v>
      </c>
      <c r="C1469">
        <f t="shared" si="22"/>
        <v>1468</v>
      </c>
      <c r="D1469">
        <v>301</v>
      </c>
      <c r="E1469">
        <v>342</v>
      </c>
      <c r="F1469">
        <v>11</v>
      </c>
      <c r="G1469">
        <v>1</v>
      </c>
      <c r="H1469">
        <v>0</v>
      </c>
      <c r="I1469" t="s">
        <v>1013</v>
      </c>
      <c r="J1469">
        <v>608</v>
      </c>
    </row>
    <row r="1470" spans="1:10" x14ac:dyDescent="0.25">
      <c r="A1470">
        <v>15</v>
      </c>
      <c r="B1470">
        <v>69</v>
      </c>
      <c r="C1470">
        <f t="shared" si="22"/>
        <v>1469</v>
      </c>
      <c r="D1470">
        <v>360</v>
      </c>
      <c r="E1470">
        <v>171</v>
      </c>
      <c r="F1470">
        <v>22</v>
      </c>
      <c r="G1470">
        <v>2</v>
      </c>
      <c r="H1470">
        <v>2</v>
      </c>
      <c r="I1470" t="s">
        <v>3738</v>
      </c>
      <c r="J1470">
        <v>37785</v>
      </c>
    </row>
    <row r="1471" spans="1:10" x14ac:dyDescent="0.25">
      <c r="A1471">
        <v>15</v>
      </c>
      <c r="B1471">
        <v>70</v>
      </c>
      <c r="C1471">
        <f t="shared" si="22"/>
        <v>1470</v>
      </c>
      <c r="D1471">
        <v>214</v>
      </c>
      <c r="E1471">
        <v>159</v>
      </c>
      <c r="F1471">
        <v>12</v>
      </c>
      <c r="G1471">
        <v>5</v>
      </c>
      <c r="H1471">
        <v>1</v>
      </c>
      <c r="I1471" t="s">
        <v>3739</v>
      </c>
      <c r="J1471">
        <v>9501</v>
      </c>
    </row>
    <row r="1472" spans="1:10" x14ac:dyDescent="0.25">
      <c r="A1472">
        <v>15</v>
      </c>
      <c r="B1472">
        <v>71</v>
      </c>
      <c r="C1472">
        <f t="shared" si="22"/>
        <v>1471</v>
      </c>
      <c r="D1472">
        <v>627</v>
      </c>
      <c r="E1472">
        <v>98</v>
      </c>
      <c r="F1472">
        <v>0</v>
      </c>
      <c r="G1472">
        <v>1</v>
      </c>
      <c r="H1472">
        <v>0</v>
      </c>
      <c r="I1472" t="s">
        <v>245</v>
      </c>
      <c r="J1472">
        <v>170</v>
      </c>
    </row>
    <row r="1473" spans="1:10" x14ac:dyDescent="0.25">
      <c r="A1473">
        <v>15</v>
      </c>
      <c r="B1473">
        <v>72</v>
      </c>
      <c r="C1473">
        <f t="shared" si="22"/>
        <v>1472</v>
      </c>
      <c r="D1473">
        <v>115</v>
      </c>
      <c r="E1473">
        <v>143</v>
      </c>
      <c r="F1473">
        <v>6</v>
      </c>
      <c r="G1473">
        <v>1</v>
      </c>
      <c r="H1473">
        <v>0</v>
      </c>
      <c r="I1473" t="s">
        <v>245</v>
      </c>
      <c r="J1473">
        <v>284</v>
      </c>
    </row>
    <row r="1474" spans="1:10" x14ac:dyDescent="0.25">
      <c r="A1474">
        <v>15</v>
      </c>
      <c r="B1474">
        <v>73</v>
      </c>
      <c r="C1474">
        <f t="shared" si="22"/>
        <v>1473</v>
      </c>
      <c r="D1474">
        <v>369</v>
      </c>
      <c r="E1474">
        <v>314</v>
      </c>
      <c r="F1474">
        <v>7</v>
      </c>
      <c r="G1474">
        <v>2</v>
      </c>
      <c r="H1474">
        <v>0</v>
      </c>
      <c r="I1474" t="s">
        <v>3740</v>
      </c>
      <c r="J1474">
        <v>13490</v>
      </c>
    </row>
    <row r="1475" spans="1:10" x14ac:dyDescent="0.25">
      <c r="A1475">
        <v>15</v>
      </c>
      <c r="B1475">
        <v>74</v>
      </c>
      <c r="C1475">
        <f t="shared" si="22"/>
        <v>1474</v>
      </c>
      <c r="D1475">
        <v>292</v>
      </c>
      <c r="E1475">
        <v>170</v>
      </c>
      <c r="F1475">
        <v>13</v>
      </c>
      <c r="G1475">
        <v>2</v>
      </c>
      <c r="H1475">
        <v>3</v>
      </c>
      <c r="I1475" t="s">
        <v>3741</v>
      </c>
      <c r="J1475">
        <v>32602</v>
      </c>
    </row>
    <row r="1476" spans="1:10" x14ac:dyDescent="0.25">
      <c r="A1476">
        <v>15</v>
      </c>
      <c r="B1476">
        <v>75</v>
      </c>
      <c r="C1476">
        <f t="shared" ref="C1476:C1539" si="23">C1475+1</f>
        <v>1475</v>
      </c>
      <c r="D1476">
        <v>222</v>
      </c>
      <c r="E1476">
        <v>117</v>
      </c>
      <c r="F1476">
        <v>0</v>
      </c>
      <c r="G1476">
        <v>3</v>
      </c>
      <c r="H1476">
        <v>1</v>
      </c>
      <c r="I1476" t="s">
        <v>3742</v>
      </c>
      <c r="J1476">
        <v>722</v>
      </c>
    </row>
    <row r="1477" spans="1:10" x14ac:dyDescent="0.25">
      <c r="A1477">
        <v>15</v>
      </c>
      <c r="B1477">
        <v>76</v>
      </c>
      <c r="C1477">
        <f t="shared" si="23"/>
        <v>1476</v>
      </c>
      <c r="D1477">
        <v>189</v>
      </c>
      <c r="E1477">
        <v>90</v>
      </c>
      <c r="F1477">
        <v>16</v>
      </c>
      <c r="G1477">
        <v>1</v>
      </c>
      <c r="H1477">
        <v>0</v>
      </c>
      <c r="I1477" t="s">
        <v>579</v>
      </c>
      <c r="J1477">
        <v>527</v>
      </c>
    </row>
    <row r="1478" spans="1:10" x14ac:dyDescent="0.25">
      <c r="A1478">
        <v>15</v>
      </c>
      <c r="B1478">
        <v>77</v>
      </c>
      <c r="C1478">
        <f t="shared" si="23"/>
        <v>1477</v>
      </c>
      <c r="D1478">
        <v>612</v>
      </c>
      <c r="E1478">
        <v>115</v>
      </c>
      <c r="F1478">
        <v>6</v>
      </c>
      <c r="G1478">
        <v>1</v>
      </c>
      <c r="H1478">
        <v>0</v>
      </c>
      <c r="I1478" t="s">
        <v>2477</v>
      </c>
      <c r="J1478">
        <v>641</v>
      </c>
    </row>
    <row r="1479" spans="1:10" x14ac:dyDescent="0.25">
      <c r="A1479">
        <v>15</v>
      </c>
      <c r="B1479">
        <v>78</v>
      </c>
      <c r="C1479">
        <f t="shared" si="23"/>
        <v>1478</v>
      </c>
      <c r="D1479">
        <v>675</v>
      </c>
      <c r="E1479">
        <v>220</v>
      </c>
      <c r="F1479">
        <v>13</v>
      </c>
      <c r="G1479">
        <v>2</v>
      </c>
      <c r="H1479">
        <v>0</v>
      </c>
      <c r="I1479" t="s">
        <v>3743</v>
      </c>
      <c r="J1479">
        <v>11688</v>
      </c>
    </row>
    <row r="1480" spans="1:10" x14ac:dyDescent="0.25">
      <c r="A1480">
        <v>15</v>
      </c>
      <c r="B1480">
        <v>79</v>
      </c>
      <c r="C1480">
        <f t="shared" si="23"/>
        <v>1479</v>
      </c>
      <c r="D1480">
        <v>711</v>
      </c>
      <c r="E1480">
        <v>163</v>
      </c>
      <c r="F1480">
        <v>15</v>
      </c>
      <c r="G1480">
        <v>0</v>
      </c>
      <c r="H1480">
        <v>0</v>
      </c>
      <c r="J1480">
        <v>534</v>
      </c>
    </row>
    <row r="1481" spans="1:10" x14ac:dyDescent="0.25">
      <c r="A1481">
        <v>15</v>
      </c>
      <c r="B1481">
        <v>80</v>
      </c>
      <c r="C1481">
        <f t="shared" si="23"/>
        <v>1480</v>
      </c>
      <c r="D1481">
        <v>270</v>
      </c>
      <c r="E1481">
        <v>308</v>
      </c>
      <c r="F1481">
        <v>10</v>
      </c>
      <c r="G1481">
        <v>2</v>
      </c>
      <c r="H1481">
        <v>2</v>
      </c>
      <c r="I1481" t="s">
        <v>3744</v>
      </c>
      <c r="J1481">
        <v>1218</v>
      </c>
    </row>
    <row r="1482" spans="1:10" x14ac:dyDescent="0.25">
      <c r="A1482">
        <v>15</v>
      </c>
      <c r="B1482">
        <v>81</v>
      </c>
      <c r="C1482">
        <f t="shared" si="23"/>
        <v>1481</v>
      </c>
      <c r="D1482">
        <v>726</v>
      </c>
      <c r="E1482">
        <v>170</v>
      </c>
      <c r="F1482">
        <v>17</v>
      </c>
      <c r="G1482">
        <v>1</v>
      </c>
      <c r="H1482">
        <v>0</v>
      </c>
      <c r="I1482" t="s">
        <v>3745</v>
      </c>
      <c r="J1482">
        <v>1159</v>
      </c>
    </row>
    <row r="1483" spans="1:10" x14ac:dyDescent="0.25">
      <c r="A1483">
        <v>15</v>
      </c>
      <c r="B1483">
        <v>82</v>
      </c>
      <c r="C1483">
        <f t="shared" si="23"/>
        <v>1482</v>
      </c>
      <c r="D1483">
        <v>260</v>
      </c>
      <c r="E1483">
        <v>211</v>
      </c>
      <c r="F1483">
        <v>5</v>
      </c>
      <c r="G1483">
        <v>1</v>
      </c>
      <c r="H1483">
        <v>0</v>
      </c>
      <c r="I1483" t="s">
        <v>708</v>
      </c>
      <c r="J1483">
        <v>457</v>
      </c>
    </row>
    <row r="1484" spans="1:10" x14ac:dyDescent="0.25">
      <c r="A1484">
        <v>15</v>
      </c>
      <c r="B1484">
        <v>83</v>
      </c>
      <c r="C1484">
        <f t="shared" si="23"/>
        <v>1483</v>
      </c>
      <c r="D1484">
        <v>139</v>
      </c>
      <c r="E1484">
        <v>158</v>
      </c>
      <c r="F1484">
        <v>13</v>
      </c>
      <c r="G1484">
        <v>2</v>
      </c>
      <c r="H1484">
        <v>0</v>
      </c>
      <c r="I1484" t="s">
        <v>3746</v>
      </c>
      <c r="J1484">
        <v>1020</v>
      </c>
    </row>
    <row r="1485" spans="1:10" x14ac:dyDescent="0.25">
      <c r="A1485">
        <v>15</v>
      </c>
      <c r="B1485">
        <v>84</v>
      </c>
      <c r="C1485">
        <f t="shared" si="23"/>
        <v>1484</v>
      </c>
      <c r="D1485">
        <v>0</v>
      </c>
      <c r="E1485">
        <v>216</v>
      </c>
      <c r="F1485">
        <v>14</v>
      </c>
      <c r="G1485">
        <v>1</v>
      </c>
      <c r="H1485">
        <v>1</v>
      </c>
      <c r="I1485" t="s">
        <v>3747</v>
      </c>
      <c r="J1485">
        <v>556</v>
      </c>
    </row>
    <row r="1486" spans="1:10" x14ac:dyDescent="0.25">
      <c r="A1486">
        <v>15</v>
      </c>
      <c r="B1486">
        <v>85</v>
      </c>
      <c r="C1486">
        <f t="shared" si="23"/>
        <v>1485</v>
      </c>
      <c r="D1486">
        <v>488</v>
      </c>
      <c r="E1486">
        <v>462</v>
      </c>
      <c r="F1486">
        <v>1</v>
      </c>
      <c r="G1486">
        <v>1</v>
      </c>
      <c r="H1486">
        <v>0</v>
      </c>
      <c r="I1486" t="s">
        <v>439</v>
      </c>
      <c r="J1486">
        <v>536</v>
      </c>
    </row>
    <row r="1487" spans="1:10" x14ac:dyDescent="0.25">
      <c r="A1487">
        <v>15</v>
      </c>
      <c r="B1487">
        <v>86</v>
      </c>
      <c r="C1487">
        <f t="shared" si="23"/>
        <v>1486</v>
      </c>
      <c r="D1487">
        <v>418</v>
      </c>
      <c r="E1487">
        <v>420</v>
      </c>
      <c r="F1487">
        <v>16</v>
      </c>
      <c r="G1487">
        <v>1</v>
      </c>
      <c r="H1487">
        <v>0</v>
      </c>
      <c r="I1487" t="s">
        <v>108</v>
      </c>
      <c r="J1487">
        <v>130781</v>
      </c>
    </row>
    <row r="1488" spans="1:10" x14ac:dyDescent="0.25">
      <c r="A1488">
        <v>15</v>
      </c>
      <c r="B1488">
        <v>87</v>
      </c>
      <c r="C1488">
        <f t="shared" si="23"/>
        <v>1487</v>
      </c>
      <c r="D1488">
        <v>1228</v>
      </c>
      <c r="E1488">
        <v>424</v>
      </c>
      <c r="F1488">
        <v>18</v>
      </c>
      <c r="G1488">
        <v>2</v>
      </c>
      <c r="H1488">
        <v>0</v>
      </c>
      <c r="I1488" t="s">
        <v>3748</v>
      </c>
      <c r="J1488">
        <v>978</v>
      </c>
    </row>
    <row r="1489" spans="1:10" x14ac:dyDescent="0.25">
      <c r="A1489">
        <v>15</v>
      </c>
      <c r="B1489">
        <v>88</v>
      </c>
      <c r="C1489">
        <f t="shared" si="23"/>
        <v>1488</v>
      </c>
      <c r="D1489">
        <v>272</v>
      </c>
      <c r="E1489">
        <v>78</v>
      </c>
      <c r="F1489">
        <v>70</v>
      </c>
      <c r="G1489">
        <v>1</v>
      </c>
      <c r="H1489">
        <v>0</v>
      </c>
      <c r="I1489" t="s">
        <v>1556</v>
      </c>
      <c r="J1489">
        <v>1713</v>
      </c>
    </row>
    <row r="1490" spans="1:10" x14ac:dyDescent="0.25">
      <c r="A1490">
        <v>15</v>
      </c>
      <c r="B1490">
        <v>89</v>
      </c>
      <c r="C1490">
        <f t="shared" si="23"/>
        <v>1489</v>
      </c>
      <c r="D1490">
        <v>478</v>
      </c>
      <c r="E1490">
        <v>212</v>
      </c>
      <c r="F1490">
        <v>5</v>
      </c>
      <c r="G1490">
        <v>3</v>
      </c>
      <c r="H1490">
        <v>2</v>
      </c>
      <c r="I1490" t="s">
        <v>3749</v>
      </c>
      <c r="J1490">
        <v>1098</v>
      </c>
    </row>
    <row r="1491" spans="1:10" x14ac:dyDescent="0.25">
      <c r="A1491">
        <v>15</v>
      </c>
      <c r="B1491">
        <v>90</v>
      </c>
      <c r="C1491">
        <f t="shared" si="23"/>
        <v>1490</v>
      </c>
      <c r="D1491">
        <v>258</v>
      </c>
      <c r="E1491">
        <v>438</v>
      </c>
      <c r="F1491">
        <v>20</v>
      </c>
      <c r="G1491">
        <v>3</v>
      </c>
      <c r="H1491">
        <v>0</v>
      </c>
      <c r="I1491" t="s">
        <v>3750</v>
      </c>
      <c r="J1491">
        <v>6722</v>
      </c>
    </row>
    <row r="1492" spans="1:10" x14ac:dyDescent="0.25">
      <c r="A1492">
        <v>15</v>
      </c>
      <c r="B1492">
        <v>91</v>
      </c>
      <c r="C1492">
        <f t="shared" si="23"/>
        <v>1491</v>
      </c>
      <c r="D1492">
        <v>935</v>
      </c>
      <c r="E1492">
        <v>87</v>
      </c>
      <c r="F1492">
        <v>20</v>
      </c>
      <c r="G1492">
        <v>1</v>
      </c>
      <c r="H1492">
        <v>0</v>
      </c>
      <c r="I1492" t="s">
        <v>722</v>
      </c>
      <c r="J1492">
        <v>671</v>
      </c>
    </row>
    <row r="1493" spans="1:10" x14ac:dyDescent="0.25">
      <c r="A1493">
        <v>15</v>
      </c>
      <c r="B1493">
        <v>92</v>
      </c>
      <c r="C1493">
        <f t="shared" si="23"/>
        <v>1492</v>
      </c>
      <c r="D1493">
        <v>0</v>
      </c>
      <c r="E1493">
        <v>59</v>
      </c>
      <c r="F1493">
        <v>14</v>
      </c>
      <c r="G1493">
        <v>1</v>
      </c>
      <c r="H1493">
        <v>0</v>
      </c>
      <c r="I1493" t="s">
        <v>2743</v>
      </c>
      <c r="J1493">
        <v>422</v>
      </c>
    </row>
    <row r="1494" spans="1:10" x14ac:dyDescent="0.25">
      <c r="A1494">
        <v>15</v>
      </c>
      <c r="B1494">
        <v>93</v>
      </c>
      <c r="C1494">
        <f t="shared" si="23"/>
        <v>1493</v>
      </c>
      <c r="D1494">
        <v>546</v>
      </c>
      <c r="E1494">
        <v>102</v>
      </c>
      <c r="F1494">
        <v>32</v>
      </c>
      <c r="G1494">
        <v>0</v>
      </c>
      <c r="H1494">
        <v>0</v>
      </c>
      <c r="J1494">
        <v>796</v>
      </c>
    </row>
    <row r="1495" spans="1:10" x14ac:dyDescent="0.25">
      <c r="A1495">
        <v>15</v>
      </c>
      <c r="B1495">
        <v>94</v>
      </c>
      <c r="C1495">
        <f t="shared" si="23"/>
        <v>1494</v>
      </c>
      <c r="D1495">
        <v>303</v>
      </c>
      <c r="E1495">
        <v>122</v>
      </c>
      <c r="F1495">
        <v>15</v>
      </c>
      <c r="G1495">
        <v>2</v>
      </c>
      <c r="H1495">
        <v>0</v>
      </c>
      <c r="I1495" t="s">
        <v>3751</v>
      </c>
      <c r="J1495">
        <v>9550</v>
      </c>
    </row>
    <row r="1496" spans="1:10" x14ac:dyDescent="0.25">
      <c r="A1496">
        <v>15</v>
      </c>
      <c r="B1496">
        <v>95</v>
      </c>
      <c r="C1496">
        <f t="shared" si="23"/>
        <v>1495</v>
      </c>
      <c r="D1496">
        <v>241</v>
      </c>
      <c r="E1496">
        <v>234</v>
      </c>
      <c r="F1496">
        <v>4</v>
      </c>
      <c r="G1496">
        <v>1</v>
      </c>
      <c r="H1496">
        <v>0</v>
      </c>
      <c r="I1496" t="s">
        <v>613</v>
      </c>
      <c r="J1496">
        <v>440</v>
      </c>
    </row>
    <row r="1497" spans="1:10" x14ac:dyDescent="0.25">
      <c r="A1497">
        <v>15</v>
      </c>
      <c r="B1497">
        <v>96</v>
      </c>
      <c r="C1497">
        <f t="shared" si="23"/>
        <v>1496</v>
      </c>
      <c r="D1497">
        <v>126</v>
      </c>
      <c r="E1497">
        <v>462</v>
      </c>
      <c r="F1497">
        <v>26</v>
      </c>
      <c r="G1497">
        <v>2</v>
      </c>
      <c r="H1497">
        <v>0</v>
      </c>
      <c r="I1497" t="s">
        <v>3752</v>
      </c>
      <c r="J1497">
        <v>1046</v>
      </c>
    </row>
    <row r="1498" spans="1:10" x14ac:dyDescent="0.25">
      <c r="A1498">
        <v>15</v>
      </c>
      <c r="B1498">
        <v>97</v>
      </c>
      <c r="C1498">
        <f t="shared" si="23"/>
        <v>1497</v>
      </c>
      <c r="D1498">
        <v>214</v>
      </c>
      <c r="E1498">
        <v>600</v>
      </c>
      <c r="F1498">
        <v>28</v>
      </c>
      <c r="G1498">
        <v>3</v>
      </c>
      <c r="H1498">
        <v>0</v>
      </c>
      <c r="I1498" t="s">
        <v>3753</v>
      </c>
      <c r="J1498">
        <v>1445</v>
      </c>
    </row>
    <row r="1499" spans="1:10" x14ac:dyDescent="0.25">
      <c r="A1499">
        <v>15</v>
      </c>
      <c r="B1499">
        <v>98</v>
      </c>
      <c r="C1499">
        <f t="shared" si="23"/>
        <v>1498</v>
      </c>
      <c r="D1499">
        <v>179</v>
      </c>
      <c r="E1499">
        <v>116</v>
      </c>
      <c r="F1499">
        <v>9</v>
      </c>
      <c r="G1499">
        <v>1</v>
      </c>
      <c r="H1499">
        <v>0</v>
      </c>
      <c r="I1499" t="s">
        <v>34</v>
      </c>
      <c r="J1499">
        <v>1513</v>
      </c>
    </row>
    <row r="1500" spans="1:10" x14ac:dyDescent="0.25">
      <c r="A1500">
        <v>15</v>
      </c>
      <c r="B1500">
        <v>99</v>
      </c>
      <c r="C1500">
        <f t="shared" si="23"/>
        <v>1499</v>
      </c>
      <c r="D1500">
        <v>549</v>
      </c>
      <c r="E1500">
        <v>0</v>
      </c>
      <c r="F1500">
        <v>8</v>
      </c>
      <c r="G1500">
        <v>1</v>
      </c>
      <c r="H1500">
        <v>0</v>
      </c>
      <c r="I1500" t="s">
        <v>708</v>
      </c>
      <c r="J1500">
        <v>334</v>
      </c>
    </row>
    <row r="1501" spans="1:10" x14ac:dyDescent="0.25">
      <c r="A1501">
        <v>15</v>
      </c>
      <c r="B1501">
        <v>100</v>
      </c>
      <c r="C1501">
        <f t="shared" si="23"/>
        <v>1500</v>
      </c>
      <c r="D1501">
        <v>287</v>
      </c>
      <c r="E1501">
        <v>83</v>
      </c>
      <c r="F1501">
        <v>8</v>
      </c>
      <c r="G1501">
        <v>1</v>
      </c>
      <c r="H1501">
        <v>0</v>
      </c>
      <c r="I1501" t="s">
        <v>71</v>
      </c>
      <c r="J1501">
        <v>6271</v>
      </c>
    </row>
    <row r="1502" spans="1:10" x14ac:dyDescent="0.25">
      <c r="A1502">
        <v>16</v>
      </c>
      <c r="B1502">
        <v>1</v>
      </c>
      <c r="C1502">
        <f t="shared" si="23"/>
        <v>1501</v>
      </c>
      <c r="D1502">
        <v>196</v>
      </c>
      <c r="E1502">
        <v>156</v>
      </c>
      <c r="F1502">
        <v>16</v>
      </c>
      <c r="G1502">
        <v>3</v>
      </c>
      <c r="H1502">
        <v>0</v>
      </c>
      <c r="I1502" t="s">
        <v>3754</v>
      </c>
      <c r="J1502">
        <v>1444</v>
      </c>
    </row>
    <row r="1503" spans="1:10" x14ac:dyDescent="0.25">
      <c r="A1503">
        <v>16</v>
      </c>
      <c r="B1503">
        <v>2</v>
      </c>
      <c r="C1503">
        <f t="shared" si="23"/>
        <v>1502</v>
      </c>
      <c r="D1503">
        <v>129</v>
      </c>
      <c r="E1503">
        <v>152</v>
      </c>
      <c r="F1503">
        <v>19</v>
      </c>
      <c r="G1503">
        <v>1</v>
      </c>
      <c r="H1503">
        <v>0</v>
      </c>
      <c r="I1503" t="s">
        <v>514</v>
      </c>
      <c r="J1503">
        <v>547</v>
      </c>
    </row>
    <row r="1504" spans="1:10" x14ac:dyDescent="0.25">
      <c r="A1504">
        <v>16</v>
      </c>
      <c r="B1504">
        <v>3</v>
      </c>
      <c r="C1504">
        <f t="shared" si="23"/>
        <v>1503</v>
      </c>
      <c r="D1504">
        <v>0</v>
      </c>
      <c r="E1504">
        <v>92</v>
      </c>
      <c r="F1504">
        <v>34</v>
      </c>
      <c r="G1504">
        <v>1</v>
      </c>
      <c r="H1504">
        <v>0</v>
      </c>
      <c r="I1504" t="s">
        <v>2572</v>
      </c>
      <c r="J1504">
        <v>901</v>
      </c>
    </row>
    <row r="1505" spans="1:10" x14ac:dyDescent="0.25">
      <c r="A1505">
        <v>16</v>
      </c>
      <c r="B1505">
        <v>4</v>
      </c>
      <c r="C1505">
        <f t="shared" si="23"/>
        <v>1504</v>
      </c>
      <c r="D1505">
        <v>132</v>
      </c>
      <c r="E1505">
        <v>133</v>
      </c>
      <c r="F1505">
        <v>55</v>
      </c>
      <c r="G1505">
        <v>2</v>
      </c>
      <c r="H1505">
        <v>0</v>
      </c>
      <c r="I1505" t="s">
        <v>3755</v>
      </c>
      <c r="J1505">
        <v>1945</v>
      </c>
    </row>
    <row r="1506" spans="1:10" x14ac:dyDescent="0.25">
      <c r="A1506">
        <v>16</v>
      </c>
      <c r="B1506">
        <v>5</v>
      </c>
      <c r="C1506">
        <f t="shared" si="23"/>
        <v>1505</v>
      </c>
      <c r="D1506">
        <v>0</v>
      </c>
      <c r="E1506">
        <v>182</v>
      </c>
      <c r="F1506">
        <v>2</v>
      </c>
      <c r="G1506">
        <v>1</v>
      </c>
      <c r="H1506">
        <v>0</v>
      </c>
      <c r="I1506" t="s">
        <v>45</v>
      </c>
      <c r="J1506">
        <v>222</v>
      </c>
    </row>
    <row r="1507" spans="1:10" x14ac:dyDescent="0.25">
      <c r="A1507">
        <v>16</v>
      </c>
      <c r="B1507">
        <v>6</v>
      </c>
      <c r="C1507">
        <f t="shared" si="23"/>
        <v>1506</v>
      </c>
      <c r="D1507">
        <v>243</v>
      </c>
      <c r="E1507">
        <v>151</v>
      </c>
      <c r="F1507">
        <v>6</v>
      </c>
      <c r="G1507">
        <v>2</v>
      </c>
      <c r="H1507">
        <v>1</v>
      </c>
      <c r="I1507" t="s">
        <v>3756</v>
      </c>
      <c r="J1507">
        <v>10392</v>
      </c>
    </row>
    <row r="1508" spans="1:10" x14ac:dyDescent="0.25">
      <c r="A1508">
        <v>16</v>
      </c>
      <c r="B1508">
        <v>7</v>
      </c>
      <c r="C1508">
        <f t="shared" si="23"/>
        <v>1507</v>
      </c>
      <c r="D1508">
        <v>550</v>
      </c>
      <c r="E1508">
        <v>151</v>
      </c>
      <c r="F1508">
        <v>18</v>
      </c>
      <c r="G1508">
        <v>1</v>
      </c>
      <c r="H1508">
        <v>0</v>
      </c>
      <c r="I1508" t="s">
        <v>37</v>
      </c>
      <c r="J1508">
        <v>579</v>
      </c>
    </row>
    <row r="1509" spans="1:10" x14ac:dyDescent="0.25">
      <c r="A1509">
        <v>16</v>
      </c>
      <c r="B1509">
        <v>8</v>
      </c>
      <c r="C1509">
        <f t="shared" si="23"/>
        <v>1508</v>
      </c>
      <c r="D1509">
        <v>274</v>
      </c>
      <c r="E1509">
        <v>116</v>
      </c>
      <c r="F1509">
        <v>160</v>
      </c>
      <c r="G1509">
        <v>5</v>
      </c>
      <c r="H1509">
        <v>0</v>
      </c>
      <c r="I1509" t="s">
        <v>3757</v>
      </c>
      <c r="J1509">
        <v>5388</v>
      </c>
    </row>
    <row r="1510" spans="1:10" x14ac:dyDescent="0.25">
      <c r="A1510">
        <v>16</v>
      </c>
      <c r="B1510">
        <v>9</v>
      </c>
      <c r="C1510">
        <f t="shared" si="23"/>
        <v>1509</v>
      </c>
      <c r="D1510">
        <v>394</v>
      </c>
      <c r="E1510">
        <v>0</v>
      </c>
      <c r="F1510">
        <v>76</v>
      </c>
      <c r="G1510">
        <v>1</v>
      </c>
      <c r="H1510">
        <v>1</v>
      </c>
      <c r="I1510" t="s">
        <v>3758</v>
      </c>
      <c r="J1510">
        <v>1869</v>
      </c>
    </row>
    <row r="1511" spans="1:10" x14ac:dyDescent="0.25">
      <c r="A1511">
        <v>16</v>
      </c>
      <c r="B1511">
        <v>10</v>
      </c>
      <c r="C1511">
        <f t="shared" si="23"/>
        <v>1510</v>
      </c>
      <c r="D1511">
        <v>206</v>
      </c>
      <c r="E1511">
        <v>0</v>
      </c>
      <c r="F1511">
        <v>8</v>
      </c>
      <c r="G1511">
        <v>1</v>
      </c>
      <c r="H1511">
        <v>0</v>
      </c>
      <c r="I1511" t="s">
        <v>811</v>
      </c>
      <c r="J1511">
        <v>236</v>
      </c>
    </row>
    <row r="1512" spans="1:10" x14ac:dyDescent="0.25">
      <c r="A1512">
        <v>16</v>
      </c>
      <c r="B1512">
        <v>11</v>
      </c>
      <c r="C1512">
        <f t="shared" si="23"/>
        <v>1511</v>
      </c>
      <c r="D1512">
        <v>296</v>
      </c>
      <c r="E1512">
        <v>106</v>
      </c>
      <c r="F1512">
        <v>6</v>
      </c>
      <c r="G1512">
        <v>1</v>
      </c>
      <c r="H1512">
        <v>5</v>
      </c>
      <c r="I1512" t="s">
        <v>3759</v>
      </c>
      <c r="J1512">
        <v>5306</v>
      </c>
    </row>
    <row r="1513" spans="1:10" x14ac:dyDescent="0.25">
      <c r="A1513">
        <v>16</v>
      </c>
      <c r="B1513">
        <v>12</v>
      </c>
      <c r="C1513">
        <f t="shared" si="23"/>
        <v>1512</v>
      </c>
      <c r="D1513">
        <v>177</v>
      </c>
      <c r="E1513">
        <v>178</v>
      </c>
      <c r="F1513">
        <v>0</v>
      </c>
      <c r="G1513">
        <v>1</v>
      </c>
      <c r="H1513">
        <v>1</v>
      </c>
      <c r="I1513" t="s">
        <v>3760</v>
      </c>
      <c r="J1513">
        <v>255</v>
      </c>
    </row>
    <row r="1514" spans="1:10" x14ac:dyDescent="0.25">
      <c r="A1514">
        <v>16</v>
      </c>
      <c r="B1514">
        <v>13</v>
      </c>
      <c r="C1514">
        <f t="shared" si="23"/>
        <v>1513</v>
      </c>
      <c r="D1514">
        <v>109</v>
      </c>
      <c r="E1514">
        <v>225</v>
      </c>
      <c r="F1514">
        <v>6</v>
      </c>
      <c r="G1514">
        <v>3</v>
      </c>
      <c r="H1514">
        <v>0</v>
      </c>
      <c r="I1514" t="s">
        <v>3761</v>
      </c>
      <c r="J1514">
        <v>177410</v>
      </c>
    </row>
    <row r="1515" spans="1:10" x14ac:dyDescent="0.25">
      <c r="A1515">
        <v>16</v>
      </c>
      <c r="B1515">
        <v>14</v>
      </c>
      <c r="C1515">
        <f t="shared" si="23"/>
        <v>1514</v>
      </c>
      <c r="D1515">
        <v>0</v>
      </c>
      <c r="E1515">
        <v>354</v>
      </c>
      <c r="F1515">
        <v>5</v>
      </c>
      <c r="G1515">
        <v>0</v>
      </c>
      <c r="H1515">
        <v>2</v>
      </c>
      <c r="I1515" t="s">
        <v>2229</v>
      </c>
      <c r="J1515">
        <v>454</v>
      </c>
    </row>
    <row r="1516" spans="1:10" x14ac:dyDescent="0.25">
      <c r="A1516">
        <v>16</v>
      </c>
      <c r="B1516">
        <v>15</v>
      </c>
      <c r="C1516">
        <f t="shared" si="23"/>
        <v>1515</v>
      </c>
      <c r="D1516">
        <v>480</v>
      </c>
      <c r="E1516">
        <v>225</v>
      </c>
      <c r="F1516">
        <v>30</v>
      </c>
      <c r="G1516">
        <v>1</v>
      </c>
      <c r="H1516">
        <v>0</v>
      </c>
      <c r="I1516" t="s">
        <v>837</v>
      </c>
      <c r="J1516">
        <v>915</v>
      </c>
    </row>
    <row r="1517" spans="1:10" x14ac:dyDescent="0.25">
      <c r="A1517">
        <v>16</v>
      </c>
      <c r="B1517">
        <v>16</v>
      </c>
      <c r="C1517">
        <f t="shared" si="23"/>
        <v>1516</v>
      </c>
      <c r="D1517">
        <v>318</v>
      </c>
      <c r="E1517">
        <v>0</v>
      </c>
      <c r="F1517">
        <v>22</v>
      </c>
      <c r="G1517">
        <v>2</v>
      </c>
      <c r="H1517">
        <v>0</v>
      </c>
      <c r="I1517" t="s">
        <v>3762</v>
      </c>
      <c r="J1517">
        <v>2572</v>
      </c>
    </row>
    <row r="1518" spans="1:10" x14ac:dyDescent="0.25">
      <c r="A1518">
        <v>16</v>
      </c>
      <c r="B1518">
        <v>17</v>
      </c>
      <c r="C1518">
        <f t="shared" si="23"/>
        <v>1517</v>
      </c>
      <c r="D1518">
        <v>0</v>
      </c>
      <c r="E1518">
        <v>190</v>
      </c>
      <c r="F1518">
        <v>6</v>
      </c>
      <c r="G1518">
        <v>2</v>
      </c>
      <c r="H1518">
        <v>0</v>
      </c>
      <c r="I1518" t="s">
        <v>3763</v>
      </c>
      <c r="J1518">
        <v>403</v>
      </c>
    </row>
    <row r="1519" spans="1:10" x14ac:dyDescent="0.25">
      <c r="A1519">
        <v>16</v>
      </c>
      <c r="B1519">
        <v>18</v>
      </c>
      <c r="C1519">
        <f t="shared" si="23"/>
        <v>1518</v>
      </c>
      <c r="D1519">
        <v>396</v>
      </c>
      <c r="E1519">
        <v>255</v>
      </c>
      <c r="F1519">
        <v>16</v>
      </c>
      <c r="G1519">
        <v>1</v>
      </c>
      <c r="H1519">
        <v>1</v>
      </c>
      <c r="I1519" t="s">
        <v>3764</v>
      </c>
      <c r="J1519">
        <v>624</v>
      </c>
    </row>
    <row r="1520" spans="1:10" x14ac:dyDescent="0.25">
      <c r="A1520">
        <v>16</v>
      </c>
      <c r="B1520">
        <v>19</v>
      </c>
      <c r="C1520">
        <f t="shared" si="23"/>
        <v>1519</v>
      </c>
      <c r="D1520">
        <v>951</v>
      </c>
      <c r="E1520">
        <v>482</v>
      </c>
      <c r="F1520">
        <v>19</v>
      </c>
      <c r="G1520">
        <v>3</v>
      </c>
      <c r="H1520">
        <v>0</v>
      </c>
      <c r="I1520" t="s">
        <v>3765</v>
      </c>
      <c r="J1520">
        <v>1459</v>
      </c>
    </row>
    <row r="1521" spans="1:10" x14ac:dyDescent="0.25">
      <c r="A1521">
        <v>16</v>
      </c>
      <c r="B1521">
        <v>20</v>
      </c>
      <c r="C1521">
        <f t="shared" si="23"/>
        <v>1520</v>
      </c>
      <c r="D1521">
        <v>0</v>
      </c>
      <c r="E1521">
        <v>170</v>
      </c>
      <c r="F1521">
        <v>51</v>
      </c>
      <c r="G1521">
        <v>0</v>
      </c>
      <c r="H1521">
        <v>0</v>
      </c>
      <c r="J1521">
        <v>1190</v>
      </c>
    </row>
    <row r="1522" spans="1:10" x14ac:dyDescent="0.25">
      <c r="A1522">
        <v>16</v>
      </c>
      <c r="B1522">
        <v>21</v>
      </c>
      <c r="C1522">
        <f t="shared" si="23"/>
        <v>1521</v>
      </c>
      <c r="D1522">
        <v>516</v>
      </c>
      <c r="E1522">
        <v>730</v>
      </c>
      <c r="F1522">
        <v>48</v>
      </c>
      <c r="G1522">
        <v>4</v>
      </c>
      <c r="H1522">
        <v>0</v>
      </c>
      <c r="I1522" t="s">
        <v>3766</v>
      </c>
      <c r="J1522">
        <v>11971</v>
      </c>
    </row>
    <row r="1523" spans="1:10" x14ac:dyDescent="0.25">
      <c r="A1523">
        <v>16</v>
      </c>
      <c r="B1523">
        <v>22</v>
      </c>
      <c r="C1523">
        <f t="shared" si="23"/>
        <v>1522</v>
      </c>
      <c r="D1523">
        <v>237</v>
      </c>
      <c r="E1523">
        <v>177</v>
      </c>
      <c r="F1523">
        <v>9</v>
      </c>
      <c r="G1523">
        <v>0</v>
      </c>
      <c r="H1523">
        <v>0</v>
      </c>
      <c r="J1523">
        <v>380</v>
      </c>
    </row>
    <row r="1524" spans="1:10" x14ac:dyDescent="0.25">
      <c r="A1524">
        <v>16</v>
      </c>
      <c r="B1524">
        <v>23</v>
      </c>
      <c r="C1524">
        <f t="shared" si="23"/>
        <v>1523</v>
      </c>
      <c r="D1524">
        <v>200</v>
      </c>
      <c r="E1524">
        <v>314</v>
      </c>
      <c r="F1524">
        <v>10</v>
      </c>
      <c r="G1524">
        <v>2</v>
      </c>
      <c r="H1524">
        <v>0</v>
      </c>
      <c r="I1524" t="s">
        <v>3767</v>
      </c>
      <c r="J1524">
        <v>1102</v>
      </c>
    </row>
    <row r="1525" spans="1:10" x14ac:dyDescent="0.25">
      <c r="A1525">
        <v>16</v>
      </c>
      <c r="B1525">
        <v>24</v>
      </c>
      <c r="C1525">
        <f t="shared" si="23"/>
        <v>1524</v>
      </c>
      <c r="D1525">
        <v>265</v>
      </c>
      <c r="E1525">
        <v>525</v>
      </c>
      <c r="F1525">
        <v>4</v>
      </c>
      <c r="G1525">
        <v>3</v>
      </c>
      <c r="H1525">
        <v>1</v>
      </c>
      <c r="I1525" t="s">
        <v>3768</v>
      </c>
      <c r="J1525">
        <v>5534</v>
      </c>
    </row>
    <row r="1526" spans="1:10" x14ac:dyDescent="0.25">
      <c r="A1526">
        <v>16</v>
      </c>
      <c r="B1526">
        <v>25</v>
      </c>
      <c r="C1526">
        <f t="shared" si="23"/>
        <v>1525</v>
      </c>
      <c r="D1526">
        <v>194</v>
      </c>
      <c r="E1526">
        <v>111</v>
      </c>
      <c r="F1526">
        <v>18</v>
      </c>
      <c r="G1526">
        <v>1</v>
      </c>
      <c r="H1526">
        <v>1</v>
      </c>
      <c r="I1526" t="s">
        <v>3769</v>
      </c>
      <c r="J1526">
        <v>5516</v>
      </c>
    </row>
    <row r="1527" spans="1:10" x14ac:dyDescent="0.25">
      <c r="A1527">
        <v>16</v>
      </c>
      <c r="B1527">
        <v>26</v>
      </c>
      <c r="C1527">
        <f t="shared" si="23"/>
        <v>1526</v>
      </c>
      <c r="D1527">
        <v>178</v>
      </c>
      <c r="E1527">
        <v>452</v>
      </c>
      <c r="F1527">
        <v>8</v>
      </c>
      <c r="G1527">
        <v>1</v>
      </c>
      <c r="H1527">
        <v>0</v>
      </c>
      <c r="I1527" t="s">
        <v>1143</v>
      </c>
      <c r="J1527">
        <v>752</v>
      </c>
    </row>
    <row r="1528" spans="1:10" x14ac:dyDescent="0.25">
      <c r="A1528">
        <v>16</v>
      </c>
      <c r="B1528">
        <v>27</v>
      </c>
      <c r="C1528">
        <f t="shared" si="23"/>
        <v>1527</v>
      </c>
      <c r="D1528">
        <v>963</v>
      </c>
      <c r="E1528">
        <v>191</v>
      </c>
      <c r="F1528">
        <v>2</v>
      </c>
      <c r="G1528">
        <v>1</v>
      </c>
      <c r="H1528">
        <v>0</v>
      </c>
      <c r="I1528" t="s">
        <v>457</v>
      </c>
      <c r="J1528">
        <v>424</v>
      </c>
    </row>
    <row r="1529" spans="1:10" x14ac:dyDescent="0.25">
      <c r="A1529">
        <v>16</v>
      </c>
      <c r="B1529">
        <v>28</v>
      </c>
      <c r="C1529">
        <f t="shared" si="23"/>
        <v>1528</v>
      </c>
      <c r="D1529">
        <v>195</v>
      </c>
      <c r="E1529">
        <v>107</v>
      </c>
      <c r="F1529">
        <v>16</v>
      </c>
      <c r="G1529">
        <v>1</v>
      </c>
      <c r="H1529">
        <v>1</v>
      </c>
      <c r="I1529" t="s">
        <v>3770</v>
      </c>
      <c r="J1529">
        <v>8521</v>
      </c>
    </row>
    <row r="1530" spans="1:10" x14ac:dyDescent="0.25">
      <c r="A1530">
        <v>16</v>
      </c>
      <c r="B1530">
        <v>29</v>
      </c>
      <c r="C1530">
        <f t="shared" si="23"/>
        <v>1529</v>
      </c>
      <c r="D1530">
        <v>790</v>
      </c>
      <c r="E1530">
        <v>394</v>
      </c>
      <c r="F1530">
        <v>6</v>
      </c>
      <c r="G1530">
        <v>0</v>
      </c>
      <c r="H1530">
        <v>3</v>
      </c>
      <c r="I1530" t="s">
        <v>3771</v>
      </c>
      <c r="J1530">
        <v>9593</v>
      </c>
    </row>
    <row r="1531" spans="1:10" x14ac:dyDescent="0.25">
      <c r="A1531">
        <v>16</v>
      </c>
      <c r="B1531">
        <v>30</v>
      </c>
      <c r="C1531">
        <f t="shared" si="23"/>
        <v>1530</v>
      </c>
      <c r="D1531">
        <v>1196</v>
      </c>
      <c r="E1531">
        <v>755</v>
      </c>
      <c r="F1531">
        <v>19</v>
      </c>
      <c r="G1531">
        <v>1</v>
      </c>
      <c r="H1531">
        <v>0</v>
      </c>
      <c r="I1531" t="s">
        <v>342</v>
      </c>
      <c r="J1531">
        <v>7254</v>
      </c>
    </row>
    <row r="1532" spans="1:10" x14ac:dyDescent="0.25">
      <c r="A1532">
        <v>16</v>
      </c>
      <c r="B1532">
        <v>31</v>
      </c>
      <c r="C1532">
        <f t="shared" si="23"/>
        <v>1531</v>
      </c>
      <c r="D1532">
        <v>0</v>
      </c>
      <c r="E1532">
        <v>198</v>
      </c>
      <c r="F1532">
        <v>4</v>
      </c>
      <c r="G1532">
        <v>1</v>
      </c>
      <c r="H1532">
        <v>0</v>
      </c>
      <c r="I1532" t="s">
        <v>3772</v>
      </c>
      <c r="J1532">
        <v>479</v>
      </c>
    </row>
    <row r="1533" spans="1:10" x14ac:dyDescent="0.25">
      <c r="A1533">
        <v>16</v>
      </c>
      <c r="B1533">
        <v>32</v>
      </c>
      <c r="C1533">
        <f t="shared" si="23"/>
        <v>1532</v>
      </c>
      <c r="D1533">
        <v>258</v>
      </c>
      <c r="E1533">
        <v>242</v>
      </c>
      <c r="F1533">
        <v>0</v>
      </c>
      <c r="G1533">
        <v>5</v>
      </c>
      <c r="H1533">
        <v>0</v>
      </c>
      <c r="I1533" t="s">
        <v>3773</v>
      </c>
      <c r="J1533">
        <v>6777</v>
      </c>
    </row>
    <row r="1534" spans="1:10" x14ac:dyDescent="0.25">
      <c r="A1534">
        <v>16</v>
      </c>
      <c r="B1534">
        <v>33</v>
      </c>
      <c r="C1534">
        <f t="shared" si="23"/>
        <v>1533</v>
      </c>
      <c r="D1534">
        <v>456</v>
      </c>
      <c r="E1534">
        <v>477</v>
      </c>
      <c r="F1534">
        <v>8</v>
      </c>
      <c r="G1534">
        <v>2</v>
      </c>
      <c r="H1534">
        <v>0</v>
      </c>
      <c r="I1534" t="s">
        <v>3774</v>
      </c>
      <c r="J1534">
        <v>1024</v>
      </c>
    </row>
    <row r="1535" spans="1:10" x14ac:dyDescent="0.25">
      <c r="A1535">
        <v>16</v>
      </c>
      <c r="B1535">
        <v>34</v>
      </c>
      <c r="C1535">
        <f t="shared" si="23"/>
        <v>1534</v>
      </c>
      <c r="D1535">
        <v>955</v>
      </c>
      <c r="E1535">
        <v>411</v>
      </c>
      <c r="F1535">
        <v>12</v>
      </c>
      <c r="G1535">
        <v>2</v>
      </c>
      <c r="H1535">
        <v>0</v>
      </c>
      <c r="I1535" t="s">
        <v>3775</v>
      </c>
      <c r="J1535">
        <v>7074</v>
      </c>
    </row>
    <row r="1536" spans="1:10" x14ac:dyDescent="0.25">
      <c r="A1536">
        <v>16</v>
      </c>
      <c r="B1536">
        <v>35</v>
      </c>
      <c r="C1536">
        <f t="shared" si="23"/>
        <v>1535</v>
      </c>
      <c r="D1536">
        <v>193</v>
      </c>
      <c r="E1536">
        <v>0</v>
      </c>
      <c r="F1536">
        <v>30</v>
      </c>
      <c r="G1536">
        <v>1</v>
      </c>
      <c r="H1536">
        <v>0</v>
      </c>
      <c r="I1536" t="s">
        <v>268</v>
      </c>
      <c r="J1536">
        <v>1619</v>
      </c>
    </row>
    <row r="1537" spans="1:10" x14ac:dyDescent="0.25">
      <c r="A1537">
        <v>16</v>
      </c>
      <c r="B1537">
        <v>36</v>
      </c>
      <c r="C1537">
        <f t="shared" si="23"/>
        <v>1536</v>
      </c>
      <c r="D1537">
        <v>305</v>
      </c>
      <c r="E1537">
        <v>63</v>
      </c>
      <c r="F1537">
        <v>90</v>
      </c>
      <c r="G1537">
        <v>5</v>
      </c>
      <c r="H1537">
        <v>5</v>
      </c>
      <c r="I1537" t="s">
        <v>3776</v>
      </c>
      <c r="J1537">
        <v>41970</v>
      </c>
    </row>
    <row r="1538" spans="1:10" x14ac:dyDescent="0.25">
      <c r="A1538">
        <v>16</v>
      </c>
      <c r="B1538">
        <v>37</v>
      </c>
      <c r="C1538">
        <f t="shared" si="23"/>
        <v>1537</v>
      </c>
      <c r="D1538">
        <v>149</v>
      </c>
      <c r="E1538">
        <v>516</v>
      </c>
      <c r="F1538">
        <v>7</v>
      </c>
      <c r="G1538">
        <v>1</v>
      </c>
      <c r="H1538">
        <v>0</v>
      </c>
      <c r="I1538" t="s">
        <v>1654</v>
      </c>
      <c r="J1538">
        <v>797</v>
      </c>
    </row>
    <row r="1539" spans="1:10" x14ac:dyDescent="0.25">
      <c r="A1539">
        <v>16</v>
      </c>
      <c r="B1539">
        <v>38</v>
      </c>
      <c r="C1539">
        <f t="shared" si="23"/>
        <v>1538</v>
      </c>
      <c r="D1539">
        <v>197</v>
      </c>
      <c r="E1539">
        <v>222</v>
      </c>
      <c r="F1539">
        <v>22</v>
      </c>
      <c r="G1539">
        <v>1</v>
      </c>
      <c r="H1539">
        <v>0</v>
      </c>
      <c r="I1539" t="s">
        <v>149</v>
      </c>
      <c r="J1539">
        <v>787</v>
      </c>
    </row>
    <row r="1540" spans="1:10" x14ac:dyDescent="0.25">
      <c r="A1540">
        <v>16</v>
      </c>
      <c r="B1540">
        <v>39</v>
      </c>
      <c r="C1540">
        <f t="shared" ref="C1540:C1603" si="24">C1539+1</f>
        <v>1539</v>
      </c>
      <c r="D1540">
        <v>298</v>
      </c>
      <c r="E1540">
        <v>151</v>
      </c>
      <c r="F1540">
        <v>15</v>
      </c>
      <c r="G1540">
        <v>3</v>
      </c>
      <c r="H1540">
        <v>0</v>
      </c>
      <c r="I1540" t="s">
        <v>3777</v>
      </c>
      <c r="J1540">
        <v>10202</v>
      </c>
    </row>
    <row r="1541" spans="1:10" x14ac:dyDescent="0.25">
      <c r="A1541">
        <v>16</v>
      </c>
      <c r="B1541">
        <v>40</v>
      </c>
      <c r="C1541">
        <f t="shared" si="24"/>
        <v>1540</v>
      </c>
      <c r="D1541">
        <v>222</v>
      </c>
      <c r="E1541">
        <v>950</v>
      </c>
      <c r="F1541">
        <v>0</v>
      </c>
      <c r="G1541">
        <v>0</v>
      </c>
      <c r="H1541">
        <v>0</v>
      </c>
      <c r="J1541">
        <v>972</v>
      </c>
    </row>
    <row r="1542" spans="1:10" x14ac:dyDescent="0.25">
      <c r="A1542">
        <v>16</v>
      </c>
      <c r="B1542">
        <v>41</v>
      </c>
      <c r="C1542">
        <f t="shared" si="24"/>
        <v>1541</v>
      </c>
      <c r="D1542">
        <v>398</v>
      </c>
      <c r="E1542">
        <v>131</v>
      </c>
      <c r="F1542">
        <v>30</v>
      </c>
      <c r="G1542">
        <v>3</v>
      </c>
      <c r="H1542">
        <v>0</v>
      </c>
      <c r="I1542" t="s">
        <v>3778</v>
      </c>
      <c r="J1542">
        <v>1749</v>
      </c>
    </row>
    <row r="1543" spans="1:10" x14ac:dyDescent="0.25">
      <c r="A1543">
        <v>16</v>
      </c>
      <c r="B1543">
        <v>42</v>
      </c>
      <c r="C1543">
        <f t="shared" si="24"/>
        <v>1542</v>
      </c>
      <c r="D1543">
        <v>170</v>
      </c>
      <c r="E1543">
        <v>130</v>
      </c>
      <c r="F1543">
        <v>2</v>
      </c>
      <c r="G1543">
        <v>5</v>
      </c>
      <c r="H1543">
        <v>0</v>
      </c>
      <c r="I1543" t="s">
        <v>3779</v>
      </c>
      <c r="J1543">
        <v>1032</v>
      </c>
    </row>
    <row r="1544" spans="1:10" x14ac:dyDescent="0.25">
      <c r="A1544">
        <v>16</v>
      </c>
      <c r="B1544">
        <v>43</v>
      </c>
      <c r="C1544">
        <f t="shared" si="24"/>
        <v>1543</v>
      </c>
      <c r="D1544">
        <v>127</v>
      </c>
      <c r="E1544">
        <v>204</v>
      </c>
      <c r="F1544">
        <v>15</v>
      </c>
      <c r="G1544">
        <v>1</v>
      </c>
      <c r="H1544">
        <v>0</v>
      </c>
      <c r="I1544" t="s">
        <v>20</v>
      </c>
      <c r="J1544">
        <v>578</v>
      </c>
    </row>
    <row r="1545" spans="1:10" x14ac:dyDescent="0.25">
      <c r="A1545">
        <v>16</v>
      </c>
      <c r="B1545">
        <v>44</v>
      </c>
      <c r="C1545">
        <f t="shared" si="24"/>
        <v>1544</v>
      </c>
      <c r="D1545">
        <v>175</v>
      </c>
      <c r="E1545">
        <v>175</v>
      </c>
      <c r="F1545">
        <v>4</v>
      </c>
      <c r="G1545">
        <v>1</v>
      </c>
      <c r="H1545">
        <v>0</v>
      </c>
      <c r="I1545" t="s">
        <v>1432</v>
      </c>
      <c r="J1545">
        <v>277</v>
      </c>
    </row>
    <row r="1546" spans="1:10" x14ac:dyDescent="0.25">
      <c r="A1546">
        <v>16</v>
      </c>
      <c r="B1546">
        <v>45</v>
      </c>
      <c r="C1546">
        <f t="shared" si="24"/>
        <v>1545</v>
      </c>
      <c r="D1546">
        <v>251</v>
      </c>
      <c r="E1546">
        <v>756</v>
      </c>
      <c r="F1546">
        <v>14</v>
      </c>
      <c r="G1546">
        <v>2</v>
      </c>
      <c r="H1546">
        <v>1</v>
      </c>
      <c r="I1546" t="s">
        <v>3780</v>
      </c>
      <c r="J1546">
        <v>41478</v>
      </c>
    </row>
    <row r="1547" spans="1:10" x14ac:dyDescent="0.25">
      <c r="A1547">
        <v>16</v>
      </c>
      <c r="B1547">
        <v>46</v>
      </c>
      <c r="C1547">
        <f t="shared" si="24"/>
        <v>1546</v>
      </c>
      <c r="D1547">
        <v>225</v>
      </c>
      <c r="E1547">
        <v>314</v>
      </c>
      <c r="F1547">
        <v>0</v>
      </c>
      <c r="G1547">
        <v>1</v>
      </c>
      <c r="H1547">
        <v>0</v>
      </c>
      <c r="I1547" t="s">
        <v>37</v>
      </c>
      <c r="J1547">
        <v>349</v>
      </c>
    </row>
    <row r="1548" spans="1:10" x14ac:dyDescent="0.25">
      <c r="A1548">
        <v>16</v>
      </c>
      <c r="B1548">
        <v>47</v>
      </c>
      <c r="C1548">
        <f t="shared" si="24"/>
        <v>1547</v>
      </c>
      <c r="D1548">
        <v>0</v>
      </c>
      <c r="E1548">
        <v>0</v>
      </c>
      <c r="F1548">
        <v>4</v>
      </c>
      <c r="G1548">
        <v>3</v>
      </c>
      <c r="H1548">
        <v>2</v>
      </c>
      <c r="I1548" t="s">
        <v>3781</v>
      </c>
      <c r="J1548">
        <v>19742</v>
      </c>
    </row>
    <row r="1549" spans="1:10" x14ac:dyDescent="0.25">
      <c r="A1549">
        <v>16</v>
      </c>
      <c r="B1549">
        <v>48</v>
      </c>
      <c r="C1549">
        <f t="shared" si="24"/>
        <v>1548</v>
      </c>
      <c r="D1549">
        <v>0</v>
      </c>
      <c r="E1549">
        <v>100</v>
      </c>
      <c r="F1549">
        <v>4</v>
      </c>
      <c r="G1549">
        <v>2</v>
      </c>
      <c r="H1549">
        <v>0</v>
      </c>
      <c r="I1549" t="s">
        <v>3782</v>
      </c>
      <c r="J1549">
        <v>372</v>
      </c>
    </row>
    <row r="1550" spans="1:10" x14ac:dyDescent="0.25">
      <c r="A1550">
        <v>16</v>
      </c>
      <c r="B1550">
        <v>49</v>
      </c>
      <c r="C1550">
        <f t="shared" si="24"/>
        <v>1549</v>
      </c>
      <c r="D1550">
        <v>164</v>
      </c>
      <c r="E1550">
        <v>192</v>
      </c>
      <c r="F1550">
        <v>9</v>
      </c>
      <c r="G1550">
        <v>2</v>
      </c>
      <c r="H1550">
        <v>0</v>
      </c>
      <c r="I1550" t="s">
        <v>3783</v>
      </c>
      <c r="J1550">
        <v>568</v>
      </c>
    </row>
    <row r="1551" spans="1:10" x14ac:dyDescent="0.25">
      <c r="A1551">
        <v>16</v>
      </c>
      <c r="B1551">
        <v>50</v>
      </c>
      <c r="C1551">
        <f t="shared" si="24"/>
        <v>1550</v>
      </c>
      <c r="D1551">
        <v>0</v>
      </c>
      <c r="E1551">
        <v>188</v>
      </c>
      <c r="F1551">
        <v>160</v>
      </c>
      <c r="G1551">
        <v>1</v>
      </c>
      <c r="H1551">
        <v>0</v>
      </c>
      <c r="I1551" t="s">
        <v>45</v>
      </c>
      <c r="J1551">
        <v>3388</v>
      </c>
    </row>
    <row r="1552" spans="1:10" x14ac:dyDescent="0.25">
      <c r="A1552">
        <v>16</v>
      </c>
      <c r="B1552">
        <v>51</v>
      </c>
      <c r="C1552">
        <f t="shared" si="24"/>
        <v>1551</v>
      </c>
      <c r="D1552">
        <v>666</v>
      </c>
      <c r="E1552">
        <v>202</v>
      </c>
      <c r="F1552">
        <v>0</v>
      </c>
      <c r="G1552">
        <v>1</v>
      </c>
      <c r="H1552">
        <v>0</v>
      </c>
      <c r="I1552" t="s">
        <v>298</v>
      </c>
      <c r="J1552">
        <v>354</v>
      </c>
    </row>
    <row r="1553" spans="1:10" x14ac:dyDescent="0.25">
      <c r="A1553">
        <v>16</v>
      </c>
      <c r="B1553">
        <v>52</v>
      </c>
      <c r="C1553">
        <f t="shared" si="24"/>
        <v>1552</v>
      </c>
      <c r="D1553">
        <v>398</v>
      </c>
      <c r="E1553">
        <v>116</v>
      </c>
      <c r="F1553">
        <v>5</v>
      </c>
      <c r="G1553">
        <v>3</v>
      </c>
      <c r="H1553">
        <v>0</v>
      </c>
      <c r="I1553" t="s">
        <v>3784</v>
      </c>
      <c r="J1553">
        <v>1038</v>
      </c>
    </row>
    <row r="1554" spans="1:10" x14ac:dyDescent="0.25">
      <c r="A1554">
        <v>16</v>
      </c>
      <c r="B1554">
        <v>53</v>
      </c>
      <c r="C1554">
        <f t="shared" si="24"/>
        <v>1553</v>
      </c>
      <c r="D1554">
        <v>676</v>
      </c>
      <c r="E1554">
        <v>351</v>
      </c>
      <c r="F1554">
        <v>16</v>
      </c>
      <c r="G1554">
        <v>2</v>
      </c>
      <c r="H1554">
        <v>2</v>
      </c>
      <c r="I1554" t="s">
        <v>3785</v>
      </c>
      <c r="J1554">
        <v>25989</v>
      </c>
    </row>
    <row r="1555" spans="1:10" x14ac:dyDescent="0.25">
      <c r="A1555">
        <v>16</v>
      </c>
      <c r="B1555">
        <v>54</v>
      </c>
      <c r="C1555">
        <f t="shared" si="24"/>
        <v>1554</v>
      </c>
      <c r="D1555">
        <v>175</v>
      </c>
      <c r="E1555">
        <v>177</v>
      </c>
      <c r="F1555">
        <v>16</v>
      </c>
      <c r="G1555">
        <v>1</v>
      </c>
      <c r="H1555">
        <v>0</v>
      </c>
      <c r="I1555" t="s">
        <v>3786</v>
      </c>
      <c r="J1555">
        <v>644</v>
      </c>
    </row>
    <row r="1556" spans="1:10" x14ac:dyDescent="0.25">
      <c r="A1556">
        <v>16</v>
      </c>
      <c r="B1556">
        <v>55</v>
      </c>
      <c r="C1556">
        <f t="shared" si="24"/>
        <v>1555</v>
      </c>
      <c r="D1556">
        <v>1232</v>
      </c>
      <c r="E1556">
        <v>119</v>
      </c>
      <c r="F1556">
        <v>36</v>
      </c>
      <c r="G1556">
        <v>1</v>
      </c>
      <c r="H1556">
        <v>0</v>
      </c>
      <c r="I1556" t="s">
        <v>1567</v>
      </c>
      <c r="J1556">
        <v>1022</v>
      </c>
    </row>
    <row r="1557" spans="1:10" x14ac:dyDescent="0.25">
      <c r="A1557">
        <v>16</v>
      </c>
      <c r="B1557">
        <v>56</v>
      </c>
      <c r="C1557">
        <f t="shared" si="24"/>
        <v>1556</v>
      </c>
      <c r="D1557">
        <v>1255</v>
      </c>
      <c r="E1557">
        <v>330</v>
      </c>
      <c r="F1557">
        <v>14</v>
      </c>
      <c r="G1557">
        <v>3</v>
      </c>
      <c r="H1557">
        <v>0</v>
      </c>
      <c r="I1557" t="s">
        <v>3787</v>
      </c>
      <c r="J1557">
        <v>1040</v>
      </c>
    </row>
    <row r="1558" spans="1:10" x14ac:dyDescent="0.25">
      <c r="A1558">
        <v>16</v>
      </c>
      <c r="B1558">
        <v>57</v>
      </c>
      <c r="C1558">
        <f t="shared" si="24"/>
        <v>1557</v>
      </c>
      <c r="D1558">
        <v>180</v>
      </c>
      <c r="E1558">
        <v>90</v>
      </c>
      <c r="F1558">
        <v>42</v>
      </c>
      <c r="G1558">
        <v>1</v>
      </c>
      <c r="H1558">
        <v>0</v>
      </c>
      <c r="I1558" t="s">
        <v>3788</v>
      </c>
      <c r="J1558">
        <v>1343</v>
      </c>
    </row>
    <row r="1559" spans="1:10" x14ac:dyDescent="0.25">
      <c r="A1559">
        <v>16</v>
      </c>
      <c r="B1559">
        <v>58</v>
      </c>
      <c r="C1559">
        <f t="shared" si="24"/>
        <v>1558</v>
      </c>
      <c r="D1559">
        <v>720</v>
      </c>
      <c r="E1559">
        <v>925</v>
      </c>
      <c r="F1559">
        <v>2</v>
      </c>
      <c r="G1559">
        <v>1</v>
      </c>
      <c r="H1559">
        <v>1</v>
      </c>
      <c r="I1559" t="s">
        <v>3789</v>
      </c>
      <c r="J1559">
        <v>1178</v>
      </c>
    </row>
    <row r="1560" spans="1:10" x14ac:dyDescent="0.25">
      <c r="A1560">
        <v>16</v>
      </c>
      <c r="B1560">
        <v>59</v>
      </c>
      <c r="C1560">
        <f t="shared" si="24"/>
        <v>1559</v>
      </c>
      <c r="D1560">
        <v>183</v>
      </c>
      <c r="E1560">
        <v>171</v>
      </c>
      <c r="F1560">
        <v>6</v>
      </c>
      <c r="G1560">
        <v>0</v>
      </c>
      <c r="H1560">
        <v>1</v>
      </c>
      <c r="I1560" t="s">
        <v>3790</v>
      </c>
      <c r="J1560">
        <v>30309</v>
      </c>
    </row>
    <row r="1561" spans="1:10" x14ac:dyDescent="0.25">
      <c r="A1561">
        <v>16</v>
      </c>
      <c r="B1561">
        <v>60</v>
      </c>
      <c r="C1561">
        <f t="shared" si="24"/>
        <v>1560</v>
      </c>
      <c r="D1561">
        <v>243</v>
      </c>
      <c r="E1561">
        <v>268</v>
      </c>
      <c r="F1561">
        <v>16</v>
      </c>
      <c r="G1561">
        <v>2</v>
      </c>
      <c r="H1561">
        <v>0</v>
      </c>
      <c r="I1561" t="s">
        <v>3791</v>
      </c>
      <c r="J1561">
        <v>898</v>
      </c>
    </row>
    <row r="1562" spans="1:10" x14ac:dyDescent="0.25">
      <c r="A1562">
        <v>16</v>
      </c>
      <c r="B1562">
        <v>61</v>
      </c>
      <c r="C1562">
        <f t="shared" si="24"/>
        <v>1561</v>
      </c>
      <c r="D1562">
        <v>416</v>
      </c>
      <c r="E1562">
        <v>84</v>
      </c>
      <c r="F1562">
        <v>8</v>
      </c>
      <c r="G1562">
        <v>0</v>
      </c>
      <c r="H1562">
        <v>0</v>
      </c>
      <c r="J1562">
        <v>285</v>
      </c>
    </row>
    <row r="1563" spans="1:10" x14ac:dyDescent="0.25">
      <c r="A1563">
        <v>16</v>
      </c>
      <c r="B1563">
        <v>62</v>
      </c>
      <c r="C1563">
        <f t="shared" si="24"/>
        <v>1562</v>
      </c>
      <c r="D1563">
        <v>342</v>
      </c>
      <c r="E1563">
        <v>212</v>
      </c>
      <c r="F1563">
        <v>19</v>
      </c>
      <c r="G1563">
        <v>5</v>
      </c>
      <c r="H1563">
        <v>0</v>
      </c>
      <c r="I1563" t="s">
        <v>3792</v>
      </c>
      <c r="J1563">
        <v>6102</v>
      </c>
    </row>
    <row r="1564" spans="1:10" x14ac:dyDescent="0.25">
      <c r="A1564">
        <v>16</v>
      </c>
      <c r="B1564">
        <v>63</v>
      </c>
      <c r="C1564">
        <f t="shared" si="24"/>
        <v>1563</v>
      </c>
      <c r="D1564">
        <v>750</v>
      </c>
      <c r="E1564">
        <v>210</v>
      </c>
      <c r="F1564">
        <v>51</v>
      </c>
      <c r="G1564">
        <v>1</v>
      </c>
      <c r="H1564">
        <v>0</v>
      </c>
      <c r="I1564" t="s">
        <v>913</v>
      </c>
      <c r="J1564">
        <v>10305</v>
      </c>
    </row>
    <row r="1565" spans="1:10" x14ac:dyDescent="0.25">
      <c r="A1565">
        <v>16</v>
      </c>
      <c r="B1565">
        <v>64</v>
      </c>
      <c r="C1565">
        <f t="shared" si="24"/>
        <v>1564</v>
      </c>
      <c r="D1565">
        <v>236</v>
      </c>
      <c r="E1565">
        <v>158</v>
      </c>
      <c r="F1565">
        <v>12</v>
      </c>
      <c r="G1565">
        <v>3</v>
      </c>
      <c r="H1565">
        <v>2</v>
      </c>
      <c r="I1565" t="s">
        <v>3793</v>
      </c>
      <c r="J1565">
        <v>21444</v>
      </c>
    </row>
    <row r="1566" spans="1:10" x14ac:dyDescent="0.25">
      <c r="A1566">
        <v>16</v>
      </c>
      <c r="B1566">
        <v>65</v>
      </c>
      <c r="C1566">
        <f t="shared" si="24"/>
        <v>1565</v>
      </c>
      <c r="D1566">
        <v>314</v>
      </c>
      <c r="E1566">
        <v>234</v>
      </c>
      <c r="F1566">
        <v>17</v>
      </c>
      <c r="G1566">
        <v>1</v>
      </c>
      <c r="H1566">
        <v>1</v>
      </c>
      <c r="I1566" t="s">
        <v>3794</v>
      </c>
      <c r="J1566">
        <v>609</v>
      </c>
    </row>
    <row r="1567" spans="1:10" x14ac:dyDescent="0.25">
      <c r="A1567">
        <v>16</v>
      </c>
      <c r="B1567">
        <v>66</v>
      </c>
      <c r="C1567">
        <f t="shared" si="24"/>
        <v>1566</v>
      </c>
      <c r="D1567">
        <v>139</v>
      </c>
      <c r="E1567">
        <v>217</v>
      </c>
      <c r="F1567">
        <v>2</v>
      </c>
      <c r="G1567">
        <v>2</v>
      </c>
      <c r="H1567">
        <v>0</v>
      </c>
      <c r="I1567" t="s">
        <v>3795</v>
      </c>
      <c r="J1567">
        <v>583</v>
      </c>
    </row>
    <row r="1568" spans="1:10" x14ac:dyDescent="0.25">
      <c r="A1568">
        <v>16</v>
      </c>
      <c r="B1568">
        <v>67</v>
      </c>
      <c r="C1568">
        <f t="shared" si="24"/>
        <v>1567</v>
      </c>
      <c r="D1568">
        <v>1880</v>
      </c>
      <c r="E1568">
        <v>298</v>
      </c>
      <c r="F1568">
        <v>30</v>
      </c>
      <c r="G1568">
        <v>2</v>
      </c>
      <c r="H1568">
        <v>0</v>
      </c>
      <c r="I1568" t="s">
        <v>3796</v>
      </c>
      <c r="J1568">
        <v>1845</v>
      </c>
    </row>
    <row r="1569" spans="1:10" x14ac:dyDescent="0.25">
      <c r="A1569">
        <v>16</v>
      </c>
      <c r="B1569">
        <v>68</v>
      </c>
      <c r="C1569">
        <f t="shared" si="24"/>
        <v>1568</v>
      </c>
      <c r="D1569">
        <v>129</v>
      </c>
      <c r="E1569">
        <v>169</v>
      </c>
      <c r="F1569">
        <v>4</v>
      </c>
      <c r="G1569">
        <v>1</v>
      </c>
      <c r="H1569">
        <v>1</v>
      </c>
      <c r="I1569" t="s">
        <v>3797</v>
      </c>
      <c r="J1569">
        <v>515</v>
      </c>
    </row>
    <row r="1570" spans="1:10" x14ac:dyDescent="0.25">
      <c r="A1570">
        <v>16</v>
      </c>
      <c r="B1570">
        <v>69</v>
      </c>
      <c r="C1570">
        <f t="shared" si="24"/>
        <v>1569</v>
      </c>
      <c r="D1570">
        <v>668</v>
      </c>
      <c r="E1570">
        <v>362</v>
      </c>
      <c r="F1570">
        <v>2</v>
      </c>
      <c r="G1570">
        <v>2</v>
      </c>
      <c r="H1570">
        <v>0</v>
      </c>
      <c r="I1570" t="s">
        <v>3798</v>
      </c>
      <c r="J1570">
        <v>2006</v>
      </c>
    </row>
    <row r="1571" spans="1:10" x14ac:dyDescent="0.25">
      <c r="A1571">
        <v>16</v>
      </c>
      <c r="B1571">
        <v>70</v>
      </c>
      <c r="C1571">
        <f t="shared" si="24"/>
        <v>1570</v>
      </c>
      <c r="D1571">
        <v>0</v>
      </c>
      <c r="E1571">
        <v>326</v>
      </c>
      <c r="F1571">
        <v>8</v>
      </c>
      <c r="G1571">
        <v>1</v>
      </c>
      <c r="H1571">
        <v>2</v>
      </c>
      <c r="I1571" t="s">
        <v>3799</v>
      </c>
      <c r="J1571">
        <v>6687</v>
      </c>
    </row>
    <row r="1572" spans="1:10" x14ac:dyDescent="0.25">
      <c r="A1572">
        <v>16</v>
      </c>
      <c r="B1572">
        <v>71</v>
      </c>
      <c r="C1572">
        <f t="shared" si="24"/>
        <v>1571</v>
      </c>
      <c r="D1572">
        <v>240</v>
      </c>
      <c r="E1572">
        <v>168</v>
      </c>
      <c r="F1572">
        <v>2</v>
      </c>
      <c r="G1572">
        <v>3</v>
      </c>
      <c r="H1572">
        <v>3</v>
      </c>
      <c r="I1572" t="s">
        <v>3800</v>
      </c>
      <c r="J1572">
        <v>3403</v>
      </c>
    </row>
    <row r="1573" spans="1:10" x14ac:dyDescent="0.25">
      <c r="A1573">
        <v>16</v>
      </c>
      <c r="B1573">
        <v>72</v>
      </c>
      <c r="C1573">
        <f t="shared" si="24"/>
        <v>1572</v>
      </c>
      <c r="D1573">
        <v>604</v>
      </c>
      <c r="E1573">
        <v>142</v>
      </c>
      <c r="F1573">
        <v>16</v>
      </c>
      <c r="G1573">
        <v>3</v>
      </c>
      <c r="H1573">
        <v>0</v>
      </c>
      <c r="I1573" t="s">
        <v>3801</v>
      </c>
      <c r="J1573">
        <v>701</v>
      </c>
    </row>
    <row r="1574" spans="1:10" x14ac:dyDescent="0.25">
      <c r="A1574">
        <v>16</v>
      </c>
      <c r="B1574">
        <v>73</v>
      </c>
      <c r="C1574">
        <f t="shared" si="24"/>
        <v>1573</v>
      </c>
      <c r="D1574">
        <v>0</v>
      </c>
      <c r="E1574">
        <v>180</v>
      </c>
      <c r="F1574">
        <v>28</v>
      </c>
      <c r="G1574">
        <v>2</v>
      </c>
      <c r="H1574">
        <v>0</v>
      </c>
      <c r="I1574" t="s">
        <v>3802</v>
      </c>
      <c r="J1574">
        <v>924</v>
      </c>
    </row>
    <row r="1575" spans="1:10" x14ac:dyDescent="0.25">
      <c r="A1575">
        <v>16</v>
      </c>
      <c r="B1575">
        <v>74</v>
      </c>
      <c r="C1575">
        <f t="shared" si="24"/>
        <v>1574</v>
      </c>
      <c r="D1575">
        <v>658</v>
      </c>
      <c r="E1575">
        <v>120</v>
      </c>
      <c r="F1575">
        <v>33</v>
      </c>
      <c r="G1575">
        <v>1</v>
      </c>
      <c r="H1575">
        <v>0</v>
      </c>
      <c r="I1575" t="s">
        <v>288</v>
      </c>
      <c r="J1575">
        <v>957</v>
      </c>
    </row>
    <row r="1576" spans="1:10" x14ac:dyDescent="0.25">
      <c r="A1576">
        <v>16</v>
      </c>
      <c r="B1576">
        <v>75</v>
      </c>
      <c r="C1576">
        <f t="shared" si="24"/>
        <v>1575</v>
      </c>
      <c r="D1576">
        <v>229</v>
      </c>
      <c r="E1576">
        <v>366</v>
      </c>
      <c r="F1576">
        <v>10</v>
      </c>
      <c r="G1576">
        <v>10</v>
      </c>
      <c r="H1576">
        <v>0</v>
      </c>
      <c r="I1576" t="s">
        <v>3803</v>
      </c>
      <c r="J1576">
        <v>4470</v>
      </c>
    </row>
    <row r="1577" spans="1:10" x14ac:dyDescent="0.25">
      <c r="A1577">
        <v>16</v>
      </c>
      <c r="B1577">
        <v>76</v>
      </c>
      <c r="C1577">
        <f t="shared" si="24"/>
        <v>1576</v>
      </c>
      <c r="D1577">
        <v>149</v>
      </c>
      <c r="E1577">
        <v>540</v>
      </c>
      <c r="F1577">
        <v>12</v>
      </c>
      <c r="G1577">
        <v>5</v>
      </c>
      <c r="H1577">
        <v>1</v>
      </c>
      <c r="I1577" t="s">
        <v>3804</v>
      </c>
      <c r="J1577">
        <v>980</v>
      </c>
    </row>
    <row r="1578" spans="1:10" x14ac:dyDescent="0.25">
      <c r="A1578">
        <v>16</v>
      </c>
      <c r="B1578">
        <v>77</v>
      </c>
      <c r="C1578">
        <f t="shared" si="24"/>
        <v>1577</v>
      </c>
      <c r="D1578">
        <v>642</v>
      </c>
      <c r="E1578">
        <v>120</v>
      </c>
      <c r="F1578">
        <v>3</v>
      </c>
      <c r="G1578">
        <v>0</v>
      </c>
      <c r="H1578">
        <v>0</v>
      </c>
      <c r="J1578">
        <v>244</v>
      </c>
    </row>
    <row r="1579" spans="1:10" x14ac:dyDescent="0.25">
      <c r="A1579">
        <v>16</v>
      </c>
      <c r="B1579">
        <v>78</v>
      </c>
      <c r="C1579">
        <f t="shared" si="24"/>
        <v>1578</v>
      </c>
      <c r="D1579">
        <v>235</v>
      </c>
      <c r="E1579">
        <v>585</v>
      </c>
      <c r="F1579">
        <v>9</v>
      </c>
      <c r="G1579">
        <v>0</v>
      </c>
      <c r="H1579">
        <v>0</v>
      </c>
      <c r="J1579">
        <v>788</v>
      </c>
    </row>
    <row r="1580" spans="1:10" x14ac:dyDescent="0.25">
      <c r="A1580">
        <v>16</v>
      </c>
      <c r="B1580">
        <v>79</v>
      </c>
      <c r="C1580">
        <f t="shared" si="24"/>
        <v>1579</v>
      </c>
      <c r="D1580">
        <v>211</v>
      </c>
      <c r="E1580">
        <v>228</v>
      </c>
      <c r="F1580">
        <v>17</v>
      </c>
      <c r="G1580">
        <v>0</v>
      </c>
      <c r="H1580">
        <v>0</v>
      </c>
      <c r="J1580">
        <v>589</v>
      </c>
    </row>
    <row r="1581" spans="1:10" x14ac:dyDescent="0.25">
      <c r="A1581">
        <v>16</v>
      </c>
      <c r="B1581">
        <v>80</v>
      </c>
      <c r="C1581">
        <f t="shared" si="24"/>
        <v>1580</v>
      </c>
      <c r="D1581">
        <v>416</v>
      </c>
      <c r="E1581">
        <v>104</v>
      </c>
      <c r="F1581">
        <v>15</v>
      </c>
      <c r="G1581">
        <v>2</v>
      </c>
      <c r="H1581">
        <v>0</v>
      </c>
      <c r="I1581" t="s">
        <v>3805</v>
      </c>
      <c r="J1581">
        <v>1731</v>
      </c>
    </row>
    <row r="1582" spans="1:10" x14ac:dyDescent="0.25">
      <c r="A1582">
        <v>16</v>
      </c>
      <c r="B1582">
        <v>81</v>
      </c>
      <c r="C1582">
        <f t="shared" si="24"/>
        <v>1581</v>
      </c>
      <c r="D1582">
        <v>246</v>
      </c>
      <c r="E1582">
        <v>304</v>
      </c>
      <c r="F1582">
        <v>50</v>
      </c>
      <c r="G1582">
        <v>1</v>
      </c>
      <c r="H1582">
        <v>0</v>
      </c>
      <c r="I1582" t="s">
        <v>733</v>
      </c>
      <c r="J1582">
        <v>1376</v>
      </c>
    </row>
    <row r="1583" spans="1:10" x14ac:dyDescent="0.25">
      <c r="A1583">
        <v>16</v>
      </c>
      <c r="B1583">
        <v>82</v>
      </c>
      <c r="C1583">
        <f t="shared" si="24"/>
        <v>1582</v>
      </c>
      <c r="D1583">
        <v>158</v>
      </c>
      <c r="E1583">
        <v>96</v>
      </c>
      <c r="F1583">
        <v>0</v>
      </c>
      <c r="G1583">
        <v>1</v>
      </c>
      <c r="H1583">
        <v>0</v>
      </c>
      <c r="I1583" t="s">
        <v>3806</v>
      </c>
      <c r="J1583">
        <v>514</v>
      </c>
    </row>
    <row r="1584" spans="1:10" x14ac:dyDescent="0.25">
      <c r="A1584">
        <v>16</v>
      </c>
      <c r="B1584">
        <v>83</v>
      </c>
      <c r="C1584">
        <f t="shared" si="24"/>
        <v>1583</v>
      </c>
      <c r="D1584">
        <v>366</v>
      </c>
      <c r="E1584">
        <v>127</v>
      </c>
      <c r="F1584">
        <v>15</v>
      </c>
      <c r="G1584">
        <v>0</v>
      </c>
      <c r="H1584">
        <v>0</v>
      </c>
      <c r="J1584">
        <v>463</v>
      </c>
    </row>
    <row r="1585" spans="1:10" x14ac:dyDescent="0.25">
      <c r="A1585">
        <v>16</v>
      </c>
      <c r="B1585">
        <v>84</v>
      </c>
      <c r="C1585">
        <f t="shared" si="24"/>
        <v>1584</v>
      </c>
      <c r="D1585">
        <v>466</v>
      </c>
      <c r="E1585">
        <v>264</v>
      </c>
      <c r="F1585">
        <v>34</v>
      </c>
      <c r="G1585">
        <v>2</v>
      </c>
      <c r="H1585">
        <v>0</v>
      </c>
      <c r="I1585" t="s">
        <v>3807</v>
      </c>
      <c r="J1585">
        <v>10991</v>
      </c>
    </row>
    <row r="1586" spans="1:10" x14ac:dyDescent="0.25">
      <c r="A1586">
        <v>16</v>
      </c>
      <c r="B1586">
        <v>85</v>
      </c>
      <c r="C1586">
        <f t="shared" si="24"/>
        <v>1585</v>
      </c>
      <c r="D1586">
        <v>160</v>
      </c>
      <c r="E1586">
        <v>327</v>
      </c>
      <c r="F1586">
        <v>12</v>
      </c>
      <c r="G1586">
        <v>1</v>
      </c>
      <c r="H1586">
        <v>0</v>
      </c>
      <c r="I1586" t="s">
        <v>161</v>
      </c>
      <c r="J1586">
        <v>602</v>
      </c>
    </row>
    <row r="1587" spans="1:10" x14ac:dyDescent="0.25">
      <c r="A1587">
        <v>16</v>
      </c>
      <c r="B1587">
        <v>86</v>
      </c>
      <c r="C1587">
        <f t="shared" si="24"/>
        <v>1586</v>
      </c>
      <c r="D1587">
        <v>202</v>
      </c>
      <c r="E1587">
        <v>173</v>
      </c>
      <c r="F1587">
        <v>200</v>
      </c>
      <c r="G1587">
        <v>1</v>
      </c>
      <c r="H1587">
        <v>0</v>
      </c>
      <c r="I1587" t="s">
        <v>3808</v>
      </c>
      <c r="J1587">
        <v>4874</v>
      </c>
    </row>
    <row r="1588" spans="1:10" x14ac:dyDescent="0.25">
      <c r="A1588">
        <v>16</v>
      </c>
      <c r="B1588">
        <v>87</v>
      </c>
      <c r="C1588">
        <f t="shared" si="24"/>
        <v>1587</v>
      </c>
      <c r="D1588">
        <v>852</v>
      </c>
      <c r="E1588">
        <v>672</v>
      </c>
      <c r="F1588">
        <v>0</v>
      </c>
      <c r="G1588">
        <v>1</v>
      </c>
      <c r="H1588">
        <v>1</v>
      </c>
      <c r="I1588" t="s">
        <v>3809</v>
      </c>
      <c r="J1588">
        <v>4823</v>
      </c>
    </row>
    <row r="1589" spans="1:10" x14ac:dyDescent="0.25">
      <c r="A1589">
        <v>16</v>
      </c>
      <c r="B1589">
        <v>88</v>
      </c>
      <c r="C1589">
        <f t="shared" si="24"/>
        <v>1588</v>
      </c>
      <c r="D1589">
        <v>157</v>
      </c>
      <c r="E1589">
        <v>64</v>
      </c>
      <c r="F1589">
        <v>48</v>
      </c>
      <c r="G1589">
        <v>5</v>
      </c>
      <c r="H1589">
        <v>0</v>
      </c>
      <c r="I1589" t="s">
        <v>3810</v>
      </c>
      <c r="J1589">
        <v>1394</v>
      </c>
    </row>
    <row r="1590" spans="1:10" x14ac:dyDescent="0.25">
      <c r="A1590">
        <v>16</v>
      </c>
      <c r="B1590">
        <v>89</v>
      </c>
      <c r="C1590">
        <f t="shared" si="24"/>
        <v>1589</v>
      </c>
      <c r="D1590">
        <v>229</v>
      </c>
      <c r="E1590">
        <v>170</v>
      </c>
      <c r="F1590">
        <v>2</v>
      </c>
      <c r="G1590">
        <v>3</v>
      </c>
      <c r="H1590">
        <v>0</v>
      </c>
      <c r="I1590" t="s">
        <v>3811</v>
      </c>
      <c r="J1590">
        <v>1651</v>
      </c>
    </row>
    <row r="1591" spans="1:10" x14ac:dyDescent="0.25">
      <c r="A1591">
        <v>16</v>
      </c>
      <c r="B1591">
        <v>90</v>
      </c>
      <c r="C1591">
        <f t="shared" si="24"/>
        <v>1590</v>
      </c>
      <c r="D1591">
        <v>239</v>
      </c>
      <c r="E1591">
        <v>717</v>
      </c>
      <c r="F1591">
        <v>2</v>
      </c>
      <c r="G1591">
        <v>3</v>
      </c>
      <c r="H1591">
        <v>0</v>
      </c>
      <c r="I1591" t="s">
        <v>3812</v>
      </c>
      <c r="J1591">
        <v>10994</v>
      </c>
    </row>
    <row r="1592" spans="1:10" x14ac:dyDescent="0.25">
      <c r="A1592">
        <v>16</v>
      </c>
      <c r="B1592">
        <v>91</v>
      </c>
      <c r="C1592">
        <f t="shared" si="24"/>
        <v>1591</v>
      </c>
      <c r="D1592">
        <v>177</v>
      </c>
      <c r="E1592">
        <v>394</v>
      </c>
      <c r="F1592">
        <v>5</v>
      </c>
      <c r="G1592">
        <v>1</v>
      </c>
      <c r="H1592">
        <v>0</v>
      </c>
      <c r="I1592" t="s">
        <v>3681</v>
      </c>
      <c r="J1592">
        <v>592</v>
      </c>
    </row>
    <row r="1593" spans="1:10" x14ac:dyDescent="0.25">
      <c r="A1593">
        <v>16</v>
      </c>
      <c r="B1593">
        <v>92</v>
      </c>
      <c r="C1593">
        <f t="shared" si="24"/>
        <v>1592</v>
      </c>
      <c r="D1593">
        <v>591</v>
      </c>
      <c r="E1593">
        <v>92</v>
      </c>
      <c r="F1593">
        <v>0</v>
      </c>
      <c r="G1593">
        <v>10</v>
      </c>
      <c r="H1593">
        <v>0</v>
      </c>
      <c r="I1593" t="s">
        <v>3813</v>
      </c>
      <c r="J1593">
        <v>14062</v>
      </c>
    </row>
    <row r="1594" spans="1:10" x14ac:dyDescent="0.25">
      <c r="A1594">
        <v>16</v>
      </c>
      <c r="B1594">
        <v>93</v>
      </c>
      <c r="C1594">
        <f t="shared" si="24"/>
        <v>1593</v>
      </c>
      <c r="D1594">
        <v>291</v>
      </c>
      <c r="E1594">
        <v>0</v>
      </c>
      <c r="F1594">
        <v>0</v>
      </c>
      <c r="G1594">
        <v>1</v>
      </c>
      <c r="H1594">
        <v>0</v>
      </c>
      <c r="I1594" t="s">
        <v>45</v>
      </c>
      <c r="J1594">
        <v>29</v>
      </c>
    </row>
    <row r="1595" spans="1:10" x14ac:dyDescent="0.25">
      <c r="A1595">
        <v>16</v>
      </c>
      <c r="B1595">
        <v>94</v>
      </c>
      <c r="C1595">
        <f t="shared" si="24"/>
        <v>1594</v>
      </c>
      <c r="D1595">
        <v>675</v>
      </c>
      <c r="E1595">
        <v>130</v>
      </c>
      <c r="F1595">
        <v>40</v>
      </c>
      <c r="G1595">
        <v>1</v>
      </c>
      <c r="H1595">
        <v>0</v>
      </c>
      <c r="I1595" t="s">
        <v>205</v>
      </c>
      <c r="J1595">
        <v>1044</v>
      </c>
    </row>
    <row r="1596" spans="1:10" x14ac:dyDescent="0.25">
      <c r="A1596">
        <v>16</v>
      </c>
      <c r="B1596">
        <v>95</v>
      </c>
      <c r="C1596">
        <f t="shared" si="24"/>
        <v>1595</v>
      </c>
      <c r="D1596">
        <v>432</v>
      </c>
      <c r="E1596">
        <v>211</v>
      </c>
      <c r="F1596">
        <v>1</v>
      </c>
      <c r="G1596">
        <v>0</v>
      </c>
      <c r="H1596">
        <v>0</v>
      </c>
      <c r="J1596">
        <v>274</v>
      </c>
    </row>
    <row r="1597" spans="1:10" x14ac:dyDescent="0.25">
      <c r="A1597">
        <v>16</v>
      </c>
      <c r="B1597">
        <v>96</v>
      </c>
      <c r="C1597">
        <f t="shared" si="24"/>
        <v>1596</v>
      </c>
      <c r="D1597">
        <v>288</v>
      </c>
      <c r="E1597">
        <v>732</v>
      </c>
      <c r="F1597">
        <v>0</v>
      </c>
      <c r="G1597">
        <v>1</v>
      </c>
      <c r="H1597">
        <v>3</v>
      </c>
      <c r="I1597" t="s">
        <v>3814</v>
      </c>
      <c r="J1597">
        <v>1424</v>
      </c>
    </row>
    <row r="1598" spans="1:10" x14ac:dyDescent="0.25">
      <c r="A1598">
        <v>16</v>
      </c>
      <c r="B1598">
        <v>97</v>
      </c>
      <c r="C1598">
        <f t="shared" si="24"/>
        <v>1597</v>
      </c>
      <c r="D1598">
        <v>1225</v>
      </c>
      <c r="E1598">
        <v>294</v>
      </c>
      <c r="F1598">
        <v>3</v>
      </c>
      <c r="G1598">
        <v>0</v>
      </c>
      <c r="H1598">
        <v>0</v>
      </c>
      <c r="J1598">
        <v>476</v>
      </c>
    </row>
    <row r="1599" spans="1:10" x14ac:dyDescent="0.25">
      <c r="A1599">
        <v>16</v>
      </c>
      <c r="B1599">
        <v>98</v>
      </c>
      <c r="C1599">
        <f t="shared" si="24"/>
        <v>1598</v>
      </c>
      <c r="D1599">
        <v>930</v>
      </c>
      <c r="E1599">
        <v>780</v>
      </c>
      <c r="F1599">
        <v>18</v>
      </c>
      <c r="G1599">
        <v>3</v>
      </c>
      <c r="H1599">
        <v>0</v>
      </c>
      <c r="I1599" t="s">
        <v>3815</v>
      </c>
      <c r="J1599">
        <v>1695</v>
      </c>
    </row>
    <row r="1600" spans="1:10" x14ac:dyDescent="0.25">
      <c r="A1600">
        <v>16</v>
      </c>
      <c r="B1600">
        <v>99</v>
      </c>
      <c r="C1600">
        <f t="shared" si="24"/>
        <v>1599</v>
      </c>
      <c r="D1600">
        <v>970</v>
      </c>
      <c r="E1600">
        <v>338</v>
      </c>
      <c r="F1600">
        <v>24</v>
      </c>
      <c r="G1600">
        <v>0</v>
      </c>
      <c r="H1600">
        <v>0</v>
      </c>
      <c r="J1600">
        <v>915</v>
      </c>
    </row>
    <row r="1601" spans="1:10" x14ac:dyDescent="0.25">
      <c r="A1601">
        <v>16</v>
      </c>
      <c r="B1601">
        <v>100</v>
      </c>
      <c r="C1601">
        <f t="shared" si="24"/>
        <v>1600</v>
      </c>
      <c r="D1601">
        <v>502</v>
      </c>
      <c r="E1601">
        <v>178</v>
      </c>
      <c r="F1601">
        <v>20</v>
      </c>
      <c r="G1601">
        <v>1</v>
      </c>
      <c r="H1601">
        <v>0</v>
      </c>
      <c r="I1601" t="s">
        <v>29</v>
      </c>
      <c r="J1601">
        <v>815</v>
      </c>
    </row>
    <row r="1602" spans="1:10" x14ac:dyDescent="0.25">
      <c r="A1602">
        <v>17</v>
      </c>
      <c r="B1602">
        <v>1</v>
      </c>
      <c r="C1602">
        <f t="shared" si="24"/>
        <v>1601</v>
      </c>
      <c r="D1602">
        <v>246</v>
      </c>
      <c r="E1602">
        <v>1400</v>
      </c>
      <c r="F1602">
        <v>7</v>
      </c>
      <c r="G1602">
        <v>0</v>
      </c>
      <c r="H1602">
        <v>0</v>
      </c>
      <c r="J1602">
        <v>1564</v>
      </c>
    </row>
    <row r="1603" spans="1:10" x14ac:dyDescent="0.25">
      <c r="A1603">
        <v>17</v>
      </c>
      <c r="B1603">
        <v>2</v>
      </c>
      <c r="C1603">
        <f t="shared" si="24"/>
        <v>1602</v>
      </c>
      <c r="D1603">
        <v>254</v>
      </c>
      <c r="E1603">
        <v>597</v>
      </c>
      <c r="F1603">
        <v>20</v>
      </c>
      <c r="G1603">
        <v>1</v>
      </c>
      <c r="H1603">
        <v>0</v>
      </c>
      <c r="I1603" t="s">
        <v>1486</v>
      </c>
      <c r="J1603">
        <v>1062</v>
      </c>
    </row>
    <row r="1604" spans="1:10" x14ac:dyDescent="0.25">
      <c r="A1604">
        <v>17</v>
      </c>
      <c r="B1604">
        <v>3</v>
      </c>
      <c r="C1604">
        <f t="shared" ref="C1604:C1667" si="25">C1603+1</f>
        <v>1603</v>
      </c>
      <c r="D1604">
        <v>0</v>
      </c>
      <c r="E1604">
        <v>157</v>
      </c>
      <c r="F1604">
        <v>2</v>
      </c>
      <c r="G1604">
        <v>4</v>
      </c>
      <c r="H1604">
        <v>0</v>
      </c>
      <c r="I1604" t="s">
        <v>3816</v>
      </c>
      <c r="J1604">
        <v>692</v>
      </c>
    </row>
    <row r="1605" spans="1:10" x14ac:dyDescent="0.25">
      <c r="A1605">
        <v>17</v>
      </c>
      <c r="B1605">
        <v>4</v>
      </c>
      <c r="C1605">
        <f t="shared" si="25"/>
        <v>1604</v>
      </c>
      <c r="D1605">
        <v>386</v>
      </c>
      <c r="E1605">
        <v>756</v>
      </c>
      <c r="F1605">
        <v>0</v>
      </c>
      <c r="G1605">
        <v>1</v>
      </c>
      <c r="H1605">
        <v>0</v>
      </c>
      <c r="I1605" t="s">
        <v>275</v>
      </c>
      <c r="J1605">
        <v>795</v>
      </c>
    </row>
    <row r="1606" spans="1:10" x14ac:dyDescent="0.25">
      <c r="A1606">
        <v>17</v>
      </c>
      <c r="B1606">
        <v>5</v>
      </c>
      <c r="C1606">
        <f t="shared" si="25"/>
        <v>1605</v>
      </c>
      <c r="D1606">
        <v>1255</v>
      </c>
      <c r="E1606">
        <v>166</v>
      </c>
      <c r="F1606">
        <v>12</v>
      </c>
      <c r="G1606">
        <v>1</v>
      </c>
      <c r="H1606">
        <v>0</v>
      </c>
      <c r="I1606" t="s">
        <v>1013</v>
      </c>
      <c r="J1606">
        <v>547</v>
      </c>
    </row>
    <row r="1607" spans="1:10" x14ac:dyDescent="0.25">
      <c r="A1607">
        <v>17</v>
      </c>
      <c r="B1607">
        <v>6</v>
      </c>
      <c r="C1607">
        <f t="shared" si="25"/>
        <v>1606</v>
      </c>
      <c r="D1607">
        <v>230</v>
      </c>
      <c r="E1607">
        <v>0</v>
      </c>
      <c r="F1607">
        <v>20</v>
      </c>
      <c r="G1607">
        <v>0</v>
      </c>
      <c r="H1607">
        <v>0</v>
      </c>
      <c r="J1607">
        <v>423</v>
      </c>
    </row>
    <row r="1608" spans="1:10" x14ac:dyDescent="0.25">
      <c r="A1608">
        <v>17</v>
      </c>
      <c r="B1608">
        <v>7</v>
      </c>
      <c r="C1608">
        <f t="shared" si="25"/>
        <v>1607</v>
      </c>
      <c r="D1608">
        <v>160</v>
      </c>
      <c r="E1608">
        <v>510</v>
      </c>
      <c r="F1608">
        <v>8</v>
      </c>
      <c r="G1608">
        <v>0</v>
      </c>
      <c r="H1608">
        <v>0</v>
      </c>
      <c r="J1608">
        <v>686</v>
      </c>
    </row>
    <row r="1609" spans="1:10" x14ac:dyDescent="0.25">
      <c r="A1609">
        <v>17</v>
      </c>
      <c r="B1609">
        <v>8</v>
      </c>
      <c r="C1609">
        <f t="shared" si="25"/>
        <v>1608</v>
      </c>
      <c r="D1609">
        <v>582</v>
      </c>
      <c r="E1609">
        <v>171</v>
      </c>
      <c r="F1609">
        <v>4</v>
      </c>
      <c r="G1609">
        <v>0</v>
      </c>
      <c r="H1609">
        <v>0</v>
      </c>
      <c r="J1609">
        <v>309</v>
      </c>
    </row>
    <row r="1610" spans="1:10" x14ac:dyDescent="0.25">
      <c r="A1610">
        <v>17</v>
      </c>
      <c r="B1610">
        <v>9</v>
      </c>
      <c r="C1610">
        <f t="shared" si="25"/>
        <v>1609</v>
      </c>
      <c r="D1610">
        <v>750</v>
      </c>
      <c r="E1610">
        <v>0</v>
      </c>
      <c r="F1610">
        <v>16</v>
      </c>
      <c r="G1610">
        <v>1</v>
      </c>
      <c r="H1610">
        <v>0</v>
      </c>
      <c r="I1610" t="s">
        <v>1608</v>
      </c>
      <c r="J1610">
        <v>552</v>
      </c>
    </row>
    <row r="1611" spans="1:10" x14ac:dyDescent="0.25">
      <c r="A1611">
        <v>17</v>
      </c>
      <c r="B1611">
        <v>10</v>
      </c>
      <c r="C1611">
        <f t="shared" si="25"/>
        <v>1610</v>
      </c>
      <c r="D1611">
        <v>179</v>
      </c>
      <c r="E1611">
        <v>740</v>
      </c>
      <c r="F1611">
        <v>17</v>
      </c>
      <c r="G1611">
        <v>4</v>
      </c>
      <c r="H1611">
        <v>1</v>
      </c>
      <c r="I1611" t="s">
        <v>3817</v>
      </c>
      <c r="J1611">
        <v>1885</v>
      </c>
    </row>
    <row r="1612" spans="1:10" x14ac:dyDescent="0.25">
      <c r="A1612">
        <v>17</v>
      </c>
      <c r="B1612">
        <v>11</v>
      </c>
      <c r="C1612">
        <f t="shared" si="25"/>
        <v>1611</v>
      </c>
      <c r="D1612">
        <v>269</v>
      </c>
      <c r="E1612">
        <v>40</v>
      </c>
      <c r="F1612">
        <v>54</v>
      </c>
      <c r="G1612">
        <v>1</v>
      </c>
      <c r="H1612">
        <v>5</v>
      </c>
      <c r="I1612" t="s">
        <v>3818</v>
      </c>
      <c r="J1612">
        <v>8239</v>
      </c>
    </row>
    <row r="1613" spans="1:10" x14ac:dyDescent="0.25">
      <c r="A1613">
        <v>17</v>
      </c>
      <c r="B1613">
        <v>12</v>
      </c>
      <c r="C1613">
        <f t="shared" si="25"/>
        <v>1612</v>
      </c>
      <c r="D1613">
        <v>468</v>
      </c>
      <c r="E1613">
        <v>236</v>
      </c>
      <c r="F1613">
        <v>0</v>
      </c>
      <c r="G1613">
        <v>1</v>
      </c>
      <c r="H1613">
        <v>0</v>
      </c>
      <c r="I1613" t="s">
        <v>250</v>
      </c>
      <c r="J1613">
        <v>289</v>
      </c>
    </row>
    <row r="1614" spans="1:10" x14ac:dyDescent="0.25">
      <c r="A1614">
        <v>17</v>
      </c>
      <c r="B1614">
        <v>13</v>
      </c>
      <c r="C1614">
        <f t="shared" si="25"/>
        <v>1613</v>
      </c>
      <c r="D1614">
        <v>414</v>
      </c>
      <c r="E1614">
        <v>124</v>
      </c>
      <c r="F1614">
        <v>30</v>
      </c>
      <c r="G1614">
        <v>1</v>
      </c>
      <c r="H1614">
        <v>0</v>
      </c>
      <c r="I1614" t="s">
        <v>947</v>
      </c>
      <c r="J1614">
        <v>1436</v>
      </c>
    </row>
    <row r="1615" spans="1:10" x14ac:dyDescent="0.25">
      <c r="A1615">
        <v>17</v>
      </c>
      <c r="B1615">
        <v>14</v>
      </c>
      <c r="C1615">
        <f t="shared" si="25"/>
        <v>1614</v>
      </c>
      <c r="D1615">
        <v>204</v>
      </c>
      <c r="E1615">
        <v>374</v>
      </c>
      <c r="F1615">
        <v>7</v>
      </c>
      <c r="G1615">
        <v>2</v>
      </c>
      <c r="H1615">
        <v>0</v>
      </c>
      <c r="I1615" t="s">
        <v>3819</v>
      </c>
      <c r="J1615">
        <v>763</v>
      </c>
    </row>
    <row r="1616" spans="1:10" x14ac:dyDescent="0.25">
      <c r="A1616">
        <v>17</v>
      </c>
      <c r="B1616">
        <v>15</v>
      </c>
      <c r="C1616">
        <f t="shared" si="25"/>
        <v>1615</v>
      </c>
      <c r="D1616">
        <v>596</v>
      </c>
      <c r="E1616">
        <v>173</v>
      </c>
      <c r="F1616">
        <v>17</v>
      </c>
      <c r="G1616">
        <v>2</v>
      </c>
      <c r="H1616">
        <v>1</v>
      </c>
      <c r="I1616" t="s">
        <v>3820</v>
      </c>
      <c r="J1616">
        <v>901</v>
      </c>
    </row>
    <row r="1617" spans="1:10" x14ac:dyDescent="0.25">
      <c r="A1617">
        <v>17</v>
      </c>
      <c r="B1617">
        <v>16</v>
      </c>
      <c r="C1617">
        <f t="shared" si="25"/>
        <v>1616</v>
      </c>
      <c r="D1617">
        <v>0</v>
      </c>
      <c r="E1617">
        <v>207</v>
      </c>
      <c r="F1617">
        <v>10</v>
      </c>
      <c r="G1617">
        <v>1</v>
      </c>
      <c r="H1617">
        <v>2</v>
      </c>
      <c r="I1617" t="s">
        <v>3821</v>
      </c>
      <c r="J1617">
        <v>25491</v>
      </c>
    </row>
    <row r="1618" spans="1:10" x14ac:dyDescent="0.25">
      <c r="A1618">
        <v>17</v>
      </c>
      <c r="B1618">
        <v>17</v>
      </c>
      <c r="C1618">
        <f t="shared" si="25"/>
        <v>1617</v>
      </c>
      <c r="D1618">
        <v>468</v>
      </c>
      <c r="E1618">
        <v>104</v>
      </c>
      <c r="F1618">
        <v>12</v>
      </c>
      <c r="G1618">
        <v>3</v>
      </c>
      <c r="H1618">
        <v>0</v>
      </c>
      <c r="I1618" t="s">
        <v>3822</v>
      </c>
      <c r="J1618">
        <v>2413</v>
      </c>
    </row>
    <row r="1619" spans="1:10" x14ac:dyDescent="0.25">
      <c r="A1619">
        <v>17</v>
      </c>
      <c r="B1619">
        <v>18</v>
      </c>
      <c r="C1619">
        <f t="shared" si="25"/>
        <v>1618</v>
      </c>
      <c r="D1619">
        <v>323</v>
      </c>
      <c r="E1619">
        <v>228</v>
      </c>
      <c r="F1619">
        <v>5</v>
      </c>
      <c r="G1619">
        <v>1</v>
      </c>
      <c r="H1619">
        <v>1</v>
      </c>
      <c r="I1619" t="s">
        <v>3823</v>
      </c>
      <c r="J1619">
        <v>12363</v>
      </c>
    </row>
    <row r="1620" spans="1:10" x14ac:dyDescent="0.25">
      <c r="A1620">
        <v>17</v>
      </c>
      <c r="B1620">
        <v>19</v>
      </c>
      <c r="C1620">
        <f t="shared" si="25"/>
        <v>1619</v>
      </c>
      <c r="D1620">
        <v>222</v>
      </c>
      <c r="E1620">
        <v>166</v>
      </c>
      <c r="F1620">
        <v>18</v>
      </c>
      <c r="G1620">
        <v>10</v>
      </c>
      <c r="H1620">
        <v>0</v>
      </c>
      <c r="I1620" t="s">
        <v>3824</v>
      </c>
      <c r="J1620">
        <v>2140</v>
      </c>
    </row>
    <row r="1621" spans="1:10" x14ac:dyDescent="0.25">
      <c r="A1621">
        <v>17</v>
      </c>
      <c r="B1621">
        <v>20</v>
      </c>
      <c r="C1621">
        <f t="shared" si="25"/>
        <v>1620</v>
      </c>
      <c r="D1621">
        <v>432</v>
      </c>
      <c r="E1621">
        <v>71</v>
      </c>
      <c r="F1621">
        <v>9</v>
      </c>
      <c r="G1621">
        <v>1</v>
      </c>
      <c r="H1621">
        <v>0</v>
      </c>
      <c r="I1621" t="s">
        <v>3696</v>
      </c>
      <c r="J1621">
        <v>352</v>
      </c>
    </row>
    <row r="1622" spans="1:10" x14ac:dyDescent="0.25">
      <c r="A1622">
        <v>17</v>
      </c>
      <c r="B1622">
        <v>21</v>
      </c>
      <c r="C1622">
        <f t="shared" si="25"/>
        <v>1621</v>
      </c>
      <c r="D1622">
        <v>717</v>
      </c>
      <c r="E1622">
        <v>394</v>
      </c>
      <c r="F1622">
        <v>16</v>
      </c>
      <c r="G1622">
        <v>2</v>
      </c>
      <c r="H1622">
        <v>3</v>
      </c>
      <c r="I1622" t="s">
        <v>3825</v>
      </c>
      <c r="J1622">
        <v>38959</v>
      </c>
    </row>
    <row r="1623" spans="1:10" x14ac:dyDescent="0.25">
      <c r="A1623">
        <v>17</v>
      </c>
      <c r="B1623">
        <v>22</v>
      </c>
      <c r="C1623">
        <f t="shared" si="25"/>
        <v>1622</v>
      </c>
      <c r="D1623">
        <v>199</v>
      </c>
      <c r="E1623">
        <v>156</v>
      </c>
      <c r="F1623">
        <v>0</v>
      </c>
      <c r="G1623">
        <v>2</v>
      </c>
      <c r="H1623">
        <v>0</v>
      </c>
      <c r="I1623" t="s">
        <v>3826</v>
      </c>
      <c r="J1623">
        <v>273</v>
      </c>
    </row>
    <row r="1624" spans="1:10" x14ac:dyDescent="0.25">
      <c r="A1624">
        <v>17</v>
      </c>
      <c r="B1624">
        <v>23</v>
      </c>
      <c r="C1624">
        <f t="shared" si="25"/>
        <v>1623</v>
      </c>
      <c r="D1624">
        <v>424</v>
      </c>
      <c r="E1624">
        <v>549</v>
      </c>
      <c r="F1624">
        <v>22</v>
      </c>
      <c r="G1624">
        <v>1</v>
      </c>
      <c r="H1624">
        <v>3</v>
      </c>
      <c r="I1624" t="s">
        <v>3827</v>
      </c>
      <c r="J1624">
        <v>1658</v>
      </c>
    </row>
    <row r="1625" spans="1:10" x14ac:dyDescent="0.25">
      <c r="A1625">
        <v>17</v>
      </c>
      <c r="B1625">
        <v>24</v>
      </c>
      <c r="C1625">
        <f t="shared" si="25"/>
        <v>1624</v>
      </c>
      <c r="D1625">
        <v>674</v>
      </c>
      <c r="E1625">
        <v>79</v>
      </c>
      <c r="F1625">
        <v>0</v>
      </c>
      <c r="G1625">
        <v>2</v>
      </c>
      <c r="H1625">
        <v>2</v>
      </c>
      <c r="I1625" t="s">
        <v>3828</v>
      </c>
      <c r="J1625">
        <v>15178</v>
      </c>
    </row>
    <row r="1626" spans="1:10" x14ac:dyDescent="0.25">
      <c r="A1626">
        <v>17</v>
      </c>
      <c r="B1626">
        <v>25</v>
      </c>
      <c r="C1626">
        <f t="shared" si="25"/>
        <v>1625</v>
      </c>
      <c r="D1626">
        <v>204</v>
      </c>
      <c r="E1626">
        <v>366</v>
      </c>
      <c r="F1626">
        <v>51</v>
      </c>
      <c r="G1626">
        <v>3</v>
      </c>
      <c r="H1626">
        <v>0</v>
      </c>
      <c r="I1626" t="s">
        <v>3829</v>
      </c>
      <c r="J1626">
        <v>2446</v>
      </c>
    </row>
    <row r="1627" spans="1:10" x14ac:dyDescent="0.25">
      <c r="A1627">
        <v>17</v>
      </c>
      <c r="B1627">
        <v>26</v>
      </c>
      <c r="C1627">
        <f t="shared" si="25"/>
        <v>1626</v>
      </c>
      <c r="D1627">
        <v>162</v>
      </c>
      <c r="E1627">
        <v>360</v>
      </c>
      <c r="F1627">
        <v>48</v>
      </c>
      <c r="G1627">
        <v>10</v>
      </c>
      <c r="H1627">
        <v>0</v>
      </c>
      <c r="I1627" t="s">
        <v>3830</v>
      </c>
      <c r="J1627">
        <v>4944</v>
      </c>
    </row>
    <row r="1628" spans="1:10" x14ac:dyDescent="0.25">
      <c r="A1628">
        <v>17</v>
      </c>
      <c r="B1628">
        <v>27</v>
      </c>
      <c r="C1628">
        <f t="shared" si="25"/>
        <v>1627</v>
      </c>
      <c r="D1628">
        <v>388</v>
      </c>
      <c r="E1628">
        <v>975</v>
      </c>
      <c r="F1628">
        <v>6</v>
      </c>
      <c r="G1628">
        <v>2</v>
      </c>
      <c r="H1628">
        <v>0</v>
      </c>
      <c r="I1628" t="s">
        <v>3831</v>
      </c>
      <c r="J1628">
        <v>1254</v>
      </c>
    </row>
    <row r="1629" spans="1:10" x14ac:dyDescent="0.25">
      <c r="A1629">
        <v>17</v>
      </c>
      <c r="B1629">
        <v>28</v>
      </c>
      <c r="C1629">
        <f t="shared" si="25"/>
        <v>1628</v>
      </c>
      <c r="D1629">
        <v>225</v>
      </c>
      <c r="E1629">
        <v>88</v>
      </c>
      <c r="F1629">
        <v>32</v>
      </c>
      <c r="G1629">
        <v>0</v>
      </c>
      <c r="H1629">
        <v>0</v>
      </c>
      <c r="J1629">
        <v>750</v>
      </c>
    </row>
    <row r="1630" spans="1:10" x14ac:dyDescent="0.25">
      <c r="A1630">
        <v>17</v>
      </c>
      <c r="B1630">
        <v>29</v>
      </c>
      <c r="C1630">
        <f t="shared" si="25"/>
        <v>1629</v>
      </c>
      <c r="D1630">
        <v>195</v>
      </c>
      <c r="E1630">
        <v>128</v>
      </c>
      <c r="F1630">
        <v>42</v>
      </c>
      <c r="G1630">
        <v>3</v>
      </c>
      <c r="H1630">
        <v>0</v>
      </c>
      <c r="I1630" t="s">
        <v>3832</v>
      </c>
      <c r="J1630">
        <v>1767</v>
      </c>
    </row>
    <row r="1631" spans="1:10" x14ac:dyDescent="0.25">
      <c r="A1631">
        <v>17</v>
      </c>
      <c r="B1631">
        <v>30</v>
      </c>
      <c r="C1631">
        <f t="shared" si="25"/>
        <v>1630</v>
      </c>
      <c r="D1631">
        <v>279</v>
      </c>
      <c r="E1631">
        <v>182</v>
      </c>
      <c r="F1631">
        <v>16</v>
      </c>
      <c r="G1631">
        <v>0</v>
      </c>
      <c r="H1631">
        <v>0</v>
      </c>
      <c r="J1631">
        <v>529</v>
      </c>
    </row>
    <row r="1632" spans="1:10" x14ac:dyDescent="0.25">
      <c r="A1632">
        <v>17</v>
      </c>
      <c r="B1632">
        <v>31</v>
      </c>
      <c r="C1632">
        <f t="shared" si="25"/>
        <v>1631</v>
      </c>
      <c r="D1632">
        <v>170</v>
      </c>
      <c r="E1632">
        <v>123</v>
      </c>
      <c r="F1632">
        <v>24</v>
      </c>
      <c r="G1632">
        <v>1</v>
      </c>
      <c r="H1632">
        <v>0</v>
      </c>
      <c r="I1632" t="s">
        <v>75</v>
      </c>
      <c r="J1632">
        <v>677</v>
      </c>
    </row>
    <row r="1633" spans="1:10" x14ac:dyDescent="0.25">
      <c r="A1633">
        <v>17</v>
      </c>
      <c r="B1633">
        <v>32</v>
      </c>
      <c r="C1633">
        <f t="shared" si="25"/>
        <v>1632</v>
      </c>
      <c r="D1633">
        <v>197</v>
      </c>
      <c r="E1633">
        <v>169</v>
      </c>
      <c r="F1633">
        <v>45</v>
      </c>
      <c r="G1633">
        <v>10</v>
      </c>
      <c r="H1633">
        <v>0</v>
      </c>
      <c r="I1633" t="s">
        <v>3833</v>
      </c>
      <c r="J1633">
        <v>9410</v>
      </c>
    </row>
    <row r="1634" spans="1:10" x14ac:dyDescent="0.25">
      <c r="A1634">
        <v>17</v>
      </c>
      <c r="B1634">
        <v>33</v>
      </c>
      <c r="C1634">
        <f t="shared" si="25"/>
        <v>1633</v>
      </c>
      <c r="D1634">
        <v>151</v>
      </c>
      <c r="E1634">
        <v>2060</v>
      </c>
      <c r="F1634">
        <v>38</v>
      </c>
      <c r="G1634">
        <v>1</v>
      </c>
      <c r="H1634">
        <v>0</v>
      </c>
      <c r="I1634" t="s">
        <v>900</v>
      </c>
      <c r="J1634">
        <v>2913</v>
      </c>
    </row>
    <row r="1635" spans="1:10" x14ac:dyDescent="0.25">
      <c r="A1635">
        <v>17</v>
      </c>
      <c r="B1635">
        <v>34</v>
      </c>
      <c r="C1635">
        <f t="shared" si="25"/>
        <v>1634</v>
      </c>
      <c r="D1635">
        <v>406</v>
      </c>
      <c r="E1635">
        <v>166</v>
      </c>
      <c r="F1635">
        <v>7</v>
      </c>
      <c r="G1635">
        <v>1</v>
      </c>
      <c r="H1635">
        <v>0</v>
      </c>
      <c r="I1635" t="s">
        <v>117</v>
      </c>
      <c r="J1635">
        <v>3346</v>
      </c>
    </row>
    <row r="1636" spans="1:10" x14ac:dyDescent="0.25">
      <c r="A1636">
        <v>17</v>
      </c>
      <c r="B1636">
        <v>35</v>
      </c>
      <c r="C1636">
        <f t="shared" si="25"/>
        <v>1635</v>
      </c>
      <c r="D1636">
        <v>118</v>
      </c>
      <c r="E1636">
        <v>316</v>
      </c>
      <c r="F1636">
        <v>20</v>
      </c>
      <c r="G1636">
        <v>1</v>
      </c>
      <c r="H1636">
        <v>0</v>
      </c>
      <c r="I1636" t="s">
        <v>1018</v>
      </c>
      <c r="J1636">
        <v>1627</v>
      </c>
    </row>
    <row r="1637" spans="1:10" x14ac:dyDescent="0.25">
      <c r="A1637">
        <v>17</v>
      </c>
      <c r="B1637">
        <v>36</v>
      </c>
      <c r="C1637">
        <f t="shared" si="25"/>
        <v>1636</v>
      </c>
      <c r="D1637">
        <v>382</v>
      </c>
      <c r="E1637">
        <v>570</v>
      </c>
      <c r="F1637">
        <v>0</v>
      </c>
      <c r="G1637">
        <v>1</v>
      </c>
      <c r="H1637">
        <v>0</v>
      </c>
      <c r="I1637" t="s">
        <v>85</v>
      </c>
      <c r="J1637">
        <v>723</v>
      </c>
    </row>
    <row r="1638" spans="1:10" x14ac:dyDescent="0.25">
      <c r="A1638">
        <v>17</v>
      </c>
      <c r="B1638">
        <v>37</v>
      </c>
      <c r="C1638">
        <f t="shared" si="25"/>
        <v>1637</v>
      </c>
      <c r="D1638">
        <v>368</v>
      </c>
      <c r="E1638">
        <v>423</v>
      </c>
      <c r="F1638">
        <v>20</v>
      </c>
      <c r="G1638">
        <v>1</v>
      </c>
      <c r="H1638">
        <v>1</v>
      </c>
      <c r="I1638" t="s">
        <v>3834</v>
      </c>
      <c r="J1638">
        <v>7951</v>
      </c>
    </row>
    <row r="1639" spans="1:10" x14ac:dyDescent="0.25">
      <c r="A1639">
        <v>17</v>
      </c>
      <c r="B1639">
        <v>38</v>
      </c>
      <c r="C1639">
        <f t="shared" si="25"/>
        <v>1638</v>
      </c>
      <c r="D1639">
        <v>609</v>
      </c>
      <c r="E1639">
        <v>143</v>
      </c>
      <c r="F1639">
        <v>32</v>
      </c>
      <c r="G1639">
        <v>1</v>
      </c>
      <c r="H1639">
        <v>0</v>
      </c>
      <c r="I1639" t="s">
        <v>292</v>
      </c>
      <c r="J1639">
        <v>849</v>
      </c>
    </row>
    <row r="1640" spans="1:10" x14ac:dyDescent="0.25">
      <c r="A1640">
        <v>17</v>
      </c>
      <c r="B1640">
        <v>39</v>
      </c>
      <c r="C1640">
        <f t="shared" si="25"/>
        <v>1639</v>
      </c>
      <c r="D1640">
        <v>333</v>
      </c>
      <c r="E1640">
        <v>396</v>
      </c>
      <c r="F1640">
        <v>110</v>
      </c>
      <c r="G1640">
        <v>1</v>
      </c>
      <c r="H1640">
        <v>0</v>
      </c>
      <c r="I1640" t="s">
        <v>3212</v>
      </c>
      <c r="J1640">
        <v>2735</v>
      </c>
    </row>
    <row r="1641" spans="1:10" x14ac:dyDescent="0.25">
      <c r="A1641">
        <v>17</v>
      </c>
      <c r="B1641">
        <v>40</v>
      </c>
      <c r="C1641">
        <f t="shared" si="25"/>
        <v>1640</v>
      </c>
      <c r="D1641">
        <v>174</v>
      </c>
      <c r="E1641">
        <v>0</v>
      </c>
      <c r="F1641">
        <v>0</v>
      </c>
      <c r="G1641">
        <v>1</v>
      </c>
      <c r="H1641">
        <v>0</v>
      </c>
      <c r="I1641" t="s">
        <v>339</v>
      </c>
      <c r="J1641">
        <v>1417</v>
      </c>
    </row>
    <row r="1642" spans="1:10" x14ac:dyDescent="0.25">
      <c r="A1642">
        <v>17</v>
      </c>
      <c r="B1642">
        <v>41</v>
      </c>
      <c r="C1642">
        <f t="shared" si="25"/>
        <v>1641</v>
      </c>
      <c r="D1642">
        <v>322</v>
      </c>
      <c r="E1642">
        <v>221</v>
      </c>
      <c r="F1642">
        <v>1</v>
      </c>
      <c r="G1642">
        <v>3</v>
      </c>
      <c r="H1642">
        <v>0</v>
      </c>
      <c r="I1642" t="s">
        <v>3835</v>
      </c>
      <c r="J1642">
        <v>4335</v>
      </c>
    </row>
    <row r="1643" spans="1:10" x14ac:dyDescent="0.25">
      <c r="A1643">
        <v>17</v>
      </c>
      <c r="B1643">
        <v>42</v>
      </c>
      <c r="C1643">
        <f t="shared" si="25"/>
        <v>1642</v>
      </c>
      <c r="D1643">
        <v>230</v>
      </c>
      <c r="E1643">
        <v>0</v>
      </c>
      <c r="F1643">
        <v>64</v>
      </c>
      <c r="G1643">
        <v>0</v>
      </c>
      <c r="H1643">
        <v>0</v>
      </c>
      <c r="J1643">
        <v>1303</v>
      </c>
    </row>
    <row r="1644" spans="1:10" x14ac:dyDescent="0.25">
      <c r="A1644">
        <v>17</v>
      </c>
      <c r="B1644">
        <v>43</v>
      </c>
      <c r="C1644">
        <f t="shared" si="25"/>
        <v>1643</v>
      </c>
      <c r="D1644">
        <v>468</v>
      </c>
      <c r="E1644">
        <v>162</v>
      </c>
      <c r="F1644">
        <v>60</v>
      </c>
      <c r="G1644">
        <v>1</v>
      </c>
      <c r="H1644">
        <v>0</v>
      </c>
      <c r="I1644" t="s">
        <v>289</v>
      </c>
      <c r="J1644">
        <v>1458</v>
      </c>
    </row>
    <row r="1645" spans="1:10" x14ac:dyDescent="0.25">
      <c r="A1645">
        <v>17</v>
      </c>
      <c r="B1645">
        <v>44</v>
      </c>
      <c r="C1645">
        <f t="shared" si="25"/>
        <v>1644</v>
      </c>
      <c r="D1645">
        <v>300</v>
      </c>
      <c r="E1645">
        <v>202</v>
      </c>
      <c r="F1645">
        <v>1</v>
      </c>
      <c r="G1645">
        <v>2</v>
      </c>
      <c r="H1645">
        <v>0</v>
      </c>
      <c r="I1645" t="s">
        <v>3836</v>
      </c>
      <c r="J1645">
        <v>505</v>
      </c>
    </row>
    <row r="1646" spans="1:10" x14ac:dyDescent="0.25">
      <c r="A1646">
        <v>17</v>
      </c>
      <c r="B1646">
        <v>45</v>
      </c>
      <c r="C1646">
        <f t="shared" si="25"/>
        <v>1645</v>
      </c>
      <c r="D1646">
        <v>213</v>
      </c>
      <c r="E1646">
        <v>288</v>
      </c>
      <c r="F1646">
        <v>3</v>
      </c>
      <c r="G1646">
        <v>0</v>
      </c>
      <c r="H1646">
        <v>0</v>
      </c>
      <c r="J1646">
        <v>369</v>
      </c>
    </row>
    <row r="1647" spans="1:10" x14ac:dyDescent="0.25">
      <c r="A1647">
        <v>17</v>
      </c>
      <c r="B1647">
        <v>46</v>
      </c>
      <c r="C1647">
        <f t="shared" si="25"/>
        <v>1646</v>
      </c>
      <c r="D1647">
        <v>72</v>
      </c>
      <c r="E1647">
        <v>1060</v>
      </c>
      <c r="F1647">
        <v>5</v>
      </c>
      <c r="G1647">
        <v>2</v>
      </c>
      <c r="H1647">
        <v>0</v>
      </c>
      <c r="I1647" t="s">
        <v>3837</v>
      </c>
      <c r="J1647">
        <v>1548</v>
      </c>
    </row>
    <row r="1648" spans="1:10" x14ac:dyDescent="0.25">
      <c r="A1648">
        <v>17</v>
      </c>
      <c r="B1648">
        <v>47</v>
      </c>
      <c r="C1648">
        <f t="shared" si="25"/>
        <v>1647</v>
      </c>
      <c r="D1648">
        <v>230</v>
      </c>
      <c r="E1648">
        <v>93</v>
      </c>
      <c r="F1648">
        <v>4</v>
      </c>
      <c r="G1648">
        <v>1</v>
      </c>
      <c r="H1648">
        <v>0</v>
      </c>
      <c r="I1648" t="s">
        <v>37</v>
      </c>
      <c r="J1648">
        <v>209</v>
      </c>
    </row>
    <row r="1649" spans="1:10" x14ac:dyDescent="0.25">
      <c r="A1649">
        <v>17</v>
      </c>
      <c r="B1649">
        <v>48</v>
      </c>
      <c r="C1649">
        <f t="shared" si="25"/>
        <v>1648</v>
      </c>
      <c r="D1649">
        <v>614</v>
      </c>
      <c r="E1649">
        <v>214</v>
      </c>
      <c r="F1649">
        <v>16</v>
      </c>
      <c r="G1649">
        <v>1</v>
      </c>
      <c r="H1649">
        <v>0</v>
      </c>
      <c r="I1649" t="s">
        <v>62</v>
      </c>
      <c r="J1649">
        <v>2595</v>
      </c>
    </row>
    <row r="1650" spans="1:10" x14ac:dyDescent="0.25">
      <c r="A1650">
        <v>17</v>
      </c>
      <c r="B1650">
        <v>49</v>
      </c>
      <c r="C1650">
        <f t="shared" si="25"/>
        <v>1649</v>
      </c>
      <c r="D1650">
        <v>295</v>
      </c>
      <c r="E1650">
        <v>530</v>
      </c>
      <c r="F1650">
        <v>0</v>
      </c>
      <c r="G1650">
        <v>0</v>
      </c>
      <c r="H1650">
        <v>0</v>
      </c>
      <c r="J1650">
        <v>559</v>
      </c>
    </row>
    <row r="1651" spans="1:10" x14ac:dyDescent="0.25">
      <c r="A1651">
        <v>17</v>
      </c>
      <c r="B1651">
        <v>50</v>
      </c>
      <c r="C1651">
        <f t="shared" si="25"/>
        <v>1650</v>
      </c>
      <c r="D1651">
        <v>492</v>
      </c>
      <c r="E1651">
        <v>294</v>
      </c>
      <c r="F1651">
        <v>39</v>
      </c>
      <c r="G1651">
        <v>1</v>
      </c>
      <c r="H1651">
        <v>0</v>
      </c>
      <c r="I1651" t="s">
        <v>113</v>
      </c>
      <c r="J1651">
        <v>1127</v>
      </c>
    </row>
    <row r="1652" spans="1:10" x14ac:dyDescent="0.25">
      <c r="A1652">
        <v>17</v>
      </c>
      <c r="B1652">
        <v>51</v>
      </c>
      <c r="C1652">
        <f t="shared" si="25"/>
        <v>1651</v>
      </c>
      <c r="D1652">
        <v>164</v>
      </c>
      <c r="E1652">
        <v>83</v>
      </c>
      <c r="F1652">
        <v>11</v>
      </c>
      <c r="G1652">
        <v>1</v>
      </c>
      <c r="H1652">
        <v>0</v>
      </c>
      <c r="I1652" t="s">
        <v>1442</v>
      </c>
      <c r="J1652">
        <v>447</v>
      </c>
    </row>
    <row r="1653" spans="1:10" x14ac:dyDescent="0.25">
      <c r="A1653">
        <v>17</v>
      </c>
      <c r="B1653">
        <v>52</v>
      </c>
      <c r="C1653">
        <f t="shared" si="25"/>
        <v>1652</v>
      </c>
      <c r="D1653">
        <v>290</v>
      </c>
      <c r="E1653">
        <v>590</v>
      </c>
      <c r="F1653">
        <v>16</v>
      </c>
      <c r="G1653">
        <v>2</v>
      </c>
      <c r="H1653">
        <v>0</v>
      </c>
      <c r="I1653" t="s">
        <v>3838</v>
      </c>
      <c r="J1653">
        <v>1285</v>
      </c>
    </row>
    <row r="1654" spans="1:10" x14ac:dyDescent="0.25">
      <c r="A1654">
        <v>17</v>
      </c>
      <c r="B1654">
        <v>53</v>
      </c>
      <c r="C1654">
        <f t="shared" si="25"/>
        <v>1653</v>
      </c>
      <c r="D1654">
        <v>968</v>
      </c>
      <c r="E1654">
        <v>432</v>
      </c>
      <c r="F1654">
        <v>9</v>
      </c>
      <c r="G1654">
        <v>2</v>
      </c>
      <c r="H1654">
        <v>0</v>
      </c>
      <c r="I1654" t="s">
        <v>3839</v>
      </c>
      <c r="J1654">
        <v>5868</v>
      </c>
    </row>
    <row r="1655" spans="1:10" x14ac:dyDescent="0.25">
      <c r="A1655">
        <v>17</v>
      </c>
      <c r="B1655">
        <v>54</v>
      </c>
      <c r="C1655">
        <f t="shared" si="25"/>
        <v>1654</v>
      </c>
      <c r="D1655">
        <v>227</v>
      </c>
      <c r="E1655">
        <v>0</v>
      </c>
      <c r="F1655">
        <v>12</v>
      </c>
      <c r="G1655">
        <v>1</v>
      </c>
      <c r="H1655">
        <v>0</v>
      </c>
      <c r="I1655" t="s">
        <v>37</v>
      </c>
      <c r="J1655">
        <v>275</v>
      </c>
    </row>
    <row r="1656" spans="1:10" x14ac:dyDescent="0.25">
      <c r="A1656">
        <v>17</v>
      </c>
      <c r="B1656">
        <v>55</v>
      </c>
      <c r="C1656">
        <f t="shared" si="25"/>
        <v>1655</v>
      </c>
      <c r="D1656">
        <v>107</v>
      </c>
      <c r="E1656">
        <v>714</v>
      </c>
      <c r="F1656">
        <v>11</v>
      </c>
      <c r="G1656">
        <v>0</v>
      </c>
      <c r="H1656">
        <v>0</v>
      </c>
      <c r="J1656">
        <v>944</v>
      </c>
    </row>
    <row r="1657" spans="1:10" x14ac:dyDescent="0.25">
      <c r="A1657">
        <v>17</v>
      </c>
      <c r="B1657">
        <v>56</v>
      </c>
      <c r="C1657">
        <f t="shared" si="25"/>
        <v>1656</v>
      </c>
      <c r="D1657">
        <v>498</v>
      </c>
      <c r="E1657">
        <v>294</v>
      </c>
      <c r="F1657">
        <v>14</v>
      </c>
      <c r="G1657">
        <v>1</v>
      </c>
      <c r="H1657">
        <v>0</v>
      </c>
      <c r="I1657" t="s">
        <v>740</v>
      </c>
      <c r="J1657">
        <v>635</v>
      </c>
    </row>
    <row r="1658" spans="1:10" x14ac:dyDescent="0.25">
      <c r="A1658">
        <v>17</v>
      </c>
      <c r="B1658">
        <v>57</v>
      </c>
      <c r="C1658">
        <f t="shared" si="25"/>
        <v>1657</v>
      </c>
      <c r="D1658">
        <v>0</v>
      </c>
      <c r="E1658">
        <v>426</v>
      </c>
      <c r="F1658">
        <v>9</v>
      </c>
      <c r="G1658">
        <v>4</v>
      </c>
      <c r="H1658">
        <v>0</v>
      </c>
      <c r="I1658" t="s">
        <v>3840</v>
      </c>
      <c r="J1658">
        <v>5859</v>
      </c>
    </row>
    <row r="1659" spans="1:10" x14ac:dyDescent="0.25">
      <c r="A1659">
        <v>17</v>
      </c>
      <c r="B1659">
        <v>58</v>
      </c>
      <c r="C1659">
        <f t="shared" si="25"/>
        <v>1658</v>
      </c>
      <c r="D1659">
        <v>250</v>
      </c>
      <c r="E1659">
        <v>226</v>
      </c>
      <c r="F1659">
        <v>39</v>
      </c>
      <c r="G1659">
        <v>0</v>
      </c>
      <c r="H1659">
        <v>0</v>
      </c>
      <c r="J1659">
        <v>1031</v>
      </c>
    </row>
    <row r="1660" spans="1:10" x14ac:dyDescent="0.25">
      <c r="A1660">
        <v>17</v>
      </c>
      <c r="B1660">
        <v>59</v>
      </c>
      <c r="C1660">
        <f t="shared" si="25"/>
        <v>1659</v>
      </c>
      <c r="D1660">
        <v>242</v>
      </c>
      <c r="E1660">
        <v>121</v>
      </c>
      <c r="F1660">
        <v>21</v>
      </c>
      <c r="G1660">
        <v>2</v>
      </c>
      <c r="H1660">
        <v>0</v>
      </c>
      <c r="I1660" t="s">
        <v>3841</v>
      </c>
      <c r="J1660">
        <v>581</v>
      </c>
    </row>
    <row r="1661" spans="1:10" x14ac:dyDescent="0.25">
      <c r="A1661">
        <v>17</v>
      </c>
      <c r="B1661">
        <v>60</v>
      </c>
      <c r="C1661">
        <f t="shared" si="25"/>
        <v>1660</v>
      </c>
      <c r="D1661">
        <v>492</v>
      </c>
      <c r="E1661">
        <v>835</v>
      </c>
      <c r="F1661">
        <v>17</v>
      </c>
      <c r="G1661">
        <v>0</v>
      </c>
      <c r="H1661">
        <v>0</v>
      </c>
      <c r="J1661">
        <v>1224</v>
      </c>
    </row>
    <row r="1662" spans="1:10" x14ac:dyDescent="0.25">
      <c r="A1662">
        <v>17</v>
      </c>
      <c r="B1662">
        <v>61</v>
      </c>
      <c r="C1662">
        <f t="shared" si="25"/>
        <v>1661</v>
      </c>
      <c r="D1662">
        <v>308</v>
      </c>
      <c r="E1662">
        <v>96</v>
      </c>
      <c r="F1662">
        <v>19</v>
      </c>
      <c r="G1662">
        <v>5</v>
      </c>
      <c r="H1662">
        <v>0</v>
      </c>
      <c r="I1662" t="s">
        <v>3842</v>
      </c>
      <c r="J1662">
        <v>2215</v>
      </c>
    </row>
    <row r="1663" spans="1:10" x14ac:dyDescent="0.25">
      <c r="A1663">
        <v>17</v>
      </c>
      <c r="B1663">
        <v>62</v>
      </c>
      <c r="C1663">
        <f t="shared" si="25"/>
        <v>1662</v>
      </c>
      <c r="D1663">
        <v>238</v>
      </c>
      <c r="E1663">
        <v>256</v>
      </c>
      <c r="F1663">
        <v>4</v>
      </c>
      <c r="G1663">
        <v>1</v>
      </c>
      <c r="H1663">
        <v>0</v>
      </c>
      <c r="I1663" t="s">
        <v>2135</v>
      </c>
      <c r="J1663">
        <v>404</v>
      </c>
    </row>
    <row r="1664" spans="1:10" x14ac:dyDescent="0.25">
      <c r="A1664">
        <v>17</v>
      </c>
      <c r="B1664">
        <v>63</v>
      </c>
      <c r="C1664">
        <f t="shared" si="25"/>
        <v>1663</v>
      </c>
      <c r="D1664">
        <v>1510</v>
      </c>
      <c r="E1664">
        <v>564</v>
      </c>
      <c r="F1664">
        <v>5</v>
      </c>
      <c r="G1664">
        <v>1</v>
      </c>
      <c r="H1664">
        <v>0</v>
      </c>
      <c r="I1664" t="s">
        <v>839</v>
      </c>
      <c r="J1664">
        <v>1073</v>
      </c>
    </row>
    <row r="1665" spans="1:10" x14ac:dyDescent="0.25">
      <c r="A1665">
        <v>17</v>
      </c>
      <c r="B1665">
        <v>64</v>
      </c>
      <c r="C1665">
        <f t="shared" si="25"/>
        <v>1664</v>
      </c>
      <c r="D1665">
        <v>233</v>
      </c>
      <c r="E1665">
        <v>249</v>
      </c>
      <c r="F1665">
        <v>30</v>
      </c>
      <c r="G1665">
        <v>1</v>
      </c>
      <c r="H1665">
        <v>0</v>
      </c>
      <c r="I1665" t="s">
        <v>1153</v>
      </c>
      <c r="J1665">
        <v>1189</v>
      </c>
    </row>
    <row r="1666" spans="1:10" x14ac:dyDescent="0.25">
      <c r="A1666">
        <v>17</v>
      </c>
      <c r="B1666">
        <v>65</v>
      </c>
      <c r="C1666">
        <f t="shared" si="25"/>
        <v>1665</v>
      </c>
      <c r="D1666">
        <v>344</v>
      </c>
      <c r="E1666">
        <v>111</v>
      </c>
      <c r="F1666">
        <v>7</v>
      </c>
      <c r="G1666">
        <v>1</v>
      </c>
      <c r="H1666">
        <v>0</v>
      </c>
      <c r="I1666" t="s">
        <v>3843</v>
      </c>
      <c r="J1666">
        <v>514</v>
      </c>
    </row>
    <row r="1667" spans="1:10" x14ac:dyDescent="0.25">
      <c r="A1667">
        <v>17</v>
      </c>
      <c r="B1667">
        <v>66</v>
      </c>
      <c r="C1667">
        <f t="shared" si="25"/>
        <v>1666</v>
      </c>
      <c r="D1667">
        <v>528</v>
      </c>
      <c r="E1667">
        <v>138</v>
      </c>
      <c r="F1667">
        <v>10</v>
      </c>
      <c r="G1667">
        <v>0</v>
      </c>
      <c r="H1667">
        <v>0</v>
      </c>
      <c r="J1667">
        <v>390</v>
      </c>
    </row>
    <row r="1668" spans="1:10" x14ac:dyDescent="0.25">
      <c r="A1668">
        <v>17</v>
      </c>
      <c r="B1668">
        <v>67</v>
      </c>
      <c r="C1668">
        <f t="shared" ref="C1668:C1731" si="26">C1667+1</f>
        <v>1667</v>
      </c>
      <c r="D1668">
        <v>144</v>
      </c>
      <c r="E1668">
        <v>452</v>
      </c>
      <c r="F1668">
        <v>20</v>
      </c>
      <c r="G1668">
        <v>3</v>
      </c>
      <c r="H1668">
        <v>0</v>
      </c>
      <c r="I1668" t="s">
        <v>3844</v>
      </c>
      <c r="J1668">
        <v>977</v>
      </c>
    </row>
    <row r="1669" spans="1:10" x14ac:dyDescent="0.25">
      <c r="A1669">
        <v>17</v>
      </c>
      <c r="B1669">
        <v>68</v>
      </c>
      <c r="C1669">
        <f t="shared" si="26"/>
        <v>1668</v>
      </c>
      <c r="D1669">
        <v>232</v>
      </c>
      <c r="E1669">
        <v>0</v>
      </c>
      <c r="F1669">
        <v>33</v>
      </c>
      <c r="G1669">
        <v>0</v>
      </c>
      <c r="H1669">
        <v>3</v>
      </c>
      <c r="I1669" t="s">
        <v>3845</v>
      </c>
      <c r="J1669">
        <v>683</v>
      </c>
    </row>
    <row r="1670" spans="1:10" x14ac:dyDescent="0.25">
      <c r="A1670">
        <v>17</v>
      </c>
      <c r="B1670">
        <v>69</v>
      </c>
      <c r="C1670">
        <f t="shared" si="26"/>
        <v>1669</v>
      </c>
      <c r="D1670">
        <v>240</v>
      </c>
      <c r="E1670">
        <v>60</v>
      </c>
      <c r="F1670">
        <v>18</v>
      </c>
      <c r="G1670">
        <v>3</v>
      </c>
      <c r="H1670">
        <v>0</v>
      </c>
      <c r="I1670" t="s">
        <v>3846</v>
      </c>
      <c r="J1670">
        <v>121207</v>
      </c>
    </row>
    <row r="1671" spans="1:10" x14ac:dyDescent="0.25">
      <c r="A1671">
        <v>17</v>
      </c>
      <c r="B1671">
        <v>70</v>
      </c>
      <c r="C1671">
        <f t="shared" si="26"/>
        <v>1670</v>
      </c>
      <c r="D1671">
        <v>360</v>
      </c>
      <c r="E1671">
        <v>220</v>
      </c>
      <c r="F1671">
        <v>0</v>
      </c>
      <c r="G1671">
        <v>1</v>
      </c>
      <c r="H1671">
        <v>0</v>
      </c>
      <c r="I1671" t="s">
        <v>3847</v>
      </c>
      <c r="J1671">
        <v>941</v>
      </c>
    </row>
    <row r="1672" spans="1:10" x14ac:dyDescent="0.25">
      <c r="A1672">
        <v>17</v>
      </c>
      <c r="B1672">
        <v>71</v>
      </c>
      <c r="C1672">
        <f t="shared" si="26"/>
        <v>1671</v>
      </c>
      <c r="D1672">
        <v>289</v>
      </c>
      <c r="E1672">
        <v>211</v>
      </c>
      <c r="F1672">
        <v>20</v>
      </c>
      <c r="G1672">
        <v>1</v>
      </c>
      <c r="H1672">
        <v>0</v>
      </c>
      <c r="I1672" t="s">
        <v>851</v>
      </c>
      <c r="J1672">
        <v>758</v>
      </c>
    </row>
    <row r="1673" spans="1:10" x14ac:dyDescent="0.25">
      <c r="A1673">
        <v>17</v>
      </c>
      <c r="B1673">
        <v>72</v>
      </c>
      <c r="C1673">
        <f t="shared" si="26"/>
        <v>1672</v>
      </c>
      <c r="D1673">
        <v>249</v>
      </c>
      <c r="E1673">
        <v>378</v>
      </c>
      <c r="F1673">
        <v>16</v>
      </c>
      <c r="G1673">
        <v>3</v>
      </c>
      <c r="H1673">
        <v>0</v>
      </c>
      <c r="I1673" t="s">
        <v>3848</v>
      </c>
      <c r="J1673">
        <v>1837</v>
      </c>
    </row>
    <row r="1674" spans="1:10" x14ac:dyDescent="0.25">
      <c r="A1674">
        <v>17</v>
      </c>
      <c r="B1674">
        <v>73</v>
      </c>
      <c r="C1674">
        <f t="shared" si="26"/>
        <v>1673</v>
      </c>
      <c r="D1674">
        <v>494</v>
      </c>
      <c r="E1674">
        <v>376</v>
      </c>
      <c r="F1674">
        <v>13</v>
      </c>
      <c r="G1674">
        <v>1</v>
      </c>
      <c r="H1674">
        <v>0</v>
      </c>
      <c r="I1674" t="s">
        <v>95</v>
      </c>
      <c r="J1674">
        <v>801</v>
      </c>
    </row>
    <row r="1675" spans="1:10" x14ac:dyDescent="0.25">
      <c r="A1675">
        <v>17</v>
      </c>
      <c r="B1675">
        <v>74</v>
      </c>
      <c r="C1675">
        <f t="shared" si="26"/>
        <v>1674</v>
      </c>
      <c r="D1675">
        <v>0</v>
      </c>
      <c r="E1675">
        <v>264</v>
      </c>
      <c r="F1675">
        <v>80</v>
      </c>
      <c r="G1675">
        <v>1</v>
      </c>
      <c r="H1675">
        <v>2</v>
      </c>
      <c r="I1675" t="s">
        <v>3849</v>
      </c>
      <c r="J1675">
        <v>2599</v>
      </c>
    </row>
    <row r="1676" spans="1:10" x14ac:dyDescent="0.25">
      <c r="A1676">
        <v>17</v>
      </c>
      <c r="B1676">
        <v>75</v>
      </c>
      <c r="C1676">
        <f t="shared" si="26"/>
        <v>1675</v>
      </c>
      <c r="D1676">
        <v>574</v>
      </c>
      <c r="E1676">
        <v>0</v>
      </c>
      <c r="F1676">
        <v>18</v>
      </c>
      <c r="G1676">
        <v>0</v>
      </c>
      <c r="H1676">
        <v>3</v>
      </c>
      <c r="I1676" t="s">
        <v>3850</v>
      </c>
      <c r="J1676">
        <v>5417</v>
      </c>
    </row>
    <row r="1677" spans="1:10" x14ac:dyDescent="0.25">
      <c r="A1677">
        <v>17</v>
      </c>
      <c r="B1677">
        <v>76</v>
      </c>
      <c r="C1677">
        <f t="shared" si="26"/>
        <v>1676</v>
      </c>
      <c r="D1677">
        <v>186</v>
      </c>
      <c r="E1677">
        <v>240</v>
      </c>
      <c r="F1677">
        <v>14</v>
      </c>
      <c r="G1677">
        <v>0</v>
      </c>
      <c r="H1677">
        <v>0</v>
      </c>
      <c r="J1677">
        <v>538</v>
      </c>
    </row>
    <row r="1678" spans="1:10" x14ac:dyDescent="0.25">
      <c r="A1678">
        <v>17</v>
      </c>
      <c r="B1678">
        <v>77</v>
      </c>
      <c r="C1678">
        <f t="shared" si="26"/>
        <v>1677</v>
      </c>
      <c r="D1678">
        <v>230</v>
      </c>
      <c r="E1678">
        <v>137</v>
      </c>
      <c r="F1678">
        <v>22</v>
      </c>
      <c r="G1678">
        <v>2</v>
      </c>
      <c r="H1678">
        <v>0</v>
      </c>
      <c r="I1678" t="s">
        <v>3851</v>
      </c>
      <c r="J1678">
        <v>1797</v>
      </c>
    </row>
    <row r="1679" spans="1:10" x14ac:dyDescent="0.25">
      <c r="A1679">
        <v>17</v>
      </c>
      <c r="B1679">
        <v>78</v>
      </c>
      <c r="C1679">
        <f t="shared" si="26"/>
        <v>1678</v>
      </c>
      <c r="D1679">
        <v>109</v>
      </c>
      <c r="E1679">
        <v>298</v>
      </c>
      <c r="F1679">
        <v>12</v>
      </c>
      <c r="G1679">
        <v>3</v>
      </c>
      <c r="H1679">
        <v>0</v>
      </c>
      <c r="I1679" t="s">
        <v>3852</v>
      </c>
      <c r="J1679">
        <v>1285</v>
      </c>
    </row>
    <row r="1680" spans="1:10" x14ac:dyDescent="0.25">
      <c r="A1680">
        <v>17</v>
      </c>
      <c r="B1680">
        <v>79</v>
      </c>
      <c r="C1680">
        <f t="shared" si="26"/>
        <v>1679</v>
      </c>
      <c r="D1680">
        <v>148</v>
      </c>
      <c r="E1680">
        <v>332</v>
      </c>
      <c r="F1680">
        <v>20</v>
      </c>
      <c r="G1680">
        <v>3</v>
      </c>
      <c r="H1680">
        <v>0</v>
      </c>
      <c r="I1680" t="s">
        <v>3853</v>
      </c>
      <c r="J1680">
        <v>1174</v>
      </c>
    </row>
    <row r="1681" spans="1:10" x14ac:dyDescent="0.25">
      <c r="A1681">
        <v>17</v>
      </c>
      <c r="B1681">
        <v>80</v>
      </c>
      <c r="C1681">
        <f t="shared" si="26"/>
        <v>1680</v>
      </c>
      <c r="D1681">
        <v>591</v>
      </c>
      <c r="E1681">
        <v>211</v>
      </c>
      <c r="F1681">
        <v>3</v>
      </c>
      <c r="G1681">
        <v>10</v>
      </c>
      <c r="H1681">
        <v>3</v>
      </c>
      <c r="I1681" t="s">
        <v>3854</v>
      </c>
      <c r="J1681">
        <v>151010</v>
      </c>
    </row>
    <row r="1682" spans="1:10" x14ac:dyDescent="0.25">
      <c r="A1682">
        <v>17</v>
      </c>
      <c r="B1682">
        <v>81</v>
      </c>
      <c r="C1682">
        <f t="shared" si="26"/>
        <v>1681</v>
      </c>
      <c r="D1682">
        <v>262</v>
      </c>
      <c r="E1682">
        <v>266</v>
      </c>
      <c r="F1682">
        <v>11</v>
      </c>
      <c r="G1682">
        <v>1</v>
      </c>
      <c r="H1682">
        <v>0</v>
      </c>
      <c r="I1682" t="s">
        <v>137</v>
      </c>
      <c r="J1682">
        <v>9512</v>
      </c>
    </row>
    <row r="1683" spans="1:10" x14ac:dyDescent="0.25">
      <c r="A1683">
        <v>17</v>
      </c>
      <c r="B1683">
        <v>82</v>
      </c>
      <c r="C1683">
        <f t="shared" si="26"/>
        <v>1682</v>
      </c>
      <c r="D1683">
        <v>169</v>
      </c>
      <c r="E1683">
        <v>567</v>
      </c>
      <c r="F1683">
        <v>0</v>
      </c>
      <c r="G1683">
        <v>1</v>
      </c>
      <c r="H1683">
        <v>0</v>
      </c>
      <c r="I1683" t="s">
        <v>517</v>
      </c>
      <c r="J1683">
        <v>914</v>
      </c>
    </row>
    <row r="1684" spans="1:10" x14ac:dyDescent="0.25">
      <c r="A1684">
        <v>17</v>
      </c>
      <c r="B1684">
        <v>83</v>
      </c>
      <c r="C1684">
        <f t="shared" si="26"/>
        <v>1683</v>
      </c>
      <c r="D1684">
        <v>506</v>
      </c>
      <c r="E1684">
        <v>196</v>
      </c>
      <c r="F1684">
        <v>5</v>
      </c>
      <c r="G1684">
        <v>1</v>
      </c>
      <c r="H1684">
        <v>0</v>
      </c>
      <c r="I1684" t="s">
        <v>148</v>
      </c>
      <c r="J1684">
        <v>349</v>
      </c>
    </row>
    <row r="1685" spans="1:10" x14ac:dyDescent="0.25">
      <c r="A1685">
        <v>17</v>
      </c>
      <c r="B1685">
        <v>84</v>
      </c>
      <c r="C1685">
        <f t="shared" si="26"/>
        <v>1684</v>
      </c>
      <c r="D1685">
        <v>160</v>
      </c>
      <c r="E1685">
        <v>0</v>
      </c>
      <c r="F1685">
        <v>10</v>
      </c>
      <c r="G1685">
        <v>1</v>
      </c>
      <c r="H1685">
        <v>0</v>
      </c>
      <c r="I1685" t="s">
        <v>2159</v>
      </c>
      <c r="J1685">
        <v>272</v>
      </c>
    </row>
    <row r="1686" spans="1:10" x14ac:dyDescent="0.25">
      <c r="A1686">
        <v>17</v>
      </c>
      <c r="B1686">
        <v>85</v>
      </c>
      <c r="C1686">
        <f t="shared" si="26"/>
        <v>1685</v>
      </c>
      <c r="D1686">
        <v>840</v>
      </c>
      <c r="E1686">
        <v>216</v>
      </c>
      <c r="F1686">
        <v>6</v>
      </c>
      <c r="G1686">
        <v>1</v>
      </c>
      <c r="H1686">
        <v>0</v>
      </c>
      <c r="I1686" t="s">
        <v>837</v>
      </c>
      <c r="J1686">
        <v>462</v>
      </c>
    </row>
    <row r="1687" spans="1:10" x14ac:dyDescent="0.25">
      <c r="A1687">
        <v>17</v>
      </c>
      <c r="B1687">
        <v>86</v>
      </c>
      <c r="C1687">
        <f t="shared" si="26"/>
        <v>1686</v>
      </c>
      <c r="D1687">
        <v>648</v>
      </c>
      <c r="E1687">
        <v>53</v>
      </c>
      <c r="F1687">
        <v>18</v>
      </c>
      <c r="G1687">
        <v>1</v>
      </c>
      <c r="H1687">
        <v>0</v>
      </c>
      <c r="I1687" t="s">
        <v>251</v>
      </c>
      <c r="J1687">
        <v>479</v>
      </c>
    </row>
    <row r="1688" spans="1:10" x14ac:dyDescent="0.25">
      <c r="A1688">
        <v>17</v>
      </c>
      <c r="B1688">
        <v>87</v>
      </c>
      <c r="C1688">
        <f t="shared" si="26"/>
        <v>1687</v>
      </c>
      <c r="D1688">
        <v>291</v>
      </c>
      <c r="E1688">
        <v>31</v>
      </c>
      <c r="F1688">
        <v>2</v>
      </c>
      <c r="G1688">
        <v>2</v>
      </c>
      <c r="H1688">
        <v>0</v>
      </c>
      <c r="I1688" t="s">
        <v>3855</v>
      </c>
      <c r="J1688">
        <v>1188</v>
      </c>
    </row>
    <row r="1689" spans="1:10" x14ac:dyDescent="0.25">
      <c r="A1689">
        <v>17</v>
      </c>
      <c r="B1689">
        <v>88</v>
      </c>
      <c r="C1689">
        <f t="shared" si="26"/>
        <v>1688</v>
      </c>
      <c r="D1689">
        <v>470</v>
      </c>
      <c r="E1689">
        <v>108</v>
      </c>
      <c r="F1689">
        <v>8</v>
      </c>
      <c r="G1689">
        <v>1</v>
      </c>
      <c r="H1689">
        <v>0</v>
      </c>
      <c r="I1689" t="s">
        <v>156</v>
      </c>
      <c r="J1689">
        <v>385</v>
      </c>
    </row>
    <row r="1690" spans="1:10" x14ac:dyDescent="0.25">
      <c r="A1690">
        <v>17</v>
      </c>
      <c r="B1690">
        <v>89</v>
      </c>
      <c r="C1690">
        <f t="shared" si="26"/>
        <v>1689</v>
      </c>
      <c r="D1690">
        <v>264</v>
      </c>
      <c r="E1690">
        <v>216</v>
      </c>
      <c r="F1690">
        <v>48</v>
      </c>
      <c r="G1690">
        <v>2</v>
      </c>
      <c r="H1690">
        <v>1</v>
      </c>
      <c r="I1690" t="s">
        <v>3856</v>
      </c>
      <c r="J1690">
        <v>2902</v>
      </c>
    </row>
    <row r="1691" spans="1:10" x14ac:dyDescent="0.25">
      <c r="A1691">
        <v>17</v>
      </c>
      <c r="B1691">
        <v>90</v>
      </c>
      <c r="C1691">
        <f t="shared" si="26"/>
        <v>1690</v>
      </c>
      <c r="D1691">
        <v>678</v>
      </c>
      <c r="E1691">
        <v>472</v>
      </c>
      <c r="F1691">
        <v>4</v>
      </c>
      <c r="G1691">
        <v>1</v>
      </c>
      <c r="H1691">
        <v>2</v>
      </c>
      <c r="I1691" t="s">
        <v>3857</v>
      </c>
      <c r="J1691">
        <v>9728</v>
      </c>
    </row>
    <row r="1692" spans="1:10" x14ac:dyDescent="0.25">
      <c r="A1692">
        <v>17</v>
      </c>
      <c r="B1692">
        <v>91</v>
      </c>
      <c r="C1692">
        <f t="shared" si="26"/>
        <v>1691</v>
      </c>
      <c r="D1692">
        <v>412</v>
      </c>
      <c r="E1692">
        <v>0</v>
      </c>
      <c r="F1692">
        <v>19</v>
      </c>
      <c r="G1692">
        <v>10</v>
      </c>
      <c r="H1692">
        <v>0</v>
      </c>
      <c r="I1692" t="s">
        <v>3858</v>
      </c>
      <c r="J1692">
        <v>133708</v>
      </c>
    </row>
    <row r="1693" spans="1:10" x14ac:dyDescent="0.25">
      <c r="A1693">
        <v>17</v>
      </c>
      <c r="B1693">
        <v>92</v>
      </c>
      <c r="C1693">
        <f t="shared" si="26"/>
        <v>1692</v>
      </c>
      <c r="D1693">
        <v>316</v>
      </c>
      <c r="E1693">
        <v>516</v>
      </c>
      <c r="F1693">
        <v>10</v>
      </c>
      <c r="G1693">
        <v>1</v>
      </c>
      <c r="H1693">
        <v>1</v>
      </c>
      <c r="I1693" t="s">
        <v>3859</v>
      </c>
      <c r="J1693">
        <v>1047</v>
      </c>
    </row>
    <row r="1694" spans="1:10" x14ac:dyDescent="0.25">
      <c r="A1694">
        <v>17</v>
      </c>
      <c r="B1694">
        <v>93</v>
      </c>
      <c r="C1694">
        <f t="shared" si="26"/>
        <v>1693</v>
      </c>
      <c r="D1694">
        <v>65</v>
      </c>
      <c r="E1694">
        <v>290</v>
      </c>
      <c r="F1694">
        <v>9</v>
      </c>
      <c r="G1694">
        <v>1</v>
      </c>
      <c r="H1694">
        <v>5</v>
      </c>
      <c r="I1694" t="s">
        <v>3860</v>
      </c>
      <c r="J1694">
        <v>11484</v>
      </c>
    </row>
    <row r="1695" spans="1:10" x14ac:dyDescent="0.25">
      <c r="A1695">
        <v>17</v>
      </c>
      <c r="B1695">
        <v>94</v>
      </c>
      <c r="C1695">
        <f t="shared" si="26"/>
        <v>1694</v>
      </c>
      <c r="D1695">
        <v>246</v>
      </c>
      <c r="E1695">
        <v>434</v>
      </c>
      <c r="F1695">
        <v>10</v>
      </c>
      <c r="G1695">
        <v>2</v>
      </c>
      <c r="H1695">
        <v>1</v>
      </c>
      <c r="I1695" t="s">
        <v>3861</v>
      </c>
      <c r="J1695">
        <v>696</v>
      </c>
    </row>
    <row r="1696" spans="1:10" x14ac:dyDescent="0.25">
      <c r="A1696">
        <v>17</v>
      </c>
      <c r="B1696">
        <v>95</v>
      </c>
      <c r="C1696">
        <f t="shared" si="26"/>
        <v>1695</v>
      </c>
      <c r="D1696">
        <v>564</v>
      </c>
      <c r="E1696">
        <v>76</v>
      </c>
      <c r="F1696">
        <v>26</v>
      </c>
      <c r="G1696">
        <v>2</v>
      </c>
      <c r="H1696">
        <v>0</v>
      </c>
      <c r="I1696" t="s">
        <v>2048</v>
      </c>
      <c r="J1696">
        <v>693</v>
      </c>
    </row>
    <row r="1697" spans="1:10" x14ac:dyDescent="0.25">
      <c r="A1697">
        <v>17</v>
      </c>
      <c r="B1697">
        <v>96</v>
      </c>
      <c r="C1697">
        <f t="shared" si="26"/>
        <v>1696</v>
      </c>
      <c r="D1697">
        <v>197</v>
      </c>
      <c r="E1697">
        <v>442</v>
      </c>
      <c r="F1697">
        <v>13</v>
      </c>
      <c r="G1697">
        <v>0</v>
      </c>
      <c r="H1697">
        <v>0</v>
      </c>
      <c r="J1697">
        <v>721</v>
      </c>
    </row>
    <row r="1698" spans="1:10" x14ac:dyDescent="0.25">
      <c r="A1698">
        <v>17</v>
      </c>
      <c r="B1698">
        <v>97</v>
      </c>
      <c r="C1698">
        <f t="shared" si="26"/>
        <v>1697</v>
      </c>
      <c r="D1698">
        <v>813</v>
      </c>
      <c r="E1698">
        <v>164</v>
      </c>
      <c r="F1698">
        <v>12</v>
      </c>
      <c r="G1698">
        <v>3</v>
      </c>
      <c r="H1698">
        <v>1</v>
      </c>
      <c r="I1698" t="s">
        <v>3862</v>
      </c>
      <c r="J1698">
        <v>1661</v>
      </c>
    </row>
    <row r="1699" spans="1:10" x14ac:dyDescent="0.25">
      <c r="A1699">
        <v>17</v>
      </c>
      <c r="B1699">
        <v>98</v>
      </c>
      <c r="C1699">
        <f t="shared" si="26"/>
        <v>1698</v>
      </c>
      <c r="D1699">
        <v>805</v>
      </c>
      <c r="E1699">
        <v>980</v>
      </c>
      <c r="F1699">
        <v>34</v>
      </c>
      <c r="G1699">
        <v>1</v>
      </c>
      <c r="H1699">
        <v>0</v>
      </c>
      <c r="I1699" t="s">
        <v>239</v>
      </c>
      <c r="J1699">
        <v>2440</v>
      </c>
    </row>
    <row r="1700" spans="1:10" x14ac:dyDescent="0.25">
      <c r="A1700">
        <v>17</v>
      </c>
      <c r="B1700">
        <v>99</v>
      </c>
      <c r="C1700">
        <f t="shared" si="26"/>
        <v>1699</v>
      </c>
      <c r="D1700">
        <v>278</v>
      </c>
      <c r="E1700">
        <v>72</v>
      </c>
      <c r="F1700">
        <v>15</v>
      </c>
      <c r="G1700">
        <v>2</v>
      </c>
      <c r="H1700">
        <v>0</v>
      </c>
      <c r="I1700" t="s">
        <v>3863</v>
      </c>
      <c r="J1700">
        <v>1079</v>
      </c>
    </row>
    <row r="1701" spans="1:10" x14ac:dyDescent="0.25">
      <c r="A1701">
        <v>17</v>
      </c>
      <c r="B1701">
        <v>100</v>
      </c>
      <c r="C1701">
        <f t="shared" si="26"/>
        <v>1700</v>
      </c>
      <c r="D1701">
        <v>140</v>
      </c>
      <c r="E1701">
        <v>187</v>
      </c>
      <c r="F1701">
        <v>20</v>
      </c>
      <c r="G1701">
        <v>2</v>
      </c>
      <c r="H1701">
        <v>0</v>
      </c>
      <c r="I1701" t="s">
        <v>3864</v>
      </c>
      <c r="J1701">
        <v>1324</v>
      </c>
    </row>
    <row r="1702" spans="1:10" x14ac:dyDescent="0.25">
      <c r="A1702">
        <v>18</v>
      </c>
      <c r="B1702">
        <v>1</v>
      </c>
      <c r="C1702">
        <f t="shared" si="26"/>
        <v>1701</v>
      </c>
      <c r="D1702">
        <v>202</v>
      </c>
      <c r="E1702">
        <v>522</v>
      </c>
      <c r="F1702">
        <v>10</v>
      </c>
      <c r="G1702">
        <v>2</v>
      </c>
      <c r="H1702">
        <v>1</v>
      </c>
      <c r="I1702" t="s">
        <v>3865</v>
      </c>
      <c r="J1702">
        <v>12286</v>
      </c>
    </row>
    <row r="1703" spans="1:10" x14ac:dyDescent="0.25">
      <c r="A1703">
        <v>18</v>
      </c>
      <c r="B1703">
        <v>2</v>
      </c>
      <c r="C1703">
        <f t="shared" si="26"/>
        <v>1702</v>
      </c>
      <c r="D1703">
        <v>114</v>
      </c>
      <c r="E1703">
        <v>194</v>
      </c>
      <c r="F1703">
        <v>0</v>
      </c>
      <c r="G1703">
        <v>2</v>
      </c>
      <c r="H1703">
        <v>0</v>
      </c>
      <c r="I1703" t="s">
        <v>3866</v>
      </c>
      <c r="J1703">
        <v>318</v>
      </c>
    </row>
    <row r="1704" spans="1:10" x14ac:dyDescent="0.25">
      <c r="A1704">
        <v>18</v>
      </c>
      <c r="B1704">
        <v>3</v>
      </c>
      <c r="C1704">
        <f t="shared" si="26"/>
        <v>1703</v>
      </c>
      <c r="D1704">
        <v>189</v>
      </c>
      <c r="E1704">
        <v>1550</v>
      </c>
      <c r="F1704">
        <v>26</v>
      </c>
      <c r="G1704">
        <v>2</v>
      </c>
      <c r="H1704">
        <v>0</v>
      </c>
      <c r="I1704" t="s">
        <v>3867</v>
      </c>
      <c r="J1704">
        <v>2323</v>
      </c>
    </row>
    <row r="1705" spans="1:10" x14ac:dyDescent="0.25">
      <c r="A1705">
        <v>18</v>
      </c>
      <c r="B1705">
        <v>4</v>
      </c>
      <c r="C1705">
        <f t="shared" si="26"/>
        <v>1704</v>
      </c>
      <c r="D1705">
        <v>217</v>
      </c>
      <c r="E1705">
        <v>128</v>
      </c>
      <c r="F1705">
        <v>28</v>
      </c>
      <c r="G1705">
        <v>1</v>
      </c>
      <c r="H1705">
        <v>1</v>
      </c>
      <c r="I1705" t="s">
        <v>3868</v>
      </c>
      <c r="J1705">
        <v>821</v>
      </c>
    </row>
    <row r="1706" spans="1:10" x14ac:dyDescent="0.25">
      <c r="A1706">
        <v>18</v>
      </c>
      <c r="B1706">
        <v>5</v>
      </c>
      <c r="C1706">
        <f t="shared" si="26"/>
        <v>1705</v>
      </c>
      <c r="D1706">
        <v>492</v>
      </c>
      <c r="E1706">
        <v>970</v>
      </c>
      <c r="F1706">
        <v>8</v>
      </c>
      <c r="G1706">
        <v>2</v>
      </c>
      <c r="H1706">
        <v>0</v>
      </c>
      <c r="I1706" t="s">
        <v>3869</v>
      </c>
      <c r="J1706">
        <v>11779</v>
      </c>
    </row>
    <row r="1707" spans="1:10" x14ac:dyDescent="0.25">
      <c r="A1707">
        <v>18</v>
      </c>
      <c r="B1707">
        <v>6</v>
      </c>
      <c r="C1707">
        <f t="shared" si="26"/>
        <v>1706</v>
      </c>
      <c r="D1707">
        <v>1390</v>
      </c>
      <c r="E1707">
        <v>157</v>
      </c>
      <c r="F1707">
        <v>30</v>
      </c>
      <c r="G1707">
        <v>3</v>
      </c>
      <c r="H1707">
        <v>0</v>
      </c>
      <c r="I1707" t="s">
        <v>3870</v>
      </c>
      <c r="J1707">
        <v>3970</v>
      </c>
    </row>
    <row r="1708" spans="1:10" x14ac:dyDescent="0.25">
      <c r="A1708">
        <v>18</v>
      </c>
      <c r="B1708">
        <v>7</v>
      </c>
      <c r="C1708">
        <f t="shared" si="26"/>
        <v>1707</v>
      </c>
      <c r="D1708">
        <v>1230</v>
      </c>
      <c r="E1708">
        <v>165</v>
      </c>
      <c r="F1708">
        <v>0</v>
      </c>
      <c r="G1708">
        <v>1</v>
      </c>
      <c r="H1708">
        <v>0</v>
      </c>
      <c r="I1708" t="s">
        <v>878</v>
      </c>
      <c r="J1708">
        <v>297</v>
      </c>
    </row>
    <row r="1709" spans="1:10" x14ac:dyDescent="0.25">
      <c r="A1709">
        <v>18</v>
      </c>
      <c r="B1709">
        <v>8</v>
      </c>
      <c r="C1709">
        <f t="shared" si="26"/>
        <v>1708</v>
      </c>
      <c r="D1709">
        <v>217</v>
      </c>
      <c r="E1709">
        <v>196</v>
      </c>
      <c r="F1709">
        <v>7</v>
      </c>
      <c r="G1709">
        <v>0</v>
      </c>
      <c r="H1709">
        <v>0</v>
      </c>
      <c r="J1709">
        <v>357</v>
      </c>
    </row>
    <row r="1710" spans="1:10" x14ac:dyDescent="0.25">
      <c r="A1710">
        <v>18</v>
      </c>
      <c r="B1710">
        <v>9</v>
      </c>
      <c r="C1710">
        <f t="shared" si="26"/>
        <v>1709</v>
      </c>
      <c r="D1710">
        <v>312</v>
      </c>
      <c r="E1710">
        <v>352</v>
      </c>
      <c r="F1710">
        <v>19</v>
      </c>
      <c r="G1710">
        <v>1</v>
      </c>
      <c r="H1710">
        <v>2</v>
      </c>
      <c r="I1710" t="s">
        <v>3871</v>
      </c>
      <c r="J1710">
        <v>1023</v>
      </c>
    </row>
    <row r="1711" spans="1:10" x14ac:dyDescent="0.25">
      <c r="A1711">
        <v>18</v>
      </c>
      <c r="B1711">
        <v>10</v>
      </c>
      <c r="C1711">
        <f t="shared" si="26"/>
        <v>1710</v>
      </c>
      <c r="D1711">
        <v>225</v>
      </c>
      <c r="E1711">
        <v>231</v>
      </c>
      <c r="F1711">
        <v>38</v>
      </c>
      <c r="G1711">
        <v>3</v>
      </c>
      <c r="H1711">
        <v>0</v>
      </c>
      <c r="I1711" t="s">
        <v>3872</v>
      </c>
      <c r="J1711">
        <v>1392</v>
      </c>
    </row>
    <row r="1712" spans="1:10" x14ac:dyDescent="0.25">
      <c r="A1712">
        <v>18</v>
      </c>
      <c r="B1712">
        <v>11</v>
      </c>
      <c r="C1712">
        <f t="shared" si="26"/>
        <v>1711</v>
      </c>
      <c r="D1712">
        <v>258</v>
      </c>
      <c r="E1712">
        <v>131</v>
      </c>
      <c r="F1712">
        <v>11</v>
      </c>
      <c r="G1712">
        <v>1</v>
      </c>
      <c r="H1712">
        <v>0</v>
      </c>
      <c r="I1712" t="s">
        <v>2264</v>
      </c>
      <c r="J1712">
        <v>460</v>
      </c>
    </row>
    <row r="1713" spans="1:10" x14ac:dyDescent="0.25">
      <c r="A1713">
        <v>18</v>
      </c>
      <c r="B1713">
        <v>12</v>
      </c>
      <c r="C1713">
        <f t="shared" si="26"/>
        <v>1712</v>
      </c>
      <c r="D1713">
        <v>236</v>
      </c>
      <c r="E1713">
        <v>113</v>
      </c>
      <c r="F1713">
        <v>6</v>
      </c>
      <c r="G1713">
        <v>3</v>
      </c>
      <c r="H1713">
        <v>0</v>
      </c>
      <c r="I1713" t="s">
        <v>3873</v>
      </c>
      <c r="J1713">
        <v>1077</v>
      </c>
    </row>
    <row r="1714" spans="1:10" x14ac:dyDescent="0.25">
      <c r="A1714">
        <v>18</v>
      </c>
      <c r="B1714">
        <v>13</v>
      </c>
      <c r="C1714">
        <f t="shared" si="26"/>
        <v>1713</v>
      </c>
      <c r="D1714">
        <v>582</v>
      </c>
      <c r="E1714">
        <v>140</v>
      </c>
      <c r="F1714">
        <v>32</v>
      </c>
      <c r="G1714">
        <v>3</v>
      </c>
      <c r="H1714">
        <v>0</v>
      </c>
      <c r="I1714" t="s">
        <v>3874</v>
      </c>
      <c r="J1714">
        <v>1578</v>
      </c>
    </row>
    <row r="1715" spans="1:10" x14ac:dyDescent="0.25">
      <c r="A1715">
        <v>18</v>
      </c>
      <c r="B1715">
        <v>14</v>
      </c>
      <c r="C1715">
        <f t="shared" si="26"/>
        <v>1714</v>
      </c>
      <c r="D1715">
        <v>215</v>
      </c>
      <c r="E1715">
        <v>0</v>
      </c>
      <c r="F1715">
        <v>6</v>
      </c>
      <c r="G1715">
        <v>1</v>
      </c>
      <c r="H1715">
        <v>0</v>
      </c>
      <c r="I1715" t="s">
        <v>221</v>
      </c>
      <c r="J1715">
        <v>155</v>
      </c>
    </row>
    <row r="1716" spans="1:10" x14ac:dyDescent="0.25">
      <c r="A1716">
        <v>18</v>
      </c>
      <c r="B1716">
        <v>15</v>
      </c>
      <c r="C1716">
        <f t="shared" si="26"/>
        <v>1715</v>
      </c>
      <c r="D1716">
        <v>1295</v>
      </c>
      <c r="E1716">
        <v>232</v>
      </c>
      <c r="F1716">
        <v>24</v>
      </c>
      <c r="G1716">
        <v>3</v>
      </c>
      <c r="H1716">
        <v>3</v>
      </c>
      <c r="I1716" t="s">
        <v>3875</v>
      </c>
      <c r="J1716">
        <v>11242</v>
      </c>
    </row>
    <row r="1717" spans="1:10" x14ac:dyDescent="0.25">
      <c r="A1717">
        <v>18</v>
      </c>
      <c r="B1717">
        <v>16</v>
      </c>
      <c r="C1717">
        <f t="shared" si="26"/>
        <v>1716</v>
      </c>
      <c r="D1717">
        <v>284</v>
      </c>
      <c r="E1717">
        <v>188</v>
      </c>
      <c r="F1717">
        <v>8</v>
      </c>
      <c r="G1717">
        <v>0</v>
      </c>
      <c r="H1717">
        <v>0</v>
      </c>
      <c r="J1717">
        <v>376</v>
      </c>
    </row>
    <row r="1718" spans="1:10" x14ac:dyDescent="0.25">
      <c r="A1718">
        <v>18</v>
      </c>
      <c r="B1718">
        <v>17</v>
      </c>
      <c r="C1718">
        <f t="shared" si="26"/>
        <v>1717</v>
      </c>
      <c r="D1718">
        <v>1590</v>
      </c>
      <c r="E1718">
        <v>633</v>
      </c>
      <c r="F1718">
        <v>20</v>
      </c>
      <c r="G1718">
        <v>2</v>
      </c>
      <c r="H1718">
        <v>0</v>
      </c>
      <c r="I1718" t="s">
        <v>3876</v>
      </c>
      <c r="J1718">
        <v>131803</v>
      </c>
    </row>
    <row r="1719" spans="1:10" x14ac:dyDescent="0.25">
      <c r="A1719">
        <v>18</v>
      </c>
      <c r="B1719">
        <v>18</v>
      </c>
      <c r="C1719">
        <f t="shared" si="26"/>
        <v>1718</v>
      </c>
      <c r="D1719">
        <v>362</v>
      </c>
      <c r="E1719">
        <v>104</v>
      </c>
      <c r="F1719">
        <v>95</v>
      </c>
      <c r="G1719">
        <v>1</v>
      </c>
      <c r="H1719">
        <v>1</v>
      </c>
      <c r="I1719" t="s">
        <v>3877</v>
      </c>
      <c r="J1719">
        <v>22040</v>
      </c>
    </row>
    <row r="1720" spans="1:10" x14ac:dyDescent="0.25">
      <c r="A1720">
        <v>18</v>
      </c>
      <c r="B1720">
        <v>19</v>
      </c>
      <c r="C1720">
        <f t="shared" si="26"/>
        <v>1719</v>
      </c>
      <c r="D1720">
        <v>681</v>
      </c>
      <c r="E1720">
        <v>150</v>
      </c>
      <c r="F1720">
        <v>34</v>
      </c>
      <c r="G1720">
        <v>2</v>
      </c>
      <c r="H1720">
        <v>0</v>
      </c>
      <c r="I1720" t="s">
        <v>3878</v>
      </c>
      <c r="J1720">
        <v>4967</v>
      </c>
    </row>
    <row r="1721" spans="1:10" x14ac:dyDescent="0.25">
      <c r="A1721">
        <v>18</v>
      </c>
      <c r="B1721">
        <v>20</v>
      </c>
      <c r="C1721">
        <f t="shared" si="26"/>
        <v>1720</v>
      </c>
      <c r="D1721">
        <v>560</v>
      </c>
      <c r="E1721">
        <v>182</v>
      </c>
      <c r="F1721">
        <v>14</v>
      </c>
      <c r="G1721">
        <v>1</v>
      </c>
      <c r="H1721">
        <v>0</v>
      </c>
      <c r="I1721" t="s">
        <v>141</v>
      </c>
      <c r="J1721">
        <v>561</v>
      </c>
    </row>
    <row r="1722" spans="1:10" x14ac:dyDescent="0.25">
      <c r="A1722">
        <v>18</v>
      </c>
      <c r="B1722">
        <v>21</v>
      </c>
      <c r="C1722">
        <f t="shared" si="26"/>
        <v>1721</v>
      </c>
      <c r="D1722">
        <v>1180</v>
      </c>
      <c r="E1722">
        <v>201</v>
      </c>
      <c r="F1722">
        <v>20</v>
      </c>
      <c r="G1722">
        <v>2</v>
      </c>
      <c r="H1722">
        <v>0</v>
      </c>
      <c r="I1722" t="s">
        <v>3879</v>
      </c>
      <c r="J1722">
        <v>778</v>
      </c>
    </row>
    <row r="1723" spans="1:10" x14ac:dyDescent="0.25">
      <c r="A1723">
        <v>18</v>
      </c>
      <c r="B1723">
        <v>22</v>
      </c>
      <c r="C1723">
        <f t="shared" si="26"/>
        <v>1722</v>
      </c>
      <c r="D1723">
        <v>394</v>
      </c>
      <c r="E1723">
        <v>223</v>
      </c>
      <c r="F1723">
        <v>2</v>
      </c>
      <c r="G1723">
        <v>0</v>
      </c>
      <c r="H1723">
        <v>1</v>
      </c>
      <c r="I1723" t="s">
        <v>1448</v>
      </c>
      <c r="J1723">
        <v>9302</v>
      </c>
    </row>
    <row r="1724" spans="1:10" x14ac:dyDescent="0.25">
      <c r="A1724">
        <v>18</v>
      </c>
      <c r="B1724">
        <v>23</v>
      </c>
      <c r="C1724">
        <f t="shared" si="26"/>
        <v>1723</v>
      </c>
      <c r="D1724">
        <v>1920</v>
      </c>
      <c r="E1724">
        <v>196</v>
      </c>
      <c r="F1724">
        <v>0</v>
      </c>
      <c r="G1724">
        <v>1</v>
      </c>
      <c r="H1724">
        <v>0</v>
      </c>
      <c r="I1724" t="s">
        <v>560</v>
      </c>
      <c r="J1724">
        <v>470</v>
      </c>
    </row>
    <row r="1725" spans="1:10" x14ac:dyDescent="0.25">
      <c r="A1725">
        <v>18</v>
      </c>
      <c r="B1725">
        <v>24</v>
      </c>
      <c r="C1725">
        <f t="shared" si="26"/>
        <v>1724</v>
      </c>
      <c r="D1725">
        <v>94</v>
      </c>
      <c r="E1725">
        <v>119</v>
      </c>
      <c r="F1725">
        <v>15</v>
      </c>
      <c r="G1725">
        <v>3</v>
      </c>
      <c r="H1725">
        <v>0</v>
      </c>
      <c r="I1725" t="s">
        <v>3880</v>
      </c>
      <c r="J1725">
        <v>3787</v>
      </c>
    </row>
    <row r="1726" spans="1:10" x14ac:dyDescent="0.25">
      <c r="A1726">
        <v>18</v>
      </c>
      <c r="B1726">
        <v>25</v>
      </c>
      <c r="C1726">
        <f t="shared" si="26"/>
        <v>1725</v>
      </c>
      <c r="D1726">
        <v>0</v>
      </c>
      <c r="E1726">
        <v>340</v>
      </c>
      <c r="F1726">
        <v>12</v>
      </c>
      <c r="G1726">
        <v>1</v>
      </c>
      <c r="H1726">
        <v>0</v>
      </c>
      <c r="I1726" t="s">
        <v>339</v>
      </c>
      <c r="J1726">
        <v>1980</v>
      </c>
    </row>
    <row r="1727" spans="1:10" x14ac:dyDescent="0.25">
      <c r="A1727">
        <v>18</v>
      </c>
      <c r="B1727">
        <v>26</v>
      </c>
      <c r="C1727">
        <f t="shared" si="26"/>
        <v>1726</v>
      </c>
      <c r="D1727">
        <v>248</v>
      </c>
      <c r="E1727">
        <v>865</v>
      </c>
      <c r="F1727">
        <v>5</v>
      </c>
      <c r="G1727">
        <v>2</v>
      </c>
      <c r="H1727">
        <v>0</v>
      </c>
      <c r="I1727" t="s">
        <v>3881</v>
      </c>
      <c r="J1727">
        <v>1672</v>
      </c>
    </row>
    <row r="1728" spans="1:10" x14ac:dyDescent="0.25">
      <c r="A1728">
        <v>18</v>
      </c>
      <c r="B1728">
        <v>27</v>
      </c>
      <c r="C1728">
        <f t="shared" si="26"/>
        <v>1727</v>
      </c>
      <c r="D1728">
        <v>292</v>
      </c>
      <c r="E1728">
        <v>211</v>
      </c>
      <c r="F1728">
        <v>3</v>
      </c>
      <c r="G1728">
        <v>1</v>
      </c>
      <c r="H1728">
        <v>1</v>
      </c>
      <c r="I1728" t="s">
        <v>3882</v>
      </c>
      <c r="J1728">
        <v>348</v>
      </c>
    </row>
    <row r="1729" spans="1:10" x14ac:dyDescent="0.25">
      <c r="A1729">
        <v>18</v>
      </c>
      <c r="B1729">
        <v>28</v>
      </c>
      <c r="C1729">
        <f t="shared" si="26"/>
        <v>1728</v>
      </c>
      <c r="D1729">
        <v>412</v>
      </c>
      <c r="E1729">
        <v>79</v>
      </c>
      <c r="F1729">
        <v>14</v>
      </c>
      <c r="G1729">
        <v>1</v>
      </c>
      <c r="H1729">
        <v>2</v>
      </c>
      <c r="I1729" t="s">
        <v>3883</v>
      </c>
      <c r="J1729">
        <v>50400</v>
      </c>
    </row>
    <row r="1730" spans="1:10" x14ac:dyDescent="0.25">
      <c r="A1730">
        <v>18</v>
      </c>
      <c r="B1730">
        <v>29</v>
      </c>
      <c r="C1730">
        <f t="shared" si="26"/>
        <v>1729</v>
      </c>
      <c r="D1730">
        <v>267</v>
      </c>
      <c r="E1730">
        <v>43</v>
      </c>
      <c r="F1730">
        <v>42</v>
      </c>
      <c r="G1730">
        <v>1</v>
      </c>
      <c r="H1730">
        <v>0</v>
      </c>
      <c r="I1730" t="s">
        <v>415</v>
      </c>
      <c r="J1730">
        <v>1037</v>
      </c>
    </row>
    <row r="1731" spans="1:10" x14ac:dyDescent="0.25">
      <c r="A1731">
        <v>18</v>
      </c>
      <c r="B1731">
        <v>30</v>
      </c>
      <c r="C1731">
        <f t="shared" si="26"/>
        <v>1730</v>
      </c>
      <c r="D1731">
        <v>328</v>
      </c>
      <c r="E1731">
        <v>96</v>
      </c>
      <c r="F1731">
        <v>20</v>
      </c>
      <c r="G1731">
        <v>3</v>
      </c>
      <c r="H1731">
        <v>0</v>
      </c>
      <c r="I1731" t="s">
        <v>3884</v>
      </c>
      <c r="J1731">
        <v>3262</v>
      </c>
    </row>
    <row r="1732" spans="1:10" x14ac:dyDescent="0.25">
      <c r="A1732">
        <v>18</v>
      </c>
      <c r="B1732">
        <v>31</v>
      </c>
      <c r="C1732">
        <f t="shared" ref="C1732:C1795" si="27">C1731+1</f>
        <v>1731</v>
      </c>
      <c r="D1732">
        <v>313</v>
      </c>
      <c r="E1732">
        <v>115</v>
      </c>
      <c r="F1732">
        <v>12</v>
      </c>
      <c r="G1732">
        <v>1</v>
      </c>
      <c r="H1732">
        <v>0</v>
      </c>
      <c r="I1732" t="s">
        <v>3885</v>
      </c>
      <c r="J1732">
        <v>981</v>
      </c>
    </row>
    <row r="1733" spans="1:10" x14ac:dyDescent="0.25">
      <c r="A1733">
        <v>18</v>
      </c>
      <c r="B1733">
        <v>32</v>
      </c>
      <c r="C1733">
        <f t="shared" si="27"/>
        <v>1732</v>
      </c>
      <c r="D1733">
        <v>245</v>
      </c>
      <c r="E1733">
        <v>545</v>
      </c>
      <c r="F1733">
        <v>20</v>
      </c>
      <c r="G1733">
        <v>0</v>
      </c>
      <c r="H1733">
        <v>0</v>
      </c>
      <c r="J1733">
        <v>969</v>
      </c>
    </row>
    <row r="1734" spans="1:10" x14ac:dyDescent="0.25">
      <c r="A1734">
        <v>18</v>
      </c>
      <c r="B1734">
        <v>33</v>
      </c>
      <c r="C1734">
        <f t="shared" si="27"/>
        <v>1733</v>
      </c>
      <c r="D1734">
        <v>209</v>
      </c>
      <c r="E1734">
        <v>153</v>
      </c>
      <c r="F1734">
        <v>8</v>
      </c>
      <c r="G1734">
        <v>1</v>
      </c>
      <c r="H1734">
        <v>0</v>
      </c>
      <c r="I1734" t="s">
        <v>2572</v>
      </c>
      <c r="J1734">
        <v>462</v>
      </c>
    </row>
    <row r="1735" spans="1:10" x14ac:dyDescent="0.25">
      <c r="A1735">
        <v>18</v>
      </c>
      <c r="B1735">
        <v>34</v>
      </c>
      <c r="C1735">
        <f t="shared" si="27"/>
        <v>1734</v>
      </c>
      <c r="D1735">
        <v>241</v>
      </c>
      <c r="E1735">
        <v>600</v>
      </c>
      <c r="F1735">
        <v>11</v>
      </c>
      <c r="G1735">
        <v>1</v>
      </c>
      <c r="H1735">
        <v>0</v>
      </c>
      <c r="I1735" t="s">
        <v>2370</v>
      </c>
      <c r="J1735">
        <v>945</v>
      </c>
    </row>
    <row r="1736" spans="1:10" x14ac:dyDescent="0.25">
      <c r="A1736">
        <v>18</v>
      </c>
      <c r="B1736">
        <v>35</v>
      </c>
      <c r="C1736">
        <f t="shared" si="27"/>
        <v>1735</v>
      </c>
      <c r="D1736">
        <v>247</v>
      </c>
      <c r="E1736">
        <v>219</v>
      </c>
      <c r="F1736">
        <v>0</v>
      </c>
      <c r="G1736">
        <v>3</v>
      </c>
      <c r="H1736">
        <v>0</v>
      </c>
      <c r="I1736" t="s">
        <v>3886</v>
      </c>
      <c r="J1736">
        <v>1000</v>
      </c>
    </row>
    <row r="1737" spans="1:10" x14ac:dyDescent="0.25">
      <c r="A1737">
        <v>18</v>
      </c>
      <c r="B1737">
        <v>36</v>
      </c>
      <c r="C1737">
        <f t="shared" si="27"/>
        <v>1736</v>
      </c>
      <c r="D1737">
        <v>285</v>
      </c>
      <c r="E1737">
        <v>520</v>
      </c>
      <c r="F1737">
        <v>60</v>
      </c>
      <c r="G1737">
        <v>2</v>
      </c>
      <c r="H1737">
        <v>0</v>
      </c>
      <c r="I1737" t="s">
        <v>3887</v>
      </c>
      <c r="J1737">
        <v>11584</v>
      </c>
    </row>
    <row r="1738" spans="1:10" x14ac:dyDescent="0.25">
      <c r="A1738">
        <v>18</v>
      </c>
      <c r="B1738">
        <v>37</v>
      </c>
      <c r="C1738">
        <f t="shared" si="27"/>
        <v>1737</v>
      </c>
      <c r="D1738">
        <v>242</v>
      </c>
      <c r="E1738">
        <v>113</v>
      </c>
      <c r="F1738">
        <v>26</v>
      </c>
      <c r="G1738">
        <v>1</v>
      </c>
      <c r="H1738">
        <v>1</v>
      </c>
      <c r="I1738" t="s">
        <v>3888</v>
      </c>
      <c r="J1738">
        <v>7782</v>
      </c>
    </row>
    <row r="1739" spans="1:10" x14ac:dyDescent="0.25">
      <c r="A1739">
        <v>18</v>
      </c>
      <c r="B1739">
        <v>38</v>
      </c>
      <c r="C1739">
        <f t="shared" si="27"/>
        <v>1738</v>
      </c>
      <c r="D1739">
        <v>210</v>
      </c>
      <c r="E1739">
        <v>608</v>
      </c>
      <c r="F1739">
        <v>0</v>
      </c>
      <c r="G1739">
        <v>3</v>
      </c>
      <c r="H1739">
        <v>0</v>
      </c>
      <c r="I1739" t="s">
        <v>3889</v>
      </c>
      <c r="J1739">
        <v>1288</v>
      </c>
    </row>
    <row r="1740" spans="1:10" x14ac:dyDescent="0.25">
      <c r="A1740">
        <v>18</v>
      </c>
      <c r="B1740">
        <v>39</v>
      </c>
      <c r="C1740">
        <f t="shared" si="27"/>
        <v>1739</v>
      </c>
      <c r="D1740">
        <v>251</v>
      </c>
      <c r="E1740">
        <v>129</v>
      </c>
      <c r="F1740">
        <v>50</v>
      </c>
      <c r="G1740">
        <v>0</v>
      </c>
      <c r="H1740">
        <v>0</v>
      </c>
      <c r="J1740">
        <v>1154</v>
      </c>
    </row>
    <row r="1741" spans="1:10" x14ac:dyDescent="0.25">
      <c r="A1741">
        <v>18</v>
      </c>
      <c r="B1741">
        <v>40</v>
      </c>
      <c r="C1741">
        <f t="shared" si="27"/>
        <v>1740</v>
      </c>
      <c r="D1741">
        <v>257</v>
      </c>
      <c r="E1741">
        <v>438</v>
      </c>
      <c r="F1741">
        <v>14</v>
      </c>
      <c r="G1741">
        <v>1</v>
      </c>
      <c r="H1741">
        <v>0</v>
      </c>
      <c r="I1741" t="s">
        <v>1018</v>
      </c>
      <c r="J1741">
        <v>1643</v>
      </c>
    </row>
    <row r="1742" spans="1:10" x14ac:dyDescent="0.25">
      <c r="A1742">
        <v>18</v>
      </c>
      <c r="B1742">
        <v>41</v>
      </c>
      <c r="C1742">
        <f t="shared" si="27"/>
        <v>1741</v>
      </c>
      <c r="D1742">
        <v>392</v>
      </c>
      <c r="E1742">
        <v>1350</v>
      </c>
      <c r="F1742">
        <v>6</v>
      </c>
      <c r="G1742">
        <v>3</v>
      </c>
      <c r="H1742">
        <v>1</v>
      </c>
      <c r="I1742" t="s">
        <v>3890</v>
      </c>
      <c r="J1742">
        <v>1582</v>
      </c>
    </row>
    <row r="1743" spans="1:10" x14ac:dyDescent="0.25">
      <c r="A1743">
        <v>18</v>
      </c>
      <c r="B1743">
        <v>42</v>
      </c>
      <c r="C1743">
        <f t="shared" si="27"/>
        <v>1742</v>
      </c>
      <c r="D1743">
        <v>166</v>
      </c>
      <c r="E1743">
        <v>241</v>
      </c>
      <c r="F1743">
        <v>5</v>
      </c>
      <c r="G1743">
        <v>1</v>
      </c>
      <c r="H1743">
        <v>0</v>
      </c>
      <c r="I1743" t="s">
        <v>1506</v>
      </c>
      <c r="J1743">
        <v>447</v>
      </c>
    </row>
    <row r="1744" spans="1:10" x14ac:dyDescent="0.25">
      <c r="A1744">
        <v>18</v>
      </c>
      <c r="B1744">
        <v>43</v>
      </c>
      <c r="C1744">
        <f t="shared" si="27"/>
        <v>1743</v>
      </c>
      <c r="D1744">
        <v>216</v>
      </c>
      <c r="E1744">
        <v>141</v>
      </c>
      <c r="F1744">
        <v>17</v>
      </c>
      <c r="G1744">
        <v>0</v>
      </c>
      <c r="H1744">
        <v>3</v>
      </c>
      <c r="I1744" t="s">
        <v>3891</v>
      </c>
      <c r="J1744">
        <v>7502</v>
      </c>
    </row>
    <row r="1745" spans="1:10" x14ac:dyDescent="0.25">
      <c r="A1745">
        <v>18</v>
      </c>
      <c r="B1745">
        <v>44</v>
      </c>
      <c r="C1745">
        <f t="shared" si="27"/>
        <v>1744</v>
      </c>
      <c r="D1745">
        <v>132</v>
      </c>
      <c r="E1745">
        <v>320</v>
      </c>
      <c r="F1745">
        <v>30</v>
      </c>
      <c r="G1745">
        <v>1</v>
      </c>
      <c r="H1745">
        <v>0</v>
      </c>
      <c r="I1745" t="s">
        <v>663</v>
      </c>
      <c r="J1745">
        <v>950</v>
      </c>
    </row>
    <row r="1746" spans="1:10" x14ac:dyDescent="0.25">
      <c r="A1746">
        <v>18</v>
      </c>
      <c r="B1746">
        <v>45</v>
      </c>
      <c r="C1746">
        <f t="shared" si="27"/>
        <v>1745</v>
      </c>
      <c r="D1746">
        <v>251</v>
      </c>
      <c r="E1746">
        <v>75</v>
      </c>
      <c r="F1746">
        <v>11</v>
      </c>
      <c r="G1746">
        <v>1</v>
      </c>
      <c r="H1746">
        <v>1</v>
      </c>
      <c r="I1746" t="s">
        <v>3892</v>
      </c>
      <c r="J1746">
        <v>5388</v>
      </c>
    </row>
    <row r="1747" spans="1:10" x14ac:dyDescent="0.25">
      <c r="A1747">
        <v>18</v>
      </c>
      <c r="B1747">
        <v>46</v>
      </c>
      <c r="C1747">
        <f t="shared" si="27"/>
        <v>1746</v>
      </c>
      <c r="D1747">
        <v>151</v>
      </c>
      <c r="E1747">
        <v>575</v>
      </c>
      <c r="F1747">
        <v>12</v>
      </c>
      <c r="G1747">
        <v>0</v>
      </c>
      <c r="H1747">
        <v>0</v>
      </c>
      <c r="J1747">
        <v>830</v>
      </c>
    </row>
    <row r="1748" spans="1:10" x14ac:dyDescent="0.25">
      <c r="A1748">
        <v>18</v>
      </c>
      <c r="B1748">
        <v>47</v>
      </c>
      <c r="C1748">
        <f t="shared" si="27"/>
        <v>1747</v>
      </c>
      <c r="D1748">
        <v>274</v>
      </c>
      <c r="E1748">
        <v>0</v>
      </c>
      <c r="F1748">
        <v>3</v>
      </c>
      <c r="G1748">
        <v>1</v>
      </c>
      <c r="H1748">
        <v>2</v>
      </c>
      <c r="I1748" t="s">
        <v>3893</v>
      </c>
      <c r="J1748">
        <v>15455</v>
      </c>
    </row>
    <row r="1749" spans="1:10" x14ac:dyDescent="0.25">
      <c r="A1749">
        <v>18</v>
      </c>
      <c r="B1749">
        <v>48</v>
      </c>
      <c r="C1749">
        <f t="shared" si="27"/>
        <v>1748</v>
      </c>
      <c r="D1749">
        <v>143</v>
      </c>
      <c r="E1749">
        <v>212</v>
      </c>
      <c r="F1749">
        <v>2</v>
      </c>
      <c r="G1749">
        <v>3</v>
      </c>
      <c r="H1749">
        <v>1</v>
      </c>
      <c r="I1749" t="s">
        <v>3894</v>
      </c>
      <c r="J1749">
        <v>2529</v>
      </c>
    </row>
    <row r="1750" spans="1:10" x14ac:dyDescent="0.25">
      <c r="A1750">
        <v>18</v>
      </c>
      <c r="B1750">
        <v>49</v>
      </c>
      <c r="C1750">
        <f t="shared" si="27"/>
        <v>1749</v>
      </c>
      <c r="D1750">
        <v>314</v>
      </c>
      <c r="E1750">
        <v>84</v>
      </c>
      <c r="F1750">
        <v>0</v>
      </c>
      <c r="G1750">
        <v>0</v>
      </c>
      <c r="H1750">
        <v>2</v>
      </c>
      <c r="I1750" t="s">
        <v>3895</v>
      </c>
      <c r="J1750">
        <v>3115</v>
      </c>
    </row>
    <row r="1751" spans="1:10" x14ac:dyDescent="0.25">
      <c r="A1751">
        <v>18</v>
      </c>
      <c r="B1751">
        <v>50</v>
      </c>
      <c r="C1751">
        <f t="shared" si="27"/>
        <v>1750</v>
      </c>
      <c r="D1751">
        <v>189</v>
      </c>
      <c r="E1751">
        <v>0</v>
      </c>
      <c r="F1751">
        <v>0</v>
      </c>
      <c r="G1751">
        <v>1</v>
      </c>
      <c r="H1751">
        <v>3</v>
      </c>
      <c r="I1751" t="s">
        <v>3896</v>
      </c>
      <c r="J1751">
        <v>15025</v>
      </c>
    </row>
    <row r="1752" spans="1:10" x14ac:dyDescent="0.25">
      <c r="A1752">
        <v>18</v>
      </c>
      <c r="B1752">
        <v>51</v>
      </c>
      <c r="C1752">
        <f t="shared" si="27"/>
        <v>1751</v>
      </c>
      <c r="D1752">
        <v>302</v>
      </c>
      <c r="E1752">
        <v>330</v>
      </c>
      <c r="F1752">
        <v>5</v>
      </c>
      <c r="G1752">
        <v>0</v>
      </c>
      <c r="H1752">
        <v>1</v>
      </c>
      <c r="I1752" t="s">
        <v>42</v>
      </c>
      <c r="J1752">
        <v>460</v>
      </c>
    </row>
    <row r="1753" spans="1:10" x14ac:dyDescent="0.25">
      <c r="A1753">
        <v>18</v>
      </c>
      <c r="B1753">
        <v>52</v>
      </c>
      <c r="C1753">
        <f t="shared" si="27"/>
        <v>1752</v>
      </c>
      <c r="D1753">
        <v>918</v>
      </c>
      <c r="E1753">
        <v>210</v>
      </c>
      <c r="F1753">
        <v>40</v>
      </c>
      <c r="G1753">
        <v>1</v>
      </c>
      <c r="H1753">
        <v>0</v>
      </c>
      <c r="I1753" t="s">
        <v>3696</v>
      </c>
      <c r="J1753">
        <v>1159</v>
      </c>
    </row>
    <row r="1754" spans="1:10" x14ac:dyDescent="0.25">
      <c r="A1754">
        <v>18</v>
      </c>
      <c r="B1754">
        <v>53</v>
      </c>
      <c r="C1754">
        <f t="shared" si="27"/>
        <v>1753</v>
      </c>
      <c r="D1754">
        <v>562</v>
      </c>
      <c r="E1754">
        <v>193</v>
      </c>
      <c r="F1754">
        <v>12</v>
      </c>
      <c r="G1754">
        <v>2</v>
      </c>
      <c r="H1754">
        <v>2</v>
      </c>
      <c r="I1754" t="s">
        <v>3897</v>
      </c>
      <c r="J1754">
        <v>20684</v>
      </c>
    </row>
    <row r="1755" spans="1:10" x14ac:dyDescent="0.25">
      <c r="A1755">
        <v>18</v>
      </c>
      <c r="B1755">
        <v>54</v>
      </c>
      <c r="C1755">
        <f t="shared" si="27"/>
        <v>1754</v>
      </c>
      <c r="D1755">
        <v>588</v>
      </c>
      <c r="E1755">
        <v>130</v>
      </c>
      <c r="F1755">
        <v>4</v>
      </c>
      <c r="G1755">
        <v>4</v>
      </c>
      <c r="H1755">
        <v>0</v>
      </c>
      <c r="I1755" t="s">
        <v>3898</v>
      </c>
      <c r="J1755">
        <v>850</v>
      </c>
    </row>
    <row r="1756" spans="1:10" x14ac:dyDescent="0.25">
      <c r="A1756">
        <v>18</v>
      </c>
      <c r="B1756">
        <v>55</v>
      </c>
      <c r="C1756">
        <f t="shared" si="27"/>
        <v>1755</v>
      </c>
      <c r="D1756">
        <v>285</v>
      </c>
      <c r="E1756">
        <v>71</v>
      </c>
      <c r="F1756">
        <v>16</v>
      </c>
      <c r="G1756">
        <v>2</v>
      </c>
      <c r="H1756">
        <v>0</v>
      </c>
      <c r="I1756" t="s">
        <v>3899</v>
      </c>
      <c r="J1756">
        <v>861</v>
      </c>
    </row>
    <row r="1757" spans="1:10" x14ac:dyDescent="0.25">
      <c r="A1757">
        <v>18</v>
      </c>
      <c r="B1757">
        <v>56</v>
      </c>
      <c r="C1757">
        <f t="shared" si="27"/>
        <v>1756</v>
      </c>
      <c r="D1757">
        <v>442</v>
      </c>
      <c r="E1757">
        <v>102</v>
      </c>
      <c r="F1757">
        <v>1</v>
      </c>
      <c r="G1757">
        <v>2</v>
      </c>
      <c r="H1757">
        <v>1</v>
      </c>
      <c r="I1757" t="s">
        <v>3900</v>
      </c>
      <c r="J1757">
        <v>12167</v>
      </c>
    </row>
    <row r="1758" spans="1:10" x14ac:dyDescent="0.25">
      <c r="A1758">
        <v>18</v>
      </c>
      <c r="B1758">
        <v>57</v>
      </c>
      <c r="C1758">
        <f t="shared" si="27"/>
        <v>1757</v>
      </c>
      <c r="D1758">
        <v>209</v>
      </c>
      <c r="E1758">
        <v>184</v>
      </c>
      <c r="F1758">
        <v>4</v>
      </c>
      <c r="G1758">
        <v>0</v>
      </c>
      <c r="H1758">
        <v>0</v>
      </c>
      <c r="J1758">
        <v>284</v>
      </c>
    </row>
    <row r="1759" spans="1:10" x14ac:dyDescent="0.25">
      <c r="A1759">
        <v>18</v>
      </c>
      <c r="B1759">
        <v>58</v>
      </c>
      <c r="C1759">
        <f t="shared" si="27"/>
        <v>1758</v>
      </c>
      <c r="D1759">
        <v>269</v>
      </c>
      <c r="E1759">
        <v>198</v>
      </c>
      <c r="F1759">
        <v>0</v>
      </c>
      <c r="G1759">
        <v>1</v>
      </c>
      <c r="H1759">
        <v>0</v>
      </c>
      <c r="I1759" t="s">
        <v>708</v>
      </c>
      <c r="J1759">
        <v>344</v>
      </c>
    </row>
    <row r="1760" spans="1:10" x14ac:dyDescent="0.25">
      <c r="A1760">
        <v>18</v>
      </c>
      <c r="B1760">
        <v>59</v>
      </c>
      <c r="C1760">
        <f t="shared" si="27"/>
        <v>1759</v>
      </c>
      <c r="D1760">
        <v>1150</v>
      </c>
      <c r="E1760">
        <v>89</v>
      </c>
      <c r="F1760">
        <v>3</v>
      </c>
      <c r="G1760">
        <v>3</v>
      </c>
      <c r="H1760">
        <v>0</v>
      </c>
      <c r="I1760" t="s">
        <v>3901</v>
      </c>
      <c r="J1760">
        <v>743</v>
      </c>
    </row>
    <row r="1761" spans="1:10" x14ac:dyDescent="0.25">
      <c r="A1761">
        <v>18</v>
      </c>
      <c r="B1761">
        <v>60</v>
      </c>
      <c r="C1761">
        <f t="shared" si="27"/>
        <v>1760</v>
      </c>
      <c r="D1761">
        <v>561</v>
      </c>
      <c r="E1761">
        <v>360</v>
      </c>
      <c r="F1761">
        <v>14</v>
      </c>
      <c r="G1761">
        <v>1</v>
      </c>
      <c r="H1761">
        <v>0</v>
      </c>
      <c r="I1761" t="s">
        <v>1173</v>
      </c>
      <c r="J1761">
        <v>800</v>
      </c>
    </row>
    <row r="1762" spans="1:10" x14ac:dyDescent="0.25">
      <c r="A1762">
        <v>18</v>
      </c>
      <c r="B1762">
        <v>61</v>
      </c>
      <c r="C1762">
        <f t="shared" si="27"/>
        <v>1761</v>
      </c>
      <c r="D1762">
        <v>1420</v>
      </c>
      <c r="E1762">
        <v>233</v>
      </c>
      <c r="F1762">
        <v>13</v>
      </c>
      <c r="G1762">
        <v>2</v>
      </c>
      <c r="H1762">
        <v>0</v>
      </c>
      <c r="I1762" t="s">
        <v>3902</v>
      </c>
      <c r="J1762">
        <v>861</v>
      </c>
    </row>
    <row r="1763" spans="1:10" x14ac:dyDescent="0.25">
      <c r="A1763">
        <v>18</v>
      </c>
      <c r="B1763">
        <v>62</v>
      </c>
      <c r="C1763">
        <f t="shared" si="27"/>
        <v>1762</v>
      </c>
      <c r="D1763">
        <v>240</v>
      </c>
      <c r="E1763">
        <v>0</v>
      </c>
      <c r="F1763">
        <v>12</v>
      </c>
      <c r="G1763">
        <v>1</v>
      </c>
      <c r="H1763">
        <v>1</v>
      </c>
      <c r="I1763" t="s">
        <v>3903</v>
      </c>
      <c r="J1763">
        <v>712</v>
      </c>
    </row>
    <row r="1764" spans="1:10" x14ac:dyDescent="0.25">
      <c r="A1764">
        <v>18</v>
      </c>
      <c r="B1764">
        <v>63</v>
      </c>
      <c r="C1764">
        <f t="shared" si="27"/>
        <v>1763</v>
      </c>
      <c r="D1764">
        <v>646</v>
      </c>
      <c r="E1764">
        <v>482</v>
      </c>
      <c r="F1764">
        <v>16</v>
      </c>
      <c r="G1764">
        <v>1</v>
      </c>
      <c r="H1764">
        <v>0</v>
      </c>
      <c r="I1764" t="s">
        <v>161</v>
      </c>
      <c r="J1764">
        <v>885</v>
      </c>
    </row>
    <row r="1765" spans="1:10" x14ac:dyDescent="0.25">
      <c r="A1765">
        <v>18</v>
      </c>
      <c r="B1765">
        <v>64</v>
      </c>
      <c r="C1765">
        <f t="shared" si="27"/>
        <v>1764</v>
      </c>
      <c r="D1765">
        <v>342</v>
      </c>
      <c r="E1765">
        <v>286</v>
      </c>
      <c r="F1765">
        <v>18</v>
      </c>
      <c r="G1765">
        <v>1</v>
      </c>
      <c r="H1765">
        <v>1</v>
      </c>
      <c r="I1765" t="s">
        <v>3904</v>
      </c>
      <c r="J1765">
        <v>10737</v>
      </c>
    </row>
    <row r="1766" spans="1:10" x14ac:dyDescent="0.25">
      <c r="A1766">
        <v>18</v>
      </c>
      <c r="B1766">
        <v>65</v>
      </c>
      <c r="C1766">
        <f t="shared" si="27"/>
        <v>1765</v>
      </c>
      <c r="D1766">
        <v>163</v>
      </c>
      <c r="E1766">
        <v>288</v>
      </c>
      <c r="F1766">
        <v>14</v>
      </c>
      <c r="G1766">
        <v>1</v>
      </c>
      <c r="H1766">
        <v>1</v>
      </c>
      <c r="I1766" t="s">
        <v>3905</v>
      </c>
      <c r="J1766">
        <v>707</v>
      </c>
    </row>
    <row r="1767" spans="1:10" x14ac:dyDescent="0.25">
      <c r="A1767">
        <v>18</v>
      </c>
      <c r="B1767">
        <v>66</v>
      </c>
      <c r="C1767">
        <f t="shared" si="27"/>
        <v>1766</v>
      </c>
      <c r="D1767">
        <v>482</v>
      </c>
      <c r="E1767">
        <v>130</v>
      </c>
      <c r="F1767">
        <v>18</v>
      </c>
      <c r="G1767">
        <v>5</v>
      </c>
      <c r="H1767">
        <v>0</v>
      </c>
      <c r="I1767" t="s">
        <v>3906</v>
      </c>
      <c r="J1767">
        <v>1342</v>
      </c>
    </row>
    <row r="1768" spans="1:10" x14ac:dyDescent="0.25">
      <c r="A1768">
        <v>18</v>
      </c>
      <c r="B1768">
        <v>67</v>
      </c>
      <c r="C1768">
        <f t="shared" si="27"/>
        <v>1767</v>
      </c>
      <c r="D1768">
        <v>201</v>
      </c>
      <c r="E1768">
        <v>0</v>
      </c>
      <c r="F1768">
        <v>70</v>
      </c>
      <c r="G1768">
        <v>1</v>
      </c>
      <c r="H1768">
        <v>0</v>
      </c>
      <c r="I1768" t="s">
        <v>47</v>
      </c>
      <c r="J1768">
        <v>11420</v>
      </c>
    </row>
    <row r="1769" spans="1:10" x14ac:dyDescent="0.25">
      <c r="A1769">
        <v>18</v>
      </c>
      <c r="B1769">
        <v>68</v>
      </c>
      <c r="C1769">
        <f t="shared" si="27"/>
        <v>1768</v>
      </c>
      <c r="D1769">
        <v>253</v>
      </c>
      <c r="E1769">
        <v>375</v>
      </c>
      <c r="F1769">
        <v>0</v>
      </c>
      <c r="G1769">
        <v>4</v>
      </c>
      <c r="H1769">
        <v>0</v>
      </c>
      <c r="I1769" t="s">
        <v>3907</v>
      </c>
      <c r="J1769">
        <v>2978</v>
      </c>
    </row>
    <row r="1770" spans="1:10" x14ac:dyDescent="0.25">
      <c r="A1770">
        <v>18</v>
      </c>
      <c r="B1770">
        <v>69</v>
      </c>
      <c r="C1770">
        <f t="shared" si="27"/>
        <v>1769</v>
      </c>
      <c r="D1770">
        <v>223</v>
      </c>
      <c r="E1770">
        <v>320</v>
      </c>
      <c r="F1770">
        <v>9</v>
      </c>
      <c r="G1770">
        <v>0</v>
      </c>
      <c r="H1770">
        <v>1</v>
      </c>
      <c r="I1770" t="s">
        <v>770</v>
      </c>
      <c r="J1770">
        <v>522</v>
      </c>
    </row>
    <row r="1771" spans="1:10" x14ac:dyDescent="0.25">
      <c r="A1771">
        <v>18</v>
      </c>
      <c r="B1771">
        <v>70</v>
      </c>
      <c r="C1771">
        <f t="shared" si="27"/>
        <v>1770</v>
      </c>
      <c r="D1771">
        <v>267</v>
      </c>
      <c r="E1771">
        <v>189</v>
      </c>
      <c r="F1771">
        <v>17</v>
      </c>
      <c r="G1771">
        <v>1</v>
      </c>
      <c r="H1771">
        <v>0</v>
      </c>
      <c r="I1771" t="s">
        <v>642</v>
      </c>
      <c r="J1771">
        <v>648</v>
      </c>
    </row>
    <row r="1772" spans="1:10" x14ac:dyDescent="0.25">
      <c r="A1772">
        <v>18</v>
      </c>
      <c r="B1772">
        <v>71</v>
      </c>
      <c r="C1772">
        <f t="shared" si="27"/>
        <v>1771</v>
      </c>
      <c r="D1772">
        <v>184</v>
      </c>
      <c r="E1772">
        <v>148</v>
      </c>
      <c r="F1772">
        <v>16</v>
      </c>
      <c r="G1772">
        <v>0</v>
      </c>
      <c r="H1772">
        <v>0</v>
      </c>
      <c r="J1772">
        <v>486</v>
      </c>
    </row>
    <row r="1773" spans="1:10" x14ac:dyDescent="0.25">
      <c r="A1773">
        <v>18</v>
      </c>
      <c r="B1773">
        <v>72</v>
      </c>
      <c r="C1773">
        <f t="shared" si="27"/>
        <v>1772</v>
      </c>
      <c r="D1773">
        <v>253</v>
      </c>
      <c r="E1773">
        <v>166</v>
      </c>
      <c r="F1773">
        <v>3</v>
      </c>
      <c r="G1773">
        <v>1</v>
      </c>
      <c r="H1773">
        <v>0</v>
      </c>
      <c r="I1773" t="s">
        <v>655</v>
      </c>
      <c r="J1773">
        <v>256</v>
      </c>
    </row>
    <row r="1774" spans="1:10" x14ac:dyDescent="0.25">
      <c r="A1774">
        <v>18</v>
      </c>
      <c r="B1774">
        <v>73</v>
      </c>
      <c r="C1774">
        <f t="shared" si="27"/>
        <v>1773</v>
      </c>
      <c r="D1774">
        <v>150</v>
      </c>
      <c r="E1774">
        <v>660</v>
      </c>
      <c r="F1774">
        <v>9</v>
      </c>
      <c r="G1774">
        <v>1</v>
      </c>
      <c r="H1774">
        <v>0</v>
      </c>
      <c r="I1774" t="s">
        <v>39</v>
      </c>
      <c r="J1774">
        <v>1564</v>
      </c>
    </row>
    <row r="1775" spans="1:10" x14ac:dyDescent="0.25">
      <c r="A1775">
        <v>18</v>
      </c>
      <c r="B1775">
        <v>74</v>
      </c>
      <c r="C1775">
        <f t="shared" si="27"/>
        <v>1774</v>
      </c>
      <c r="D1775">
        <v>1096</v>
      </c>
      <c r="E1775">
        <v>348</v>
      </c>
      <c r="F1775">
        <v>8</v>
      </c>
      <c r="G1775">
        <v>5</v>
      </c>
      <c r="H1775">
        <v>0</v>
      </c>
      <c r="I1775" t="s">
        <v>3908</v>
      </c>
      <c r="J1775">
        <v>4743</v>
      </c>
    </row>
    <row r="1776" spans="1:10" x14ac:dyDescent="0.25">
      <c r="A1776">
        <v>18</v>
      </c>
      <c r="B1776">
        <v>75</v>
      </c>
      <c r="C1776">
        <f t="shared" si="27"/>
        <v>1775</v>
      </c>
      <c r="D1776">
        <v>348</v>
      </c>
      <c r="E1776">
        <v>137</v>
      </c>
      <c r="F1776">
        <v>20</v>
      </c>
      <c r="G1776">
        <v>1</v>
      </c>
      <c r="H1776">
        <v>3</v>
      </c>
      <c r="I1776" t="s">
        <v>3909</v>
      </c>
      <c r="J1776">
        <v>692</v>
      </c>
    </row>
    <row r="1777" spans="1:10" x14ac:dyDescent="0.25">
      <c r="A1777">
        <v>18</v>
      </c>
      <c r="B1777">
        <v>76</v>
      </c>
      <c r="C1777">
        <f t="shared" si="27"/>
        <v>1776</v>
      </c>
      <c r="D1777">
        <v>332</v>
      </c>
      <c r="E1777">
        <v>215</v>
      </c>
      <c r="F1777">
        <v>36</v>
      </c>
      <c r="G1777">
        <v>1</v>
      </c>
      <c r="H1777">
        <v>0</v>
      </c>
      <c r="I1777" t="s">
        <v>250</v>
      </c>
      <c r="J1777">
        <v>975</v>
      </c>
    </row>
    <row r="1778" spans="1:10" x14ac:dyDescent="0.25">
      <c r="A1778">
        <v>18</v>
      </c>
      <c r="B1778">
        <v>77</v>
      </c>
      <c r="C1778">
        <f t="shared" si="27"/>
        <v>1777</v>
      </c>
      <c r="D1778">
        <v>800</v>
      </c>
      <c r="E1778">
        <v>181</v>
      </c>
      <c r="F1778">
        <v>170</v>
      </c>
      <c r="G1778">
        <v>1</v>
      </c>
      <c r="H1778">
        <v>0</v>
      </c>
      <c r="I1778" t="s">
        <v>20</v>
      </c>
      <c r="J1778">
        <v>3723</v>
      </c>
    </row>
    <row r="1779" spans="1:10" x14ac:dyDescent="0.25">
      <c r="A1779">
        <v>18</v>
      </c>
      <c r="B1779">
        <v>78</v>
      </c>
      <c r="C1779">
        <f t="shared" si="27"/>
        <v>1778</v>
      </c>
      <c r="D1779">
        <v>185</v>
      </c>
      <c r="E1779">
        <v>52</v>
      </c>
      <c r="F1779">
        <v>7</v>
      </c>
      <c r="G1779">
        <v>3</v>
      </c>
      <c r="H1779">
        <v>0</v>
      </c>
      <c r="I1779" t="s">
        <v>3910</v>
      </c>
      <c r="J1779">
        <v>1304</v>
      </c>
    </row>
    <row r="1780" spans="1:10" x14ac:dyDescent="0.25">
      <c r="A1780">
        <v>18</v>
      </c>
      <c r="B1780">
        <v>79</v>
      </c>
      <c r="C1780">
        <f t="shared" si="27"/>
        <v>1779</v>
      </c>
      <c r="D1780">
        <v>214</v>
      </c>
      <c r="E1780">
        <v>471</v>
      </c>
      <c r="F1780">
        <v>0</v>
      </c>
      <c r="G1780">
        <v>2</v>
      </c>
      <c r="H1780">
        <v>2</v>
      </c>
      <c r="I1780" t="s">
        <v>3911</v>
      </c>
      <c r="J1780">
        <v>6392</v>
      </c>
    </row>
    <row r="1781" spans="1:10" x14ac:dyDescent="0.25">
      <c r="A1781">
        <v>18</v>
      </c>
      <c r="B1781">
        <v>80</v>
      </c>
      <c r="C1781">
        <f t="shared" si="27"/>
        <v>1780</v>
      </c>
      <c r="D1781">
        <v>1280</v>
      </c>
      <c r="E1781">
        <v>302</v>
      </c>
      <c r="F1781">
        <v>20</v>
      </c>
      <c r="G1781">
        <v>0</v>
      </c>
      <c r="H1781">
        <v>1</v>
      </c>
      <c r="I1781" t="s">
        <v>213</v>
      </c>
      <c r="J1781">
        <v>830</v>
      </c>
    </row>
    <row r="1782" spans="1:10" x14ac:dyDescent="0.25">
      <c r="A1782">
        <v>18</v>
      </c>
      <c r="B1782">
        <v>81</v>
      </c>
      <c r="C1782">
        <f t="shared" si="27"/>
        <v>1781</v>
      </c>
      <c r="D1782">
        <v>444</v>
      </c>
      <c r="E1782">
        <v>1180</v>
      </c>
      <c r="F1782">
        <v>14</v>
      </c>
      <c r="G1782">
        <v>2</v>
      </c>
      <c r="H1782">
        <v>1</v>
      </c>
      <c r="I1782" t="s">
        <v>3912</v>
      </c>
      <c r="J1782">
        <v>5965</v>
      </c>
    </row>
    <row r="1783" spans="1:10" x14ac:dyDescent="0.25">
      <c r="A1783">
        <v>18</v>
      </c>
      <c r="B1783">
        <v>82</v>
      </c>
      <c r="C1783">
        <f t="shared" si="27"/>
        <v>1782</v>
      </c>
      <c r="D1783">
        <v>627</v>
      </c>
      <c r="E1783">
        <v>180</v>
      </c>
      <c r="F1783">
        <v>2</v>
      </c>
      <c r="G1783">
        <v>1</v>
      </c>
      <c r="H1783">
        <v>2</v>
      </c>
      <c r="I1783" t="s">
        <v>3913</v>
      </c>
      <c r="J1783">
        <v>80537</v>
      </c>
    </row>
    <row r="1784" spans="1:10" x14ac:dyDescent="0.25">
      <c r="A1784">
        <v>18</v>
      </c>
      <c r="B1784">
        <v>83</v>
      </c>
      <c r="C1784">
        <f t="shared" si="27"/>
        <v>1783</v>
      </c>
      <c r="D1784">
        <v>412</v>
      </c>
      <c r="E1784">
        <v>244</v>
      </c>
      <c r="F1784">
        <v>40</v>
      </c>
      <c r="G1784">
        <v>1</v>
      </c>
      <c r="H1784">
        <v>0</v>
      </c>
      <c r="I1784" t="s">
        <v>296</v>
      </c>
      <c r="J1784">
        <v>1096</v>
      </c>
    </row>
    <row r="1785" spans="1:10" x14ac:dyDescent="0.25">
      <c r="A1785">
        <v>18</v>
      </c>
      <c r="B1785">
        <v>84</v>
      </c>
      <c r="C1785">
        <f t="shared" si="27"/>
        <v>1784</v>
      </c>
      <c r="D1785">
        <v>0</v>
      </c>
      <c r="E1785">
        <v>460</v>
      </c>
      <c r="F1785">
        <v>40</v>
      </c>
      <c r="G1785">
        <v>2</v>
      </c>
      <c r="H1785">
        <v>0</v>
      </c>
      <c r="I1785" t="s">
        <v>3914</v>
      </c>
      <c r="J1785">
        <v>2660</v>
      </c>
    </row>
    <row r="1786" spans="1:10" x14ac:dyDescent="0.25">
      <c r="A1786">
        <v>18</v>
      </c>
      <c r="B1786">
        <v>85</v>
      </c>
      <c r="C1786">
        <f t="shared" si="27"/>
        <v>1785</v>
      </c>
      <c r="D1786">
        <v>370</v>
      </c>
      <c r="E1786">
        <v>628</v>
      </c>
      <c r="F1786">
        <v>5</v>
      </c>
      <c r="G1786">
        <v>2</v>
      </c>
      <c r="H1786">
        <v>0</v>
      </c>
      <c r="I1786" t="s">
        <v>3915</v>
      </c>
      <c r="J1786">
        <v>787</v>
      </c>
    </row>
    <row r="1787" spans="1:10" x14ac:dyDescent="0.25">
      <c r="A1787">
        <v>18</v>
      </c>
      <c r="B1787">
        <v>86</v>
      </c>
      <c r="C1787">
        <f t="shared" si="27"/>
        <v>1786</v>
      </c>
      <c r="D1787">
        <v>240</v>
      </c>
      <c r="E1787">
        <v>0</v>
      </c>
      <c r="F1787">
        <v>6</v>
      </c>
      <c r="G1787">
        <v>3</v>
      </c>
      <c r="H1787">
        <v>1</v>
      </c>
      <c r="I1787" t="s">
        <v>3916</v>
      </c>
      <c r="J1787">
        <v>681</v>
      </c>
    </row>
    <row r="1788" spans="1:10" x14ac:dyDescent="0.25">
      <c r="A1788">
        <v>18</v>
      </c>
      <c r="B1788">
        <v>87</v>
      </c>
      <c r="C1788">
        <f t="shared" si="27"/>
        <v>1787</v>
      </c>
      <c r="D1788">
        <v>434</v>
      </c>
      <c r="E1788">
        <v>166</v>
      </c>
      <c r="F1788">
        <v>18</v>
      </c>
      <c r="G1788">
        <v>1</v>
      </c>
      <c r="H1788">
        <v>0</v>
      </c>
      <c r="I1788" t="s">
        <v>1604</v>
      </c>
      <c r="J1788">
        <v>694</v>
      </c>
    </row>
    <row r="1789" spans="1:10" x14ac:dyDescent="0.25">
      <c r="A1789">
        <v>18</v>
      </c>
      <c r="B1789">
        <v>88</v>
      </c>
      <c r="C1789">
        <f t="shared" si="27"/>
        <v>1788</v>
      </c>
      <c r="D1789">
        <v>250</v>
      </c>
      <c r="E1789">
        <v>251</v>
      </c>
      <c r="F1789">
        <v>30</v>
      </c>
      <c r="G1789">
        <v>3</v>
      </c>
      <c r="H1789">
        <v>0</v>
      </c>
      <c r="I1789" t="s">
        <v>3917</v>
      </c>
      <c r="J1789">
        <v>918</v>
      </c>
    </row>
    <row r="1790" spans="1:10" x14ac:dyDescent="0.25">
      <c r="A1790">
        <v>18</v>
      </c>
      <c r="B1790">
        <v>89</v>
      </c>
      <c r="C1790">
        <f t="shared" si="27"/>
        <v>1789</v>
      </c>
      <c r="D1790">
        <v>717</v>
      </c>
      <c r="E1790">
        <v>402</v>
      </c>
      <c r="F1790">
        <v>0</v>
      </c>
      <c r="G1790">
        <v>1</v>
      </c>
      <c r="H1790">
        <v>1</v>
      </c>
      <c r="I1790" t="s">
        <v>3918</v>
      </c>
      <c r="J1790">
        <v>523</v>
      </c>
    </row>
    <row r="1791" spans="1:10" x14ac:dyDescent="0.25">
      <c r="A1791">
        <v>18</v>
      </c>
      <c r="B1791">
        <v>90</v>
      </c>
      <c r="C1791">
        <f t="shared" si="27"/>
        <v>1790</v>
      </c>
      <c r="D1791">
        <v>107</v>
      </c>
      <c r="E1791">
        <v>513</v>
      </c>
      <c r="F1791">
        <v>7</v>
      </c>
      <c r="G1791">
        <v>2</v>
      </c>
      <c r="H1791">
        <v>0</v>
      </c>
      <c r="I1791" t="s">
        <v>3919</v>
      </c>
      <c r="J1791">
        <v>778</v>
      </c>
    </row>
    <row r="1792" spans="1:10" x14ac:dyDescent="0.25">
      <c r="A1792">
        <v>18</v>
      </c>
      <c r="B1792">
        <v>91</v>
      </c>
      <c r="C1792">
        <f t="shared" si="27"/>
        <v>1791</v>
      </c>
      <c r="D1792">
        <v>66</v>
      </c>
      <c r="E1792">
        <v>67</v>
      </c>
      <c r="F1792">
        <v>28</v>
      </c>
      <c r="G1792">
        <v>1</v>
      </c>
      <c r="H1792">
        <v>1</v>
      </c>
      <c r="I1792" t="s">
        <v>403</v>
      </c>
      <c r="J1792">
        <v>633</v>
      </c>
    </row>
    <row r="1793" spans="1:10" x14ac:dyDescent="0.25">
      <c r="A1793">
        <v>18</v>
      </c>
      <c r="B1793">
        <v>92</v>
      </c>
      <c r="C1793">
        <f t="shared" si="27"/>
        <v>1792</v>
      </c>
      <c r="D1793">
        <v>474</v>
      </c>
      <c r="E1793">
        <v>2690</v>
      </c>
      <c r="F1793">
        <v>32</v>
      </c>
      <c r="G1793">
        <v>0</v>
      </c>
      <c r="H1793">
        <v>0</v>
      </c>
      <c r="J1793">
        <v>3377</v>
      </c>
    </row>
    <row r="1794" spans="1:10" x14ac:dyDescent="0.25">
      <c r="A1794">
        <v>18</v>
      </c>
      <c r="B1794">
        <v>93</v>
      </c>
      <c r="C1794">
        <f t="shared" si="27"/>
        <v>1793</v>
      </c>
      <c r="D1794">
        <v>245</v>
      </c>
      <c r="E1794">
        <v>140</v>
      </c>
      <c r="F1794">
        <v>16</v>
      </c>
      <c r="G1794">
        <v>4</v>
      </c>
      <c r="H1794">
        <v>0</v>
      </c>
      <c r="I1794" t="s">
        <v>3920</v>
      </c>
      <c r="J1794">
        <v>1203</v>
      </c>
    </row>
    <row r="1795" spans="1:10" x14ac:dyDescent="0.25">
      <c r="A1795">
        <v>18</v>
      </c>
      <c r="B1795">
        <v>94</v>
      </c>
      <c r="C1795">
        <f t="shared" si="27"/>
        <v>1794</v>
      </c>
      <c r="D1795">
        <v>210</v>
      </c>
      <c r="E1795">
        <v>0</v>
      </c>
      <c r="F1795">
        <v>8</v>
      </c>
      <c r="G1795">
        <v>2</v>
      </c>
      <c r="H1795">
        <v>0</v>
      </c>
      <c r="I1795" t="s">
        <v>3921</v>
      </c>
      <c r="J1795">
        <v>9211</v>
      </c>
    </row>
    <row r="1796" spans="1:10" x14ac:dyDescent="0.25">
      <c r="A1796">
        <v>18</v>
      </c>
      <c r="B1796">
        <v>95</v>
      </c>
      <c r="C1796">
        <f t="shared" ref="C1796:C1859" si="28">C1795+1</f>
        <v>1795</v>
      </c>
      <c r="D1796">
        <v>283</v>
      </c>
      <c r="E1796">
        <v>444</v>
      </c>
      <c r="F1796">
        <v>24</v>
      </c>
      <c r="G1796">
        <v>0</v>
      </c>
      <c r="H1796">
        <v>0</v>
      </c>
      <c r="J1796">
        <v>952</v>
      </c>
    </row>
    <row r="1797" spans="1:10" x14ac:dyDescent="0.25">
      <c r="A1797">
        <v>18</v>
      </c>
      <c r="B1797">
        <v>96</v>
      </c>
      <c r="C1797">
        <f t="shared" si="28"/>
        <v>1796</v>
      </c>
      <c r="D1797">
        <v>2440</v>
      </c>
      <c r="E1797">
        <v>170</v>
      </c>
      <c r="F1797">
        <v>17</v>
      </c>
      <c r="G1797">
        <v>3</v>
      </c>
      <c r="H1797">
        <v>0</v>
      </c>
      <c r="I1797" t="s">
        <v>3922</v>
      </c>
      <c r="J1797">
        <v>2112</v>
      </c>
    </row>
    <row r="1798" spans="1:10" x14ac:dyDescent="0.25">
      <c r="A1798">
        <v>18</v>
      </c>
      <c r="B1798">
        <v>97</v>
      </c>
      <c r="C1798">
        <f t="shared" si="28"/>
        <v>1797</v>
      </c>
      <c r="D1798">
        <v>295</v>
      </c>
      <c r="E1798">
        <v>274</v>
      </c>
      <c r="F1798">
        <v>140</v>
      </c>
      <c r="G1798">
        <v>0</v>
      </c>
      <c r="H1798">
        <v>0</v>
      </c>
      <c r="J1798">
        <v>3103</v>
      </c>
    </row>
    <row r="1799" spans="1:10" x14ac:dyDescent="0.25">
      <c r="A1799">
        <v>18</v>
      </c>
      <c r="B1799">
        <v>98</v>
      </c>
      <c r="C1799">
        <f t="shared" si="28"/>
        <v>1798</v>
      </c>
      <c r="D1799">
        <v>702</v>
      </c>
      <c r="E1799">
        <v>132</v>
      </c>
      <c r="F1799">
        <v>4</v>
      </c>
      <c r="G1799">
        <v>1</v>
      </c>
      <c r="H1799">
        <v>0</v>
      </c>
      <c r="I1799" t="s">
        <v>1188</v>
      </c>
      <c r="J1799">
        <v>755</v>
      </c>
    </row>
    <row r="1800" spans="1:10" x14ac:dyDescent="0.25">
      <c r="A1800">
        <v>18</v>
      </c>
      <c r="B1800">
        <v>99</v>
      </c>
      <c r="C1800">
        <f t="shared" si="28"/>
        <v>1799</v>
      </c>
      <c r="D1800">
        <v>442</v>
      </c>
      <c r="E1800">
        <v>179</v>
      </c>
      <c r="F1800">
        <v>16</v>
      </c>
      <c r="G1800">
        <v>1</v>
      </c>
      <c r="H1800">
        <v>0</v>
      </c>
      <c r="I1800" t="s">
        <v>45</v>
      </c>
      <c r="J1800">
        <v>543</v>
      </c>
    </row>
    <row r="1801" spans="1:10" x14ac:dyDescent="0.25">
      <c r="A1801">
        <v>18</v>
      </c>
      <c r="B1801">
        <v>100</v>
      </c>
      <c r="C1801">
        <f t="shared" si="28"/>
        <v>1800</v>
      </c>
      <c r="D1801">
        <v>110</v>
      </c>
      <c r="E1801">
        <v>406</v>
      </c>
      <c r="F1801">
        <v>1</v>
      </c>
      <c r="G1801">
        <v>1</v>
      </c>
      <c r="H1801">
        <v>0</v>
      </c>
      <c r="I1801" t="s">
        <v>56</v>
      </c>
      <c r="J1801">
        <v>1437</v>
      </c>
    </row>
    <row r="1802" spans="1:10" x14ac:dyDescent="0.25">
      <c r="A1802">
        <v>19</v>
      </c>
      <c r="B1802">
        <v>1</v>
      </c>
      <c r="C1802">
        <f t="shared" si="28"/>
        <v>1801</v>
      </c>
      <c r="D1802">
        <v>325</v>
      </c>
      <c r="E1802">
        <v>362</v>
      </c>
      <c r="F1802">
        <v>39</v>
      </c>
      <c r="G1802">
        <v>2</v>
      </c>
      <c r="H1802">
        <v>0</v>
      </c>
      <c r="I1802" t="s">
        <v>3923</v>
      </c>
      <c r="J1802">
        <v>3794</v>
      </c>
    </row>
    <row r="1803" spans="1:10" x14ac:dyDescent="0.25">
      <c r="A1803">
        <v>19</v>
      </c>
      <c r="B1803">
        <v>2</v>
      </c>
      <c r="C1803">
        <f t="shared" si="28"/>
        <v>1802</v>
      </c>
      <c r="D1803">
        <v>540</v>
      </c>
      <c r="E1803">
        <v>0</v>
      </c>
      <c r="F1803">
        <v>18</v>
      </c>
      <c r="G1803">
        <v>0</v>
      </c>
      <c r="H1803">
        <v>0</v>
      </c>
      <c r="J1803">
        <v>414</v>
      </c>
    </row>
    <row r="1804" spans="1:10" x14ac:dyDescent="0.25">
      <c r="A1804">
        <v>19</v>
      </c>
      <c r="B1804">
        <v>3</v>
      </c>
      <c r="C1804">
        <f t="shared" si="28"/>
        <v>1803</v>
      </c>
      <c r="D1804">
        <v>165</v>
      </c>
      <c r="E1804">
        <v>426</v>
      </c>
      <c r="F1804">
        <v>2</v>
      </c>
      <c r="G1804">
        <v>3</v>
      </c>
      <c r="H1804">
        <v>0</v>
      </c>
      <c r="I1804" t="s">
        <v>3924</v>
      </c>
      <c r="J1804">
        <v>1442</v>
      </c>
    </row>
    <row r="1805" spans="1:10" x14ac:dyDescent="0.25">
      <c r="A1805">
        <v>19</v>
      </c>
      <c r="B1805">
        <v>4</v>
      </c>
      <c r="C1805">
        <f t="shared" si="28"/>
        <v>1804</v>
      </c>
      <c r="D1805">
        <v>990</v>
      </c>
      <c r="E1805">
        <v>258</v>
      </c>
      <c r="F1805">
        <v>17</v>
      </c>
      <c r="G1805">
        <v>1</v>
      </c>
      <c r="H1805">
        <v>3</v>
      </c>
      <c r="I1805" t="s">
        <v>3925</v>
      </c>
      <c r="J1805">
        <v>978</v>
      </c>
    </row>
    <row r="1806" spans="1:10" x14ac:dyDescent="0.25">
      <c r="A1806">
        <v>19</v>
      </c>
      <c r="B1806">
        <v>5</v>
      </c>
      <c r="C1806">
        <f t="shared" si="28"/>
        <v>1805</v>
      </c>
      <c r="D1806">
        <v>171</v>
      </c>
      <c r="E1806">
        <v>126</v>
      </c>
      <c r="F1806">
        <v>32</v>
      </c>
      <c r="G1806">
        <v>2</v>
      </c>
      <c r="H1806">
        <v>0</v>
      </c>
      <c r="I1806" t="s">
        <v>3926</v>
      </c>
      <c r="J1806">
        <v>5799</v>
      </c>
    </row>
    <row r="1807" spans="1:10" x14ac:dyDescent="0.25">
      <c r="A1807">
        <v>19</v>
      </c>
      <c r="B1807">
        <v>6</v>
      </c>
      <c r="C1807">
        <f t="shared" si="28"/>
        <v>1806</v>
      </c>
      <c r="D1807">
        <v>300</v>
      </c>
      <c r="E1807">
        <v>197</v>
      </c>
      <c r="F1807">
        <v>19</v>
      </c>
      <c r="G1807">
        <v>1</v>
      </c>
      <c r="H1807">
        <v>1</v>
      </c>
      <c r="I1807" t="s">
        <v>3927</v>
      </c>
      <c r="J1807">
        <v>676</v>
      </c>
    </row>
    <row r="1808" spans="1:10" x14ac:dyDescent="0.25">
      <c r="A1808">
        <v>19</v>
      </c>
      <c r="B1808">
        <v>7</v>
      </c>
      <c r="C1808">
        <f t="shared" si="28"/>
        <v>1807</v>
      </c>
      <c r="D1808">
        <v>79</v>
      </c>
      <c r="E1808">
        <v>145</v>
      </c>
      <c r="F1808">
        <v>8</v>
      </c>
      <c r="G1808">
        <v>0</v>
      </c>
      <c r="H1808">
        <v>0</v>
      </c>
      <c r="J1808">
        <v>312</v>
      </c>
    </row>
    <row r="1809" spans="1:10" x14ac:dyDescent="0.25">
      <c r="A1809">
        <v>19</v>
      </c>
      <c r="B1809">
        <v>8</v>
      </c>
      <c r="C1809">
        <f t="shared" si="28"/>
        <v>1808</v>
      </c>
      <c r="D1809">
        <v>0</v>
      </c>
      <c r="E1809">
        <v>138</v>
      </c>
      <c r="F1809">
        <v>22</v>
      </c>
      <c r="G1809">
        <v>1</v>
      </c>
      <c r="H1809">
        <v>0</v>
      </c>
      <c r="I1809" t="s">
        <v>439</v>
      </c>
      <c r="J1809">
        <v>584</v>
      </c>
    </row>
    <row r="1810" spans="1:10" x14ac:dyDescent="0.25">
      <c r="A1810">
        <v>19</v>
      </c>
      <c r="B1810">
        <v>9</v>
      </c>
      <c r="C1810">
        <f t="shared" si="28"/>
        <v>1809</v>
      </c>
      <c r="D1810">
        <v>178</v>
      </c>
      <c r="E1810">
        <v>44</v>
      </c>
      <c r="F1810">
        <v>27</v>
      </c>
      <c r="G1810">
        <v>3</v>
      </c>
      <c r="H1810">
        <v>2</v>
      </c>
      <c r="I1810" t="s">
        <v>3928</v>
      </c>
      <c r="J1810">
        <v>1369</v>
      </c>
    </row>
    <row r="1811" spans="1:10" x14ac:dyDescent="0.25">
      <c r="A1811">
        <v>19</v>
      </c>
      <c r="B1811">
        <v>10</v>
      </c>
      <c r="C1811">
        <f t="shared" si="28"/>
        <v>1810</v>
      </c>
      <c r="D1811">
        <v>203</v>
      </c>
      <c r="E1811">
        <v>332</v>
      </c>
      <c r="F1811">
        <v>7</v>
      </c>
      <c r="G1811">
        <v>1</v>
      </c>
      <c r="H1811">
        <v>1</v>
      </c>
      <c r="I1811" t="s">
        <v>3929</v>
      </c>
      <c r="J1811">
        <v>10030</v>
      </c>
    </row>
    <row r="1812" spans="1:10" x14ac:dyDescent="0.25">
      <c r="A1812">
        <v>19</v>
      </c>
      <c r="B1812">
        <v>11</v>
      </c>
      <c r="C1812">
        <f t="shared" si="28"/>
        <v>1811</v>
      </c>
      <c r="D1812">
        <v>225</v>
      </c>
      <c r="E1812">
        <v>178</v>
      </c>
      <c r="F1812">
        <v>6</v>
      </c>
      <c r="G1812">
        <v>5</v>
      </c>
      <c r="H1812">
        <v>0</v>
      </c>
      <c r="I1812" t="s">
        <v>3930</v>
      </c>
      <c r="J1812">
        <v>754</v>
      </c>
    </row>
    <row r="1813" spans="1:10" x14ac:dyDescent="0.25">
      <c r="A1813">
        <v>19</v>
      </c>
      <c r="B1813">
        <v>12</v>
      </c>
      <c r="C1813">
        <f t="shared" si="28"/>
        <v>1812</v>
      </c>
      <c r="D1813">
        <v>486</v>
      </c>
      <c r="E1813">
        <v>326</v>
      </c>
      <c r="F1813">
        <v>100</v>
      </c>
      <c r="G1813">
        <v>1</v>
      </c>
      <c r="H1813">
        <v>0</v>
      </c>
      <c r="I1813" t="s">
        <v>1338</v>
      </c>
      <c r="J1813">
        <v>2671</v>
      </c>
    </row>
    <row r="1814" spans="1:10" x14ac:dyDescent="0.25">
      <c r="A1814">
        <v>19</v>
      </c>
      <c r="B1814">
        <v>13</v>
      </c>
      <c r="C1814">
        <f t="shared" si="28"/>
        <v>1813</v>
      </c>
      <c r="D1814">
        <v>398</v>
      </c>
      <c r="E1814">
        <v>168</v>
      </c>
      <c r="F1814">
        <v>8</v>
      </c>
      <c r="G1814">
        <v>1</v>
      </c>
      <c r="H1814">
        <v>2</v>
      </c>
      <c r="I1814" t="s">
        <v>3931</v>
      </c>
      <c r="J1814">
        <v>11433</v>
      </c>
    </row>
    <row r="1815" spans="1:10" x14ac:dyDescent="0.25">
      <c r="A1815">
        <v>19</v>
      </c>
      <c r="B1815">
        <v>14</v>
      </c>
      <c r="C1815">
        <f t="shared" si="28"/>
        <v>1814</v>
      </c>
      <c r="D1815">
        <v>328</v>
      </c>
      <c r="E1815">
        <v>252</v>
      </c>
      <c r="F1815">
        <v>0</v>
      </c>
      <c r="G1815">
        <v>1</v>
      </c>
      <c r="H1815">
        <v>0</v>
      </c>
      <c r="I1815" t="s">
        <v>305</v>
      </c>
      <c r="J1815">
        <v>1053</v>
      </c>
    </row>
    <row r="1816" spans="1:10" x14ac:dyDescent="0.25">
      <c r="A1816">
        <v>19</v>
      </c>
      <c r="B1816">
        <v>15</v>
      </c>
      <c r="C1816">
        <f t="shared" si="28"/>
        <v>1815</v>
      </c>
      <c r="D1816">
        <v>169</v>
      </c>
      <c r="E1816">
        <v>244</v>
      </c>
      <c r="F1816">
        <v>30</v>
      </c>
      <c r="G1816">
        <v>3</v>
      </c>
      <c r="H1816">
        <v>1</v>
      </c>
      <c r="I1816" t="s">
        <v>3932</v>
      </c>
      <c r="J1816">
        <v>1593</v>
      </c>
    </row>
    <row r="1817" spans="1:10" x14ac:dyDescent="0.25">
      <c r="A1817">
        <v>19</v>
      </c>
      <c r="B1817">
        <v>16</v>
      </c>
      <c r="C1817">
        <f t="shared" si="28"/>
        <v>1816</v>
      </c>
      <c r="D1817">
        <v>458</v>
      </c>
      <c r="E1817">
        <v>178</v>
      </c>
      <c r="F1817">
        <v>48</v>
      </c>
      <c r="G1817">
        <v>0</v>
      </c>
      <c r="H1817">
        <v>3</v>
      </c>
      <c r="I1817" t="s">
        <v>3933</v>
      </c>
      <c r="J1817">
        <v>26183</v>
      </c>
    </row>
    <row r="1818" spans="1:10" x14ac:dyDescent="0.25">
      <c r="A1818">
        <v>19</v>
      </c>
      <c r="B1818">
        <v>17</v>
      </c>
      <c r="C1818">
        <f t="shared" si="28"/>
        <v>1817</v>
      </c>
      <c r="D1818">
        <v>516</v>
      </c>
      <c r="E1818">
        <v>564</v>
      </c>
      <c r="F1818">
        <v>15</v>
      </c>
      <c r="G1818">
        <v>2</v>
      </c>
      <c r="H1818">
        <v>2</v>
      </c>
      <c r="I1818" t="s">
        <v>3934</v>
      </c>
      <c r="J1818">
        <v>16993</v>
      </c>
    </row>
    <row r="1819" spans="1:10" x14ac:dyDescent="0.25">
      <c r="A1819">
        <v>19</v>
      </c>
      <c r="B1819">
        <v>18</v>
      </c>
      <c r="C1819">
        <f t="shared" si="28"/>
        <v>1818</v>
      </c>
      <c r="D1819">
        <v>247</v>
      </c>
      <c r="E1819">
        <v>225</v>
      </c>
      <c r="F1819">
        <v>2</v>
      </c>
      <c r="G1819">
        <v>5</v>
      </c>
      <c r="H1819">
        <v>0</v>
      </c>
      <c r="I1819" t="s">
        <v>3935</v>
      </c>
      <c r="J1819">
        <v>10052</v>
      </c>
    </row>
    <row r="1820" spans="1:10" x14ac:dyDescent="0.25">
      <c r="A1820">
        <v>19</v>
      </c>
      <c r="B1820">
        <v>19</v>
      </c>
      <c r="C1820">
        <f t="shared" si="28"/>
        <v>1819</v>
      </c>
      <c r="D1820">
        <v>384</v>
      </c>
      <c r="E1820">
        <v>139</v>
      </c>
      <c r="F1820">
        <v>51</v>
      </c>
      <c r="G1820">
        <v>1</v>
      </c>
      <c r="H1820">
        <v>0</v>
      </c>
      <c r="I1820" t="s">
        <v>530</v>
      </c>
      <c r="J1820">
        <v>1757</v>
      </c>
    </row>
    <row r="1821" spans="1:10" x14ac:dyDescent="0.25">
      <c r="A1821">
        <v>19</v>
      </c>
      <c r="B1821">
        <v>20</v>
      </c>
      <c r="C1821">
        <f t="shared" si="28"/>
        <v>1820</v>
      </c>
      <c r="D1821">
        <v>106</v>
      </c>
      <c r="E1821">
        <v>264</v>
      </c>
      <c r="F1821">
        <v>11</v>
      </c>
      <c r="G1821">
        <v>2</v>
      </c>
      <c r="H1821">
        <v>1</v>
      </c>
      <c r="I1821" t="s">
        <v>3936</v>
      </c>
      <c r="J1821">
        <v>9741</v>
      </c>
    </row>
    <row r="1822" spans="1:10" x14ac:dyDescent="0.25">
      <c r="A1822">
        <v>19</v>
      </c>
      <c r="B1822">
        <v>21</v>
      </c>
      <c r="C1822">
        <f t="shared" si="28"/>
        <v>1821</v>
      </c>
      <c r="D1822">
        <v>270</v>
      </c>
      <c r="E1822">
        <v>424</v>
      </c>
      <c r="F1822">
        <v>4</v>
      </c>
      <c r="G1822">
        <v>1</v>
      </c>
      <c r="H1822">
        <v>0</v>
      </c>
      <c r="I1822" t="s">
        <v>397</v>
      </c>
      <c r="J1822">
        <v>2031</v>
      </c>
    </row>
    <row r="1823" spans="1:10" x14ac:dyDescent="0.25">
      <c r="A1823">
        <v>19</v>
      </c>
      <c r="B1823">
        <v>22</v>
      </c>
      <c r="C1823">
        <f t="shared" si="28"/>
        <v>1822</v>
      </c>
      <c r="D1823">
        <v>368</v>
      </c>
      <c r="E1823">
        <v>212</v>
      </c>
      <c r="F1823">
        <v>20</v>
      </c>
      <c r="G1823">
        <v>10</v>
      </c>
      <c r="H1823">
        <v>0</v>
      </c>
      <c r="I1823" t="s">
        <v>3937</v>
      </c>
      <c r="J1823">
        <v>2002</v>
      </c>
    </row>
    <row r="1824" spans="1:10" x14ac:dyDescent="0.25">
      <c r="A1824">
        <v>19</v>
      </c>
      <c r="B1824">
        <v>23</v>
      </c>
      <c r="C1824">
        <f t="shared" si="28"/>
        <v>1823</v>
      </c>
      <c r="D1824">
        <v>325</v>
      </c>
      <c r="E1824">
        <v>528</v>
      </c>
      <c r="F1824">
        <v>15</v>
      </c>
      <c r="G1824">
        <v>1</v>
      </c>
      <c r="H1824">
        <v>0</v>
      </c>
      <c r="I1824" t="s">
        <v>733</v>
      </c>
      <c r="J1824">
        <v>908</v>
      </c>
    </row>
    <row r="1825" spans="1:10" x14ac:dyDescent="0.25">
      <c r="A1825">
        <v>19</v>
      </c>
      <c r="B1825">
        <v>24</v>
      </c>
      <c r="C1825">
        <f t="shared" si="28"/>
        <v>1824</v>
      </c>
      <c r="D1825">
        <v>660</v>
      </c>
      <c r="E1825">
        <v>175</v>
      </c>
      <c r="F1825">
        <v>12</v>
      </c>
      <c r="G1825">
        <v>2</v>
      </c>
      <c r="H1825">
        <v>0</v>
      </c>
      <c r="I1825" t="s">
        <v>3938</v>
      </c>
      <c r="J1825">
        <v>545</v>
      </c>
    </row>
    <row r="1826" spans="1:10" x14ac:dyDescent="0.25">
      <c r="A1826">
        <v>19</v>
      </c>
      <c r="B1826">
        <v>25</v>
      </c>
      <c r="C1826">
        <f t="shared" si="28"/>
        <v>1825</v>
      </c>
      <c r="D1826">
        <v>0</v>
      </c>
      <c r="E1826">
        <v>468</v>
      </c>
      <c r="F1826">
        <v>50</v>
      </c>
      <c r="G1826">
        <v>10</v>
      </c>
      <c r="H1826">
        <v>0</v>
      </c>
      <c r="I1826" t="s">
        <v>3939</v>
      </c>
      <c r="J1826">
        <v>9239</v>
      </c>
    </row>
    <row r="1827" spans="1:10" x14ac:dyDescent="0.25">
      <c r="A1827">
        <v>19</v>
      </c>
      <c r="B1827">
        <v>26</v>
      </c>
      <c r="C1827">
        <f t="shared" si="28"/>
        <v>1826</v>
      </c>
      <c r="D1827">
        <v>255</v>
      </c>
      <c r="E1827">
        <v>111</v>
      </c>
      <c r="F1827">
        <v>75</v>
      </c>
      <c r="G1827">
        <v>4</v>
      </c>
      <c r="H1827">
        <v>0</v>
      </c>
      <c r="I1827" t="s">
        <v>3940</v>
      </c>
      <c r="J1827">
        <v>14977</v>
      </c>
    </row>
    <row r="1828" spans="1:10" x14ac:dyDescent="0.25">
      <c r="A1828">
        <v>19</v>
      </c>
      <c r="B1828">
        <v>27</v>
      </c>
      <c r="C1828">
        <f t="shared" si="28"/>
        <v>1827</v>
      </c>
      <c r="D1828">
        <v>798</v>
      </c>
      <c r="E1828">
        <v>197</v>
      </c>
      <c r="F1828">
        <v>18</v>
      </c>
      <c r="G1828">
        <v>2</v>
      </c>
      <c r="H1828">
        <v>0</v>
      </c>
      <c r="I1828" t="s">
        <v>3941</v>
      </c>
      <c r="J1828">
        <v>1483</v>
      </c>
    </row>
    <row r="1829" spans="1:10" x14ac:dyDescent="0.25">
      <c r="A1829">
        <v>19</v>
      </c>
      <c r="B1829">
        <v>28</v>
      </c>
      <c r="C1829">
        <f t="shared" si="28"/>
        <v>1828</v>
      </c>
      <c r="D1829">
        <v>124</v>
      </c>
      <c r="E1829">
        <v>0</v>
      </c>
      <c r="F1829">
        <v>34</v>
      </c>
      <c r="G1829">
        <v>1</v>
      </c>
      <c r="H1829">
        <v>0</v>
      </c>
      <c r="I1829" t="s">
        <v>263</v>
      </c>
      <c r="J1829">
        <v>10692</v>
      </c>
    </row>
    <row r="1830" spans="1:10" x14ac:dyDescent="0.25">
      <c r="A1830">
        <v>19</v>
      </c>
      <c r="B1830">
        <v>29</v>
      </c>
      <c r="C1830">
        <f t="shared" si="28"/>
        <v>1829</v>
      </c>
      <c r="D1830">
        <v>119</v>
      </c>
      <c r="E1830">
        <v>185</v>
      </c>
      <c r="F1830">
        <v>13</v>
      </c>
      <c r="G1830">
        <v>2</v>
      </c>
      <c r="H1830">
        <v>0</v>
      </c>
      <c r="I1830" t="s">
        <v>3942</v>
      </c>
      <c r="J1830">
        <v>546</v>
      </c>
    </row>
    <row r="1831" spans="1:10" x14ac:dyDescent="0.25">
      <c r="A1831">
        <v>19</v>
      </c>
      <c r="B1831">
        <v>30</v>
      </c>
      <c r="C1831">
        <f t="shared" si="28"/>
        <v>1830</v>
      </c>
      <c r="D1831">
        <v>188</v>
      </c>
      <c r="E1831">
        <v>221</v>
      </c>
      <c r="F1831">
        <v>14</v>
      </c>
      <c r="G1831">
        <v>2</v>
      </c>
      <c r="H1831">
        <v>0</v>
      </c>
      <c r="I1831" t="s">
        <v>3943</v>
      </c>
      <c r="J1831">
        <v>643</v>
      </c>
    </row>
    <row r="1832" spans="1:10" x14ac:dyDescent="0.25">
      <c r="A1832">
        <v>19</v>
      </c>
      <c r="B1832">
        <v>31</v>
      </c>
      <c r="C1832">
        <f t="shared" si="28"/>
        <v>1831</v>
      </c>
      <c r="D1832">
        <v>248</v>
      </c>
      <c r="E1832">
        <v>567</v>
      </c>
      <c r="F1832">
        <v>10</v>
      </c>
      <c r="G1832">
        <v>1</v>
      </c>
      <c r="H1832">
        <v>0</v>
      </c>
      <c r="I1832" t="s">
        <v>150</v>
      </c>
      <c r="J1832">
        <v>7791</v>
      </c>
    </row>
    <row r="1833" spans="1:10" x14ac:dyDescent="0.25">
      <c r="A1833">
        <v>19</v>
      </c>
      <c r="B1833">
        <v>32</v>
      </c>
      <c r="C1833">
        <f t="shared" si="28"/>
        <v>1832</v>
      </c>
      <c r="D1833">
        <v>176</v>
      </c>
      <c r="E1833">
        <v>1030</v>
      </c>
      <c r="F1833">
        <v>11</v>
      </c>
      <c r="G1833">
        <v>1</v>
      </c>
      <c r="H1833">
        <v>0</v>
      </c>
      <c r="I1833" t="s">
        <v>1481</v>
      </c>
      <c r="J1833">
        <v>1516</v>
      </c>
    </row>
    <row r="1834" spans="1:10" x14ac:dyDescent="0.25">
      <c r="A1834">
        <v>19</v>
      </c>
      <c r="B1834">
        <v>33</v>
      </c>
      <c r="C1834">
        <f t="shared" si="28"/>
        <v>1833</v>
      </c>
      <c r="D1834">
        <v>267</v>
      </c>
      <c r="E1834">
        <v>144</v>
      </c>
      <c r="F1834">
        <v>60</v>
      </c>
      <c r="G1834">
        <v>5</v>
      </c>
      <c r="H1834">
        <v>1</v>
      </c>
      <c r="I1834" t="s">
        <v>3944</v>
      </c>
      <c r="J1834">
        <v>18447</v>
      </c>
    </row>
    <row r="1835" spans="1:10" x14ac:dyDescent="0.25">
      <c r="A1835">
        <v>19</v>
      </c>
      <c r="B1835">
        <v>34</v>
      </c>
      <c r="C1835">
        <f t="shared" si="28"/>
        <v>1834</v>
      </c>
      <c r="D1835">
        <v>885</v>
      </c>
      <c r="E1835">
        <v>175</v>
      </c>
      <c r="F1835">
        <v>45</v>
      </c>
      <c r="G1835">
        <v>0</v>
      </c>
      <c r="H1835">
        <v>0</v>
      </c>
      <c r="J1835">
        <v>1163</v>
      </c>
    </row>
    <row r="1836" spans="1:10" x14ac:dyDescent="0.25">
      <c r="A1836">
        <v>19</v>
      </c>
      <c r="B1836">
        <v>35</v>
      </c>
      <c r="C1836">
        <f t="shared" si="28"/>
        <v>1835</v>
      </c>
      <c r="D1836">
        <v>1155</v>
      </c>
      <c r="E1836">
        <v>320</v>
      </c>
      <c r="F1836">
        <v>8</v>
      </c>
      <c r="G1836">
        <v>1</v>
      </c>
      <c r="H1836">
        <v>0</v>
      </c>
      <c r="I1836" t="s">
        <v>339</v>
      </c>
      <c r="J1836">
        <v>1995</v>
      </c>
    </row>
    <row r="1837" spans="1:10" x14ac:dyDescent="0.25">
      <c r="A1837">
        <v>19</v>
      </c>
      <c r="B1837">
        <v>36</v>
      </c>
      <c r="C1837">
        <f t="shared" si="28"/>
        <v>1836</v>
      </c>
      <c r="D1837">
        <v>474</v>
      </c>
      <c r="E1837">
        <v>1335</v>
      </c>
      <c r="F1837">
        <v>19</v>
      </c>
      <c r="G1837">
        <v>1</v>
      </c>
      <c r="H1837">
        <v>0</v>
      </c>
      <c r="I1837" t="s">
        <v>275</v>
      </c>
      <c r="J1837">
        <v>1763</v>
      </c>
    </row>
    <row r="1838" spans="1:10" x14ac:dyDescent="0.25">
      <c r="A1838">
        <v>19</v>
      </c>
      <c r="B1838">
        <v>37</v>
      </c>
      <c r="C1838">
        <f t="shared" si="28"/>
        <v>1837</v>
      </c>
      <c r="D1838">
        <v>356</v>
      </c>
      <c r="E1838">
        <v>504</v>
      </c>
      <c r="F1838">
        <v>8</v>
      </c>
      <c r="G1838">
        <v>1</v>
      </c>
      <c r="H1838">
        <v>0</v>
      </c>
      <c r="I1838" t="s">
        <v>56</v>
      </c>
      <c r="J1838">
        <v>1699</v>
      </c>
    </row>
    <row r="1839" spans="1:10" x14ac:dyDescent="0.25">
      <c r="A1839">
        <v>19</v>
      </c>
      <c r="B1839">
        <v>38</v>
      </c>
      <c r="C1839">
        <f t="shared" si="28"/>
        <v>1838</v>
      </c>
      <c r="D1839">
        <v>161</v>
      </c>
      <c r="E1839">
        <v>0</v>
      </c>
      <c r="F1839">
        <v>14</v>
      </c>
      <c r="G1839">
        <v>1</v>
      </c>
      <c r="H1839">
        <v>0</v>
      </c>
      <c r="I1839" t="s">
        <v>844</v>
      </c>
      <c r="J1839">
        <v>14296</v>
      </c>
    </row>
    <row r="1840" spans="1:10" x14ac:dyDescent="0.25">
      <c r="A1840">
        <v>19</v>
      </c>
      <c r="B1840">
        <v>39</v>
      </c>
      <c r="C1840">
        <f t="shared" si="28"/>
        <v>1839</v>
      </c>
      <c r="D1840">
        <v>446</v>
      </c>
      <c r="E1840">
        <v>169</v>
      </c>
      <c r="F1840">
        <v>14</v>
      </c>
      <c r="G1840">
        <v>1</v>
      </c>
      <c r="H1840">
        <v>3</v>
      </c>
      <c r="I1840" t="s">
        <v>3945</v>
      </c>
      <c r="J1840">
        <v>544</v>
      </c>
    </row>
    <row r="1841" spans="1:10" x14ac:dyDescent="0.25">
      <c r="A1841">
        <v>19</v>
      </c>
      <c r="B1841">
        <v>40</v>
      </c>
      <c r="C1841">
        <f t="shared" si="28"/>
        <v>1840</v>
      </c>
      <c r="D1841">
        <v>1135</v>
      </c>
      <c r="E1841">
        <v>224</v>
      </c>
      <c r="F1841">
        <v>70</v>
      </c>
      <c r="G1841">
        <v>1</v>
      </c>
      <c r="H1841">
        <v>0</v>
      </c>
      <c r="I1841" t="s">
        <v>1834</v>
      </c>
      <c r="J1841">
        <v>1800</v>
      </c>
    </row>
    <row r="1842" spans="1:10" x14ac:dyDescent="0.25">
      <c r="A1842">
        <v>19</v>
      </c>
      <c r="B1842">
        <v>41</v>
      </c>
      <c r="C1842">
        <f t="shared" si="28"/>
        <v>1841</v>
      </c>
      <c r="D1842">
        <v>0</v>
      </c>
      <c r="E1842">
        <v>342</v>
      </c>
      <c r="F1842">
        <v>150</v>
      </c>
      <c r="G1842">
        <v>1</v>
      </c>
      <c r="H1842">
        <v>0</v>
      </c>
      <c r="I1842" t="s">
        <v>3946</v>
      </c>
      <c r="J1842">
        <v>23342</v>
      </c>
    </row>
    <row r="1843" spans="1:10" x14ac:dyDescent="0.25">
      <c r="A1843">
        <v>19</v>
      </c>
      <c r="B1843">
        <v>42</v>
      </c>
      <c r="C1843">
        <f t="shared" si="28"/>
        <v>1842</v>
      </c>
      <c r="D1843">
        <v>302</v>
      </c>
      <c r="E1843">
        <v>148</v>
      </c>
      <c r="F1843">
        <v>7</v>
      </c>
      <c r="G1843">
        <v>1</v>
      </c>
      <c r="H1843">
        <v>0</v>
      </c>
      <c r="I1843" t="s">
        <v>175</v>
      </c>
      <c r="J1843">
        <v>396</v>
      </c>
    </row>
    <row r="1844" spans="1:10" x14ac:dyDescent="0.25">
      <c r="A1844">
        <v>19</v>
      </c>
      <c r="B1844">
        <v>43</v>
      </c>
      <c r="C1844">
        <f t="shared" si="28"/>
        <v>1843</v>
      </c>
      <c r="D1844">
        <v>0</v>
      </c>
      <c r="E1844">
        <v>422</v>
      </c>
      <c r="F1844">
        <v>4</v>
      </c>
      <c r="G1844">
        <v>5</v>
      </c>
      <c r="H1844">
        <v>0</v>
      </c>
      <c r="I1844" t="s">
        <v>3947</v>
      </c>
      <c r="J1844">
        <v>13575</v>
      </c>
    </row>
    <row r="1845" spans="1:10" x14ac:dyDescent="0.25">
      <c r="A1845">
        <v>19</v>
      </c>
      <c r="B1845">
        <v>44</v>
      </c>
      <c r="C1845">
        <f t="shared" si="28"/>
        <v>1844</v>
      </c>
      <c r="D1845">
        <v>760</v>
      </c>
      <c r="E1845">
        <v>220</v>
      </c>
      <c r="F1845">
        <v>30</v>
      </c>
      <c r="G1845">
        <v>2</v>
      </c>
      <c r="H1845">
        <v>0</v>
      </c>
      <c r="I1845" t="s">
        <v>3948</v>
      </c>
      <c r="J1845">
        <v>1203</v>
      </c>
    </row>
    <row r="1846" spans="1:10" x14ac:dyDescent="0.25">
      <c r="A1846">
        <v>19</v>
      </c>
      <c r="B1846">
        <v>45</v>
      </c>
      <c r="C1846">
        <f t="shared" si="28"/>
        <v>1845</v>
      </c>
      <c r="D1846">
        <v>322</v>
      </c>
      <c r="E1846">
        <v>150</v>
      </c>
      <c r="F1846">
        <v>7</v>
      </c>
      <c r="G1846">
        <v>3</v>
      </c>
      <c r="H1846">
        <v>2</v>
      </c>
      <c r="I1846" t="s">
        <v>3949</v>
      </c>
      <c r="J1846">
        <v>10725</v>
      </c>
    </row>
    <row r="1847" spans="1:10" x14ac:dyDescent="0.25">
      <c r="A1847">
        <v>19</v>
      </c>
      <c r="B1847">
        <v>46</v>
      </c>
      <c r="C1847">
        <f t="shared" si="28"/>
        <v>1846</v>
      </c>
      <c r="D1847">
        <v>201</v>
      </c>
      <c r="E1847">
        <v>222</v>
      </c>
      <c r="F1847">
        <v>0</v>
      </c>
      <c r="G1847">
        <v>3</v>
      </c>
      <c r="H1847">
        <v>0</v>
      </c>
      <c r="I1847" t="s">
        <v>3950</v>
      </c>
      <c r="J1847">
        <v>1033</v>
      </c>
    </row>
    <row r="1848" spans="1:10" x14ac:dyDescent="0.25">
      <c r="A1848">
        <v>19</v>
      </c>
      <c r="B1848">
        <v>47</v>
      </c>
      <c r="C1848">
        <f t="shared" si="28"/>
        <v>1847</v>
      </c>
      <c r="D1848">
        <v>44</v>
      </c>
      <c r="E1848">
        <v>220</v>
      </c>
      <c r="F1848">
        <v>30</v>
      </c>
      <c r="G1848">
        <v>1</v>
      </c>
      <c r="H1848">
        <v>0</v>
      </c>
      <c r="I1848" t="s">
        <v>2496</v>
      </c>
      <c r="J1848">
        <v>965</v>
      </c>
    </row>
    <row r="1849" spans="1:10" x14ac:dyDescent="0.25">
      <c r="A1849">
        <v>19</v>
      </c>
      <c r="B1849">
        <v>48</v>
      </c>
      <c r="C1849">
        <f t="shared" si="28"/>
        <v>1848</v>
      </c>
      <c r="D1849">
        <v>292</v>
      </c>
      <c r="E1849">
        <v>145</v>
      </c>
      <c r="F1849">
        <v>0</v>
      </c>
      <c r="G1849">
        <v>0</v>
      </c>
      <c r="H1849">
        <v>0</v>
      </c>
      <c r="J1849">
        <v>174</v>
      </c>
    </row>
    <row r="1850" spans="1:10" x14ac:dyDescent="0.25">
      <c r="A1850">
        <v>19</v>
      </c>
      <c r="B1850">
        <v>49</v>
      </c>
      <c r="C1850">
        <f t="shared" si="28"/>
        <v>1849</v>
      </c>
      <c r="D1850">
        <v>223</v>
      </c>
      <c r="E1850">
        <v>114</v>
      </c>
      <c r="F1850">
        <v>14</v>
      </c>
      <c r="G1850">
        <v>3</v>
      </c>
      <c r="H1850">
        <v>0</v>
      </c>
      <c r="I1850" t="s">
        <v>3951</v>
      </c>
      <c r="J1850">
        <v>5567</v>
      </c>
    </row>
    <row r="1851" spans="1:10" x14ac:dyDescent="0.25">
      <c r="A1851">
        <v>19</v>
      </c>
      <c r="B1851">
        <v>50</v>
      </c>
      <c r="C1851">
        <f t="shared" si="28"/>
        <v>1850</v>
      </c>
      <c r="D1851">
        <v>376</v>
      </c>
      <c r="E1851">
        <v>308</v>
      </c>
      <c r="F1851">
        <v>10</v>
      </c>
      <c r="G1851">
        <v>1</v>
      </c>
      <c r="H1851">
        <v>2</v>
      </c>
      <c r="I1851" t="s">
        <v>3952</v>
      </c>
      <c r="J1851">
        <v>640</v>
      </c>
    </row>
    <row r="1852" spans="1:10" x14ac:dyDescent="0.25">
      <c r="A1852">
        <v>19</v>
      </c>
      <c r="B1852">
        <v>51</v>
      </c>
      <c r="C1852">
        <f t="shared" si="28"/>
        <v>1851</v>
      </c>
      <c r="D1852">
        <v>900</v>
      </c>
      <c r="E1852">
        <v>187</v>
      </c>
      <c r="F1852">
        <v>51</v>
      </c>
      <c r="G1852">
        <v>0</v>
      </c>
      <c r="H1852">
        <v>0</v>
      </c>
      <c r="J1852">
        <v>1297</v>
      </c>
    </row>
    <row r="1853" spans="1:10" x14ac:dyDescent="0.25">
      <c r="A1853">
        <v>19</v>
      </c>
      <c r="B1853">
        <v>52</v>
      </c>
      <c r="C1853">
        <f t="shared" si="28"/>
        <v>1852</v>
      </c>
      <c r="D1853">
        <v>645</v>
      </c>
      <c r="E1853">
        <v>129</v>
      </c>
      <c r="F1853">
        <v>150</v>
      </c>
      <c r="G1853">
        <v>3</v>
      </c>
      <c r="H1853">
        <v>0</v>
      </c>
      <c r="I1853" t="s">
        <v>3953</v>
      </c>
      <c r="J1853">
        <v>3517</v>
      </c>
    </row>
    <row r="1854" spans="1:10" x14ac:dyDescent="0.25">
      <c r="A1854">
        <v>19</v>
      </c>
      <c r="B1854">
        <v>53</v>
      </c>
      <c r="C1854">
        <f t="shared" si="28"/>
        <v>1853</v>
      </c>
      <c r="D1854">
        <v>250</v>
      </c>
      <c r="E1854">
        <v>880</v>
      </c>
      <c r="F1854">
        <v>11</v>
      </c>
      <c r="G1854">
        <v>1</v>
      </c>
      <c r="H1854">
        <v>0</v>
      </c>
      <c r="I1854" t="s">
        <v>67</v>
      </c>
      <c r="J1854">
        <v>3125</v>
      </c>
    </row>
    <row r="1855" spans="1:10" x14ac:dyDescent="0.25">
      <c r="A1855">
        <v>19</v>
      </c>
      <c r="B1855">
        <v>54</v>
      </c>
      <c r="C1855">
        <f t="shared" si="28"/>
        <v>1854</v>
      </c>
      <c r="D1855">
        <v>268</v>
      </c>
      <c r="E1855">
        <v>164</v>
      </c>
      <c r="F1855">
        <v>0</v>
      </c>
      <c r="G1855">
        <v>2</v>
      </c>
      <c r="H1855">
        <v>0</v>
      </c>
      <c r="I1855" t="s">
        <v>3954</v>
      </c>
      <c r="J1855">
        <v>1190</v>
      </c>
    </row>
    <row r="1856" spans="1:10" x14ac:dyDescent="0.25">
      <c r="A1856">
        <v>19</v>
      </c>
      <c r="B1856">
        <v>55</v>
      </c>
      <c r="C1856">
        <f t="shared" si="28"/>
        <v>1855</v>
      </c>
      <c r="D1856">
        <v>233</v>
      </c>
      <c r="E1856">
        <v>94</v>
      </c>
      <c r="F1856">
        <v>17</v>
      </c>
      <c r="G1856">
        <v>1</v>
      </c>
      <c r="H1856">
        <v>1</v>
      </c>
      <c r="I1856" t="s">
        <v>3955</v>
      </c>
      <c r="J1856">
        <v>7739</v>
      </c>
    </row>
    <row r="1857" spans="1:10" x14ac:dyDescent="0.25">
      <c r="A1857">
        <v>19</v>
      </c>
      <c r="B1857">
        <v>56</v>
      </c>
      <c r="C1857">
        <f t="shared" si="28"/>
        <v>1856</v>
      </c>
      <c r="D1857">
        <v>225</v>
      </c>
      <c r="E1857">
        <v>178</v>
      </c>
      <c r="F1857">
        <v>19</v>
      </c>
      <c r="G1857">
        <v>3</v>
      </c>
      <c r="H1857">
        <v>0</v>
      </c>
      <c r="I1857" t="s">
        <v>3956</v>
      </c>
      <c r="J1857">
        <v>990</v>
      </c>
    </row>
    <row r="1858" spans="1:10" x14ac:dyDescent="0.25">
      <c r="A1858">
        <v>19</v>
      </c>
      <c r="B1858">
        <v>57</v>
      </c>
      <c r="C1858">
        <f t="shared" si="28"/>
        <v>1857</v>
      </c>
      <c r="D1858">
        <v>0</v>
      </c>
      <c r="E1858">
        <v>396</v>
      </c>
      <c r="F1858">
        <v>7</v>
      </c>
      <c r="G1858">
        <v>1</v>
      </c>
      <c r="H1858">
        <v>0</v>
      </c>
      <c r="I1858" t="s">
        <v>3957</v>
      </c>
      <c r="J1858">
        <v>812</v>
      </c>
    </row>
    <row r="1859" spans="1:10" x14ac:dyDescent="0.25">
      <c r="A1859">
        <v>19</v>
      </c>
      <c r="B1859">
        <v>58</v>
      </c>
      <c r="C1859">
        <f t="shared" si="28"/>
        <v>1858</v>
      </c>
      <c r="D1859">
        <v>111</v>
      </c>
      <c r="E1859">
        <v>556</v>
      </c>
      <c r="F1859">
        <v>0</v>
      </c>
      <c r="G1859">
        <v>2</v>
      </c>
      <c r="H1859">
        <v>0</v>
      </c>
      <c r="I1859" t="s">
        <v>3958</v>
      </c>
      <c r="J1859">
        <v>2082</v>
      </c>
    </row>
    <row r="1860" spans="1:10" x14ac:dyDescent="0.25">
      <c r="A1860">
        <v>19</v>
      </c>
      <c r="B1860">
        <v>59</v>
      </c>
      <c r="C1860">
        <f t="shared" ref="C1860:C1923" si="29">C1859+1</f>
        <v>1859</v>
      </c>
      <c r="D1860">
        <v>270</v>
      </c>
      <c r="E1860">
        <v>382</v>
      </c>
      <c r="F1860">
        <v>10</v>
      </c>
      <c r="G1860">
        <v>1</v>
      </c>
      <c r="H1860">
        <v>1</v>
      </c>
      <c r="I1860" t="s">
        <v>3959</v>
      </c>
      <c r="J1860">
        <v>632</v>
      </c>
    </row>
    <row r="1861" spans="1:10" x14ac:dyDescent="0.25">
      <c r="A1861">
        <v>19</v>
      </c>
      <c r="B1861">
        <v>60</v>
      </c>
      <c r="C1861">
        <f t="shared" si="29"/>
        <v>1860</v>
      </c>
      <c r="D1861">
        <v>288</v>
      </c>
      <c r="E1861">
        <v>166</v>
      </c>
      <c r="F1861">
        <v>0</v>
      </c>
      <c r="G1861">
        <v>3</v>
      </c>
      <c r="H1861">
        <v>0</v>
      </c>
      <c r="I1861" t="s">
        <v>3960</v>
      </c>
      <c r="J1861">
        <v>532</v>
      </c>
    </row>
    <row r="1862" spans="1:10" x14ac:dyDescent="0.25">
      <c r="A1862">
        <v>19</v>
      </c>
      <c r="B1862">
        <v>61</v>
      </c>
      <c r="C1862">
        <f t="shared" si="29"/>
        <v>1861</v>
      </c>
      <c r="D1862">
        <v>882</v>
      </c>
      <c r="E1862">
        <v>239</v>
      </c>
      <c r="F1862">
        <v>13</v>
      </c>
      <c r="G1862">
        <v>1</v>
      </c>
      <c r="H1862">
        <v>0</v>
      </c>
      <c r="I1862" t="s">
        <v>655</v>
      </c>
      <c r="J1862">
        <v>592</v>
      </c>
    </row>
    <row r="1863" spans="1:10" x14ac:dyDescent="0.25">
      <c r="A1863">
        <v>19</v>
      </c>
      <c r="B1863">
        <v>62</v>
      </c>
      <c r="C1863">
        <f t="shared" si="29"/>
        <v>1862</v>
      </c>
      <c r="D1863">
        <v>2350</v>
      </c>
      <c r="E1863">
        <v>755</v>
      </c>
      <c r="F1863">
        <v>8</v>
      </c>
      <c r="G1863">
        <v>0</v>
      </c>
      <c r="H1863">
        <v>2</v>
      </c>
      <c r="I1863" t="s">
        <v>3961</v>
      </c>
      <c r="J1863">
        <v>1150</v>
      </c>
    </row>
    <row r="1864" spans="1:10" x14ac:dyDescent="0.25">
      <c r="A1864">
        <v>19</v>
      </c>
      <c r="B1864">
        <v>63</v>
      </c>
      <c r="C1864">
        <f t="shared" si="29"/>
        <v>1863</v>
      </c>
      <c r="D1864">
        <v>171</v>
      </c>
      <c r="E1864">
        <v>147</v>
      </c>
      <c r="F1864">
        <v>50</v>
      </c>
      <c r="G1864">
        <v>4</v>
      </c>
      <c r="H1864">
        <v>0</v>
      </c>
      <c r="I1864" t="s">
        <v>3962</v>
      </c>
      <c r="J1864">
        <v>5310</v>
      </c>
    </row>
    <row r="1865" spans="1:10" x14ac:dyDescent="0.25">
      <c r="A1865">
        <v>19</v>
      </c>
      <c r="B1865">
        <v>64</v>
      </c>
      <c r="C1865">
        <f t="shared" si="29"/>
        <v>1864</v>
      </c>
      <c r="D1865">
        <v>273</v>
      </c>
      <c r="E1865">
        <v>505</v>
      </c>
      <c r="F1865">
        <v>0</v>
      </c>
      <c r="G1865">
        <v>1</v>
      </c>
      <c r="H1865">
        <v>0</v>
      </c>
      <c r="I1865" t="s">
        <v>45</v>
      </c>
      <c r="J1865">
        <v>532</v>
      </c>
    </row>
    <row r="1866" spans="1:10" x14ac:dyDescent="0.25">
      <c r="A1866">
        <v>19</v>
      </c>
      <c r="B1866">
        <v>65</v>
      </c>
      <c r="C1866">
        <f t="shared" si="29"/>
        <v>1865</v>
      </c>
      <c r="D1866">
        <v>276</v>
      </c>
      <c r="E1866">
        <v>960</v>
      </c>
      <c r="F1866">
        <v>15</v>
      </c>
      <c r="G1866">
        <v>2</v>
      </c>
      <c r="H1866">
        <v>0</v>
      </c>
      <c r="I1866" t="s">
        <v>3963</v>
      </c>
      <c r="J1866">
        <v>2387</v>
      </c>
    </row>
    <row r="1867" spans="1:10" x14ac:dyDescent="0.25">
      <c r="A1867">
        <v>19</v>
      </c>
      <c r="B1867">
        <v>66</v>
      </c>
      <c r="C1867">
        <f t="shared" si="29"/>
        <v>1866</v>
      </c>
      <c r="D1867">
        <v>186</v>
      </c>
      <c r="E1867">
        <v>137</v>
      </c>
      <c r="F1867">
        <v>10</v>
      </c>
      <c r="G1867">
        <v>1</v>
      </c>
      <c r="H1867">
        <v>0</v>
      </c>
      <c r="I1867" t="s">
        <v>202</v>
      </c>
      <c r="J1867">
        <v>420</v>
      </c>
    </row>
    <row r="1868" spans="1:10" x14ac:dyDescent="0.25">
      <c r="A1868">
        <v>19</v>
      </c>
      <c r="B1868">
        <v>67</v>
      </c>
      <c r="C1868">
        <f t="shared" si="29"/>
        <v>1867</v>
      </c>
      <c r="D1868">
        <v>327</v>
      </c>
      <c r="E1868">
        <v>0</v>
      </c>
      <c r="F1868">
        <v>11</v>
      </c>
      <c r="G1868">
        <v>5</v>
      </c>
      <c r="H1868">
        <v>0</v>
      </c>
      <c r="I1868" t="s">
        <v>3964</v>
      </c>
      <c r="J1868">
        <v>4555</v>
      </c>
    </row>
    <row r="1869" spans="1:10" x14ac:dyDescent="0.25">
      <c r="A1869">
        <v>19</v>
      </c>
      <c r="B1869">
        <v>68</v>
      </c>
      <c r="C1869">
        <f t="shared" si="29"/>
        <v>1868</v>
      </c>
      <c r="D1869">
        <v>296</v>
      </c>
      <c r="E1869">
        <v>121</v>
      </c>
      <c r="F1869">
        <v>8</v>
      </c>
      <c r="G1869">
        <v>3</v>
      </c>
      <c r="H1869">
        <v>1</v>
      </c>
      <c r="I1869" t="s">
        <v>3965</v>
      </c>
      <c r="J1869">
        <v>1050</v>
      </c>
    </row>
    <row r="1870" spans="1:10" x14ac:dyDescent="0.25">
      <c r="A1870">
        <v>19</v>
      </c>
      <c r="B1870">
        <v>69</v>
      </c>
      <c r="C1870">
        <f t="shared" si="29"/>
        <v>1869</v>
      </c>
      <c r="D1870">
        <v>121</v>
      </c>
      <c r="E1870">
        <v>196</v>
      </c>
      <c r="F1870">
        <v>9</v>
      </c>
      <c r="G1870">
        <v>3</v>
      </c>
      <c r="H1870">
        <v>0</v>
      </c>
      <c r="I1870" t="s">
        <v>3966</v>
      </c>
      <c r="J1870">
        <v>5448</v>
      </c>
    </row>
    <row r="1871" spans="1:10" x14ac:dyDescent="0.25">
      <c r="A1871">
        <v>19</v>
      </c>
      <c r="B1871">
        <v>70</v>
      </c>
      <c r="C1871">
        <f t="shared" si="29"/>
        <v>1870</v>
      </c>
      <c r="D1871">
        <v>330</v>
      </c>
      <c r="E1871">
        <v>242</v>
      </c>
      <c r="F1871">
        <v>17</v>
      </c>
      <c r="G1871">
        <v>2</v>
      </c>
      <c r="H1871">
        <v>0</v>
      </c>
      <c r="I1871" t="s">
        <v>3967</v>
      </c>
      <c r="J1871">
        <v>769</v>
      </c>
    </row>
    <row r="1872" spans="1:10" x14ac:dyDescent="0.25">
      <c r="A1872">
        <v>19</v>
      </c>
      <c r="B1872">
        <v>71</v>
      </c>
      <c r="C1872">
        <f t="shared" si="29"/>
        <v>1871</v>
      </c>
      <c r="D1872">
        <v>0</v>
      </c>
      <c r="E1872">
        <v>200</v>
      </c>
      <c r="F1872">
        <v>26</v>
      </c>
      <c r="G1872">
        <v>1</v>
      </c>
      <c r="H1872">
        <v>0</v>
      </c>
      <c r="I1872" t="s">
        <v>1630</v>
      </c>
      <c r="J1872">
        <v>13720</v>
      </c>
    </row>
    <row r="1873" spans="1:10" x14ac:dyDescent="0.25">
      <c r="A1873">
        <v>19</v>
      </c>
      <c r="B1873">
        <v>72</v>
      </c>
      <c r="C1873">
        <f t="shared" si="29"/>
        <v>1872</v>
      </c>
      <c r="D1873">
        <v>387</v>
      </c>
      <c r="E1873">
        <v>144</v>
      </c>
      <c r="F1873">
        <v>12</v>
      </c>
      <c r="G1873">
        <v>1</v>
      </c>
      <c r="H1873">
        <v>0</v>
      </c>
      <c r="I1873" t="s">
        <v>45</v>
      </c>
      <c r="J1873">
        <v>422</v>
      </c>
    </row>
    <row r="1874" spans="1:10" x14ac:dyDescent="0.25">
      <c r="A1874">
        <v>19</v>
      </c>
      <c r="B1874">
        <v>73</v>
      </c>
      <c r="C1874">
        <f t="shared" si="29"/>
        <v>1873</v>
      </c>
      <c r="D1874">
        <v>259</v>
      </c>
      <c r="E1874">
        <v>231</v>
      </c>
      <c r="F1874">
        <v>4</v>
      </c>
      <c r="G1874">
        <v>0</v>
      </c>
      <c r="H1874">
        <v>0</v>
      </c>
      <c r="J1874">
        <v>336</v>
      </c>
    </row>
    <row r="1875" spans="1:10" x14ac:dyDescent="0.25">
      <c r="A1875">
        <v>19</v>
      </c>
      <c r="B1875">
        <v>74</v>
      </c>
      <c r="C1875">
        <f t="shared" si="29"/>
        <v>1874</v>
      </c>
      <c r="D1875">
        <v>525</v>
      </c>
      <c r="E1875">
        <v>196</v>
      </c>
      <c r="F1875">
        <v>120</v>
      </c>
      <c r="G1875">
        <v>0</v>
      </c>
      <c r="H1875">
        <v>0</v>
      </c>
      <c r="J1875">
        <v>2648</v>
      </c>
    </row>
    <row r="1876" spans="1:10" x14ac:dyDescent="0.25">
      <c r="A1876">
        <v>19</v>
      </c>
      <c r="B1876">
        <v>75</v>
      </c>
      <c r="C1876">
        <f t="shared" si="29"/>
        <v>1875</v>
      </c>
      <c r="D1876">
        <v>161</v>
      </c>
      <c r="E1876">
        <v>1010</v>
      </c>
      <c r="F1876">
        <v>19</v>
      </c>
      <c r="G1876">
        <v>2</v>
      </c>
      <c r="H1876">
        <v>2</v>
      </c>
      <c r="I1876" t="s">
        <v>3968</v>
      </c>
      <c r="J1876">
        <v>9534</v>
      </c>
    </row>
    <row r="1877" spans="1:10" x14ac:dyDescent="0.25">
      <c r="A1877">
        <v>19</v>
      </c>
      <c r="B1877">
        <v>76</v>
      </c>
      <c r="C1877">
        <f t="shared" si="29"/>
        <v>1876</v>
      </c>
      <c r="D1877">
        <v>99</v>
      </c>
      <c r="E1877">
        <v>795</v>
      </c>
      <c r="F1877">
        <v>6</v>
      </c>
      <c r="G1877">
        <v>2</v>
      </c>
      <c r="H1877">
        <v>0</v>
      </c>
      <c r="I1877" t="s">
        <v>3969</v>
      </c>
      <c r="J1877">
        <v>1052</v>
      </c>
    </row>
    <row r="1878" spans="1:10" x14ac:dyDescent="0.25">
      <c r="A1878">
        <v>19</v>
      </c>
      <c r="B1878">
        <v>77</v>
      </c>
      <c r="C1878">
        <f t="shared" si="29"/>
        <v>1877</v>
      </c>
      <c r="D1878">
        <v>203</v>
      </c>
      <c r="E1878">
        <v>350</v>
      </c>
      <c r="F1878">
        <v>12</v>
      </c>
      <c r="G1878">
        <v>1</v>
      </c>
      <c r="H1878">
        <v>1</v>
      </c>
      <c r="I1878" t="s">
        <v>3970</v>
      </c>
      <c r="J1878">
        <v>626</v>
      </c>
    </row>
    <row r="1879" spans="1:10" x14ac:dyDescent="0.25">
      <c r="A1879">
        <v>19</v>
      </c>
      <c r="B1879">
        <v>78</v>
      </c>
      <c r="C1879">
        <f t="shared" si="29"/>
        <v>1878</v>
      </c>
      <c r="D1879">
        <v>987</v>
      </c>
      <c r="E1879">
        <v>90</v>
      </c>
      <c r="F1879">
        <v>0</v>
      </c>
      <c r="G1879">
        <v>1</v>
      </c>
      <c r="H1879">
        <v>1</v>
      </c>
      <c r="I1879" t="s">
        <v>3971</v>
      </c>
      <c r="J1879">
        <v>6231</v>
      </c>
    </row>
    <row r="1880" spans="1:10" x14ac:dyDescent="0.25">
      <c r="A1880">
        <v>19</v>
      </c>
      <c r="B1880">
        <v>79</v>
      </c>
      <c r="C1880">
        <f t="shared" si="29"/>
        <v>1879</v>
      </c>
      <c r="D1880">
        <v>2860</v>
      </c>
      <c r="E1880">
        <v>411</v>
      </c>
      <c r="F1880">
        <v>6</v>
      </c>
      <c r="G1880">
        <v>1</v>
      </c>
      <c r="H1880">
        <v>0</v>
      </c>
      <c r="I1880" t="s">
        <v>517</v>
      </c>
      <c r="J1880">
        <v>1148</v>
      </c>
    </row>
    <row r="1881" spans="1:10" x14ac:dyDescent="0.25">
      <c r="A1881">
        <v>19</v>
      </c>
      <c r="B1881">
        <v>80</v>
      </c>
      <c r="C1881">
        <f t="shared" si="29"/>
        <v>1880</v>
      </c>
      <c r="D1881">
        <v>279</v>
      </c>
      <c r="E1881">
        <v>178</v>
      </c>
      <c r="F1881">
        <v>24</v>
      </c>
      <c r="G1881">
        <v>3</v>
      </c>
      <c r="H1881">
        <v>1</v>
      </c>
      <c r="I1881" t="s">
        <v>3972</v>
      </c>
      <c r="J1881">
        <v>11056</v>
      </c>
    </row>
    <row r="1882" spans="1:10" x14ac:dyDescent="0.25">
      <c r="A1882">
        <v>19</v>
      </c>
      <c r="B1882">
        <v>81</v>
      </c>
      <c r="C1882">
        <f t="shared" si="29"/>
        <v>1881</v>
      </c>
      <c r="D1882">
        <v>179</v>
      </c>
      <c r="E1882">
        <v>126</v>
      </c>
      <c r="F1882">
        <v>80</v>
      </c>
      <c r="G1882">
        <v>1</v>
      </c>
      <c r="H1882">
        <v>3</v>
      </c>
      <c r="I1882" t="s">
        <v>3973</v>
      </c>
      <c r="J1882">
        <v>31818</v>
      </c>
    </row>
    <row r="1883" spans="1:10" x14ac:dyDescent="0.25">
      <c r="A1883">
        <v>19</v>
      </c>
      <c r="B1883">
        <v>82</v>
      </c>
      <c r="C1883">
        <f t="shared" si="29"/>
        <v>1882</v>
      </c>
      <c r="D1883">
        <v>261</v>
      </c>
      <c r="E1883">
        <v>169</v>
      </c>
      <c r="F1883">
        <v>5</v>
      </c>
      <c r="G1883">
        <v>1</v>
      </c>
      <c r="H1883">
        <v>0</v>
      </c>
      <c r="I1883" t="s">
        <v>45</v>
      </c>
      <c r="J1883">
        <v>295</v>
      </c>
    </row>
    <row r="1884" spans="1:10" x14ac:dyDescent="0.25">
      <c r="A1884">
        <v>19</v>
      </c>
      <c r="B1884">
        <v>83</v>
      </c>
      <c r="C1884">
        <f t="shared" si="29"/>
        <v>1883</v>
      </c>
      <c r="D1884">
        <v>256</v>
      </c>
      <c r="E1884">
        <v>396</v>
      </c>
      <c r="F1884">
        <v>36</v>
      </c>
      <c r="G1884">
        <v>3</v>
      </c>
      <c r="H1884">
        <v>0</v>
      </c>
      <c r="I1884" t="s">
        <v>3974</v>
      </c>
      <c r="J1884">
        <v>1954</v>
      </c>
    </row>
    <row r="1885" spans="1:10" x14ac:dyDescent="0.25">
      <c r="A1885">
        <v>19</v>
      </c>
      <c r="B1885">
        <v>84</v>
      </c>
      <c r="C1885">
        <f t="shared" si="29"/>
        <v>1884</v>
      </c>
      <c r="D1885">
        <v>110</v>
      </c>
      <c r="E1885">
        <v>190</v>
      </c>
      <c r="F1885">
        <v>5</v>
      </c>
      <c r="G1885">
        <v>10</v>
      </c>
      <c r="H1885">
        <v>0</v>
      </c>
      <c r="I1885" t="s">
        <v>3975</v>
      </c>
      <c r="J1885">
        <v>7828</v>
      </c>
    </row>
    <row r="1886" spans="1:10" x14ac:dyDescent="0.25">
      <c r="A1886">
        <v>19</v>
      </c>
      <c r="B1886">
        <v>85</v>
      </c>
      <c r="C1886">
        <f t="shared" si="29"/>
        <v>1885</v>
      </c>
      <c r="D1886">
        <v>174</v>
      </c>
      <c r="E1886">
        <v>408</v>
      </c>
      <c r="F1886">
        <v>0</v>
      </c>
      <c r="G1886">
        <v>0</v>
      </c>
      <c r="H1886">
        <v>1</v>
      </c>
      <c r="I1886" t="s">
        <v>665</v>
      </c>
      <c r="J1886">
        <v>14425</v>
      </c>
    </row>
    <row r="1887" spans="1:10" x14ac:dyDescent="0.25">
      <c r="A1887">
        <v>19</v>
      </c>
      <c r="B1887">
        <v>86</v>
      </c>
      <c r="C1887">
        <f t="shared" si="29"/>
        <v>1886</v>
      </c>
      <c r="D1887">
        <v>190</v>
      </c>
      <c r="E1887">
        <v>92</v>
      </c>
      <c r="F1887">
        <v>4</v>
      </c>
      <c r="G1887">
        <v>1</v>
      </c>
      <c r="H1887">
        <v>1</v>
      </c>
      <c r="I1887" t="s">
        <v>3976</v>
      </c>
      <c r="J1887">
        <v>3224</v>
      </c>
    </row>
    <row r="1888" spans="1:10" x14ac:dyDescent="0.25">
      <c r="A1888">
        <v>19</v>
      </c>
      <c r="B1888">
        <v>87</v>
      </c>
      <c r="C1888">
        <f t="shared" si="29"/>
        <v>1887</v>
      </c>
      <c r="D1888">
        <v>254</v>
      </c>
      <c r="E1888">
        <v>153</v>
      </c>
      <c r="F1888">
        <v>12</v>
      </c>
      <c r="G1888">
        <v>4</v>
      </c>
      <c r="H1888">
        <v>0</v>
      </c>
      <c r="I1888" t="s">
        <v>3977</v>
      </c>
      <c r="J1888">
        <v>14661</v>
      </c>
    </row>
    <row r="1889" spans="1:10" x14ac:dyDescent="0.25">
      <c r="A1889">
        <v>19</v>
      </c>
      <c r="B1889">
        <v>88</v>
      </c>
      <c r="C1889">
        <f t="shared" si="29"/>
        <v>1888</v>
      </c>
      <c r="D1889">
        <v>352</v>
      </c>
      <c r="E1889">
        <v>194</v>
      </c>
      <c r="F1889">
        <v>8</v>
      </c>
      <c r="G1889">
        <v>1</v>
      </c>
      <c r="H1889">
        <v>0</v>
      </c>
      <c r="I1889" t="s">
        <v>206</v>
      </c>
      <c r="J1889">
        <v>499</v>
      </c>
    </row>
    <row r="1890" spans="1:10" x14ac:dyDescent="0.25">
      <c r="A1890">
        <v>19</v>
      </c>
      <c r="B1890">
        <v>89</v>
      </c>
      <c r="C1890">
        <f t="shared" si="29"/>
        <v>1889</v>
      </c>
      <c r="D1890">
        <v>236</v>
      </c>
      <c r="E1890">
        <v>98</v>
      </c>
      <c r="F1890">
        <v>55</v>
      </c>
      <c r="G1890">
        <v>5</v>
      </c>
      <c r="H1890">
        <v>1</v>
      </c>
      <c r="I1890" t="s">
        <v>3978</v>
      </c>
      <c r="J1890">
        <v>46018</v>
      </c>
    </row>
    <row r="1891" spans="1:10" x14ac:dyDescent="0.25">
      <c r="A1891">
        <v>19</v>
      </c>
      <c r="B1891">
        <v>90</v>
      </c>
      <c r="C1891">
        <f t="shared" si="29"/>
        <v>1890</v>
      </c>
      <c r="D1891">
        <v>915</v>
      </c>
      <c r="E1891">
        <v>390</v>
      </c>
      <c r="F1891">
        <v>0</v>
      </c>
      <c r="G1891">
        <v>3</v>
      </c>
      <c r="H1891">
        <v>0</v>
      </c>
      <c r="I1891" t="s">
        <v>3979</v>
      </c>
      <c r="J1891">
        <v>1003</v>
      </c>
    </row>
    <row r="1892" spans="1:10" x14ac:dyDescent="0.25">
      <c r="A1892">
        <v>19</v>
      </c>
      <c r="B1892">
        <v>91</v>
      </c>
      <c r="C1892">
        <f t="shared" si="29"/>
        <v>1891</v>
      </c>
      <c r="D1892">
        <v>242</v>
      </c>
      <c r="E1892">
        <v>112</v>
      </c>
      <c r="F1892">
        <v>3</v>
      </c>
      <c r="G1892">
        <v>2</v>
      </c>
      <c r="H1892">
        <v>0</v>
      </c>
      <c r="I1892" t="s">
        <v>3980</v>
      </c>
      <c r="J1892">
        <v>283</v>
      </c>
    </row>
    <row r="1893" spans="1:10" x14ac:dyDescent="0.25">
      <c r="A1893">
        <v>19</v>
      </c>
      <c r="B1893">
        <v>92</v>
      </c>
      <c r="C1893">
        <f t="shared" si="29"/>
        <v>1892</v>
      </c>
      <c r="D1893">
        <v>180</v>
      </c>
      <c r="E1893">
        <v>279</v>
      </c>
      <c r="F1893">
        <v>13</v>
      </c>
      <c r="G1893">
        <v>2</v>
      </c>
      <c r="H1893">
        <v>2</v>
      </c>
      <c r="I1893" t="s">
        <v>3981</v>
      </c>
      <c r="J1893">
        <v>560</v>
      </c>
    </row>
    <row r="1894" spans="1:10" x14ac:dyDescent="0.25">
      <c r="A1894">
        <v>19</v>
      </c>
      <c r="B1894">
        <v>93</v>
      </c>
      <c r="C1894">
        <f t="shared" si="29"/>
        <v>1893</v>
      </c>
      <c r="D1894">
        <v>665</v>
      </c>
      <c r="E1894">
        <v>357</v>
      </c>
      <c r="F1894">
        <v>48</v>
      </c>
      <c r="G1894">
        <v>1</v>
      </c>
      <c r="H1894">
        <v>0</v>
      </c>
      <c r="I1894" t="s">
        <v>536</v>
      </c>
      <c r="J1894">
        <v>1398</v>
      </c>
    </row>
    <row r="1895" spans="1:10" x14ac:dyDescent="0.25">
      <c r="A1895">
        <v>19</v>
      </c>
      <c r="B1895">
        <v>94</v>
      </c>
      <c r="C1895">
        <f t="shared" si="29"/>
        <v>1894</v>
      </c>
      <c r="D1895">
        <v>1200</v>
      </c>
      <c r="E1895">
        <v>474</v>
      </c>
      <c r="F1895">
        <v>4</v>
      </c>
      <c r="G1895">
        <v>1</v>
      </c>
      <c r="H1895">
        <v>0</v>
      </c>
      <c r="I1895" t="s">
        <v>3982</v>
      </c>
      <c r="J1895">
        <v>979</v>
      </c>
    </row>
    <row r="1896" spans="1:10" x14ac:dyDescent="0.25">
      <c r="A1896">
        <v>19</v>
      </c>
      <c r="B1896">
        <v>95</v>
      </c>
      <c r="C1896">
        <f t="shared" si="29"/>
        <v>1895</v>
      </c>
      <c r="D1896">
        <v>208</v>
      </c>
      <c r="E1896">
        <v>97</v>
      </c>
      <c r="F1896">
        <v>32</v>
      </c>
      <c r="G1896">
        <v>1</v>
      </c>
      <c r="H1896">
        <v>0</v>
      </c>
      <c r="I1896" t="s">
        <v>1302</v>
      </c>
      <c r="J1896">
        <v>889</v>
      </c>
    </row>
    <row r="1897" spans="1:10" x14ac:dyDescent="0.25">
      <c r="A1897">
        <v>19</v>
      </c>
      <c r="B1897">
        <v>96</v>
      </c>
      <c r="C1897">
        <f t="shared" si="29"/>
        <v>1896</v>
      </c>
      <c r="D1897">
        <v>1190</v>
      </c>
      <c r="E1897">
        <v>236</v>
      </c>
      <c r="F1897">
        <v>8</v>
      </c>
      <c r="G1897">
        <v>1</v>
      </c>
      <c r="H1897">
        <v>0</v>
      </c>
      <c r="I1897" t="s">
        <v>1260</v>
      </c>
      <c r="J1897">
        <v>849</v>
      </c>
    </row>
    <row r="1898" spans="1:10" x14ac:dyDescent="0.25">
      <c r="A1898">
        <v>19</v>
      </c>
      <c r="B1898">
        <v>97</v>
      </c>
      <c r="C1898">
        <f t="shared" si="29"/>
        <v>1897</v>
      </c>
      <c r="D1898">
        <v>212</v>
      </c>
      <c r="E1898">
        <v>0</v>
      </c>
      <c r="F1898">
        <v>50</v>
      </c>
      <c r="G1898">
        <v>5</v>
      </c>
      <c r="H1898">
        <v>0</v>
      </c>
      <c r="I1898" t="s">
        <v>3983</v>
      </c>
      <c r="J1898">
        <v>4183</v>
      </c>
    </row>
    <row r="1899" spans="1:10" x14ac:dyDescent="0.25">
      <c r="A1899">
        <v>19</v>
      </c>
      <c r="B1899">
        <v>98</v>
      </c>
      <c r="C1899">
        <f t="shared" si="29"/>
        <v>1898</v>
      </c>
      <c r="D1899">
        <v>309</v>
      </c>
      <c r="E1899">
        <v>60</v>
      </c>
      <c r="F1899">
        <v>0</v>
      </c>
      <c r="G1899">
        <v>1</v>
      </c>
      <c r="H1899">
        <v>0</v>
      </c>
      <c r="I1899" t="s">
        <v>837</v>
      </c>
      <c r="J1899">
        <v>132</v>
      </c>
    </row>
    <row r="1900" spans="1:10" x14ac:dyDescent="0.25">
      <c r="A1900">
        <v>19</v>
      </c>
      <c r="B1900">
        <v>99</v>
      </c>
      <c r="C1900">
        <f t="shared" si="29"/>
        <v>1899</v>
      </c>
      <c r="D1900">
        <v>0</v>
      </c>
      <c r="E1900">
        <v>318</v>
      </c>
      <c r="F1900">
        <v>20</v>
      </c>
      <c r="G1900">
        <v>1</v>
      </c>
      <c r="H1900">
        <v>1</v>
      </c>
      <c r="I1900" t="s">
        <v>3984</v>
      </c>
      <c r="J1900">
        <v>41918</v>
      </c>
    </row>
    <row r="1901" spans="1:10" x14ac:dyDescent="0.25">
      <c r="A1901">
        <v>19</v>
      </c>
      <c r="B1901">
        <v>100</v>
      </c>
      <c r="C1901">
        <f t="shared" si="29"/>
        <v>1900</v>
      </c>
      <c r="D1901">
        <v>618</v>
      </c>
      <c r="E1901">
        <v>278</v>
      </c>
      <c r="F1901">
        <v>2</v>
      </c>
      <c r="G1901">
        <v>2</v>
      </c>
      <c r="H1901">
        <v>0</v>
      </c>
      <c r="I1901" t="s">
        <v>3985</v>
      </c>
      <c r="J1901">
        <v>699</v>
      </c>
    </row>
    <row r="1902" spans="1:10" x14ac:dyDescent="0.25">
      <c r="A1902">
        <v>20</v>
      </c>
      <c r="B1902">
        <v>1</v>
      </c>
      <c r="C1902">
        <f t="shared" si="29"/>
        <v>1901</v>
      </c>
      <c r="D1902">
        <v>830</v>
      </c>
      <c r="E1902">
        <v>0</v>
      </c>
      <c r="F1902">
        <v>4</v>
      </c>
      <c r="G1902">
        <v>1</v>
      </c>
      <c r="H1902">
        <v>0</v>
      </c>
      <c r="I1902" t="s">
        <v>3986</v>
      </c>
      <c r="J1902">
        <v>805</v>
      </c>
    </row>
    <row r="1903" spans="1:10" x14ac:dyDescent="0.25">
      <c r="A1903">
        <v>20</v>
      </c>
      <c r="B1903">
        <v>2</v>
      </c>
      <c r="C1903">
        <f t="shared" si="29"/>
        <v>1902</v>
      </c>
      <c r="D1903">
        <v>205</v>
      </c>
      <c r="E1903">
        <v>810</v>
      </c>
      <c r="F1903">
        <v>0</v>
      </c>
      <c r="G1903">
        <v>1</v>
      </c>
      <c r="H1903">
        <v>2</v>
      </c>
      <c r="I1903" t="s">
        <v>3987</v>
      </c>
      <c r="J1903">
        <v>10922</v>
      </c>
    </row>
    <row r="1904" spans="1:10" x14ac:dyDescent="0.25">
      <c r="A1904">
        <v>20</v>
      </c>
      <c r="B1904">
        <v>3</v>
      </c>
      <c r="C1904">
        <f t="shared" si="29"/>
        <v>1903</v>
      </c>
      <c r="D1904">
        <v>182</v>
      </c>
      <c r="E1904">
        <v>248</v>
      </c>
      <c r="F1904">
        <v>12</v>
      </c>
      <c r="G1904">
        <v>2</v>
      </c>
      <c r="H1904">
        <v>0</v>
      </c>
      <c r="I1904" t="s">
        <v>3988</v>
      </c>
      <c r="J1904">
        <v>581</v>
      </c>
    </row>
    <row r="1905" spans="1:10" x14ac:dyDescent="0.25">
      <c r="A1905">
        <v>20</v>
      </c>
      <c r="B1905">
        <v>4</v>
      </c>
      <c r="C1905">
        <f t="shared" si="29"/>
        <v>1904</v>
      </c>
      <c r="D1905">
        <v>298</v>
      </c>
      <c r="E1905">
        <v>244</v>
      </c>
      <c r="F1905">
        <v>26</v>
      </c>
      <c r="G1905">
        <v>4</v>
      </c>
      <c r="H1905">
        <v>0</v>
      </c>
      <c r="I1905" t="s">
        <v>3989</v>
      </c>
      <c r="J1905">
        <v>9915</v>
      </c>
    </row>
    <row r="1906" spans="1:10" x14ac:dyDescent="0.25">
      <c r="A1906">
        <v>20</v>
      </c>
      <c r="B1906">
        <v>5</v>
      </c>
      <c r="C1906">
        <f t="shared" si="29"/>
        <v>1905</v>
      </c>
      <c r="D1906">
        <v>128</v>
      </c>
      <c r="E1906">
        <v>248</v>
      </c>
      <c r="F1906">
        <v>8</v>
      </c>
      <c r="G1906">
        <v>1</v>
      </c>
      <c r="H1906">
        <v>0</v>
      </c>
      <c r="I1906" t="s">
        <v>1062</v>
      </c>
      <c r="J1906">
        <v>1097</v>
      </c>
    </row>
    <row r="1907" spans="1:10" x14ac:dyDescent="0.25">
      <c r="A1907">
        <v>20</v>
      </c>
      <c r="B1907">
        <v>6</v>
      </c>
      <c r="C1907">
        <f t="shared" si="29"/>
        <v>1906</v>
      </c>
      <c r="D1907">
        <v>266</v>
      </c>
      <c r="E1907">
        <v>245</v>
      </c>
      <c r="F1907">
        <v>12</v>
      </c>
      <c r="G1907">
        <v>2</v>
      </c>
      <c r="H1907">
        <v>0</v>
      </c>
      <c r="I1907" t="s">
        <v>3990</v>
      </c>
      <c r="J1907">
        <v>1846</v>
      </c>
    </row>
    <row r="1908" spans="1:10" x14ac:dyDescent="0.25">
      <c r="A1908">
        <v>20</v>
      </c>
      <c r="B1908">
        <v>7</v>
      </c>
      <c r="C1908">
        <f t="shared" si="29"/>
        <v>1907</v>
      </c>
      <c r="D1908">
        <v>346</v>
      </c>
      <c r="E1908">
        <v>294</v>
      </c>
      <c r="F1908">
        <v>8</v>
      </c>
      <c r="G1908">
        <v>3</v>
      </c>
      <c r="H1908">
        <v>0</v>
      </c>
      <c r="I1908" t="s">
        <v>3991</v>
      </c>
      <c r="J1908">
        <v>695</v>
      </c>
    </row>
    <row r="1909" spans="1:10" x14ac:dyDescent="0.25">
      <c r="A1909">
        <v>20</v>
      </c>
      <c r="B1909">
        <v>8</v>
      </c>
      <c r="C1909">
        <f t="shared" si="29"/>
        <v>1908</v>
      </c>
      <c r="D1909">
        <v>330</v>
      </c>
      <c r="E1909">
        <v>237</v>
      </c>
      <c r="F1909">
        <v>2</v>
      </c>
      <c r="G1909">
        <v>2</v>
      </c>
      <c r="H1909">
        <v>0</v>
      </c>
      <c r="I1909" t="s">
        <v>3992</v>
      </c>
      <c r="J1909">
        <v>999</v>
      </c>
    </row>
    <row r="1910" spans="1:10" x14ac:dyDescent="0.25">
      <c r="A1910">
        <v>20</v>
      </c>
      <c r="B1910">
        <v>9</v>
      </c>
      <c r="C1910">
        <f t="shared" si="29"/>
        <v>1909</v>
      </c>
      <c r="D1910">
        <v>197</v>
      </c>
      <c r="E1910">
        <v>278</v>
      </c>
      <c r="F1910">
        <v>6</v>
      </c>
      <c r="G1910">
        <v>1</v>
      </c>
      <c r="H1910">
        <v>0</v>
      </c>
      <c r="I1910" t="s">
        <v>3993</v>
      </c>
      <c r="J1910">
        <v>851</v>
      </c>
    </row>
    <row r="1911" spans="1:10" x14ac:dyDescent="0.25">
      <c r="A1911">
        <v>20</v>
      </c>
      <c r="B1911">
        <v>10</v>
      </c>
      <c r="C1911">
        <f t="shared" si="29"/>
        <v>1910</v>
      </c>
      <c r="D1911">
        <v>322</v>
      </c>
      <c r="E1911">
        <v>468</v>
      </c>
      <c r="F1911">
        <v>16</v>
      </c>
      <c r="G1911">
        <v>1</v>
      </c>
      <c r="H1911">
        <v>0</v>
      </c>
      <c r="I1911" t="s">
        <v>1634</v>
      </c>
      <c r="J1911">
        <v>835</v>
      </c>
    </row>
    <row r="1912" spans="1:10" x14ac:dyDescent="0.25">
      <c r="A1912">
        <v>20</v>
      </c>
      <c r="B1912">
        <v>11</v>
      </c>
      <c r="C1912">
        <f t="shared" si="29"/>
        <v>1911</v>
      </c>
      <c r="D1912">
        <v>868</v>
      </c>
      <c r="E1912">
        <v>255</v>
      </c>
      <c r="F1912">
        <v>2</v>
      </c>
      <c r="G1912">
        <v>2</v>
      </c>
      <c r="H1912">
        <v>0</v>
      </c>
      <c r="I1912" t="s">
        <v>3994</v>
      </c>
      <c r="J1912">
        <v>4487</v>
      </c>
    </row>
    <row r="1913" spans="1:10" x14ac:dyDescent="0.25">
      <c r="A1913">
        <v>20</v>
      </c>
      <c r="B1913">
        <v>12</v>
      </c>
      <c r="C1913">
        <f t="shared" si="29"/>
        <v>1912</v>
      </c>
      <c r="D1913">
        <v>505</v>
      </c>
      <c r="E1913">
        <v>388</v>
      </c>
      <c r="F1913">
        <v>9</v>
      </c>
      <c r="G1913">
        <v>1</v>
      </c>
      <c r="H1913">
        <v>0</v>
      </c>
      <c r="I1913" t="s">
        <v>2666</v>
      </c>
      <c r="J1913">
        <v>1252</v>
      </c>
    </row>
    <row r="1914" spans="1:10" x14ac:dyDescent="0.25">
      <c r="A1914">
        <v>20</v>
      </c>
      <c r="B1914">
        <v>13</v>
      </c>
      <c r="C1914">
        <f t="shared" si="29"/>
        <v>1913</v>
      </c>
      <c r="D1914">
        <v>1264</v>
      </c>
      <c r="E1914">
        <v>450</v>
      </c>
      <c r="F1914">
        <v>26</v>
      </c>
      <c r="G1914">
        <v>1</v>
      </c>
      <c r="H1914">
        <v>0</v>
      </c>
      <c r="I1914" t="s">
        <v>56</v>
      </c>
      <c r="J1914">
        <v>2096</v>
      </c>
    </row>
    <row r="1915" spans="1:10" x14ac:dyDescent="0.25">
      <c r="A1915">
        <v>20</v>
      </c>
      <c r="B1915">
        <v>14</v>
      </c>
      <c r="C1915">
        <f t="shared" si="29"/>
        <v>1914</v>
      </c>
      <c r="D1915">
        <v>138</v>
      </c>
      <c r="E1915">
        <v>408</v>
      </c>
      <c r="F1915">
        <v>190</v>
      </c>
      <c r="G1915">
        <v>1</v>
      </c>
      <c r="H1915">
        <v>0</v>
      </c>
      <c r="I1915" t="s">
        <v>1187</v>
      </c>
      <c r="J1915">
        <v>4316</v>
      </c>
    </row>
    <row r="1916" spans="1:10" x14ac:dyDescent="0.25">
      <c r="A1916">
        <v>20</v>
      </c>
      <c r="B1916">
        <v>15</v>
      </c>
      <c r="C1916">
        <f t="shared" si="29"/>
        <v>1915</v>
      </c>
      <c r="D1916">
        <v>376</v>
      </c>
      <c r="E1916">
        <v>169</v>
      </c>
      <c r="F1916">
        <v>10</v>
      </c>
      <c r="G1916">
        <v>1</v>
      </c>
      <c r="H1916">
        <v>0</v>
      </c>
      <c r="I1916" t="s">
        <v>2055</v>
      </c>
      <c r="J1916">
        <v>527</v>
      </c>
    </row>
    <row r="1917" spans="1:10" x14ac:dyDescent="0.25">
      <c r="A1917">
        <v>20</v>
      </c>
      <c r="B1917">
        <v>16</v>
      </c>
      <c r="C1917">
        <f t="shared" si="29"/>
        <v>1916</v>
      </c>
      <c r="D1917">
        <v>476</v>
      </c>
      <c r="E1917">
        <v>203</v>
      </c>
      <c r="F1917">
        <v>5</v>
      </c>
      <c r="G1917">
        <v>1</v>
      </c>
      <c r="H1917">
        <v>1</v>
      </c>
      <c r="I1917" t="s">
        <v>3995</v>
      </c>
      <c r="J1917">
        <v>458</v>
      </c>
    </row>
    <row r="1918" spans="1:10" x14ac:dyDescent="0.25">
      <c r="A1918">
        <v>20</v>
      </c>
      <c r="B1918">
        <v>17</v>
      </c>
      <c r="C1918">
        <f t="shared" si="29"/>
        <v>1917</v>
      </c>
      <c r="D1918">
        <v>366</v>
      </c>
      <c r="E1918">
        <v>336</v>
      </c>
      <c r="F1918">
        <v>8</v>
      </c>
      <c r="G1918">
        <v>10</v>
      </c>
      <c r="H1918">
        <v>0</v>
      </c>
      <c r="I1918" t="s">
        <v>3996</v>
      </c>
      <c r="J1918">
        <v>12110</v>
      </c>
    </row>
    <row r="1919" spans="1:10" x14ac:dyDescent="0.25">
      <c r="A1919">
        <v>20</v>
      </c>
      <c r="B1919">
        <v>18</v>
      </c>
      <c r="C1919">
        <f t="shared" si="29"/>
        <v>1918</v>
      </c>
      <c r="D1919">
        <v>459</v>
      </c>
      <c r="E1919">
        <v>222</v>
      </c>
      <c r="F1919">
        <v>20</v>
      </c>
      <c r="G1919">
        <v>1</v>
      </c>
      <c r="H1919">
        <v>0</v>
      </c>
      <c r="I1919" t="s">
        <v>3997</v>
      </c>
      <c r="J1919">
        <v>1250</v>
      </c>
    </row>
    <row r="1920" spans="1:10" x14ac:dyDescent="0.25">
      <c r="A1920">
        <v>20</v>
      </c>
      <c r="B1920">
        <v>19</v>
      </c>
      <c r="C1920">
        <f t="shared" si="29"/>
        <v>1919</v>
      </c>
      <c r="D1920">
        <v>426</v>
      </c>
      <c r="E1920">
        <v>1100</v>
      </c>
      <c r="F1920">
        <v>11</v>
      </c>
      <c r="G1920">
        <v>10</v>
      </c>
      <c r="H1920">
        <v>0</v>
      </c>
      <c r="I1920" t="s">
        <v>3998</v>
      </c>
      <c r="J1920">
        <v>11614</v>
      </c>
    </row>
    <row r="1921" spans="1:10" x14ac:dyDescent="0.25">
      <c r="A1921">
        <v>20</v>
      </c>
      <c r="B1921">
        <v>20</v>
      </c>
      <c r="C1921">
        <f t="shared" si="29"/>
        <v>1920</v>
      </c>
      <c r="D1921">
        <v>211</v>
      </c>
      <c r="E1921">
        <v>139</v>
      </c>
      <c r="F1921">
        <v>9</v>
      </c>
      <c r="G1921">
        <v>1</v>
      </c>
      <c r="H1921">
        <v>3</v>
      </c>
      <c r="I1921" t="s">
        <v>3999</v>
      </c>
      <c r="J1921">
        <v>347</v>
      </c>
    </row>
    <row r="1922" spans="1:10" x14ac:dyDescent="0.25">
      <c r="A1922">
        <v>20</v>
      </c>
      <c r="B1922">
        <v>21</v>
      </c>
      <c r="C1922">
        <f t="shared" si="29"/>
        <v>1921</v>
      </c>
      <c r="D1922">
        <v>386</v>
      </c>
      <c r="E1922">
        <v>240</v>
      </c>
      <c r="F1922">
        <v>27</v>
      </c>
      <c r="G1922">
        <v>1</v>
      </c>
      <c r="H1922">
        <v>0</v>
      </c>
      <c r="I1922" t="s">
        <v>4000</v>
      </c>
      <c r="J1922">
        <v>1206</v>
      </c>
    </row>
    <row r="1923" spans="1:10" x14ac:dyDescent="0.25">
      <c r="A1923">
        <v>20</v>
      </c>
      <c r="B1923">
        <v>22</v>
      </c>
      <c r="C1923">
        <f t="shared" si="29"/>
        <v>1922</v>
      </c>
      <c r="D1923">
        <v>426</v>
      </c>
      <c r="E1923">
        <v>240</v>
      </c>
      <c r="F1923">
        <v>6</v>
      </c>
      <c r="G1923">
        <v>3</v>
      </c>
      <c r="H1923">
        <v>0</v>
      </c>
      <c r="I1923" t="s">
        <v>4001</v>
      </c>
      <c r="J1923">
        <v>2459</v>
      </c>
    </row>
    <row r="1924" spans="1:10" x14ac:dyDescent="0.25">
      <c r="A1924">
        <v>20</v>
      </c>
      <c r="B1924">
        <v>23</v>
      </c>
      <c r="C1924">
        <f t="shared" ref="C1924:C1987" si="30">C1923+1</f>
        <v>1923</v>
      </c>
      <c r="D1924">
        <v>165</v>
      </c>
      <c r="E1924">
        <v>519</v>
      </c>
      <c r="F1924">
        <v>0</v>
      </c>
      <c r="G1924">
        <v>1</v>
      </c>
      <c r="H1924">
        <v>0</v>
      </c>
      <c r="I1924" t="s">
        <v>221</v>
      </c>
      <c r="J1924">
        <v>549</v>
      </c>
    </row>
    <row r="1925" spans="1:10" x14ac:dyDescent="0.25">
      <c r="A1925">
        <v>20</v>
      </c>
      <c r="B1925">
        <v>24</v>
      </c>
      <c r="C1925">
        <f t="shared" si="30"/>
        <v>1924</v>
      </c>
      <c r="D1925">
        <v>221</v>
      </c>
      <c r="E1925">
        <v>28</v>
      </c>
      <c r="F1925">
        <v>6</v>
      </c>
      <c r="G1925">
        <v>0</v>
      </c>
      <c r="H1925">
        <v>1</v>
      </c>
      <c r="I1925" t="s">
        <v>4002</v>
      </c>
      <c r="J1925">
        <v>170</v>
      </c>
    </row>
    <row r="1926" spans="1:10" x14ac:dyDescent="0.25">
      <c r="A1926">
        <v>20</v>
      </c>
      <c r="B1926">
        <v>25</v>
      </c>
      <c r="C1926">
        <f t="shared" si="30"/>
        <v>1925</v>
      </c>
      <c r="D1926">
        <v>447</v>
      </c>
      <c r="E1926">
        <v>114</v>
      </c>
      <c r="F1926">
        <v>8</v>
      </c>
      <c r="G1926">
        <v>1</v>
      </c>
      <c r="H1926">
        <v>2</v>
      </c>
      <c r="I1926" t="s">
        <v>4003</v>
      </c>
      <c r="J1926">
        <v>847</v>
      </c>
    </row>
    <row r="1927" spans="1:10" x14ac:dyDescent="0.25">
      <c r="A1927">
        <v>20</v>
      </c>
      <c r="B1927">
        <v>26</v>
      </c>
      <c r="C1927">
        <f t="shared" si="30"/>
        <v>1926</v>
      </c>
      <c r="D1927">
        <v>274</v>
      </c>
      <c r="E1927">
        <v>129</v>
      </c>
      <c r="F1927">
        <v>5</v>
      </c>
      <c r="G1927">
        <v>1</v>
      </c>
      <c r="H1927">
        <v>0</v>
      </c>
      <c r="I1927" t="s">
        <v>1679</v>
      </c>
      <c r="J1927">
        <v>323</v>
      </c>
    </row>
    <row r="1928" spans="1:10" x14ac:dyDescent="0.25">
      <c r="A1928">
        <v>20</v>
      </c>
      <c r="B1928">
        <v>27</v>
      </c>
      <c r="C1928">
        <f t="shared" si="30"/>
        <v>1927</v>
      </c>
      <c r="D1928">
        <v>241</v>
      </c>
      <c r="E1928">
        <v>0</v>
      </c>
      <c r="F1928">
        <v>0</v>
      </c>
      <c r="G1928">
        <v>1</v>
      </c>
      <c r="H1928">
        <v>0</v>
      </c>
      <c r="I1928" t="s">
        <v>3159</v>
      </c>
      <c r="J1928">
        <v>139</v>
      </c>
    </row>
    <row r="1929" spans="1:10" x14ac:dyDescent="0.25">
      <c r="A1929">
        <v>20</v>
      </c>
      <c r="B1929">
        <v>28</v>
      </c>
      <c r="C1929">
        <f t="shared" si="30"/>
        <v>1928</v>
      </c>
      <c r="D1929">
        <v>241</v>
      </c>
      <c r="E1929">
        <v>172</v>
      </c>
      <c r="F1929">
        <v>4</v>
      </c>
      <c r="G1929">
        <v>1</v>
      </c>
      <c r="H1929">
        <v>0</v>
      </c>
      <c r="I1929" t="s">
        <v>268</v>
      </c>
      <c r="J1929">
        <v>1276</v>
      </c>
    </row>
    <row r="1930" spans="1:10" x14ac:dyDescent="0.25">
      <c r="A1930">
        <v>20</v>
      </c>
      <c r="B1930">
        <v>29</v>
      </c>
      <c r="C1930">
        <f t="shared" si="30"/>
        <v>1929</v>
      </c>
      <c r="D1930">
        <v>154</v>
      </c>
      <c r="E1930">
        <v>122</v>
      </c>
      <c r="F1930">
        <v>40</v>
      </c>
      <c r="G1930">
        <v>2</v>
      </c>
      <c r="H1930">
        <v>0</v>
      </c>
      <c r="I1930" t="s">
        <v>4004</v>
      </c>
      <c r="J1930">
        <v>1185</v>
      </c>
    </row>
    <row r="1931" spans="1:10" x14ac:dyDescent="0.25">
      <c r="A1931">
        <v>20</v>
      </c>
      <c r="B1931">
        <v>30</v>
      </c>
      <c r="C1931">
        <f t="shared" si="30"/>
        <v>1930</v>
      </c>
      <c r="D1931">
        <v>206</v>
      </c>
      <c r="E1931">
        <v>490</v>
      </c>
      <c r="F1931">
        <v>0</v>
      </c>
      <c r="G1931">
        <v>3</v>
      </c>
      <c r="H1931">
        <v>2</v>
      </c>
      <c r="I1931" t="s">
        <v>4005</v>
      </c>
      <c r="J1931">
        <v>5092</v>
      </c>
    </row>
    <row r="1932" spans="1:10" x14ac:dyDescent="0.25">
      <c r="A1932">
        <v>20</v>
      </c>
      <c r="B1932">
        <v>31</v>
      </c>
      <c r="C1932">
        <f t="shared" si="30"/>
        <v>1931</v>
      </c>
      <c r="D1932">
        <v>213</v>
      </c>
      <c r="E1932">
        <v>210</v>
      </c>
      <c r="F1932">
        <v>6</v>
      </c>
      <c r="G1932">
        <v>1</v>
      </c>
      <c r="H1932">
        <v>0</v>
      </c>
      <c r="I1932" t="s">
        <v>68</v>
      </c>
      <c r="J1932">
        <v>360</v>
      </c>
    </row>
    <row r="1933" spans="1:10" x14ac:dyDescent="0.25">
      <c r="A1933">
        <v>20</v>
      </c>
      <c r="B1933">
        <v>32</v>
      </c>
      <c r="C1933">
        <f t="shared" si="30"/>
        <v>1932</v>
      </c>
      <c r="D1933">
        <v>187</v>
      </c>
      <c r="E1933">
        <v>159</v>
      </c>
      <c r="F1933">
        <v>12</v>
      </c>
      <c r="G1933">
        <v>1</v>
      </c>
      <c r="H1933">
        <v>0</v>
      </c>
      <c r="I1933" t="s">
        <v>1095</v>
      </c>
      <c r="J1933">
        <v>12417</v>
      </c>
    </row>
    <row r="1934" spans="1:10" x14ac:dyDescent="0.25">
      <c r="A1934">
        <v>20</v>
      </c>
      <c r="B1934">
        <v>33</v>
      </c>
      <c r="C1934">
        <f t="shared" si="30"/>
        <v>1933</v>
      </c>
      <c r="D1934">
        <v>147</v>
      </c>
      <c r="E1934">
        <v>0</v>
      </c>
      <c r="F1934">
        <v>1</v>
      </c>
      <c r="G1934">
        <v>1</v>
      </c>
      <c r="H1934">
        <v>0</v>
      </c>
      <c r="I1934" t="s">
        <v>113</v>
      </c>
      <c r="J1934">
        <v>38</v>
      </c>
    </row>
    <row r="1935" spans="1:10" x14ac:dyDescent="0.25">
      <c r="A1935">
        <v>20</v>
      </c>
      <c r="B1935">
        <v>34</v>
      </c>
      <c r="C1935">
        <f t="shared" si="30"/>
        <v>1934</v>
      </c>
      <c r="D1935">
        <v>368</v>
      </c>
      <c r="E1935">
        <v>163</v>
      </c>
      <c r="F1935">
        <v>32</v>
      </c>
      <c r="G1935">
        <v>2</v>
      </c>
      <c r="H1935">
        <v>0</v>
      </c>
      <c r="I1935" t="s">
        <v>4006</v>
      </c>
      <c r="J1935">
        <v>939</v>
      </c>
    </row>
    <row r="1936" spans="1:10" x14ac:dyDescent="0.25">
      <c r="A1936">
        <v>20</v>
      </c>
      <c r="B1936">
        <v>35</v>
      </c>
      <c r="C1936">
        <f t="shared" si="30"/>
        <v>1935</v>
      </c>
      <c r="D1936">
        <v>278</v>
      </c>
      <c r="E1936">
        <v>262</v>
      </c>
      <c r="F1936">
        <v>16</v>
      </c>
      <c r="G1936">
        <v>1</v>
      </c>
      <c r="H1936">
        <v>1</v>
      </c>
      <c r="I1936" t="s">
        <v>4007</v>
      </c>
      <c r="J1936">
        <v>675</v>
      </c>
    </row>
    <row r="1937" spans="1:10" x14ac:dyDescent="0.25">
      <c r="A1937">
        <v>20</v>
      </c>
      <c r="B1937">
        <v>36</v>
      </c>
      <c r="C1937">
        <f t="shared" si="30"/>
        <v>1936</v>
      </c>
      <c r="D1937">
        <v>468</v>
      </c>
      <c r="E1937">
        <v>105</v>
      </c>
      <c r="F1937">
        <v>4</v>
      </c>
      <c r="G1937">
        <v>3</v>
      </c>
      <c r="H1937">
        <v>0</v>
      </c>
      <c r="I1937" t="s">
        <v>4008</v>
      </c>
      <c r="J1937">
        <v>1298</v>
      </c>
    </row>
    <row r="1938" spans="1:10" x14ac:dyDescent="0.25">
      <c r="A1938">
        <v>20</v>
      </c>
      <c r="B1938">
        <v>37</v>
      </c>
      <c r="C1938">
        <f t="shared" si="30"/>
        <v>1937</v>
      </c>
      <c r="D1938">
        <v>0</v>
      </c>
      <c r="E1938">
        <v>186</v>
      </c>
      <c r="F1938">
        <v>6</v>
      </c>
      <c r="G1938">
        <v>1</v>
      </c>
      <c r="H1938">
        <v>0</v>
      </c>
      <c r="I1938" t="s">
        <v>868</v>
      </c>
      <c r="J1938">
        <v>180306</v>
      </c>
    </row>
    <row r="1939" spans="1:10" x14ac:dyDescent="0.25">
      <c r="A1939">
        <v>20</v>
      </c>
      <c r="B1939">
        <v>38</v>
      </c>
      <c r="C1939">
        <f t="shared" si="30"/>
        <v>1938</v>
      </c>
      <c r="D1939">
        <v>117</v>
      </c>
      <c r="E1939">
        <v>0</v>
      </c>
      <c r="F1939">
        <v>42</v>
      </c>
      <c r="G1939">
        <v>1</v>
      </c>
      <c r="H1939">
        <v>0</v>
      </c>
      <c r="I1939" t="s">
        <v>543</v>
      </c>
      <c r="J1939">
        <v>896</v>
      </c>
    </row>
    <row r="1940" spans="1:10" x14ac:dyDescent="0.25">
      <c r="A1940">
        <v>20</v>
      </c>
      <c r="B1940">
        <v>39</v>
      </c>
      <c r="C1940">
        <f t="shared" si="30"/>
        <v>1939</v>
      </c>
      <c r="D1940">
        <v>428</v>
      </c>
      <c r="E1940">
        <v>495</v>
      </c>
      <c r="F1940">
        <v>0</v>
      </c>
      <c r="G1940">
        <v>0</v>
      </c>
      <c r="H1940">
        <v>0</v>
      </c>
      <c r="J1940">
        <v>537</v>
      </c>
    </row>
    <row r="1941" spans="1:10" x14ac:dyDescent="0.25">
      <c r="A1941">
        <v>20</v>
      </c>
      <c r="B1941">
        <v>40</v>
      </c>
      <c r="C1941">
        <f t="shared" si="30"/>
        <v>1940</v>
      </c>
      <c r="D1941">
        <v>560</v>
      </c>
      <c r="E1941">
        <v>76</v>
      </c>
      <c r="F1941">
        <v>5</v>
      </c>
      <c r="G1941">
        <v>1</v>
      </c>
      <c r="H1941">
        <v>0</v>
      </c>
      <c r="I1941" t="s">
        <v>518</v>
      </c>
      <c r="J1941">
        <v>234</v>
      </c>
    </row>
    <row r="1942" spans="1:10" x14ac:dyDescent="0.25">
      <c r="A1942">
        <v>20</v>
      </c>
      <c r="B1942">
        <v>41</v>
      </c>
      <c r="C1942">
        <f t="shared" si="30"/>
        <v>1941</v>
      </c>
      <c r="D1942">
        <v>590</v>
      </c>
      <c r="E1942">
        <v>122</v>
      </c>
      <c r="F1942">
        <v>0</v>
      </c>
      <c r="G1942">
        <v>3</v>
      </c>
      <c r="H1942">
        <v>0</v>
      </c>
      <c r="I1942" t="s">
        <v>4009</v>
      </c>
      <c r="J1942">
        <v>9199</v>
      </c>
    </row>
    <row r="1943" spans="1:10" x14ac:dyDescent="0.25">
      <c r="A1943">
        <v>20</v>
      </c>
      <c r="B1943">
        <v>42</v>
      </c>
      <c r="C1943">
        <f t="shared" si="30"/>
        <v>1942</v>
      </c>
      <c r="D1943">
        <v>446</v>
      </c>
      <c r="E1943">
        <v>780</v>
      </c>
      <c r="F1943">
        <v>10</v>
      </c>
      <c r="G1943">
        <v>2</v>
      </c>
      <c r="H1943">
        <v>0</v>
      </c>
      <c r="I1943" t="s">
        <v>4010</v>
      </c>
      <c r="J1943">
        <v>12067</v>
      </c>
    </row>
    <row r="1944" spans="1:10" x14ac:dyDescent="0.25">
      <c r="A1944">
        <v>20</v>
      </c>
      <c r="B1944">
        <v>43</v>
      </c>
      <c r="C1944">
        <f t="shared" si="30"/>
        <v>1943</v>
      </c>
      <c r="D1944">
        <v>416</v>
      </c>
      <c r="E1944">
        <v>298</v>
      </c>
      <c r="F1944">
        <v>18</v>
      </c>
      <c r="G1944">
        <v>2</v>
      </c>
      <c r="H1944">
        <v>0</v>
      </c>
      <c r="I1944" t="s">
        <v>4011</v>
      </c>
      <c r="J1944">
        <v>1710</v>
      </c>
    </row>
    <row r="1945" spans="1:10" x14ac:dyDescent="0.25">
      <c r="A1945">
        <v>20</v>
      </c>
      <c r="B1945">
        <v>44</v>
      </c>
      <c r="C1945">
        <f t="shared" si="30"/>
        <v>1944</v>
      </c>
      <c r="D1945">
        <v>247</v>
      </c>
      <c r="E1945">
        <v>99</v>
      </c>
      <c r="F1945">
        <v>11</v>
      </c>
      <c r="G1945">
        <v>1</v>
      </c>
      <c r="H1945">
        <v>0</v>
      </c>
      <c r="I1945" t="s">
        <v>342</v>
      </c>
      <c r="J1945">
        <v>6343</v>
      </c>
    </row>
    <row r="1946" spans="1:10" x14ac:dyDescent="0.25">
      <c r="A1946">
        <v>20</v>
      </c>
      <c r="B1946">
        <v>45</v>
      </c>
      <c r="C1946">
        <f t="shared" si="30"/>
        <v>1945</v>
      </c>
      <c r="D1946">
        <v>240</v>
      </c>
      <c r="E1946">
        <v>2470</v>
      </c>
      <c r="F1946">
        <v>40</v>
      </c>
      <c r="G1946">
        <v>1</v>
      </c>
      <c r="H1946">
        <v>0</v>
      </c>
      <c r="I1946" t="s">
        <v>45</v>
      </c>
      <c r="J1946">
        <v>3294</v>
      </c>
    </row>
    <row r="1947" spans="1:10" x14ac:dyDescent="0.25">
      <c r="A1947">
        <v>20</v>
      </c>
      <c r="B1947">
        <v>46</v>
      </c>
      <c r="C1947">
        <f t="shared" si="30"/>
        <v>1946</v>
      </c>
      <c r="D1947">
        <v>210</v>
      </c>
      <c r="E1947">
        <v>800</v>
      </c>
      <c r="F1947">
        <v>18</v>
      </c>
      <c r="G1947">
        <v>1</v>
      </c>
      <c r="H1947">
        <v>1</v>
      </c>
      <c r="I1947" t="s">
        <v>4012</v>
      </c>
      <c r="J1947">
        <v>12181</v>
      </c>
    </row>
    <row r="1948" spans="1:10" x14ac:dyDescent="0.25">
      <c r="A1948">
        <v>20</v>
      </c>
      <c r="B1948">
        <v>47</v>
      </c>
      <c r="C1948">
        <f t="shared" si="30"/>
        <v>1947</v>
      </c>
      <c r="D1948">
        <v>217</v>
      </c>
      <c r="E1948">
        <v>168</v>
      </c>
      <c r="F1948">
        <v>10</v>
      </c>
      <c r="G1948">
        <v>1</v>
      </c>
      <c r="H1948">
        <v>0</v>
      </c>
      <c r="I1948" t="s">
        <v>4013</v>
      </c>
      <c r="J1948">
        <v>461</v>
      </c>
    </row>
    <row r="1949" spans="1:10" x14ac:dyDescent="0.25">
      <c r="A1949">
        <v>20</v>
      </c>
      <c r="B1949">
        <v>48</v>
      </c>
      <c r="C1949">
        <f t="shared" si="30"/>
        <v>1948</v>
      </c>
      <c r="D1949">
        <v>414</v>
      </c>
      <c r="E1949">
        <v>172</v>
      </c>
      <c r="F1949">
        <v>18</v>
      </c>
      <c r="G1949">
        <v>1</v>
      </c>
      <c r="H1949">
        <v>0</v>
      </c>
      <c r="I1949" t="s">
        <v>4014</v>
      </c>
      <c r="J1949">
        <v>653</v>
      </c>
    </row>
    <row r="1950" spans="1:10" x14ac:dyDescent="0.25">
      <c r="A1950">
        <v>20</v>
      </c>
      <c r="B1950">
        <v>49</v>
      </c>
      <c r="C1950">
        <f t="shared" si="30"/>
        <v>1949</v>
      </c>
      <c r="D1950">
        <v>1080</v>
      </c>
      <c r="E1950">
        <v>113</v>
      </c>
      <c r="F1950">
        <v>22</v>
      </c>
      <c r="G1950">
        <v>1</v>
      </c>
      <c r="H1950">
        <v>0</v>
      </c>
      <c r="I1950" t="s">
        <v>517</v>
      </c>
      <c r="J1950">
        <v>992</v>
      </c>
    </row>
    <row r="1951" spans="1:10" x14ac:dyDescent="0.25">
      <c r="A1951">
        <v>20</v>
      </c>
      <c r="B1951">
        <v>50</v>
      </c>
      <c r="C1951">
        <f t="shared" si="30"/>
        <v>1950</v>
      </c>
      <c r="D1951">
        <v>768</v>
      </c>
      <c r="E1951">
        <v>248</v>
      </c>
      <c r="F1951">
        <v>3</v>
      </c>
      <c r="G1951">
        <v>1</v>
      </c>
      <c r="H1951">
        <v>0</v>
      </c>
      <c r="I1951" t="s">
        <v>2078</v>
      </c>
      <c r="J1951">
        <v>700</v>
      </c>
    </row>
    <row r="1952" spans="1:10" x14ac:dyDescent="0.25">
      <c r="A1952">
        <v>20</v>
      </c>
      <c r="B1952">
        <v>51</v>
      </c>
      <c r="C1952">
        <f t="shared" si="30"/>
        <v>1951</v>
      </c>
      <c r="D1952">
        <v>216</v>
      </c>
      <c r="E1952">
        <v>442</v>
      </c>
      <c r="F1952">
        <v>20</v>
      </c>
      <c r="G1952">
        <v>3</v>
      </c>
      <c r="H1952">
        <v>1</v>
      </c>
      <c r="I1952" t="s">
        <v>4015</v>
      </c>
      <c r="J1952">
        <v>6114</v>
      </c>
    </row>
    <row r="1953" spans="1:10" x14ac:dyDescent="0.25">
      <c r="A1953">
        <v>20</v>
      </c>
      <c r="B1953">
        <v>52</v>
      </c>
      <c r="C1953">
        <f t="shared" si="30"/>
        <v>1952</v>
      </c>
      <c r="D1953">
        <v>85</v>
      </c>
      <c r="E1953">
        <v>182</v>
      </c>
      <c r="F1953">
        <v>7</v>
      </c>
      <c r="G1953">
        <v>1</v>
      </c>
      <c r="H1953">
        <v>0</v>
      </c>
      <c r="I1953" t="s">
        <v>71</v>
      </c>
      <c r="J1953">
        <v>6330</v>
      </c>
    </row>
    <row r="1954" spans="1:10" x14ac:dyDescent="0.25">
      <c r="A1954">
        <v>20</v>
      </c>
      <c r="B1954">
        <v>53</v>
      </c>
      <c r="C1954">
        <f t="shared" si="30"/>
        <v>1953</v>
      </c>
      <c r="D1954">
        <v>520</v>
      </c>
      <c r="E1954">
        <v>223</v>
      </c>
      <c r="F1954">
        <v>20</v>
      </c>
      <c r="G1954">
        <v>3</v>
      </c>
      <c r="H1954">
        <v>0</v>
      </c>
      <c r="I1954" t="s">
        <v>4016</v>
      </c>
      <c r="J1954">
        <v>4797</v>
      </c>
    </row>
    <row r="1955" spans="1:10" x14ac:dyDescent="0.25">
      <c r="A1955">
        <v>20</v>
      </c>
      <c r="B1955">
        <v>54</v>
      </c>
      <c r="C1955">
        <f t="shared" si="30"/>
        <v>1954</v>
      </c>
      <c r="D1955">
        <v>272</v>
      </c>
      <c r="E1955">
        <v>382</v>
      </c>
      <c r="F1955">
        <v>7</v>
      </c>
      <c r="G1955">
        <v>1</v>
      </c>
      <c r="H1955">
        <v>0</v>
      </c>
      <c r="I1955" t="s">
        <v>71</v>
      </c>
      <c r="J1955">
        <v>6549</v>
      </c>
    </row>
    <row r="1956" spans="1:10" x14ac:dyDescent="0.25">
      <c r="A1956">
        <v>20</v>
      </c>
      <c r="B1956">
        <v>55</v>
      </c>
      <c r="C1956">
        <f t="shared" si="30"/>
        <v>1955</v>
      </c>
      <c r="D1956">
        <v>252</v>
      </c>
      <c r="E1956">
        <v>137</v>
      </c>
      <c r="F1956">
        <v>16</v>
      </c>
      <c r="G1956">
        <v>2</v>
      </c>
      <c r="H1956">
        <v>0</v>
      </c>
      <c r="I1956" t="s">
        <v>4017</v>
      </c>
      <c r="J1956">
        <v>4559</v>
      </c>
    </row>
    <row r="1957" spans="1:10" x14ac:dyDescent="0.25">
      <c r="A1957">
        <v>20</v>
      </c>
      <c r="B1957">
        <v>56</v>
      </c>
      <c r="C1957">
        <f t="shared" si="30"/>
        <v>1956</v>
      </c>
      <c r="D1957">
        <v>333</v>
      </c>
      <c r="E1957">
        <v>468</v>
      </c>
      <c r="F1957">
        <v>0</v>
      </c>
      <c r="G1957">
        <v>0</v>
      </c>
      <c r="H1957">
        <v>0</v>
      </c>
      <c r="J1957">
        <v>501</v>
      </c>
    </row>
    <row r="1958" spans="1:10" x14ac:dyDescent="0.25">
      <c r="A1958">
        <v>20</v>
      </c>
      <c r="B1958">
        <v>57</v>
      </c>
      <c r="C1958">
        <f t="shared" si="30"/>
        <v>1957</v>
      </c>
      <c r="D1958">
        <v>116</v>
      </c>
      <c r="E1958">
        <v>0</v>
      </c>
      <c r="F1958">
        <v>34</v>
      </c>
      <c r="G1958">
        <v>1</v>
      </c>
      <c r="H1958">
        <v>0</v>
      </c>
      <c r="I1958" t="s">
        <v>316</v>
      </c>
      <c r="J1958">
        <v>789</v>
      </c>
    </row>
    <row r="1959" spans="1:10" x14ac:dyDescent="0.25">
      <c r="A1959">
        <v>20</v>
      </c>
      <c r="B1959">
        <v>58</v>
      </c>
      <c r="C1959">
        <f t="shared" si="30"/>
        <v>1958</v>
      </c>
      <c r="D1959">
        <v>92</v>
      </c>
      <c r="E1959">
        <v>116</v>
      </c>
      <c r="F1959">
        <v>34</v>
      </c>
      <c r="G1959">
        <v>1</v>
      </c>
      <c r="H1959">
        <v>0</v>
      </c>
      <c r="I1959" t="s">
        <v>1432</v>
      </c>
      <c r="J1959">
        <v>810</v>
      </c>
    </row>
    <row r="1960" spans="1:10" x14ac:dyDescent="0.25">
      <c r="A1960">
        <v>20</v>
      </c>
      <c r="B1960">
        <v>59</v>
      </c>
      <c r="C1960">
        <f t="shared" si="30"/>
        <v>1959</v>
      </c>
      <c r="D1960">
        <v>278</v>
      </c>
      <c r="E1960">
        <v>113</v>
      </c>
      <c r="F1960">
        <v>3</v>
      </c>
      <c r="G1960">
        <v>1</v>
      </c>
      <c r="H1960">
        <v>0</v>
      </c>
      <c r="I1960" t="s">
        <v>264</v>
      </c>
      <c r="J1960">
        <v>3200</v>
      </c>
    </row>
    <row r="1961" spans="1:10" x14ac:dyDescent="0.25">
      <c r="A1961">
        <v>20</v>
      </c>
      <c r="B1961">
        <v>60</v>
      </c>
      <c r="C1961">
        <f t="shared" si="30"/>
        <v>1960</v>
      </c>
      <c r="D1961">
        <v>167</v>
      </c>
      <c r="E1961">
        <v>464</v>
      </c>
      <c r="F1961">
        <v>50</v>
      </c>
      <c r="G1961">
        <v>3</v>
      </c>
      <c r="H1961">
        <v>0</v>
      </c>
      <c r="I1961" t="s">
        <v>4018</v>
      </c>
      <c r="J1961">
        <v>6530</v>
      </c>
    </row>
    <row r="1962" spans="1:10" x14ac:dyDescent="0.25">
      <c r="A1962">
        <v>20</v>
      </c>
      <c r="B1962">
        <v>61</v>
      </c>
      <c r="C1962">
        <f t="shared" si="30"/>
        <v>1961</v>
      </c>
      <c r="D1962">
        <v>283</v>
      </c>
      <c r="E1962">
        <v>176</v>
      </c>
      <c r="F1962">
        <v>14</v>
      </c>
      <c r="G1962">
        <v>1</v>
      </c>
      <c r="H1962">
        <v>0</v>
      </c>
      <c r="I1962" t="s">
        <v>317</v>
      </c>
      <c r="J1962">
        <v>10484</v>
      </c>
    </row>
    <row r="1963" spans="1:10" x14ac:dyDescent="0.25">
      <c r="A1963">
        <v>20</v>
      </c>
      <c r="B1963">
        <v>62</v>
      </c>
      <c r="C1963">
        <f t="shared" si="30"/>
        <v>1962</v>
      </c>
      <c r="D1963">
        <v>292</v>
      </c>
      <c r="E1963">
        <v>258</v>
      </c>
      <c r="F1963">
        <v>11</v>
      </c>
      <c r="G1963">
        <v>1</v>
      </c>
      <c r="H1963">
        <v>0</v>
      </c>
      <c r="I1963" t="s">
        <v>1406</v>
      </c>
      <c r="J1963">
        <v>634</v>
      </c>
    </row>
    <row r="1964" spans="1:10" x14ac:dyDescent="0.25">
      <c r="A1964">
        <v>20</v>
      </c>
      <c r="B1964">
        <v>63</v>
      </c>
      <c r="C1964">
        <f t="shared" si="30"/>
        <v>1963</v>
      </c>
      <c r="D1964">
        <v>965</v>
      </c>
      <c r="E1964">
        <v>222</v>
      </c>
      <c r="F1964">
        <v>0</v>
      </c>
      <c r="G1964">
        <v>0</v>
      </c>
      <c r="H1964">
        <v>1</v>
      </c>
      <c r="I1964" t="s">
        <v>231</v>
      </c>
      <c r="J1964">
        <v>318</v>
      </c>
    </row>
    <row r="1965" spans="1:10" x14ac:dyDescent="0.25">
      <c r="A1965">
        <v>20</v>
      </c>
      <c r="B1965">
        <v>64</v>
      </c>
      <c r="C1965">
        <f t="shared" si="30"/>
        <v>1964</v>
      </c>
      <c r="D1965">
        <v>99</v>
      </c>
      <c r="E1965">
        <v>2100</v>
      </c>
      <c r="F1965">
        <v>0</v>
      </c>
      <c r="G1965">
        <v>1</v>
      </c>
      <c r="H1965">
        <v>0</v>
      </c>
      <c r="I1965" t="s">
        <v>227</v>
      </c>
      <c r="J1965">
        <v>2177</v>
      </c>
    </row>
    <row r="1966" spans="1:10" x14ac:dyDescent="0.25">
      <c r="A1966">
        <v>20</v>
      </c>
      <c r="B1966">
        <v>65</v>
      </c>
      <c r="C1966">
        <f t="shared" si="30"/>
        <v>1965</v>
      </c>
      <c r="D1966">
        <v>502</v>
      </c>
      <c r="E1966">
        <v>260</v>
      </c>
      <c r="F1966">
        <v>13</v>
      </c>
      <c r="G1966">
        <v>1</v>
      </c>
      <c r="H1966">
        <v>0</v>
      </c>
      <c r="I1966" t="s">
        <v>298</v>
      </c>
      <c r="J1966">
        <v>656</v>
      </c>
    </row>
    <row r="1967" spans="1:10" x14ac:dyDescent="0.25">
      <c r="A1967">
        <v>20</v>
      </c>
      <c r="B1967">
        <v>66</v>
      </c>
      <c r="C1967">
        <f t="shared" si="30"/>
        <v>1966</v>
      </c>
      <c r="D1967">
        <v>248</v>
      </c>
      <c r="E1967">
        <v>525</v>
      </c>
      <c r="F1967">
        <v>0</v>
      </c>
      <c r="G1967">
        <v>1</v>
      </c>
      <c r="H1967">
        <v>0</v>
      </c>
      <c r="I1967" t="s">
        <v>113</v>
      </c>
      <c r="J1967">
        <v>553</v>
      </c>
    </row>
    <row r="1968" spans="1:10" x14ac:dyDescent="0.25">
      <c r="A1968">
        <v>20</v>
      </c>
      <c r="B1968">
        <v>67</v>
      </c>
      <c r="C1968">
        <f t="shared" si="30"/>
        <v>1967</v>
      </c>
      <c r="D1968">
        <v>960</v>
      </c>
      <c r="E1968">
        <v>127</v>
      </c>
      <c r="F1968">
        <v>14</v>
      </c>
      <c r="G1968">
        <v>1</v>
      </c>
      <c r="H1968">
        <v>1</v>
      </c>
      <c r="I1968" t="s">
        <v>3882</v>
      </c>
      <c r="J1968">
        <v>551</v>
      </c>
    </row>
    <row r="1969" spans="1:10" x14ac:dyDescent="0.25">
      <c r="A1969">
        <v>20</v>
      </c>
      <c r="B1969">
        <v>68</v>
      </c>
      <c r="C1969">
        <f t="shared" si="30"/>
        <v>1968</v>
      </c>
      <c r="D1969">
        <v>356</v>
      </c>
      <c r="E1969">
        <v>142</v>
      </c>
      <c r="F1969">
        <v>8</v>
      </c>
      <c r="G1969">
        <v>1</v>
      </c>
      <c r="H1969">
        <v>1</v>
      </c>
      <c r="I1969" t="s">
        <v>4019</v>
      </c>
      <c r="J1969">
        <v>543</v>
      </c>
    </row>
    <row r="1970" spans="1:10" x14ac:dyDescent="0.25">
      <c r="A1970">
        <v>20</v>
      </c>
      <c r="B1970">
        <v>69</v>
      </c>
      <c r="C1970">
        <f t="shared" si="30"/>
        <v>1969</v>
      </c>
      <c r="D1970">
        <v>815</v>
      </c>
      <c r="E1970">
        <v>203</v>
      </c>
      <c r="F1970">
        <v>1</v>
      </c>
      <c r="G1970">
        <v>3</v>
      </c>
      <c r="H1970">
        <v>3</v>
      </c>
      <c r="I1970" t="s">
        <v>4020</v>
      </c>
      <c r="J1970">
        <v>3502</v>
      </c>
    </row>
    <row r="1971" spans="1:10" x14ac:dyDescent="0.25">
      <c r="A1971">
        <v>20</v>
      </c>
      <c r="B1971">
        <v>70</v>
      </c>
      <c r="C1971">
        <f t="shared" si="30"/>
        <v>1970</v>
      </c>
      <c r="D1971">
        <v>192</v>
      </c>
      <c r="E1971">
        <v>123</v>
      </c>
      <c r="F1971">
        <v>36</v>
      </c>
      <c r="G1971">
        <v>2</v>
      </c>
      <c r="H1971">
        <v>1</v>
      </c>
      <c r="I1971" t="s">
        <v>4021</v>
      </c>
      <c r="J1971">
        <v>11215</v>
      </c>
    </row>
    <row r="1972" spans="1:10" x14ac:dyDescent="0.25">
      <c r="A1972">
        <v>20</v>
      </c>
      <c r="B1972">
        <v>71</v>
      </c>
      <c r="C1972">
        <f t="shared" si="30"/>
        <v>1971</v>
      </c>
      <c r="D1972">
        <v>338</v>
      </c>
      <c r="E1972">
        <v>141</v>
      </c>
      <c r="F1972">
        <v>14</v>
      </c>
      <c r="G1972">
        <v>1</v>
      </c>
      <c r="H1972">
        <v>0</v>
      </c>
      <c r="I1972" t="s">
        <v>514</v>
      </c>
      <c r="J1972">
        <v>457</v>
      </c>
    </row>
    <row r="1973" spans="1:10" x14ac:dyDescent="0.25">
      <c r="A1973">
        <v>20</v>
      </c>
      <c r="B1973">
        <v>72</v>
      </c>
      <c r="C1973">
        <f t="shared" si="30"/>
        <v>1972</v>
      </c>
      <c r="D1973">
        <v>199</v>
      </c>
      <c r="E1973">
        <v>316</v>
      </c>
      <c r="F1973">
        <v>19</v>
      </c>
      <c r="G1973">
        <v>2</v>
      </c>
      <c r="H1973">
        <v>5</v>
      </c>
      <c r="I1973" t="s">
        <v>4022</v>
      </c>
      <c r="J1973">
        <v>10165</v>
      </c>
    </row>
    <row r="1974" spans="1:10" x14ac:dyDescent="0.25">
      <c r="A1974">
        <v>20</v>
      </c>
      <c r="B1974">
        <v>73</v>
      </c>
      <c r="C1974">
        <f t="shared" si="30"/>
        <v>1973</v>
      </c>
      <c r="D1974">
        <v>398</v>
      </c>
      <c r="E1974">
        <v>240</v>
      </c>
      <c r="F1974">
        <v>130</v>
      </c>
      <c r="G1974">
        <v>2</v>
      </c>
      <c r="H1974">
        <v>0</v>
      </c>
      <c r="I1974" t="s">
        <v>4023</v>
      </c>
      <c r="J1974">
        <v>3652</v>
      </c>
    </row>
    <row r="1975" spans="1:10" x14ac:dyDescent="0.25">
      <c r="A1975">
        <v>20</v>
      </c>
      <c r="B1975">
        <v>74</v>
      </c>
      <c r="C1975">
        <f t="shared" si="30"/>
        <v>1974</v>
      </c>
      <c r="D1975">
        <v>645</v>
      </c>
      <c r="E1975">
        <v>83</v>
      </c>
      <c r="F1975">
        <v>16</v>
      </c>
      <c r="G1975">
        <v>1</v>
      </c>
      <c r="H1975">
        <v>0</v>
      </c>
      <c r="I1975" t="s">
        <v>701</v>
      </c>
      <c r="J1975">
        <v>707</v>
      </c>
    </row>
    <row r="1976" spans="1:10" x14ac:dyDescent="0.25">
      <c r="A1976">
        <v>20</v>
      </c>
      <c r="B1976">
        <v>75</v>
      </c>
      <c r="C1976">
        <f t="shared" si="30"/>
        <v>1975</v>
      </c>
      <c r="D1976">
        <v>124</v>
      </c>
      <c r="E1976">
        <v>151</v>
      </c>
      <c r="F1976">
        <v>5</v>
      </c>
      <c r="G1976">
        <v>1</v>
      </c>
      <c r="H1976">
        <v>0</v>
      </c>
      <c r="I1976" t="s">
        <v>67</v>
      </c>
      <c r="J1976">
        <v>2263</v>
      </c>
    </row>
    <row r="1977" spans="1:10" x14ac:dyDescent="0.25">
      <c r="A1977">
        <v>20</v>
      </c>
      <c r="B1977">
        <v>76</v>
      </c>
      <c r="C1977">
        <f t="shared" si="30"/>
        <v>1976</v>
      </c>
      <c r="D1977">
        <v>0</v>
      </c>
      <c r="E1977">
        <v>177</v>
      </c>
      <c r="F1977">
        <v>9</v>
      </c>
      <c r="G1977">
        <v>10</v>
      </c>
      <c r="H1977">
        <v>0</v>
      </c>
      <c r="I1977" t="s">
        <v>4024</v>
      </c>
      <c r="J1977">
        <v>2978</v>
      </c>
    </row>
    <row r="1978" spans="1:10" x14ac:dyDescent="0.25">
      <c r="A1978">
        <v>20</v>
      </c>
      <c r="B1978">
        <v>77</v>
      </c>
      <c r="C1978">
        <f t="shared" si="30"/>
        <v>1977</v>
      </c>
      <c r="D1978">
        <v>306</v>
      </c>
      <c r="E1978">
        <v>0</v>
      </c>
      <c r="F1978">
        <v>17</v>
      </c>
      <c r="G1978">
        <v>1</v>
      </c>
      <c r="H1978">
        <v>0</v>
      </c>
      <c r="I1978" t="s">
        <v>1785</v>
      </c>
      <c r="J1978">
        <v>487</v>
      </c>
    </row>
    <row r="1979" spans="1:10" x14ac:dyDescent="0.25">
      <c r="A1979">
        <v>20</v>
      </c>
      <c r="B1979">
        <v>78</v>
      </c>
      <c r="C1979">
        <f t="shared" si="30"/>
        <v>1978</v>
      </c>
      <c r="D1979">
        <v>362</v>
      </c>
      <c r="E1979">
        <v>468</v>
      </c>
      <c r="F1979">
        <v>36</v>
      </c>
      <c r="G1979">
        <v>3</v>
      </c>
      <c r="H1979">
        <v>1</v>
      </c>
      <c r="I1979" t="s">
        <v>4025</v>
      </c>
      <c r="J1979">
        <v>6224</v>
      </c>
    </row>
    <row r="1980" spans="1:10" x14ac:dyDescent="0.25">
      <c r="A1980">
        <v>20</v>
      </c>
      <c r="B1980">
        <v>79</v>
      </c>
      <c r="C1980">
        <f t="shared" si="30"/>
        <v>1979</v>
      </c>
      <c r="D1980">
        <v>155</v>
      </c>
      <c r="E1980">
        <v>172</v>
      </c>
      <c r="F1980">
        <v>0</v>
      </c>
      <c r="G1980">
        <v>1</v>
      </c>
      <c r="H1980">
        <v>1</v>
      </c>
      <c r="I1980" t="s">
        <v>4026</v>
      </c>
      <c r="J1980">
        <v>9197</v>
      </c>
    </row>
    <row r="1981" spans="1:10" x14ac:dyDescent="0.25">
      <c r="A1981">
        <v>20</v>
      </c>
      <c r="B1981">
        <v>80</v>
      </c>
      <c r="C1981">
        <f t="shared" si="30"/>
        <v>1980</v>
      </c>
      <c r="D1981">
        <v>462</v>
      </c>
      <c r="E1981">
        <v>195</v>
      </c>
      <c r="F1981">
        <v>17</v>
      </c>
      <c r="G1981">
        <v>1</v>
      </c>
      <c r="H1981">
        <v>0</v>
      </c>
      <c r="I1981" t="s">
        <v>427</v>
      </c>
      <c r="J1981">
        <v>686</v>
      </c>
    </row>
    <row r="1982" spans="1:10" x14ac:dyDescent="0.25">
      <c r="A1982">
        <v>20</v>
      </c>
      <c r="B1982">
        <v>81</v>
      </c>
      <c r="C1982">
        <f t="shared" si="30"/>
        <v>1981</v>
      </c>
      <c r="D1982">
        <v>114</v>
      </c>
      <c r="E1982">
        <v>205</v>
      </c>
      <c r="F1982">
        <v>34</v>
      </c>
      <c r="G1982">
        <v>1</v>
      </c>
      <c r="H1982">
        <v>0</v>
      </c>
      <c r="I1982" t="s">
        <v>4027</v>
      </c>
      <c r="J1982">
        <v>1266</v>
      </c>
    </row>
    <row r="1983" spans="1:10" x14ac:dyDescent="0.25">
      <c r="A1983">
        <v>20</v>
      </c>
      <c r="B1983">
        <v>82</v>
      </c>
      <c r="C1983">
        <f t="shared" si="30"/>
        <v>1982</v>
      </c>
      <c r="D1983">
        <v>248</v>
      </c>
      <c r="E1983">
        <v>672</v>
      </c>
      <c r="F1983">
        <v>5</v>
      </c>
      <c r="G1983">
        <v>2</v>
      </c>
      <c r="H1983">
        <v>0</v>
      </c>
      <c r="I1983" t="s">
        <v>4028</v>
      </c>
      <c r="J1983">
        <v>9796</v>
      </c>
    </row>
    <row r="1984" spans="1:10" x14ac:dyDescent="0.25">
      <c r="A1984">
        <v>20</v>
      </c>
      <c r="B1984">
        <v>83</v>
      </c>
      <c r="C1984">
        <f t="shared" si="30"/>
        <v>1983</v>
      </c>
      <c r="D1984">
        <v>636</v>
      </c>
      <c r="E1984">
        <v>104</v>
      </c>
      <c r="F1984">
        <v>19</v>
      </c>
      <c r="G1984">
        <v>1</v>
      </c>
      <c r="H1984">
        <v>0</v>
      </c>
      <c r="I1984" t="s">
        <v>2285</v>
      </c>
      <c r="J1984">
        <v>818</v>
      </c>
    </row>
    <row r="1985" spans="1:10" x14ac:dyDescent="0.25">
      <c r="A1985">
        <v>20</v>
      </c>
      <c r="B1985">
        <v>84</v>
      </c>
      <c r="C1985">
        <f t="shared" si="30"/>
        <v>1984</v>
      </c>
      <c r="D1985">
        <v>406</v>
      </c>
      <c r="E1985">
        <v>157</v>
      </c>
      <c r="F1985">
        <v>28</v>
      </c>
      <c r="G1985">
        <v>1</v>
      </c>
      <c r="H1985">
        <v>0</v>
      </c>
      <c r="I1985" t="s">
        <v>1438</v>
      </c>
      <c r="J1985">
        <v>880</v>
      </c>
    </row>
    <row r="1986" spans="1:10" x14ac:dyDescent="0.25">
      <c r="A1986">
        <v>20</v>
      </c>
      <c r="B1986">
        <v>85</v>
      </c>
      <c r="C1986">
        <f t="shared" si="30"/>
        <v>1985</v>
      </c>
      <c r="D1986">
        <v>183</v>
      </c>
      <c r="E1986">
        <v>208</v>
      </c>
      <c r="F1986">
        <v>4</v>
      </c>
      <c r="G1986">
        <v>1</v>
      </c>
      <c r="H1986">
        <v>0</v>
      </c>
      <c r="I1986" t="s">
        <v>4029</v>
      </c>
      <c r="J1986">
        <v>335</v>
      </c>
    </row>
    <row r="1987" spans="1:10" x14ac:dyDescent="0.25">
      <c r="A1987">
        <v>20</v>
      </c>
      <c r="B1987">
        <v>86</v>
      </c>
      <c r="C1987">
        <f t="shared" si="30"/>
        <v>1986</v>
      </c>
      <c r="D1987">
        <v>184</v>
      </c>
      <c r="E1987">
        <v>318</v>
      </c>
      <c r="F1987">
        <v>26</v>
      </c>
      <c r="G1987">
        <v>1</v>
      </c>
      <c r="H1987">
        <v>0</v>
      </c>
      <c r="I1987" t="s">
        <v>582</v>
      </c>
      <c r="J1987">
        <v>866</v>
      </c>
    </row>
    <row r="1988" spans="1:10" x14ac:dyDescent="0.25">
      <c r="A1988">
        <v>20</v>
      </c>
      <c r="B1988">
        <v>87</v>
      </c>
      <c r="C1988">
        <f t="shared" ref="C1988:C2001" si="31">C1987+1</f>
        <v>1987</v>
      </c>
      <c r="D1988">
        <v>556</v>
      </c>
      <c r="E1988">
        <v>94</v>
      </c>
      <c r="F1988">
        <v>14</v>
      </c>
      <c r="G1988">
        <v>1</v>
      </c>
      <c r="H1988">
        <v>0</v>
      </c>
      <c r="I1988" t="s">
        <v>1717</v>
      </c>
      <c r="J1988">
        <v>20429</v>
      </c>
    </row>
    <row r="1989" spans="1:10" x14ac:dyDescent="0.25">
      <c r="A1989">
        <v>20</v>
      </c>
      <c r="B1989">
        <v>88</v>
      </c>
      <c r="C1989">
        <f t="shared" si="31"/>
        <v>1988</v>
      </c>
      <c r="D1989">
        <v>277</v>
      </c>
      <c r="E1989">
        <v>227</v>
      </c>
      <c r="F1989">
        <v>32</v>
      </c>
      <c r="G1989">
        <v>2</v>
      </c>
      <c r="H1989">
        <v>5</v>
      </c>
      <c r="I1989" t="s">
        <v>4030</v>
      </c>
      <c r="J1989">
        <v>17932</v>
      </c>
    </row>
    <row r="1990" spans="1:10" x14ac:dyDescent="0.25">
      <c r="A1990">
        <v>20</v>
      </c>
      <c r="B1990">
        <v>89</v>
      </c>
      <c r="C1990">
        <f t="shared" si="31"/>
        <v>1989</v>
      </c>
      <c r="D1990">
        <v>278</v>
      </c>
      <c r="E1990">
        <v>252</v>
      </c>
      <c r="F1990">
        <v>5</v>
      </c>
      <c r="G1990">
        <v>2</v>
      </c>
      <c r="H1990">
        <v>0</v>
      </c>
      <c r="I1990" t="s">
        <v>4031</v>
      </c>
      <c r="J1990">
        <v>1669</v>
      </c>
    </row>
    <row r="1991" spans="1:10" x14ac:dyDescent="0.25">
      <c r="A1991">
        <v>20</v>
      </c>
      <c r="B1991">
        <v>90</v>
      </c>
      <c r="C1991">
        <f t="shared" si="31"/>
        <v>1990</v>
      </c>
      <c r="D1991">
        <v>155</v>
      </c>
      <c r="E1991">
        <v>1300</v>
      </c>
      <c r="F1991">
        <v>39</v>
      </c>
      <c r="G1991">
        <v>1</v>
      </c>
      <c r="H1991">
        <v>0</v>
      </c>
      <c r="I1991" t="s">
        <v>1017</v>
      </c>
      <c r="J1991">
        <v>2228</v>
      </c>
    </row>
    <row r="1992" spans="1:10" x14ac:dyDescent="0.25">
      <c r="A1992">
        <v>20</v>
      </c>
      <c r="B1992">
        <v>91</v>
      </c>
      <c r="C1992">
        <f t="shared" si="31"/>
        <v>1991</v>
      </c>
      <c r="D1992">
        <v>288</v>
      </c>
      <c r="E1992">
        <v>561</v>
      </c>
      <c r="F1992">
        <v>7</v>
      </c>
      <c r="G1992">
        <v>1</v>
      </c>
      <c r="H1992">
        <v>0</v>
      </c>
      <c r="I1992" t="s">
        <v>1234</v>
      </c>
      <c r="J1992">
        <v>1262</v>
      </c>
    </row>
    <row r="1993" spans="1:10" x14ac:dyDescent="0.25">
      <c r="A1993">
        <v>20</v>
      </c>
      <c r="B1993">
        <v>92</v>
      </c>
      <c r="C1993">
        <f t="shared" si="31"/>
        <v>1992</v>
      </c>
      <c r="D1993">
        <v>410</v>
      </c>
      <c r="E1993">
        <v>124</v>
      </c>
      <c r="F1993">
        <v>17</v>
      </c>
      <c r="G1993">
        <v>2</v>
      </c>
      <c r="H1993">
        <v>1</v>
      </c>
      <c r="I1993" t="s">
        <v>4032</v>
      </c>
      <c r="J1993">
        <v>994</v>
      </c>
    </row>
    <row r="1994" spans="1:10" x14ac:dyDescent="0.25">
      <c r="A1994">
        <v>20</v>
      </c>
      <c r="B1994">
        <v>93</v>
      </c>
      <c r="C1994">
        <f t="shared" si="31"/>
        <v>1993</v>
      </c>
      <c r="D1994">
        <v>448</v>
      </c>
      <c r="E1994">
        <v>140</v>
      </c>
      <c r="F1994">
        <v>5</v>
      </c>
      <c r="G1994">
        <v>5</v>
      </c>
      <c r="H1994">
        <v>2</v>
      </c>
      <c r="I1994" t="s">
        <v>4033</v>
      </c>
      <c r="J1994">
        <v>7747</v>
      </c>
    </row>
    <row r="1995" spans="1:10" x14ac:dyDescent="0.25">
      <c r="A1995">
        <v>20</v>
      </c>
      <c r="B1995">
        <v>94</v>
      </c>
      <c r="C1995">
        <f t="shared" si="31"/>
        <v>1994</v>
      </c>
      <c r="D1995">
        <v>384</v>
      </c>
      <c r="E1995">
        <v>74</v>
      </c>
      <c r="F1995">
        <v>30</v>
      </c>
      <c r="G1995">
        <v>2</v>
      </c>
      <c r="H1995">
        <v>0</v>
      </c>
      <c r="I1995" t="s">
        <v>4034</v>
      </c>
      <c r="J1995">
        <v>826</v>
      </c>
    </row>
    <row r="1996" spans="1:10" x14ac:dyDescent="0.25">
      <c r="A1996">
        <v>20</v>
      </c>
      <c r="B1996">
        <v>95</v>
      </c>
      <c r="C1996">
        <f t="shared" si="31"/>
        <v>1995</v>
      </c>
      <c r="D1996">
        <v>161</v>
      </c>
      <c r="E1996">
        <v>406</v>
      </c>
      <c r="F1996">
        <v>13</v>
      </c>
      <c r="G1996">
        <v>1</v>
      </c>
      <c r="H1996">
        <v>0</v>
      </c>
      <c r="I1996" t="s">
        <v>531</v>
      </c>
      <c r="J1996">
        <v>1239</v>
      </c>
    </row>
    <row r="1997" spans="1:10" x14ac:dyDescent="0.25">
      <c r="A1997">
        <v>20</v>
      </c>
      <c r="B1997">
        <v>96</v>
      </c>
      <c r="C1997">
        <f t="shared" si="31"/>
        <v>1996</v>
      </c>
      <c r="D1997">
        <v>248</v>
      </c>
      <c r="E1997">
        <v>130</v>
      </c>
      <c r="F1997">
        <v>9</v>
      </c>
      <c r="G1997">
        <v>2</v>
      </c>
      <c r="H1997">
        <v>0</v>
      </c>
      <c r="I1997" t="s">
        <v>4035</v>
      </c>
      <c r="J1997">
        <v>1566</v>
      </c>
    </row>
    <row r="1998" spans="1:10" x14ac:dyDescent="0.25">
      <c r="A1998">
        <v>20</v>
      </c>
      <c r="B1998">
        <v>97</v>
      </c>
      <c r="C1998">
        <f t="shared" si="31"/>
        <v>1997</v>
      </c>
      <c r="D1998">
        <v>424</v>
      </c>
      <c r="E1998">
        <v>186</v>
      </c>
      <c r="F1998">
        <v>12</v>
      </c>
      <c r="G1998">
        <v>1</v>
      </c>
      <c r="H1998">
        <v>0</v>
      </c>
      <c r="I1998" t="s">
        <v>271</v>
      </c>
      <c r="J1998">
        <v>11468</v>
      </c>
    </row>
    <row r="1999" spans="1:10" x14ac:dyDescent="0.25">
      <c r="A1999">
        <v>20</v>
      </c>
      <c r="B1999">
        <v>98</v>
      </c>
      <c r="C1999">
        <f t="shared" si="31"/>
        <v>1998</v>
      </c>
      <c r="D1999">
        <v>198</v>
      </c>
      <c r="E1999">
        <v>212</v>
      </c>
      <c r="F1999">
        <v>4</v>
      </c>
      <c r="G1999">
        <v>1</v>
      </c>
      <c r="H1999">
        <v>0</v>
      </c>
      <c r="I1999" t="s">
        <v>725</v>
      </c>
      <c r="J1999">
        <v>342</v>
      </c>
    </row>
    <row r="2000" spans="1:10" x14ac:dyDescent="0.25">
      <c r="A2000">
        <v>20</v>
      </c>
      <c r="B2000">
        <v>99</v>
      </c>
      <c r="C2000">
        <f t="shared" si="31"/>
        <v>1999</v>
      </c>
      <c r="D2000">
        <v>176</v>
      </c>
      <c r="E2000">
        <v>120</v>
      </c>
      <c r="F2000">
        <v>8</v>
      </c>
      <c r="G2000">
        <v>2</v>
      </c>
      <c r="H2000">
        <v>0</v>
      </c>
      <c r="I2000" t="s">
        <v>4036</v>
      </c>
      <c r="J2000">
        <v>489</v>
      </c>
    </row>
    <row r="2001" spans="1:10" x14ac:dyDescent="0.25">
      <c r="A2001">
        <v>20</v>
      </c>
      <c r="B2001">
        <v>100</v>
      </c>
      <c r="C2001">
        <f t="shared" si="31"/>
        <v>2000</v>
      </c>
      <c r="D2001">
        <v>745</v>
      </c>
      <c r="E2001">
        <v>416</v>
      </c>
      <c r="F2001">
        <v>190</v>
      </c>
      <c r="G2001">
        <v>1</v>
      </c>
      <c r="H2001">
        <v>0</v>
      </c>
      <c r="I2001" t="s">
        <v>1748</v>
      </c>
      <c r="J2001">
        <v>4339</v>
      </c>
    </row>
  </sheetData>
  <autoFilter ref="A1:J200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01"/>
  <sheetViews>
    <sheetView workbookViewId="0">
      <pane ySplit="1" topLeftCell="A2" activePane="bottomLeft" state="frozen"/>
      <selection pane="bottomLeft" activeCell="C1" sqref="C1:C2001"/>
    </sheetView>
  </sheetViews>
  <sheetFormatPr defaultRowHeight="15" x14ac:dyDescent="0.25"/>
  <cols>
    <col min="1" max="1" width="6.5703125" bestFit="1" customWidth="1"/>
    <col min="2" max="2" width="7.5703125" bestFit="1" customWidth="1"/>
    <col min="3" max="3" width="7.5703125" customWidth="1"/>
    <col min="4" max="4" width="8.7109375" bestFit="1" customWidth="1"/>
    <col min="5" max="5" width="9" bestFit="1" customWidth="1"/>
    <col min="6" max="6" width="10.140625" bestFit="1" customWidth="1"/>
    <col min="7" max="7" width="8.42578125" bestFit="1" customWidth="1"/>
    <col min="8" max="8" width="8.28515625" bestFit="1" customWidth="1"/>
    <col min="9" max="9" width="255.7109375" bestFit="1" customWidth="1"/>
    <col min="10" max="10" width="13.28515625" bestFit="1" customWidth="1"/>
  </cols>
  <sheetData>
    <row r="1" spans="1:10" s="1" customFormat="1" x14ac:dyDescent="0.25">
      <c r="A1" s="1" t="s">
        <v>0</v>
      </c>
      <c r="B1" s="1" t="s">
        <v>1</v>
      </c>
      <c r="C1" s="1" t="s">
        <v>14220</v>
      </c>
      <c r="D1" s="1" t="s">
        <v>2</v>
      </c>
      <c r="E1" s="1" t="s">
        <v>3</v>
      </c>
      <c r="F1" s="1" t="s">
        <v>4</v>
      </c>
      <c r="G1" s="1" t="s">
        <v>5</v>
      </c>
      <c r="H1" s="1" t="s">
        <v>6</v>
      </c>
      <c r="I1" s="1" t="s">
        <v>7</v>
      </c>
      <c r="J1" s="1" t="s">
        <v>8</v>
      </c>
    </row>
    <row r="2" spans="1:10" x14ac:dyDescent="0.25">
      <c r="A2">
        <v>1</v>
      </c>
      <c r="B2">
        <v>1</v>
      </c>
      <c r="C2">
        <v>1</v>
      </c>
      <c r="D2">
        <v>952</v>
      </c>
      <c r="E2">
        <v>406</v>
      </c>
      <c r="F2">
        <v>190</v>
      </c>
      <c r="G2">
        <v>1</v>
      </c>
      <c r="H2">
        <v>1</v>
      </c>
      <c r="I2" t="s">
        <v>4037</v>
      </c>
      <c r="J2">
        <v>4388</v>
      </c>
    </row>
    <row r="3" spans="1:10" x14ac:dyDescent="0.25">
      <c r="A3">
        <v>1</v>
      </c>
      <c r="B3">
        <v>2</v>
      </c>
      <c r="C3">
        <f>C2+1</f>
        <v>2</v>
      </c>
      <c r="D3">
        <v>1134</v>
      </c>
      <c r="E3">
        <v>220</v>
      </c>
      <c r="F3">
        <v>17</v>
      </c>
      <c r="G3">
        <v>1</v>
      </c>
      <c r="H3">
        <v>0</v>
      </c>
      <c r="I3" t="s">
        <v>4038</v>
      </c>
      <c r="J3">
        <v>1213</v>
      </c>
    </row>
    <row r="4" spans="1:10" x14ac:dyDescent="0.25">
      <c r="A4">
        <v>1</v>
      </c>
      <c r="B4">
        <v>3</v>
      </c>
      <c r="C4">
        <f t="shared" ref="C4:C67" si="0">C3+1</f>
        <v>3</v>
      </c>
      <c r="D4">
        <v>501</v>
      </c>
      <c r="E4">
        <v>153</v>
      </c>
      <c r="F4">
        <v>100</v>
      </c>
      <c r="G4">
        <v>3</v>
      </c>
      <c r="H4">
        <v>0</v>
      </c>
      <c r="I4" t="s">
        <v>4039</v>
      </c>
      <c r="J4">
        <v>2350</v>
      </c>
    </row>
    <row r="5" spans="1:10" x14ac:dyDescent="0.25">
      <c r="A5">
        <v>1</v>
      </c>
      <c r="B5">
        <v>4</v>
      </c>
      <c r="C5">
        <f t="shared" si="0"/>
        <v>4</v>
      </c>
      <c r="D5">
        <v>654</v>
      </c>
      <c r="E5">
        <v>226</v>
      </c>
      <c r="F5">
        <v>39</v>
      </c>
      <c r="G5">
        <v>1</v>
      </c>
      <c r="H5">
        <v>0</v>
      </c>
      <c r="I5" t="s">
        <v>837</v>
      </c>
      <c r="J5">
        <v>1113</v>
      </c>
    </row>
    <row r="6" spans="1:10" x14ac:dyDescent="0.25">
      <c r="A6">
        <v>1</v>
      </c>
      <c r="B6">
        <v>5</v>
      </c>
      <c r="C6">
        <f t="shared" si="0"/>
        <v>5</v>
      </c>
      <c r="D6">
        <v>0</v>
      </c>
      <c r="E6">
        <v>180</v>
      </c>
      <c r="F6">
        <v>16</v>
      </c>
      <c r="G6">
        <v>1</v>
      </c>
      <c r="H6">
        <v>0</v>
      </c>
      <c r="I6" t="s">
        <v>4040</v>
      </c>
      <c r="J6">
        <v>618</v>
      </c>
    </row>
    <row r="7" spans="1:10" x14ac:dyDescent="0.25">
      <c r="A7">
        <v>1</v>
      </c>
      <c r="B7">
        <v>6</v>
      </c>
      <c r="C7">
        <f t="shared" si="0"/>
        <v>6</v>
      </c>
      <c r="D7">
        <v>429</v>
      </c>
      <c r="E7">
        <v>122</v>
      </c>
      <c r="F7">
        <v>24</v>
      </c>
      <c r="G7">
        <v>2</v>
      </c>
      <c r="H7">
        <v>2</v>
      </c>
      <c r="I7" t="s">
        <v>4041</v>
      </c>
      <c r="J7">
        <v>3696</v>
      </c>
    </row>
    <row r="8" spans="1:10" x14ac:dyDescent="0.25">
      <c r="A8">
        <v>1</v>
      </c>
      <c r="B8">
        <v>7</v>
      </c>
      <c r="C8">
        <f t="shared" si="0"/>
        <v>7</v>
      </c>
      <c r="D8">
        <v>692</v>
      </c>
      <c r="E8">
        <v>242</v>
      </c>
      <c r="F8">
        <v>0</v>
      </c>
      <c r="G8">
        <v>2</v>
      </c>
      <c r="H8">
        <v>0</v>
      </c>
      <c r="I8" t="s">
        <v>4042</v>
      </c>
      <c r="J8">
        <v>7511</v>
      </c>
    </row>
    <row r="9" spans="1:10" x14ac:dyDescent="0.25">
      <c r="A9">
        <v>1</v>
      </c>
      <c r="B9">
        <v>8</v>
      </c>
      <c r="C9">
        <f t="shared" si="0"/>
        <v>8</v>
      </c>
      <c r="D9">
        <v>614</v>
      </c>
      <c r="E9">
        <v>175</v>
      </c>
      <c r="F9">
        <v>18</v>
      </c>
      <c r="G9">
        <v>2</v>
      </c>
      <c r="H9">
        <v>0</v>
      </c>
      <c r="I9" t="s">
        <v>4043</v>
      </c>
      <c r="J9">
        <v>726</v>
      </c>
    </row>
    <row r="10" spans="1:10" x14ac:dyDescent="0.25">
      <c r="A10">
        <v>1</v>
      </c>
      <c r="B10">
        <v>9</v>
      </c>
      <c r="C10">
        <f t="shared" si="0"/>
        <v>9</v>
      </c>
      <c r="D10">
        <v>1042</v>
      </c>
      <c r="E10">
        <v>274</v>
      </c>
      <c r="F10">
        <v>63</v>
      </c>
      <c r="G10">
        <v>3</v>
      </c>
      <c r="H10">
        <v>0</v>
      </c>
      <c r="I10" t="s">
        <v>4044</v>
      </c>
      <c r="J10">
        <v>2896</v>
      </c>
    </row>
    <row r="11" spans="1:10" x14ac:dyDescent="0.25">
      <c r="A11">
        <v>1</v>
      </c>
      <c r="B11">
        <v>10</v>
      </c>
      <c r="C11">
        <f t="shared" si="0"/>
        <v>10</v>
      </c>
      <c r="D11">
        <v>475</v>
      </c>
      <c r="E11">
        <v>160</v>
      </c>
      <c r="F11">
        <v>19</v>
      </c>
      <c r="G11">
        <v>1</v>
      </c>
      <c r="H11">
        <v>0</v>
      </c>
      <c r="I11" t="s">
        <v>1432</v>
      </c>
      <c r="J11">
        <v>592</v>
      </c>
    </row>
    <row r="12" spans="1:10" x14ac:dyDescent="0.25">
      <c r="A12">
        <v>1</v>
      </c>
      <c r="B12">
        <v>11</v>
      </c>
      <c r="C12">
        <f t="shared" si="0"/>
        <v>11</v>
      </c>
      <c r="D12">
        <v>340</v>
      </c>
      <c r="E12">
        <v>496</v>
      </c>
      <c r="F12">
        <v>60</v>
      </c>
      <c r="G12">
        <v>1</v>
      </c>
      <c r="H12">
        <v>4</v>
      </c>
      <c r="I12" t="s">
        <v>4045</v>
      </c>
      <c r="J12">
        <v>9530</v>
      </c>
    </row>
    <row r="13" spans="1:10" x14ac:dyDescent="0.25">
      <c r="A13">
        <v>1</v>
      </c>
      <c r="B13">
        <v>12</v>
      </c>
      <c r="C13">
        <f t="shared" si="0"/>
        <v>12</v>
      </c>
      <c r="D13">
        <v>561</v>
      </c>
      <c r="E13">
        <v>1290</v>
      </c>
      <c r="F13">
        <v>19</v>
      </c>
      <c r="G13">
        <v>1</v>
      </c>
      <c r="H13">
        <v>0</v>
      </c>
      <c r="I13" t="s">
        <v>4046</v>
      </c>
      <c r="J13">
        <v>2560</v>
      </c>
    </row>
    <row r="14" spans="1:10" x14ac:dyDescent="0.25">
      <c r="A14">
        <v>1</v>
      </c>
      <c r="B14">
        <v>13</v>
      </c>
      <c r="C14">
        <f t="shared" si="0"/>
        <v>13</v>
      </c>
      <c r="D14">
        <v>1035</v>
      </c>
      <c r="E14">
        <v>0</v>
      </c>
      <c r="F14">
        <v>85</v>
      </c>
      <c r="G14">
        <v>0</v>
      </c>
      <c r="H14">
        <v>0</v>
      </c>
      <c r="J14">
        <v>1803</v>
      </c>
    </row>
    <row r="15" spans="1:10" x14ac:dyDescent="0.25">
      <c r="A15">
        <v>1</v>
      </c>
      <c r="B15">
        <v>14</v>
      </c>
      <c r="C15">
        <f t="shared" si="0"/>
        <v>14</v>
      </c>
      <c r="D15">
        <v>391</v>
      </c>
      <c r="E15">
        <v>151</v>
      </c>
      <c r="F15">
        <v>17</v>
      </c>
      <c r="G15">
        <v>1</v>
      </c>
      <c r="H15">
        <v>0</v>
      </c>
      <c r="I15" t="s">
        <v>604</v>
      </c>
      <c r="J15">
        <v>613</v>
      </c>
    </row>
    <row r="16" spans="1:10" x14ac:dyDescent="0.25">
      <c r="A16">
        <v>1</v>
      </c>
      <c r="B16">
        <v>15</v>
      </c>
      <c r="C16">
        <f t="shared" si="0"/>
        <v>15</v>
      </c>
      <c r="D16">
        <v>433</v>
      </c>
      <c r="E16">
        <v>247</v>
      </c>
      <c r="F16">
        <v>39</v>
      </c>
      <c r="G16">
        <v>2</v>
      </c>
      <c r="H16">
        <v>0</v>
      </c>
      <c r="I16" t="s">
        <v>4047</v>
      </c>
      <c r="J16">
        <v>3077</v>
      </c>
    </row>
    <row r="17" spans="1:10" x14ac:dyDescent="0.25">
      <c r="A17">
        <v>1</v>
      </c>
      <c r="B17">
        <v>16</v>
      </c>
      <c r="C17">
        <f t="shared" si="0"/>
        <v>16</v>
      </c>
      <c r="D17">
        <v>796</v>
      </c>
      <c r="E17">
        <v>158</v>
      </c>
      <c r="F17">
        <v>0</v>
      </c>
      <c r="G17">
        <v>1</v>
      </c>
      <c r="H17">
        <v>1</v>
      </c>
      <c r="I17" t="s">
        <v>4048</v>
      </c>
      <c r="J17">
        <v>9292</v>
      </c>
    </row>
    <row r="18" spans="1:10" x14ac:dyDescent="0.25">
      <c r="A18">
        <v>1</v>
      </c>
      <c r="B18">
        <v>17</v>
      </c>
      <c r="C18">
        <f t="shared" si="0"/>
        <v>17</v>
      </c>
      <c r="D18">
        <v>648</v>
      </c>
      <c r="E18">
        <v>242</v>
      </c>
      <c r="F18">
        <v>135</v>
      </c>
      <c r="G18">
        <v>1</v>
      </c>
      <c r="H18">
        <v>0</v>
      </c>
      <c r="I18" t="s">
        <v>1302</v>
      </c>
      <c r="J18">
        <v>3138</v>
      </c>
    </row>
    <row r="19" spans="1:10" x14ac:dyDescent="0.25">
      <c r="A19">
        <v>1</v>
      </c>
      <c r="B19">
        <v>18</v>
      </c>
      <c r="C19">
        <f t="shared" si="0"/>
        <v>18</v>
      </c>
      <c r="D19">
        <v>583</v>
      </c>
      <c r="E19">
        <v>1244</v>
      </c>
      <c r="F19">
        <v>78</v>
      </c>
      <c r="G19">
        <v>2</v>
      </c>
      <c r="H19">
        <v>0</v>
      </c>
      <c r="I19" t="s">
        <v>4049</v>
      </c>
      <c r="J19">
        <v>4170</v>
      </c>
    </row>
    <row r="20" spans="1:10" x14ac:dyDescent="0.25">
      <c r="A20">
        <v>1</v>
      </c>
      <c r="B20">
        <v>19</v>
      </c>
      <c r="C20">
        <f t="shared" si="0"/>
        <v>19</v>
      </c>
      <c r="D20">
        <v>694</v>
      </c>
      <c r="E20">
        <v>262</v>
      </c>
      <c r="F20">
        <v>100</v>
      </c>
      <c r="G20">
        <v>2</v>
      </c>
      <c r="H20">
        <v>2</v>
      </c>
      <c r="I20" t="s">
        <v>4050</v>
      </c>
      <c r="J20">
        <v>19343</v>
      </c>
    </row>
    <row r="21" spans="1:10" x14ac:dyDescent="0.25">
      <c r="A21">
        <v>1</v>
      </c>
      <c r="B21">
        <v>20</v>
      </c>
      <c r="C21">
        <f t="shared" si="0"/>
        <v>20</v>
      </c>
      <c r="D21">
        <v>251</v>
      </c>
      <c r="E21">
        <v>514</v>
      </c>
      <c r="F21">
        <v>14</v>
      </c>
      <c r="G21">
        <v>1</v>
      </c>
      <c r="H21">
        <v>0</v>
      </c>
      <c r="I21" t="s">
        <v>553</v>
      </c>
      <c r="J21">
        <v>874</v>
      </c>
    </row>
    <row r="22" spans="1:10" x14ac:dyDescent="0.25">
      <c r="A22">
        <v>1</v>
      </c>
      <c r="B22">
        <v>21</v>
      </c>
      <c r="C22">
        <f t="shared" si="0"/>
        <v>21</v>
      </c>
      <c r="D22">
        <v>451</v>
      </c>
      <c r="E22">
        <v>254</v>
      </c>
      <c r="F22">
        <v>8</v>
      </c>
      <c r="G22">
        <v>1</v>
      </c>
      <c r="H22">
        <v>0</v>
      </c>
      <c r="I22" t="s">
        <v>202</v>
      </c>
      <c r="J22">
        <v>524</v>
      </c>
    </row>
    <row r="23" spans="1:10" x14ac:dyDescent="0.25">
      <c r="A23">
        <v>1</v>
      </c>
      <c r="B23">
        <v>22</v>
      </c>
      <c r="C23">
        <f t="shared" si="0"/>
        <v>22</v>
      </c>
      <c r="D23">
        <v>1350</v>
      </c>
      <c r="E23">
        <v>97</v>
      </c>
      <c r="F23">
        <v>108</v>
      </c>
      <c r="G23">
        <v>0</v>
      </c>
      <c r="H23">
        <v>0</v>
      </c>
      <c r="J23">
        <v>2392</v>
      </c>
    </row>
    <row r="24" spans="1:10" x14ac:dyDescent="0.25">
      <c r="A24">
        <v>1</v>
      </c>
      <c r="B24">
        <v>23</v>
      </c>
      <c r="C24">
        <f t="shared" si="0"/>
        <v>23</v>
      </c>
      <c r="D24">
        <v>1356</v>
      </c>
      <c r="E24">
        <v>178</v>
      </c>
      <c r="F24">
        <v>68</v>
      </c>
      <c r="G24">
        <v>1</v>
      </c>
      <c r="H24">
        <v>0</v>
      </c>
      <c r="I24" t="s">
        <v>268</v>
      </c>
      <c r="J24">
        <v>2673</v>
      </c>
    </row>
    <row r="25" spans="1:10" x14ac:dyDescent="0.25">
      <c r="A25">
        <v>1</v>
      </c>
      <c r="B25">
        <v>24</v>
      </c>
      <c r="C25">
        <f t="shared" si="0"/>
        <v>24</v>
      </c>
      <c r="D25">
        <v>210</v>
      </c>
      <c r="E25">
        <v>772</v>
      </c>
      <c r="F25">
        <v>105</v>
      </c>
      <c r="G25">
        <v>1</v>
      </c>
      <c r="H25">
        <v>0</v>
      </c>
      <c r="I25" t="s">
        <v>258</v>
      </c>
      <c r="J25">
        <v>3027</v>
      </c>
    </row>
    <row r="26" spans="1:10" x14ac:dyDescent="0.25">
      <c r="A26">
        <v>1</v>
      </c>
      <c r="B26">
        <v>25</v>
      </c>
      <c r="C26">
        <f t="shared" si="0"/>
        <v>25</v>
      </c>
      <c r="D26">
        <v>399</v>
      </c>
      <c r="E26">
        <v>59</v>
      </c>
      <c r="F26">
        <v>23</v>
      </c>
      <c r="G26">
        <v>2</v>
      </c>
      <c r="H26">
        <v>0</v>
      </c>
      <c r="I26" t="s">
        <v>4051</v>
      </c>
      <c r="J26">
        <v>595</v>
      </c>
    </row>
    <row r="27" spans="1:10" x14ac:dyDescent="0.25">
      <c r="A27">
        <v>1</v>
      </c>
      <c r="B27">
        <v>26</v>
      </c>
      <c r="C27">
        <f t="shared" si="0"/>
        <v>26</v>
      </c>
      <c r="D27">
        <v>1086</v>
      </c>
      <c r="E27">
        <v>849</v>
      </c>
      <c r="F27">
        <v>13</v>
      </c>
      <c r="G27">
        <v>1</v>
      </c>
      <c r="H27">
        <v>0</v>
      </c>
      <c r="I27" t="s">
        <v>2572</v>
      </c>
      <c r="J27">
        <v>1346</v>
      </c>
    </row>
    <row r="28" spans="1:10" x14ac:dyDescent="0.25">
      <c r="A28">
        <v>1</v>
      </c>
      <c r="B28">
        <v>27</v>
      </c>
      <c r="C28">
        <f t="shared" si="0"/>
        <v>27</v>
      </c>
      <c r="D28">
        <v>3670</v>
      </c>
      <c r="E28">
        <v>194</v>
      </c>
      <c r="F28">
        <v>28</v>
      </c>
      <c r="G28">
        <v>1</v>
      </c>
      <c r="H28">
        <v>1</v>
      </c>
      <c r="I28" t="s">
        <v>4052</v>
      </c>
      <c r="J28">
        <v>10190</v>
      </c>
    </row>
    <row r="29" spans="1:10" x14ac:dyDescent="0.25">
      <c r="A29">
        <v>1</v>
      </c>
      <c r="B29">
        <v>28</v>
      </c>
      <c r="C29">
        <f t="shared" si="0"/>
        <v>28</v>
      </c>
      <c r="D29">
        <v>1320</v>
      </c>
      <c r="E29">
        <v>133</v>
      </c>
      <c r="F29">
        <v>11</v>
      </c>
      <c r="G29">
        <v>2</v>
      </c>
      <c r="H29">
        <v>1</v>
      </c>
      <c r="I29" t="s">
        <v>4053</v>
      </c>
      <c r="J29">
        <v>9487</v>
      </c>
    </row>
    <row r="30" spans="1:10" x14ac:dyDescent="0.25">
      <c r="A30">
        <v>1</v>
      </c>
      <c r="B30">
        <v>29</v>
      </c>
      <c r="C30">
        <f t="shared" si="0"/>
        <v>29</v>
      </c>
      <c r="D30">
        <v>1017</v>
      </c>
      <c r="E30">
        <v>1145</v>
      </c>
      <c r="F30">
        <v>0</v>
      </c>
      <c r="G30">
        <v>1</v>
      </c>
      <c r="H30">
        <v>5</v>
      </c>
      <c r="I30" t="s">
        <v>4054</v>
      </c>
      <c r="J30">
        <v>21246</v>
      </c>
    </row>
    <row r="31" spans="1:10" x14ac:dyDescent="0.25">
      <c r="A31">
        <v>1</v>
      </c>
      <c r="B31">
        <v>30</v>
      </c>
      <c r="C31">
        <f t="shared" si="0"/>
        <v>30</v>
      </c>
      <c r="D31">
        <v>284</v>
      </c>
      <c r="E31">
        <v>321</v>
      </c>
      <c r="F31">
        <v>18</v>
      </c>
      <c r="G31">
        <v>2</v>
      </c>
      <c r="H31">
        <v>0</v>
      </c>
      <c r="I31" t="s">
        <v>4055</v>
      </c>
      <c r="J31">
        <v>1247</v>
      </c>
    </row>
    <row r="32" spans="1:10" x14ac:dyDescent="0.25">
      <c r="A32">
        <v>1</v>
      </c>
      <c r="B32">
        <v>31</v>
      </c>
      <c r="C32">
        <f t="shared" si="0"/>
        <v>31</v>
      </c>
      <c r="D32">
        <v>332</v>
      </c>
      <c r="E32">
        <v>688</v>
      </c>
      <c r="F32">
        <v>0</v>
      </c>
      <c r="G32">
        <v>3</v>
      </c>
      <c r="H32">
        <v>3</v>
      </c>
      <c r="I32" t="s">
        <v>4056</v>
      </c>
      <c r="J32">
        <v>12649</v>
      </c>
    </row>
    <row r="33" spans="1:10" x14ac:dyDescent="0.25">
      <c r="A33">
        <v>1</v>
      </c>
      <c r="B33">
        <v>32</v>
      </c>
      <c r="C33">
        <f t="shared" si="0"/>
        <v>32</v>
      </c>
      <c r="D33">
        <v>404</v>
      </c>
      <c r="E33">
        <v>159</v>
      </c>
      <c r="F33">
        <v>84</v>
      </c>
      <c r="G33">
        <v>5</v>
      </c>
      <c r="H33">
        <v>2</v>
      </c>
      <c r="I33" t="s">
        <v>4057</v>
      </c>
      <c r="J33">
        <v>147055</v>
      </c>
    </row>
    <row r="34" spans="1:10" x14ac:dyDescent="0.25">
      <c r="A34">
        <v>1</v>
      </c>
      <c r="B34">
        <v>33</v>
      </c>
      <c r="C34">
        <f t="shared" si="0"/>
        <v>33</v>
      </c>
      <c r="D34">
        <v>590</v>
      </c>
      <c r="E34">
        <v>510</v>
      </c>
      <c r="F34">
        <v>30</v>
      </c>
      <c r="G34">
        <v>1</v>
      </c>
      <c r="H34">
        <v>0</v>
      </c>
      <c r="I34" t="s">
        <v>71</v>
      </c>
      <c r="J34">
        <v>7169</v>
      </c>
    </row>
    <row r="35" spans="1:10" x14ac:dyDescent="0.25">
      <c r="A35">
        <v>1</v>
      </c>
      <c r="B35">
        <v>34</v>
      </c>
      <c r="C35">
        <f t="shared" si="0"/>
        <v>34</v>
      </c>
      <c r="D35">
        <v>1740</v>
      </c>
      <c r="E35">
        <v>470</v>
      </c>
      <c r="F35">
        <v>5</v>
      </c>
      <c r="G35">
        <v>2</v>
      </c>
      <c r="H35">
        <v>0</v>
      </c>
      <c r="I35" t="s">
        <v>1996</v>
      </c>
      <c r="J35">
        <v>805</v>
      </c>
    </row>
    <row r="36" spans="1:10" x14ac:dyDescent="0.25">
      <c r="A36">
        <v>1</v>
      </c>
      <c r="B36">
        <v>35</v>
      </c>
      <c r="C36">
        <f t="shared" si="0"/>
        <v>35</v>
      </c>
      <c r="D36">
        <v>372</v>
      </c>
      <c r="E36">
        <v>225</v>
      </c>
      <c r="F36">
        <v>58</v>
      </c>
      <c r="G36">
        <v>1</v>
      </c>
      <c r="H36">
        <v>1</v>
      </c>
      <c r="I36" t="s">
        <v>4058</v>
      </c>
      <c r="J36">
        <v>1426</v>
      </c>
    </row>
    <row r="37" spans="1:10" x14ac:dyDescent="0.25">
      <c r="A37">
        <v>1</v>
      </c>
      <c r="B37">
        <v>36</v>
      </c>
      <c r="C37">
        <f t="shared" si="0"/>
        <v>36</v>
      </c>
      <c r="D37">
        <v>918</v>
      </c>
      <c r="E37">
        <v>820</v>
      </c>
      <c r="F37">
        <v>80</v>
      </c>
      <c r="G37">
        <v>1</v>
      </c>
      <c r="H37">
        <v>0</v>
      </c>
      <c r="I37" t="s">
        <v>3082</v>
      </c>
      <c r="J37">
        <v>2678</v>
      </c>
    </row>
    <row r="38" spans="1:10" x14ac:dyDescent="0.25">
      <c r="A38">
        <v>1</v>
      </c>
      <c r="B38">
        <v>37</v>
      </c>
      <c r="C38">
        <f t="shared" si="0"/>
        <v>37</v>
      </c>
      <c r="D38">
        <v>380</v>
      </c>
      <c r="E38">
        <v>142</v>
      </c>
      <c r="F38">
        <v>34</v>
      </c>
      <c r="G38">
        <v>3</v>
      </c>
      <c r="H38">
        <v>0</v>
      </c>
      <c r="I38" t="s">
        <v>4059</v>
      </c>
      <c r="J38">
        <v>1940</v>
      </c>
    </row>
    <row r="39" spans="1:10" x14ac:dyDescent="0.25">
      <c r="A39">
        <v>1</v>
      </c>
      <c r="B39">
        <v>38</v>
      </c>
      <c r="C39">
        <f t="shared" si="0"/>
        <v>38</v>
      </c>
      <c r="D39">
        <v>708</v>
      </c>
      <c r="E39">
        <v>402</v>
      </c>
      <c r="F39">
        <v>63</v>
      </c>
      <c r="G39">
        <v>1</v>
      </c>
      <c r="H39">
        <v>0</v>
      </c>
      <c r="I39" t="s">
        <v>2378</v>
      </c>
      <c r="J39">
        <v>1745</v>
      </c>
    </row>
    <row r="40" spans="1:10" x14ac:dyDescent="0.25">
      <c r="A40">
        <v>1</v>
      </c>
      <c r="B40">
        <v>39</v>
      </c>
      <c r="C40">
        <f t="shared" si="0"/>
        <v>39</v>
      </c>
      <c r="D40">
        <v>451</v>
      </c>
      <c r="E40">
        <v>238</v>
      </c>
      <c r="F40">
        <v>45</v>
      </c>
      <c r="G40">
        <v>3</v>
      </c>
      <c r="H40">
        <v>0</v>
      </c>
      <c r="I40" t="s">
        <v>4060</v>
      </c>
      <c r="J40">
        <v>4490</v>
      </c>
    </row>
    <row r="41" spans="1:10" x14ac:dyDescent="0.25">
      <c r="A41">
        <v>1</v>
      </c>
      <c r="B41">
        <v>40</v>
      </c>
      <c r="C41">
        <f t="shared" si="0"/>
        <v>40</v>
      </c>
      <c r="D41">
        <v>870</v>
      </c>
      <c r="E41">
        <v>270</v>
      </c>
      <c r="F41">
        <v>21</v>
      </c>
      <c r="G41">
        <v>2</v>
      </c>
      <c r="H41">
        <v>0</v>
      </c>
      <c r="I41" t="s">
        <v>4061</v>
      </c>
      <c r="J41">
        <v>1024</v>
      </c>
    </row>
    <row r="42" spans="1:10" x14ac:dyDescent="0.25">
      <c r="A42">
        <v>1</v>
      </c>
      <c r="B42">
        <v>41</v>
      </c>
      <c r="C42">
        <f t="shared" si="0"/>
        <v>41</v>
      </c>
      <c r="D42">
        <v>555</v>
      </c>
      <c r="E42">
        <v>207</v>
      </c>
      <c r="F42">
        <v>21</v>
      </c>
      <c r="G42">
        <v>1</v>
      </c>
      <c r="H42">
        <v>0</v>
      </c>
      <c r="I42" t="s">
        <v>518</v>
      </c>
      <c r="J42">
        <v>684</v>
      </c>
    </row>
    <row r="43" spans="1:10" x14ac:dyDescent="0.25">
      <c r="A43">
        <v>1</v>
      </c>
      <c r="B43">
        <v>42</v>
      </c>
      <c r="C43">
        <f t="shared" si="0"/>
        <v>42</v>
      </c>
      <c r="D43">
        <v>756</v>
      </c>
      <c r="E43">
        <v>227</v>
      </c>
      <c r="F43">
        <v>14</v>
      </c>
      <c r="G43">
        <v>5</v>
      </c>
      <c r="H43">
        <v>1</v>
      </c>
      <c r="I43" t="s">
        <v>4062</v>
      </c>
      <c r="J43">
        <v>1145</v>
      </c>
    </row>
    <row r="44" spans="1:10" x14ac:dyDescent="0.25">
      <c r="A44">
        <v>1</v>
      </c>
      <c r="B44">
        <v>43</v>
      </c>
      <c r="C44">
        <f t="shared" si="0"/>
        <v>43</v>
      </c>
      <c r="D44">
        <v>314</v>
      </c>
      <c r="E44">
        <v>0</v>
      </c>
      <c r="F44">
        <v>17</v>
      </c>
      <c r="G44">
        <v>1</v>
      </c>
      <c r="H44">
        <v>0</v>
      </c>
      <c r="I44" t="s">
        <v>71</v>
      </c>
      <c r="J44">
        <v>6371</v>
      </c>
    </row>
    <row r="45" spans="1:10" x14ac:dyDescent="0.25">
      <c r="A45">
        <v>1</v>
      </c>
      <c r="B45">
        <v>44</v>
      </c>
      <c r="C45">
        <f t="shared" si="0"/>
        <v>44</v>
      </c>
      <c r="D45">
        <v>0</v>
      </c>
      <c r="E45">
        <v>714</v>
      </c>
      <c r="F45">
        <v>62</v>
      </c>
      <c r="G45">
        <v>10</v>
      </c>
      <c r="H45">
        <v>0</v>
      </c>
      <c r="I45" t="s">
        <v>4063</v>
      </c>
      <c r="J45">
        <v>10675</v>
      </c>
    </row>
    <row r="46" spans="1:10" x14ac:dyDescent="0.25">
      <c r="A46">
        <v>1</v>
      </c>
      <c r="B46">
        <v>45</v>
      </c>
      <c r="C46">
        <f t="shared" si="0"/>
        <v>45</v>
      </c>
      <c r="D46">
        <v>676</v>
      </c>
      <c r="E46">
        <v>1340</v>
      </c>
      <c r="F46">
        <v>38</v>
      </c>
      <c r="G46">
        <v>2</v>
      </c>
      <c r="H46">
        <v>0</v>
      </c>
      <c r="I46" t="s">
        <v>4064</v>
      </c>
      <c r="J46">
        <v>2171</v>
      </c>
    </row>
    <row r="47" spans="1:10" x14ac:dyDescent="0.25">
      <c r="A47">
        <v>1</v>
      </c>
      <c r="B47">
        <v>46</v>
      </c>
      <c r="C47">
        <f t="shared" si="0"/>
        <v>46</v>
      </c>
      <c r="D47">
        <v>303</v>
      </c>
      <c r="E47">
        <v>580</v>
      </c>
      <c r="F47">
        <v>0</v>
      </c>
      <c r="G47">
        <v>2</v>
      </c>
      <c r="H47">
        <v>1</v>
      </c>
      <c r="I47" t="s">
        <v>4065</v>
      </c>
      <c r="J47">
        <v>12723</v>
      </c>
    </row>
    <row r="48" spans="1:10" x14ac:dyDescent="0.25">
      <c r="A48">
        <v>1</v>
      </c>
      <c r="B48">
        <v>47</v>
      </c>
      <c r="C48">
        <f t="shared" si="0"/>
        <v>47</v>
      </c>
      <c r="D48">
        <v>369</v>
      </c>
      <c r="E48">
        <v>0</v>
      </c>
      <c r="F48">
        <v>57</v>
      </c>
      <c r="G48">
        <v>1</v>
      </c>
      <c r="H48">
        <v>0</v>
      </c>
      <c r="I48" t="s">
        <v>1675</v>
      </c>
      <c r="J48">
        <v>1524</v>
      </c>
    </row>
    <row r="49" spans="1:10" x14ac:dyDescent="0.25">
      <c r="A49">
        <v>1</v>
      </c>
      <c r="B49">
        <v>48</v>
      </c>
      <c r="C49">
        <f t="shared" si="0"/>
        <v>48</v>
      </c>
      <c r="D49">
        <v>0</v>
      </c>
      <c r="E49">
        <v>173</v>
      </c>
      <c r="F49">
        <v>50</v>
      </c>
      <c r="G49">
        <v>1</v>
      </c>
      <c r="H49">
        <v>0</v>
      </c>
      <c r="I49" t="s">
        <v>45</v>
      </c>
      <c r="J49">
        <v>1173</v>
      </c>
    </row>
    <row r="50" spans="1:10" x14ac:dyDescent="0.25">
      <c r="A50">
        <v>1</v>
      </c>
      <c r="B50">
        <v>49</v>
      </c>
      <c r="C50">
        <f t="shared" si="0"/>
        <v>49</v>
      </c>
      <c r="D50">
        <v>692</v>
      </c>
      <c r="E50">
        <v>296</v>
      </c>
      <c r="F50">
        <v>39</v>
      </c>
      <c r="G50">
        <v>1</v>
      </c>
      <c r="H50">
        <v>0</v>
      </c>
      <c r="I50" t="s">
        <v>169</v>
      </c>
      <c r="J50">
        <v>1189</v>
      </c>
    </row>
    <row r="51" spans="1:10" x14ac:dyDescent="0.25">
      <c r="A51">
        <v>1</v>
      </c>
      <c r="B51">
        <v>50</v>
      </c>
      <c r="C51">
        <f t="shared" si="0"/>
        <v>50</v>
      </c>
      <c r="D51">
        <v>942</v>
      </c>
      <c r="E51">
        <v>205</v>
      </c>
      <c r="F51">
        <v>72</v>
      </c>
      <c r="G51">
        <v>10</v>
      </c>
      <c r="H51">
        <v>0</v>
      </c>
      <c r="I51" t="s">
        <v>4066</v>
      </c>
      <c r="J51">
        <v>4890</v>
      </c>
    </row>
    <row r="52" spans="1:10" x14ac:dyDescent="0.25">
      <c r="A52">
        <v>1</v>
      </c>
      <c r="B52">
        <v>51</v>
      </c>
      <c r="C52">
        <f t="shared" si="0"/>
        <v>51</v>
      </c>
      <c r="D52">
        <v>724</v>
      </c>
      <c r="E52">
        <v>708</v>
      </c>
      <c r="F52">
        <v>30</v>
      </c>
      <c r="G52">
        <v>1</v>
      </c>
      <c r="H52">
        <v>0</v>
      </c>
      <c r="I52" t="s">
        <v>45</v>
      </c>
      <c r="J52">
        <v>1380</v>
      </c>
    </row>
    <row r="53" spans="1:10" x14ac:dyDescent="0.25">
      <c r="A53">
        <v>1</v>
      </c>
      <c r="B53">
        <v>52</v>
      </c>
      <c r="C53">
        <f t="shared" si="0"/>
        <v>52</v>
      </c>
      <c r="D53">
        <v>966</v>
      </c>
      <c r="E53">
        <v>279</v>
      </c>
      <c r="F53">
        <v>19</v>
      </c>
      <c r="G53">
        <v>1</v>
      </c>
      <c r="H53">
        <v>0</v>
      </c>
      <c r="I53" t="s">
        <v>957</v>
      </c>
      <c r="J53">
        <v>824</v>
      </c>
    </row>
    <row r="54" spans="1:10" x14ac:dyDescent="0.25">
      <c r="A54">
        <v>1</v>
      </c>
      <c r="B54">
        <v>53</v>
      </c>
      <c r="C54">
        <f t="shared" si="0"/>
        <v>53</v>
      </c>
      <c r="D54">
        <v>1220</v>
      </c>
      <c r="E54">
        <v>217</v>
      </c>
      <c r="F54">
        <v>200</v>
      </c>
      <c r="G54">
        <v>3</v>
      </c>
      <c r="H54">
        <v>0</v>
      </c>
      <c r="I54" t="s">
        <v>4067</v>
      </c>
      <c r="J54">
        <v>5110</v>
      </c>
    </row>
    <row r="55" spans="1:10" x14ac:dyDescent="0.25">
      <c r="A55">
        <v>1</v>
      </c>
      <c r="B55">
        <v>54</v>
      </c>
      <c r="C55">
        <f t="shared" si="0"/>
        <v>54</v>
      </c>
      <c r="D55">
        <v>1430</v>
      </c>
      <c r="E55">
        <v>272</v>
      </c>
      <c r="F55">
        <v>22</v>
      </c>
      <c r="G55">
        <v>2</v>
      </c>
      <c r="H55">
        <v>0</v>
      </c>
      <c r="I55" t="s">
        <v>4068</v>
      </c>
      <c r="J55">
        <v>2903</v>
      </c>
    </row>
    <row r="56" spans="1:10" x14ac:dyDescent="0.25">
      <c r="A56">
        <v>1</v>
      </c>
      <c r="B56">
        <v>55</v>
      </c>
      <c r="C56">
        <f t="shared" si="0"/>
        <v>55</v>
      </c>
      <c r="D56">
        <v>822</v>
      </c>
      <c r="E56">
        <v>318</v>
      </c>
      <c r="F56">
        <v>12</v>
      </c>
      <c r="G56">
        <v>2</v>
      </c>
      <c r="H56">
        <v>0</v>
      </c>
      <c r="I56" t="s">
        <v>4069</v>
      </c>
      <c r="J56">
        <v>747</v>
      </c>
    </row>
    <row r="57" spans="1:10" x14ac:dyDescent="0.25">
      <c r="A57">
        <v>1</v>
      </c>
      <c r="B57">
        <v>56</v>
      </c>
      <c r="C57">
        <f t="shared" si="0"/>
        <v>56</v>
      </c>
      <c r="D57">
        <v>392</v>
      </c>
      <c r="E57">
        <v>270</v>
      </c>
      <c r="F57">
        <v>14</v>
      </c>
      <c r="G57">
        <v>1</v>
      </c>
      <c r="H57">
        <v>0</v>
      </c>
      <c r="I57" t="s">
        <v>851</v>
      </c>
      <c r="J57">
        <v>708</v>
      </c>
    </row>
    <row r="58" spans="1:10" x14ac:dyDescent="0.25">
      <c r="A58">
        <v>1</v>
      </c>
      <c r="B58">
        <v>57</v>
      </c>
      <c r="C58">
        <f t="shared" si="0"/>
        <v>57</v>
      </c>
      <c r="D58">
        <v>619</v>
      </c>
      <c r="E58">
        <v>0</v>
      </c>
      <c r="F58">
        <v>40</v>
      </c>
      <c r="G58">
        <v>1</v>
      </c>
      <c r="H58">
        <v>0</v>
      </c>
      <c r="I58" t="s">
        <v>2840</v>
      </c>
      <c r="J58">
        <v>922</v>
      </c>
    </row>
    <row r="59" spans="1:10" x14ac:dyDescent="0.25">
      <c r="A59">
        <v>1</v>
      </c>
      <c r="B59">
        <v>58</v>
      </c>
      <c r="C59">
        <f t="shared" si="0"/>
        <v>58</v>
      </c>
      <c r="D59">
        <v>375</v>
      </c>
      <c r="E59">
        <v>0</v>
      </c>
      <c r="F59">
        <v>9</v>
      </c>
      <c r="G59">
        <v>1</v>
      </c>
      <c r="H59">
        <v>3</v>
      </c>
      <c r="I59" t="s">
        <v>4070</v>
      </c>
      <c r="J59">
        <v>16222</v>
      </c>
    </row>
    <row r="60" spans="1:10" x14ac:dyDescent="0.25">
      <c r="A60">
        <v>1</v>
      </c>
      <c r="B60">
        <v>59</v>
      </c>
      <c r="C60">
        <f t="shared" si="0"/>
        <v>59</v>
      </c>
      <c r="D60">
        <v>335</v>
      </c>
      <c r="E60">
        <v>236</v>
      </c>
      <c r="F60">
        <v>30</v>
      </c>
      <c r="G60">
        <v>2</v>
      </c>
      <c r="H60">
        <v>1</v>
      </c>
      <c r="I60" t="s">
        <v>4071</v>
      </c>
      <c r="J60">
        <v>11399</v>
      </c>
    </row>
    <row r="61" spans="1:10" x14ac:dyDescent="0.25">
      <c r="A61">
        <v>1</v>
      </c>
      <c r="B61">
        <v>60</v>
      </c>
      <c r="C61">
        <f t="shared" si="0"/>
        <v>60</v>
      </c>
      <c r="D61">
        <v>1665</v>
      </c>
      <c r="E61">
        <v>178</v>
      </c>
      <c r="F61">
        <v>39</v>
      </c>
      <c r="G61">
        <v>5</v>
      </c>
      <c r="H61">
        <v>0</v>
      </c>
      <c r="I61" t="s">
        <v>4072</v>
      </c>
      <c r="J61">
        <v>10014</v>
      </c>
    </row>
    <row r="62" spans="1:10" x14ac:dyDescent="0.25">
      <c r="A62">
        <v>1</v>
      </c>
      <c r="B62">
        <v>61</v>
      </c>
      <c r="C62">
        <f t="shared" si="0"/>
        <v>61</v>
      </c>
      <c r="D62">
        <v>456</v>
      </c>
      <c r="E62">
        <v>232</v>
      </c>
      <c r="F62">
        <v>20</v>
      </c>
      <c r="G62">
        <v>1</v>
      </c>
      <c r="H62">
        <v>0</v>
      </c>
      <c r="I62" t="s">
        <v>1013</v>
      </c>
      <c r="J62">
        <v>693</v>
      </c>
    </row>
    <row r="63" spans="1:10" x14ac:dyDescent="0.25">
      <c r="A63">
        <v>1</v>
      </c>
      <c r="B63">
        <v>62</v>
      </c>
      <c r="C63">
        <f t="shared" si="0"/>
        <v>62</v>
      </c>
      <c r="D63">
        <v>694</v>
      </c>
      <c r="E63">
        <v>248</v>
      </c>
      <c r="F63">
        <v>0</v>
      </c>
      <c r="G63">
        <v>3</v>
      </c>
      <c r="H63">
        <v>1</v>
      </c>
      <c r="I63" t="s">
        <v>4073</v>
      </c>
      <c r="J63">
        <v>553</v>
      </c>
    </row>
    <row r="64" spans="1:10" x14ac:dyDescent="0.25">
      <c r="A64">
        <v>1</v>
      </c>
      <c r="B64">
        <v>63</v>
      </c>
      <c r="C64">
        <f t="shared" si="0"/>
        <v>63</v>
      </c>
      <c r="D64">
        <v>488</v>
      </c>
      <c r="E64">
        <v>556</v>
      </c>
      <c r="F64">
        <v>9</v>
      </c>
      <c r="G64">
        <v>1</v>
      </c>
      <c r="H64">
        <v>1</v>
      </c>
      <c r="I64" t="s">
        <v>4074</v>
      </c>
      <c r="J64">
        <v>805</v>
      </c>
    </row>
    <row r="65" spans="1:10" x14ac:dyDescent="0.25">
      <c r="A65">
        <v>1</v>
      </c>
      <c r="B65">
        <v>64</v>
      </c>
      <c r="C65">
        <f t="shared" si="0"/>
        <v>64</v>
      </c>
      <c r="D65">
        <v>708</v>
      </c>
      <c r="E65">
        <v>624</v>
      </c>
      <c r="F65">
        <v>0</v>
      </c>
      <c r="G65">
        <v>1</v>
      </c>
      <c r="H65">
        <v>0</v>
      </c>
      <c r="I65" t="s">
        <v>1679</v>
      </c>
      <c r="J65">
        <v>761</v>
      </c>
    </row>
    <row r="66" spans="1:10" x14ac:dyDescent="0.25">
      <c r="A66">
        <v>1</v>
      </c>
      <c r="B66">
        <v>65</v>
      </c>
      <c r="C66">
        <f t="shared" si="0"/>
        <v>65</v>
      </c>
      <c r="D66">
        <v>457</v>
      </c>
      <c r="E66">
        <v>130</v>
      </c>
      <c r="F66">
        <v>4</v>
      </c>
      <c r="G66">
        <v>2</v>
      </c>
      <c r="H66">
        <v>1</v>
      </c>
      <c r="I66" t="s">
        <v>4075</v>
      </c>
      <c r="J66">
        <v>1250</v>
      </c>
    </row>
    <row r="67" spans="1:10" x14ac:dyDescent="0.25">
      <c r="A67">
        <v>1</v>
      </c>
      <c r="B67">
        <v>66</v>
      </c>
      <c r="C67">
        <f t="shared" si="0"/>
        <v>66</v>
      </c>
      <c r="D67">
        <v>325</v>
      </c>
      <c r="E67">
        <v>267</v>
      </c>
      <c r="F67">
        <v>80</v>
      </c>
      <c r="G67">
        <v>0</v>
      </c>
      <c r="H67">
        <v>0</v>
      </c>
      <c r="J67">
        <v>1899</v>
      </c>
    </row>
    <row r="68" spans="1:10" x14ac:dyDescent="0.25">
      <c r="A68">
        <v>1</v>
      </c>
      <c r="B68">
        <v>67</v>
      </c>
      <c r="C68">
        <f t="shared" ref="C68:C131" si="1">C67+1</f>
        <v>67</v>
      </c>
      <c r="D68">
        <v>1248</v>
      </c>
      <c r="E68">
        <v>615</v>
      </c>
      <c r="F68">
        <v>7</v>
      </c>
      <c r="G68">
        <v>0</v>
      </c>
      <c r="H68">
        <v>1</v>
      </c>
      <c r="I68" t="s">
        <v>192</v>
      </c>
      <c r="J68">
        <v>879</v>
      </c>
    </row>
    <row r="69" spans="1:10" x14ac:dyDescent="0.25">
      <c r="A69">
        <v>1</v>
      </c>
      <c r="B69">
        <v>68</v>
      </c>
      <c r="C69">
        <f t="shared" si="1"/>
        <v>68</v>
      </c>
      <c r="D69">
        <v>432</v>
      </c>
      <c r="E69">
        <v>612</v>
      </c>
      <c r="F69">
        <v>46</v>
      </c>
      <c r="G69">
        <v>2</v>
      </c>
      <c r="H69">
        <v>0</v>
      </c>
      <c r="I69" t="s">
        <v>4076</v>
      </c>
      <c r="J69">
        <v>1901</v>
      </c>
    </row>
    <row r="70" spans="1:10" x14ac:dyDescent="0.25">
      <c r="A70">
        <v>1</v>
      </c>
      <c r="B70">
        <v>69</v>
      </c>
      <c r="C70">
        <f t="shared" si="1"/>
        <v>69</v>
      </c>
      <c r="D70">
        <v>209</v>
      </c>
      <c r="E70">
        <v>155</v>
      </c>
      <c r="F70">
        <v>25</v>
      </c>
      <c r="G70">
        <v>3</v>
      </c>
      <c r="H70">
        <v>1</v>
      </c>
      <c r="I70" t="s">
        <v>4077</v>
      </c>
      <c r="J70">
        <v>763</v>
      </c>
    </row>
    <row r="71" spans="1:10" x14ac:dyDescent="0.25">
      <c r="A71">
        <v>1</v>
      </c>
      <c r="B71">
        <v>70</v>
      </c>
      <c r="C71">
        <f t="shared" si="1"/>
        <v>70</v>
      </c>
      <c r="D71">
        <v>1020</v>
      </c>
      <c r="E71">
        <v>579</v>
      </c>
      <c r="F71">
        <v>12</v>
      </c>
      <c r="G71">
        <v>1</v>
      </c>
      <c r="H71">
        <v>0</v>
      </c>
      <c r="I71" t="s">
        <v>202</v>
      </c>
      <c r="J71">
        <v>986</v>
      </c>
    </row>
    <row r="72" spans="1:10" x14ac:dyDescent="0.25">
      <c r="A72">
        <v>1</v>
      </c>
      <c r="B72">
        <v>71</v>
      </c>
      <c r="C72">
        <f t="shared" si="1"/>
        <v>71</v>
      </c>
      <c r="D72">
        <v>223</v>
      </c>
      <c r="E72">
        <v>296</v>
      </c>
      <c r="F72">
        <v>5</v>
      </c>
      <c r="G72">
        <v>4</v>
      </c>
      <c r="H72">
        <v>3</v>
      </c>
      <c r="I72" t="s">
        <v>4078</v>
      </c>
      <c r="J72">
        <v>3589</v>
      </c>
    </row>
    <row r="73" spans="1:10" x14ac:dyDescent="0.25">
      <c r="A73">
        <v>1</v>
      </c>
      <c r="B73">
        <v>72</v>
      </c>
      <c r="C73">
        <f t="shared" si="1"/>
        <v>72</v>
      </c>
      <c r="D73">
        <v>353</v>
      </c>
      <c r="E73">
        <v>528</v>
      </c>
      <c r="F73">
        <v>30</v>
      </c>
      <c r="G73">
        <v>1</v>
      </c>
      <c r="H73">
        <v>0</v>
      </c>
      <c r="I73" t="s">
        <v>161</v>
      </c>
      <c r="J73">
        <v>1182</v>
      </c>
    </row>
    <row r="74" spans="1:10" x14ac:dyDescent="0.25">
      <c r="A74">
        <v>1</v>
      </c>
      <c r="B74">
        <v>73</v>
      </c>
      <c r="C74">
        <f t="shared" si="1"/>
        <v>73</v>
      </c>
      <c r="D74">
        <v>404</v>
      </c>
      <c r="E74">
        <v>423</v>
      </c>
      <c r="F74">
        <v>30</v>
      </c>
      <c r="G74">
        <v>1</v>
      </c>
      <c r="H74">
        <v>5</v>
      </c>
      <c r="I74" t="s">
        <v>4079</v>
      </c>
      <c r="J74">
        <v>4063</v>
      </c>
    </row>
    <row r="75" spans="1:10" x14ac:dyDescent="0.25">
      <c r="A75">
        <v>1</v>
      </c>
      <c r="B75">
        <v>74</v>
      </c>
      <c r="C75">
        <f t="shared" si="1"/>
        <v>74</v>
      </c>
      <c r="D75">
        <v>2172</v>
      </c>
      <c r="E75">
        <v>685</v>
      </c>
      <c r="F75">
        <v>102</v>
      </c>
      <c r="G75">
        <v>1</v>
      </c>
      <c r="H75">
        <v>3</v>
      </c>
      <c r="I75" t="s">
        <v>4080</v>
      </c>
      <c r="J75">
        <v>14994</v>
      </c>
    </row>
    <row r="76" spans="1:10" x14ac:dyDescent="0.25">
      <c r="A76">
        <v>1</v>
      </c>
      <c r="B76">
        <v>75</v>
      </c>
      <c r="C76">
        <f t="shared" si="1"/>
        <v>75</v>
      </c>
      <c r="D76">
        <v>798</v>
      </c>
      <c r="E76">
        <v>582</v>
      </c>
      <c r="F76">
        <v>8</v>
      </c>
      <c r="G76">
        <v>1</v>
      </c>
      <c r="H76">
        <v>0</v>
      </c>
      <c r="I76" t="s">
        <v>975</v>
      </c>
      <c r="J76">
        <v>841</v>
      </c>
    </row>
    <row r="77" spans="1:10" x14ac:dyDescent="0.25">
      <c r="A77">
        <v>1</v>
      </c>
      <c r="B77">
        <v>76</v>
      </c>
      <c r="C77">
        <f t="shared" si="1"/>
        <v>76</v>
      </c>
      <c r="D77">
        <v>1647</v>
      </c>
      <c r="E77">
        <v>308</v>
      </c>
      <c r="F77">
        <v>0</v>
      </c>
      <c r="G77">
        <v>10</v>
      </c>
      <c r="H77">
        <v>2</v>
      </c>
      <c r="I77" t="s">
        <v>4081</v>
      </c>
      <c r="J77">
        <v>15798</v>
      </c>
    </row>
    <row r="78" spans="1:10" x14ac:dyDescent="0.25">
      <c r="A78">
        <v>1</v>
      </c>
      <c r="B78">
        <v>77</v>
      </c>
      <c r="C78">
        <f t="shared" si="1"/>
        <v>77</v>
      </c>
      <c r="D78">
        <v>453</v>
      </c>
      <c r="E78">
        <v>77</v>
      </c>
      <c r="F78">
        <v>16</v>
      </c>
      <c r="G78">
        <v>1</v>
      </c>
      <c r="H78">
        <v>0</v>
      </c>
      <c r="I78" t="s">
        <v>86</v>
      </c>
      <c r="J78">
        <v>492</v>
      </c>
    </row>
    <row r="79" spans="1:10" x14ac:dyDescent="0.25">
      <c r="A79">
        <v>1</v>
      </c>
      <c r="B79">
        <v>78</v>
      </c>
      <c r="C79">
        <f t="shared" si="1"/>
        <v>78</v>
      </c>
      <c r="D79">
        <v>501</v>
      </c>
      <c r="E79">
        <v>187</v>
      </c>
      <c r="F79">
        <v>24</v>
      </c>
      <c r="G79">
        <v>3</v>
      </c>
      <c r="H79">
        <v>0</v>
      </c>
      <c r="I79" t="s">
        <v>4082</v>
      </c>
      <c r="J79">
        <v>2299</v>
      </c>
    </row>
    <row r="80" spans="1:10" x14ac:dyDescent="0.25">
      <c r="A80">
        <v>1</v>
      </c>
      <c r="B80">
        <v>79</v>
      </c>
      <c r="C80">
        <f t="shared" si="1"/>
        <v>79</v>
      </c>
      <c r="D80">
        <v>1323</v>
      </c>
      <c r="E80">
        <v>190</v>
      </c>
      <c r="F80">
        <v>32</v>
      </c>
      <c r="G80">
        <v>1</v>
      </c>
      <c r="H80">
        <v>0</v>
      </c>
      <c r="I80" t="s">
        <v>615</v>
      </c>
      <c r="J80">
        <v>965</v>
      </c>
    </row>
    <row r="81" spans="1:10" x14ac:dyDescent="0.25">
      <c r="A81">
        <v>1</v>
      </c>
      <c r="B81">
        <v>80</v>
      </c>
      <c r="C81">
        <f t="shared" si="1"/>
        <v>80</v>
      </c>
      <c r="D81">
        <v>1134</v>
      </c>
      <c r="E81">
        <v>424</v>
      </c>
      <c r="F81">
        <v>21</v>
      </c>
      <c r="G81">
        <v>5</v>
      </c>
      <c r="H81">
        <v>0</v>
      </c>
      <c r="I81" t="s">
        <v>4083</v>
      </c>
      <c r="J81">
        <v>11525</v>
      </c>
    </row>
    <row r="82" spans="1:10" x14ac:dyDescent="0.25">
      <c r="A82">
        <v>1</v>
      </c>
      <c r="B82">
        <v>81</v>
      </c>
      <c r="C82">
        <f t="shared" si="1"/>
        <v>81</v>
      </c>
      <c r="D82">
        <v>942</v>
      </c>
      <c r="E82">
        <v>203</v>
      </c>
      <c r="F82">
        <v>3</v>
      </c>
      <c r="G82">
        <v>1</v>
      </c>
      <c r="H82">
        <v>0</v>
      </c>
      <c r="I82" t="s">
        <v>62</v>
      </c>
      <c r="J82">
        <v>2357</v>
      </c>
    </row>
    <row r="83" spans="1:10" x14ac:dyDescent="0.25">
      <c r="A83">
        <v>1</v>
      </c>
      <c r="B83">
        <v>82</v>
      </c>
      <c r="C83">
        <f t="shared" si="1"/>
        <v>82</v>
      </c>
      <c r="D83">
        <v>0</v>
      </c>
      <c r="E83">
        <v>1160</v>
      </c>
      <c r="F83">
        <v>38</v>
      </c>
      <c r="G83">
        <v>1</v>
      </c>
      <c r="H83">
        <v>0</v>
      </c>
      <c r="I83" t="s">
        <v>701</v>
      </c>
      <c r="J83">
        <v>2160</v>
      </c>
    </row>
    <row r="84" spans="1:10" x14ac:dyDescent="0.25">
      <c r="A84">
        <v>1</v>
      </c>
      <c r="B84">
        <v>83</v>
      </c>
      <c r="C84">
        <f t="shared" si="1"/>
        <v>83</v>
      </c>
      <c r="D84">
        <v>415</v>
      </c>
      <c r="E84">
        <v>123</v>
      </c>
      <c r="F84">
        <v>38</v>
      </c>
      <c r="G84">
        <v>1</v>
      </c>
      <c r="H84">
        <v>2</v>
      </c>
      <c r="I84" t="s">
        <v>4084</v>
      </c>
      <c r="J84">
        <v>42029</v>
      </c>
    </row>
    <row r="85" spans="1:10" x14ac:dyDescent="0.25">
      <c r="A85">
        <v>1</v>
      </c>
      <c r="B85">
        <v>84</v>
      </c>
      <c r="C85">
        <f t="shared" si="1"/>
        <v>84</v>
      </c>
      <c r="D85">
        <v>750</v>
      </c>
      <c r="E85">
        <v>369</v>
      </c>
      <c r="F85">
        <v>66</v>
      </c>
      <c r="G85">
        <v>1</v>
      </c>
      <c r="H85">
        <v>5</v>
      </c>
      <c r="I85" t="s">
        <v>4085</v>
      </c>
      <c r="J85">
        <v>1868</v>
      </c>
    </row>
    <row r="86" spans="1:10" x14ac:dyDescent="0.25">
      <c r="A86">
        <v>1</v>
      </c>
      <c r="B86">
        <v>85</v>
      </c>
      <c r="C86">
        <f t="shared" si="1"/>
        <v>85</v>
      </c>
      <c r="D86">
        <v>786</v>
      </c>
      <c r="E86">
        <v>462</v>
      </c>
      <c r="F86">
        <v>34</v>
      </c>
      <c r="G86">
        <v>1</v>
      </c>
      <c r="H86">
        <v>0</v>
      </c>
      <c r="I86" t="s">
        <v>117</v>
      </c>
      <c r="J86">
        <v>4220</v>
      </c>
    </row>
    <row r="87" spans="1:10" x14ac:dyDescent="0.25">
      <c r="A87">
        <v>1</v>
      </c>
      <c r="B87">
        <v>86</v>
      </c>
      <c r="C87">
        <f t="shared" si="1"/>
        <v>86</v>
      </c>
      <c r="D87">
        <v>644</v>
      </c>
      <c r="E87">
        <v>663</v>
      </c>
      <c r="F87">
        <v>22</v>
      </c>
      <c r="G87">
        <v>5</v>
      </c>
      <c r="H87">
        <v>0</v>
      </c>
      <c r="I87" t="s">
        <v>4086</v>
      </c>
      <c r="J87">
        <v>1370</v>
      </c>
    </row>
    <row r="88" spans="1:10" x14ac:dyDescent="0.25">
      <c r="A88">
        <v>1</v>
      </c>
      <c r="B88">
        <v>87</v>
      </c>
      <c r="C88">
        <f t="shared" si="1"/>
        <v>87</v>
      </c>
      <c r="D88">
        <v>804</v>
      </c>
      <c r="E88">
        <v>209</v>
      </c>
      <c r="F88">
        <v>23</v>
      </c>
      <c r="G88">
        <v>2</v>
      </c>
      <c r="H88">
        <v>0</v>
      </c>
      <c r="I88" t="s">
        <v>4087</v>
      </c>
      <c r="J88">
        <v>797</v>
      </c>
    </row>
    <row r="89" spans="1:10" x14ac:dyDescent="0.25">
      <c r="A89">
        <v>1</v>
      </c>
      <c r="B89">
        <v>88</v>
      </c>
      <c r="C89">
        <f t="shared" si="1"/>
        <v>88</v>
      </c>
      <c r="D89">
        <v>445</v>
      </c>
      <c r="E89">
        <v>225</v>
      </c>
      <c r="F89">
        <v>16</v>
      </c>
      <c r="G89">
        <v>1</v>
      </c>
      <c r="H89">
        <v>2</v>
      </c>
      <c r="I89" t="s">
        <v>4088</v>
      </c>
      <c r="J89">
        <v>17603</v>
      </c>
    </row>
    <row r="90" spans="1:10" x14ac:dyDescent="0.25">
      <c r="A90">
        <v>1</v>
      </c>
      <c r="B90">
        <v>89</v>
      </c>
      <c r="C90">
        <f t="shared" si="1"/>
        <v>89</v>
      </c>
      <c r="D90">
        <v>1758</v>
      </c>
      <c r="E90">
        <v>382</v>
      </c>
      <c r="F90">
        <v>62</v>
      </c>
      <c r="G90">
        <v>2</v>
      </c>
      <c r="H90">
        <v>0</v>
      </c>
      <c r="I90" t="s">
        <v>4089</v>
      </c>
      <c r="J90">
        <v>3200</v>
      </c>
    </row>
    <row r="91" spans="1:10" x14ac:dyDescent="0.25">
      <c r="A91">
        <v>1</v>
      </c>
      <c r="B91">
        <v>90</v>
      </c>
      <c r="C91">
        <f t="shared" si="1"/>
        <v>90</v>
      </c>
      <c r="D91">
        <v>229</v>
      </c>
      <c r="E91">
        <v>474</v>
      </c>
      <c r="F91">
        <v>25</v>
      </c>
      <c r="G91">
        <v>2</v>
      </c>
      <c r="H91">
        <v>0</v>
      </c>
      <c r="I91" t="s">
        <v>4090</v>
      </c>
      <c r="J91">
        <v>1051</v>
      </c>
    </row>
    <row r="92" spans="1:10" x14ac:dyDescent="0.25">
      <c r="A92">
        <v>1</v>
      </c>
      <c r="B92">
        <v>91</v>
      </c>
      <c r="C92">
        <f t="shared" si="1"/>
        <v>91</v>
      </c>
      <c r="D92">
        <v>774</v>
      </c>
      <c r="E92">
        <v>171</v>
      </c>
      <c r="F92">
        <v>0</v>
      </c>
      <c r="G92">
        <v>0</v>
      </c>
      <c r="H92">
        <v>0</v>
      </c>
      <c r="J92">
        <v>248</v>
      </c>
    </row>
    <row r="93" spans="1:10" x14ac:dyDescent="0.25">
      <c r="A93">
        <v>1</v>
      </c>
      <c r="B93">
        <v>92</v>
      </c>
      <c r="C93">
        <f t="shared" si="1"/>
        <v>92</v>
      </c>
      <c r="D93">
        <v>386</v>
      </c>
      <c r="E93">
        <v>2360</v>
      </c>
      <c r="F93">
        <v>46</v>
      </c>
      <c r="G93">
        <v>3</v>
      </c>
      <c r="H93">
        <v>0</v>
      </c>
      <c r="I93" t="s">
        <v>4091</v>
      </c>
      <c r="J93">
        <v>5029</v>
      </c>
    </row>
    <row r="94" spans="1:10" x14ac:dyDescent="0.25">
      <c r="A94">
        <v>1</v>
      </c>
      <c r="B94">
        <v>93</v>
      </c>
      <c r="C94">
        <f t="shared" si="1"/>
        <v>93</v>
      </c>
      <c r="D94">
        <v>1120</v>
      </c>
      <c r="E94">
        <v>150</v>
      </c>
      <c r="F94">
        <v>19</v>
      </c>
      <c r="G94">
        <v>2</v>
      </c>
      <c r="H94">
        <v>0</v>
      </c>
      <c r="I94" t="s">
        <v>4092</v>
      </c>
      <c r="J94">
        <v>718</v>
      </c>
    </row>
    <row r="95" spans="1:10" x14ac:dyDescent="0.25">
      <c r="A95">
        <v>1</v>
      </c>
      <c r="B95">
        <v>94</v>
      </c>
      <c r="C95">
        <f t="shared" si="1"/>
        <v>94</v>
      </c>
      <c r="D95">
        <v>722</v>
      </c>
      <c r="E95">
        <v>166</v>
      </c>
      <c r="F95">
        <v>12</v>
      </c>
      <c r="G95">
        <v>1</v>
      </c>
      <c r="H95">
        <v>0</v>
      </c>
      <c r="I95" t="s">
        <v>1629</v>
      </c>
      <c r="J95">
        <v>551</v>
      </c>
    </row>
    <row r="96" spans="1:10" x14ac:dyDescent="0.25">
      <c r="A96">
        <v>1</v>
      </c>
      <c r="B96">
        <v>95</v>
      </c>
      <c r="C96">
        <f t="shared" si="1"/>
        <v>95</v>
      </c>
      <c r="D96">
        <v>825</v>
      </c>
      <c r="E96">
        <v>245</v>
      </c>
      <c r="F96">
        <v>27</v>
      </c>
      <c r="G96">
        <v>1</v>
      </c>
      <c r="H96">
        <v>0</v>
      </c>
      <c r="I96" t="s">
        <v>178</v>
      </c>
      <c r="J96">
        <v>1867</v>
      </c>
    </row>
    <row r="97" spans="1:10" x14ac:dyDescent="0.25">
      <c r="A97">
        <v>1</v>
      </c>
      <c r="B97">
        <v>96</v>
      </c>
      <c r="C97">
        <f t="shared" si="1"/>
        <v>96</v>
      </c>
      <c r="D97">
        <v>334</v>
      </c>
      <c r="E97">
        <v>189</v>
      </c>
      <c r="F97">
        <v>21</v>
      </c>
      <c r="G97">
        <v>2</v>
      </c>
      <c r="H97">
        <v>0</v>
      </c>
      <c r="I97" t="s">
        <v>4093</v>
      </c>
      <c r="J97">
        <v>1384</v>
      </c>
    </row>
    <row r="98" spans="1:10" x14ac:dyDescent="0.25">
      <c r="A98">
        <v>1</v>
      </c>
      <c r="B98">
        <v>97</v>
      </c>
      <c r="C98">
        <f t="shared" si="1"/>
        <v>97</v>
      </c>
      <c r="D98">
        <v>1257</v>
      </c>
      <c r="E98">
        <v>237</v>
      </c>
      <c r="F98">
        <v>38</v>
      </c>
      <c r="G98">
        <v>1</v>
      </c>
      <c r="H98">
        <v>0</v>
      </c>
      <c r="I98" t="s">
        <v>904</v>
      </c>
      <c r="J98">
        <v>1397</v>
      </c>
    </row>
    <row r="99" spans="1:10" x14ac:dyDescent="0.25">
      <c r="A99">
        <v>1</v>
      </c>
      <c r="B99">
        <v>98</v>
      </c>
      <c r="C99">
        <f t="shared" si="1"/>
        <v>98</v>
      </c>
      <c r="D99">
        <v>374</v>
      </c>
      <c r="E99">
        <v>494</v>
      </c>
      <c r="F99">
        <v>0</v>
      </c>
      <c r="G99">
        <v>1</v>
      </c>
      <c r="H99">
        <v>0</v>
      </c>
      <c r="I99" t="s">
        <v>613</v>
      </c>
      <c r="J99">
        <v>633</v>
      </c>
    </row>
    <row r="100" spans="1:10" x14ac:dyDescent="0.25">
      <c r="A100">
        <v>1</v>
      </c>
      <c r="B100">
        <v>99</v>
      </c>
      <c r="C100">
        <f t="shared" si="1"/>
        <v>99</v>
      </c>
      <c r="D100">
        <v>1194</v>
      </c>
      <c r="E100">
        <v>287</v>
      </c>
      <c r="F100">
        <v>70</v>
      </c>
      <c r="G100">
        <v>2</v>
      </c>
      <c r="H100">
        <v>3</v>
      </c>
      <c r="I100" t="s">
        <v>4094</v>
      </c>
      <c r="J100">
        <v>32083</v>
      </c>
    </row>
    <row r="101" spans="1:10" x14ac:dyDescent="0.25">
      <c r="A101">
        <v>1</v>
      </c>
      <c r="B101">
        <v>100</v>
      </c>
      <c r="C101">
        <f t="shared" si="1"/>
        <v>100</v>
      </c>
      <c r="D101">
        <v>658</v>
      </c>
      <c r="E101">
        <v>480</v>
      </c>
      <c r="F101">
        <v>58</v>
      </c>
      <c r="G101">
        <v>5</v>
      </c>
      <c r="H101">
        <v>0</v>
      </c>
      <c r="I101" t="s">
        <v>4095</v>
      </c>
      <c r="J101">
        <v>2394</v>
      </c>
    </row>
    <row r="102" spans="1:10" x14ac:dyDescent="0.25">
      <c r="A102">
        <v>2</v>
      </c>
      <c r="B102">
        <v>1</v>
      </c>
      <c r="C102">
        <f t="shared" si="1"/>
        <v>101</v>
      </c>
      <c r="D102">
        <v>676</v>
      </c>
      <c r="E102">
        <v>1440</v>
      </c>
      <c r="F102">
        <v>30</v>
      </c>
      <c r="G102">
        <v>2</v>
      </c>
      <c r="H102">
        <v>0</v>
      </c>
      <c r="I102" t="s">
        <v>4096</v>
      </c>
      <c r="J102">
        <v>11233</v>
      </c>
    </row>
    <row r="103" spans="1:10" x14ac:dyDescent="0.25">
      <c r="A103">
        <v>2</v>
      </c>
      <c r="B103">
        <v>2</v>
      </c>
      <c r="C103">
        <f t="shared" si="1"/>
        <v>102</v>
      </c>
      <c r="D103">
        <v>2270</v>
      </c>
      <c r="E103">
        <v>148</v>
      </c>
      <c r="F103">
        <v>31</v>
      </c>
      <c r="G103">
        <v>2</v>
      </c>
      <c r="H103">
        <v>0</v>
      </c>
      <c r="I103" t="s">
        <v>4097</v>
      </c>
      <c r="J103">
        <v>1090</v>
      </c>
    </row>
    <row r="104" spans="1:10" x14ac:dyDescent="0.25">
      <c r="A104">
        <v>2</v>
      </c>
      <c r="B104">
        <v>3</v>
      </c>
      <c r="C104">
        <f t="shared" si="1"/>
        <v>103</v>
      </c>
      <c r="D104">
        <v>1533</v>
      </c>
      <c r="E104">
        <v>248</v>
      </c>
      <c r="F104">
        <v>0</v>
      </c>
      <c r="G104">
        <v>2</v>
      </c>
      <c r="H104">
        <v>0</v>
      </c>
      <c r="I104" t="s">
        <v>4098</v>
      </c>
      <c r="J104">
        <v>3481</v>
      </c>
    </row>
    <row r="105" spans="1:10" x14ac:dyDescent="0.25">
      <c r="A105">
        <v>2</v>
      </c>
      <c r="B105">
        <v>4</v>
      </c>
      <c r="C105">
        <f t="shared" si="1"/>
        <v>104</v>
      </c>
      <c r="D105">
        <v>1395</v>
      </c>
      <c r="E105">
        <v>226</v>
      </c>
      <c r="F105">
        <v>31</v>
      </c>
      <c r="G105">
        <v>3</v>
      </c>
      <c r="H105">
        <v>0</v>
      </c>
      <c r="I105" t="s">
        <v>4099</v>
      </c>
      <c r="J105">
        <v>1184</v>
      </c>
    </row>
    <row r="106" spans="1:10" x14ac:dyDescent="0.25">
      <c r="A106">
        <v>2</v>
      </c>
      <c r="B106">
        <v>5</v>
      </c>
      <c r="C106">
        <f t="shared" si="1"/>
        <v>105</v>
      </c>
      <c r="D106">
        <v>360</v>
      </c>
      <c r="E106">
        <v>468</v>
      </c>
      <c r="F106">
        <v>23</v>
      </c>
      <c r="G106">
        <v>2</v>
      </c>
      <c r="H106">
        <v>0</v>
      </c>
      <c r="I106" t="s">
        <v>4100</v>
      </c>
      <c r="J106">
        <v>1060</v>
      </c>
    </row>
    <row r="107" spans="1:10" x14ac:dyDescent="0.25">
      <c r="A107">
        <v>2</v>
      </c>
      <c r="B107">
        <v>6</v>
      </c>
      <c r="C107">
        <f t="shared" si="1"/>
        <v>106</v>
      </c>
      <c r="D107">
        <v>507</v>
      </c>
      <c r="E107">
        <v>202</v>
      </c>
      <c r="F107">
        <v>42</v>
      </c>
      <c r="G107">
        <v>2</v>
      </c>
      <c r="H107">
        <v>0</v>
      </c>
      <c r="I107" t="s">
        <v>4101</v>
      </c>
      <c r="J107">
        <v>1097</v>
      </c>
    </row>
    <row r="108" spans="1:10" x14ac:dyDescent="0.25">
      <c r="A108">
        <v>2</v>
      </c>
      <c r="B108">
        <v>7</v>
      </c>
      <c r="C108">
        <f t="shared" si="1"/>
        <v>107</v>
      </c>
      <c r="D108">
        <v>436</v>
      </c>
      <c r="E108">
        <v>261</v>
      </c>
      <c r="F108">
        <v>44</v>
      </c>
      <c r="G108">
        <v>1</v>
      </c>
      <c r="H108">
        <v>1</v>
      </c>
      <c r="I108" t="s">
        <v>4102</v>
      </c>
      <c r="J108">
        <v>1187</v>
      </c>
    </row>
    <row r="109" spans="1:10" x14ac:dyDescent="0.25">
      <c r="A109">
        <v>2</v>
      </c>
      <c r="B109">
        <v>8</v>
      </c>
      <c r="C109">
        <f t="shared" si="1"/>
        <v>108</v>
      </c>
      <c r="D109">
        <v>384</v>
      </c>
      <c r="E109">
        <v>169</v>
      </c>
      <c r="F109">
        <v>25</v>
      </c>
      <c r="G109">
        <v>1</v>
      </c>
      <c r="H109">
        <v>0</v>
      </c>
      <c r="I109" t="s">
        <v>161</v>
      </c>
      <c r="J109">
        <v>726</v>
      </c>
    </row>
    <row r="110" spans="1:10" x14ac:dyDescent="0.25">
      <c r="A110">
        <v>2</v>
      </c>
      <c r="B110">
        <v>9</v>
      </c>
      <c r="C110">
        <f t="shared" si="1"/>
        <v>109</v>
      </c>
      <c r="D110">
        <v>504</v>
      </c>
      <c r="E110">
        <v>1155</v>
      </c>
      <c r="F110">
        <v>0</v>
      </c>
      <c r="G110">
        <v>2</v>
      </c>
      <c r="H110">
        <v>2</v>
      </c>
      <c r="I110" t="s">
        <v>4103</v>
      </c>
      <c r="J110">
        <v>31631</v>
      </c>
    </row>
    <row r="111" spans="1:10" x14ac:dyDescent="0.25">
      <c r="A111">
        <v>2</v>
      </c>
      <c r="B111">
        <v>10</v>
      </c>
      <c r="C111">
        <f t="shared" si="1"/>
        <v>110</v>
      </c>
      <c r="D111">
        <v>288</v>
      </c>
      <c r="E111">
        <v>97</v>
      </c>
      <c r="F111">
        <v>27</v>
      </c>
      <c r="G111">
        <v>1</v>
      </c>
      <c r="H111">
        <v>0</v>
      </c>
      <c r="I111" t="s">
        <v>1272</v>
      </c>
      <c r="J111">
        <v>694</v>
      </c>
    </row>
    <row r="112" spans="1:10" x14ac:dyDescent="0.25">
      <c r="A112">
        <v>2</v>
      </c>
      <c r="B112">
        <v>11</v>
      </c>
      <c r="C112">
        <f t="shared" si="1"/>
        <v>111</v>
      </c>
      <c r="D112">
        <v>723</v>
      </c>
      <c r="E112">
        <v>218</v>
      </c>
      <c r="F112">
        <v>17</v>
      </c>
      <c r="G112">
        <v>1</v>
      </c>
      <c r="H112">
        <v>0</v>
      </c>
      <c r="I112" t="s">
        <v>45</v>
      </c>
      <c r="J112">
        <v>630</v>
      </c>
    </row>
    <row r="113" spans="1:10" x14ac:dyDescent="0.25">
      <c r="A113">
        <v>2</v>
      </c>
      <c r="B113">
        <v>12</v>
      </c>
      <c r="C113">
        <f t="shared" si="1"/>
        <v>112</v>
      </c>
      <c r="D113">
        <v>341</v>
      </c>
      <c r="E113">
        <v>267</v>
      </c>
      <c r="F113">
        <v>290</v>
      </c>
      <c r="G113">
        <v>1</v>
      </c>
      <c r="H113">
        <v>0</v>
      </c>
      <c r="I113" t="s">
        <v>275</v>
      </c>
      <c r="J113">
        <v>6102</v>
      </c>
    </row>
    <row r="114" spans="1:10" x14ac:dyDescent="0.25">
      <c r="A114">
        <v>2</v>
      </c>
      <c r="B114">
        <v>13</v>
      </c>
      <c r="C114">
        <f t="shared" si="1"/>
        <v>113</v>
      </c>
      <c r="D114">
        <v>431</v>
      </c>
      <c r="E114">
        <v>336</v>
      </c>
      <c r="F114">
        <v>18</v>
      </c>
      <c r="G114">
        <v>3</v>
      </c>
      <c r="H114">
        <v>0</v>
      </c>
      <c r="I114" t="s">
        <v>4104</v>
      </c>
      <c r="J114">
        <v>9352</v>
      </c>
    </row>
    <row r="115" spans="1:10" x14ac:dyDescent="0.25">
      <c r="A115">
        <v>2</v>
      </c>
      <c r="B115">
        <v>14</v>
      </c>
      <c r="C115">
        <f t="shared" si="1"/>
        <v>114</v>
      </c>
      <c r="D115">
        <v>1048</v>
      </c>
      <c r="E115">
        <v>1230</v>
      </c>
      <c r="F115">
        <v>90</v>
      </c>
      <c r="G115">
        <v>2</v>
      </c>
      <c r="H115">
        <v>0</v>
      </c>
      <c r="I115" t="s">
        <v>4105</v>
      </c>
      <c r="J115">
        <v>3189</v>
      </c>
    </row>
    <row r="116" spans="1:10" x14ac:dyDescent="0.25">
      <c r="A116">
        <v>2</v>
      </c>
      <c r="B116">
        <v>15</v>
      </c>
      <c r="C116">
        <f t="shared" si="1"/>
        <v>115</v>
      </c>
      <c r="D116">
        <v>662</v>
      </c>
      <c r="E116">
        <v>157</v>
      </c>
      <c r="F116">
        <v>13</v>
      </c>
      <c r="G116">
        <v>2</v>
      </c>
      <c r="H116">
        <v>0</v>
      </c>
      <c r="I116" t="s">
        <v>4106</v>
      </c>
      <c r="J116">
        <v>499</v>
      </c>
    </row>
    <row r="117" spans="1:10" x14ac:dyDescent="0.25">
      <c r="A117">
        <v>2</v>
      </c>
      <c r="B117">
        <v>16</v>
      </c>
      <c r="C117">
        <f t="shared" si="1"/>
        <v>116</v>
      </c>
      <c r="D117">
        <v>308</v>
      </c>
      <c r="E117">
        <v>286</v>
      </c>
      <c r="F117">
        <v>20</v>
      </c>
      <c r="G117">
        <v>10</v>
      </c>
      <c r="H117">
        <v>0</v>
      </c>
      <c r="I117" t="s">
        <v>4107</v>
      </c>
      <c r="J117">
        <v>2090</v>
      </c>
    </row>
    <row r="118" spans="1:10" x14ac:dyDescent="0.25">
      <c r="A118">
        <v>2</v>
      </c>
      <c r="B118">
        <v>17</v>
      </c>
      <c r="C118">
        <f t="shared" si="1"/>
        <v>117</v>
      </c>
      <c r="D118">
        <v>2570</v>
      </c>
      <c r="E118">
        <v>380</v>
      </c>
      <c r="F118">
        <v>58</v>
      </c>
      <c r="G118">
        <v>3</v>
      </c>
      <c r="H118">
        <v>0</v>
      </c>
      <c r="I118" t="s">
        <v>4108</v>
      </c>
      <c r="J118">
        <v>2583</v>
      </c>
    </row>
    <row r="119" spans="1:10" x14ac:dyDescent="0.25">
      <c r="A119">
        <v>2</v>
      </c>
      <c r="B119">
        <v>18</v>
      </c>
      <c r="C119">
        <f t="shared" si="1"/>
        <v>118</v>
      </c>
      <c r="D119">
        <v>340</v>
      </c>
      <c r="E119">
        <v>234</v>
      </c>
      <c r="F119">
        <v>0</v>
      </c>
      <c r="G119">
        <v>0</v>
      </c>
      <c r="H119">
        <v>0</v>
      </c>
      <c r="J119">
        <v>268</v>
      </c>
    </row>
    <row r="120" spans="1:10" x14ac:dyDescent="0.25">
      <c r="A120">
        <v>2</v>
      </c>
      <c r="B120">
        <v>19</v>
      </c>
      <c r="C120">
        <f t="shared" si="1"/>
        <v>119</v>
      </c>
      <c r="D120">
        <v>900</v>
      </c>
      <c r="E120">
        <v>247</v>
      </c>
      <c r="F120">
        <v>64</v>
      </c>
      <c r="G120">
        <v>1</v>
      </c>
      <c r="H120">
        <v>0</v>
      </c>
      <c r="I120" t="s">
        <v>1006</v>
      </c>
      <c r="J120">
        <v>1844</v>
      </c>
    </row>
    <row r="121" spans="1:10" x14ac:dyDescent="0.25">
      <c r="A121">
        <v>2</v>
      </c>
      <c r="B121">
        <v>20</v>
      </c>
      <c r="C121">
        <f t="shared" si="1"/>
        <v>120</v>
      </c>
      <c r="D121">
        <v>1050</v>
      </c>
      <c r="E121">
        <v>748</v>
      </c>
      <c r="F121">
        <v>46</v>
      </c>
      <c r="G121">
        <v>2</v>
      </c>
      <c r="H121">
        <v>0</v>
      </c>
      <c r="I121" t="s">
        <v>4109</v>
      </c>
      <c r="J121">
        <v>1914</v>
      </c>
    </row>
    <row r="122" spans="1:10" x14ac:dyDescent="0.25">
      <c r="A122">
        <v>2</v>
      </c>
      <c r="B122">
        <v>21</v>
      </c>
      <c r="C122">
        <f t="shared" si="1"/>
        <v>121</v>
      </c>
      <c r="D122">
        <v>521</v>
      </c>
      <c r="E122">
        <v>374</v>
      </c>
      <c r="F122">
        <v>36</v>
      </c>
      <c r="G122">
        <v>1</v>
      </c>
      <c r="H122">
        <v>0</v>
      </c>
      <c r="I122" t="s">
        <v>663</v>
      </c>
      <c r="J122">
        <v>1163</v>
      </c>
    </row>
    <row r="123" spans="1:10" x14ac:dyDescent="0.25">
      <c r="A123">
        <v>2</v>
      </c>
      <c r="B123">
        <v>22</v>
      </c>
      <c r="C123">
        <f t="shared" si="1"/>
        <v>122</v>
      </c>
      <c r="D123">
        <v>530</v>
      </c>
      <c r="E123">
        <v>95</v>
      </c>
      <c r="F123">
        <v>0</v>
      </c>
      <c r="G123">
        <v>5</v>
      </c>
      <c r="H123">
        <v>0</v>
      </c>
      <c r="I123" t="s">
        <v>4110</v>
      </c>
      <c r="J123">
        <v>4357</v>
      </c>
    </row>
    <row r="124" spans="1:10" x14ac:dyDescent="0.25">
      <c r="A124">
        <v>2</v>
      </c>
      <c r="B124">
        <v>23</v>
      </c>
      <c r="C124">
        <f t="shared" si="1"/>
        <v>123</v>
      </c>
      <c r="D124">
        <v>309</v>
      </c>
      <c r="E124">
        <v>422</v>
      </c>
      <c r="F124">
        <v>70</v>
      </c>
      <c r="G124">
        <v>1</v>
      </c>
      <c r="H124">
        <v>0</v>
      </c>
      <c r="I124" t="s">
        <v>45</v>
      </c>
      <c r="J124">
        <v>1852</v>
      </c>
    </row>
    <row r="125" spans="1:10" x14ac:dyDescent="0.25">
      <c r="A125">
        <v>2</v>
      </c>
      <c r="B125">
        <v>24</v>
      </c>
      <c r="C125">
        <f t="shared" si="1"/>
        <v>124</v>
      </c>
      <c r="D125">
        <v>367</v>
      </c>
      <c r="E125">
        <v>154</v>
      </c>
      <c r="F125">
        <v>24</v>
      </c>
      <c r="G125">
        <v>2</v>
      </c>
      <c r="H125">
        <v>1</v>
      </c>
      <c r="I125" t="s">
        <v>4111</v>
      </c>
      <c r="J125">
        <v>3210</v>
      </c>
    </row>
    <row r="126" spans="1:10" x14ac:dyDescent="0.25">
      <c r="A126">
        <v>2</v>
      </c>
      <c r="B126">
        <v>25</v>
      </c>
      <c r="C126">
        <f t="shared" si="1"/>
        <v>125</v>
      </c>
      <c r="D126">
        <v>874</v>
      </c>
      <c r="E126">
        <v>240</v>
      </c>
      <c r="F126">
        <v>90</v>
      </c>
      <c r="G126">
        <v>1</v>
      </c>
      <c r="H126">
        <v>1</v>
      </c>
      <c r="I126" t="s">
        <v>4112</v>
      </c>
      <c r="J126">
        <v>9132</v>
      </c>
    </row>
    <row r="127" spans="1:10" x14ac:dyDescent="0.25">
      <c r="A127">
        <v>2</v>
      </c>
      <c r="B127">
        <v>26</v>
      </c>
      <c r="C127">
        <f t="shared" si="1"/>
        <v>126</v>
      </c>
      <c r="D127">
        <v>420</v>
      </c>
      <c r="E127">
        <v>362</v>
      </c>
      <c r="F127">
        <v>81</v>
      </c>
      <c r="G127">
        <v>2</v>
      </c>
      <c r="H127">
        <v>0</v>
      </c>
      <c r="I127" t="s">
        <v>4113</v>
      </c>
      <c r="J127">
        <v>9142</v>
      </c>
    </row>
    <row r="128" spans="1:10" x14ac:dyDescent="0.25">
      <c r="A128">
        <v>2</v>
      </c>
      <c r="B128">
        <v>27</v>
      </c>
      <c r="C128">
        <f t="shared" si="1"/>
        <v>127</v>
      </c>
      <c r="D128">
        <v>321</v>
      </c>
      <c r="E128">
        <v>279</v>
      </c>
      <c r="F128">
        <v>0</v>
      </c>
      <c r="G128">
        <v>3</v>
      </c>
      <c r="H128">
        <v>0</v>
      </c>
      <c r="I128" t="s">
        <v>4114</v>
      </c>
      <c r="J128">
        <v>643</v>
      </c>
    </row>
    <row r="129" spans="1:10" x14ac:dyDescent="0.25">
      <c r="A129">
        <v>2</v>
      </c>
      <c r="B129">
        <v>28</v>
      </c>
      <c r="C129">
        <f t="shared" si="1"/>
        <v>128</v>
      </c>
      <c r="D129">
        <v>406</v>
      </c>
      <c r="E129">
        <v>262</v>
      </c>
      <c r="F129">
        <v>90</v>
      </c>
      <c r="G129">
        <v>5</v>
      </c>
      <c r="H129">
        <v>0</v>
      </c>
      <c r="I129" t="s">
        <v>4115</v>
      </c>
      <c r="J129">
        <v>15260</v>
      </c>
    </row>
    <row r="130" spans="1:10" x14ac:dyDescent="0.25">
      <c r="A130">
        <v>2</v>
      </c>
      <c r="B130">
        <v>29</v>
      </c>
      <c r="C130">
        <f t="shared" si="1"/>
        <v>129</v>
      </c>
      <c r="D130">
        <v>819</v>
      </c>
      <c r="E130">
        <v>166</v>
      </c>
      <c r="F130">
        <v>50</v>
      </c>
      <c r="G130">
        <v>1</v>
      </c>
      <c r="H130">
        <v>0</v>
      </c>
      <c r="I130" t="s">
        <v>288</v>
      </c>
      <c r="J130">
        <v>1359</v>
      </c>
    </row>
    <row r="131" spans="1:10" x14ac:dyDescent="0.25">
      <c r="A131">
        <v>2</v>
      </c>
      <c r="B131">
        <v>30</v>
      </c>
      <c r="C131">
        <f t="shared" si="1"/>
        <v>130</v>
      </c>
      <c r="D131">
        <v>956</v>
      </c>
      <c r="E131">
        <v>179</v>
      </c>
      <c r="F131">
        <v>48</v>
      </c>
      <c r="G131">
        <v>10</v>
      </c>
      <c r="H131">
        <v>0</v>
      </c>
      <c r="I131" t="s">
        <v>4116</v>
      </c>
      <c r="J131">
        <v>8158</v>
      </c>
    </row>
    <row r="132" spans="1:10" x14ac:dyDescent="0.25">
      <c r="A132">
        <v>2</v>
      </c>
      <c r="B132">
        <v>31</v>
      </c>
      <c r="C132">
        <f t="shared" ref="C132:C195" si="2">C131+1</f>
        <v>131</v>
      </c>
      <c r="D132">
        <v>402</v>
      </c>
      <c r="E132">
        <v>528</v>
      </c>
      <c r="F132">
        <v>35</v>
      </c>
      <c r="G132">
        <v>1</v>
      </c>
      <c r="H132">
        <v>0</v>
      </c>
      <c r="I132" t="s">
        <v>1268</v>
      </c>
      <c r="J132">
        <v>1363</v>
      </c>
    </row>
    <row r="133" spans="1:10" x14ac:dyDescent="0.25">
      <c r="A133">
        <v>2</v>
      </c>
      <c r="B133">
        <v>32</v>
      </c>
      <c r="C133">
        <f t="shared" si="2"/>
        <v>132</v>
      </c>
      <c r="D133">
        <v>480</v>
      </c>
      <c r="E133">
        <v>177</v>
      </c>
      <c r="F133">
        <v>15</v>
      </c>
      <c r="G133">
        <v>1</v>
      </c>
      <c r="H133">
        <v>0</v>
      </c>
      <c r="I133" t="s">
        <v>1095</v>
      </c>
      <c r="J133">
        <v>12525</v>
      </c>
    </row>
    <row r="134" spans="1:10" x14ac:dyDescent="0.25">
      <c r="A134">
        <v>2</v>
      </c>
      <c r="B134">
        <v>33</v>
      </c>
      <c r="C134">
        <f t="shared" si="2"/>
        <v>133</v>
      </c>
      <c r="D134">
        <v>1353</v>
      </c>
      <c r="E134">
        <v>191</v>
      </c>
      <c r="F134">
        <v>62</v>
      </c>
      <c r="G134">
        <v>5</v>
      </c>
      <c r="H134">
        <v>0</v>
      </c>
      <c r="I134" t="s">
        <v>4117</v>
      </c>
      <c r="J134">
        <v>2453</v>
      </c>
    </row>
    <row r="135" spans="1:10" x14ac:dyDescent="0.25">
      <c r="A135">
        <v>2</v>
      </c>
      <c r="B135">
        <v>34</v>
      </c>
      <c r="C135">
        <f t="shared" si="2"/>
        <v>134</v>
      </c>
      <c r="D135">
        <v>984</v>
      </c>
      <c r="E135">
        <v>357</v>
      </c>
      <c r="F135">
        <v>21</v>
      </c>
      <c r="G135">
        <v>2</v>
      </c>
      <c r="H135">
        <v>1</v>
      </c>
      <c r="I135" t="s">
        <v>4118</v>
      </c>
      <c r="J135">
        <v>1722</v>
      </c>
    </row>
    <row r="136" spans="1:10" x14ac:dyDescent="0.25">
      <c r="A136">
        <v>2</v>
      </c>
      <c r="B136">
        <v>35</v>
      </c>
      <c r="C136">
        <f t="shared" si="2"/>
        <v>135</v>
      </c>
      <c r="D136">
        <v>431</v>
      </c>
      <c r="E136">
        <v>579</v>
      </c>
      <c r="F136">
        <v>240</v>
      </c>
      <c r="G136">
        <v>1</v>
      </c>
      <c r="H136">
        <v>0</v>
      </c>
      <c r="I136" t="s">
        <v>210</v>
      </c>
      <c r="J136">
        <v>5483</v>
      </c>
    </row>
    <row r="137" spans="1:10" x14ac:dyDescent="0.25">
      <c r="A137">
        <v>2</v>
      </c>
      <c r="B137">
        <v>36</v>
      </c>
      <c r="C137">
        <f t="shared" si="2"/>
        <v>136</v>
      </c>
      <c r="D137">
        <v>379</v>
      </c>
      <c r="E137">
        <v>920</v>
      </c>
      <c r="F137">
        <v>19</v>
      </c>
      <c r="G137">
        <v>2</v>
      </c>
      <c r="H137">
        <v>0</v>
      </c>
      <c r="I137" t="s">
        <v>4119</v>
      </c>
      <c r="J137">
        <v>1780</v>
      </c>
    </row>
    <row r="138" spans="1:10" x14ac:dyDescent="0.25">
      <c r="A138">
        <v>2</v>
      </c>
      <c r="B138">
        <v>37</v>
      </c>
      <c r="C138">
        <f t="shared" si="2"/>
        <v>137</v>
      </c>
      <c r="D138">
        <v>348</v>
      </c>
      <c r="E138">
        <v>232</v>
      </c>
      <c r="F138">
        <v>10</v>
      </c>
      <c r="G138">
        <v>1</v>
      </c>
      <c r="H138">
        <v>0</v>
      </c>
      <c r="I138" t="s">
        <v>715</v>
      </c>
      <c r="J138">
        <v>938</v>
      </c>
    </row>
    <row r="139" spans="1:10" x14ac:dyDescent="0.25">
      <c r="A139">
        <v>2</v>
      </c>
      <c r="B139">
        <v>38</v>
      </c>
      <c r="C139">
        <f t="shared" si="2"/>
        <v>138</v>
      </c>
      <c r="D139">
        <v>292</v>
      </c>
      <c r="E139">
        <v>358</v>
      </c>
      <c r="F139">
        <v>150</v>
      </c>
      <c r="G139">
        <v>2</v>
      </c>
      <c r="H139">
        <v>0</v>
      </c>
      <c r="I139" t="s">
        <v>4120</v>
      </c>
      <c r="J139">
        <v>3476</v>
      </c>
    </row>
    <row r="140" spans="1:10" x14ac:dyDescent="0.25">
      <c r="A140">
        <v>2</v>
      </c>
      <c r="B140">
        <v>39</v>
      </c>
      <c r="C140">
        <f t="shared" si="2"/>
        <v>139</v>
      </c>
      <c r="D140">
        <v>357</v>
      </c>
      <c r="E140">
        <v>181</v>
      </c>
      <c r="F140">
        <v>22</v>
      </c>
      <c r="G140">
        <v>1</v>
      </c>
      <c r="H140">
        <v>0</v>
      </c>
      <c r="I140" t="s">
        <v>4121</v>
      </c>
      <c r="J140">
        <v>1136</v>
      </c>
    </row>
    <row r="141" spans="1:10" x14ac:dyDescent="0.25">
      <c r="A141">
        <v>2</v>
      </c>
      <c r="B141">
        <v>40</v>
      </c>
      <c r="C141">
        <f t="shared" si="2"/>
        <v>140</v>
      </c>
      <c r="D141">
        <v>433</v>
      </c>
      <c r="E141">
        <v>218</v>
      </c>
      <c r="F141">
        <v>0</v>
      </c>
      <c r="G141">
        <v>5</v>
      </c>
      <c r="H141">
        <v>1</v>
      </c>
      <c r="I141" t="s">
        <v>4122</v>
      </c>
      <c r="J141">
        <v>2441</v>
      </c>
    </row>
    <row r="142" spans="1:10" x14ac:dyDescent="0.25">
      <c r="A142">
        <v>2</v>
      </c>
      <c r="B142">
        <v>41</v>
      </c>
      <c r="C142">
        <f t="shared" si="2"/>
        <v>141</v>
      </c>
      <c r="D142">
        <v>372</v>
      </c>
      <c r="E142">
        <v>134</v>
      </c>
      <c r="F142">
        <v>25</v>
      </c>
      <c r="G142">
        <v>1</v>
      </c>
      <c r="H142">
        <v>0</v>
      </c>
      <c r="I142" t="s">
        <v>18</v>
      </c>
      <c r="J142">
        <v>5671</v>
      </c>
    </row>
    <row r="143" spans="1:10" x14ac:dyDescent="0.25">
      <c r="A143">
        <v>2</v>
      </c>
      <c r="B143">
        <v>42</v>
      </c>
      <c r="C143">
        <f t="shared" si="2"/>
        <v>142</v>
      </c>
      <c r="D143">
        <v>535</v>
      </c>
      <c r="E143">
        <v>510</v>
      </c>
      <c r="F143">
        <v>0</v>
      </c>
      <c r="G143">
        <v>3</v>
      </c>
      <c r="H143">
        <v>0</v>
      </c>
      <c r="I143" t="s">
        <v>4123</v>
      </c>
      <c r="J143">
        <v>685</v>
      </c>
    </row>
    <row r="144" spans="1:10" x14ac:dyDescent="0.25">
      <c r="A144">
        <v>2</v>
      </c>
      <c r="B144">
        <v>43</v>
      </c>
      <c r="C144">
        <f t="shared" si="2"/>
        <v>143</v>
      </c>
      <c r="D144">
        <v>451</v>
      </c>
      <c r="E144">
        <v>179</v>
      </c>
      <c r="F144">
        <v>19</v>
      </c>
      <c r="G144">
        <v>5</v>
      </c>
      <c r="H144">
        <v>0</v>
      </c>
      <c r="I144" t="s">
        <v>4124</v>
      </c>
      <c r="J144">
        <v>2814</v>
      </c>
    </row>
    <row r="145" spans="1:10" x14ac:dyDescent="0.25">
      <c r="A145">
        <v>2</v>
      </c>
      <c r="B145">
        <v>44</v>
      </c>
      <c r="C145">
        <f t="shared" si="2"/>
        <v>144</v>
      </c>
      <c r="D145">
        <v>466</v>
      </c>
      <c r="E145">
        <v>214</v>
      </c>
      <c r="F145">
        <v>9</v>
      </c>
      <c r="G145">
        <v>3</v>
      </c>
      <c r="H145">
        <v>1</v>
      </c>
      <c r="I145" t="s">
        <v>4125</v>
      </c>
      <c r="J145">
        <v>12707</v>
      </c>
    </row>
    <row r="146" spans="1:10" x14ac:dyDescent="0.25">
      <c r="A146">
        <v>2</v>
      </c>
      <c r="B146">
        <v>45</v>
      </c>
      <c r="C146">
        <f t="shared" si="2"/>
        <v>145</v>
      </c>
      <c r="D146">
        <v>0</v>
      </c>
      <c r="E146">
        <v>404</v>
      </c>
      <c r="F146">
        <v>29</v>
      </c>
      <c r="G146">
        <v>2</v>
      </c>
      <c r="H146">
        <v>1</v>
      </c>
      <c r="I146" t="s">
        <v>4126</v>
      </c>
      <c r="J146">
        <v>18118</v>
      </c>
    </row>
    <row r="147" spans="1:10" x14ac:dyDescent="0.25">
      <c r="A147">
        <v>2</v>
      </c>
      <c r="B147">
        <v>46</v>
      </c>
      <c r="C147">
        <f t="shared" si="2"/>
        <v>146</v>
      </c>
      <c r="D147">
        <v>393</v>
      </c>
      <c r="E147">
        <v>282</v>
      </c>
      <c r="F147">
        <v>26</v>
      </c>
      <c r="G147">
        <v>3</v>
      </c>
      <c r="H147">
        <v>0</v>
      </c>
      <c r="I147" t="s">
        <v>4127</v>
      </c>
      <c r="J147">
        <v>10843</v>
      </c>
    </row>
    <row r="148" spans="1:10" x14ac:dyDescent="0.25">
      <c r="A148">
        <v>2</v>
      </c>
      <c r="B148">
        <v>47</v>
      </c>
      <c r="C148">
        <f t="shared" si="2"/>
        <v>147</v>
      </c>
      <c r="D148">
        <v>1184</v>
      </c>
      <c r="E148">
        <v>131</v>
      </c>
      <c r="F148">
        <v>54</v>
      </c>
      <c r="G148">
        <v>1</v>
      </c>
      <c r="H148">
        <v>2</v>
      </c>
      <c r="I148" t="s">
        <v>4128</v>
      </c>
      <c r="J148">
        <v>8363</v>
      </c>
    </row>
    <row r="149" spans="1:10" x14ac:dyDescent="0.25">
      <c r="A149">
        <v>2</v>
      </c>
      <c r="B149">
        <v>48</v>
      </c>
      <c r="C149">
        <f t="shared" si="2"/>
        <v>148</v>
      </c>
      <c r="D149">
        <v>412</v>
      </c>
      <c r="E149">
        <v>187</v>
      </c>
      <c r="F149">
        <v>15</v>
      </c>
      <c r="G149">
        <v>2</v>
      </c>
      <c r="H149">
        <v>0</v>
      </c>
      <c r="I149" t="s">
        <v>4129</v>
      </c>
      <c r="J149">
        <v>3562</v>
      </c>
    </row>
    <row r="150" spans="1:10" x14ac:dyDescent="0.25">
      <c r="A150">
        <v>2</v>
      </c>
      <c r="B150">
        <v>49</v>
      </c>
      <c r="C150">
        <f t="shared" si="2"/>
        <v>149</v>
      </c>
      <c r="D150">
        <v>0</v>
      </c>
      <c r="E150">
        <v>396</v>
      </c>
      <c r="F150">
        <v>33</v>
      </c>
      <c r="G150">
        <v>1</v>
      </c>
      <c r="H150">
        <v>1</v>
      </c>
      <c r="I150" t="s">
        <v>4130</v>
      </c>
      <c r="J150">
        <v>7056</v>
      </c>
    </row>
    <row r="151" spans="1:10" x14ac:dyDescent="0.25">
      <c r="A151">
        <v>2</v>
      </c>
      <c r="B151">
        <v>50</v>
      </c>
      <c r="C151">
        <f t="shared" si="2"/>
        <v>150</v>
      </c>
      <c r="D151">
        <v>1587</v>
      </c>
      <c r="E151">
        <v>201</v>
      </c>
      <c r="F151">
        <v>87</v>
      </c>
      <c r="G151">
        <v>1</v>
      </c>
      <c r="H151">
        <v>1</v>
      </c>
      <c r="I151" t="s">
        <v>4131</v>
      </c>
      <c r="J151">
        <v>82108</v>
      </c>
    </row>
    <row r="152" spans="1:10" x14ac:dyDescent="0.25">
      <c r="A152">
        <v>2</v>
      </c>
      <c r="B152">
        <v>51</v>
      </c>
      <c r="C152">
        <f t="shared" si="2"/>
        <v>151</v>
      </c>
      <c r="D152">
        <v>445</v>
      </c>
      <c r="E152">
        <v>897</v>
      </c>
      <c r="F152">
        <v>25</v>
      </c>
      <c r="G152">
        <v>1</v>
      </c>
      <c r="H152">
        <v>0</v>
      </c>
      <c r="I152" t="s">
        <v>23</v>
      </c>
      <c r="J152">
        <v>2241</v>
      </c>
    </row>
    <row r="153" spans="1:10" x14ac:dyDescent="0.25">
      <c r="A153">
        <v>2</v>
      </c>
      <c r="B153">
        <v>52</v>
      </c>
      <c r="C153">
        <f t="shared" si="2"/>
        <v>152</v>
      </c>
      <c r="D153">
        <v>806</v>
      </c>
      <c r="E153">
        <v>128</v>
      </c>
      <c r="F153">
        <v>26</v>
      </c>
      <c r="G153">
        <v>2</v>
      </c>
      <c r="H153">
        <v>0</v>
      </c>
      <c r="I153" t="s">
        <v>4132</v>
      </c>
      <c r="J153">
        <v>1297</v>
      </c>
    </row>
    <row r="154" spans="1:10" x14ac:dyDescent="0.25">
      <c r="A154">
        <v>2</v>
      </c>
      <c r="B154">
        <v>53</v>
      </c>
      <c r="C154">
        <f t="shared" si="2"/>
        <v>153</v>
      </c>
      <c r="D154">
        <v>326</v>
      </c>
      <c r="E154">
        <v>182</v>
      </c>
      <c r="F154">
        <v>23</v>
      </c>
      <c r="G154">
        <v>3</v>
      </c>
      <c r="H154">
        <v>0</v>
      </c>
      <c r="I154" t="s">
        <v>4133</v>
      </c>
      <c r="J154">
        <v>1361</v>
      </c>
    </row>
    <row r="155" spans="1:10" x14ac:dyDescent="0.25">
      <c r="A155">
        <v>2</v>
      </c>
      <c r="B155">
        <v>54</v>
      </c>
      <c r="C155">
        <f t="shared" si="2"/>
        <v>154</v>
      </c>
      <c r="D155">
        <v>500</v>
      </c>
      <c r="E155">
        <v>126</v>
      </c>
      <c r="F155">
        <v>38</v>
      </c>
      <c r="G155">
        <v>2</v>
      </c>
      <c r="H155">
        <v>0</v>
      </c>
      <c r="I155" t="s">
        <v>4134</v>
      </c>
      <c r="J155">
        <v>1025</v>
      </c>
    </row>
    <row r="156" spans="1:10" x14ac:dyDescent="0.25">
      <c r="A156">
        <v>2</v>
      </c>
      <c r="B156">
        <v>55</v>
      </c>
      <c r="C156">
        <f t="shared" si="2"/>
        <v>155</v>
      </c>
      <c r="D156">
        <v>922</v>
      </c>
      <c r="E156">
        <v>840</v>
      </c>
      <c r="F156">
        <v>63</v>
      </c>
      <c r="G156">
        <v>1</v>
      </c>
      <c r="H156">
        <v>0</v>
      </c>
      <c r="I156" t="s">
        <v>4135</v>
      </c>
      <c r="J156">
        <v>2218</v>
      </c>
    </row>
    <row r="157" spans="1:10" x14ac:dyDescent="0.25">
      <c r="A157">
        <v>2</v>
      </c>
      <c r="B157">
        <v>56</v>
      </c>
      <c r="C157">
        <f t="shared" si="2"/>
        <v>156</v>
      </c>
      <c r="D157">
        <v>432</v>
      </c>
      <c r="E157">
        <v>159</v>
      </c>
      <c r="F157">
        <v>27</v>
      </c>
      <c r="G157">
        <v>1</v>
      </c>
      <c r="H157">
        <v>0</v>
      </c>
      <c r="I157" t="s">
        <v>62</v>
      </c>
      <c r="J157">
        <v>2742</v>
      </c>
    </row>
    <row r="158" spans="1:10" x14ac:dyDescent="0.25">
      <c r="A158">
        <v>2</v>
      </c>
      <c r="B158">
        <v>57</v>
      </c>
      <c r="C158">
        <f t="shared" si="2"/>
        <v>157</v>
      </c>
      <c r="D158">
        <v>642</v>
      </c>
      <c r="E158">
        <v>156</v>
      </c>
      <c r="F158">
        <v>38</v>
      </c>
      <c r="G158">
        <v>1</v>
      </c>
      <c r="H158">
        <v>1</v>
      </c>
      <c r="I158" t="s">
        <v>4136</v>
      </c>
      <c r="J158">
        <v>981</v>
      </c>
    </row>
    <row r="159" spans="1:10" x14ac:dyDescent="0.25">
      <c r="A159">
        <v>2</v>
      </c>
      <c r="B159">
        <v>58</v>
      </c>
      <c r="C159">
        <f t="shared" si="2"/>
        <v>158</v>
      </c>
      <c r="D159">
        <v>2900</v>
      </c>
      <c r="E159">
        <v>216</v>
      </c>
      <c r="F159">
        <v>0</v>
      </c>
      <c r="G159">
        <v>3</v>
      </c>
      <c r="H159">
        <v>2</v>
      </c>
      <c r="I159" t="s">
        <v>4137</v>
      </c>
      <c r="J159">
        <v>11009</v>
      </c>
    </row>
    <row r="160" spans="1:10" x14ac:dyDescent="0.25">
      <c r="A160">
        <v>2</v>
      </c>
      <c r="B160">
        <v>59</v>
      </c>
      <c r="C160">
        <f t="shared" si="2"/>
        <v>159</v>
      </c>
      <c r="D160">
        <v>888</v>
      </c>
      <c r="E160">
        <v>422</v>
      </c>
      <c r="F160">
        <v>0</v>
      </c>
      <c r="G160">
        <v>5</v>
      </c>
      <c r="H160">
        <v>0</v>
      </c>
      <c r="I160" t="s">
        <v>4138</v>
      </c>
      <c r="J160">
        <v>1360</v>
      </c>
    </row>
    <row r="161" spans="1:10" x14ac:dyDescent="0.25">
      <c r="A161">
        <v>2</v>
      </c>
      <c r="B161">
        <v>60</v>
      </c>
      <c r="C161">
        <f t="shared" si="2"/>
        <v>160</v>
      </c>
      <c r="D161">
        <v>830</v>
      </c>
      <c r="E161">
        <v>735</v>
      </c>
      <c r="F161">
        <v>13</v>
      </c>
      <c r="G161">
        <v>2</v>
      </c>
      <c r="H161">
        <v>0</v>
      </c>
      <c r="I161" t="s">
        <v>4139</v>
      </c>
      <c r="J161">
        <v>1570</v>
      </c>
    </row>
    <row r="162" spans="1:10" x14ac:dyDescent="0.25">
      <c r="A162">
        <v>2</v>
      </c>
      <c r="B162">
        <v>61</v>
      </c>
      <c r="C162">
        <f t="shared" si="2"/>
        <v>161</v>
      </c>
      <c r="D162">
        <v>336</v>
      </c>
      <c r="E162">
        <v>196</v>
      </c>
      <c r="F162">
        <v>24</v>
      </c>
      <c r="G162">
        <v>2</v>
      </c>
      <c r="H162">
        <v>0</v>
      </c>
      <c r="I162" t="s">
        <v>4140</v>
      </c>
      <c r="J162">
        <v>932</v>
      </c>
    </row>
    <row r="163" spans="1:10" x14ac:dyDescent="0.25">
      <c r="A163">
        <v>2</v>
      </c>
      <c r="B163">
        <v>62</v>
      </c>
      <c r="C163">
        <f t="shared" si="2"/>
        <v>162</v>
      </c>
      <c r="D163">
        <v>1365</v>
      </c>
      <c r="E163">
        <v>1125</v>
      </c>
      <c r="F163">
        <v>21</v>
      </c>
      <c r="G163">
        <v>1</v>
      </c>
      <c r="H163">
        <v>0</v>
      </c>
      <c r="I163" t="s">
        <v>45</v>
      </c>
      <c r="J163">
        <v>1681</v>
      </c>
    </row>
    <row r="164" spans="1:10" x14ac:dyDescent="0.25">
      <c r="A164">
        <v>2</v>
      </c>
      <c r="B164">
        <v>63</v>
      </c>
      <c r="C164">
        <f t="shared" si="2"/>
        <v>163</v>
      </c>
      <c r="D164">
        <v>505</v>
      </c>
      <c r="E164">
        <v>194</v>
      </c>
      <c r="F164">
        <v>60</v>
      </c>
      <c r="G164">
        <v>1</v>
      </c>
      <c r="H164">
        <v>0</v>
      </c>
      <c r="I164" t="s">
        <v>204</v>
      </c>
      <c r="J164">
        <v>9444</v>
      </c>
    </row>
    <row r="165" spans="1:10" x14ac:dyDescent="0.25">
      <c r="A165">
        <v>2</v>
      </c>
      <c r="B165">
        <v>64</v>
      </c>
      <c r="C165">
        <f t="shared" si="2"/>
        <v>164</v>
      </c>
      <c r="D165">
        <v>5140</v>
      </c>
      <c r="E165">
        <v>134</v>
      </c>
      <c r="F165">
        <v>7</v>
      </c>
      <c r="G165">
        <v>2</v>
      </c>
      <c r="H165">
        <v>0</v>
      </c>
      <c r="I165" t="s">
        <v>4141</v>
      </c>
      <c r="J165">
        <v>1229</v>
      </c>
    </row>
    <row r="166" spans="1:10" x14ac:dyDescent="0.25">
      <c r="A166">
        <v>2</v>
      </c>
      <c r="B166">
        <v>65</v>
      </c>
      <c r="C166">
        <f t="shared" si="2"/>
        <v>165</v>
      </c>
      <c r="D166">
        <v>2215</v>
      </c>
      <c r="E166">
        <v>234</v>
      </c>
      <c r="F166">
        <v>38</v>
      </c>
      <c r="G166">
        <v>1</v>
      </c>
      <c r="H166">
        <v>0</v>
      </c>
      <c r="I166" t="s">
        <v>34</v>
      </c>
      <c r="J166">
        <v>2415</v>
      </c>
    </row>
    <row r="167" spans="1:10" x14ac:dyDescent="0.25">
      <c r="A167">
        <v>2</v>
      </c>
      <c r="B167">
        <v>66</v>
      </c>
      <c r="C167">
        <f t="shared" si="2"/>
        <v>166</v>
      </c>
      <c r="D167">
        <v>4400</v>
      </c>
      <c r="E167">
        <v>352</v>
      </c>
      <c r="F167">
        <v>26</v>
      </c>
      <c r="G167">
        <v>1</v>
      </c>
      <c r="H167">
        <v>0</v>
      </c>
      <c r="I167" t="s">
        <v>736</v>
      </c>
      <c r="J167">
        <v>1319</v>
      </c>
    </row>
    <row r="168" spans="1:10" x14ac:dyDescent="0.25">
      <c r="A168">
        <v>2</v>
      </c>
      <c r="B168">
        <v>67</v>
      </c>
      <c r="C168">
        <f t="shared" si="2"/>
        <v>167</v>
      </c>
      <c r="D168">
        <v>1500</v>
      </c>
      <c r="E168">
        <v>708</v>
      </c>
      <c r="F168">
        <v>22</v>
      </c>
      <c r="G168">
        <v>2</v>
      </c>
      <c r="H168">
        <v>0</v>
      </c>
      <c r="I168" t="s">
        <v>4142</v>
      </c>
      <c r="J168">
        <v>2019</v>
      </c>
    </row>
    <row r="169" spans="1:10" x14ac:dyDescent="0.25">
      <c r="A169">
        <v>2</v>
      </c>
      <c r="B169">
        <v>68</v>
      </c>
      <c r="C169">
        <f t="shared" si="2"/>
        <v>168</v>
      </c>
      <c r="D169">
        <v>456</v>
      </c>
      <c r="E169">
        <v>382</v>
      </c>
      <c r="F169">
        <v>84</v>
      </c>
      <c r="G169">
        <v>0</v>
      </c>
      <c r="H169">
        <v>2</v>
      </c>
      <c r="I169" t="s">
        <v>670</v>
      </c>
      <c r="J169">
        <v>9107</v>
      </c>
    </row>
    <row r="170" spans="1:10" x14ac:dyDescent="0.25">
      <c r="A170">
        <v>2</v>
      </c>
      <c r="B170">
        <v>69</v>
      </c>
      <c r="C170">
        <f t="shared" si="2"/>
        <v>169</v>
      </c>
      <c r="D170">
        <v>0</v>
      </c>
      <c r="E170">
        <v>182</v>
      </c>
      <c r="F170">
        <v>28</v>
      </c>
      <c r="G170">
        <v>2</v>
      </c>
      <c r="H170">
        <v>0</v>
      </c>
      <c r="I170" t="s">
        <v>4143</v>
      </c>
      <c r="J170">
        <v>1132</v>
      </c>
    </row>
    <row r="171" spans="1:10" x14ac:dyDescent="0.25">
      <c r="A171">
        <v>2</v>
      </c>
      <c r="B171">
        <v>70</v>
      </c>
      <c r="C171">
        <f t="shared" si="2"/>
        <v>170</v>
      </c>
      <c r="D171">
        <v>472</v>
      </c>
      <c r="E171">
        <v>241</v>
      </c>
      <c r="F171">
        <v>34</v>
      </c>
      <c r="G171">
        <v>1</v>
      </c>
      <c r="H171">
        <v>1</v>
      </c>
      <c r="I171" t="s">
        <v>4144</v>
      </c>
      <c r="J171">
        <v>1307</v>
      </c>
    </row>
    <row r="172" spans="1:10" x14ac:dyDescent="0.25">
      <c r="A172">
        <v>2</v>
      </c>
      <c r="B172">
        <v>71</v>
      </c>
      <c r="C172">
        <f t="shared" si="2"/>
        <v>171</v>
      </c>
      <c r="D172">
        <v>1800</v>
      </c>
      <c r="E172">
        <v>468</v>
      </c>
      <c r="F172">
        <v>28</v>
      </c>
      <c r="G172">
        <v>1</v>
      </c>
      <c r="H172">
        <v>0</v>
      </c>
      <c r="I172" t="s">
        <v>448</v>
      </c>
      <c r="J172">
        <v>1209</v>
      </c>
    </row>
    <row r="173" spans="1:10" x14ac:dyDescent="0.25">
      <c r="A173">
        <v>2</v>
      </c>
      <c r="B173">
        <v>72</v>
      </c>
      <c r="C173">
        <f t="shared" si="2"/>
        <v>172</v>
      </c>
      <c r="D173">
        <v>1475</v>
      </c>
      <c r="E173">
        <v>464</v>
      </c>
      <c r="F173">
        <v>33</v>
      </c>
      <c r="G173">
        <v>2</v>
      </c>
      <c r="H173">
        <v>0</v>
      </c>
      <c r="I173" t="s">
        <v>4145</v>
      </c>
      <c r="J173">
        <v>1333</v>
      </c>
    </row>
    <row r="174" spans="1:10" x14ac:dyDescent="0.25">
      <c r="A174">
        <v>2</v>
      </c>
      <c r="B174">
        <v>73</v>
      </c>
      <c r="C174">
        <f t="shared" si="2"/>
        <v>173</v>
      </c>
      <c r="D174">
        <v>942</v>
      </c>
      <c r="E174">
        <v>174</v>
      </c>
      <c r="F174">
        <v>0</v>
      </c>
      <c r="G174">
        <v>1</v>
      </c>
      <c r="H174">
        <v>0</v>
      </c>
      <c r="I174" t="s">
        <v>2840</v>
      </c>
      <c r="J174">
        <v>329</v>
      </c>
    </row>
    <row r="175" spans="1:10" x14ac:dyDescent="0.25">
      <c r="A175">
        <v>2</v>
      </c>
      <c r="B175">
        <v>74</v>
      </c>
      <c r="C175">
        <f t="shared" si="2"/>
        <v>174</v>
      </c>
      <c r="D175">
        <v>956</v>
      </c>
      <c r="E175">
        <v>241</v>
      </c>
      <c r="F175">
        <v>23</v>
      </c>
      <c r="G175">
        <v>2</v>
      </c>
      <c r="H175">
        <v>0</v>
      </c>
      <c r="I175" t="s">
        <v>4146</v>
      </c>
      <c r="J175">
        <v>877</v>
      </c>
    </row>
    <row r="176" spans="1:10" x14ac:dyDescent="0.25">
      <c r="A176">
        <v>2</v>
      </c>
      <c r="B176">
        <v>75</v>
      </c>
      <c r="C176">
        <f t="shared" si="2"/>
        <v>175</v>
      </c>
      <c r="D176">
        <v>728</v>
      </c>
      <c r="E176">
        <v>462</v>
      </c>
      <c r="F176">
        <v>18</v>
      </c>
      <c r="G176">
        <v>1</v>
      </c>
      <c r="H176">
        <v>0</v>
      </c>
      <c r="I176" t="s">
        <v>465</v>
      </c>
      <c r="J176">
        <v>2194</v>
      </c>
    </row>
    <row r="177" spans="1:10" x14ac:dyDescent="0.25">
      <c r="A177">
        <v>2</v>
      </c>
      <c r="B177">
        <v>76</v>
      </c>
      <c r="C177">
        <f t="shared" si="2"/>
        <v>176</v>
      </c>
      <c r="D177">
        <v>690</v>
      </c>
      <c r="E177">
        <v>177</v>
      </c>
      <c r="F177">
        <v>45</v>
      </c>
      <c r="G177">
        <v>1</v>
      </c>
      <c r="H177">
        <v>1</v>
      </c>
      <c r="I177" t="s">
        <v>4147</v>
      </c>
      <c r="J177">
        <v>2146</v>
      </c>
    </row>
    <row r="178" spans="1:10" x14ac:dyDescent="0.25">
      <c r="A178">
        <v>2</v>
      </c>
      <c r="B178">
        <v>77</v>
      </c>
      <c r="C178">
        <f t="shared" si="2"/>
        <v>177</v>
      </c>
      <c r="D178">
        <v>392</v>
      </c>
      <c r="E178">
        <v>117</v>
      </c>
      <c r="F178">
        <v>24</v>
      </c>
      <c r="G178">
        <v>3</v>
      </c>
      <c r="H178">
        <v>0</v>
      </c>
      <c r="I178" t="s">
        <v>4148</v>
      </c>
      <c r="J178">
        <v>1653</v>
      </c>
    </row>
    <row r="179" spans="1:10" x14ac:dyDescent="0.25">
      <c r="A179">
        <v>2</v>
      </c>
      <c r="B179">
        <v>78</v>
      </c>
      <c r="C179">
        <f t="shared" si="2"/>
        <v>178</v>
      </c>
      <c r="D179">
        <v>366</v>
      </c>
      <c r="E179">
        <v>454</v>
      </c>
      <c r="F179">
        <v>30</v>
      </c>
      <c r="G179">
        <v>0</v>
      </c>
      <c r="H179">
        <v>0</v>
      </c>
      <c r="J179">
        <v>1090</v>
      </c>
    </row>
    <row r="180" spans="1:10" x14ac:dyDescent="0.25">
      <c r="A180">
        <v>2</v>
      </c>
      <c r="B180">
        <v>79</v>
      </c>
      <c r="C180">
        <f t="shared" si="2"/>
        <v>179</v>
      </c>
      <c r="D180">
        <v>4590</v>
      </c>
      <c r="E180">
        <v>1330</v>
      </c>
      <c r="F180">
        <v>0</v>
      </c>
      <c r="G180">
        <v>1</v>
      </c>
      <c r="H180">
        <v>0</v>
      </c>
      <c r="I180" t="s">
        <v>38</v>
      </c>
      <c r="J180">
        <v>1798</v>
      </c>
    </row>
    <row r="181" spans="1:10" x14ac:dyDescent="0.25">
      <c r="A181">
        <v>2</v>
      </c>
      <c r="B181">
        <v>80</v>
      </c>
      <c r="C181">
        <f t="shared" si="2"/>
        <v>180</v>
      </c>
      <c r="D181">
        <v>1170</v>
      </c>
      <c r="E181">
        <v>308</v>
      </c>
      <c r="F181">
        <v>11</v>
      </c>
      <c r="G181">
        <v>5</v>
      </c>
      <c r="H181">
        <v>0</v>
      </c>
      <c r="I181" t="s">
        <v>4149</v>
      </c>
      <c r="J181">
        <v>1110</v>
      </c>
    </row>
    <row r="182" spans="1:10" x14ac:dyDescent="0.25">
      <c r="A182">
        <v>2</v>
      </c>
      <c r="B182">
        <v>81</v>
      </c>
      <c r="C182">
        <f t="shared" si="2"/>
        <v>181</v>
      </c>
      <c r="D182">
        <v>4400</v>
      </c>
      <c r="E182">
        <v>228</v>
      </c>
      <c r="F182">
        <v>0</v>
      </c>
      <c r="G182">
        <v>2</v>
      </c>
      <c r="H182">
        <v>0</v>
      </c>
      <c r="I182" t="s">
        <v>4150</v>
      </c>
      <c r="J182">
        <v>821</v>
      </c>
    </row>
    <row r="183" spans="1:10" x14ac:dyDescent="0.25">
      <c r="A183">
        <v>2</v>
      </c>
      <c r="B183">
        <v>82</v>
      </c>
      <c r="C183">
        <f t="shared" si="2"/>
        <v>182</v>
      </c>
      <c r="D183">
        <v>385</v>
      </c>
      <c r="E183">
        <v>230</v>
      </c>
      <c r="F183">
        <v>0</v>
      </c>
      <c r="G183">
        <v>2</v>
      </c>
      <c r="H183">
        <v>0</v>
      </c>
      <c r="I183" t="s">
        <v>4151</v>
      </c>
      <c r="J183">
        <v>693</v>
      </c>
    </row>
    <row r="184" spans="1:10" x14ac:dyDescent="0.25">
      <c r="A184">
        <v>2</v>
      </c>
      <c r="B184">
        <v>83</v>
      </c>
      <c r="C184">
        <f t="shared" si="2"/>
        <v>183</v>
      </c>
      <c r="D184">
        <v>428</v>
      </c>
      <c r="E184">
        <v>546</v>
      </c>
      <c r="F184">
        <v>0</v>
      </c>
      <c r="G184">
        <v>0</v>
      </c>
      <c r="H184">
        <v>0</v>
      </c>
      <c r="J184">
        <v>588</v>
      </c>
    </row>
    <row r="185" spans="1:10" x14ac:dyDescent="0.25">
      <c r="A185">
        <v>2</v>
      </c>
      <c r="B185">
        <v>84</v>
      </c>
      <c r="C185">
        <f t="shared" si="2"/>
        <v>184</v>
      </c>
      <c r="D185">
        <v>413</v>
      </c>
      <c r="E185">
        <v>145</v>
      </c>
      <c r="F185">
        <v>20</v>
      </c>
      <c r="G185">
        <v>1</v>
      </c>
      <c r="H185">
        <v>2</v>
      </c>
      <c r="I185" t="s">
        <v>4152</v>
      </c>
      <c r="J185">
        <v>18742</v>
      </c>
    </row>
    <row r="186" spans="1:10" x14ac:dyDescent="0.25">
      <c r="A186">
        <v>2</v>
      </c>
      <c r="B186">
        <v>85</v>
      </c>
      <c r="C186">
        <f t="shared" si="2"/>
        <v>185</v>
      </c>
      <c r="D186">
        <v>798</v>
      </c>
      <c r="E186">
        <v>406</v>
      </c>
      <c r="F186">
        <v>16</v>
      </c>
      <c r="G186">
        <v>1</v>
      </c>
      <c r="H186">
        <v>0</v>
      </c>
      <c r="I186" t="s">
        <v>629</v>
      </c>
      <c r="J186">
        <v>1363</v>
      </c>
    </row>
    <row r="187" spans="1:10" x14ac:dyDescent="0.25">
      <c r="A187">
        <v>2</v>
      </c>
      <c r="B187">
        <v>86</v>
      </c>
      <c r="C187">
        <f t="shared" si="2"/>
        <v>186</v>
      </c>
      <c r="D187">
        <v>718</v>
      </c>
      <c r="E187">
        <v>231</v>
      </c>
      <c r="F187">
        <v>18</v>
      </c>
      <c r="G187">
        <v>1</v>
      </c>
      <c r="H187">
        <v>0</v>
      </c>
      <c r="I187" t="s">
        <v>45</v>
      </c>
      <c r="J187">
        <v>662</v>
      </c>
    </row>
    <row r="188" spans="1:10" x14ac:dyDescent="0.25">
      <c r="A188">
        <v>2</v>
      </c>
      <c r="B188">
        <v>87</v>
      </c>
      <c r="C188">
        <f t="shared" si="2"/>
        <v>187</v>
      </c>
      <c r="D188">
        <v>2580</v>
      </c>
      <c r="E188">
        <v>628</v>
      </c>
      <c r="F188">
        <v>78</v>
      </c>
      <c r="G188">
        <v>1</v>
      </c>
      <c r="H188">
        <v>3</v>
      </c>
      <c r="I188" t="s">
        <v>4153</v>
      </c>
      <c r="J188">
        <v>13450</v>
      </c>
    </row>
    <row r="189" spans="1:10" x14ac:dyDescent="0.25">
      <c r="A189">
        <v>2</v>
      </c>
      <c r="B189">
        <v>88</v>
      </c>
      <c r="C189">
        <f t="shared" si="2"/>
        <v>188</v>
      </c>
      <c r="D189">
        <v>0</v>
      </c>
      <c r="E189">
        <v>603</v>
      </c>
      <c r="F189">
        <v>0</v>
      </c>
      <c r="G189">
        <v>2</v>
      </c>
      <c r="H189">
        <v>0</v>
      </c>
      <c r="I189" t="s">
        <v>4154</v>
      </c>
      <c r="J189">
        <v>787</v>
      </c>
    </row>
    <row r="190" spans="1:10" x14ac:dyDescent="0.25">
      <c r="A190">
        <v>2</v>
      </c>
      <c r="B190">
        <v>89</v>
      </c>
      <c r="C190">
        <f t="shared" si="2"/>
        <v>189</v>
      </c>
      <c r="D190">
        <v>1203</v>
      </c>
      <c r="E190">
        <v>548</v>
      </c>
      <c r="F190">
        <v>18</v>
      </c>
      <c r="G190">
        <v>3</v>
      </c>
      <c r="H190">
        <v>0</v>
      </c>
      <c r="I190" t="s">
        <v>4155</v>
      </c>
      <c r="J190">
        <v>104087</v>
      </c>
    </row>
    <row r="191" spans="1:10" x14ac:dyDescent="0.25">
      <c r="A191">
        <v>2</v>
      </c>
      <c r="B191">
        <v>90</v>
      </c>
      <c r="C191">
        <f t="shared" si="2"/>
        <v>190</v>
      </c>
      <c r="D191">
        <v>391</v>
      </c>
      <c r="E191">
        <v>484</v>
      </c>
      <c r="F191">
        <v>30</v>
      </c>
      <c r="G191">
        <v>2</v>
      </c>
      <c r="H191">
        <v>0</v>
      </c>
      <c r="I191" t="s">
        <v>4156</v>
      </c>
      <c r="J191">
        <v>4236</v>
      </c>
    </row>
    <row r="192" spans="1:10" x14ac:dyDescent="0.25">
      <c r="A192">
        <v>2</v>
      </c>
      <c r="B192">
        <v>91</v>
      </c>
      <c r="C192">
        <f t="shared" si="2"/>
        <v>191</v>
      </c>
      <c r="D192">
        <v>948</v>
      </c>
      <c r="E192">
        <v>222</v>
      </c>
      <c r="F192">
        <v>26</v>
      </c>
      <c r="G192">
        <v>1</v>
      </c>
      <c r="H192">
        <v>0</v>
      </c>
      <c r="I192" t="s">
        <v>1245</v>
      </c>
      <c r="J192">
        <v>909</v>
      </c>
    </row>
    <row r="193" spans="1:10" x14ac:dyDescent="0.25">
      <c r="A193">
        <v>2</v>
      </c>
      <c r="B193">
        <v>92</v>
      </c>
      <c r="C193">
        <f t="shared" si="2"/>
        <v>192</v>
      </c>
      <c r="D193">
        <v>1467</v>
      </c>
      <c r="E193">
        <v>845</v>
      </c>
      <c r="F193">
        <v>26</v>
      </c>
      <c r="G193">
        <v>1</v>
      </c>
      <c r="H193">
        <v>0</v>
      </c>
      <c r="I193" t="s">
        <v>467</v>
      </c>
      <c r="J193">
        <v>1633</v>
      </c>
    </row>
    <row r="194" spans="1:10" x14ac:dyDescent="0.25">
      <c r="A194">
        <v>2</v>
      </c>
      <c r="B194">
        <v>93</v>
      </c>
      <c r="C194">
        <f t="shared" si="2"/>
        <v>193</v>
      </c>
      <c r="D194">
        <v>520</v>
      </c>
      <c r="E194">
        <v>466</v>
      </c>
      <c r="F194">
        <v>24</v>
      </c>
      <c r="G194">
        <v>3</v>
      </c>
      <c r="H194">
        <v>0</v>
      </c>
      <c r="I194" t="s">
        <v>4157</v>
      </c>
      <c r="J194">
        <v>1220</v>
      </c>
    </row>
    <row r="195" spans="1:10" x14ac:dyDescent="0.25">
      <c r="A195">
        <v>2</v>
      </c>
      <c r="B195">
        <v>94</v>
      </c>
      <c r="C195">
        <f t="shared" si="2"/>
        <v>194</v>
      </c>
      <c r="D195">
        <v>0</v>
      </c>
      <c r="E195">
        <v>68</v>
      </c>
      <c r="F195">
        <v>95</v>
      </c>
      <c r="G195">
        <v>2</v>
      </c>
      <c r="H195">
        <v>0</v>
      </c>
      <c r="I195" t="s">
        <v>4158</v>
      </c>
      <c r="J195">
        <v>2690</v>
      </c>
    </row>
    <row r="196" spans="1:10" x14ac:dyDescent="0.25">
      <c r="A196">
        <v>2</v>
      </c>
      <c r="B196">
        <v>95</v>
      </c>
      <c r="C196">
        <f t="shared" ref="C196:C259" si="3">C195+1</f>
        <v>195</v>
      </c>
      <c r="D196">
        <v>722</v>
      </c>
      <c r="E196">
        <v>398</v>
      </c>
      <c r="F196">
        <v>0</v>
      </c>
      <c r="G196">
        <v>1</v>
      </c>
      <c r="H196">
        <v>1</v>
      </c>
      <c r="I196" t="s">
        <v>4159</v>
      </c>
      <c r="J196">
        <v>5636</v>
      </c>
    </row>
    <row r="197" spans="1:10" x14ac:dyDescent="0.25">
      <c r="A197">
        <v>2</v>
      </c>
      <c r="B197">
        <v>96</v>
      </c>
      <c r="C197">
        <f t="shared" si="3"/>
        <v>196</v>
      </c>
      <c r="D197">
        <v>0</v>
      </c>
      <c r="E197">
        <v>41</v>
      </c>
      <c r="F197">
        <v>23</v>
      </c>
      <c r="G197">
        <v>2</v>
      </c>
      <c r="H197">
        <v>0</v>
      </c>
      <c r="I197" t="s">
        <v>4160</v>
      </c>
      <c r="J197">
        <v>569</v>
      </c>
    </row>
    <row r="198" spans="1:10" x14ac:dyDescent="0.25">
      <c r="A198">
        <v>2</v>
      </c>
      <c r="B198">
        <v>97</v>
      </c>
      <c r="C198">
        <f t="shared" si="3"/>
        <v>197</v>
      </c>
      <c r="D198">
        <v>394</v>
      </c>
      <c r="E198">
        <v>191</v>
      </c>
      <c r="F198">
        <v>50</v>
      </c>
      <c r="G198">
        <v>1</v>
      </c>
      <c r="H198">
        <v>0</v>
      </c>
      <c r="I198" t="s">
        <v>150</v>
      </c>
      <c r="J198">
        <v>8230</v>
      </c>
    </row>
    <row r="199" spans="1:10" x14ac:dyDescent="0.25">
      <c r="A199">
        <v>2</v>
      </c>
      <c r="B199">
        <v>98</v>
      </c>
      <c r="C199">
        <f t="shared" si="3"/>
        <v>198</v>
      </c>
      <c r="D199">
        <v>724</v>
      </c>
      <c r="E199">
        <v>414</v>
      </c>
      <c r="F199">
        <v>22</v>
      </c>
      <c r="G199">
        <v>4</v>
      </c>
      <c r="H199">
        <v>0</v>
      </c>
      <c r="I199" t="s">
        <v>4161</v>
      </c>
      <c r="J199">
        <v>10836</v>
      </c>
    </row>
    <row r="200" spans="1:10" x14ac:dyDescent="0.25">
      <c r="A200">
        <v>2</v>
      </c>
      <c r="B200">
        <v>99</v>
      </c>
      <c r="C200">
        <f t="shared" si="3"/>
        <v>199</v>
      </c>
      <c r="D200">
        <v>838</v>
      </c>
      <c r="E200">
        <v>200</v>
      </c>
      <c r="F200">
        <v>8</v>
      </c>
      <c r="G200">
        <v>1</v>
      </c>
      <c r="H200">
        <v>0</v>
      </c>
      <c r="I200" t="s">
        <v>40</v>
      </c>
      <c r="J200">
        <v>479</v>
      </c>
    </row>
    <row r="201" spans="1:10" x14ac:dyDescent="0.25">
      <c r="A201">
        <v>2</v>
      </c>
      <c r="B201">
        <v>100</v>
      </c>
      <c r="C201">
        <f t="shared" si="3"/>
        <v>200</v>
      </c>
      <c r="D201">
        <v>866</v>
      </c>
      <c r="E201">
        <v>372</v>
      </c>
      <c r="F201">
        <v>110</v>
      </c>
      <c r="G201">
        <v>1</v>
      </c>
      <c r="H201">
        <v>0</v>
      </c>
      <c r="I201" t="s">
        <v>156</v>
      </c>
      <c r="J201">
        <v>2728</v>
      </c>
    </row>
    <row r="202" spans="1:10" x14ac:dyDescent="0.25">
      <c r="A202">
        <v>3</v>
      </c>
      <c r="B202">
        <v>1</v>
      </c>
      <c r="C202">
        <f t="shared" si="3"/>
        <v>201</v>
      </c>
      <c r="D202">
        <v>478</v>
      </c>
      <c r="E202">
        <v>198</v>
      </c>
      <c r="F202">
        <v>18</v>
      </c>
      <c r="G202">
        <v>1</v>
      </c>
      <c r="H202">
        <v>0</v>
      </c>
      <c r="I202" t="s">
        <v>275</v>
      </c>
      <c r="J202">
        <v>606</v>
      </c>
    </row>
    <row r="203" spans="1:10" x14ac:dyDescent="0.25">
      <c r="A203">
        <v>3</v>
      </c>
      <c r="B203">
        <v>2</v>
      </c>
      <c r="C203">
        <f t="shared" si="3"/>
        <v>202</v>
      </c>
      <c r="D203">
        <v>275</v>
      </c>
      <c r="E203">
        <v>167</v>
      </c>
      <c r="F203">
        <v>21</v>
      </c>
      <c r="G203">
        <v>2</v>
      </c>
      <c r="H203">
        <v>0</v>
      </c>
      <c r="I203" t="s">
        <v>4162</v>
      </c>
      <c r="J203">
        <v>130617</v>
      </c>
    </row>
    <row r="204" spans="1:10" x14ac:dyDescent="0.25">
      <c r="A204">
        <v>3</v>
      </c>
      <c r="B204">
        <v>3</v>
      </c>
      <c r="C204">
        <f t="shared" si="3"/>
        <v>203</v>
      </c>
      <c r="D204">
        <v>822</v>
      </c>
      <c r="E204">
        <v>646</v>
      </c>
      <c r="F204">
        <v>31</v>
      </c>
      <c r="G204">
        <v>5</v>
      </c>
      <c r="H204">
        <v>0</v>
      </c>
      <c r="I204" t="s">
        <v>4163</v>
      </c>
      <c r="J204">
        <v>1524</v>
      </c>
    </row>
    <row r="205" spans="1:10" x14ac:dyDescent="0.25">
      <c r="A205">
        <v>3</v>
      </c>
      <c r="B205">
        <v>4</v>
      </c>
      <c r="C205">
        <f t="shared" si="3"/>
        <v>204</v>
      </c>
      <c r="D205">
        <v>399</v>
      </c>
      <c r="E205">
        <v>0</v>
      </c>
      <c r="F205">
        <v>6</v>
      </c>
      <c r="G205">
        <v>1</v>
      </c>
      <c r="H205">
        <v>3</v>
      </c>
      <c r="I205" t="s">
        <v>4164</v>
      </c>
      <c r="J205">
        <v>340</v>
      </c>
    </row>
    <row r="206" spans="1:10" x14ac:dyDescent="0.25">
      <c r="A206">
        <v>3</v>
      </c>
      <c r="B206">
        <v>5</v>
      </c>
      <c r="C206">
        <f t="shared" si="3"/>
        <v>205</v>
      </c>
      <c r="D206">
        <v>273</v>
      </c>
      <c r="E206">
        <v>192</v>
      </c>
      <c r="F206">
        <v>39</v>
      </c>
      <c r="G206">
        <v>1</v>
      </c>
      <c r="H206">
        <v>0</v>
      </c>
      <c r="I206" t="s">
        <v>1157</v>
      </c>
      <c r="J206">
        <v>1099</v>
      </c>
    </row>
    <row r="207" spans="1:10" x14ac:dyDescent="0.25">
      <c r="A207">
        <v>3</v>
      </c>
      <c r="B207">
        <v>6</v>
      </c>
      <c r="C207">
        <f t="shared" si="3"/>
        <v>206</v>
      </c>
      <c r="D207">
        <v>3680</v>
      </c>
      <c r="E207">
        <v>471</v>
      </c>
      <c r="F207">
        <v>20</v>
      </c>
      <c r="G207">
        <v>3</v>
      </c>
      <c r="H207">
        <v>0</v>
      </c>
      <c r="I207" t="s">
        <v>4165</v>
      </c>
      <c r="J207">
        <v>5946</v>
      </c>
    </row>
    <row r="208" spans="1:10" x14ac:dyDescent="0.25">
      <c r="A208">
        <v>3</v>
      </c>
      <c r="B208">
        <v>7</v>
      </c>
      <c r="C208">
        <f t="shared" si="3"/>
        <v>207</v>
      </c>
      <c r="D208">
        <v>435</v>
      </c>
      <c r="E208">
        <v>263</v>
      </c>
      <c r="F208">
        <v>0</v>
      </c>
      <c r="G208">
        <v>1</v>
      </c>
      <c r="H208">
        <v>0</v>
      </c>
      <c r="I208" t="s">
        <v>824</v>
      </c>
      <c r="J208">
        <v>432</v>
      </c>
    </row>
    <row r="209" spans="1:10" x14ac:dyDescent="0.25">
      <c r="A209">
        <v>3</v>
      </c>
      <c r="B209">
        <v>8</v>
      </c>
      <c r="C209">
        <f t="shared" si="3"/>
        <v>208</v>
      </c>
      <c r="D209">
        <v>662</v>
      </c>
      <c r="E209">
        <v>1240</v>
      </c>
      <c r="F209">
        <v>75</v>
      </c>
      <c r="G209">
        <v>1</v>
      </c>
      <c r="H209">
        <v>0</v>
      </c>
      <c r="I209" t="s">
        <v>4014</v>
      </c>
      <c r="J209">
        <v>2886</v>
      </c>
    </row>
    <row r="210" spans="1:10" x14ac:dyDescent="0.25">
      <c r="A210">
        <v>3</v>
      </c>
      <c r="B210">
        <v>9</v>
      </c>
      <c r="C210">
        <f t="shared" si="3"/>
        <v>209</v>
      </c>
      <c r="D210">
        <v>519</v>
      </c>
      <c r="E210">
        <v>184</v>
      </c>
      <c r="F210">
        <v>16</v>
      </c>
      <c r="G210">
        <v>3</v>
      </c>
      <c r="H210">
        <v>1</v>
      </c>
      <c r="I210" t="s">
        <v>4166</v>
      </c>
      <c r="J210">
        <v>1571</v>
      </c>
    </row>
    <row r="211" spans="1:10" x14ac:dyDescent="0.25">
      <c r="A211">
        <v>3</v>
      </c>
      <c r="B211">
        <v>10</v>
      </c>
      <c r="C211">
        <f t="shared" si="3"/>
        <v>210</v>
      </c>
      <c r="D211">
        <v>0</v>
      </c>
      <c r="E211">
        <v>294</v>
      </c>
      <c r="F211">
        <v>34</v>
      </c>
      <c r="G211">
        <v>4</v>
      </c>
      <c r="H211">
        <v>0</v>
      </c>
      <c r="I211" t="s">
        <v>4167</v>
      </c>
      <c r="J211">
        <v>1585</v>
      </c>
    </row>
    <row r="212" spans="1:10" x14ac:dyDescent="0.25">
      <c r="A212">
        <v>3</v>
      </c>
      <c r="B212">
        <v>11</v>
      </c>
      <c r="C212">
        <f t="shared" si="3"/>
        <v>211</v>
      </c>
      <c r="D212">
        <v>423</v>
      </c>
      <c r="E212">
        <v>196</v>
      </c>
      <c r="F212">
        <v>62</v>
      </c>
      <c r="G212">
        <v>3</v>
      </c>
      <c r="H212">
        <v>1</v>
      </c>
      <c r="I212" t="s">
        <v>4168</v>
      </c>
      <c r="J212">
        <v>10941</v>
      </c>
    </row>
    <row r="213" spans="1:10" x14ac:dyDescent="0.25">
      <c r="A213">
        <v>3</v>
      </c>
      <c r="B213">
        <v>12</v>
      </c>
      <c r="C213">
        <f t="shared" si="3"/>
        <v>212</v>
      </c>
      <c r="D213">
        <v>1374</v>
      </c>
      <c r="E213">
        <v>654</v>
      </c>
      <c r="F213">
        <v>20</v>
      </c>
      <c r="G213">
        <v>1</v>
      </c>
      <c r="H213">
        <v>0</v>
      </c>
      <c r="I213" t="s">
        <v>289</v>
      </c>
      <c r="J213">
        <v>1241</v>
      </c>
    </row>
    <row r="214" spans="1:10" x14ac:dyDescent="0.25">
      <c r="A214">
        <v>3</v>
      </c>
      <c r="B214">
        <v>13</v>
      </c>
      <c r="C214">
        <f t="shared" si="3"/>
        <v>213</v>
      </c>
      <c r="D214">
        <v>648</v>
      </c>
      <c r="E214">
        <v>400</v>
      </c>
      <c r="F214">
        <v>102</v>
      </c>
      <c r="G214">
        <v>1</v>
      </c>
      <c r="H214">
        <v>0</v>
      </c>
      <c r="I214" t="s">
        <v>975</v>
      </c>
      <c r="J214">
        <v>2524</v>
      </c>
    </row>
    <row r="215" spans="1:10" x14ac:dyDescent="0.25">
      <c r="A215">
        <v>3</v>
      </c>
      <c r="B215">
        <v>14</v>
      </c>
      <c r="C215">
        <f t="shared" si="3"/>
        <v>214</v>
      </c>
      <c r="D215">
        <v>519</v>
      </c>
      <c r="E215">
        <v>281</v>
      </c>
      <c r="F215">
        <v>38</v>
      </c>
      <c r="G215">
        <v>4</v>
      </c>
      <c r="H215">
        <v>0</v>
      </c>
      <c r="I215" t="s">
        <v>4169</v>
      </c>
      <c r="J215">
        <v>6103</v>
      </c>
    </row>
    <row r="216" spans="1:10" x14ac:dyDescent="0.25">
      <c r="A216">
        <v>3</v>
      </c>
      <c r="B216">
        <v>15</v>
      </c>
      <c r="C216">
        <f t="shared" si="3"/>
        <v>215</v>
      </c>
      <c r="D216">
        <v>380</v>
      </c>
      <c r="E216">
        <v>1095</v>
      </c>
      <c r="F216">
        <v>21</v>
      </c>
      <c r="G216">
        <v>1</v>
      </c>
      <c r="H216">
        <v>0</v>
      </c>
      <c r="I216" t="s">
        <v>518</v>
      </c>
      <c r="J216">
        <v>1555</v>
      </c>
    </row>
    <row r="217" spans="1:10" x14ac:dyDescent="0.25">
      <c r="A217">
        <v>3</v>
      </c>
      <c r="B217">
        <v>16</v>
      </c>
      <c r="C217">
        <f t="shared" si="3"/>
        <v>216</v>
      </c>
      <c r="D217">
        <v>520</v>
      </c>
      <c r="E217">
        <v>208</v>
      </c>
      <c r="F217">
        <v>22</v>
      </c>
      <c r="G217">
        <v>1</v>
      </c>
      <c r="H217">
        <v>0</v>
      </c>
      <c r="I217" t="s">
        <v>98</v>
      </c>
      <c r="J217">
        <v>1200</v>
      </c>
    </row>
    <row r="218" spans="1:10" x14ac:dyDescent="0.25">
      <c r="A218">
        <v>3</v>
      </c>
      <c r="B218">
        <v>17</v>
      </c>
      <c r="C218">
        <f t="shared" si="3"/>
        <v>217</v>
      </c>
      <c r="D218">
        <v>1808</v>
      </c>
      <c r="E218">
        <v>610</v>
      </c>
      <c r="F218">
        <v>28</v>
      </c>
      <c r="G218">
        <v>2</v>
      </c>
      <c r="H218">
        <v>0</v>
      </c>
      <c r="I218" t="s">
        <v>4170</v>
      </c>
      <c r="J218">
        <v>2660</v>
      </c>
    </row>
    <row r="219" spans="1:10" x14ac:dyDescent="0.25">
      <c r="A219">
        <v>3</v>
      </c>
      <c r="B219">
        <v>18</v>
      </c>
      <c r="C219">
        <f t="shared" si="3"/>
        <v>218</v>
      </c>
      <c r="D219">
        <v>418</v>
      </c>
      <c r="E219">
        <v>152</v>
      </c>
      <c r="F219">
        <v>25</v>
      </c>
      <c r="G219">
        <v>1</v>
      </c>
      <c r="H219">
        <v>1</v>
      </c>
      <c r="I219" t="s">
        <v>4171</v>
      </c>
      <c r="J219">
        <v>22693</v>
      </c>
    </row>
    <row r="220" spans="1:10" x14ac:dyDescent="0.25">
      <c r="A220">
        <v>3</v>
      </c>
      <c r="B220">
        <v>19</v>
      </c>
      <c r="C220">
        <f t="shared" si="3"/>
        <v>219</v>
      </c>
      <c r="D220">
        <v>440</v>
      </c>
      <c r="E220">
        <v>230</v>
      </c>
      <c r="F220">
        <v>27</v>
      </c>
      <c r="G220">
        <v>1</v>
      </c>
      <c r="H220">
        <v>1</v>
      </c>
      <c r="I220" t="s">
        <v>4172</v>
      </c>
      <c r="J220">
        <v>1139</v>
      </c>
    </row>
    <row r="221" spans="1:10" x14ac:dyDescent="0.25">
      <c r="A221">
        <v>3</v>
      </c>
      <c r="B221">
        <v>20</v>
      </c>
      <c r="C221">
        <f t="shared" si="3"/>
        <v>220</v>
      </c>
      <c r="D221">
        <v>520</v>
      </c>
      <c r="E221">
        <v>210</v>
      </c>
      <c r="F221">
        <v>34</v>
      </c>
      <c r="G221">
        <v>3</v>
      </c>
      <c r="H221">
        <v>0</v>
      </c>
      <c r="I221" t="s">
        <v>4173</v>
      </c>
      <c r="J221">
        <v>1356</v>
      </c>
    </row>
    <row r="222" spans="1:10" x14ac:dyDescent="0.25">
      <c r="A222">
        <v>3</v>
      </c>
      <c r="B222">
        <v>21</v>
      </c>
      <c r="C222">
        <f t="shared" si="3"/>
        <v>221</v>
      </c>
      <c r="D222">
        <v>255</v>
      </c>
      <c r="E222">
        <v>170</v>
      </c>
      <c r="F222">
        <v>11</v>
      </c>
      <c r="G222">
        <v>1</v>
      </c>
      <c r="H222">
        <v>1</v>
      </c>
      <c r="I222" t="s">
        <v>2230</v>
      </c>
      <c r="J222">
        <v>418</v>
      </c>
    </row>
    <row r="223" spans="1:10" x14ac:dyDescent="0.25">
      <c r="A223">
        <v>3</v>
      </c>
      <c r="B223">
        <v>22</v>
      </c>
      <c r="C223">
        <f t="shared" si="3"/>
        <v>222</v>
      </c>
      <c r="D223">
        <v>960</v>
      </c>
      <c r="E223">
        <v>687</v>
      </c>
      <c r="F223">
        <v>10</v>
      </c>
      <c r="G223">
        <v>3</v>
      </c>
      <c r="H223">
        <v>1</v>
      </c>
      <c r="I223" t="s">
        <v>4174</v>
      </c>
      <c r="J223">
        <v>11249</v>
      </c>
    </row>
    <row r="224" spans="1:10" x14ac:dyDescent="0.25">
      <c r="A224">
        <v>3</v>
      </c>
      <c r="B224">
        <v>23</v>
      </c>
      <c r="C224">
        <f t="shared" si="3"/>
        <v>223</v>
      </c>
      <c r="D224">
        <v>412</v>
      </c>
      <c r="E224">
        <v>1040</v>
      </c>
      <c r="F224">
        <v>27</v>
      </c>
      <c r="G224">
        <v>1</v>
      </c>
      <c r="H224">
        <v>0</v>
      </c>
      <c r="I224" t="s">
        <v>649</v>
      </c>
      <c r="J224">
        <v>1680</v>
      </c>
    </row>
    <row r="225" spans="1:10" x14ac:dyDescent="0.25">
      <c r="A225">
        <v>3</v>
      </c>
      <c r="B225">
        <v>24</v>
      </c>
      <c r="C225">
        <f t="shared" si="3"/>
        <v>224</v>
      </c>
      <c r="D225">
        <v>468</v>
      </c>
      <c r="E225">
        <v>227</v>
      </c>
      <c r="F225">
        <v>200</v>
      </c>
      <c r="G225">
        <v>3</v>
      </c>
      <c r="H225">
        <v>0</v>
      </c>
      <c r="I225" t="s">
        <v>4175</v>
      </c>
      <c r="J225">
        <v>5038</v>
      </c>
    </row>
    <row r="226" spans="1:10" x14ac:dyDescent="0.25">
      <c r="A226">
        <v>3</v>
      </c>
      <c r="B226">
        <v>25</v>
      </c>
      <c r="C226">
        <f t="shared" si="3"/>
        <v>225</v>
      </c>
      <c r="D226">
        <v>1146</v>
      </c>
      <c r="E226">
        <v>525</v>
      </c>
      <c r="F226">
        <v>25</v>
      </c>
      <c r="G226">
        <v>1</v>
      </c>
      <c r="H226">
        <v>3</v>
      </c>
      <c r="I226" t="s">
        <v>4176</v>
      </c>
      <c r="J226">
        <v>10269</v>
      </c>
    </row>
    <row r="227" spans="1:10" x14ac:dyDescent="0.25">
      <c r="A227">
        <v>3</v>
      </c>
      <c r="B227">
        <v>26</v>
      </c>
      <c r="C227">
        <f t="shared" si="3"/>
        <v>226</v>
      </c>
      <c r="D227">
        <v>3380</v>
      </c>
      <c r="E227">
        <v>207</v>
      </c>
      <c r="F227">
        <v>80</v>
      </c>
      <c r="G227">
        <v>2</v>
      </c>
      <c r="H227">
        <v>1</v>
      </c>
      <c r="I227" t="s">
        <v>4177</v>
      </c>
      <c r="J227">
        <v>11326</v>
      </c>
    </row>
    <row r="228" spans="1:10" x14ac:dyDescent="0.25">
      <c r="A228">
        <v>3</v>
      </c>
      <c r="B228">
        <v>27</v>
      </c>
      <c r="C228">
        <f t="shared" si="3"/>
        <v>227</v>
      </c>
      <c r="D228">
        <v>1185</v>
      </c>
      <c r="E228">
        <v>536</v>
      </c>
      <c r="F228">
        <v>12</v>
      </c>
      <c r="G228">
        <v>1</v>
      </c>
      <c r="H228">
        <v>0</v>
      </c>
      <c r="I228" t="s">
        <v>251</v>
      </c>
      <c r="J228">
        <v>896</v>
      </c>
    </row>
    <row r="229" spans="1:10" x14ac:dyDescent="0.25">
      <c r="A229">
        <v>3</v>
      </c>
      <c r="B229">
        <v>28</v>
      </c>
      <c r="C229">
        <f t="shared" si="3"/>
        <v>228</v>
      </c>
      <c r="D229">
        <v>1116</v>
      </c>
      <c r="E229">
        <v>298</v>
      </c>
      <c r="F229">
        <v>21</v>
      </c>
      <c r="G229">
        <v>1</v>
      </c>
      <c r="H229">
        <v>0</v>
      </c>
      <c r="I229" t="s">
        <v>251</v>
      </c>
      <c r="J229">
        <v>831</v>
      </c>
    </row>
    <row r="230" spans="1:10" x14ac:dyDescent="0.25">
      <c r="A230">
        <v>3</v>
      </c>
      <c r="B230">
        <v>29</v>
      </c>
      <c r="C230">
        <f t="shared" si="3"/>
        <v>229</v>
      </c>
      <c r="D230">
        <v>394</v>
      </c>
      <c r="E230">
        <v>2720</v>
      </c>
      <c r="F230">
        <v>11</v>
      </c>
      <c r="G230">
        <v>2</v>
      </c>
      <c r="H230">
        <v>0</v>
      </c>
      <c r="I230" t="s">
        <v>4178</v>
      </c>
      <c r="J230">
        <v>3096</v>
      </c>
    </row>
    <row r="231" spans="1:10" x14ac:dyDescent="0.25">
      <c r="A231">
        <v>3</v>
      </c>
      <c r="B231">
        <v>30</v>
      </c>
      <c r="C231">
        <f t="shared" si="3"/>
        <v>230</v>
      </c>
      <c r="D231">
        <v>260</v>
      </c>
      <c r="E231">
        <v>1500</v>
      </c>
      <c r="F231">
        <v>11</v>
      </c>
      <c r="G231">
        <v>1</v>
      </c>
      <c r="H231">
        <v>0</v>
      </c>
      <c r="I231" t="s">
        <v>2154</v>
      </c>
      <c r="J231">
        <v>1942</v>
      </c>
    </row>
    <row r="232" spans="1:10" x14ac:dyDescent="0.25">
      <c r="A232">
        <v>3</v>
      </c>
      <c r="B232">
        <v>31</v>
      </c>
      <c r="C232">
        <f t="shared" si="3"/>
        <v>231</v>
      </c>
      <c r="D232">
        <v>443</v>
      </c>
      <c r="E232">
        <v>229</v>
      </c>
      <c r="F232">
        <v>66</v>
      </c>
      <c r="G232">
        <v>2</v>
      </c>
      <c r="H232">
        <v>1</v>
      </c>
      <c r="I232" t="s">
        <v>4179</v>
      </c>
      <c r="J232">
        <v>1755</v>
      </c>
    </row>
    <row r="233" spans="1:10" x14ac:dyDescent="0.25">
      <c r="A233">
        <v>3</v>
      </c>
      <c r="B233">
        <v>32</v>
      </c>
      <c r="C233">
        <f t="shared" si="3"/>
        <v>232</v>
      </c>
      <c r="D233">
        <v>2070</v>
      </c>
      <c r="E233">
        <v>212</v>
      </c>
      <c r="F233">
        <v>0</v>
      </c>
      <c r="G233">
        <v>1</v>
      </c>
      <c r="H233">
        <v>0</v>
      </c>
      <c r="I233" t="s">
        <v>467</v>
      </c>
      <c r="J233">
        <v>541</v>
      </c>
    </row>
    <row r="234" spans="1:10" x14ac:dyDescent="0.25">
      <c r="A234">
        <v>3</v>
      </c>
      <c r="B234">
        <v>33</v>
      </c>
      <c r="C234">
        <f t="shared" si="3"/>
        <v>233</v>
      </c>
      <c r="D234">
        <v>1668</v>
      </c>
      <c r="E234">
        <v>645</v>
      </c>
      <c r="F234">
        <v>34</v>
      </c>
      <c r="G234">
        <v>0</v>
      </c>
      <c r="H234">
        <v>1</v>
      </c>
      <c r="I234" t="s">
        <v>1290</v>
      </c>
      <c r="J234">
        <v>1491</v>
      </c>
    </row>
    <row r="235" spans="1:10" x14ac:dyDescent="0.25">
      <c r="A235">
        <v>3</v>
      </c>
      <c r="B235">
        <v>34</v>
      </c>
      <c r="C235">
        <f t="shared" si="3"/>
        <v>234</v>
      </c>
      <c r="D235">
        <v>526</v>
      </c>
      <c r="E235">
        <v>0</v>
      </c>
      <c r="F235">
        <v>21</v>
      </c>
      <c r="G235">
        <v>3</v>
      </c>
      <c r="H235">
        <v>0</v>
      </c>
      <c r="I235" t="s">
        <v>4180</v>
      </c>
      <c r="J235">
        <v>933</v>
      </c>
    </row>
    <row r="236" spans="1:10" x14ac:dyDescent="0.25">
      <c r="A236">
        <v>3</v>
      </c>
      <c r="B236">
        <v>35</v>
      </c>
      <c r="C236">
        <f t="shared" si="3"/>
        <v>235</v>
      </c>
      <c r="D236">
        <v>465</v>
      </c>
      <c r="E236">
        <v>0</v>
      </c>
      <c r="F236">
        <v>0</v>
      </c>
      <c r="G236">
        <v>2</v>
      </c>
      <c r="H236">
        <v>1</v>
      </c>
      <c r="I236" t="s">
        <v>4181</v>
      </c>
      <c r="J236">
        <v>189</v>
      </c>
    </row>
    <row r="237" spans="1:10" x14ac:dyDescent="0.25">
      <c r="A237">
        <v>3</v>
      </c>
      <c r="B237">
        <v>36</v>
      </c>
      <c r="C237">
        <f t="shared" si="3"/>
        <v>236</v>
      </c>
      <c r="D237">
        <v>388</v>
      </c>
      <c r="E237">
        <v>220</v>
      </c>
      <c r="F237">
        <v>20</v>
      </c>
      <c r="G237">
        <v>1</v>
      </c>
      <c r="H237">
        <v>1</v>
      </c>
      <c r="I237" t="s">
        <v>4182</v>
      </c>
      <c r="J237">
        <v>2258</v>
      </c>
    </row>
    <row r="238" spans="1:10" x14ac:dyDescent="0.25">
      <c r="A238">
        <v>3</v>
      </c>
      <c r="B238">
        <v>37</v>
      </c>
      <c r="C238">
        <f t="shared" si="3"/>
        <v>237</v>
      </c>
      <c r="D238">
        <v>646</v>
      </c>
      <c r="E238">
        <v>564</v>
      </c>
      <c r="F238">
        <v>8</v>
      </c>
      <c r="G238">
        <v>1</v>
      </c>
      <c r="H238">
        <v>0</v>
      </c>
      <c r="I238" t="s">
        <v>169</v>
      </c>
      <c r="J238">
        <v>832</v>
      </c>
    </row>
    <row r="239" spans="1:10" x14ac:dyDescent="0.25">
      <c r="A239">
        <v>3</v>
      </c>
      <c r="B239">
        <v>38</v>
      </c>
      <c r="C239">
        <f t="shared" si="3"/>
        <v>238</v>
      </c>
      <c r="D239">
        <v>0</v>
      </c>
      <c r="E239">
        <v>520</v>
      </c>
      <c r="F239">
        <v>22</v>
      </c>
      <c r="G239">
        <v>1</v>
      </c>
      <c r="H239">
        <v>0</v>
      </c>
      <c r="I239" t="s">
        <v>1015</v>
      </c>
      <c r="J239">
        <v>1552</v>
      </c>
    </row>
    <row r="240" spans="1:10" x14ac:dyDescent="0.25">
      <c r="A240">
        <v>3</v>
      </c>
      <c r="B240">
        <v>39</v>
      </c>
      <c r="C240">
        <f t="shared" si="3"/>
        <v>239</v>
      </c>
      <c r="D240">
        <v>1166</v>
      </c>
      <c r="E240">
        <v>1195</v>
      </c>
      <c r="F240">
        <v>19</v>
      </c>
      <c r="G240">
        <v>1</v>
      </c>
      <c r="H240">
        <v>0</v>
      </c>
      <c r="I240" t="s">
        <v>1053</v>
      </c>
      <c r="J240">
        <v>1709</v>
      </c>
    </row>
    <row r="241" spans="1:10" x14ac:dyDescent="0.25">
      <c r="A241">
        <v>3</v>
      </c>
      <c r="B241">
        <v>40</v>
      </c>
      <c r="C241">
        <f t="shared" si="3"/>
        <v>240</v>
      </c>
      <c r="D241">
        <v>424</v>
      </c>
      <c r="E241">
        <v>356</v>
      </c>
      <c r="F241">
        <v>17</v>
      </c>
      <c r="G241">
        <v>1</v>
      </c>
      <c r="H241">
        <v>1</v>
      </c>
      <c r="I241" t="s">
        <v>4183</v>
      </c>
      <c r="J241">
        <v>826</v>
      </c>
    </row>
    <row r="242" spans="1:10" x14ac:dyDescent="0.25">
      <c r="A242">
        <v>3</v>
      </c>
      <c r="B242">
        <v>41</v>
      </c>
      <c r="C242">
        <f t="shared" si="3"/>
        <v>241</v>
      </c>
      <c r="D242">
        <v>372</v>
      </c>
      <c r="E242">
        <v>1195</v>
      </c>
      <c r="F242">
        <v>16</v>
      </c>
      <c r="G242">
        <v>2</v>
      </c>
      <c r="H242">
        <v>0</v>
      </c>
      <c r="I242" t="s">
        <v>4184</v>
      </c>
      <c r="J242">
        <v>1748</v>
      </c>
    </row>
    <row r="243" spans="1:10" x14ac:dyDescent="0.25">
      <c r="A243">
        <v>3</v>
      </c>
      <c r="B243">
        <v>42</v>
      </c>
      <c r="C243">
        <f t="shared" si="3"/>
        <v>242</v>
      </c>
      <c r="D243">
        <v>421</v>
      </c>
      <c r="E243">
        <v>135</v>
      </c>
      <c r="F243">
        <v>21</v>
      </c>
      <c r="G243">
        <v>1</v>
      </c>
      <c r="H243">
        <v>0</v>
      </c>
      <c r="I243" t="s">
        <v>102</v>
      </c>
      <c r="J243">
        <v>661</v>
      </c>
    </row>
    <row r="244" spans="1:10" x14ac:dyDescent="0.25">
      <c r="A244">
        <v>3</v>
      </c>
      <c r="B244">
        <v>43</v>
      </c>
      <c r="C244">
        <f t="shared" si="3"/>
        <v>243</v>
      </c>
      <c r="D244">
        <v>584</v>
      </c>
      <c r="E244">
        <v>480</v>
      </c>
      <c r="F244">
        <v>34</v>
      </c>
      <c r="G244">
        <v>5</v>
      </c>
      <c r="H244">
        <v>1</v>
      </c>
      <c r="I244" t="s">
        <v>4185</v>
      </c>
      <c r="J244">
        <v>2409</v>
      </c>
    </row>
    <row r="245" spans="1:10" x14ac:dyDescent="0.25">
      <c r="A245">
        <v>3</v>
      </c>
      <c r="B245">
        <v>44</v>
      </c>
      <c r="C245">
        <f t="shared" si="3"/>
        <v>244</v>
      </c>
      <c r="D245">
        <v>479</v>
      </c>
      <c r="E245">
        <v>270</v>
      </c>
      <c r="F245">
        <v>85</v>
      </c>
      <c r="G245">
        <v>1</v>
      </c>
      <c r="H245">
        <v>0</v>
      </c>
      <c r="I245" t="s">
        <v>99</v>
      </c>
      <c r="J245">
        <v>2070</v>
      </c>
    </row>
    <row r="246" spans="1:10" x14ac:dyDescent="0.25">
      <c r="A246">
        <v>3</v>
      </c>
      <c r="B246">
        <v>45</v>
      </c>
      <c r="C246">
        <f t="shared" si="3"/>
        <v>245</v>
      </c>
      <c r="D246">
        <v>400</v>
      </c>
      <c r="E246">
        <v>194</v>
      </c>
      <c r="F246">
        <v>68</v>
      </c>
      <c r="G246">
        <v>3</v>
      </c>
      <c r="H246">
        <v>0</v>
      </c>
      <c r="I246" t="s">
        <v>4186</v>
      </c>
      <c r="J246">
        <v>13726</v>
      </c>
    </row>
    <row r="247" spans="1:10" x14ac:dyDescent="0.25">
      <c r="A247">
        <v>3</v>
      </c>
      <c r="B247">
        <v>46</v>
      </c>
      <c r="C247">
        <f t="shared" si="3"/>
        <v>246</v>
      </c>
      <c r="D247">
        <v>4220</v>
      </c>
      <c r="E247">
        <v>214</v>
      </c>
      <c r="F247">
        <v>240</v>
      </c>
      <c r="G247">
        <v>2</v>
      </c>
      <c r="H247">
        <v>2</v>
      </c>
      <c r="I247" t="s">
        <v>4187</v>
      </c>
      <c r="J247">
        <v>14843</v>
      </c>
    </row>
    <row r="248" spans="1:10" x14ac:dyDescent="0.25">
      <c r="A248">
        <v>3</v>
      </c>
      <c r="B248">
        <v>47</v>
      </c>
      <c r="C248">
        <f t="shared" si="3"/>
        <v>247</v>
      </c>
      <c r="D248">
        <v>0</v>
      </c>
      <c r="E248">
        <v>164</v>
      </c>
      <c r="F248">
        <v>39</v>
      </c>
      <c r="G248">
        <v>1</v>
      </c>
      <c r="H248">
        <v>0</v>
      </c>
      <c r="I248" t="s">
        <v>235</v>
      </c>
      <c r="J248">
        <v>1192</v>
      </c>
    </row>
    <row r="249" spans="1:10" x14ac:dyDescent="0.25">
      <c r="A249">
        <v>3</v>
      </c>
      <c r="B249">
        <v>48</v>
      </c>
      <c r="C249">
        <f t="shared" si="3"/>
        <v>248</v>
      </c>
      <c r="D249">
        <v>545</v>
      </c>
      <c r="E249">
        <v>434</v>
      </c>
      <c r="F249">
        <v>25</v>
      </c>
      <c r="G249">
        <v>3</v>
      </c>
      <c r="H249">
        <v>0</v>
      </c>
      <c r="I249" t="s">
        <v>4188</v>
      </c>
      <c r="J249">
        <v>8990</v>
      </c>
    </row>
    <row r="250" spans="1:10" x14ac:dyDescent="0.25">
      <c r="A250">
        <v>3</v>
      </c>
      <c r="B250">
        <v>49</v>
      </c>
      <c r="C250">
        <f t="shared" si="3"/>
        <v>249</v>
      </c>
      <c r="D250">
        <v>571</v>
      </c>
      <c r="E250">
        <v>406</v>
      </c>
      <c r="F250">
        <v>87</v>
      </c>
      <c r="G250">
        <v>10</v>
      </c>
      <c r="H250">
        <v>0</v>
      </c>
      <c r="I250" t="s">
        <v>4189</v>
      </c>
      <c r="J250">
        <v>12379</v>
      </c>
    </row>
    <row r="251" spans="1:10" x14ac:dyDescent="0.25">
      <c r="A251">
        <v>3</v>
      </c>
      <c r="B251">
        <v>50</v>
      </c>
      <c r="C251">
        <f t="shared" si="3"/>
        <v>250</v>
      </c>
      <c r="D251">
        <v>3640</v>
      </c>
      <c r="E251">
        <v>0</v>
      </c>
      <c r="F251">
        <v>9</v>
      </c>
      <c r="G251">
        <v>1</v>
      </c>
      <c r="H251">
        <v>1</v>
      </c>
      <c r="I251" t="s">
        <v>4190</v>
      </c>
      <c r="J251">
        <v>10641</v>
      </c>
    </row>
    <row r="252" spans="1:10" x14ac:dyDescent="0.25">
      <c r="A252">
        <v>3</v>
      </c>
      <c r="B252">
        <v>51</v>
      </c>
      <c r="C252">
        <f t="shared" si="3"/>
        <v>251</v>
      </c>
      <c r="D252">
        <v>0</v>
      </c>
      <c r="E252">
        <v>0</v>
      </c>
      <c r="F252">
        <v>22</v>
      </c>
      <c r="G252">
        <v>1</v>
      </c>
      <c r="H252">
        <v>0</v>
      </c>
      <c r="I252" t="s">
        <v>992</v>
      </c>
      <c r="J252">
        <v>479</v>
      </c>
    </row>
    <row r="253" spans="1:10" x14ac:dyDescent="0.25">
      <c r="A253">
        <v>3</v>
      </c>
      <c r="B253">
        <v>52</v>
      </c>
      <c r="C253">
        <f t="shared" si="3"/>
        <v>252</v>
      </c>
      <c r="D253">
        <v>409</v>
      </c>
      <c r="E253">
        <v>362</v>
      </c>
      <c r="F253">
        <v>16</v>
      </c>
      <c r="G253">
        <v>2</v>
      </c>
      <c r="H253">
        <v>1</v>
      </c>
      <c r="I253" t="s">
        <v>4191</v>
      </c>
      <c r="J253">
        <v>2315</v>
      </c>
    </row>
    <row r="254" spans="1:10" x14ac:dyDescent="0.25">
      <c r="A254">
        <v>3</v>
      </c>
      <c r="B254">
        <v>53</v>
      </c>
      <c r="C254">
        <f t="shared" si="3"/>
        <v>253</v>
      </c>
      <c r="D254">
        <v>0</v>
      </c>
      <c r="E254">
        <v>648</v>
      </c>
      <c r="F254">
        <v>60</v>
      </c>
      <c r="G254">
        <v>2</v>
      </c>
      <c r="H254">
        <v>0</v>
      </c>
      <c r="I254" t="s">
        <v>4192</v>
      </c>
      <c r="J254">
        <v>2245</v>
      </c>
    </row>
    <row r="255" spans="1:10" x14ac:dyDescent="0.25">
      <c r="A255">
        <v>3</v>
      </c>
      <c r="B255">
        <v>54</v>
      </c>
      <c r="C255">
        <f t="shared" si="3"/>
        <v>254</v>
      </c>
      <c r="D255">
        <v>503</v>
      </c>
      <c r="E255">
        <v>147</v>
      </c>
      <c r="F255">
        <v>81</v>
      </c>
      <c r="G255">
        <v>3</v>
      </c>
      <c r="H255">
        <v>0</v>
      </c>
      <c r="I255" t="s">
        <v>4193</v>
      </c>
      <c r="J255">
        <v>4965</v>
      </c>
    </row>
    <row r="256" spans="1:10" x14ac:dyDescent="0.25">
      <c r="A256">
        <v>3</v>
      </c>
      <c r="B256">
        <v>55</v>
      </c>
      <c r="C256">
        <f t="shared" si="3"/>
        <v>255</v>
      </c>
      <c r="D256">
        <v>746</v>
      </c>
      <c r="E256">
        <v>118</v>
      </c>
      <c r="F256">
        <v>66</v>
      </c>
      <c r="G256">
        <v>2</v>
      </c>
      <c r="H256">
        <v>1</v>
      </c>
      <c r="I256" t="s">
        <v>4194</v>
      </c>
      <c r="J256">
        <v>2512</v>
      </c>
    </row>
    <row r="257" spans="1:10" x14ac:dyDescent="0.25">
      <c r="A257">
        <v>3</v>
      </c>
      <c r="B257">
        <v>56</v>
      </c>
      <c r="C257">
        <f t="shared" si="3"/>
        <v>256</v>
      </c>
      <c r="D257">
        <v>1533</v>
      </c>
      <c r="E257">
        <v>192</v>
      </c>
      <c r="F257">
        <v>31</v>
      </c>
      <c r="G257">
        <v>2</v>
      </c>
      <c r="H257">
        <v>0</v>
      </c>
      <c r="I257" t="s">
        <v>4195</v>
      </c>
      <c r="J257">
        <v>1120</v>
      </c>
    </row>
    <row r="258" spans="1:10" x14ac:dyDescent="0.25">
      <c r="A258">
        <v>3</v>
      </c>
      <c r="B258">
        <v>57</v>
      </c>
      <c r="C258">
        <f t="shared" si="3"/>
        <v>257</v>
      </c>
      <c r="D258">
        <v>3200</v>
      </c>
      <c r="E258">
        <v>244</v>
      </c>
      <c r="F258">
        <v>95</v>
      </c>
      <c r="G258">
        <v>3</v>
      </c>
      <c r="H258">
        <v>0</v>
      </c>
      <c r="I258" t="s">
        <v>4196</v>
      </c>
      <c r="J258">
        <v>2606</v>
      </c>
    </row>
    <row r="259" spans="1:10" x14ac:dyDescent="0.25">
      <c r="A259">
        <v>3</v>
      </c>
      <c r="B259">
        <v>58</v>
      </c>
      <c r="C259">
        <f t="shared" si="3"/>
        <v>258</v>
      </c>
      <c r="D259">
        <v>0</v>
      </c>
      <c r="E259">
        <v>382</v>
      </c>
      <c r="F259">
        <v>80</v>
      </c>
      <c r="G259">
        <v>2</v>
      </c>
      <c r="H259">
        <v>0</v>
      </c>
      <c r="I259" t="s">
        <v>4197</v>
      </c>
      <c r="J259">
        <v>2433</v>
      </c>
    </row>
    <row r="260" spans="1:10" x14ac:dyDescent="0.25">
      <c r="A260">
        <v>3</v>
      </c>
      <c r="B260">
        <v>59</v>
      </c>
      <c r="C260">
        <f t="shared" ref="C260:C323" si="4">C259+1</f>
        <v>259</v>
      </c>
      <c r="D260">
        <v>1218</v>
      </c>
      <c r="E260">
        <v>100</v>
      </c>
      <c r="F260">
        <v>62</v>
      </c>
      <c r="G260">
        <v>3</v>
      </c>
      <c r="H260">
        <v>0</v>
      </c>
      <c r="I260" t="s">
        <v>4198</v>
      </c>
      <c r="J260">
        <v>1628</v>
      </c>
    </row>
    <row r="261" spans="1:10" x14ac:dyDescent="0.25">
      <c r="A261">
        <v>3</v>
      </c>
      <c r="B261">
        <v>60</v>
      </c>
      <c r="C261">
        <f t="shared" si="4"/>
        <v>260</v>
      </c>
      <c r="D261">
        <v>1032</v>
      </c>
      <c r="E261">
        <v>1645</v>
      </c>
      <c r="F261">
        <v>100</v>
      </c>
      <c r="G261">
        <v>1</v>
      </c>
      <c r="H261">
        <v>0</v>
      </c>
      <c r="I261" t="s">
        <v>34</v>
      </c>
      <c r="J261">
        <v>4948</v>
      </c>
    </row>
    <row r="262" spans="1:10" x14ac:dyDescent="0.25">
      <c r="A262">
        <v>3</v>
      </c>
      <c r="B262">
        <v>61</v>
      </c>
      <c r="C262">
        <f t="shared" si="4"/>
        <v>261</v>
      </c>
      <c r="D262">
        <v>802</v>
      </c>
      <c r="E262">
        <v>251</v>
      </c>
      <c r="F262">
        <v>37</v>
      </c>
      <c r="G262">
        <v>2</v>
      </c>
      <c r="H262">
        <v>0</v>
      </c>
      <c r="I262" t="s">
        <v>4199</v>
      </c>
      <c r="J262">
        <v>1217</v>
      </c>
    </row>
    <row r="263" spans="1:10" x14ac:dyDescent="0.25">
      <c r="A263">
        <v>3</v>
      </c>
      <c r="B263">
        <v>62</v>
      </c>
      <c r="C263">
        <f t="shared" si="4"/>
        <v>262</v>
      </c>
      <c r="D263">
        <v>836</v>
      </c>
      <c r="E263">
        <v>188</v>
      </c>
      <c r="F263">
        <v>48</v>
      </c>
      <c r="G263">
        <v>1</v>
      </c>
      <c r="H263">
        <v>1</v>
      </c>
      <c r="I263" t="s">
        <v>4200</v>
      </c>
      <c r="J263">
        <v>1236</v>
      </c>
    </row>
    <row r="264" spans="1:10" x14ac:dyDescent="0.25">
      <c r="A264">
        <v>3</v>
      </c>
      <c r="B264">
        <v>63</v>
      </c>
      <c r="C264">
        <f t="shared" si="4"/>
        <v>263</v>
      </c>
      <c r="D264">
        <v>618</v>
      </c>
      <c r="E264">
        <v>1150</v>
      </c>
      <c r="F264">
        <v>24</v>
      </c>
      <c r="G264">
        <v>1</v>
      </c>
      <c r="H264">
        <v>0</v>
      </c>
      <c r="I264" t="s">
        <v>56</v>
      </c>
      <c r="J264">
        <v>2691</v>
      </c>
    </row>
    <row r="265" spans="1:10" x14ac:dyDescent="0.25">
      <c r="A265">
        <v>3</v>
      </c>
      <c r="B265">
        <v>64</v>
      </c>
      <c r="C265">
        <f t="shared" si="4"/>
        <v>264</v>
      </c>
      <c r="D265">
        <v>1054</v>
      </c>
      <c r="E265">
        <v>410</v>
      </c>
      <c r="F265">
        <v>26</v>
      </c>
      <c r="G265">
        <v>1</v>
      </c>
      <c r="H265">
        <v>1</v>
      </c>
      <c r="I265" t="s">
        <v>4201</v>
      </c>
      <c r="J265">
        <v>1103</v>
      </c>
    </row>
    <row r="266" spans="1:10" x14ac:dyDescent="0.25">
      <c r="A266">
        <v>3</v>
      </c>
      <c r="B266">
        <v>65</v>
      </c>
      <c r="C266">
        <f t="shared" si="4"/>
        <v>265</v>
      </c>
      <c r="D266">
        <v>928</v>
      </c>
      <c r="E266">
        <v>238</v>
      </c>
      <c r="F266">
        <v>0</v>
      </c>
      <c r="G266">
        <v>1</v>
      </c>
      <c r="H266">
        <v>0</v>
      </c>
      <c r="I266" t="s">
        <v>137</v>
      </c>
      <c r="J266">
        <v>9330</v>
      </c>
    </row>
    <row r="267" spans="1:10" x14ac:dyDescent="0.25">
      <c r="A267">
        <v>3</v>
      </c>
      <c r="B267">
        <v>66</v>
      </c>
      <c r="C267">
        <f t="shared" si="4"/>
        <v>266</v>
      </c>
      <c r="D267">
        <v>367</v>
      </c>
      <c r="E267">
        <v>244</v>
      </c>
      <c r="F267">
        <v>19</v>
      </c>
      <c r="G267">
        <v>1</v>
      </c>
      <c r="H267">
        <v>0</v>
      </c>
      <c r="I267" t="s">
        <v>184</v>
      </c>
      <c r="J267">
        <v>943</v>
      </c>
    </row>
    <row r="268" spans="1:10" x14ac:dyDescent="0.25">
      <c r="A268">
        <v>3</v>
      </c>
      <c r="B268">
        <v>67</v>
      </c>
      <c r="C268">
        <f t="shared" si="4"/>
        <v>267</v>
      </c>
      <c r="D268">
        <v>450</v>
      </c>
      <c r="E268">
        <v>394</v>
      </c>
      <c r="F268">
        <v>0</v>
      </c>
      <c r="G268">
        <v>3</v>
      </c>
      <c r="H268">
        <v>0</v>
      </c>
      <c r="I268" t="s">
        <v>4202</v>
      </c>
      <c r="J268">
        <v>724</v>
      </c>
    </row>
    <row r="269" spans="1:10" x14ac:dyDescent="0.25">
      <c r="A269">
        <v>3</v>
      </c>
      <c r="B269">
        <v>68</v>
      </c>
      <c r="C269">
        <f t="shared" si="4"/>
        <v>268</v>
      </c>
      <c r="D269">
        <v>1925</v>
      </c>
      <c r="E269">
        <v>0</v>
      </c>
      <c r="F269">
        <v>18</v>
      </c>
      <c r="G269">
        <v>1</v>
      </c>
      <c r="H269">
        <v>3</v>
      </c>
      <c r="I269" t="s">
        <v>4203</v>
      </c>
      <c r="J269">
        <v>552</v>
      </c>
    </row>
    <row r="270" spans="1:10" x14ac:dyDescent="0.25">
      <c r="A270">
        <v>3</v>
      </c>
      <c r="B270">
        <v>69</v>
      </c>
      <c r="C270">
        <f t="shared" si="4"/>
        <v>269</v>
      </c>
      <c r="D270">
        <v>456</v>
      </c>
      <c r="E270">
        <v>242</v>
      </c>
      <c r="F270">
        <v>85</v>
      </c>
      <c r="G270">
        <v>1</v>
      </c>
      <c r="H270">
        <v>0</v>
      </c>
      <c r="I270" t="s">
        <v>886</v>
      </c>
      <c r="J270">
        <v>3687</v>
      </c>
    </row>
    <row r="271" spans="1:10" x14ac:dyDescent="0.25">
      <c r="A271">
        <v>3</v>
      </c>
      <c r="B271">
        <v>70</v>
      </c>
      <c r="C271">
        <f t="shared" si="4"/>
        <v>270</v>
      </c>
      <c r="D271">
        <v>820</v>
      </c>
      <c r="E271">
        <v>172</v>
      </c>
      <c r="F271">
        <v>0</v>
      </c>
      <c r="G271">
        <v>0</v>
      </c>
      <c r="H271">
        <v>0</v>
      </c>
      <c r="J271">
        <v>254</v>
      </c>
    </row>
    <row r="272" spans="1:10" x14ac:dyDescent="0.25">
      <c r="A272">
        <v>3</v>
      </c>
      <c r="B272">
        <v>71</v>
      </c>
      <c r="C272">
        <f t="shared" si="4"/>
        <v>271</v>
      </c>
      <c r="D272">
        <v>768</v>
      </c>
      <c r="E272">
        <v>1025</v>
      </c>
      <c r="F272">
        <v>56</v>
      </c>
      <c r="G272">
        <v>2</v>
      </c>
      <c r="H272">
        <v>0</v>
      </c>
      <c r="I272" t="s">
        <v>4204</v>
      </c>
      <c r="J272">
        <v>3441</v>
      </c>
    </row>
    <row r="273" spans="1:10" x14ac:dyDescent="0.25">
      <c r="A273">
        <v>3</v>
      </c>
      <c r="B273">
        <v>72</v>
      </c>
      <c r="C273">
        <f t="shared" si="4"/>
        <v>272</v>
      </c>
      <c r="D273">
        <v>826</v>
      </c>
      <c r="E273">
        <v>224</v>
      </c>
      <c r="F273">
        <v>14</v>
      </c>
      <c r="G273">
        <v>2</v>
      </c>
      <c r="H273">
        <v>0</v>
      </c>
      <c r="I273" t="s">
        <v>4205</v>
      </c>
      <c r="J273">
        <v>789</v>
      </c>
    </row>
    <row r="274" spans="1:10" x14ac:dyDescent="0.25">
      <c r="A274">
        <v>3</v>
      </c>
      <c r="B274">
        <v>73</v>
      </c>
      <c r="C274">
        <f t="shared" si="4"/>
        <v>273</v>
      </c>
      <c r="D274">
        <v>310</v>
      </c>
      <c r="E274">
        <v>270</v>
      </c>
      <c r="F274">
        <v>23</v>
      </c>
      <c r="G274">
        <v>1</v>
      </c>
      <c r="H274">
        <v>0</v>
      </c>
      <c r="I274" t="s">
        <v>560</v>
      </c>
      <c r="J274">
        <v>843</v>
      </c>
    </row>
    <row r="275" spans="1:10" x14ac:dyDescent="0.25">
      <c r="A275">
        <v>3</v>
      </c>
      <c r="B275">
        <v>74</v>
      </c>
      <c r="C275">
        <f t="shared" si="4"/>
        <v>274</v>
      </c>
      <c r="D275">
        <v>330</v>
      </c>
      <c r="E275">
        <v>543</v>
      </c>
      <c r="F275">
        <v>52</v>
      </c>
      <c r="G275">
        <v>3</v>
      </c>
      <c r="H275">
        <v>3</v>
      </c>
      <c r="I275" t="s">
        <v>4206</v>
      </c>
      <c r="J275">
        <v>9044</v>
      </c>
    </row>
    <row r="276" spans="1:10" x14ac:dyDescent="0.25">
      <c r="A276">
        <v>3</v>
      </c>
      <c r="B276">
        <v>75</v>
      </c>
      <c r="C276">
        <f t="shared" si="4"/>
        <v>275</v>
      </c>
      <c r="D276">
        <v>672</v>
      </c>
      <c r="E276">
        <v>260</v>
      </c>
      <c r="F276">
        <v>20</v>
      </c>
      <c r="G276">
        <v>1</v>
      </c>
      <c r="H276">
        <v>0</v>
      </c>
      <c r="I276" t="s">
        <v>1189</v>
      </c>
      <c r="J276">
        <v>786</v>
      </c>
    </row>
    <row r="277" spans="1:10" x14ac:dyDescent="0.25">
      <c r="A277">
        <v>3</v>
      </c>
      <c r="B277">
        <v>76</v>
      </c>
      <c r="C277">
        <f t="shared" si="4"/>
        <v>276</v>
      </c>
      <c r="D277">
        <v>343</v>
      </c>
      <c r="E277">
        <v>151</v>
      </c>
      <c r="F277">
        <v>34</v>
      </c>
      <c r="G277">
        <v>1</v>
      </c>
      <c r="H277">
        <v>1</v>
      </c>
      <c r="I277" t="s">
        <v>4207</v>
      </c>
      <c r="J277">
        <v>874</v>
      </c>
    </row>
    <row r="278" spans="1:10" x14ac:dyDescent="0.25">
      <c r="A278">
        <v>3</v>
      </c>
      <c r="B278">
        <v>77</v>
      </c>
      <c r="C278">
        <f t="shared" si="4"/>
        <v>277</v>
      </c>
      <c r="D278">
        <v>1122</v>
      </c>
      <c r="E278">
        <v>394</v>
      </c>
      <c r="F278">
        <v>0</v>
      </c>
      <c r="G278">
        <v>1</v>
      </c>
      <c r="H278">
        <v>1</v>
      </c>
      <c r="I278" t="s">
        <v>4208</v>
      </c>
      <c r="J278">
        <v>6575</v>
      </c>
    </row>
    <row r="279" spans="1:10" x14ac:dyDescent="0.25">
      <c r="A279">
        <v>3</v>
      </c>
      <c r="B279">
        <v>78</v>
      </c>
      <c r="C279">
        <f t="shared" si="4"/>
        <v>278</v>
      </c>
      <c r="D279">
        <v>419</v>
      </c>
      <c r="E279">
        <v>222</v>
      </c>
      <c r="F279">
        <v>58</v>
      </c>
      <c r="G279">
        <v>2</v>
      </c>
      <c r="H279">
        <v>0</v>
      </c>
      <c r="I279" t="s">
        <v>4209</v>
      </c>
      <c r="J279">
        <v>11697</v>
      </c>
    </row>
    <row r="280" spans="1:10" x14ac:dyDescent="0.25">
      <c r="A280">
        <v>3</v>
      </c>
      <c r="B280">
        <v>79</v>
      </c>
      <c r="C280">
        <f t="shared" si="4"/>
        <v>279</v>
      </c>
      <c r="D280">
        <v>533</v>
      </c>
      <c r="E280">
        <v>290</v>
      </c>
      <c r="F280">
        <v>44</v>
      </c>
      <c r="G280">
        <v>1</v>
      </c>
      <c r="H280">
        <v>0</v>
      </c>
      <c r="I280" t="s">
        <v>26</v>
      </c>
      <c r="J280">
        <v>1231</v>
      </c>
    </row>
    <row r="281" spans="1:10" x14ac:dyDescent="0.25">
      <c r="A281">
        <v>3</v>
      </c>
      <c r="B281">
        <v>80</v>
      </c>
      <c r="C281">
        <f t="shared" si="4"/>
        <v>280</v>
      </c>
      <c r="D281">
        <v>343</v>
      </c>
      <c r="E281">
        <v>192</v>
      </c>
      <c r="F281">
        <v>55</v>
      </c>
      <c r="G281">
        <v>2</v>
      </c>
      <c r="H281">
        <v>1</v>
      </c>
      <c r="I281" t="s">
        <v>4210</v>
      </c>
      <c r="J281">
        <v>1435</v>
      </c>
    </row>
    <row r="282" spans="1:10" x14ac:dyDescent="0.25">
      <c r="A282">
        <v>3</v>
      </c>
      <c r="B282">
        <v>81</v>
      </c>
      <c r="C282">
        <f t="shared" si="4"/>
        <v>281</v>
      </c>
      <c r="D282">
        <v>912</v>
      </c>
      <c r="E282">
        <v>281</v>
      </c>
      <c r="F282">
        <v>20</v>
      </c>
      <c r="G282">
        <v>1</v>
      </c>
      <c r="H282">
        <v>0</v>
      </c>
      <c r="I282" t="s">
        <v>682</v>
      </c>
      <c r="J282">
        <v>828</v>
      </c>
    </row>
    <row r="283" spans="1:10" x14ac:dyDescent="0.25">
      <c r="A283">
        <v>3</v>
      </c>
      <c r="B283">
        <v>82</v>
      </c>
      <c r="C283">
        <f t="shared" si="4"/>
        <v>282</v>
      </c>
      <c r="D283">
        <v>383</v>
      </c>
      <c r="E283">
        <v>296</v>
      </c>
      <c r="F283">
        <v>16</v>
      </c>
      <c r="G283">
        <v>0</v>
      </c>
      <c r="H283">
        <v>0</v>
      </c>
      <c r="J283">
        <v>654</v>
      </c>
    </row>
    <row r="284" spans="1:10" x14ac:dyDescent="0.25">
      <c r="A284">
        <v>3</v>
      </c>
      <c r="B284">
        <v>83</v>
      </c>
      <c r="C284">
        <f t="shared" si="4"/>
        <v>283</v>
      </c>
      <c r="D284">
        <v>1772</v>
      </c>
      <c r="E284">
        <v>337</v>
      </c>
      <c r="F284">
        <v>19</v>
      </c>
      <c r="G284">
        <v>1</v>
      </c>
      <c r="H284">
        <v>0</v>
      </c>
      <c r="I284" t="s">
        <v>747</v>
      </c>
      <c r="J284">
        <v>1005</v>
      </c>
    </row>
    <row r="285" spans="1:10" x14ac:dyDescent="0.25">
      <c r="A285">
        <v>3</v>
      </c>
      <c r="B285">
        <v>84</v>
      </c>
      <c r="C285">
        <f t="shared" si="4"/>
        <v>284</v>
      </c>
      <c r="D285">
        <v>391</v>
      </c>
      <c r="E285">
        <v>482</v>
      </c>
      <c r="F285">
        <v>58</v>
      </c>
      <c r="G285">
        <v>1</v>
      </c>
      <c r="H285">
        <v>0</v>
      </c>
      <c r="I285" t="s">
        <v>267</v>
      </c>
      <c r="J285">
        <v>2781</v>
      </c>
    </row>
    <row r="286" spans="1:10" x14ac:dyDescent="0.25">
      <c r="A286">
        <v>3</v>
      </c>
      <c r="B286">
        <v>85</v>
      </c>
      <c r="C286">
        <f t="shared" si="4"/>
        <v>285</v>
      </c>
      <c r="D286">
        <v>304</v>
      </c>
      <c r="E286">
        <v>178</v>
      </c>
      <c r="F286">
        <v>24</v>
      </c>
      <c r="G286">
        <v>1</v>
      </c>
      <c r="H286">
        <v>1</v>
      </c>
      <c r="I286" t="s">
        <v>4211</v>
      </c>
      <c r="J286">
        <v>4688</v>
      </c>
    </row>
    <row r="287" spans="1:10" x14ac:dyDescent="0.25">
      <c r="A287">
        <v>3</v>
      </c>
      <c r="B287">
        <v>86</v>
      </c>
      <c r="C287">
        <f t="shared" si="4"/>
        <v>286</v>
      </c>
      <c r="D287">
        <v>888</v>
      </c>
      <c r="E287">
        <v>310</v>
      </c>
      <c r="F287">
        <v>0</v>
      </c>
      <c r="G287">
        <v>3</v>
      </c>
      <c r="H287">
        <v>0</v>
      </c>
      <c r="I287" t="s">
        <v>4212</v>
      </c>
      <c r="J287">
        <v>1476</v>
      </c>
    </row>
    <row r="288" spans="1:10" x14ac:dyDescent="0.25">
      <c r="A288">
        <v>3</v>
      </c>
      <c r="B288">
        <v>87</v>
      </c>
      <c r="C288">
        <f t="shared" si="4"/>
        <v>287</v>
      </c>
      <c r="D288">
        <v>556</v>
      </c>
      <c r="E288">
        <v>186</v>
      </c>
      <c r="F288">
        <v>24</v>
      </c>
      <c r="G288">
        <v>2</v>
      </c>
      <c r="H288">
        <v>0</v>
      </c>
      <c r="I288" t="s">
        <v>4213</v>
      </c>
      <c r="J288">
        <v>896</v>
      </c>
    </row>
    <row r="289" spans="1:10" x14ac:dyDescent="0.25">
      <c r="A289">
        <v>3</v>
      </c>
      <c r="B289">
        <v>88</v>
      </c>
      <c r="C289">
        <f t="shared" si="4"/>
        <v>288</v>
      </c>
      <c r="D289">
        <v>770</v>
      </c>
      <c r="E289">
        <v>195</v>
      </c>
      <c r="F289">
        <v>18</v>
      </c>
      <c r="G289">
        <v>5</v>
      </c>
      <c r="H289">
        <v>0</v>
      </c>
      <c r="I289" t="s">
        <v>4214</v>
      </c>
      <c r="J289">
        <v>15760</v>
      </c>
    </row>
    <row r="290" spans="1:10" x14ac:dyDescent="0.25">
      <c r="A290">
        <v>3</v>
      </c>
      <c r="B290">
        <v>89</v>
      </c>
      <c r="C290">
        <f t="shared" si="4"/>
        <v>289</v>
      </c>
      <c r="D290">
        <v>423</v>
      </c>
      <c r="E290">
        <v>2870</v>
      </c>
      <c r="F290">
        <v>20</v>
      </c>
      <c r="G290">
        <v>1</v>
      </c>
      <c r="H290">
        <v>0</v>
      </c>
      <c r="I290" t="s">
        <v>296</v>
      </c>
      <c r="J290">
        <v>3323</v>
      </c>
    </row>
    <row r="291" spans="1:10" x14ac:dyDescent="0.25">
      <c r="A291">
        <v>3</v>
      </c>
      <c r="B291">
        <v>90</v>
      </c>
      <c r="C291">
        <f t="shared" si="4"/>
        <v>290</v>
      </c>
      <c r="D291">
        <v>560</v>
      </c>
      <c r="E291">
        <v>306</v>
      </c>
      <c r="F291">
        <v>66</v>
      </c>
      <c r="G291">
        <v>1</v>
      </c>
      <c r="H291">
        <v>0</v>
      </c>
      <c r="I291" t="s">
        <v>4215</v>
      </c>
      <c r="J291">
        <v>2084</v>
      </c>
    </row>
    <row r="292" spans="1:10" x14ac:dyDescent="0.25">
      <c r="A292">
        <v>3</v>
      </c>
      <c r="B292">
        <v>91</v>
      </c>
      <c r="C292">
        <f t="shared" si="4"/>
        <v>291</v>
      </c>
      <c r="D292">
        <v>646</v>
      </c>
      <c r="E292">
        <v>366</v>
      </c>
      <c r="F292">
        <v>42</v>
      </c>
      <c r="G292">
        <v>3</v>
      </c>
      <c r="H292">
        <v>0</v>
      </c>
      <c r="I292" t="s">
        <v>4216</v>
      </c>
      <c r="J292">
        <v>2262</v>
      </c>
    </row>
    <row r="293" spans="1:10" x14ac:dyDescent="0.25">
      <c r="A293">
        <v>3</v>
      </c>
      <c r="B293">
        <v>92</v>
      </c>
      <c r="C293">
        <f t="shared" si="4"/>
        <v>292</v>
      </c>
      <c r="D293">
        <v>402</v>
      </c>
      <c r="E293">
        <v>374</v>
      </c>
      <c r="F293">
        <v>26</v>
      </c>
      <c r="G293">
        <v>1</v>
      </c>
      <c r="H293">
        <v>0</v>
      </c>
      <c r="I293" t="s">
        <v>4217</v>
      </c>
      <c r="J293">
        <v>1438</v>
      </c>
    </row>
    <row r="294" spans="1:10" x14ac:dyDescent="0.25">
      <c r="A294">
        <v>3</v>
      </c>
      <c r="B294">
        <v>93</v>
      </c>
      <c r="C294">
        <f t="shared" si="4"/>
        <v>293</v>
      </c>
      <c r="D294">
        <v>307</v>
      </c>
      <c r="E294">
        <v>199</v>
      </c>
      <c r="F294">
        <v>34</v>
      </c>
      <c r="G294">
        <v>2</v>
      </c>
      <c r="H294">
        <v>1</v>
      </c>
      <c r="I294" t="s">
        <v>4218</v>
      </c>
      <c r="J294">
        <v>1070</v>
      </c>
    </row>
    <row r="295" spans="1:10" x14ac:dyDescent="0.25">
      <c r="A295">
        <v>3</v>
      </c>
      <c r="B295">
        <v>94</v>
      </c>
      <c r="C295">
        <f t="shared" si="4"/>
        <v>294</v>
      </c>
      <c r="D295">
        <v>1503</v>
      </c>
      <c r="E295">
        <v>159</v>
      </c>
      <c r="F295">
        <v>210</v>
      </c>
      <c r="G295">
        <v>2</v>
      </c>
      <c r="H295">
        <v>0</v>
      </c>
      <c r="I295" t="s">
        <v>4219</v>
      </c>
      <c r="J295">
        <v>5834</v>
      </c>
    </row>
    <row r="296" spans="1:10" x14ac:dyDescent="0.25">
      <c r="A296">
        <v>3</v>
      </c>
      <c r="B296">
        <v>95</v>
      </c>
      <c r="C296">
        <f t="shared" si="4"/>
        <v>295</v>
      </c>
      <c r="D296">
        <v>896</v>
      </c>
      <c r="E296">
        <v>518</v>
      </c>
      <c r="F296">
        <v>78</v>
      </c>
      <c r="G296">
        <v>1</v>
      </c>
      <c r="H296">
        <v>1</v>
      </c>
      <c r="I296" t="s">
        <v>4220</v>
      </c>
      <c r="J296">
        <v>2801</v>
      </c>
    </row>
    <row r="297" spans="1:10" x14ac:dyDescent="0.25">
      <c r="A297">
        <v>3</v>
      </c>
      <c r="B297">
        <v>96</v>
      </c>
      <c r="C297">
        <f t="shared" si="4"/>
        <v>296</v>
      </c>
      <c r="D297">
        <v>0</v>
      </c>
      <c r="E297">
        <v>216</v>
      </c>
      <c r="F297">
        <v>64</v>
      </c>
      <c r="G297">
        <v>2</v>
      </c>
      <c r="H297">
        <v>0</v>
      </c>
      <c r="I297" t="s">
        <v>4221</v>
      </c>
      <c r="J297">
        <v>1594</v>
      </c>
    </row>
    <row r="298" spans="1:10" x14ac:dyDescent="0.25">
      <c r="A298">
        <v>3</v>
      </c>
      <c r="B298">
        <v>97</v>
      </c>
      <c r="C298">
        <f t="shared" si="4"/>
        <v>297</v>
      </c>
      <c r="D298">
        <v>854</v>
      </c>
      <c r="E298">
        <v>452</v>
      </c>
      <c r="F298">
        <v>9</v>
      </c>
      <c r="G298">
        <v>1</v>
      </c>
      <c r="H298">
        <v>1</v>
      </c>
      <c r="I298" t="s">
        <v>4222</v>
      </c>
      <c r="J298">
        <v>9811</v>
      </c>
    </row>
    <row r="299" spans="1:10" x14ac:dyDescent="0.25">
      <c r="A299">
        <v>3</v>
      </c>
      <c r="B299">
        <v>98</v>
      </c>
      <c r="C299">
        <f t="shared" si="4"/>
        <v>298</v>
      </c>
      <c r="D299">
        <v>622</v>
      </c>
      <c r="E299">
        <v>216</v>
      </c>
      <c r="F299">
        <v>87</v>
      </c>
      <c r="G299">
        <v>3</v>
      </c>
      <c r="H299">
        <v>0</v>
      </c>
      <c r="I299" t="s">
        <v>4223</v>
      </c>
      <c r="J299">
        <v>2537</v>
      </c>
    </row>
    <row r="300" spans="1:10" x14ac:dyDescent="0.25">
      <c r="A300">
        <v>3</v>
      </c>
      <c r="B300">
        <v>99</v>
      </c>
      <c r="C300">
        <f t="shared" si="4"/>
        <v>299</v>
      </c>
      <c r="D300">
        <v>473</v>
      </c>
      <c r="E300">
        <v>492</v>
      </c>
      <c r="F300">
        <v>18</v>
      </c>
      <c r="G300">
        <v>1</v>
      </c>
      <c r="H300">
        <v>1</v>
      </c>
      <c r="I300" t="s">
        <v>4224</v>
      </c>
      <c r="J300">
        <v>7915</v>
      </c>
    </row>
    <row r="301" spans="1:10" x14ac:dyDescent="0.25">
      <c r="A301">
        <v>3</v>
      </c>
      <c r="B301">
        <v>100</v>
      </c>
      <c r="C301">
        <f t="shared" si="4"/>
        <v>300</v>
      </c>
      <c r="D301">
        <v>1138</v>
      </c>
      <c r="E301">
        <v>281</v>
      </c>
      <c r="F301">
        <v>20</v>
      </c>
      <c r="G301">
        <v>10</v>
      </c>
      <c r="H301">
        <v>0</v>
      </c>
      <c r="I301" t="s">
        <v>4225</v>
      </c>
      <c r="J301">
        <v>22350</v>
      </c>
    </row>
    <row r="302" spans="1:10" x14ac:dyDescent="0.25">
      <c r="A302">
        <v>4</v>
      </c>
      <c r="B302">
        <v>1</v>
      </c>
      <c r="C302">
        <f t="shared" si="4"/>
        <v>301</v>
      </c>
      <c r="D302">
        <v>1202</v>
      </c>
      <c r="E302">
        <v>412</v>
      </c>
      <c r="F302">
        <v>150</v>
      </c>
      <c r="G302">
        <v>2</v>
      </c>
      <c r="H302">
        <v>0</v>
      </c>
      <c r="I302" t="s">
        <v>4226</v>
      </c>
      <c r="J302">
        <v>4325</v>
      </c>
    </row>
    <row r="303" spans="1:10" x14ac:dyDescent="0.25">
      <c r="A303">
        <v>4</v>
      </c>
      <c r="B303">
        <v>2</v>
      </c>
      <c r="C303">
        <f t="shared" si="4"/>
        <v>302</v>
      </c>
      <c r="D303">
        <v>232</v>
      </c>
      <c r="E303">
        <v>348</v>
      </c>
      <c r="F303">
        <v>56</v>
      </c>
      <c r="G303">
        <v>1</v>
      </c>
      <c r="H303">
        <v>0</v>
      </c>
      <c r="I303" t="s">
        <v>1615</v>
      </c>
      <c r="J303">
        <v>1791</v>
      </c>
    </row>
    <row r="304" spans="1:10" x14ac:dyDescent="0.25">
      <c r="A304">
        <v>4</v>
      </c>
      <c r="B304">
        <v>3</v>
      </c>
      <c r="C304">
        <f t="shared" si="4"/>
        <v>303</v>
      </c>
      <c r="D304">
        <v>331</v>
      </c>
      <c r="E304">
        <v>237</v>
      </c>
      <c r="F304">
        <v>270</v>
      </c>
      <c r="G304">
        <v>1</v>
      </c>
      <c r="H304">
        <v>0</v>
      </c>
      <c r="I304" t="s">
        <v>1018</v>
      </c>
      <c r="J304">
        <v>6570</v>
      </c>
    </row>
    <row r="305" spans="1:10" x14ac:dyDescent="0.25">
      <c r="A305">
        <v>4</v>
      </c>
      <c r="B305">
        <v>4</v>
      </c>
      <c r="C305">
        <f t="shared" si="4"/>
        <v>304</v>
      </c>
      <c r="D305">
        <v>290</v>
      </c>
      <c r="E305">
        <v>238</v>
      </c>
      <c r="F305">
        <v>3</v>
      </c>
      <c r="G305">
        <v>1</v>
      </c>
      <c r="H305">
        <v>0</v>
      </c>
      <c r="I305" t="s">
        <v>289</v>
      </c>
      <c r="J305">
        <v>377</v>
      </c>
    </row>
    <row r="306" spans="1:10" x14ac:dyDescent="0.25">
      <c r="A306">
        <v>4</v>
      </c>
      <c r="B306">
        <v>5</v>
      </c>
      <c r="C306">
        <f t="shared" si="4"/>
        <v>305</v>
      </c>
      <c r="D306">
        <v>2350</v>
      </c>
      <c r="E306">
        <v>157</v>
      </c>
      <c r="F306">
        <v>19</v>
      </c>
      <c r="G306">
        <v>1</v>
      </c>
      <c r="H306">
        <v>0</v>
      </c>
      <c r="I306" t="s">
        <v>4227</v>
      </c>
      <c r="J306">
        <v>10772</v>
      </c>
    </row>
    <row r="307" spans="1:10" x14ac:dyDescent="0.25">
      <c r="A307">
        <v>4</v>
      </c>
      <c r="B307">
        <v>6</v>
      </c>
      <c r="C307">
        <f t="shared" si="4"/>
        <v>306</v>
      </c>
      <c r="D307">
        <v>448</v>
      </c>
      <c r="E307">
        <v>0</v>
      </c>
      <c r="F307">
        <v>20</v>
      </c>
      <c r="G307">
        <v>3</v>
      </c>
      <c r="H307">
        <v>0</v>
      </c>
      <c r="I307" t="s">
        <v>4228</v>
      </c>
      <c r="J307">
        <v>4764</v>
      </c>
    </row>
    <row r="308" spans="1:10" x14ac:dyDescent="0.25">
      <c r="A308">
        <v>4</v>
      </c>
      <c r="B308">
        <v>7</v>
      </c>
      <c r="C308">
        <f t="shared" si="4"/>
        <v>307</v>
      </c>
      <c r="D308">
        <v>475</v>
      </c>
      <c r="E308">
        <v>158</v>
      </c>
      <c r="F308">
        <v>0</v>
      </c>
      <c r="G308">
        <v>1</v>
      </c>
      <c r="H308">
        <v>0</v>
      </c>
      <c r="I308" t="s">
        <v>2245</v>
      </c>
      <c r="J308">
        <v>859</v>
      </c>
    </row>
    <row r="309" spans="1:10" x14ac:dyDescent="0.25">
      <c r="A309">
        <v>4</v>
      </c>
      <c r="B309">
        <v>8</v>
      </c>
      <c r="C309">
        <f t="shared" si="4"/>
        <v>308</v>
      </c>
      <c r="D309">
        <v>0</v>
      </c>
      <c r="E309">
        <v>392</v>
      </c>
      <c r="F309">
        <v>22</v>
      </c>
      <c r="G309">
        <v>0</v>
      </c>
      <c r="H309">
        <v>0</v>
      </c>
      <c r="J309">
        <v>832</v>
      </c>
    </row>
    <row r="310" spans="1:10" x14ac:dyDescent="0.25">
      <c r="A310">
        <v>4</v>
      </c>
      <c r="B310">
        <v>9</v>
      </c>
      <c r="C310">
        <f t="shared" si="4"/>
        <v>309</v>
      </c>
      <c r="D310">
        <v>708</v>
      </c>
      <c r="E310">
        <v>2050</v>
      </c>
      <c r="F310">
        <v>32</v>
      </c>
      <c r="G310">
        <v>2</v>
      </c>
      <c r="H310">
        <v>0</v>
      </c>
      <c r="I310" t="s">
        <v>4229</v>
      </c>
      <c r="J310">
        <v>2889</v>
      </c>
    </row>
    <row r="311" spans="1:10" x14ac:dyDescent="0.25">
      <c r="A311">
        <v>4</v>
      </c>
      <c r="B311">
        <v>10</v>
      </c>
      <c r="C311">
        <f t="shared" si="4"/>
        <v>310</v>
      </c>
      <c r="D311">
        <v>464</v>
      </c>
      <c r="E311">
        <v>107</v>
      </c>
      <c r="F311">
        <v>34</v>
      </c>
      <c r="G311">
        <v>1</v>
      </c>
      <c r="H311">
        <v>0</v>
      </c>
      <c r="I311" t="s">
        <v>4230</v>
      </c>
      <c r="J311">
        <v>1375</v>
      </c>
    </row>
    <row r="312" spans="1:10" x14ac:dyDescent="0.25">
      <c r="A312">
        <v>4</v>
      </c>
      <c r="B312">
        <v>11</v>
      </c>
      <c r="C312">
        <f t="shared" si="4"/>
        <v>311</v>
      </c>
      <c r="D312">
        <v>642</v>
      </c>
      <c r="E312">
        <v>260</v>
      </c>
      <c r="F312">
        <v>30</v>
      </c>
      <c r="G312">
        <v>2</v>
      </c>
      <c r="H312">
        <v>0</v>
      </c>
      <c r="I312" t="s">
        <v>4231</v>
      </c>
      <c r="J312">
        <v>21924</v>
      </c>
    </row>
    <row r="313" spans="1:10" x14ac:dyDescent="0.25">
      <c r="A313">
        <v>4</v>
      </c>
      <c r="B313">
        <v>12</v>
      </c>
      <c r="C313">
        <f t="shared" si="4"/>
        <v>312</v>
      </c>
      <c r="D313">
        <v>1308</v>
      </c>
      <c r="E313">
        <v>217</v>
      </c>
      <c r="F313">
        <v>0</v>
      </c>
      <c r="G313">
        <v>5</v>
      </c>
      <c r="H313">
        <v>0</v>
      </c>
      <c r="I313" t="s">
        <v>4232</v>
      </c>
      <c r="J313">
        <v>1296</v>
      </c>
    </row>
    <row r="314" spans="1:10" x14ac:dyDescent="0.25">
      <c r="A314">
        <v>4</v>
      </c>
      <c r="B314">
        <v>13</v>
      </c>
      <c r="C314">
        <f t="shared" si="4"/>
        <v>313</v>
      </c>
      <c r="D314">
        <v>1212</v>
      </c>
      <c r="E314">
        <v>270</v>
      </c>
      <c r="F314">
        <v>38</v>
      </c>
      <c r="G314">
        <v>1</v>
      </c>
      <c r="H314">
        <v>0</v>
      </c>
      <c r="I314" t="s">
        <v>733</v>
      </c>
      <c r="J314">
        <v>1199</v>
      </c>
    </row>
    <row r="315" spans="1:10" x14ac:dyDescent="0.25">
      <c r="A315">
        <v>4</v>
      </c>
      <c r="B315">
        <v>14</v>
      </c>
      <c r="C315">
        <f t="shared" si="4"/>
        <v>314</v>
      </c>
      <c r="D315">
        <v>1176</v>
      </c>
      <c r="E315">
        <v>152</v>
      </c>
      <c r="F315">
        <v>14</v>
      </c>
      <c r="G315">
        <v>1</v>
      </c>
      <c r="H315">
        <v>0</v>
      </c>
      <c r="I315" t="s">
        <v>1412</v>
      </c>
      <c r="J315">
        <v>16549</v>
      </c>
    </row>
    <row r="316" spans="1:10" x14ac:dyDescent="0.25">
      <c r="A316">
        <v>4</v>
      </c>
      <c r="B316">
        <v>15</v>
      </c>
      <c r="C316">
        <f t="shared" si="4"/>
        <v>315</v>
      </c>
      <c r="D316">
        <v>879</v>
      </c>
      <c r="E316">
        <v>795</v>
      </c>
      <c r="F316">
        <v>52</v>
      </c>
      <c r="G316">
        <v>2</v>
      </c>
      <c r="H316">
        <v>0</v>
      </c>
      <c r="I316" t="s">
        <v>4233</v>
      </c>
      <c r="J316">
        <v>7460</v>
      </c>
    </row>
    <row r="317" spans="1:10" x14ac:dyDescent="0.25">
      <c r="A317">
        <v>4</v>
      </c>
      <c r="B317">
        <v>16</v>
      </c>
      <c r="C317">
        <f t="shared" si="4"/>
        <v>316</v>
      </c>
      <c r="D317">
        <v>424</v>
      </c>
      <c r="E317">
        <v>262</v>
      </c>
      <c r="F317">
        <v>51</v>
      </c>
      <c r="G317">
        <v>1</v>
      </c>
      <c r="H317">
        <v>0</v>
      </c>
      <c r="I317" t="s">
        <v>99</v>
      </c>
      <c r="J317">
        <v>1377</v>
      </c>
    </row>
    <row r="318" spans="1:10" x14ac:dyDescent="0.25">
      <c r="A318">
        <v>4</v>
      </c>
      <c r="B318">
        <v>17</v>
      </c>
      <c r="C318">
        <f t="shared" si="4"/>
        <v>317</v>
      </c>
      <c r="D318">
        <v>374</v>
      </c>
      <c r="E318">
        <v>484</v>
      </c>
      <c r="F318">
        <v>42</v>
      </c>
      <c r="G318">
        <v>1</v>
      </c>
      <c r="H318">
        <v>0</v>
      </c>
      <c r="I318" t="s">
        <v>121</v>
      </c>
      <c r="J318">
        <v>6361</v>
      </c>
    </row>
    <row r="319" spans="1:10" x14ac:dyDescent="0.25">
      <c r="A319">
        <v>4</v>
      </c>
      <c r="B319">
        <v>18</v>
      </c>
      <c r="C319">
        <f t="shared" si="4"/>
        <v>318</v>
      </c>
      <c r="D319">
        <v>958</v>
      </c>
      <c r="E319">
        <v>444</v>
      </c>
      <c r="F319">
        <v>12</v>
      </c>
      <c r="G319">
        <v>4</v>
      </c>
      <c r="H319">
        <v>0</v>
      </c>
      <c r="I319" t="s">
        <v>4234</v>
      </c>
      <c r="J319">
        <v>1226</v>
      </c>
    </row>
    <row r="320" spans="1:10" x14ac:dyDescent="0.25">
      <c r="A320">
        <v>4</v>
      </c>
      <c r="B320">
        <v>19</v>
      </c>
      <c r="C320">
        <f t="shared" si="4"/>
        <v>319</v>
      </c>
      <c r="D320">
        <v>281</v>
      </c>
      <c r="E320">
        <v>105</v>
      </c>
      <c r="F320">
        <v>26</v>
      </c>
      <c r="G320">
        <v>1</v>
      </c>
      <c r="H320">
        <v>0</v>
      </c>
      <c r="I320" t="s">
        <v>465</v>
      </c>
      <c r="J320">
        <v>1953</v>
      </c>
    </row>
    <row r="321" spans="1:10" x14ac:dyDescent="0.25">
      <c r="A321">
        <v>4</v>
      </c>
      <c r="B321">
        <v>20</v>
      </c>
      <c r="C321">
        <f t="shared" si="4"/>
        <v>320</v>
      </c>
      <c r="D321">
        <v>397</v>
      </c>
      <c r="E321">
        <v>318</v>
      </c>
      <c r="F321">
        <v>14</v>
      </c>
      <c r="G321">
        <v>1</v>
      </c>
      <c r="H321">
        <v>0</v>
      </c>
      <c r="I321" t="s">
        <v>45</v>
      </c>
      <c r="J321">
        <v>637</v>
      </c>
    </row>
    <row r="322" spans="1:10" x14ac:dyDescent="0.25">
      <c r="A322">
        <v>4</v>
      </c>
      <c r="B322">
        <v>21</v>
      </c>
      <c r="C322">
        <f t="shared" si="4"/>
        <v>321</v>
      </c>
      <c r="D322">
        <v>330</v>
      </c>
      <c r="E322">
        <v>573</v>
      </c>
      <c r="F322">
        <v>60</v>
      </c>
      <c r="G322">
        <v>1</v>
      </c>
      <c r="H322">
        <v>0</v>
      </c>
      <c r="I322" t="s">
        <v>1017</v>
      </c>
      <c r="J322">
        <v>1939</v>
      </c>
    </row>
    <row r="323" spans="1:10" x14ac:dyDescent="0.25">
      <c r="A323">
        <v>4</v>
      </c>
      <c r="B323">
        <v>22</v>
      </c>
      <c r="C323">
        <f t="shared" si="4"/>
        <v>322</v>
      </c>
      <c r="D323">
        <v>1260</v>
      </c>
      <c r="E323">
        <v>162</v>
      </c>
      <c r="F323">
        <v>15</v>
      </c>
      <c r="G323">
        <v>1</v>
      </c>
      <c r="H323">
        <v>0</v>
      </c>
      <c r="I323" t="s">
        <v>178</v>
      </c>
      <c r="J323">
        <v>1588</v>
      </c>
    </row>
    <row r="324" spans="1:10" x14ac:dyDescent="0.25">
      <c r="A324">
        <v>4</v>
      </c>
      <c r="B324">
        <v>23</v>
      </c>
      <c r="C324">
        <f t="shared" ref="C324:C387" si="5">C323+1</f>
        <v>323</v>
      </c>
      <c r="D324">
        <v>1000</v>
      </c>
      <c r="E324">
        <v>98</v>
      </c>
      <c r="F324">
        <v>34</v>
      </c>
      <c r="G324">
        <v>1</v>
      </c>
      <c r="H324">
        <v>1</v>
      </c>
      <c r="I324" t="s">
        <v>4235</v>
      </c>
      <c r="J324">
        <v>1489</v>
      </c>
    </row>
    <row r="325" spans="1:10" x14ac:dyDescent="0.25">
      <c r="A325">
        <v>4</v>
      </c>
      <c r="B325">
        <v>24</v>
      </c>
      <c r="C325">
        <f t="shared" si="5"/>
        <v>324</v>
      </c>
      <c r="D325">
        <v>296</v>
      </c>
      <c r="E325">
        <v>125</v>
      </c>
      <c r="F325">
        <v>0</v>
      </c>
      <c r="G325">
        <v>1</v>
      </c>
      <c r="H325">
        <v>0</v>
      </c>
      <c r="I325" t="s">
        <v>62</v>
      </c>
      <c r="J325">
        <v>2154</v>
      </c>
    </row>
    <row r="326" spans="1:10" x14ac:dyDescent="0.25">
      <c r="A326">
        <v>4</v>
      </c>
      <c r="B326">
        <v>25</v>
      </c>
      <c r="C326">
        <f t="shared" si="5"/>
        <v>325</v>
      </c>
      <c r="D326">
        <v>1776</v>
      </c>
      <c r="E326">
        <v>288</v>
      </c>
      <c r="F326">
        <v>0</v>
      </c>
      <c r="G326">
        <v>2</v>
      </c>
      <c r="H326">
        <v>0</v>
      </c>
      <c r="I326" t="s">
        <v>4236</v>
      </c>
      <c r="J326">
        <v>9475</v>
      </c>
    </row>
    <row r="327" spans="1:10" x14ac:dyDescent="0.25">
      <c r="A327">
        <v>4</v>
      </c>
      <c r="B327">
        <v>26</v>
      </c>
      <c r="C327">
        <f t="shared" si="5"/>
        <v>326</v>
      </c>
      <c r="D327">
        <v>612</v>
      </c>
      <c r="E327">
        <v>2290</v>
      </c>
      <c r="F327">
        <v>35</v>
      </c>
      <c r="G327">
        <v>1</v>
      </c>
      <c r="H327">
        <v>0</v>
      </c>
      <c r="I327" t="s">
        <v>536</v>
      </c>
      <c r="J327">
        <v>3066</v>
      </c>
    </row>
    <row r="328" spans="1:10" x14ac:dyDescent="0.25">
      <c r="A328">
        <v>4</v>
      </c>
      <c r="B328">
        <v>27</v>
      </c>
      <c r="C328">
        <f t="shared" si="5"/>
        <v>327</v>
      </c>
      <c r="D328">
        <v>758</v>
      </c>
      <c r="E328">
        <v>710</v>
      </c>
      <c r="F328">
        <v>0</v>
      </c>
      <c r="G328">
        <v>2</v>
      </c>
      <c r="H328">
        <v>0</v>
      </c>
      <c r="I328" t="s">
        <v>4237</v>
      </c>
      <c r="J328">
        <v>1109</v>
      </c>
    </row>
    <row r="329" spans="1:10" x14ac:dyDescent="0.25">
      <c r="A329">
        <v>4</v>
      </c>
      <c r="B329">
        <v>28</v>
      </c>
      <c r="C329">
        <f t="shared" si="5"/>
        <v>328</v>
      </c>
      <c r="D329">
        <v>866</v>
      </c>
      <c r="E329">
        <v>256</v>
      </c>
      <c r="F329">
        <v>50</v>
      </c>
      <c r="G329">
        <v>4</v>
      </c>
      <c r="H329">
        <v>1</v>
      </c>
      <c r="I329" t="s">
        <v>4238</v>
      </c>
      <c r="J329">
        <v>3251</v>
      </c>
    </row>
    <row r="330" spans="1:10" x14ac:dyDescent="0.25">
      <c r="A330">
        <v>4</v>
      </c>
      <c r="B330">
        <v>29</v>
      </c>
      <c r="C330">
        <f t="shared" si="5"/>
        <v>329</v>
      </c>
      <c r="D330">
        <v>1194</v>
      </c>
      <c r="E330">
        <v>448</v>
      </c>
      <c r="F330">
        <v>64</v>
      </c>
      <c r="G330">
        <v>3</v>
      </c>
      <c r="H330">
        <v>2</v>
      </c>
      <c r="I330" t="s">
        <v>4239</v>
      </c>
      <c r="J330">
        <v>14156</v>
      </c>
    </row>
    <row r="331" spans="1:10" x14ac:dyDescent="0.25">
      <c r="A331">
        <v>4</v>
      </c>
      <c r="B331">
        <v>30</v>
      </c>
      <c r="C331">
        <f t="shared" si="5"/>
        <v>330</v>
      </c>
      <c r="D331">
        <v>1479</v>
      </c>
      <c r="E331">
        <v>508</v>
      </c>
      <c r="F331">
        <v>66</v>
      </c>
      <c r="G331">
        <v>1</v>
      </c>
      <c r="H331">
        <v>0</v>
      </c>
      <c r="I331" t="s">
        <v>802</v>
      </c>
      <c r="J331">
        <v>2071</v>
      </c>
    </row>
    <row r="332" spans="1:10" x14ac:dyDescent="0.25">
      <c r="A332">
        <v>4</v>
      </c>
      <c r="B332">
        <v>31</v>
      </c>
      <c r="C332">
        <f t="shared" si="5"/>
        <v>331</v>
      </c>
      <c r="D332">
        <v>383</v>
      </c>
      <c r="E332">
        <v>267</v>
      </c>
      <c r="F332">
        <v>0</v>
      </c>
      <c r="G332">
        <v>0</v>
      </c>
      <c r="H332">
        <v>0</v>
      </c>
      <c r="J332">
        <v>305</v>
      </c>
    </row>
    <row r="333" spans="1:10" x14ac:dyDescent="0.25">
      <c r="A333">
        <v>4</v>
      </c>
      <c r="B333">
        <v>32</v>
      </c>
      <c r="C333">
        <f t="shared" si="5"/>
        <v>332</v>
      </c>
      <c r="D333">
        <v>2295</v>
      </c>
      <c r="E333">
        <v>189</v>
      </c>
      <c r="F333">
        <v>78</v>
      </c>
      <c r="G333">
        <v>3</v>
      </c>
      <c r="H333">
        <v>0</v>
      </c>
      <c r="I333" t="s">
        <v>4240</v>
      </c>
      <c r="J333">
        <v>13425</v>
      </c>
    </row>
    <row r="334" spans="1:10" x14ac:dyDescent="0.25">
      <c r="A334">
        <v>4</v>
      </c>
      <c r="B334">
        <v>33</v>
      </c>
      <c r="C334">
        <f t="shared" si="5"/>
        <v>333</v>
      </c>
      <c r="D334">
        <v>364</v>
      </c>
      <c r="E334">
        <v>159</v>
      </c>
      <c r="F334">
        <v>23</v>
      </c>
      <c r="G334">
        <v>2</v>
      </c>
      <c r="H334">
        <v>0</v>
      </c>
      <c r="I334" t="s">
        <v>4241</v>
      </c>
      <c r="J334">
        <v>978</v>
      </c>
    </row>
    <row r="335" spans="1:10" x14ac:dyDescent="0.25">
      <c r="A335">
        <v>4</v>
      </c>
      <c r="B335">
        <v>34</v>
      </c>
      <c r="C335">
        <f t="shared" si="5"/>
        <v>334</v>
      </c>
      <c r="D335">
        <v>708</v>
      </c>
      <c r="E335">
        <v>560</v>
      </c>
      <c r="F335">
        <v>20</v>
      </c>
      <c r="G335">
        <v>1</v>
      </c>
      <c r="H335">
        <v>0</v>
      </c>
      <c r="I335" t="s">
        <v>811</v>
      </c>
      <c r="J335">
        <v>1086</v>
      </c>
    </row>
    <row r="336" spans="1:10" x14ac:dyDescent="0.25">
      <c r="A336">
        <v>4</v>
      </c>
      <c r="B336">
        <v>35</v>
      </c>
      <c r="C336">
        <f t="shared" si="5"/>
        <v>335</v>
      </c>
      <c r="D336">
        <v>253</v>
      </c>
      <c r="E336">
        <v>180</v>
      </c>
      <c r="F336">
        <v>20</v>
      </c>
      <c r="G336">
        <v>10</v>
      </c>
      <c r="H336">
        <v>5</v>
      </c>
      <c r="I336" t="s">
        <v>4242</v>
      </c>
      <c r="J336">
        <v>54004</v>
      </c>
    </row>
    <row r="337" spans="1:10" x14ac:dyDescent="0.25">
      <c r="A337">
        <v>4</v>
      </c>
      <c r="B337">
        <v>36</v>
      </c>
      <c r="C337">
        <f t="shared" si="5"/>
        <v>336</v>
      </c>
      <c r="D337">
        <v>1434</v>
      </c>
      <c r="E337">
        <v>189</v>
      </c>
      <c r="F337">
        <v>0</v>
      </c>
      <c r="G337">
        <v>0</v>
      </c>
      <c r="H337">
        <v>2</v>
      </c>
      <c r="I337" t="s">
        <v>4243</v>
      </c>
      <c r="J337">
        <v>6332</v>
      </c>
    </row>
    <row r="338" spans="1:10" x14ac:dyDescent="0.25">
      <c r="A338">
        <v>4</v>
      </c>
      <c r="B338">
        <v>37</v>
      </c>
      <c r="C338">
        <f t="shared" si="5"/>
        <v>337</v>
      </c>
      <c r="D338">
        <v>369</v>
      </c>
      <c r="E338">
        <v>0</v>
      </c>
      <c r="F338">
        <v>65</v>
      </c>
      <c r="G338">
        <v>1</v>
      </c>
      <c r="H338">
        <v>0</v>
      </c>
      <c r="I338" t="s">
        <v>96</v>
      </c>
      <c r="J338">
        <v>1418</v>
      </c>
    </row>
    <row r="339" spans="1:10" x14ac:dyDescent="0.25">
      <c r="A339">
        <v>4</v>
      </c>
      <c r="B339">
        <v>38</v>
      </c>
      <c r="C339">
        <f t="shared" si="5"/>
        <v>338</v>
      </c>
      <c r="D339">
        <v>506</v>
      </c>
      <c r="E339">
        <v>231</v>
      </c>
      <c r="F339">
        <v>0</v>
      </c>
      <c r="G339">
        <v>1</v>
      </c>
      <c r="H339">
        <v>2</v>
      </c>
      <c r="I339" t="s">
        <v>4244</v>
      </c>
      <c r="J339">
        <v>7403</v>
      </c>
    </row>
    <row r="340" spans="1:10" x14ac:dyDescent="0.25">
      <c r="A340">
        <v>4</v>
      </c>
      <c r="B340">
        <v>39</v>
      </c>
      <c r="C340">
        <f t="shared" si="5"/>
        <v>339</v>
      </c>
      <c r="D340">
        <v>964</v>
      </c>
      <c r="E340">
        <v>187</v>
      </c>
      <c r="F340">
        <v>40</v>
      </c>
      <c r="G340">
        <v>10</v>
      </c>
      <c r="H340">
        <v>1</v>
      </c>
      <c r="I340" t="s">
        <v>4245</v>
      </c>
      <c r="J340">
        <v>18668</v>
      </c>
    </row>
    <row r="341" spans="1:10" x14ac:dyDescent="0.25">
      <c r="A341">
        <v>4</v>
      </c>
      <c r="B341">
        <v>40</v>
      </c>
      <c r="C341">
        <f t="shared" si="5"/>
        <v>340</v>
      </c>
      <c r="D341">
        <v>453</v>
      </c>
      <c r="E341">
        <v>162</v>
      </c>
      <c r="F341">
        <v>28</v>
      </c>
      <c r="G341">
        <v>1</v>
      </c>
      <c r="H341">
        <v>1</v>
      </c>
      <c r="I341" t="s">
        <v>4246</v>
      </c>
      <c r="J341">
        <v>1385</v>
      </c>
    </row>
    <row r="342" spans="1:10" x14ac:dyDescent="0.25">
      <c r="A342">
        <v>4</v>
      </c>
      <c r="B342">
        <v>41</v>
      </c>
      <c r="C342">
        <f t="shared" si="5"/>
        <v>341</v>
      </c>
      <c r="D342">
        <v>541</v>
      </c>
      <c r="E342">
        <v>505</v>
      </c>
      <c r="F342">
        <v>44</v>
      </c>
      <c r="G342">
        <v>1</v>
      </c>
      <c r="H342">
        <v>0</v>
      </c>
      <c r="I342" t="s">
        <v>250</v>
      </c>
      <c r="J342">
        <v>1446</v>
      </c>
    </row>
    <row r="343" spans="1:10" x14ac:dyDescent="0.25">
      <c r="A343">
        <v>4</v>
      </c>
      <c r="B343">
        <v>42</v>
      </c>
      <c r="C343">
        <f t="shared" si="5"/>
        <v>342</v>
      </c>
      <c r="D343">
        <v>317</v>
      </c>
      <c r="E343">
        <v>145</v>
      </c>
      <c r="F343">
        <v>72</v>
      </c>
      <c r="G343">
        <v>2</v>
      </c>
      <c r="H343">
        <v>0</v>
      </c>
      <c r="I343" t="s">
        <v>4247</v>
      </c>
      <c r="J343">
        <v>1823</v>
      </c>
    </row>
    <row r="344" spans="1:10" x14ac:dyDescent="0.25">
      <c r="A344">
        <v>4</v>
      </c>
      <c r="B344">
        <v>43</v>
      </c>
      <c r="C344">
        <f t="shared" si="5"/>
        <v>343</v>
      </c>
      <c r="D344">
        <v>838</v>
      </c>
      <c r="E344">
        <v>870</v>
      </c>
      <c r="F344">
        <v>29</v>
      </c>
      <c r="G344">
        <v>1</v>
      </c>
      <c r="H344">
        <v>3</v>
      </c>
      <c r="I344" t="s">
        <v>4248</v>
      </c>
      <c r="J344">
        <v>24605</v>
      </c>
    </row>
    <row r="345" spans="1:10" x14ac:dyDescent="0.25">
      <c r="A345">
        <v>4</v>
      </c>
      <c r="B345">
        <v>44</v>
      </c>
      <c r="C345">
        <f t="shared" si="5"/>
        <v>344</v>
      </c>
      <c r="D345">
        <v>496</v>
      </c>
      <c r="E345">
        <v>500</v>
      </c>
      <c r="F345">
        <v>22</v>
      </c>
      <c r="G345">
        <v>3</v>
      </c>
      <c r="H345">
        <v>0</v>
      </c>
      <c r="I345" t="s">
        <v>4249</v>
      </c>
      <c r="J345">
        <v>1089</v>
      </c>
    </row>
    <row r="346" spans="1:10" x14ac:dyDescent="0.25">
      <c r="A346">
        <v>4</v>
      </c>
      <c r="B346">
        <v>45</v>
      </c>
      <c r="C346">
        <f t="shared" si="5"/>
        <v>345</v>
      </c>
      <c r="D346">
        <v>1137</v>
      </c>
      <c r="E346">
        <v>356</v>
      </c>
      <c r="F346">
        <v>22</v>
      </c>
      <c r="G346">
        <v>1</v>
      </c>
      <c r="H346">
        <v>0</v>
      </c>
      <c r="I346" t="s">
        <v>296</v>
      </c>
      <c r="J346">
        <v>920</v>
      </c>
    </row>
    <row r="347" spans="1:10" x14ac:dyDescent="0.25">
      <c r="A347">
        <v>4</v>
      </c>
      <c r="B347">
        <v>46</v>
      </c>
      <c r="C347">
        <f t="shared" si="5"/>
        <v>346</v>
      </c>
      <c r="D347">
        <v>926</v>
      </c>
      <c r="E347">
        <v>293</v>
      </c>
      <c r="F347">
        <v>300</v>
      </c>
      <c r="G347">
        <v>2</v>
      </c>
      <c r="H347">
        <v>0</v>
      </c>
      <c r="I347" t="s">
        <v>915</v>
      </c>
      <c r="J347">
        <v>6403</v>
      </c>
    </row>
    <row r="348" spans="1:10" x14ac:dyDescent="0.25">
      <c r="A348">
        <v>4</v>
      </c>
      <c r="B348">
        <v>47</v>
      </c>
      <c r="C348">
        <f t="shared" si="5"/>
        <v>347</v>
      </c>
      <c r="D348">
        <v>275</v>
      </c>
      <c r="E348">
        <v>236</v>
      </c>
      <c r="F348">
        <v>22</v>
      </c>
      <c r="G348">
        <v>10</v>
      </c>
      <c r="H348">
        <v>1</v>
      </c>
      <c r="I348" t="s">
        <v>4250</v>
      </c>
      <c r="J348">
        <v>18462</v>
      </c>
    </row>
    <row r="349" spans="1:10" x14ac:dyDescent="0.25">
      <c r="A349">
        <v>4</v>
      </c>
      <c r="B349">
        <v>48</v>
      </c>
      <c r="C349">
        <f t="shared" si="5"/>
        <v>348</v>
      </c>
      <c r="D349">
        <v>850</v>
      </c>
      <c r="E349">
        <v>231</v>
      </c>
      <c r="F349">
        <v>24</v>
      </c>
      <c r="G349">
        <v>0</v>
      </c>
      <c r="H349">
        <v>0</v>
      </c>
      <c r="J349">
        <v>796</v>
      </c>
    </row>
    <row r="350" spans="1:10" x14ac:dyDescent="0.25">
      <c r="A350">
        <v>4</v>
      </c>
      <c r="B350">
        <v>49</v>
      </c>
      <c r="C350">
        <f t="shared" si="5"/>
        <v>349</v>
      </c>
      <c r="D350">
        <v>434</v>
      </c>
      <c r="E350">
        <v>255</v>
      </c>
      <c r="F350">
        <v>14</v>
      </c>
      <c r="G350">
        <v>1</v>
      </c>
      <c r="H350">
        <v>0</v>
      </c>
      <c r="I350" t="s">
        <v>137</v>
      </c>
      <c r="J350">
        <v>9578</v>
      </c>
    </row>
    <row r="351" spans="1:10" x14ac:dyDescent="0.25">
      <c r="A351">
        <v>4</v>
      </c>
      <c r="B351">
        <v>50</v>
      </c>
      <c r="C351">
        <f t="shared" si="5"/>
        <v>350</v>
      </c>
      <c r="D351">
        <v>666</v>
      </c>
      <c r="E351">
        <v>366</v>
      </c>
      <c r="F351">
        <v>22</v>
      </c>
      <c r="G351">
        <v>4</v>
      </c>
      <c r="H351">
        <v>0</v>
      </c>
      <c r="I351" t="s">
        <v>4251</v>
      </c>
      <c r="J351">
        <v>1563</v>
      </c>
    </row>
    <row r="352" spans="1:10" x14ac:dyDescent="0.25">
      <c r="A352">
        <v>4</v>
      </c>
      <c r="B352">
        <v>51</v>
      </c>
      <c r="C352">
        <f t="shared" si="5"/>
        <v>351</v>
      </c>
      <c r="D352">
        <v>281</v>
      </c>
      <c r="E352">
        <v>313</v>
      </c>
      <c r="F352">
        <v>220</v>
      </c>
      <c r="G352">
        <v>2</v>
      </c>
      <c r="H352">
        <v>0</v>
      </c>
      <c r="I352" t="s">
        <v>4252</v>
      </c>
      <c r="J352">
        <v>6075</v>
      </c>
    </row>
    <row r="353" spans="1:10" x14ac:dyDescent="0.25">
      <c r="A353">
        <v>4</v>
      </c>
      <c r="B353">
        <v>52</v>
      </c>
      <c r="C353">
        <f t="shared" si="5"/>
        <v>352</v>
      </c>
      <c r="D353">
        <v>2215</v>
      </c>
      <c r="E353">
        <v>157</v>
      </c>
      <c r="F353">
        <v>80</v>
      </c>
      <c r="G353">
        <v>2</v>
      </c>
      <c r="H353">
        <v>0</v>
      </c>
      <c r="I353" t="s">
        <v>4253</v>
      </c>
      <c r="J353">
        <v>9031</v>
      </c>
    </row>
    <row r="354" spans="1:10" x14ac:dyDescent="0.25">
      <c r="A354">
        <v>4</v>
      </c>
      <c r="B354">
        <v>53</v>
      </c>
      <c r="C354">
        <f t="shared" si="5"/>
        <v>353</v>
      </c>
      <c r="D354">
        <v>826</v>
      </c>
      <c r="E354">
        <v>226</v>
      </c>
      <c r="F354">
        <v>99</v>
      </c>
      <c r="G354">
        <v>2</v>
      </c>
      <c r="H354">
        <v>0</v>
      </c>
      <c r="I354" t="s">
        <v>4254</v>
      </c>
      <c r="J354">
        <v>2598</v>
      </c>
    </row>
    <row r="355" spans="1:10" x14ac:dyDescent="0.25">
      <c r="A355">
        <v>4</v>
      </c>
      <c r="B355">
        <v>54</v>
      </c>
      <c r="C355">
        <f t="shared" si="5"/>
        <v>354</v>
      </c>
      <c r="D355">
        <v>222</v>
      </c>
      <c r="E355">
        <v>87</v>
      </c>
      <c r="F355">
        <v>0</v>
      </c>
      <c r="G355">
        <v>1</v>
      </c>
      <c r="H355">
        <v>1</v>
      </c>
      <c r="I355" t="s">
        <v>1850</v>
      </c>
      <c r="J355">
        <v>228</v>
      </c>
    </row>
    <row r="356" spans="1:10" x14ac:dyDescent="0.25">
      <c r="A356">
        <v>4</v>
      </c>
      <c r="B356">
        <v>55</v>
      </c>
      <c r="C356">
        <f t="shared" si="5"/>
        <v>355</v>
      </c>
      <c r="D356">
        <v>456</v>
      </c>
      <c r="E356">
        <v>537</v>
      </c>
      <c r="F356">
        <v>0</v>
      </c>
      <c r="G356">
        <v>1</v>
      </c>
      <c r="H356">
        <v>0</v>
      </c>
      <c r="I356" t="s">
        <v>394</v>
      </c>
      <c r="J356">
        <v>1200</v>
      </c>
    </row>
    <row r="357" spans="1:10" x14ac:dyDescent="0.25">
      <c r="A357">
        <v>4</v>
      </c>
      <c r="B357">
        <v>56</v>
      </c>
      <c r="C357">
        <f t="shared" si="5"/>
        <v>356</v>
      </c>
      <c r="D357">
        <v>966</v>
      </c>
      <c r="E357">
        <v>609</v>
      </c>
      <c r="F357">
        <v>18</v>
      </c>
      <c r="G357">
        <v>2</v>
      </c>
      <c r="H357">
        <v>0</v>
      </c>
      <c r="I357" t="s">
        <v>4255</v>
      </c>
      <c r="J357">
        <v>1071</v>
      </c>
    </row>
    <row r="358" spans="1:10" x14ac:dyDescent="0.25">
      <c r="A358">
        <v>4</v>
      </c>
      <c r="B358">
        <v>57</v>
      </c>
      <c r="C358">
        <f t="shared" si="5"/>
        <v>357</v>
      </c>
      <c r="D358">
        <v>622</v>
      </c>
      <c r="E358">
        <v>242</v>
      </c>
      <c r="F358">
        <v>8</v>
      </c>
      <c r="G358">
        <v>10</v>
      </c>
      <c r="H358">
        <v>4</v>
      </c>
      <c r="I358" t="s">
        <v>4256</v>
      </c>
      <c r="J358">
        <v>28309</v>
      </c>
    </row>
    <row r="359" spans="1:10" x14ac:dyDescent="0.25">
      <c r="A359">
        <v>4</v>
      </c>
      <c r="B359">
        <v>58</v>
      </c>
      <c r="C359">
        <f t="shared" si="5"/>
        <v>358</v>
      </c>
      <c r="D359">
        <v>678</v>
      </c>
      <c r="E359">
        <v>206</v>
      </c>
      <c r="F359">
        <v>50</v>
      </c>
      <c r="G359">
        <v>1</v>
      </c>
      <c r="H359">
        <v>0</v>
      </c>
      <c r="I359" t="s">
        <v>45</v>
      </c>
      <c r="J359">
        <v>1273</v>
      </c>
    </row>
    <row r="360" spans="1:10" x14ac:dyDescent="0.25">
      <c r="A360">
        <v>4</v>
      </c>
      <c r="B360">
        <v>59</v>
      </c>
      <c r="C360">
        <f t="shared" si="5"/>
        <v>359</v>
      </c>
      <c r="D360">
        <v>426</v>
      </c>
      <c r="E360">
        <v>198</v>
      </c>
      <c r="F360">
        <v>66</v>
      </c>
      <c r="G360">
        <v>2</v>
      </c>
      <c r="H360">
        <v>0</v>
      </c>
      <c r="I360" t="s">
        <v>4257</v>
      </c>
      <c r="J360">
        <v>1690</v>
      </c>
    </row>
    <row r="361" spans="1:10" x14ac:dyDescent="0.25">
      <c r="A361">
        <v>4</v>
      </c>
      <c r="B361">
        <v>60</v>
      </c>
      <c r="C361">
        <f t="shared" si="5"/>
        <v>360</v>
      </c>
      <c r="D361">
        <v>975</v>
      </c>
      <c r="E361">
        <v>2230</v>
      </c>
      <c r="F361">
        <v>19</v>
      </c>
      <c r="G361">
        <v>1</v>
      </c>
      <c r="H361">
        <v>0</v>
      </c>
      <c r="I361" t="s">
        <v>514</v>
      </c>
      <c r="J361">
        <v>2710</v>
      </c>
    </row>
    <row r="362" spans="1:10" x14ac:dyDescent="0.25">
      <c r="A362">
        <v>4</v>
      </c>
      <c r="B362">
        <v>61</v>
      </c>
      <c r="C362">
        <f t="shared" si="5"/>
        <v>361</v>
      </c>
      <c r="D362">
        <v>1128</v>
      </c>
      <c r="E362">
        <v>483</v>
      </c>
      <c r="F362">
        <v>46</v>
      </c>
      <c r="G362">
        <v>1</v>
      </c>
      <c r="H362">
        <v>0</v>
      </c>
      <c r="I362" t="s">
        <v>1091</v>
      </c>
      <c r="J362">
        <v>1577</v>
      </c>
    </row>
    <row r="363" spans="1:10" x14ac:dyDescent="0.25">
      <c r="A363">
        <v>4</v>
      </c>
      <c r="B363">
        <v>62</v>
      </c>
      <c r="C363">
        <f t="shared" si="5"/>
        <v>362</v>
      </c>
      <c r="D363">
        <v>515</v>
      </c>
      <c r="E363">
        <v>536</v>
      </c>
      <c r="F363">
        <v>18</v>
      </c>
      <c r="G363">
        <v>2</v>
      </c>
      <c r="H363">
        <v>1</v>
      </c>
      <c r="I363" t="s">
        <v>4258</v>
      </c>
      <c r="J363">
        <v>1416</v>
      </c>
    </row>
    <row r="364" spans="1:10" x14ac:dyDescent="0.25">
      <c r="A364">
        <v>4</v>
      </c>
      <c r="B364">
        <v>63</v>
      </c>
      <c r="C364">
        <f t="shared" si="5"/>
        <v>363</v>
      </c>
      <c r="D364">
        <v>2170</v>
      </c>
      <c r="E364">
        <v>402</v>
      </c>
      <c r="F364">
        <v>55</v>
      </c>
      <c r="G364">
        <v>3</v>
      </c>
      <c r="H364">
        <v>0</v>
      </c>
      <c r="I364" t="s">
        <v>4259</v>
      </c>
      <c r="J364">
        <v>7368</v>
      </c>
    </row>
    <row r="365" spans="1:10" x14ac:dyDescent="0.25">
      <c r="A365">
        <v>4</v>
      </c>
      <c r="B365">
        <v>64</v>
      </c>
      <c r="C365">
        <f t="shared" si="5"/>
        <v>364</v>
      </c>
      <c r="D365">
        <v>1708</v>
      </c>
      <c r="E365">
        <v>2020</v>
      </c>
      <c r="F365">
        <v>54</v>
      </c>
      <c r="G365">
        <v>1</v>
      </c>
      <c r="H365">
        <v>0</v>
      </c>
      <c r="I365" t="s">
        <v>4260</v>
      </c>
      <c r="J365">
        <v>3317</v>
      </c>
    </row>
    <row r="366" spans="1:10" x14ac:dyDescent="0.25">
      <c r="A366">
        <v>4</v>
      </c>
      <c r="B366">
        <v>65</v>
      </c>
      <c r="C366">
        <f t="shared" si="5"/>
        <v>365</v>
      </c>
      <c r="D366">
        <v>1461</v>
      </c>
      <c r="E366">
        <v>0</v>
      </c>
      <c r="F366">
        <v>26</v>
      </c>
      <c r="G366">
        <v>1</v>
      </c>
      <c r="H366">
        <v>0</v>
      </c>
      <c r="I366" t="s">
        <v>4261</v>
      </c>
      <c r="J366">
        <v>1125</v>
      </c>
    </row>
    <row r="367" spans="1:10" x14ac:dyDescent="0.25">
      <c r="A367">
        <v>4</v>
      </c>
      <c r="B367">
        <v>66</v>
      </c>
      <c r="C367">
        <f t="shared" si="5"/>
        <v>366</v>
      </c>
      <c r="D367">
        <v>880</v>
      </c>
      <c r="E367">
        <v>128</v>
      </c>
      <c r="F367">
        <v>0</v>
      </c>
      <c r="G367">
        <v>2</v>
      </c>
      <c r="H367">
        <v>3</v>
      </c>
      <c r="I367" t="s">
        <v>4262</v>
      </c>
      <c r="J367">
        <v>7340</v>
      </c>
    </row>
    <row r="368" spans="1:10" x14ac:dyDescent="0.25">
      <c r="A368">
        <v>4</v>
      </c>
      <c r="B368">
        <v>67</v>
      </c>
      <c r="C368">
        <f t="shared" si="5"/>
        <v>367</v>
      </c>
      <c r="D368">
        <v>440</v>
      </c>
      <c r="E368">
        <v>1140</v>
      </c>
      <c r="F368">
        <v>35</v>
      </c>
      <c r="G368">
        <v>1</v>
      </c>
      <c r="H368">
        <v>1</v>
      </c>
      <c r="I368" t="s">
        <v>4263</v>
      </c>
      <c r="J368">
        <v>2018</v>
      </c>
    </row>
    <row r="369" spans="1:10" x14ac:dyDescent="0.25">
      <c r="A369">
        <v>4</v>
      </c>
      <c r="B369">
        <v>68</v>
      </c>
      <c r="C369">
        <f t="shared" si="5"/>
        <v>368</v>
      </c>
      <c r="D369">
        <v>602</v>
      </c>
      <c r="E369">
        <v>0</v>
      </c>
      <c r="F369">
        <v>170</v>
      </c>
      <c r="G369">
        <v>1</v>
      </c>
      <c r="H369">
        <v>0</v>
      </c>
      <c r="I369" t="s">
        <v>4264</v>
      </c>
      <c r="J369">
        <v>3815</v>
      </c>
    </row>
    <row r="370" spans="1:10" x14ac:dyDescent="0.25">
      <c r="A370">
        <v>4</v>
      </c>
      <c r="B370">
        <v>69</v>
      </c>
      <c r="C370">
        <f t="shared" si="5"/>
        <v>369</v>
      </c>
      <c r="D370">
        <v>295</v>
      </c>
      <c r="E370">
        <v>234</v>
      </c>
      <c r="F370">
        <v>17</v>
      </c>
      <c r="G370">
        <v>1</v>
      </c>
      <c r="H370">
        <v>0</v>
      </c>
      <c r="I370" t="s">
        <v>95</v>
      </c>
      <c r="J370">
        <v>719</v>
      </c>
    </row>
    <row r="371" spans="1:10" x14ac:dyDescent="0.25">
      <c r="A371">
        <v>4</v>
      </c>
      <c r="B371">
        <v>70</v>
      </c>
      <c r="C371">
        <f t="shared" si="5"/>
        <v>370</v>
      </c>
      <c r="D371">
        <v>1230</v>
      </c>
      <c r="E371">
        <v>414</v>
      </c>
      <c r="F371">
        <v>26</v>
      </c>
      <c r="G371">
        <v>3</v>
      </c>
      <c r="H371">
        <v>0</v>
      </c>
      <c r="I371" t="s">
        <v>4265</v>
      </c>
      <c r="J371">
        <v>1140</v>
      </c>
    </row>
    <row r="372" spans="1:10" x14ac:dyDescent="0.25">
      <c r="A372">
        <v>4</v>
      </c>
      <c r="B372">
        <v>71</v>
      </c>
      <c r="C372">
        <f t="shared" si="5"/>
        <v>371</v>
      </c>
      <c r="D372">
        <v>378</v>
      </c>
      <c r="E372">
        <v>236</v>
      </c>
      <c r="F372">
        <v>29</v>
      </c>
      <c r="G372">
        <v>1</v>
      </c>
      <c r="H372">
        <v>2</v>
      </c>
      <c r="I372" t="s">
        <v>4266</v>
      </c>
      <c r="J372">
        <v>17189</v>
      </c>
    </row>
    <row r="373" spans="1:10" x14ac:dyDescent="0.25">
      <c r="A373">
        <v>4</v>
      </c>
      <c r="B373">
        <v>72</v>
      </c>
      <c r="C373">
        <f t="shared" si="5"/>
        <v>372</v>
      </c>
      <c r="D373">
        <v>495</v>
      </c>
      <c r="E373">
        <v>143</v>
      </c>
      <c r="F373">
        <v>19</v>
      </c>
      <c r="G373">
        <v>2</v>
      </c>
      <c r="H373">
        <v>4</v>
      </c>
      <c r="I373" t="s">
        <v>4267</v>
      </c>
      <c r="J373">
        <v>1209</v>
      </c>
    </row>
    <row r="374" spans="1:10" x14ac:dyDescent="0.25">
      <c r="A374">
        <v>4</v>
      </c>
      <c r="B374">
        <v>73</v>
      </c>
      <c r="C374">
        <f t="shared" si="5"/>
        <v>373</v>
      </c>
      <c r="D374">
        <v>340</v>
      </c>
      <c r="E374">
        <v>253</v>
      </c>
      <c r="F374">
        <v>140</v>
      </c>
      <c r="G374">
        <v>1</v>
      </c>
      <c r="H374">
        <v>1</v>
      </c>
      <c r="I374" t="s">
        <v>4268</v>
      </c>
      <c r="J374">
        <v>17087</v>
      </c>
    </row>
    <row r="375" spans="1:10" x14ac:dyDescent="0.25">
      <c r="A375">
        <v>4</v>
      </c>
      <c r="B375">
        <v>74</v>
      </c>
      <c r="C375">
        <f t="shared" si="5"/>
        <v>374</v>
      </c>
      <c r="D375">
        <v>389</v>
      </c>
      <c r="E375">
        <v>246</v>
      </c>
      <c r="F375">
        <v>75</v>
      </c>
      <c r="G375">
        <v>1</v>
      </c>
      <c r="H375">
        <v>0</v>
      </c>
      <c r="I375" t="s">
        <v>148</v>
      </c>
      <c r="J375">
        <v>1787</v>
      </c>
    </row>
    <row r="376" spans="1:10" x14ac:dyDescent="0.25">
      <c r="A376">
        <v>4</v>
      </c>
      <c r="B376">
        <v>75</v>
      </c>
      <c r="C376">
        <f t="shared" si="5"/>
        <v>375</v>
      </c>
      <c r="D376">
        <v>494</v>
      </c>
      <c r="E376">
        <v>573</v>
      </c>
      <c r="F376">
        <v>32</v>
      </c>
      <c r="G376">
        <v>1</v>
      </c>
      <c r="H376">
        <v>0</v>
      </c>
      <c r="I376" t="s">
        <v>374</v>
      </c>
      <c r="J376">
        <v>5262</v>
      </c>
    </row>
    <row r="377" spans="1:10" x14ac:dyDescent="0.25">
      <c r="A377">
        <v>4</v>
      </c>
      <c r="B377">
        <v>76</v>
      </c>
      <c r="C377">
        <f t="shared" si="5"/>
        <v>376</v>
      </c>
      <c r="D377">
        <v>1805</v>
      </c>
      <c r="E377">
        <v>118</v>
      </c>
      <c r="F377">
        <v>0</v>
      </c>
      <c r="G377">
        <v>0</v>
      </c>
      <c r="H377">
        <v>0</v>
      </c>
      <c r="J377">
        <v>298</v>
      </c>
    </row>
    <row r="378" spans="1:10" x14ac:dyDescent="0.25">
      <c r="A378">
        <v>4</v>
      </c>
      <c r="B378">
        <v>77</v>
      </c>
      <c r="C378">
        <f t="shared" si="5"/>
        <v>377</v>
      </c>
      <c r="D378">
        <v>1506</v>
      </c>
      <c r="E378">
        <v>1045</v>
      </c>
      <c r="F378">
        <v>19</v>
      </c>
      <c r="G378">
        <v>3</v>
      </c>
      <c r="H378">
        <v>0</v>
      </c>
      <c r="I378" t="s">
        <v>4269</v>
      </c>
      <c r="J378">
        <v>1843</v>
      </c>
    </row>
    <row r="379" spans="1:10" x14ac:dyDescent="0.25">
      <c r="A379">
        <v>4</v>
      </c>
      <c r="B379">
        <v>78</v>
      </c>
      <c r="C379">
        <f t="shared" si="5"/>
        <v>378</v>
      </c>
      <c r="D379">
        <v>0</v>
      </c>
      <c r="E379">
        <v>165</v>
      </c>
      <c r="F379">
        <v>0</v>
      </c>
      <c r="G379">
        <v>2</v>
      </c>
      <c r="H379">
        <v>2</v>
      </c>
      <c r="I379" t="s">
        <v>4270</v>
      </c>
      <c r="J379">
        <v>14241</v>
      </c>
    </row>
    <row r="380" spans="1:10" x14ac:dyDescent="0.25">
      <c r="A380">
        <v>4</v>
      </c>
      <c r="B380">
        <v>79</v>
      </c>
      <c r="C380">
        <f t="shared" si="5"/>
        <v>379</v>
      </c>
      <c r="D380">
        <v>930</v>
      </c>
      <c r="E380">
        <v>428</v>
      </c>
      <c r="F380">
        <v>16</v>
      </c>
      <c r="G380">
        <v>1</v>
      </c>
      <c r="H380">
        <v>0</v>
      </c>
      <c r="I380" t="s">
        <v>118</v>
      </c>
      <c r="J380">
        <v>885</v>
      </c>
    </row>
    <row r="381" spans="1:10" x14ac:dyDescent="0.25">
      <c r="A381">
        <v>4</v>
      </c>
      <c r="B381">
        <v>80</v>
      </c>
      <c r="C381">
        <f t="shared" si="5"/>
        <v>380</v>
      </c>
      <c r="D381">
        <v>308</v>
      </c>
      <c r="E381">
        <v>620</v>
      </c>
      <c r="F381">
        <v>22</v>
      </c>
      <c r="G381">
        <v>2</v>
      </c>
      <c r="H381">
        <v>0</v>
      </c>
      <c r="I381" t="s">
        <v>4271</v>
      </c>
      <c r="J381">
        <v>1425</v>
      </c>
    </row>
    <row r="382" spans="1:10" x14ac:dyDescent="0.25">
      <c r="A382">
        <v>4</v>
      </c>
      <c r="B382">
        <v>81</v>
      </c>
      <c r="C382">
        <f t="shared" si="5"/>
        <v>381</v>
      </c>
      <c r="D382">
        <v>350</v>
      </c>
      <c r="E382">
        <v>181</v>
      </c>
      <c r="F382">
        <v>0</v>
      </c>
      <c r="G382">
        <v>1</v>
      </c>
      <c r="H382">
        <v>0</v>
      </c>
      <c r="I382" t="s">
        <v>1953</v>
      </c>
      <c r="J382">
        <v>300</v>
      </c>
    </row>
    <row r="383" spans="1:10" x14ac:dyDescent="0.25">
      <c r="A383">
        <v>4</v>
      </c>
      <c r="B383">
        <v>82</v>
      </c>
      <c r="C383">
        <f t="shared" si="5"/>
        <v>382</v>
      </c>
      <c r="D383">
        <v>1278</v>
      </c>
      <c r="E383">
        <v>454</v>
      </c>
      <c r="F383">
        <v>93</v>
      </c>
      <c r="G383">
        <v>3</v>
      </c>
      <c r="H383">
        <v>0</v>
      </c>
      <c r="I383" t="s">
        <v>4272</v>
      </c>
      <c r="J383">
        <v>2465</v>
      </c>
    </row>
    <row r="384" spans="1:10" x14ac:dyDescent="0.25">
      <c r="A384">
        <v>4</v>
      </c>
      <c r="B384">
        <v>83</v>
      </c>
      <c r="C384">
        <f t="shared" si="5"/>
        <v>383</v>
      </c>
      <c r="D384">
        <v>0</v>
      </c>
      <c r="E384">
        <v>344</v>
      </c>
      <c r="F384">
        <v>44</v>
      </c>
      <c r="G384">
        <v>1</v>
      </c>
      <c r="H384">
        <v>0</v>
      </c>
      <c r="I384" t="s">
        <v>4273</v>
      </c>
      <c r="J384">
        <v>1788</v>
      </c>
    </row>
    <row r="385" spans="1:10" x14ac:dyDescent="0.25">
      <c r="A385">
        <v>4</v>
      </c>
      <c r="B385">
        <v>84</v>
      </c>
      <c r="C385">
        <f t="shared" si="5"/>
        <v>384</v>
      </c>
      <c r="D385">
        <v>744</v>
      </c>
      <c r="E385">
        <v>163</v>
      </c>
      <c r="F385">
        <v>42</v>
      </c>
      <c r="G385">
        <v>1</v>
      </c>
      <c r="H385">
        <v>0</v>
      </c>
      <c r="I385" t="s">
        <v>4274</v>
      </c>
      <c r="J385">
        <v>1665</v>
      </c>
    </row>
    <row r="386" spans="1:10" x14ac:dyDescent="0.25">
      <c r="A386">
        <v>4</v>
      </c>
      <c r="B386">
        <v>85</v>
      </c>
      <c r="C386">
        <f t="shared" si="5"/>
        <v>385</v>
      </c>
      <c r="D386">
        <v>784</v>
      </c>
      <c r="E386">
        <v>452</v>
      </c>
      <c r="F386">
        <v>5</v>
      </c>
      <c r="G386">
        <v>2</v>
      </c>
      <c r="H386">
        <v>0</v>
      </c>
      <c r="I386" t="s">
        <v>4275</v>
      </c>
      <c r="J386">
        <v>659</v>
      </c>
    </row>
    <row r="387" spans="1:10" x14ac:dyDescent="0.25">
      <c r="A387">
        <v>4</v>
      </c>
      <c r="B387">
        <v>86</v>
      </c>
      <c r="C387">
        <f t="shared" si="5"/>
        <v>386</v>
      </c>
      <c r="D387">
        <v>289</v>
      </c>
      <c r="E387">
        <v>205</v>
      </c>
      <c r="F387">
        <v>42</v>
      </c>
      <c r="G387">
        <v>1</v>
      </c>
      <c r="H387">
        <v>0</v>
      </c>
      <c r="I387" t="s">
        <v>372</v>
      </c>
      <c r="J387">
        <v>1125</v>
      </c>
    </row>
    <row r="388" spans="1:10" x14ac:dyDescent="0.25">
      <c r="A388">
        <v>4</v>
      </c>
      <c r="B388">
        <v>87</v>
      </c>
      <c r="C388">
        <f t="shared" ref="C388:C451" si="6">C387+1</f>
        <v>387</v>
      </c>
      <c r="D388">
        <v>2400</v>
      </c>
      <c r="E388">
        <v>143</v>
      </c>
      <c r="F388">
        <v>33</v>
      </c>
      <c r="G388">
        <v>1</v>
      </c>
      <c r="H388">
        <v>1</v>
      </c>
      <c r="I388" t="s">
        <v>4276</v>
      </c>
      <c r="J388">
        <v>13063</v>
      </c>
    </row>
    <row r="389" spans="1:10" x14ac:dyDescent="0.25">
      <c r="A389">
        <v>4</v>
      </c>
      <c r="B389">
        <v>88</v>
      </c>
      <c r="C389">
        <f t="shared" si="6"/>
        <v>388</v>
      </c>
      <c r="D389">
        <v>439</v>
      </c>
      <c r="E389">
        <v>220</v>
      </c>
      <c r="F389">
        <v>38</v>
      </c>
      <c r="G389">
        <v>1</v>
      </c>
      <c r="H389">
        <v>0</v>
      </c>
      <c r="I389" t="s">
        <v>649</v>
      </c>
      <c r="J389">
        <v>1082</v>
      </c>
    </row>
    <row r="390" spans="1:10" x14ac:dyDescent="0.25">
      <c r="A390">
        <v>4</v>
      </c>
      <c r="B390">
        <v>89</v>
      </c>
      <c r="C390">
        <f t="shared" si="6"/>
        <v>389</v>
      </c>
      <c r="D390">
        <v>0</v>
      </c>
      <c r="E390">
        <v>215</v>
      </c>
      <c r="F390">
        <v>17</v>
      </c>
      <c r="G390">
        <v>1</v>
      </c>
      <c r="H390">
        <v>0</v>
      </c>
      <c r="I390" t="s">
        <v>536</v>
      </c>
      <c r="J390">
        <v>570</v>
      </c>
    </row>
    <row r="391" spans="1:10" x14ac:dyDescent="0.25">
      <c r="A391">
        <v>4</v>
      </c>
      <c r="B391">
        <v>90</v>
      </c>
      <c r="C391">
        <f t="shared" si="6"/>
        <v>390</v>
      </c>
      <c r="D391">
        <v>1008</v>
      </c>
      <c r="E391">
        <v>358</v>
      </c>
      <c r="F391">
        <v>26</v>
      </c>
      <c r="G391">
        <v>1</v>
      </c>
      <c r="H391">
        <v>0</v>
      </c>
      <c r="I391" t="s">
        <v>368</v>
      </c>
      <c r="J391">
        <v>1046</v>
      </c>
    </row>
    <row r="392" spans="1:10" x14ac:dyDescent="0.25">
      <c r="A392">
        <v>4</v>
      </c>
      <c r="B392">
        <v>91</v>
      </c>
      <c r="C392">
        <f t="shared" si="6"/>
        <v>391</v>
      </c>
      <c r="D392">
        <v>1269</v>
      </c>
      <c r="E392">
        <v>732</v>
      </c>
      <c r="F392">
        <v>14</v>
      </c>
      <c r="G392">
        <v>1</v>
      </c>
      <c r="H392">
        <v>0</v>
      </c>
      <c r="I392" t="s">
        <v>368</v>
      </c>
      <c r="J392">
        <v>1206</v>
      </c>
    </row>
    <row r="393" spans="1:10" x14ac:dyDescent="0.25">
      <c r="A393">
        <v>4</v>
      </c>
      <c r="B393">
        <v>92</v>
      </c>
      <c r="C393">
        <f t="shared" si="6"/>
        <v>392</v>
      </c>
      <c r="D393">
        <v>1545</v>
      </c>
      <c r="E393">
        <v>170</v>
      </c>
      <c r="F393">
        <v>24</v>
      </c>
      <c r="G393">
        <v>2</v>
      </c>
      <c r="H393">
        <v>0</v>
      </c>
      <c r="I393" t="s">
        <v>4277</v>
      </c>
      <c r="J393">
        <v>807</v>
      </c>
    </row>
    <row r="394" spans="1:10" x14ac:dyDescent="0.25">
      <c r="A394">
        <v>4</v>
      </c>
      <c r="B394">
        <v>93</v>
      </c>
      <c r="C394">
        <f t="shared" si="6"/>
        <v>393</v>
      </c>
      <c r="D394">
        <v>1275</v>
      </c>
      <c r="E394">
        <v>135</v>
      </c>
      <c r="F394">
        <v>23</v>
      </c>
      <c r="G394">
        <v>1</v>
      </c>
      <c r="H394">
        <v>0</v>
      </c>
      <c r="I394" t="s">
        <v>204</v>
      </c>
      <c r="J394">
        <v>8722</v>
      </c>
    </row>
    <row r="395" spans="1:10" x14ac:dyDescent="0.25">
      <c r="A395">
        <v>4</v>
      </c>
      <c r="B395">
        <v>94</v>
      </c>
      <c r="C395">
        <f t="shared" si="6"/>
        <v>394</v>
      </c>
      <c r="D395">
        <v>428</v>
      </c>
      <c r="E395">
        <v>349</v>
      </c>
      <c r="F395">
        <v>28</v>
      </c>
      <c r="G395">
        <v>1</v>
      </c>
      <c r="H395">
        <v>0</v>
      </c>
      <c r="I395" t="s">
        <v>457</v>
      </c>
      <c r="J395">
        <v>1048</v>
      </c>
    </row>
    <row r="396" spans="1:10" x14ac:dyDescent="0.25">
      <c r="A396">
        <v>4</v>
      </c>
      <c r="B396">
        <v>95</v>
      </c>
      <c r="C396">
        <f t="shared" si="6"/>
        <v>395</v>
      </c>
      <c r="D396">
        <v>544</v>
      </c>
      <c r="E396">
        <v>242</v>
      </c>
      <c r="F396">
        <v>25</v>
      </c>
      <c r="G396">
        <v>2</v>
      </c>
      <c r="H396">
        <v>0</v>
      </c>
      <c r="I396" t="s">
        <v>4278</v>
      </c>
      <c r="J396">
        <v>832</v>
      </c>
    </row>
    <row r="397" spans="1:10" x14ac:dyDescent="0.25">
      <c r="A397">
        <v>4</v>
      </c>
      <c r="B397">
        <v>96</v>
      </c>
      <c r="C397">
        <f t="shared" si="6"/>
        <v>396</v>
      </c>
      <c r="D397">
        <v>421</v>
      </c>
      <c r="E397">
        <v>428</v>
      </c>
      <c r="F397">
        <v>15</v>
      </c>
      <c r="G397">
        <v>1</v>
      </c>
      <c r="H397">
        <v>1</v>
      </c>
      <c r="I397" t="s">
        <v>4279</v>
      </c>
      <c r="J397">
        <v>5812</v>
      </c>
    </row>
    <row r="398" spans="1:10" x14ac:dyDescent="0.25">
      <c r="A398">
        <v>4</v>
      </c>
      <c r="B398">
        <v>97</v>
      </c>
      <c r="C398">
        <f t="shared" si="6"/>
        <v>397</v>
      </c>
      <c r="D398">
        <v>319</v>
      </c>
      <c r="E398">
        <v>132</v>
      </c>
      <c r="F398">
        <v>16</v>
      </c>
      <c r="G398">
        <v>3</v>
      </c>
      <c r="H398">
        <v>0</v>
      </c>
      <c r="I398" t="s">
        <v>4280</v>
      </c>
      <c r="J398">
        <v>2158</v>
      </c>
    </row>
    <row r="399" spans="1:10" x14ac:dyDescent="0.25">
      <c r="A399">
        <v>4</v>
      </c>
      <c r="B399">
        <v>98</v>
      </c>
      <c r="C399">
        <f t="shared" si="6"/>
        <v>398</v>
      </c>
      <c r="D399">
        <v>2595</v>
      </c>
      <c r="E399">
        <v>196</v>
      </c>
      <c r="F399">
        <v>16</v>
      </c>
      <c r="G399">
        <v>2</v>
      </c>
      <c r="H399">
        <v>0</v>
      </c>
      <c r="I399" t="s">
        <v>4281</v>
      </c>
      <c r="J399">
        <v>2223</v>
      </c>
    </row>
    <row r="400" spans="1:10" x14ac:dyDescent="0.25">
      <c r="A400">
        <v>4</v>
      </c>
      <c r="B400">
        <v>99</v>
      </c>
      <c r="C400">
        <f t="shared" si="6"/>
        <v>399</v>
      </c>
      <c r="D400">
        <v>435</v>
      </c>
      <c r="E400">
        <v>840</v>
      </c>
      <c r="F400">
        <v>29</v>
      </c>
      <c r="G400">
        <v>2</v>
      </c>
      <c r="H400">
        <v>3</v>
      </c>
      <c r="I400" t="s">
        <v>4282</v>
      </c>
      <c r="J400">
        <v>9640</v>
      </c>
    </row>
    <row r="401" spans="1:10" x14ac:dyDescent="0.25">
      <c r="A401">
        <v>4</v>
      </c>
      <c r="B401">
        <v>100</v>
      </c>
      <c r="C401">
        <f t="shared" si="6"/>
        <v>400</v>
      </c>
      <c r="D401">
        <v>0</v>
      </c>
      <c r="E401">
        <v>328</v>
      </c>
      <c r="F401">
        <v>60</v>
      </c>
      <c r="G401">
        <v>3</v>
      </c>
      <c r="H401">
        <v>2</v>
      </c>
      <c r="I401" t="s">
        <v>4283</v>
      </c>
      <c r="J401">
        <v>9117</v>
      </c>
    </row>
    <row r="402" spans="1:10" x14ac:dyDescent="0.25">
      <c r="A402">
        <v>5</v>
      </c>
      <c r="B402">
        <v>1</v>
      </c>
      <c r="C402">
        <f t="shared" si="6"/>
        <v>401</v>
      </c>
      <c r="D402">
        <v>1235</v>
      </c>
      <c r="E402">
        <v>302</v>
      </c>
      <c r="F402">
        <v>15</v>
      </c>
      <c r="G402">
        <v>1</v>
      </c>
      <c r="H402">
        <v>0</v>
      </c>
      <c r="I402" t="s">
        <v>4284</v>
      </c>
      <c r="J402">
        <v>1323</v>
      </c>
    </row>
    <row r="403" spans="1:10" x14ac:dyDescent="0.25">
      <c r="A403">
        <v>5</v>
      </c>
      <c r="B403">
        <v>2</v>
      </c>
      <c r="C403">
        <f t="shared" si="6"/>
        <v>402</v>
      </c>
      <c r="D403">
        <v>1018</v>
      </c>
      <c r="E403">
        <v>0</v>
      </c>
      <c r="F403">
        <v>60</v>
      </c>
      <c r="G403">
        <v>1</v>
      </c>
      <c r="H403">
        <v>0</v>
      </c>
      <c r="I403" t="s">
        <v>1216</v>
      </c>
      <c r="J403">
        <v>1347</v>
      </c>
    </row>
    <row r="404" spans="1:10" x14ac:dyDescent="0.25">
      <c r="A404">
        <v>5</v>
      </c>
      <c r="B404">
        <v>3</v>
      </c>
      <c r="C404">
        <f t="shared" si="6"/>
        <v>403</v>
      </c>
      <c r="D404">
        <v>4160</v>
      </c>
      <c r="E404">
        <v>174</v>
      </c>
      <c r="F404">
        <v>14</v>
      </c>
      <c r="G404">
        <v>1</v>
      </c>
      <c r="H404">
        <v>0</v>
      </c>
      <c r="I404" t="s">
        <v>512</v>
      </c>
      <c r="J404">
        <v>1004</v>
      </c>
    </row>
    <row r="405" spans="1:10" x14ac:dyDescent="0.25">
      <c r="A405">
        <v>5</v>
      </c>
      <c r="B405">
        <v>4</v>
      </c>
      <c r="C405">
        <f t="shared" si="6"/>
        <v>404</v>
      </c>
      <c r="D405">
        <v>554</v>
      </c>
      <c r="E405">
        <v>496</v>
      </c>
      <c r="F405">
        <v>66</v>
      </c>
      <c r="G405">
        <v>5</v>
      </c>
      <c r="H405">
        <v>0</v>
      </c>
      <c r="I405" t="s">
        <v>4285</v>
      </c>
      <c r="J405">
        <v>72882</v>
      </c>
    </row>
    <row r="406" spans="1:10" x14ac:dyDescent="0.25">
      <c r="A406">
        <v>5</v>
      </c>
      <c r="B406">
        <v>5</v>
      </c>
      <c r="C406">
        <f t="shared" si="6"/>
        <v>405</v>
      </c>
      <c r="D406">
        <v>373</v>
      </c>
      <c r="E406">
        <v>392</v>
      </c>
      <c r="F406">
        <v>0</v>
      </c>
      <c r="G406">
        <v>5</v>
      </c>
      <c r="H406">
        <v>0</v>
      </c>
      <c r="I406" t="s">
        <v>4286</v>
      </c>
      <c r="J406">
        <v>16612</v>
      </c>
    </row>
    <row r="407" spans="1:10" x14ac:dyDescent="0.25">
      <c r="A407">
        <v>5</v>
      </c>
      <c r="B407">
        <v>6</v>
      </c>
      <c r="C407">
        <f t="shared" si="6"/>
        <v>406</v>
      </c>
      <c r="D407">
        <v>760</v>
      </c>
      <c r="E407">
        <v>204</v>
      </c>
      <c r="F407">
        <v>18</v>
      </c>
      <c r="G407">
        <v>1</v>
      </c>
      <c r="H407">
        <v>0</v>
      </c>
      <c r="I407" t="s">
        <v>4287</v>
      </c>
      <c r="J407">
        <v>689</v>
      </c>
    </row>
    <row r="408" spans="1:10" x14ac:dyDescent="0.25">
      <c r="A408">
        <v>5</v>
      </c>
      <c r="B408">
        <v>7</v>
      </c>
      <c r="C408">
        <f t="shared" si="6"/>
        <v>407</v>
      </c>
      <c r="D408">
        <v>2345</v>
      </c>
      <c r="E408">
        <v>540</v>
      </c>
      <c r="F408">
        <v>56</v>
      </c>
      <c r="G408">
        <v>1</v>
      </c>
      <c r="H408">
        <v>0</v>
      </c>
      <c r="I408" t="s">
        <v>75</v>
      </c>
      <c r="J408">
        <v>1951</v>
      </c>
    </row>
    <row r="409" spans="1:10" x14ac:dyDescent="0.25">
      <c r="A409">
        <v>5</v>
      </c>
      <c r="B409">
        <v>8</v>
      </c>
      <c r="C409">
        <f t="shared" si="6"/>
        <v>408</v>
      </c>
      <c r="D409">
        <v>1128</v>
      </c>
      <c r="E409">
        <v>256</v>
      </c>
      <c r="F409">
        <v>68</v>
      </c>
      <c r="G409">
        <v>1</v>
      </c>
      <c r="H409">
        <v>2</v>
      </c>
      <c r="I409" t="s">
        <v>4288</v>
      </c>
      <c r="J409">
        <v>13228</v>
      </c>
    </row>
    <row r="410" spans="1:10" x14ac:dyDescent="0.25">
      <c r="A410">
        <v>5</v>
      </c>
      <c r="B410">
        <v>9</v>
      </c>
      <c r="C410">
        <f t="shared" si="6"/>
        <v>409</v>
      </c>
      <c r="D410">
        <v>389</v>
      </c>
      <c r="E410">
        <v>504</v>
      </c>
      <c r="F410">
        <v>62</v>
      </c>
      <c r="G410">
        <v>2</v>
      </c>
      <c r="H410">
        <v>0</v>
      </c>
      <c r="I410" t="s">
        <v>4289</v>
      </c>
      <c r="J410">
        <v>2552</v>
      </c>
    </row>
    <row r="411" spans="1:10" x14ac:dyDescent="0.25">
      <c r="A411">
        <v>5</v>
      </c>
      <c r="B411">
        <v>10</v>
      </c>
      <c r="C411">
        <f t="shared" si="6"/>
        <v>410</v>
      </c>
      <c r="D411">
        <v>321</v>
      </c>
      <c r="E411">
        <v>155</v>
      </c>
      <c r="F411">
        <v>64</v>
      </c>
      <c r="G411">
        <v>1</v>
      </c>
      <c r="H411">
        <v>0</v>
      </c>
      <c r="I411" t="s">
        <v>2027</v>
      </c>
      <c r="J411">
        <v>1541</v>
      </c>
    </row>
    <row r="412" spans="1:10" x14ac:dyDescent="0.25">
      <c r="A412">
        <v>5</v>
      </c>
      <c r="B412">
        <v>11</v>
      </c>
      <c r="C412">
        <f t="shared" si="6"/>
        <v>411</v>
      </c>
      <c r="D412">
        <v>1312</v>
      </c>
      <c r="E412">
        <v>261</v>
      </c>
      <c r="F412">
        <v>160</v>
      </c>
      <c r="G412">
        <v>1</v>
      </c>
      <c r="H412">
        <v>3</v>
      </c>
      <c r="I412" t="s">
        <v>4290</v>
      </c>
      <c r="J412">
        <v>4592</v>
      </c>
    </row>
    <row r="413" spans="1:10" x14ac:dyDescent="0.25">
      <c r="A413">
        <v>5</v>
      </c>
      <c r="B413">
        <v>12</v>
      </c>
      <c r="C413">
        <f t="shared" si="6"/>
        <v>412</v>
      </c>
      <c r="D413">
        <v>448</v>
      </c>
      <c r="E413">
        <v>121</v>
      </c>
      <c r="F413">
        <v>16</v>
      </c>
      <c r="G413">
        <v>5</v>
      </c>
      <c r="H413">
        <v>0</v>
      </c>
      <c r="I413" t="s">
        <v>4291</v>
      </c>
      <c r="J413">
        <v>1100</v>
      </c>
    </row>
    <row r="414" spans="1:10" x14ac:dyDescent="0.25">
      <c r="A414">
        <v>5</v>
      </c>
      <c r="B414">
        <v>13</v>
      </c>
      <c r="C414">
        <f t="shared" si="6"/>
        <v>413</v>
      </c>
      <c r="D414">
        <v>2120</v>
      </c>
      <c r="E414">
        <v>135</v>
      </c>
      <c r="F414">
        <v>30</v>
      </c>
      <c r="G414">
        <v>2</v>
      </c>
      <c r="H414">
        <v>0</v>
      </c>
      <c r="I414" t="s">
        <v>4292</v>
      </c>
      <c r="J414">
        <v>1007</v>
      </c>
    </row>
    <row r="415" spans="1:10" x14ac:dyDescent="0.25">
      <c r="A415">
        <v>5</v>
      </c>
      <c r="B415">
        <v>14</v>
      </c>
      <c r="C415">
        <f t="shared" si="6"/>
        <v>414</v>
      </c>
      <c r="D415">
        <v>417</v>
      </c>
      <c r="E415">
        <v>83</v>
      </c>
      <c r="F415">
        <v>72</v>
      </c>
      <c r="G415">
        <v>1</v>
      </c>
      <c r="H415">
        <v>0</v>
      </c>
      <c r="I415" t="s">
        <v>4293</v>
      </c>
      <c r="J415">
        <v>1606</v>
      </c>
    </row>
    <row r="416" spans="1:10" x14ac:dyDescent="0.25">
      <c r="A416">
        <v>5</v>
      </c>
      <c r="B416">
        <v>15</v>
      </c>
      <c r="C416">
        <f t="shared" si="6"/>
        <v>415</v>
      </c>
      <c r="D416">
        <v>456</v>
      </c>
      <c r="E416">
        <v>416</v>
      </c>
      <c r="F416">
        <v>60</v>
      </c>
      <c r="G416">
        <v>2</v>
      </c>
      <c r="H416">
        <v>0</v>
      </c>
      <c r="I416" t="s">
        <v>4294</v>
      </c>
      <c r="J416">
        <v>2382</v>
      </c>
    </row>
    <row r="417" spans="1:10" x14ac:dyDescent="0.25">
      <c r="A417">
        <v>5</v>
      </c>
      <c r="B417">
        <v>16</v>
      </c>
      <c r="C417">
        <f t="shared" si="6"/>
        <v>416</v>
      </c>
      <c r="D417">
        <v>589</v>
      </c>
      <c r="E417">
        <v>392</v>
      </c>
      <c r="F417">
        <v>175</v>
      </c>
      <c r="G417">
        <v>1</v>
      </c>
      <c r="H417">
        <v>1</v>
      </c>
      <c r="I417" t="s">
        <v>4295</v>
      </c>
      <c r="J417">
        <v>173950</v>
      </c>
    </row>
    <row r="418" spans="1:10" x14ac:dyDescent="0.25">
      <c r="A418">
        <v>5</v>
      </c>
      <c r="B418">
        <v>17</v>
      </c>
      <c r="C418">
        <f t="shared" si="6"/>
        <v>417</v>
      </c>
      <c r="D418">
        <v>756</v>
      </c>
      <c r="E418">
        <v>588</v>
      </c>
      <c r="F418">
        <v>22</v>
      </c>
      <c r="G418">
        <v>1</v>
      </c>
      <c r="H418">
        <v>0</v>
      </c>
      <c r="I418" t="s">
        <v>4296</v>
      </c>
      <c r="J418">
        <v>1146</v>
      </c>
    </row>
    <row r="419" spans="1:10" x14ac:dyDescent="0.25">
      <c r="A419">
        <v>5</v>
      </c>
      <c r="B419">
        <v>18</v>
      </c>
      <c r="C419">
        <f t="shared" si="6"/>
        <v>418</v>
      </c>
      <c r="D419">
        <v>1515</v>
      </c>
      <c r="E419">
        <v>257</v>
      </c>
      <c r="F419">
        <v>46</v>
      </c>
      <c r="G419">
        <v>1</v>
      </c>
      <c r="H419">
        <v>0</v>
      </c>
      <c r="I419" t="s">
        <v>204</v>
      </c>
      <c r="J419">
        <v>9328</v>
      </c>
    </row>
    <row r="420" spans="1:10" x14ac:dyDescent="0.25">
      <c r="A420">
        <v>5</v>
      </c>
      <c r="B420">
        <v>19</v>
      </c>
      <c r="C420">
        <f t="shared" si="6"/>
        <v>419</v>
      </c>
      <c r="D420">
        <v>525</v>
      </c>
      <c r="E420">
        <v>460</v>
      </c>
      <c r="F420">
        <v>17</v>
      </c>
      <c r="G420">
        <v>1</v>
      </c>
      <c r="H420">
        <v>0</v>
      </c>
      <c r="I420" t="s">
        <v>1664</v>
      </c>
      <c r="J420">
        <v>1211</v>
      </c>
    </row>
    <row r="421" spans="1:10" x14ac:dyDescent="0.25">
      <c r="A421">
        <v>5</v>
      </c>
      <c r="B421">
        <v>20</v>
      </c>
      <c r="C421">
        <f t="shared" si="6"/>
        <v>420</v>
      </c>
      <c r="D421">
        <v>520</v>
      </c>
      <c r="E421">
        <v>241</v>
      </c>
      <c r="F421">
        <v>11</v>
      </c>
      <c r="G421">
        <v>3</v>
      </c>
      <c r="H421">
        <v>0</v>
      </c>
      <c r="I421" t="s">
        <v>4297</v>
      </c>
      <c r="J421">
        <v>663</v>
      </c>
    </row>
    <row r="422" spans="1:10" x14ac:dyDescent="0.25">
      <c r="A422">
        <v>5</v>
      </c>
      <c r="B422">
        <v>21</v>
      </c>
      <c r="C422">
        <f t="shared" si="6"/>
        <v>421</v>
      </c>
      <c r="D422">
        <v>379</v>
      </c>
      <c r="E422">
        <v>525</v>
      </c>
      <c r="F422">
        <v>64</v>
      </c>
      <c r="G422">
        <v>2</v>
      </c>
      <c r="H422">
        <v>2</v>
      </c>
      <c r="I422" t="s">
        <v>4298</v>
      </c>
      <c r="J422">
        <v>12536</v>
      </c>
    </row>
    <row r="423" spans="1:10" x14ac:dyDescent="0.25">
      <c r="A423">
        <v>5</v>
      </c>
      <c r="B423">
        <v>22</v>
      </c>
      <c r="C423">
        <f t="shared" si="6"/>
        <v>422</v>
      </c>
      <c r="D423">
        <v>238</v>
      </c>
      <c r="E423">
        <v>178</v>
      </c>
      <c r="F423">
        <v>105</v>
      </c>
      <c r="G423">
        <v>1</v>
      </c>
      <c r="H423">
        <v>0</v>
      </c>
      <c r="I423" t="s">
        <v>296</v>
      </c>
      <c r="J423">
        <v>2312</v>
      </c>
    </row>
    <row r="424" spans="1:10" x14ac:dyDescent="0.25">
      <c r="A424">
        <v>5</v>
      </c>
      <c r="B424">
        <v>23</v>
      </c>
      <c r="C424">
        <f t="shared" si="6"/>
        <v>423</v>
      </c>
      <c r="D424">
        <v>1185</v>
      </c>
      <c r="E424">
        <v>218</v>
      </c>
      <c r="F424">
        <v>150</v>
      </c>
      <c r="G424">
        <v>1</v>
      </c>
      <c r="H424">
        <v>0</v>
      </c>
      <c r="I424" t="s">
        <v>839</v>
      </c>
      <c r="J424">
        <v>3594</v>
      </c>
    </row>
    <row r="425" spans="1:10" x14ac:dyDescent="0.25">
      <c r="A425">
        <v>5</v>
      </c>
      <c r="B425">
        <v>24</v>
      </c>
      <c r="C425">
        <f t="shared" si="6"/>
        <v>424</v>
      </c>
      <c r="D425">
        <v>800</v>
      </c>
      <c r="E425">
        <v>0</v>
      </c>
      <c r="F425">
        <v>81</v>
      </c>
      <c r="G425">
        <v>1</v>
      </c>
      <c r="H425">
        <v>0</v>
      </c>
      <c r="I425" t="s">
        <v>4299</v>
      </c>
      <c r="J425">
        <v>1824</v>
      </c>
    </row>
    <row r="426" spans="1:10" x14ac:dyDescent="0.25">
      <c r="A426">
        <v>5</v>
      </c>
      <c r="B426">
        <v>25</v>
      </c>
      <c r="C426">
        <f t="shared" si="6"/>
        <v>425</v>
      </c>
      <c r="D426">
        <v>563</v>
      </c>
      <c r="E426">
        <v>1390</v>
      </c>
      <c r="F426">
        <v>33</v>
      </c>
      <c r="G426">
        <v>3</v>
      </c>
      <c r="H426">
        <v>0</v>
      </c>
      <c r="I426" t="s">
        <v>4300</v>
      </c>
      <c r="J426">
        <v>198121</v>
      </c>
    </row>
    <row r="427" spans="1:10" x14ac:dyDescent="0.25">
      <c r="A427">
        <v>5</v>
      </c>
      <c r="B427">
        <v>26</v>
      </c>
      <c r="C427">
        <f t="shared" si="6"/>
        <v>426</v>
      </c>
      <c r="D427">
        <v>872</v>
      </c>
      <c r="E427">
        <v>630</v>
      </c>
      <c r="F427">
        <v>48</v>
      </c>
      <c r="G427">
        <v>1</v>
      </c>
      <c r="H427">
        <v>1</v>
      </c>
      <c r="I427" t="s">
        <v>4301</v>
      </c>
      <c r="J427">
        <v>8968</v>
      </c>
    </row>
    <row r="428" spans="1:10" x14ac:dyDescent="0.25">
      <c r="A428">
        <v>5</v>
      </c>
      <c r="B428">
        <v>27</v>
      </c>
      <c r="C428">
        <f t="shared" si="6"/>
        <v>427</v>
      </c>
      <c r="D428">
        <v>454</v>
      </c>
      <c r="E428">
        <v>1360</v>
      </c>
      <c r="F428">
        <v>10</v>
      </c>
      <c r="G428">
        <v>4</v>
      </c>
      <c r="H428">
        <v>0</v>
      </c>
      <c r="I428" t="s">
        <v>4302</v>
      </c>
      <c r="J428">
        <v>2464</v>
      </c>
    </row>
    <row r="429" spans="1:10" x14ac:dyDescent="0.25">
      <c r="A429">
        <v>5</v>
      </c>
      <c r="B429">
        <v>28</v>
      </c>
      <c r="C429">
        <f t="shared" si="6"/>
        <v>428</v>
      </c>
      <c r="D429">
        <v>379</v>
      </c>
      <c r="E429">
        <v>123</v>
      </c>
      <c r="F429">
        <v>48</v>
      </c>
      <c r="G429">
        <v>5</v>
      </c>
      <c r="H429">
        <v>0</v>
      </c>
      <c r="I429" t="s">
        <v>4303</v>
      </c>
      <c r="J429">
        <v>193604</v>
      </c>
    </row>
    <row r="430" spans="1:10" x14ac:dyDescent="0.25">
      <c r="A430">
        <v>5</v>
      </c>
      <c r="B430">
        <v>29</v>
      </c>
      <c r="C430">
        <f t="shared" si="6"/>
        <v>429</v>
      </c>
      <c r="D430">
        <v>498</v>
      </c>
      <c r="E430">
        <v>174</v>
      </c>
      <c r="F430">
        <v>24</v>
      </c>
      <c r="G430">
        <v>1</v>
      </c>
      <c r="H430">
        <v>0</v>
      </c>
      <c r="I430" t="s">
        <v>45</v>
      </c>
      <c r="J430">
        <v>703</v>
      </c>
    </row>
    <row r="431" spans="1:10" x14ac:dyDescent="0.25">
      <c r="A431">
        <v>5</v>
      </c>
      <c r="B431">
        <v>30</v>
      </c>
      <c r="C431">
        <f t="shared" si="6"/>
        <v>430</v>
      </c>
      <c r="D431">
        <v>423</v>
      </c>
      <c r="E431">
        <v>603</v>
      </c>
      <c r="F431">
        <v>23</v>
      </c>
      <c r="G431">
        <v>1</v>
      </c>
      <c r="H431">
        <v>1</v>
      </c>
      <c r="I431" t="s">
        <v>4304</v>
      </c>
      <c r="J431">
        <v>11107</v>
      </c>
    </row>
    <row r="432" spans="1:10" x14ac:dyDescent="0.25">
      <c r="A432">
        <v>5</v>
      </c>
      <c r="B432">
        <v>31</v>
      </c>
      <c r="C432">
        <f t="shared" si="6"/>
        <v>431</v>
      </c>
      <c r="D432">
        <v>370</v>
      </c>
      <c r="E432">
        <v>237</v>
      </c>
      <c r="F432">
        <v>13</v>
      </c>
      <c r="G432">
        <v>5</v>
      </c>
      <c r="H432">
        <v>0</v>
      </c>
      <c r="I432" t="s">
        <v>4305</v>
      </c>
      <c r="J432">
        <v>2224</v>
      </c>
    </row>
    <row r="433" spans="1:10" x14ac:dyDescent="0.25">
      <c r="A433">
        <v>5</v>
      </c>
      <c r="B433">
        <v>32</v>
      </c>
      <c r="C433">
        <f t="shared" si="6"/>
        <v>432</v>
      </c>
      <c r="D433">
        <v>1645</v>
      </c>
      <c r="E433">
        <v>136</v>
      </c>
      <c r="F433">
        <v>8</v>
      </c>
      <c r="G433">
        <v>5</v>
      </c>
      <c r="H433">
        <v>0</v>
      </c>
      <c r="I433" t="s">
        <v>4306</v>
      </c>
      <c r="J433">
        <v>9499</v>
      </c>
    </row>
    <row r="434" spans="1:10" x14ac:dyDescent="0.25">
      <c r="A434">
        <v>5</v>
      </c>
      <c r="B434">
        <v>33</v>
      </c>
      <c r="C434">
        <f t="shared" si="6"/>
        <v>433</v>
      </c>
      <c r="D434">
        <v>338</v>
      </c>
      <c r="E434">
        <v>387</v>
      </c>
      <c r="F434">
        <v>0</v>
      </c>
      <c r="G434">
        <v>2</v>
      </c>
      <c r="H434">
        <v>0</v>
      </c>
      <c r="I434" t="s">
        <v>4307</v>
      </c>
      <c r="J434">
        <v>780</v>
      </c>
    </row>
    <row r="435" spans="1:10" x14ac:dyDescent="0.25">
      <c r="A435">
        <v>5</v>
      </c>
      <c r="B435">
        <v>34</v>
      </c>
      <c r="C435">
        <f t="shared" si="6"/>
        <v>434</v>
      </c>
      <c r="D435">
        <v>1548</v>
      </c>
      <c r="E435">
        <v>290</v>
      </c>
      <c r="F435">
        <v>105</v>
      </c>
      <c r="G435">
        <v>2</v>
      </c>
      <c r="H435">
        <v>0</v>
      </c>
      <c r="I435" t="s">
        <v>4308</v>
      </c>
      <c r="J435">
        <v>2880</v>
      </c>
    </row>
    <row r="436" spans="1:10" x14ac:dyDescent="0.25">
      <c r="A436">
        <v>5</v>
      </c>
      <c r="B436">
        <v>35</v>
      </c>
      <c r="C436">
        <f t="shared" si="6"/>
        <v>435</v>
      </c>
      <c r="D436">
        <v>442</v>
      </c>
      <c r="E436">
        <v>249</v>
      </c>
      <c r="F436">
        <v>30</v>
      </c>
      <c r="G436">
        <v>1</v>
      </c>
      <c r="H436">
        <v>0</v>
      </c>
      <c r="I436" t="s">
        <v>529</v>
      </c>
      <c r="J436">
        <v>981</v>
      </c>
    </row>
    <row r="437" spans="1:10" x14ac:dyDescent="0.25">
      <c r="A437">
        <v>5</v>
      </c>
      <c r="B437">
        <v>36</v>
      </c>
      <c r="C437">
        <f t="shared" si="6"/>
        <v>436</v>
      </c>
      <c r="D437">
        <v>495</v>
      </c>
      <c r="E437">
        <v>0</v>
      </c>
      <c r="F437">
        <v>0</v>
      </c>
      <c r="G437">
        <v>1</v>
      </c>
      <c r="H437">
        <v>2</v>
      </c>
      <c r="I437" t="s">
        <v>4309</v>
      </c>
      <c r="J437">
        <v>7051</v>
      </c>
    </row>
    <row r="438" spans="1:10" x14ac:dyDescent="0.25">
      <c r="A438">
        <v>5</v>
      </c>
      <c r="B438">
        <v>37</v>
      </c>
      <c r="C438">
        <f t="shared" si="6"/>
        <v>437</v>
      </c>
      <c r="D438">
        <v>984</v>
      </c>
      <c r="E438">
        <v>408</v>
      </c>
      <c r="F438">
        <v>57</v>
      </c>
      <c r="G438">
        <v>1</v>
      </c>
      <c r="H438">
        <v>2</v>
      </c>
      <c r="I438" t="s">
        <v>4310</v>
      </c>
      <c r="J438">
        <v>15746</v>
      </c>
    </row>
    <row r="439" spans="1:10" x14ac:dyDescent="0.25">
      <c r="A439">
        <v>5</v>
      </c>
      <c r="B439">
        <v>38</v>
      </c>
      <c r="C439">
        <f t="shared" si="6"/>
        <v>438</v>
      </c>
      <c r="D439">
        <v>536</v>
      </c>
      <c r="E439">
        <v>0</v>
      </c>
      <c r="F439">
        <v>22</v>
      </c>
      <c r="G439">
        <v>1</v>
      </c>
      <c r="H439">
        <v>0</v>
      </c>
      <c r="I439" t="s">
        <v>1417</v>
      </c>
      <c r="J439">
        <v>573</v>
      </c>
    </row>
    <row r="440" spans="1:10" x14ac:dyDescent="0.25">
      <c r="A440">
        <v>5</v>
      </c>
      <c r="B440">
        <v>39</v>
      </c>
      <c r="C440">
        <f t="shared" si="6"/>
        <v>439</v>
      </c>
      <c r="D440">
        <v>814</v>
      </c>
      <c r="E440">
        <v>138</v>
      </c>
      <c r="F440">
        <v>21</v>
      </c>
      <c r="G440">
        <v>1</v>
      </c>
      <c r="H440">
        <v>0</v>
      </c>
      <c r="I440" t="s">
        <v>206</v>
      </c>
      <c r="J440">
        <v>749</v>
      </c>
    </row>
    <row r="441" spans="1:10" x14ac:dyDescent="0.25">
      <c r="A441">
        <v>5</v>
      </c>
      <c r="B441">
        <v>40</v>
      </c>
      <c r="C441">
        <f t="shared" si="6"/>
        <v>440</v>
      </c>
      <c r="D441">
        <v>267</v>
      </c>
      <c r="E441">
        <v>161</v>
      </c>
      <c r="F441">
        <v>33</v>
      </c>
      <c r="G441">
        <v>2</v>
      </c>
      <c r="H441">
        <v>0</v>
      </c>
      <c r="I441" t="s">
        <v>4311</v>
      </c>
      <c r="J441">
        <v>1662</v>
      </c>
    </row>
    <row r="442" spans="1:10" x14ac:dyDescent="0.25">
      <c r="A442">
        <v>5</v>
      </c>
      <c r="B442">
        <v>41</v>
      </c>
      <c r="C442">
        <f t="shared" si="6"/>
        <v>441</v>
      </c>
      <c r="D442">
        <v>768</v>
      </c>
      <c r="E442">
        <v>239</v>
      </c>
      <c r="F442">
        <v>4</v>
      </c>
      <c r="G442">
        <v>2</v>
      </c>
      <c r="H442">
        <v>0</v>
      </c>
      <c r="I442" t="s">
        <v>4312</v>
      </c>
      <c r="J442">
        <v>1126</v>
      </c>
    </row>
    <row r="443" spans="1:10" x14ac:dyDescent="0.25">
      <c r="A443">
        <v>5</v>
      </c>
      <c r="B443">
        <v>42</v>
      </c>
      <c r="C443">
        <f t="shared" si="6"/>
        <v>442</v>
      </c>
      <c r="D443">
        <v>486</v>
      </c>
      <c r="E443">
        <v>207</v>
      </c>
      <c r="F443">
        <v>0</v>
      </c>
      <c r="G443">
        <v>2</v>
      </c>
      <c r="H443">
        <v>0</v>
      </c>
      <c r="I443" t="s">
        <v>3633</v>
      </c>
      <c r="J443">
        <v>262</v>
      </c>
    </row>
    <row r="444" spans="1:10" x14ac:dyDescent="0.25">
      <c r="A444">
        <v>5</v>
      </c>
      <c r="B444">
        <v>43</v>
      </c>
      <c r="C444">
        <f t="shared" si="6"/>
        <v>443</v>
      </c>
      <c r="D444">
        <v>523</v>
      </c>
      <c r="E444">
        <v>495</v>
      </c>
      <c r="F444">
        <v>28</v>
      </c>
      <c r="G444">
        <v>1</v>
      </c>
      <c r="H444">
        <v>1</v>
      </c>
      <c r="I444" t="s">
        <v>4313</v>
      </c>
      <c r="J444">
        <v>1167</v>
      </c>
    </row>
    <row r="445" spans="1:10" x14ac:dyDescent="0.25">
      <c r="A445">
        <v>5</v>
      </c>
      <c r="B445">
        <v>44</v>
      </c>
      <c r="C445">
        <f t="shared" si="6"/>
        <v>444</v>
      </c>
      <c r="D445">
        <v>379</v>
      </c>
      <c r="E445">
        <v>183</v>
      </c>
      <c r="F445">
        <v>31</v>
      </c>
      <c r="G445">
        <v>1</v>
      </c>
      <c r="H445">
        <v>0</v>
      </c>
      <c r="I445" t="s">
        <v>250</v>
      </c>
      <c r="J445">
        <v>847</v>
      </c>
    </row>
    <row r="446" spans="1:10" x14ac:dyDescent="0.25">
      <c r="A446">
        <v>5</v>
      </c>
      <c r="B446">
        <v>45</v>
      </c>
      <c r="C446">
        <f t="shared" si="6"/>
        <v>445</v>
      </c>
      <c r="D446">
        <v>836</v>
      </c>
      <c r="E446">
        <v>217</v>
      </c>
      <c r="F446">
        <v>125</v>
      </c>
      <c r="G446">
        <v>2</v>
      </c>
      <c r="H446">
        <v>0</v>
      </c>
      <c r="I446" t="s">
        <v>4314</v>
      </c>
      <c r="J446">
        <v>13800</v>
      </c>
    </row>
    <row r="447" spans="1:10" x14ac:dyDescent="0.25">
      <c r="A447">
        <v>5</v>
      </c>
      <c r="B447">
        <v>46</v>
      </c>
      <c r="C447">
        <f t="shared" si="6"/>
        <v>446</v>
      </c>
      <c r="D447">
        <v>350</v>
      </c>
      <c r="E447">
        <v>436</v>
      </c>
      <c r="F447">
        <v>0</v>
      </c>
      <c r="G447">
        <v>2</v>
      </c>
      <c r="H447">
        <v>0</v>
      </c>
      <c r="I447" t="s">
        <v>4315</v>
      </c>
      <c r="J447">
        <v>749</v>
      </c>
    </row>
    <row r="448" spans="1:10" x14ac:dyDescent="0.25">
      <c r="A448">
        <v>5</v>
      </c>
      <c r="B448">
        <v>47</v>
      </c>
      <c r="C448">
        <f t="shared" si="6"/>
        <v>447</v>
      </c>
      <c r="D448">
        <v>766</v>
      </c>
      <c r="E448">
        <v>532</v>
      </c>
      <c r="F448">
        <v>34</v>
      </c>
      <c r="G448">
        <v>1</v>
      </c>
      <c r="H448">
        <v>0</v>
      </c>
      <c r="I448" t="s">
        <v>202</v>
      </c>
      <c r="J448">
        <v>1353</v>
      </c>
    </row>
    <row r="449" spans="1:10" x14ac:dyDescent="0.25">
      <c r="A449">
        <v>5</v>
      </c>
      <c r="B449">
        <v>48</v>
      </c>
      <c r="C449">
        <f t="shared" si="6"/>
        <v>448</v>
      </c>
      <c r="D449">
        <v>990</v>
      </c>
      <c r="E449">
        <v>208</v>
      </c>
      <c r="F449">
        <v>17</v>
      </c>
      <c r="G449">
        <v>1</v>
      </c>
      <c r="H449">
        <v>1</v>
      </c>
      <c r="I449" t="s">
        <v>2484</v>
      </c>
      <c r="J449">
        <v>647</v>
      </c>
    </row>
    <row r="450" spans="1:10" x14ac:dyDescent="0.25">
      <c r="A450">
        <v>5</v>
      </c>
      <c r="B450">
        <v>49</v>
      </c>
      <c r="C450">
        <f t="shared" si="6"/>
        <v>449</v>
      </c>
      <c r="D450">
        <v>603</v>
      </c>
      <c r="E450">
        <v>310</v>
      </c>
      <c r="F450">
        <v>25</v>
      </c>
      <c r="G450">
        <v>1</v>
      </c>
      <c r="H450">
        <v>0</v>
      </c>
      <c r="I450" t="s">
        <v>851</v>
      </c>
      <c r="J450">
        <v>989</v>
      </c>
    </row>
    <row r="451" spans="1:10" x14ac:dyDescent="0.25">
      <c r="A451">
        <v>5</v>
      </c>
      <c r="B451">
        <v>50</v>
      </c>
      <c r="C451">
        <f t="shared" si="6"/>
        <v>450</v>
      </c>
      <c r="D451">
        <v>932</v>
      </c>
      <c r="E451">
        <v>113</v>
      </c>
      <c r="F451">
        <v>36</v>
      </c>
      <c r="G451">
        <v>1</v>
      </c>
      <c r="H451">
        <v>0</v>
      </c>
      <c r="I451" t="s">
        <v>2140</v>
      </c>
      <c r="J451">
        <v>1526</v>
      </c>
    </row>
    <row r="452" spans="1:10" x14ac:dyDescent="0.25">
      <c r="A452">
        <v>5</v>
      </c>
      <c r="B452">
        <v>51</v>
      </c>
      <c r="C452">
        <f t="shared" ref="C452:C515" si="7">C451+1</f>
        <v>451</v>
      </c>
      <c r="D452">
        <v>698</v>
      </c>
      <c r="E452">
        <v>660</v>
      </c>
      <c r="F452">
        <v>20</v>
      </c>
      <c r="G452">
        <v>3</v>
      </c>
      <c r="H452">
        <v>0</v>
      </c>
      <c r="I452" t="s">
        <v>4316</v>
      </c>
      <c r="J452">
        <v>1941</v>
      </c>
    </row>
    <row r="453" spans="1:10" x14ac:dyDescent="0.25">
      <c r="A453">
        <v>5</v>
      </c>
      <c r="B453">
        <v>52</v>
      </c>
      <c r="C453">
        <f t="shared" si="7"/>
        <v>452</v>
      </c>
      <c r="D453">
        <v>374</v>
      </c>
      <c r="E453">
        <v>474</v>
      </c>
      <c r="F453">
        <v>17</v>
      </c>
      <c r="G453">
        <v>2</v>
      </c>
      <c r="H453">
        <v>0</v>
      </c>
      <c r="I453" t="s">
        <v>4317</v>
      </c>
      <c r="J453">
        <v>901</v>
      </c>
    </row>
    <row r="454" spans="1:10" x14ac:dyDescent="0.25">
      <c r="A454">
        <v>5</v>
      </c>
      <c r="B454">
        <v>53</v>
      </c>
      <c r="C454">
        <f t="shared" si="7"/>
        <v>453</v>
      </c>
      <c r="D454">
        <v>1038</v>
      </c>
      <c r="E454">
        <v>368</v>
      </c>
      <c r="F454">
        <v>44</v>
      </c>
      <c r="G454">
        <v>2</v>
      </c>
      <c r="H454">
        <v>0</v>
      </c>
      <c r="I454" t="s">
        <v>1421</v>
      </c>
      <c r="J454">
        <v>1851</v>
      </c>
    </row>
    <row r="455" spans="1:10" x14ac:dyDescent="0.25">
      <c r="A455">
        <v>5</v>
      </c>
      <c r="B455">
        <v>54</v>
      </c>
      <c r="C455">
        <f t="shared" si="7"/>
        <v>454</v>
      </c>
      <c r="D455">
        <v>426</v>
      </c>
      <c r="E455">
        <v>259</v>
      </c>
      <c r="F455">
        <v>19</v>
      </c>
      <c r="G455">
        <v>1</v>
      </c>
      <c r="H455">
        <v>0</v>
      </c>
      <c r="I455" t="s">
        <v>281</v>
      </c>
      <c r="J455">
        <v>686</v>
      </c>
    </row>
    <row r="456" spans="1:10" x14ac:dyDescent="0.25">
      <c r="A456">
        <v>5</v>
      </c>
      <c r="B456">
        <v>55</v>
      </c>
      <c r="C456">
        <f t="shared" si="7"/>
        <v>455</v>
      </c>
      <c r="D456">
        <v>327</v>
      </c>
      <c r="E456">
        <v>0</v>
      </c>
      <c r="F456">
        <v>25</v>
      </c>
      <c r="G456">
        <v>1</v>
      </c>
      <c r="H456">
        <v>0</v>
      </c>
      <c r="I456" t="s">
        <v>3295</v>
      </c>
      <c r="J456">
        <v>628</v>
      </c>
    </row>
    <row r="457" spans="1:10" x14ac:dyDescent="0.25">
      <c r="A457">
        <v>5</v>
      </c>
      <c r="B457">
        <v>56</v>
      </c>
      <c r="C457">
        <f t="shared" si="7"/>
        <v>456</v>
      </c>
      <c r="D457">
        <v>996</v>
      </c>
      <c r="E457">
        <v>165</v>
      </c>
      <c r="F457">
        <v>0</v>
      </c>
      <c r="G457">
        <v>3</v>
      </c>
      <c r="H457">
        <v>0</v>
      </c>
      <c r="I457" t="s">
        <v>4318</v>
      </c>
      <c r="J457">
        <v>10409</v>
      </c>
    </row>
    <row r="458" spans="1:10" x14ac:dyDescent="0.25">
      <c r="A458">
        <v>5</v>
      </c>
      <c r="B458">
        <v>57</v>
      </c>
      <c r="C458">
        <f t="shared" si="7"/>
        <v>457</v>
      </c>
      <c r="D458">
        <v>354</v>
      </c>
      <c r="E458">
        <v>670</v>
      </c>
      <c r="F458">
        <v>105</v>
      </c>
      <c r="G458">
        <v>2</v>
      </c>
      <c r="H458">
        <v>0</v>
      </c>
      <c r="I458" t="s">
        <v>4319</v>
      </c>
      <c r="J458">
        <v>9816</v>
      </c>
    </row>
    <row r="459" spans="1:10" x14ac:dyDescent="0.25">
      <c r="A459">
        <v>5</v>
      </c>
      <c r="B459">
        <v>58</v>
      </c>
      <c r="C459">
        <f t="shared" si="7"/>
        <v>458</v>
      </c>
      <c r="D459">
        <v>494</v>
      </c>
      <c r="E459">
        <v>732</v>
      </c>
      <c r="F459">
        <v>27</v>
      </c>
      <c r="G459">
        <v>1</v>
      </c>
      <c r="H459">
        <v>0</v>
      </c>
      <c r="I459" t="s">
        <v>169</v>
      </c>
      <c r="J459">
        <v>1365</v>
      </c>
    </row>
    <row r="460" spans="1:10" x14ac:dyDescent="0.25">
      <c r="A460">
        <v>5</v>
      </c>
      <c r="B460">
        <v>59</v>
      </c>
      <c r="C460">
        <f t="shared" si="7"/>
        <v>459</v>
      </c>
      <c r="D460">
        <v>421</v>
      </c>
      <c r="E460">
        <v>855</v>
      </c>
      <c r="F460">
        <v>10</v>
      </c>
      <c r="G460">
        <v>1</v>
      </c>
      <c r="H460">
        <v>2</v>
      </c>
      <c r="I460" t="s">
        <v>4320</v>
      </c>
      <c r="J460">
        <v>11222</v>
      </c>
    </row>
    <row r="461" spans="1:10" x14ac:dyDescent="0.25">
      <c r="A461">
        <v>5</v>
      </c>
      <c r="B461">
        <v>60</v>
      </c>
      <c r="C461">
        <f t="shared" si="7"/>
        <v>460</v>
      </c>
      <c r="D461">
        <v>347</v>
      </c>
      <c r="E461">
        <v>250</v>
      </c>
      <c r="F461">
        <v>76</v>
      </c>
      <c r="G461">
        <v>3</v>
      </c>
      <c r="H461">
        <v>0</v>
      </c>
      <c r="I461" t="s">
        <v>4321</v>
      </c>
      <c r="J461">
        <v>7922</v>
      </c>
    </row>
    <row r="462" spans="1:10" x14ac:dyDescent="0.25">
      <c r="A462">
        <v>5</v>
      </c>
      <c r="B462">
        <v>61</v>
      </c>
      <c r="C462">
        <f t="shared" si="7"/>
        <v>461</v>
      </c>
      <c r="D462">
        <v>314</v>
      </c>
      <c r="E462">
        <v>406</v>
      </c>
      <c r="F462">
        <v>23</v>
      </c>
      <c r="G462">
        <v>3</v>
      </c>
      <c r="H462">
        <v>0</v>
      </c>
      <c r="I462" t="s">
        <v>4322</v>
      </c>
      <c r="J462">
        <v>1202</v>
      </c>
    </row>
    <row r="463" spans="1:10" x14ac:dyDescent="0.25">
      <c r="A463">
        <v>5</v>
      </c>
      <c r="B463">
        <v>62</v>
      </c>
      <c r="C463">
        <f t="shared" si="7"/>
        <v>462</v>
      </c>
      <c r="D463">
        <v>594</v>
      </c>
      <c r="E463">
        <v>0</v>
      </c>
      <c r="F463">
        <v>310</v>
      </c>
      <c r="G463">
        <v>2</v>
      </c>
      <c r="H463">
        <v>0</v>
      </c>
      <c r="I463" t="s">
        <v>4323</v>
      </c>
      <c r="J463">
        <v>7498</v>
      </c>
    </row>
    <row r="464" spans="1:10" x14ac:dyDescent="0.25">
      <c r="A464">
        <v>5</v>
      </c>
      <c r="B464">
        <v>63</v>
      </c>
      <c r="C464">
        <f t="shared" si="7"/>
        <v>463</v>
      </c>
      <c r="D464">
        <v>470</v>
      </c>
      <c r="E464">
        <v>406</v>
      </c>
      <c r="F464">
        <v>24</v>
      </c>
      <c r="G464">
        <v>2</v>
      </c>
      <c r="H464">
        <v>0</v>
      </c>
      <c r="I464" t="s">
        <v>4324</v>
      </c>
      <c r="J464">
        <v>1095</v>
      </c>
    </row>
    <row r="465" spans="1:10" x14ac:dyDescent="0.25">
      <c r="A465">
        <v>5</v>
      </c>
      <c r="B465">
        <v>64</v>
      </c>
      <c r="C465">
        <f t="shared" si="7"/>
        <v>464</v>
      </c>
      <c r="D465">
        <v>0</v>
      </c>
      <c r="E465">
        <v>228</v>
      </c>
      <c r="F465">
        <v>31</v>
      </c>
      <c r="G465">
        <v>2</v>
      </c>
      <c r="H465">
        <v>0</v>
      </c>
      <c r="I465" t="s">
        <v>4325</v>
      </c>
      <c r="J465">
        <v>951</v>
      </c>
    </row>
    <row r="466" spans="1:10" x14ac:dyDescent="0.25">
      <c r="A466">
        <v>5</v>
      </c>
      <c r="B466">
        <v>65</v>
      </c>
      <c r="C466">
        <f t="shared" si="7"/>
        <v>465</v>
      </c>
      <c r="D466">
        <v>491</v>
      </c>
      <c r="E466">
        <v>136</v>
      </c>
      <c r="F466">
        <v>17</v>
      </c>
      <c r="G466">
        <v>1</v>
      </c>
      <c r="H466">
        <v>0</v>
      </c>
      <c r="I466" t="s">
        <v>4326</v>
      </c>
      <c r="J466">
        <v>850</v>
      </c>
    </row>
    <row r="467" spans="1:10" x14ac:dyDescent="0.25">
      <c r="A467">
        <v>5</v>
      </c>
      <c r="B467">
        <v>66</v>
      </c>
      <c r="C467">
        <f t="shared" si="7"/>
        <v>466</v>
      </c>
      <c r="D467">
        <v>361</v>
      </c>
      <c r="E467">
        <v>296</v>
      </c>
      <c r="F467">
        <v>23</v>
      </c>
      <c r="G467">
        <v>5</v>
      </c>
      <c r="H467">
        <v>3</v>
      </c>
      <c r="I467" t="s">
        <v>4327</v>
      </c>
      <c r="J467">
        <v>20004</v>
      </c>
    </row>
    <row r="468" spans="1:10" x14ac:dyDescent="0.25">
      <c r="A468">
        <v>5</v>
      </c>
      <c r="B468">
        <v>67</v>
      </c>
      <c r="C468">
        <f t="shared" si="7"/>
        <v>467</v>
      </c>
      <c r="D468">
        <v>316</v>
      </c>
      <c r="E468">
        <v>147</v>
      </c>
      <c r="F468">
        <v>48</v>
      </c>
      <c r="G468">
        <v>1</v>
      </c>
      <c r="H468">
        <v>0</v>
      </c>
      <c r="I468" t="s">
        <v>236</v>
      </c>
      <c r="J468">
        <v>1255</v>
      </c>
    </row>
    <row r="469" spans="1:10" x14ac:dyDescent="0.25">
      <c r="A469">
        <v>5</v>
      </c>
      <c r="B469">
        <v>68</v>
      </c>
      <c r="C469">
        <f t="shared" si="7"/>
        <v>468</v>
      </c>
      <c r="D469">
        <v>818</v>
      </c>
      <c r="E469">
        <v>122</v>
      </c>
      <c r="F469">
        <v>58</v>
      </c>
      <c r="G469">
        <v>1</v>
      </c>
      <c r="H469">
        <v>2</v>
      </c>
      <c r="I469" t="s">
        <v>4328</v>
      </c>
      <c r="J469">
        <v>1860</v>
      </c>
    </row>
    <row r="470" spans="1:10" x14ac:dyDescent="0.25">
      <c r="A470">
        <v>5</v>
      </c>
      <c r="B470">
        <v>69</v>
      </c>
      <c r="C470">
        <f t="shared" si="7"/>
        <v>469</v>
      </c>
      <c r="D470">
        <v>401</v>
      </c>
      <c r="E470">
        <v>238</v>
      </c>
      <c r="F470">
        <v>24</v>
      </c>
      <c r="G470">
        <v>5</v>
      </c>
      <c r="H470">
        <v>1</v>
      </c>
      <c r="I470" t="s">
        <v>4329</v>
      </c>
      <c r="J470">
        <v>2030</v>
      </c>
    </row>
    <row r="471" spans="1:10" x14ac:dyDescent="0.25">
      <c r="A471">
        <v>5</v>
      </c>
      <c r="B471">
        <v>70</v>
      </c>
      <c r="C471">
        <f t="shared" si="7"/>
        <v>470</v>
      </c>
      <c r="D471">
        <v>1020</v>
      </c>
      <c r="E471">
        <v>344</v>
      </c>
      <c r="F471">
        <v>130</v>
      </c>
      <c r="G471">
        <v>2</v>
      </c>
      <c r="H471">
        <v>0</v>
      </c>
      <c r="I471" t="s">
        <v>4330</v>
      </c>
      <c r="J471">
        <v>3092</v>
      </c>
    </row>
    <row r="472" spans="1:10" x14ac:dyDescent="0.25">
      <c r="A472">
        <v>5</v>
      </c>
      <c r="B472">
        <v>71</v>
      </c>
      <c r="C472">
        <f t="shared" si="7"/>
        <v>471</v>
      </c>
      <c r="D472">
        <v>1844</v>
      </c>
      <c r="E472">
        <v>150</v>
      </c>
      <c r="F472">
        <v>36</v>
      </c>
      <c r="G472">
        <v>1</v>
      </c>
      <c r="H472">
        <v>3</v>
      </c>
      <c r="I472" t="s">
        <v>4331</v>
      </c>
      <c r="J472">
        <v>12854</v>
      </c>
    </row>
    <row r="473" spans="1:10" x14ac:dyDescent="0.25">
      <c r="A473">
        <v>5</v>
      </c>
      <c r="B473">
        <v>72</v>
      </c>
      <c r="C473">
        <f t="shared" si="7"/>
        <v>472</v>
      </c>
      <c r="D473">
        <v>2050</v>
      </c>
      <c r="E473">
        <v>144</v>
      </c>
      <c r="F473">
        <v>42</v>
      </c>
      <c r="G473">
        <v>1</v>
      </c>
      <c r="H473">
        <v>0</v>
      </c>
      <c r="I473" t="s">
        <v>967</v>
      </c>
      <c r="J473">
        <v>1253</v>
      </c>
    </row>
    <row r="474" spans="1:10" x14ac:dyDescent="0.25">
      <c r="A474">
        <v>5</v>
      </c>
      <c r="B474">
        <v>73</v>
      </c>
      <c r="C474">
        <f t="shared" si="7"/>
        <v>473</v>
      </c>
      <c r="D474">
        <v>1014</v>
      </c>
      <c r="E474">
        <v>609</v>
      </c>
      <c r="F474">
        <v>54</v>
      </c>
      <c r="G474">
        <v>2</v>
      </c>
      <c r="H474">
        <v>0</v>
      </c>
      <c r="I474" t="s">
        <v>4332</v>
      </c>
      <c r="J474">
        <v>1967</v>
      </c>
    </row>
    <row r="475" spans="1:10" x14ac:dyDescent="0.25">
      <c r="A475">
        <v>5</v>
      </c>
      <c r="B475">
        <v>74</v>
      </c>
      <c r="C475">
        <f t="shared" si="7"/>
        <v>474</v>
      </c>
      <c r="D475">
        <v>0</v>
      </c>
      <c r="E475">
        <v>212</v>
      </c>
      <c r="F475">
        <v>22</v>
      </c>
      <c r="G475">
        <v>2</v>
      </c>
      <c r="H475">
        <v>0</v>
      </c>
      <c r="I475" t="s">
        <v>4333</v>
      </c>
      <c r="J475">
        <v>1261</v>
      </c>
    </row>
    <row r="476" spans="1:10" x14ac:dyDescent="0.25">
      <c r="A476">
        <v>5</v>
      </c>
      <c r="B476">
        <v>75</v>
      </c>
      <c r="C476">
        <f t="shared" si="7"/>
        <v>475</v>
      </c>
      <c r="D476">
        <v>836</v>
      </c>
      <c r="E476">
        <v>845</v>
      </c>
      <c r="F476">
        <v>27</v>
      </c>
      <c r="G476">
        <v>1</v>
      </c>
      <c r="H476">
        <v>1</v>
      </c>
      <c r="I476" t="s">
        <v>4334</v>
      </c>
      <c r="J476">
        <v>12570</v>
      </c>
    </row>
    <row r="477" spans="1:10" x14ac:dyDescent="0.25">
      <c r="A477">
        <v>5</v>
      </c>
      <c r="B477">
        <v>76</v>
      </c>
      <c r="C477">
        <f t="shared" si="7"/>
        <v>476</v>
      </c>
      <c r="D477">
        <v>824</v>
      </c>
      <c r="E477">
        <v>186</v>
      </c>
      <c r="F477">
        <v>19</v>
      </c>
      <c r="G477">
        <v>3</v>
      </c>
      <c r="H477">
        <v>0</v>
      </c>
      <c r="I477" t="s">
        <v>4335</v>
      </c>
      <c r="J477">
        <v>6512</v>
      </c>
    </row>
    <row r="478" spans="1:10" x14ac:dyDescent="0.25">
      <c r="A478">
        <v>5</v>
      </c>
      <c r="B478">
        <v>77</v>
      </c>
      <c r="C478">
        <f t="shared" si="7"/>
        <v>477</v>
      </c>
      <c r="D478">
        <v>1035</v>
      </c>
      <c r="E478">
        <v>0</v>
      </c>
      <c r="F478">
        <v>32</v>
      </c>
      <c r="G478">
        <v>2</v>
      </c>
      <c r="H478">
        <v>0</v>
      </c>
      <c r="I478" t="s">
        <v>4336</v>
      </c>
      <c r="J478">
        <v>916</v>
      </c>
    </row>
    <row r="479" spans="1:10" x14ac:dyDescent="0.25">
      <c r="A479">
        <v>5</v>
      </c>
      <c r="B479">
        <v>78</v>
      </c>
      <c r="C479">
        <f t="shared" si="7"/>
        <v>478</v>
      </c>
      <c r="D479">
        <v>1086</v>
      </c>
      <c r="E479">
        <v>230</v>
      </c>
      <c r="F479">
        <v>36</v>
      </c>
      <c r="G479">
        <v>1</v>
      </c>
      <c r="H479">
        <v>0</v>
      </c>
      <c r="I479" t="s">
        <v>1834</v>
      </c>
      <c r="J479">
        <v>1121</v>
      </c>
    </row>
    <row r="480" spans="1:10" x14ac:dyDescent="0.25">
      <c r="A480">
        <v>5</v>
      </c>
      <c r="B480">
        <v>79</v>
      </c>
      <c r="C480">
        <f t="shared" si="7"/>
        <v>479</v>
      </c>
      <c r="D480">
        <v>357</v>
      </c>
      <c r="E480">
        <v>759</v>
      </c>
      <c r="F480">
        <v>21</v>
      </c>
      <c r="G480">
        <v>5</v>
      </c>
      <c r="H480">
        <v>0</v>
      </c>
      <c r="I480" t="s">
        <v>4337</v>
      </c>
      <c r="J480">
        <v>3989</v>
      </c>
    </row>
    <row r="481" spans="1:10" x14ac:dyDescent="0.25">
      <c r="A481">
        <v>5</v>
      </c>
      <c r="B481">
        <v>80</v>
      </c>
      <c r="C481">
        <f t="shared" si="7"/>
        <v>480</v>
      </c>
      <c r="D481">
        <v>372</v>
      </c>
      <c r="E481">
        <v>626</v>
      </c>
      <c r="F481">
        <v>0</v>
      </c>
      <c r="G481">
        <v>1</v>
      </c>
      <c r="H481">
        <v>2</v>
      </c>
      <c r="I481" t="s">
        <v>4338</v>
      </c>
      <c r="J481">
        <v>700</v>
      </c>
    </row>
    <row r="482" spans="1:10" x14ac:dyDescent="0.25">
      <c r="A482">
        <v>5</v>
      </c>
      <c r="B482">
        <v>81</v>
      </c>
      <c r="C482">
        <f t="shared" si="7"/>
        <v>481</v>
      </c>
      <c r="D482">
        <v>580</v>
      </c>
      <c r="E482">
        <v>232</v>
      </c>
      <c r="F482">
        <v>19</v>
      </c>
      <c r="G482">
        <v>1</v>
      </c>
      <c r="H482">
        <v>0</v>
      </c>
      <c r="I482" t="s">
        <v>204</v>
      </c>
      <c r="J482">
        <v>8670</v>
      </c>
    </row>
    <row r="483" spans="1:10" x14ac:dyDescent="0.25">
      <c r="A483">
        <v>5</v>
      </c>
      <c r="B483">
        <v>82</v>
      </c>
      <c r="C483">
        <f t="shared" si="7"/>
        <v>482</v>
      </c>
      <c r="D483">
        <v>0</v>
      </c>
      <c r="E483">
        <v>242</v>
      </c>
      <c r="F483">
        <v>14</v>
      </c>
      <c r="G483">
        <v>2</v>
      </c>
      <c r="H483">
        <v>0</v>
      </c>
      <c r="I483" t="s">
        <v>4339</v>
      </c>
      <c r="J483">
        <v>971</v>
      </c>
    </row>
    <row r="484" spans="1:10" x14ac:dyDescent="0.25">
      <c r="A484">
        <v>5</v>
      </c>
      <c r="B484">
        <v>83</v>
      </c>
      <c r="C484">
        <f t="shared" si="7"/>
        <v>483</v>
      </c>
      <c r="D484">
        <v>1740</v>
      </c>
      <c r="E484">
        <v>79</v>
      </c>
      <c r="F484">
        <v>0</v>
      </c>
      <c r="G484">
        <v>2</v>
      </c>
      <c r="H484">
        <v>0</v>
      </c>
      <c r="I484" t="s">
        <v>4340</v>
      </c>
      <c r="J484">
        <v>386</v>
      </c>
    </row>
    <row r="485" spans="1:10" x14ac:dyDescent="0.25">
      <c r="A485">
        <v>5</v>
      </c>
      <c r="B485">
        <v>84</v>
      </c>
      <c r="C485">
        <f t="shared" si="7"/>
        <v>484</v>
      </c>
      <c r="D485">
        <v>699</v>
      </c>
      <c r="E485">
        <v>792</v>
      </c>
      <c r="F485">
        <v>35</v>
      </c>
      <c r="G485">
        <v>1</v>
      </c>
      <c r="H485">
        <v>0</v>
      </c>
      <c r="I485" t="s">
        <v>56</v>
      </c>
      <c r="J485">
        <v>2561</v>
      </c>
    </row>
    <row r="486" spans="1:10" x14ac:dyDescent="0.25">
      <c r="A486">
        <v>5</v>
      </c>
      <c r="B486">
        <v>85</v>
      </c>
      <c r="C486">
        <f t="shared" si="7"/>
        <v>485</v>
      </c>
      <c r="D486">
        <v>502</v>
      </c>
      <c r="E486">
        <v>199</v>
      </c>
      <c r="F486">
        <v>66</v>
      </c>
      <c r="G486">
        <v>1</v>
      </c>
      <c r="H486">
        <v>0</v>
      </c>
      <c r="I486" t="s">
        <v>56</v>
      </c>
      <c r="J486">
        <v>2569</v>
      </c>
    </row>
    <row r="487" spans="1:10" x14ac:dyDescent="0.25">
      <c r="A487">
        <v>5</v>
      </c>
      <c r="B487">
        <v>86</v>
      </c>
      <c r="C487">
        <f t="shared" si="7"/>
        <v>486</v>
      </c>
      <c r="D487">
        <v>388</v>
      </c>
      <c r="E487">
        <v>271</v>
      </c>
      <c r="F487">
        <v>0</v>
      </c>
      <c r="G487">
        <v>1</v>
      </c>
      <c r="H487">
        <v>0</v>
      </c>
      <c r="I487" t="s">
        <v>2139</v>
      </c>
      <c r="J487">
        <v>367</v>
      </c>
    </row>
    <row r="488" spans="1:10" x14ac:dyDescent="0.25">
      <c r="A488">
        <v>5</v>
      </c>
      <c r="B488">
        <v>87</v>
      </c>
      <c r="C488">
        <f t="shared" si="7"/>
        <v>487</v>
      </c>
      <c r="D488">
        <v>320</v>
      </c>
      <c r="E488">
        <v>189</v>
      </c>
      <c r="F488">
        <v>17</v>
      </c>
      <c r="G488">
        <v>3</v>
      </c>
      <c r="H488">
        <v>0</v>
      </c>
      <c r="I488" t="s">
        <v>4341</v>
      </c>
      <c r="J488">
        <v>8561</v>
      </c>
    </row>
    <row r="489" spans="1:10" x14ac:dyDescent="0.25">
      <c r="A489">
        <v>5</v>
      </c>
      <c r="B489">
        <v>88</v>
      </c>
      <c r="C489">
        <f t="shared" si="7"/>
        <v>488</v>
      </c>
      <c r="D489">
        <v>1383</v>
      </c>
      <c r="E489">
        <v>113</v>
      </c>
      <c r="F489">
        <v>25</v>
      </c>
      <c r="G489">
        <v>1</v>
      </c>
      <c r="H489">
        <v>0</v>
      </c>
      <c r="I489" t="s">
        <v>121</v>
      </c>
      <c r="J489">
        <v>5751</v>
      </c>
    </row>
    <row r="490" spans="1:10" x14ac:dyDescent="0.25">
      <c r="A490">
        <v>5</v>
      </c>
      <c r="B490">
        <v>89</v>
      </c>
      <c r="C490">
        <f t="shared" si="7"/>
        <v>489</v>
      </c>
      <c r="D490">
        <v>776</v>
      </c>
      <c r="E490">
        <v>111</v>
      </c>
      <c r="F490">
        <v>57</v>
      </c>
      <c r="G490">
        <v>1</v>
      </c>
      <c r="H490">
        <v>0</v>
      </c>
      <c r="I490" t="s">
        <v>2860</v>
      </c>
      <c r="J490">
        <v>1467</v>
      </c>
    </row>
    <row r="491" spans="1:10" x14ac:dyDescent="0.25">
      <c r="A491">
        <v>5</v>
      </c>
      <c r="B491">
        <v>90</v>
      </c>
      <c r="C491">
        <f t="shared" si="7"/>
        <v>490</v>
      </c>
      <c r="D491">
        <v>0</v>
      </c>
      <c r="E491">
        <v>123</v>
      </c>
      <c r="F491">
        <v>24</v>
      </c>
      <c r="G491">
        <v>1</v>
      </c>
      <c r="H491">
        <v>0</v>
      </c>
      <c r="I491" t="s">
        <v>878</v>
      </c>
      <c r="J491">
        <v>612</v>
      </c>
    </row>
    <row r="492" spans="1:10" x14ac:dyDescent="0.25">
      <c r="A492">
        <v>5</v>
      </c>
      <c r="B492">
        <v>91</v>
      </c>
      <c r="C492">
        <f t="shared" si="7"/>
        <v>491</v>
      </c>
      <c r="D492">
        <v>738</v>
      </c>
      <c r="E492">
        <v>194</v>
      </c>
      <c r="F492">
        <v>52</v>
      </c>
      <c r="G492">
        <v>2</v>
      </c>
      <c r="H492">
        <v>0</v>
      </c>
      <c r="I492" t="s">
        <v>4342</v>
      </c>
      <c r="J492">
        <v>1353</v>
      </c>
    </row>
    <row r="493" spans="1:10" x14ac:dyDescent="0.25">
      <c r="A493">
        <v>5</v>
      </c>
      <c r="B493">
        <v>92</v>
      </c>
      <c r="C493">
        <f t="shared" si="7"/>
        <v>492</v>
      </c>
      <c r="D493">
        <v>1970</v>
      </c>
      <c r="E493">
        <v>402</v>
      </c>
      <c r="F493">
        <v>21</v>
      </c>
      <c r="G493">
        <v>1</v>
      </c>
      <c r="H493">
        <v>0</v>
      </c>
      <c r="I493" t="s">
        <v>878</v>
      </c>
      <c r="J493">
        <v>1028</v>
      </c>
    </row>
    <row r="494" spans="1:10" x14ac:dyDescent="0.25">
      <c r="A494">
        <v>5</v>
      </c>
      <c r="B494">
        <v>93</v>
      </c>
      <c r="C494">
        <f t="shared" si="7"/>
        <v>493</v>
      </c>
      <c r="D494">
        <v>381</v>
      </c>
      <c r="E494">
        <v>213</v>
      </c>
      <c r="F494">
        <v>90</v>
      </c>
      <c r="G494">
        <v>4</v>
      </c>
      <c r="H494">
        <v>1</v>
      </c>
      <c r="I494" t="s">
        <v>4343</v>
      </c>
      <c r="J494">
        <v>10501</v>
      </c>
    </row>
    <row r="495" spans="1:10" x14ac:dyDescent="0.25">
      <c r="A495">
        <v>5</v>
      </c>
      <c r="B495">
        <v>94</v>
      </c>
      <c r="C495">
        <f t="shared" si="7"/>
        <v>494</v>
      </c>
      <c r="D495">
        <v>355</v>
      </c>
      <c r="E495">
        <v>614</v>
      </c>
      <c r="F495">
        <v>0</v>
      </c>
      <c r="G495">
        <v>3</v>
      </c>
      <c r="H495">
        <v>1</v>
      </c>
      <c r="I495" t="s">
        <v>4344</v>
      </c>
      <c r="J495">
        <v>5886</v>
      </c>
    </row>
    <row r="496" spans="1:10" x14ac:dyDescent="0.25">
      <c r="A496">
        <v>5</v>
      </c>
      <c r="B496">
        <v>95</v>
      </c>
      <c r="C496">
        <f t="shared" si="7"/>
        <v>495</v>
      </c>
      <c r="D496">
        <v>450</v>
      </c>
      <c r="E496">
        <v>0</v>
      </c>
      <c r="F496">
        <v>0</v>
      </c>
      <c r="G496">
        <v>2</v>
      </c>
      <c r="H496">
        <v>0</v>
      </c>
      <c r="I496" t="s">
        <v>4345</v>
      </c>
      <c r="J496">
        <v>130</v>
      </c>
    </row>
    <row r="497" spans="1:10" x14ac:dyDescent="0.25">
      <c r="A497">
        <v>5</v>
      </c>
      <c r="B497">
        <v>96</v>
      </c>
      <c r="C497">
        <f t="shared" si="7"/>
        <v>496</v>
      </c>
      <c r="D497">
        <v>624</v>
      </c>
      <c r="E497">
        <v>270</v>
      </c>
      <c r="F497">
        <v>56</v>
      </c>
      <c r="G497">
        <v>5</v>
      </c>
      <c r="H497">
        <v>0</v>
      </c>
      <c r="I497" t="s">
        <v>4346</v>
      </c>
      <c r="J497">
        <v>2754</v>
      </c>
    </row>
    <row r="498" spans="1:10" x14ac:dyDescent="0.25">
      <c r="A498">
        <v>5</v>
      </c>
      <c r="B498">
        <v>97</v>
      </c>
      <c r="C498">
        <f t="shared" si="7"/>
        <v>497</v>
      </c>
      <c r="D498">
        <v>485</v>
      </c>
      <c r="E498">
        <v>286</v>
      </c>
      <c r="F498">
        <v>42</v>
      </c>
      <c r="G498">
        <v>2</v>
      </c>
      <c r="H498">
        <v>0</v>
      </c>
      <c r="I498" t="s">
        <v>4347</v>
      </c>
      <c r="J498">
        <v>4219</v>
      </c>
    </row>
    <row r="499" spans="1:10" x14ac:dyDescent="0.25">
      <c r="A499">
        <v>5</v>
      </c>
      <c r="B499">
        <v>98</v>
      </c>
      <c r="C499">
        <f t="shared" si="7"/>
        <v>498</v>
      </c>
      <c r="D499">
        <v>381</v>
      </c>
      <c r="E499">
        <v>130</v>
      </c>
      <c r="F499">
        <v>125</v>
      </c>
      <c r="G499">
        <v>2</v>
      </c>
      <c r="H499">
        <v>0</v>
      </c>
      <c r="I499" t="s">
        <v>4348</v>
      </c>
      <c r="J499">
        <v>2670</v>
      </c>
    </row>
    <row r="500" spans="1:10" x14ac:dyDescent="0.25">
      <c r="A500">
        <v>5</v>
      </c>
      <c r="B500">
        <v>99</v>
      </c>
      <c r="C500">
        <f t="shared" si="7"/>
        <v>499</v>
      </c>
      <c r="D500">
        <v>290</v>
      </c>
      <c r="E500">
        <v>448</v>
      </c>
      <c r="F500">
        <v>32</v>
      </c>
      <c r="G500">
        <v>0</v>
      </c>
      <c r="H500">
        <v>0</v>
      </c>
      <c r="J500">
        <v>1117</v>
      </c>
    </row>
    <row r="501" spans="1:10" x14ac:dyDescent="0.25">
      <c r="A501">
        <v>5</v>
      </c>
      <c r="B501">
        <v>100</v>
      </c>
      <c r="C501">
        <f t="shared" si="7"/>
        <v>500</v>
      </c>
      <c r="D501">
        <v>1251</v>
      </c>
      <c r="E501">
        <v>402</v>
      </c>
      <c r="F501">
        <v>27</v>
      </c>
      <c r="G501">
        <v>1</v>
      </c>
      <c r="H501">
        <v>0</v>
      </c>
      <c r="I501" t="s">
        <v>221</v>
      </c>
      <c r="J501">
        <v>1081</v>
      </c>
    </row>
    <row r="502" spans="1:10" x14ac:dyDescent="0.25">
      <c r="A502">
        <v>6</v>
      </c>
      <c r="B502">
        <v>1</v>
      </c>
      <c r="C502">
        <f t="shared" si="7"/>
        <v>501</v>
      </c>
      <c r="D502">
        <v>355</v>
      </c>
      <c r="E502">
        <v>309</v>
      </c>
      <c r="F502">
        <v>36</v>
      </c>
      <c r="G502">
        <v>1</v>
      </c>
      <c r="H502">
        <v>3</v>
      </c>
      <c r="I502" t="s">
        <v>4349</v>
      </c>
      <c r="J502">
        <v>17084</v>
      </c>
    </row>
    <row r="503" spans="1:10" x14ac:dyDescent="0.25">
      <c r="A503">
        <v>6</v>
      </c>
      <c r="B503">
        <v>2</v>
      </c>
      <c r="C503">
        <f t="shared" si="7"/>
        <v>502</v>
      </c>
      <c r="D503">
        <v>399</v>
      </c>
      <c r="E503">
        <v>753</v>
      </c>
      <c r="F503">
        <v>9</v>
      </c>
      <c r="G503">
        <v>1</v>
      </c>
      <c r="H503">
        <v>2</v>
      </c>
      <c r="I503" t="s">
        <v>4350</v>
      </c>
      <c r="J503">
        <v>8994</v>
      </c>
    </row>
    <row r="504" spans="1:10" x14ac:dyDescent="0.25">
      <c r="A504">
        <v>6</v>
      </c>
      <c r="B504">
        <v>3</v>
      </c>
      <c r="C504">
        <f t="shared" si="7"/>
        <v>503</v>
      </c>
      <c r="D504">
        <v>1032</v>
      </c>
      <c r="E504">
        <v>690</v>
      </c>
      <c r="F504">
        <v>16</v>
      </c>
      <c r="G504">
        <v>1</v>
      </c>
      <c r="H504">
        <v>0</v>
      </c>
      <c r="I504" t="s">
        <v>1604</v>
      </c>
      <c r="J504">
        <v>1238</v>
      </c>
    </row>
    <row r="505" spans="1:10" x14ac:dyDescent="0.25">
      <c r="A505">
        <v>6</v>
      </c>
      <c r="B505">
        <v>4</v>
      </c>
      <c r="C505">
        <f t="shared" si="7"/>
        <v>504</v>
      </c>
      <c r="D505">
        <v>924</v>
      </c>
      <c r="E505">
        <v>208</v>
      </c>
      <c r="F505">
        <v>21</v>
      </c>
      <c r="G505">
        <v>10</v>
      </c>
      <c r="H505">
        <v>0</v>
      </c>
      <c r="I505" t="s">
        <v>4351</v>
      </c>
      <c r="J505">
        <v>5295</v>
      </c>
    </row>
    <row r="506" spans="1:10" x14ac:dyDescent="0.25">
      <c r="A506">
        <v>6</v>
      </c>
      <c r="B506">
        <v>5</v>
      </c>
      <c r="C506">
        <f t="shared" si="7"/>
        <v>505</v>
      </c>
      <c r="D506">
        <v>1518</v>
      </c>
      <c r="E506">
        <v>496</v>
      </c>
      <c r="F506">
        <v>200</v>
      </c>
      <c r="G506">
        <v>1</v>
      </c>
      <c r="H506">
        <v>0</v>
      </c>
      <c r="I506" t="s">
        <v>4352</v>
      </c>
      <c r="J506">
        <v>4819</v>
      </c>
    </row>
    <row r="507" spans="1:10" x14ac:dyDescent="0.25">
      <c r="A507">
        <v>6</v>
      </c>
      <c r="B507">
        <v>6</v>
      </c>
      <c r="C507">
        <f t="shared" si="7"/>
        <v>506</v>
      </c>
      <c r="D507">
        <v>426</v>
      </c>
      <c r="E507">
        <v>132</v>
      </c>
      <c r="F507">
        <v>20</v>
      </c>
      <c r="G507">
        <v>10</v>
      </c>
      <c r="H507">
        <v>0</v>
      </c>
      <c r="I507" t="s">
        <v>4353</v>
      </c>
      <c r="J507">
        <v>2253</v>
      </c>
    </row>
    <row r="508" spans="1:10" x14ac:dyDescent="0.25">
      <c r="A508">
        <v>6</v>
      </c>
      <c r="B508">
        <v>7</v>
      </c>
      <c r="C508">
        <f t="shared" si="7"/>
        <v>507</v>
      </c>
      <c r="D508">
        <v>884</v>
      </c>
      <c r="E508">
        <v>171</v>
      </c>
      <c r="F508">
        <v>20</v>
      </c>
      <c r="G508">
        <v>2</v>
      </c>
      <c r="H508">
        <v>3</v>
      </c>
      <c r="I508" t="s">
        <v>4354</v>
      </c>
      <c r="J508">
        <v>18056</v>
      </c>
    </row>
    <row r="509" spans="1:10" x14ac:dyDescent="0.25">
      <c r="A509">
        <v>6</v>
      </c>
      <c r="B509">
        <v>8</v>
      </c>
      <c r="C509">
        <f t="shared" si="7"/>
        <v>508</v>
      </c>
      <c r="D509">
        <v>483</v>
      </c>
      <c r="E509">
        <v>183</v>
      </c>
      <c r="F509">
        <v>42</v>
      </c>
      <c r="G509">
        <v>2</v>
      </c>
      <c r="H509">
        <v>0</v>
      </c>
      <c r="I509" t="s">
        <v>4355</v>
      </c>
      <c r="J509">
        <v>1409</v>
      </c>
    </row>
    <row r="510" spans="1:10" x14ac:dyDescent="0.25">
      <c r="A510">
        <v>6</v>
      </c>
      <c r="B510">
        <v>9</v>
      </c>
      <c r="C510">
        <f t="shared" si="7"/>
        <v>509</v>
      </c>
      <c r="D510">
        <v>1176</v>
      </c>
      <c r="E510">
        <v>179</v>
      </c>
      <c r="F510">
        <v>24</v>
      </c>
      <c r="G510">
        <v>3</v>
      </c>
      <c r="H510">
        <v>0</v>
      </c>
      <c r="I510" t="s">
        <v>4356</v>
      </c>
      <c r="J510">
        <v>845</v>
      </c>
    </row>
    <row r="511" spans="1:10" x14ac:dyDescent="0.25">
      <c r="A511">
        <v>6</v>
      </c>
      <c r="B511">
        <v>10</v>
      </c>
      <c r="C511">
        <f t="shared" si="7"/>
        <v>510</v>
      </c>
      <c r="D511">
        <v>471</v>
      </c>
      <c r="E511">
        <v>226</v>
      </c>
      <c r="F511">
        <v>30</v>
      </c>
      <c r="G511">
        <v>2</v>
      </c>
      <c r="H511">
        <v>0</v>
      </c>
      <c r="I511" t="s">
        <v>4357</v>
      </c>
      <c r="J511">
        <v>1646</v>
      </c>
    </row>
    <row r="512" spans="1:10" x14ac:dyDescent="0.25">
      <c r="A512">
        <v>6</v>
      </c>
      <c r="B512">
        <v>11</v>
      </c>
      <c r="C512">
        <f t="shared" si="7"/>
        <v>511</v>
      </c>
      <c r="D512">
        <v>948</v>
      </c>
      <c r="E512">
        <v>265</v>
      </c>
      <c r="F512">
        <v>34</v>
      </c>
      <c r="G512">
        <v>1</v>
      </c>
      <c r="H512">
        <v>0</v>
      </c>
      <c r="I512" t="s">
        <v>54</v>
      </c>
      <c r="J512">
        <v>1102</v>
      </c>
    </row>
    <row r="513" spans="1:10" x14ac:dyDescent="0.25">
      <c r="A513">
        <v>6</v>
      </c>
      <c r="B513">
        <v>12</v>
      </c>
      <c r="C513">
        <f t="shared" si="7"/>
        <v>512</v>
      </c>
      <c r="D513">
        <v>313</v>
      </c>
      <c r="E513">
        <v>576</v>
      </c>
      <c r="F513">
        <v>24</v>
      </c>
      <c r="G513">
        <v>1</v>
      </c>
      <c r="H513">
        <v>0</v>
      </c>
      <c r="I513" t="s">
        <v>889</v>
      </c>
      <c r="J513">
        <v>1381</v>
      </c>
    </row>
    <row r="514" spans="1:10" x14ac:dyDescent="0.25">
      <c r="A514">
        <v>6</v>
      </c>
      <c r="B514">
        <v>13</v>
      </c>
      <c r="C514">
        <f t="shared" si="7"/>
        <v>513</v>
      </c>
      <c r="D514">
        <v>2455</v>
      </c>
      <c r="E514">
        <v>3120</v>
      </c>
      <c r="F514">
        <v>52</v>
      </c>
      <c r="G514">
        <v>1</v>
      </c>
      <c r="H514">
        <v>1</v>
      </c>
      <c r="I514" t="s">
        <v>4358</v>
      </c>
      <c r="J514">
        <v>4430</v>
      </c>
    </row>
    <row r="515" spans="1:10" x14ac:dyDescent="0.25">
      <c r="A515">
        <v>6</v>
      </c>
      <c r="B515">
        <v>14</v>
      </c>
      <c r="C515">
        <f t="shared" si="7"/>
        <v>514</v>
      </c>
      <c r="D515">
        <v>483</v>
      </c>
      <c r="E515">
        <v>236</v>
      </c>
      <c r="F515">
        <v>0</v>
      </c>
      <c r="G515">
        <v>1</v>
      </c>
      <c r="H515">
        <v>0</v>
      </c>
      <c r="I515" t="s">
        <v>143</v>
      </c>
      <c r="J515">
        <v>663</v>
      </c>
    </row>
    <row r="516" spans="1:10" x14ac:dyDescent="0.25">
      <c r="A516">
        <v>6</v>
      </c>
      <c r="B516">
        <v>15</v>
      </c>
      <c r="C516">
        <f t="shared" ref="C516:C579" si="8">C515+1</f>
        <v>515</v>
      </c>
      <c r="D516">
        <v>337</v>
      </c>
      <c r="E516">
        <v>965</v>
      </c>
      <c r="F516">
        <v>24</v>
      </c>
      <c r="G516">
        <v>2</v>
      </c>
      <c r="H516">
        <v>0</v>
      </c>
      <c r="I516" t="s">
        <v>4359</v>
      </c>
      <c r="J516">
        <v>2085</v>
      </c>
    </row>
    <row r="517" spans="1:10" x14ac:dyDescent="0.25">
      <c r="A517">
        <v>6</v>
      </c>
      <c r="B517">
        <v>16</v>
      </c>
      <c r="C517">
        <f t="shared" si="8"/>
        <v>516</v>
      </c>
      <c r="D517">
        <v>510</v>
      </c>
      <c r="E517">
        <v>308</v>
      </c>
      <c r="F517">
        <v>34</v>
      </c>
      <c r="G517">
        <v>1</v>
      </c>
      <c r="H517">
        <v>0</v>
      </c>
      <c r="I517" t="s">
        <v>84</v>
      </c>
      <c r="J517">
        <v>1056</v>
      </c>
    </row>
    <row r="518" spans="1:10" x14ac:dyDescent="0.25">
      <c r="A518">
        <v>6</v>
      </c>
      <c r="B518">
        <v>17</v>
      </c>
      <c r="C518">
        <f t="shared" si="8"/>
        <v>517</v>
      </c>
      <c r="D518">
        <v>612</v>
      </c>
      <c r="E518">
        <v>663</v>
      </c>
      <c r="F518">
        <v>81</v>
      </c>
      <c r="G518">
        <v>4</v>
      </c>
      <c r="H518">
        <v>0</v>
      </c>
      <c r="I518" t="s">
        <v>4360</v>
      </c>
      <c r="J518">
        <v>2686</v>
      </c>
    </row>
    <row r="519" spans="1:10" x14ac:dyDescent="0.25">
      <c r="A519">
        <v>6</v>
      </c>
      <c r="B519">
        <v>18</v>
      </c>
      <c r="C519">
        <f t="shared" si="8"/>
        <v>518</v>
      </c>
      <c r="D519">
        <v>358</v>
      </c>
      <c r="E519">
        <v>1225</v>
      </c>
      <c r="F519">
        <v>0</v>
      </c>
      <c r="G519">
        <v>2</v>
      </c>
      <c r="H519">
        <v>0</v>
      </c>
      <c r="I519" t="s">
        <v>4361</v>
      </c>
      <c r="J519">
        <v>2267</v>
      </c>
    </row>
    <row r="520" spans="1:10" x14ac:dyDescent="0.25">
      <c r="A520">
        <v>6</v>
      </c>
      <c r="B520">
        <v>19</v>
      </c>
      <c r="C520">
        <f t="shared" si="8"/>
        <v>519</v>
      </c>
      <c r="D520">
        <v>1600</v>
      </c>
      <c r="E520">
        <v>540</v>
      </c>
      <c r="F520">
        <v>110</v>
      </c>
      <c r="G520">
        <v>1</v>
      </c>
      <c r="H520">
        <v>0</v>
      </c>
      <c r="I520" t="s">
        <v>45</v>
      </c>
      <c r="J520">
        <v>2900</v>
      </c>
    </row>
    <row r="521" spans="1:10" x14ac:dyDescent="0.25">
      <c r="A521">
        <v>6</v>
      </c>
      <c r="B521">
        <v>20</v>
      </c>
      <c r="C521">
        <f t="shared" si="8"/>
        <v>520</v>
      </c>
      <c r="D521">
        <v>4850</v>
      </c>
      <c r="E521">
        <v>149</v>
      </c>
      <c r="F521">
        <v>22</v>
      </c>
      <c r="G521">
        <v>2</v>
      </c>
      <c r="H521">
        <v>0</v>
      </c>
      <c r="I521" t="s">
        <v>4362</v>
      </c>
      <c r="J521">
        <v>1771</v>
      </c>
    </row>
    <row r="522" spans="1:10" x14ac:dyDescent="0.25">
      <c r="A522">
        <v>6</v>
      </c>
      <c r="B522">
        <v>21</v>
      </c>
      <c r="C522">
        <f t="shared" si="8"/>
        <v>521</v>
      </c>
      <c r="D522">
        <v>444</v>
      </c>
      <c r="E522">
        <v>552</v>
      </c>
      <c r="F522">
        <v>31</v>
      </c>
      <c r="G522">
        <v>1</v>
      </c>
      <c r="H522">
        <v>0</v>
      </c>
      <c r="I522" t="s">
        <v>1187</v>
      </c>
      <c r="J522">
        <v>1311</v>
      </c>
    </row>
    <row r="523" spans="1:10" x14ac:dyDescent="0.25">
      <c r="A523">
        <v>6</v>
      </c>
      <c r="B523">
        <v>22</v>
      </c>
      <c r="C523">
        <f t="shared" si="8"/>
        <v>522</v>
      </c>
      <c r="D523">
        <v>608</v>
      </c>
      <c r="E523">
        <v>198</v>
      </c>
      <c r="F523">
        <v>36</v>
      </c>
      <c r="G523">
        <v>10</v>
      </c>
      <c r="H523">
        <v>1</v>
      </c>
      <c r="I523" t="s">
        <v>4363</v>
      </c>
      <c r="J523">
        <v>11176</v>
      </c>
    </row>
    <row r="524" spans="1:10" x14ac:dyDescent="0.25">
      <c r="A524">
        <v>6</v>
      </c>
      <c r="B524">
        <v>23</v>
      </c>
      <c r="C524">
        <f t="shared" si="8"/>
        <v>523</v>
      </c>
      <c r="D524">
        <v>716</v>
      </c>
      <c r="E524">
        <v>202</v>
      </c>
      <c r="F524">
        <v>48</v>
      </c>
      <c r="G524">
        <v>3</v>
      </c>
      <c r="H524">
        <v>0</v>
      </c>
      <c r="I524" t="s">
        <v>4364</v>
      </c>
      <c r="J524">
        <v>3492</v>
      </c>
    </row>
    <row r="525" spans="1:10" x14ac:dyDescent="0.25">
      <c r="A525">
        <v>6</v>
      </c>
      <c r="B525">
        <v>24</v>
      </c>
      <c r="C525">
        <f t="shared" si="8"/>
        <v>524</v>
      </c>
      <c r="D525">
        <v>620</v>
      </c>
      <c r="E525">
        <v>861</v>
      </c>
      <c r="F525">
        <v>26</v>
      </c>
      <c r="G525">
        <v>1</v>
      </c>
      <c r="H525">
        <v>1</v>
      </c>
      <c r="I525" t="s">
        <v>4365</v>
      </c>
      <c r="J525">
        <v>1446</v>
      </c>
    </row>
    <row r="526" spans="1:10" x14ac:dyDescent="0.25">
      <c r="A526">
        <v>6</v>
      </c>
      <c r="B526">
        <v>25</v>
      </c>
      <c r="C526">
        <f t="shared" si="8"/>
        <v>525</v>
      </c>
      <c r="D526">
        <v>3430</v>
      </c>
      <c r="E526">
        <v>392</v>
      </c>
      <c r="F526">
        <v>38</v>
      </c>
      <c r="G526">
        <v>2</v>
      </c>
      <c r="H526">
        <v>0</v>
      </c>
      <c r="I526" t="s">
        <v>4366</v>
      </c>
      <c r="J526">
        <v>2121</v>
      </c>
    </row>
    <row r="527" spans="1:10" x14ac:dyDescent="0.25">
      <c r="A527">
        <v>6</v>
      </c>
      <c r="B527">
        <v>26</v>
      </c>
      <c r="C527">
        <f t="shared" si="8"/>
        <v>526</v>
      </c>
      <c r="D527">
        <v>882</v>
      </c>
      <c r="E527">
        <v>338</v>
      </c>
      <c r="F527">
        <v>125</v>
      </c>
      <c r="G527">
        <v>1</v>
      </c>
      <c r="H527">
        <v>1</v>
      </c>
      <c r="I527" t="s">
        <v>4367</v>
      </c>
      <c r="J527">
        <v>2950</v>
      </c>
    </row>
    <row r="528" spans="1:10" x14ac:dyDescent="0.25">
      <c r="A528">
        <v>6</v>
      </c>
      <c r="B528">
        <v>27</v>
      </c>
      <c r="C528">
        <f t="shared" si="8"/>
        <v>527</v>
      </c>
      <c r="D528">
        <v>410</v>
      </c>
      <c r="E528">
        <v>229</v>
      </c>
      <c r="F528">
        <v>42</v>
      </c>
      <c r="G528">
        <v>3</v>
      </c>
      <c r="H528">
        <v>0</v>
      </c>
      <c r="I528" t="s">
        <v>4368</v>
      </c>
      <c r="J528">
        <v>21129</v>
      </c>
    </row>
    <row r="529" spans="1:10" x14ac:dyDescent="0.25">
      <c r="A529">
        <v>6</v>
      </c>
      <c r="B529">
        <v>28</v>
      </c>
      <c r="C529">
        <f t="shared" si="8"/>
        <v>528</v>
      </c>
      <c r="D529">
        <v>354</v>
      </c>
      <c r="E529">
        <v>239</v>
      </c>
      <c r="F529">
        <v>38</v>
      </c>
      <c r="G529">
        <v>2</v>
      </c>
      <c r="H529">
        <v>2</v>
      </c>
      <c r="I529" t="s">
        <v>4369</v>
      </c>
      <c r="J529">
        <v>1224</v>
      </c>
    </row>
    <row r="530" spans="1:10" x14ac:dyDescent="0.25">
      <c r="A530">
        <v>6</v>
      </c>
      <c r="B530">
        <v>29</v>
      </c>
      <c r="C530">
        <f t="shared" si="8"/>
        <v>529</v>
      </c>
      <c r="D530">
        <v>436</v>
      </c>
      <c r="E530">
        <v>346</v>
      </c>
      <c r="F530">
        <v>19</v>
      </c>
      <c r="G530">
        <v>1</v>
      </c>
      <c r="H530">
        <v>0</v>
      </c>
      <c r="I530" t="s">
        <v>4370</v>
      </c>
      <c r="J530">
        <v>810</v>
      </c>
    </row>
    <row r="531" spans="1:10" x14ac:dyDescent="0.25">
      <c r="A531">
        <v>6</v>
      </c>
      <c r="B531">
        <v>30</v>
      </c>
      <c r="C531">
        <f t="shared" si="8"/>
        <v>530</v>
      </c>
      <c r="D531">
        <v>303</v>
      </c>
      <c r="E531">
        <v>472</v>
      </c>
      <c r="F531">
        <v>22</v>
      </c>
      <c r="G531">
        <v>1</v>
      </c>
      <c r="H531">
        <v>0</v>
      </c>
      <c r="I531" t="s">
        <v>102</v>
      </c>
      <c r="J531">
        <v>1006</v>
      </c>
    </row>
    <row r="532" spans="1:10" x14ac:dyDescent="0.25">
      <c r="A532">
        <v>6</v>
      </c>
      <c r="B532">
        <v>31</v>
      </c>
      <c r="C532">
        <f t="shared" si="8"/>
        <v>531</v>
      </c>
      <c r="D532">
        <v>543</v>
      </c>
      <c r="E532">
        <v>196</v>
      </c>
      <c r="F532">
        <v>90</v>
      </c>
      <c r="G532">
        <v>1</v>
      </c>
      <c r="H532">
        <v>0</v>
      </c>
      <c r="I532" t="s">
        <v>45</v>
      </c>
      <c r="J532">
        <v>2050</v>
      </c>
    </row>
    <row r="533" spans="1:10" x14ac:dyDescent="0.25">
      <c r="A533">
        <v>6</v>
      </c>
      <c r="B533">
        <v>32</v>
      </c>
      <c r="C533">
        <f t="shared" si="8"/>
        <v>532</v>
      </c>
      <c r="D533">
        <v>984</v>
      </c>
      <c r="E533">
        <v>591</v>
      </c>
      <c r="F533">
        <v>90</v>
      </c>
      <c r="G533">
        <v>2</v>
      </c>
      <c r="H533">
        <v>0</v>
      </c>
      <c r="I533" t="s">
        <v>4371</v>
      </c>
      <c r="J533">
        <v>3641</v>
      </c>
    </row>
    <row r="534" spans="1:10" x14ac:dyDescent="0.25">
      <c r="A534">
        <v>6</v>
      </c>
      <c r="B534">
        <v>33</v>
      </c>
      <c r="C534">
        <f t="shared" si="8"/>
        <v>533</v>
      </c>
      <c r="D534">
        <v>361</v>
      </c>
      <c r="E534">
        <v>227</v>
      </c>
      <c r="F534">
        <v>32</v>
      </c>
      <c r="G534">
        <v>5</v>
      </c>
      <c r="H534">
        <v>0</v>
      </c>
      <c r="I534" t="s">
        <v>4372</v>
      </c>
      <c r="J534">
        <v>1946</v>
      </c>
    </row>
    <row r="535" spans="1:10" x14ac:dyDescent="0.25">
      <c r="A535">
        <v>6</v>
      </c>
      <c r="B535">
        <v>34</v>
      </c>
      <c r="C535">
        <f t="shared" si="8"/>
        <v>534</v>
      </c>
      <c r="D535">
        <v>329</v>
      </c>
      <c r="E535">
        <v>2460</v>
      </c>
      <c r="F535">
        <v>13</v>
      </c>
      <c r="G535">
        <v>1</v>
      </c>
      <c r="H535">
        <v>3</v>
      </c>
      <c r="I535" t="s">
        <v>4373</v>
      </c>
      <c r="J535">
        <v>2921</v>
      </c>
    </row>
    <row r="536" spans="1:10" x14ac:dyDescent="0.25">
      <c r="A536">
        <v>6</v>
      </c>
      <c r="B536">
        <v>35</v>
      </c>
      <c r="C536">
        <f t="shared" si="8"/>
        <v>535</v>
      </c>
      <c r="D536">
        <v>3015</v>
      </c>
      <c r="E536">
        <v>224</v>
      </c>
      <c r="F536">
        <v>200</v>
      </c>
      <c r="G536">
        <v>1</v>
      </c>
      <c r="H536">
        <v>0</v>
      </c>
      <c r="I536" t="s">
        <v>722</v>
      </c>
      <c r="J536">
        <v>4616</v>
      </c>
    </row>
    <row r="537" spans="1:10" x14ac:dyDescent="0.25">
      <c r="A537">
        <v>6</v>
      </c>
      <c r="B537">
        <v>36</v>
      </c>
      <c r="C537">
        <f t="shared" si="8"/>
        <v>536</v>
      </c>
      <c r="D537">
        <v>450</v>
      </c>
      <c r="E537">
        <v>287</v>
      </c>
      <c r="F537">
        <v>24</v>
      </c>
      <c r="G537">
        <v>2</v>
      </c>
      <c r="H537">
        <v>0</v>
      </c>
      <c r="I537" t="s">
        <v>4374</v>
      </c>
      <c r="J537">
        <v>1434</v>
      </c>
    </row>
    <row r="538" spans="1:10" x14ac:dyDescent="0.25">
      <c r="A538">
        <v>6</v>
      </c>
      <c r="B538">
        <v>37</v>
      </c>
      <c r="C538">
        <f t="shared" si="8"/>
        <v>537</v>
      </c>
      <c r="D538">
        <v>1533</v>
      </c>
      <c r="E538">
        <v>226</v>
      </c>
      <c r="F538">
        <v>19</v>
      </c>
      <c r="G538">
        <v>1</v>
      </c>
      <c r="H538">
        <v>0</v>
      </c>
      <c r="I538" t="s">
        <v>31</v>
      </c>
      <c r="J538">
        <v>1061</v>
      </c>
    </row>
    <row r="539" spans="1:10" x14ac:dyDescent="0.25">
      <c r="A539">
        <v>6</v>
      </c>
      <c r="B539">
        <v>38</v>
      </c>
      <c r="C539">
        <f t="shared" si="8"/>
        <v>538</v>
      </c>
      <c r="D539">
        <v>481</v>
      </c>
      <c r="E539">
        <v>93</v>
      </c>
      <c r="F539">
        <v>42</v>
      </c>
      <c r="G539">
        <v>0</v>
      </c>
      <c r="H539">
        <v>1</v>
      </c>
      <c r="I539" t="s">
        <v>581</v>
      </c>
      <c r="J539">
        <v>8981</v>
      </c>
    </row>
    <row r="540" spans="1:10" x14ac:dyDescent="0.25">
      <c r="A540">
        <v>6</v>
      </c>
      <c r="B540">
        <v>39</v>
      </c>
      <c r="C540">
        <f t="shared" si="8"/>
        <v>539</v>
      </c>
      <c r="D540">
        <v>1140</v>
      </c>
      <c r="E540">
        <v>165</v>
      </c>
      <c r="F540">
        <v>42</v>
      </c>
      <c r="G540">
        <v>1</v>
      </c>
      <c r="H540">
        <v>0</v>
      </c>
      <c r="I540" t="s">
        <v>112</v>
      </c>
      <c r="J540">
        <v>1462</v>
      </c>
    </row>
    <row r="541" spans="1:10" x14ac:dyDescent="0.25">
      <c r="A541">
        <v>6</v>
      </c>
      <c r="B541">
        <v>40</v>
      </c>
      <c r="C541">
        <f t="shared" si="8"/>
        <v>540</v>
      </c>
      <c r="D541">
        <v>1449</v>
      </c>
      <c r="E541">
        <v>199</v>
      </c>
      <c r="F541">
        <v>12</v>
      </c>
      <c r="G541">
        <v>1</v>
      </c>
      <c r="H541">
        <v>0</v>
      </c>
      <c r="I541" t="s">
        <v>71</v>
      </c>
      <c r="J541">
        <v>6583</v>
      </c>
    </row>
    <row r="542" spans="1:10" x14ac:dyDescent="0.25">
      <c r="A542">
        <v>6</v>
      </c>
      <c r="B542">
        <v>41</v>
      </c>
      <c r="C542">
        <f t="shared" si="8"/>
        <v>541</v>
      </c>
      <c r="D542">
        <v>290</v>
      </c>
      <c r="E542">
        <v>264</v>
      </c>
      <c r="F542">
        <v>52</v>
      </c>
      <c r="G542">
        <v>1</v>
      </c>
      <c r="H542">
        <v>0</v>
      </c>
      <c r="I542" t="s">
        <v>4375</v>
      </c>
      <c r="J542">
        <v>1682</v>
      </c>
    </row>
    <row r="543" spans="1:10" x14ac:dyDescent="0.25">
      <c r="A543">
        <v>6</v>
      </c>
      <c r="B543">
        <v>42</v>
      </c>
      <c r="C543">
        <f t="shared" si="8"/>
        <v>542</v>
      </c>
      <c r="D543">
        <v>333</v>
      </c>
      <c r="E543">
        <v>462</v>
      </c>
      <c r="F543">
        <v>65</v>
      </c>
      <c r="G543">
        <v>2</v>
      </c>
      <c r="H543">
        <v>1</v>
      </c>
      <c r="I543" t="s">
        <v>4376</v>
      </c>
      <c r="J543">
        <v>31907</v>
      </c>
    </row>
    <row r="544" spans="1:10" x14ac:dyDescent="0.25">
      <c r="A544">
        <v>6</v>
      </c>
      <c r="B544">
        <v>43</v>
      </c>
      <c r="C544">
        <f t="shared" si="8"/>
        <v>543</v>
      </c>
      <c r="D544">
        <v>2545</v>
      </c>
      <c r="E544">
        <v>281</v>
      </c>
      <c r="F544">
        <v>42</v>
      </c>
      <c r="G544">
        <v>1</v>
      </c>
      <c r="H544">
        <v>1</v>
      </c>
      <c r="I544" t="s">
        <v>4377</v>
      </c>
      <c r="J544">
        <v>11840</v>
      </c>
    </row>
    <row r="545" spans="1:10" x14ac:dyDescent="0.25">
      <c r="A545">
        <v>6</v>
      </c>
      <c r="B545">
        <v>44</v>
      </c>
      <c r="C545">
        <f t="shared" si="8"/>
        <v>544</v>
      </c>
      <c r="D545">
        <v>768</v>
      </c>
      <c r="E545">
        <v>201</v>
      </c>
      <c r="F545">
        <v>44</v>
      </c>
      <c r="G545">
        <v>2</v>
      </c>
      <c r="H545">
        <v>0</v>
      </c>
      <c r="I545" t="s">
        <v>4378</v>
      </c>
      <c r="J545">
        <v>1363</v>
      </c>
    </row>
    <row r="546" spans="1:10" x14ac:dyDescent="0.25">
      <c r="A546">
        <v>6</v>
      </c>
      <c r="B546">
        <v>45</v>
      </c>
      <c r="C546">
        <f t="shared" si="8"/>
        <v>545</v>
      </c>
      <c r="D546">
        <v>332</v>
      </c>
      <c r="E546">
        <v>178</v>
      </c>
      <c r="F546">
        <v>13</v>
      </c>
      <c r="G546">
        <v>5</v>
      </c>
      <c r="H546">
        <v>0</v>
      </c>
      <c r="I546" t="s">
        <v>4379</v>
      </c>
      <c r="J546">
        <v>10795</v>
      </c>
    </row>
    <row r="547" spans="1:10" x14ac:dyDescent="0.25">
      <c r="A547">
        <v>6</v>
      </c>
      <c r="B547">
        <v>46</v>
      </c>
      <c r="C547">
        <f t="shared" si="8"/>
        <v>546</v>
      </c>
      <c r="D547">
        <v>736</v>
      </c>
      <c r="E547">
        <v>214</v>
      </c>
      <c r="F547">
        <v>108</v>
      </c>
      <c r="G547">
        <v>0</v>
      </c>
      <c r="H547">
        <v>0</v>
      </c>
      <c r="J547">
        <v>2447</v>
      </c>
    </row>
    <row r="548" spans="1:10" x14ac:dyDescent="0.25">
      <c r="A548">
        <v>6</v>
      </c>
      <c r="B548">
        <v>47</v>
      </c>
      <c r="C548">
        <f t="shared" si="8"/>
        <v>547</v>
      </c>
      <c r="D548">
        <v>948</v>
      </c>
      <c r="E548">
        <v>526</v>
      </c>
      <c r="F548">
        <v>110</v>
      </c>
      <c r="G548">
        <v>0</v>
      </c>
      <c r="H548">
        <v>0</v>
      </c>
      <c r="J548">
        <v>2820</v>
      </c>
    </row>
    <row r="549" spans="1:10" x14ac:dyDescent="0.25">
      <c r="A549">
        <v>6</v>
      </c>
      <c r="B549">
        <v>48</v>
      </c>
      <c r="C549">
        <f t="shared" si="8"/>
        <v>548</v>
      </c>
      <c r="D549">
        <v>308</v>
      </c>
      <c r="E549">
        <v>1405</v>
      </c>
      <c r="F549">
        <v>17</v>
      </c>
      <c r="G549">
        <v>5</v>
      </c>
      <c r="H549">
        <v>0</v>
      </c>
      <c r="I549" t="s">
        <v>4380</v>
      </c>
      <c r="J549">
        <v>2360</v>
      </c>
    </row>
    <row r="550" spans="1:10" x14ac:dyDescent="0.25">
      <c r="A550">
        <v>6</v>
      </c>
      <c r="B550">
        <v>49</v>
      </c>
      <c r="C550">
        <f t="shared" si="8"/>
        <v>549</v>
      </c>
      <c r="D550">
        <v>1125</v>
      </c>
      <c r="E550">
        <v>234</v>
      </c>
      <c r="F550">
        <v>104</v>
      </c>
      <c r="G550">
        <v>4</v>
      </c>
      <c r="H550">
        <v>0</v>
      </c>
      <c r="I550" t="s">
        <v>4381</v>
      </c>
      <c r="J550">
        <v>3070</v>
      </c>
    </row>
    <row r="551" spans="1:10" x14ac:dyDescent="0.25">
      <c r="A551">
        <v>6</v>
      </c>
      <c r="B551">
        <v>50</v>
      </c>
      <c r="C551">
        <f t="shared" si="8"/>
        <v>550</v>
      </c>
      <c r="D551">
        <v>469</v>
      </c>
      <c r="E551">
        <v>1135</v>
      </c>
      <c r="F551">
        <v>8</v>
      </c>
      <c r="G551">
        <v>0</v>
      </c>
      <c r="H551">
        <v>0</v>
      </c>
      <c r="J551">
        <v>1341</v>
      </c>
    </row>
    <row r="552" spans="1:10" x14ac:dyDescent="0.25">
      <c r="A552">
        <v>6</v>
      </c>
      <c r="B552">
        <v>51</v>
      </c>
      <c r="C552">
        <f t="shared" si="8"/>
        <v>551</v>
      </c>
      <c r="D552">
        <v>298</v>
      </c>
      <c r="E552">
        <v>428</v>
      </c>
      <c r="F552">
        <v>40</v>
      </c>
      <c r="G552">
        <v>2</v>
      </c>
      <c r="H552">
        <v>0</v>
      </c>
      <c r="I552" t="s">
        <v>4382</v>
      </c>
      <c r="J552">
        <v>1983</v>
      </c>
    </row>
    <row r="553" spans="1:10" x14ac:dyDescent="0.25">
      <c r="A553">
        <v>6</v>
      </c>
      <c r="B553">
        <v>52</v>
      </c>
      <c r="C553">
        <f t="shared" si="8"/>
        <v>552</v>
      </c>
      <c r="D553">
        <v>892</v>
      </c>
      <c r="E553">
        <v>326</v>
      </c>
      <c r="F553">
        <v>25</v>
      </c>
      <c r="G553">
        <v>1</v>
      </c>
      <c r="H553">
        <v>0</v>
      </c>
      <c r="I553" t="s">
        <v>886</v>
      </c>
      <c r="J553">
        <v>2615</v>
      </c>
    </row>
    <row r="554" spans="1:10" x14ac:dyDescent="0.25">
      <c r="A554">
        <v>6</v>
      </c>
      <c r="B554">
        <v>53</v>
      </c>
      <c r="C554">
        <f t="shared" si="8"/>
        <v>553</v>
      </c>
      <c r="D554">
        <v>922</v>
      </c>
      <c r="E554">
        <v>186</v>
      </c>
      <c r="F554">
        <v>21</v>
      </c>
      <c r="G554">
        <v>3</v>
      </c>
      <c r="H554">
        <v>0</v>
      </c>
      <c r="I554" t="s">
        <v>4383</v>
      </c>
      <c r="J554">
        <v>1134</v>
      </c>
    </row>
    <row r="555" spans="1:10" x14ac:dyDescent="0.25">
      <c r="A555">
        <v>6</v>
      </c>
      <c r="B555">
        <v>54</v>
      </c>
      <c r="C555">
        <f t="shared" si="8"/>
        <v>554</v>
      </c>
      <c r="D555">
        <v>0</v>
      </c>
      <c r="E555">
        <v>260</v>
      </c>
      <c r="F555">
        <v>100</v>
      </c>
      <c r="G555">
        <v>2</v>
      </c>
      <c r="H555">
        <v>0</v>
      </c>
      <c r="I555" t="s">
        <v>4384</v>
      </c>
      <c r="J555">
        <v>4357</v>
      </c>
    </row>
    <row r="556" spans="1:10" x14ac:dyDescent="0.25">
      <c r="A556">
        <v>6</v>
      </c>
      <c r="B556">
        <v>55</v>
      </c>
      <c r="C556">
        <f t="shared" si="8"/>
        <v>555</v>
      </c>
      <c r="D556">
        <v>572</v>
      </c>
      <c r="E556">
        <v>70</v>
      </c>
      <c r="F556">
        <v>21</v>
      </c>
      <c r="G556">
        <v>5</v>
      </c>
      <c r="H556">
        <v>0</v>
      </c>
      <c r="I556" t="s">
        <v>4385</v>
      </c>
      <c r="J556">
        <v>882</v>
      </c>
    </row>
    <row r="557" spans="1:10" x14ac:dyDescent="0.25">
      <c r="A557">
        <v>6</v>
      </c>
      <c r="B557">
        <v>56</v>
      </c>
      <c r="C557">
        <f t="shared" si="8"/>
        <v>556</v>
      </c>
      <c r="D557">
        <v>505</v>
      </c>
      <c r="E557">
        <v>93</v>
      </c>
      <c r="F557">
        <v>24</v>
      </c>
      <c r="G557">
        <v>1</v>
      </c>
      <c r="H557">
        <v>0</v>
      </c>
      <c r="I557" t="s">
        <v>148</v>
      </c>
      <c r="J557">
        <v>626</v>
      </c>
    </row>
    <row r="558" spans="1:10" x14ac:dyDescent="0.25">
      <c r="A558">
        <v>6</v>
      </c>
      <c r="B558">
        <v>57</v>
      </c>
      <c r="C558">
        <f t="shared" si="8"/>
        <v>557</v>
      </c>
      <c r="D558">
        <v>3010</v>
      </c>
      <c r="E558">
        <v>168</v>
      </c>
      <c r="F558">
        <v>30</v>
      </c>
      <c r="G558">
        <v>3</v>
      </c>
      <c r="H558">
        <v>0</v>
      </c>
      <c r="I558" t="s">
        <v>4386</v>
      </c>
      <c r="J558">
        <v>2318</v>
      </c>
    </row>
    <row r="559" spans="1:10" x14ac:dyDescent="0.25">
      <c r="A559">
        <v>6</v>
      </c>
      <c r="B559">
        <v>58</v>
      </c>
      <c r="C559">
        <f t="shared" si="8"/>
        <v>558</v>
      </c>
      <c r="D559">
        <v>381</v>
      </c>
      <c r="E559">
        <v>293</v>
      </c>
      <c r="F559">
        <v>23</v>
      </c>
      <c r="G559">
        <v>2</v>
      </c>
      <c r="H559">
        <v>0</v>
      </c>
      <c r="I559" t="s">
        <v>4387</v>
      </c>
      <c r="J559">
        <v>2848</v>
      </c>
    </row>
    <row r="560" spans="1:10" x14ac:dyDescent="0.25">
      <c r="A560">
        <v>6</v>
      </c>
      <c r="B560">
        <v>59</v>
      </c>
      <c r="C560">
        <f t="shared" si="8"/>
        <v>559</v>
      </c>
      <c r="D560">
        <v>1332</v>
      </c>
      <c r="E560">
        <v>1580</v>
      </c>
      <c r="F560">
        <v>0</v>
      </c>
      <c r="G560">
        <v>1</v>
      </c>
      <c r="H560">
        <v>0</v>
      </c>
      <c r="I560" t="s">
        <v>102</v>
      </c>
      <c r="J560">
        <v>1777</v>
      </c>
    </row>
    <row r="561" spans="1:10" x14ac:dyDescent="0.25">
      <c r="A561">
        <v>6</v>
      </c>
      <c r="B561">
        <v>60</v>
      </c>
      <c r="C561">
        <f t="shared" si="8"/>
        <v>560</v>
      </c>
      <c r="D561">
        <v>0</v>
      </c>
      <c r="E561">
        <v>221</v>
      </c>
      <c r="F561">
        <v>14</v>
      </c>
      <c r="G561">
        <v>3</v>
      </c>
      <c r="H561">
        <v>0</v>
      </c>
      <c r="I561" t="s">
        <v>4388</v>
      </c>
      <c r="J561">
        <v>13633</v>
      </c>
    </row>
    <row r="562" spans="1:10" x14ac:dyDescent="0.25">
      <c r="A562">
        <v>6</v>
      </c>
      <c r="B562">
        <v>61</v>
      </c>
      <c r="C562">
        <f t="shared" si="8"/>
        <v>561</v>
      </c>
      <c r="D562">
        <v>377</v>
      </c>
      <c r="E562">
        <v>238</v>
      </c>
      <c r="F562">
        <v>110</v>
      </c>
      <c r="G562">
        <v>3</v>
      </c>
      <c r="H562">
        <v>0</v>
      </c>
      <c r="I562" t="s">
        <v>4389</v>
      </c>
      <c r="J562">
        <v>2596</v>
      </c>
    </row>
    <row r="563" spans="1:10" x14ac:dyDescent="0.25">
      <c r="A563">
        <v>6</v>
      </c>
      <c r="B563">
        <v>62</v>
      </c>
      <c r="C563">
        <f t="shared" si="8"/>
        <v>562</v>
      </c>
      <c r="D563">
        <v>432</v>
      </c>
      <c r="E563">
        <v>724</v>
      </c>
      <c r="F563">
        <v>22</v>
      </c>
      <c r="G563">
        <v>2</v>
      </c>
      <c r="H563">
        <v>0</v>
      </c>
      <c r="I563" t="s">
        <v>4390</v>
      </c>
      <c r="J563">
        <v>6265</v>
      </c>
    </row>
    <row r="564" spans="1:10" x14ac:dyDescent="0.25">
      <c r="A564">
        <v>6</v>
      </c>
      <c r="B564">
        <v>63</v>
      </c>
      <c r="C564">
        <f t="shared" si="8"/>
        <v>563</v>
      </c>
      <c r="D564">
        <v>366</v>
      </c>
      <c r="E564">
        <v>564</v>
      </c>
      <c r="F564">
        <v>62</v>
      </c>
      <c r="G564">
        <v>1</v>
      </c>
      <c r="H564">
        <v>0</v>
      </c>
      <c r="I564" t="s">
        <v>45</v>
      </c>
      <c r="J564">
        <v>1840</v>
      </c>
    </row>
    <row r="565" spans="1:10" x14ac:dyDescent="0.25">
      <c r="A565">
        <v>6</v>
      </c>
      <c r="B565">
        <v>64</v>
      </c>
      <c r="C565">
        <f t="shared" si="8"/>
        <v>564</v>
      </c>
      <c r="D565">
        <v>428</v>
      </c>
      <c r="E565">
        <v>202</v>
      </c>
      <c r="F565">
        <v>80</v>
      </c>
      <c r="G565">
        <v>0</v>
      </c>
      <c r="H565">
        <v>1</v>
      </c>
      <c r="I565" t="s">
        <v>1448</v>
      </c>
      <c r="J565">
        <v>10844</v>
      </c>
    </row>
    <row r="566" spans="1:10" x14ac:dyDescent="0.25">
      <c r="A566">
        <v>6</v>
      </c>
      <c r="B566">
        <v>65</v>
      </c>
      <c r="C566">
        <f t="shared" si="8"/>
        <v>565</v>
      </c>
      <c r="D566">
        <v>333</v>
      </c>
      <c r="E566">
        <v>644</v>
      </c>
      <c r="F566">
        <v>0</v>
      </c>
      <c r="G566">
        <v>2</v>
      </c>
      <c r="H566">
        <v>0</v>
      </c>
      <c r="I566" t="s">
        <v>4391</v>
      </c>
      <c r="J566">
        <v>715</v>
      </c>
    </row>
    <row r="567" spans="1:10" x14ac:dyDescent="0.25">
      <c r="A567">
        <v>6</v>
      </c>
      <c r="B567">
        <v>66</v>
      </c>
      <c r="C567">
        <f t="shared" si="8"/>
        <v>566</v>
      </c>
      <c r="D567">
        <v>339</v>
      </c>
      <c r="E567">
        <v>831</v>
      </c>
      <c r="F567">
        <v>25</v>
      </c>
      <c r="G567">
        <v>1</v>
      </c>
      <c r="H567">
        <v>0</v>
      </c>
      <c r="I567" t="s">
        <v>4392</v>
      </c>
      <c r="J567">
        <v>1483</v>
      </c>
    </row>
    <row r="568" spans="1:10" x14ac:dyDescent="0.25">
      <c r="A568">
        <v>6</v>
      </c>
      <c r="B568">
        <v>67</v>
      </c>
      <c r="C568">
        <f t="shared" si="8"/>
        <v>567</v>
      </c>
      <c r="D568">
        <v>426</v>
      </c>
      <c r="E568">
        <v>176</v>
      </c>
      <c r="F568">
        <v>27</v>
      </c>
      <c r="G568">
        <v>1</v>
      </c>
      <c r="H568">
        <v>1</v>
      </c>
      <c r="I568" t="s">
        <v>4393</v>
      </c>
      <c r="J568">
        <v>6818</v>
      </c>
    </row>
    <row r="569" spans="1:10" x14ac:dyDescent="0.25">
      <c r="A569">
        <v>6</v>
      </c>
      <c r="B569">
        <v>68</v>
      </c>
      <c r="C569">
        <f t="shared" si="8"/>
        <v>568</v>
      </c>
      <c r="D569">
        <v>846</v>
      </c>
      <c r="E569">
        <v>574</v>
      </c>
      <c r="F569">
        <v>16</v>
      </c>
      <c r="G569">
        <v>3</v>
      </c>
      <c r="H569">
        <v>0</v>
      </c>
      <c r="I569" t="s">
        <v>4394</v>
      </c>
      <c r="J569">
        <v>2722</v>
      </c>
    </row>
    <row r="570" spans="1:10" x14ac:dyDescent="0.25">
      <c r="A570">
        <v>6</v>
      </c>
      <c r="B570">
        <v>69</v>
      </c>
      <c r="C570">
        <f t="shared" si="8"/>
        <v>569</v>
      </c>
      <c r="D570">
        <v>560</v>
      </c>
      <c r="E570">
        <v>459</v>
      </c>
      <c r="F570">
        <v>30</v>
      </c>
      <c r="G570">
        <v>1</v>
      </c>
      <c r="H570">
        <v>1</v>
      </c>
      <c r="I570" t="s">
        <v>4395</v>
      </c>
      <c r="J570">
        <v>1159</v>
      </c>
    </row>
    <row r="571" spans="1:10" x14ac:dyDescent="0.25">
      <c r="A571">
        <v>6</v>
      </c>
      <c r="B571">
        <v>70</v>
      </c>
      <c r="C571">
        <f t="shared" si="8"/>
        <v>570</v>
      </c>
      <c r="D571">
        <v>446</v>
      </c>
      <c r="E571">
        <v>0</v>
      </c>
      <c r="F571">
        <v>0</v>
      </c>
      <c r="G571">
        <v>3</v>
      </c>
      <c r="H571">
        <v>0</v>
      </c>
      <c r="I571" t="s">
        <v>4396</v>
      </c>
      <c r="J571">
        <v>11366</v>
      </c>
    </row>
    <row r="572" spans="1:10" x14ac:dyDescent="0.25">
      <c r="A572">
        <v>6</v>
      </c>
      <c r="B572">
        <v>71</v>
      </c>
      <c r="C572">
        <f t="shared" si="8"/>
        <v>571</v>
      </c>
      <c r="D572">
        <v>400</v>
      </c>
      <c r="E572">
        <v>168</v>
      </c>
      <c r="F572">
        <v>18</v>
      </c>
      <c r="G572">
        <v>4</v>
      </c>
      <c r="H572">
        <v>0</v>
      </c>
      <c r="I572" t="s">
        <v>4397</v>
      </c>
      <c r="J572">
        <v>1388</v>
      </c>
    </row>
    <row r="573" spans="1:10" x14ac:dyDescent="0.25">
      <c r="A573">
        <v>6</v>
      </c>
      <c r="B573">
        <v>72</v>
      </c>
      <c r="C573">
        <f t="shared" si="8"/>
        <v>572</v>
      </c>
      <c r="D573">
        <v>451</v>
      </c>
      <c r="E573">
        <v>238</v>
      </c>
      <c r="F573">
        <v>0</v>
      </c>
      <c r="G573">
        <v>1</v>
      </c>
      <c r="H573">
        <v>0</v>
      </c>
      <c r="I573" t="s">
        <v>1567</v>
      </c>
      <c r="J573">
        <v>343</v>
      </c>
    </row>
    <row r="574" spans="1:10" x14ac:dyDescent="0.25">
      <c r="A574">
        <v>6</v>
      </c>
      <c r="B574">
        <v>73</v>
      </c>
      <c r="C574">
        <f t="shared" si="8"/>
        <v>573</v>
      </c>
      <c r="D574">
        <v>676</v>
      </c>
      <c r="E574">
        <v>1160</v>
      </c>
      <c r="F574">
        <v>0</v>
      </c>
      <c r="G574">
        <v>2</v>
      </c>
      <c r="H574">
        <v>0</v>
      </c>
      <c r="I574" t="s">
        <v>4398</v>
      </c>
      <c r="J574">
        <v>14228</v>
      </c>
    </row>
    <row r="575" spans="1:10" x14ac:dyDescent="0.25">
      <c r="A575">
        <v>6</v>
      </c>
      <c r="B575">
        <v>74</v>
      </c>
      <c r="C575">
        <f t="shared" si="8"/>
        <v>574</v>
      </c>
      <c r="D575">
        <v>970</v>
      </c>
      <c r="E575">
        <v>396</v>
      </c>
      <c r="F575">
        <v>15</v>
      </c>
      <c r="G575">
        <v>3</v>
      </c>
      <c r="H575">
        <v>0</v>
      </c>
      <c r="I575" t="s">
        <v>4399</v>
      </c>
      <c r="J575">
        <v>1958</v>
      </c>
    </row>
    <row r="576" spans="1:10" x14ac:dyDescent="0.25">
      <c r="A576">
        <v>6</v>
      </c>
      <c r="B576">
        <v>75</v>
      </c>
      <c r="C576">
        <f t="shared" si="8"/>
        <v>575</v>
      </c>
      <c r="D576">
        <v>832</v>
      </c>
      <c r="E576">
        <v>388</v>
      </c>
      <c r="F576">
        <v>54</v>
      </c>
      <c r="G576">
        <v>1</v>
      </c>
      <c r="H576">
        <v>0</v>
      </c>
      <c r="I576" t="s">
        <v>3522</v>
      </c>
      <c r="J576">
        <v>1922</v>
      </c>
    </row>
    <row r="577" spans="1:10" x14ac:dyDescent="0.25">
      <c r="A577">
        <v>6</v>
      </c>
      <c r="B577">
        <v>76</v>
      </c>
      <c r="C577">
        <f t="shared" si="8"/>
        <v>576</v>
      </c>
      <c r="D577">
        <v>394</v>
      </c>
      <c r="E577">
        <v>412</v>
      </c>
      <c r="F577">
        <v>22</v>
      </c>
      <c r="G577">
        <v>2</v>
      </c>
      <c r="H577">
        <v>1</v>
      </c>
      <c r="I577" t="s">
        <v>4400</v>
      </c>
      <c r="J577">
        <v>68999</v>
      </c>
    </row>
    <row r="578" spans="1:10" x14ac:dyDescent="0.25">
      <c r="A578">
        <v>6</v>
      </c>
      <c r="B578">
        <v>77</v>
      </c>
      <c r="C578">
        <f t="shared" si="8"/>
        <v>577</v>
      </c>
      <c r="D578">
        <v>437</v>
      </c>
      <c r="E578">
        <v>250</v>
      </c>
      <c r="F578">
        <v>20</v>
      </c>
      <c r="G578">
        <v>1</v>
      </c>
      <c r="H578">
        <v>1</v>
      </c>
      <c r="I578" t="s">
        <v>4401</v>
      </c>
      <c r="J578">
        <v>713</v>
      </c>
    </row>
    <row r="579" spans="1:10" x14ac:dyDescent="0.25">
      <c r="A579">
        <v>6</v>
      </c>
      <c r="B579">
        <v>78</v>
      </c>
      <c r="C579">
        <f t="shared" si="8"/>
        <v>578</v>
      </c>
      <c r="D579">
        <v>513</v>
      </c>
      <c r="E579">
        <v>456</v>
      </c>
      <c r="F579">
        <v>210</v>
      </c>
      <c r="G579">
        <v>1</v>
      </c>
      <c r="H579">
        <v>1</v>
      </c>
      <c r="I579" t="s">
        <v>4402</v>
      </c>
      <c r="J579">
        <v>19707</v>
      </c>
    </row>
    <row r="580" spans="1:10" x14ac:dyDescent="0.25">
      <c r="A580">
        <v>6</v>
      </c>
      <c r="B580">
        <v>79</v>
      </c>
      <c r="C580">
        <f t="shared" ref="C580:C643" si="9">C579+1</f>
        <v>579</v>
      </c>
      <c r="D580">
        <v>1616</v>
      </c>
      <c r="E580">
        <v>386</v>
      </c>
      <c r="F580">
        <v>18</v>
      </c>
      <c r="G580">
        <v>2</v>
      </c>
      <c r="H580">
        <v>0</v>
      </c>
      <c r="I580" t="s">
        <v>4403</v>
      </c>
      <c r="J580">
        <v>2107</v>
      </c>
    </row>
    <row r="581" spans="1:10" x14ac:dyDescent="0.25">
      <c r="A581">
        <v>6</v>
      </c>
      <c r="B581">
        <v>80</v>
      </c>
      <c r="C581">
        <f t="shared" si="9"/>
        <v>580</v>
      </c>
      <c r="D581">
        <v>531</v>
      </c>
      <c r="E581">
        <v>182</v>
      </c>
      <c r="F581">
        <v>24</v>
      </c>
      <c r="G581">
        <v>1</v>
      </c>
      <c r="H581">
        <v>4</v>
      </c>
      <c r="I581" t="s">
        <v>4404</v>
      </c>
      <c r="J581">
        <v>21196</v>
      </c>
    </row>
    <row r="582" spans="1:10" x14ac:dyDescent="0.25">
      <c r="A582">
        <v>6</v>
      </c>
      <c r="B582">
        <v>81</v>
      </c>
      <c r="C582">
        <f t="shared" si="9"/>
        <v>581</v>
      </c>
      <c r="D582">
        <v>392</v>
      </c>
      <c r="E582">
        <v>206</v>
      </c>
      <c r="F582">
        <v>38</v>
      </c>
      <c r="G582">
        <v>1</v>
      </c>
      <c r="H582">
        <v>2</v>
      </c>
      <c r="I582" t="s">
        <v>4405</v>
      </c>
      <c r="J582">
        <v>1031</v>
      </c>
    </row>
    <row r="583" spans="1:10" x14ac:dyDescent="0.25">
      <c r="A583">
        <v>6</v>
      </c>
      <c r="B583">
        <v>82</v>
      </c>
      <c r="C583">
        <f t="shared" si="9"/>
        <v>582</v>
      </c>
      <c r="D583">
        <v>954</v>
      </c>
      <c r="E583">
        <v>594</v>
      </c>
      <c r="F583">
        <v>18</v>
      </c>
      <c r="G583">
        <v>2</v>
      </c>
      <c r="H583">
        <v>3</v>
      </c>
      <c r="I583" t="s">
        <v>4406</v>
      </c>
      <c r="J583">
        <v>20283</v>
      </c>
    </row>
    <row r="584" spans="1:10" x14ac:dyDescent="0.25">
      <c r="A584">
        <v>6</v>
      </c>
      <c r="B584">
        <v>83</v>
      </c>
      <c r="C584">
        <f t="shared" si="9"/>
        <v>583</v>
      </c>
      <c r="D584">
        <v>259</v>
      </c>
      <c r="E584">
        <v>130</v>
      </c>
      <c r="F584">
        <v>23</v>
      </c>
      <c r="G584">
        <v>1</v>
      </c>
      <c r="H584">
        <v>2</v>
      </c>
      <c r="I584" t="s">
        <v>4407</v>
      </c>
      <c r="J584">
        <v>8643</v>
      </c>
    </row>
    <row r="585" spans="1:10" x14ac:dyDescent="0.25">
      <c r="A585">
        <v>6</v>
      </c>
      <c r="B585">
        <v>84</v>
      </c>
      <c r="C585">
        <f t="shared" si="9"/>
        <v>584</v>
      </c>
      <c r="D585">
        <v>535</v>
      </c>
      <c r="E585">
        <v>500</v>
      </c>
      <c r="F585">
        <v>15</v>
      </c>
      <c r="G585">
        <v>2</v>
      </c>
      <c r="H585">
        <v>0</v>
      </c>
      <c r="I585" t="s">
        <v>4408</v>
      </c>
      <c r="J585">
        <v>2137</v>
      </c>
    </row>
    <row r="586" spans="1:10" x14ac:dyDescent="0.25">
      <c r="A586">
        <v>6</v>
      </c>
      <c r="B586">
        <v>85</v>
      </c>
      <c r="C586">
        <f t="shared" si="9"/>
        <v>585</v>
      </c>
      <c r="D586">
        <v>251</v>
      </c>
      <c r="E586">
        <v>201</v>
      </c>
      <c r="F586">
        <v>78</v>
      </c>
      <c r="G586">
        <v>1</v>
      </c>
      <c r="H586">
        <v>2</v>
      </c>
      <c r="I586" t="s">
        <v>4409</v>
      </c>
      <c r="J586">
        <v>14873</v>
      </c>
    </row>
    <row r="587" spans="1:10" x14ac:dyDescent="0.25">
      <c r="A587">
        <v>6</v>
      </c>
      <c r="B587">
        <v>86</v>
      </c>
      <c r="C587">
        <f t="shared" si="9"/>
        <v>586</v>
      </c>
      <c r="D587">
        <v>744</v>
      </c>
      <c r="E587">
        <v>346</v>
      </c>
      <c r="F587">
        <v>66</v>
      </c>
      <c r="G587">
        <v>1</v>
      </c>
      <c r="H587">
        <v>0</v>
      </c>
      <c r="I587" t="s">
        <v>202</v>
      </c>
      <c r="J587">
        <v>1805</v>
      </c>
    </row>
    <row r="588" spans="1:10" x14ac:dyDescent="0.25">
      <c r="A588">
        <v>6</v>
      </c>
      <c r="B588">
        <v>87</v>
      </c>
      <c r="C588">
        <f t="shared" si="9"/>
        <v>587</v>
      </c>
      <c r="D588">
        <v>774</v>
      </c>
      <c r="E588">
        <v>426</v>
      </c>
      <c r="F588">
        <v>75</v>
      </c>
      <c r="G588">
        <v>10</v>
      </c>
      <c r="H588">
        <v>0</v>
      </c>
      <c r="I588" t="s">
        <v>4410</v>
      </c>
      <c r="J588">
        <v>19786</v>
      </c>
    </row>
    <row r="589" spans="1:10" x14ac:dyDescent="0.25">
      <c r="A589">
        <v>6</v>
      </c>
      <c r="B589">
        <v>88</v>
      </c>
      <c r="C589">
        <f t="shared" si="9"/>
        <v>588</v>
      </c>
      <c r="D589">
        <v>418</v>
      </c>
      <c r="E589">
        <v>202</v>
      </c>
      <c r="F589">
        <v>18</v>
      </c>
      <c r="G589">
        <v>1</v>
      </c>
      <c r="H589">
        <v>0</v>
      </c>
      <c r="I589" t="s">
        <v>1432</v>
      </c>
      <c r="J589">
        <v>608</v>
      </c>
    </row>
    <row r="590" spans="1:10" x14ac:dyDescent="0.25">
      <c r="A590">
        <v>6</v>
      </c>
      <c r="B590">
        <v>89</v>
      </c>
      <c r="C590">
        <f t="shared" si="9"/>
        <v>589</v>
      </c>
      <c r="D590">
        <v>352</v>
      </c>
      <c r="E590">
        <v>412</v>
      </c>
      <c r="F590">
        <v>27</v>
      </c>
      <c r="G590">
        <v>1</v>
      </c>
      <c r="H590">
        <v>0</v>
      </c>
      <c r="I590" t="s">
        <v>4411</v>
      </c>
      <c r="J590">
        <v>7987</v>
      </c>
    </row>
    <row r="591" spans="1:10" x14ac:dyDescent="0.25">
      <c r="A591">
        <v>6</v>
      </c>
      <c r="B591">
        <v>90</v>
      </c>
      <c r="C591">
        <f t="shared" si="9"/>
        <v>590</v>
      </c>
      <c r="D591">
        <v>520</v>
      </c>
      <c r="E591">
        <v>215</v>
      </c>
      <c r="F591">
        <v>22</v>
      </c>
      <c r="G591">
        <v>2</v>
      </c>
      <c r="H591">
        <v>0</v>
      </c>
      <c r="I591" t="s">
        <v>4412</v>
      </c>
      <c r="J591">
        <v>80767</v>
      </c>
    </row>
    <row r="592" spans="1:10" x14ac:dyDescent="0.25">
      <c r="A592">
        <v>6</v>
      </c>
      <c r="B592">
        <v>91</v>
      </c>
      <c r="C592">
        <f t="shared" si="9"/>
        <v>591</v>
      </c>
      <c r="D592">
        <v>423</v>
      </c>
      <c r="E592">
        <v>254</v>
      </c>
      <c r="F592">
        <v>105</v>
      </c>
      <c r="G592">
        <v>1</v>
      </c>
      <c r="H592">
        <v>0</v>
      </c>
      <c r="I592" t="s">
        <v>2370</v>
      </c>
      <c r="J592">
        <v>2497</v>
      </c>
    </row>
    <row r="593" spans="1:10" x14ac:dyDescent="0.25">
      <c r="A593">
        <v>6</v>
      </c>
      <c r="B593">
        <v>92</v>
      </c>
      <c r="C593">
        <f t="shared" si="9"/>
        <v>592</v>
      </c>
      <c r="D593">
        <v>406</v>
      </c>
      <c r="E593">
        <v>2040</v>
      </c>
      <c r="F593">
        <v>48</v>
      </c>
      <c r="G593">
        <v>10</v>
      </c>
      <c r="H593">
        <v>0</v>
      </c>
      <c r="I593" t="s">
        <v>4413</v>
      </c>
      <c r="J593">
        <v>23042</v>
      </c>
    </row>
    <row r="594" spans="1:10" x14ac:dyDescent="0.25">
      <c r="A594">
        <v>6</v>
      </c>
      <c r="B594">
        <v>93</v>
      </c>
      <c r="C594">
        <f t="shared" si="9"/>
        <v>593</v>
      </c>
      <c r="D594">
        <v>646</v>
      </c>
      <c r="E594">
        <v>474</v>
      </c>
      <c r="F594">
        <v>110</v>
      </c>
      <c r="G594">
        <v>3</v>
      </c>
      <c r="H594">
        <v>0</v>
      </c>
      <c r="I594" t="s">
        <v>4414</v>
      </c>
      <c r="J594">
        <v>92864</v>
      </c>
    </row>
    <row r="595" spans="1:10" x14ac:dyDescent="0.25">
      <c r="A595">
        <v>6</v>
      </c>
      <c r="B595">
        <v>94</v>
      </c>
      <c r="C595">
        <f t="shared" si="9"/>
        <v>594</v>
      </c>
      <c r="D595">
        <v>189</v>
      </c>
      <c r="E595">
        <v>61</v>
      </c>
      <c r="F595">
        <v>21</v>
      </c>
      <c r="G595">
        <v>1</v>
      </c>
      <c r="H595">
        <v>0</v>
      </c>
      <c r="I595" t="s">
        <v>439</v>
      </c>
      <c r="J595">
        <v>505</v>
      </c>
    </row>
    <row r="596" spans="1:10" x14ac:dyDescent="0.25">
      <c r="A596">
        <v>6</v>
      </c>
      <c r="B596">
        <v>95</v>
      </c>
      <c r="C596">
        <f t="shared" si="9"/>
        <v>595</v>
      </c>
      <c r="D596">
        <v>966</v>
      </c>
      <c r="E596">
        <v>226</v>
      </c>
      <c r="F596">
        <v>54</v>
      </c>
      <c r="G596">
        <v>1</v>
      </c>
      <c r="H596">
        <v>0</v>
      </c>
      <c r="I596" t="s">
        <v>4415</v>
      </c>
      <c r="J596">
        <v>1693</v>
      </c>
    </row>
    <row r="597" spans="1:10" x14ac:dyDescent="0.25">
      <c r="A597">
        <v>6</v>
      </c>
      <c r="B597">
        <v>96</v>
      </c>
      <c r="C597">
        <f t="shared" si="9"/>
        <v>596</v>
      </c>
      <c r="D597">
        <v>271</v>
      </c>
      <c r="E597">
        <v>142</v>
      </c>
      <c r="F597">
        <v>70</v>
      </c>
      <c r="G597">
        <v>1</v>
      </c>
      <c r="H597">
        <v>0</v>
      </c>
      <c r="I597" t="s">
        <v>80</v>
      </c>
      <c r="J597">
        <v>1702</v>
      </c>
    </row>
    <row r="598" spans="1:10" x14ac:dyDescent="0.25">
      <c r="A598">
        <v>6</v>
      </c>
      <c r="B598">
        <v>97</v>
      </c>
      <c r="C598">
        <f t="shared" si="9"/>
        <v>597</v>
      </c>
      <c r="D598">
        <v>377</v>
      </c>
      <c r="E598">
        <v>140</v>
      </c>
      <c r="F598">
        <v>39</v>
      </c>
      <c r="G598">
        <v>2</v>
      </c>
      <c r="H598">
        <v>0</v>
      </c>
      <c r="I598" t="s">
        <v>4416</v>
      </c>
      <c r="J598">
        <v>1069</v>
      </c>
    </row>
    <row r="599" spans="1:10" x14ac:dyDescent="0.25">
      <c r="A599">
        <v>6</v>
      </c>
      <c r="B599">
        <v>98</v>
      </c>
      <c r="C599">
        <f t="shared" si="9"/>
        <v>598</v>
      </c>
      <c r="D599">
        <v>1888</v>
      </c>
      <c r="E599">
        <v>550</v>
      </c>
      <c r="F599">
        <v>39</v>
      </c>
      <c r="G599">
        <v>5</v>
      </c>
      <c r="H599">
        <v>0</v>
      </c>
      <c r="I599" t="s">
        <v>4417</v>
      </c>
      <c r="J599">
        <v>1686</v>
      </c>
    </row>
    <row r="600" spans="1:10" x14ac:dyDescent="0.25">
      <c r="A600">
        <v>6</v>
      </c>
      <c r="B600">
        <v>99</v>
      </c>
      <c r="C600">
        <f t="shared" si="9"/>
        <v>599</v>
      </c>
      <c r="D600">
        <v>790</v>
      </c>
      <c r="E600">
        <v>232</v>
      </c>
      <c r="F600">
        <v>30</v>
      </c>
      <c r="G600">
        <v>1</v>
      </c>
      <c r="H600">
        <v>1</v>
      </c>
      <c r="I600" t="s">
        <v>4418</v>
      </c>
      <c r="J600">
        <v>7911</v>
      </c>
    </row>
    <row r="601" spans="1:10" x14ac:dyDescent="0.25">
      <c r="A601">
        <v>6</v>
      </c>
      <c r="B601">
        <v>100</v>
      </c>
      <c r="C601">
        <f t="shared" si="9"/>
        <v>600</v>
      </c>
      <c r="D601">
        <v>278</v>
      </c>
      <c r="E601">
        <v>202</v>
      </c>
      <c r="F601">
        <v>31</v>
      </c>
      <c r="G601">
        <v>1</v>
      </c>
      <c r="H601">
        <v>0</v>
      </c>
      <c r="I601" t="s">
        <v>1935</v>
      </c>
      <c r="J601">
        <v>50849</v>
      </c>
    </row>
    <row r="602" spans="1:10" x14ac:dyDescent="0.25">
      <c r="A602">
        <v>7</v>
      </c>
      <c r="B602">
        <v>1</v>
      </c>
      <c r="C602">
        <f t="shared" si="9"/>
        <v>601</v>
      </c>
      <c r="D602">
        <v>1800</v>
      </c>
      <c r="E602">
        <v>176</v>
      </c>
      <c r="F602">
        <v>36</v>
      </c>
      <c r="G602">
        <v>2</v>
      </c>
      <c r="H602">
        <v>0</v>
      </c>
      <c r="I602" t="s">
        <v>4419</v>
      </c>
      <c r="J602">
        <v>1349</v>
      </c>
    </row>
    <row r="603" spans="1:10" x14ac:dyDescent="0.25">
      <c r="A603">
        <v>7</v>
      </c>
      <c r="B603">
        <v>2</v>
      </c>
      <c r="C603">
        <f t="shared" si="9"/>
        <v>602</v>
      </c>
      <c r="D603">
        <v>758</v>
      </c>
      <c r="E603">
        <v>115</v>
      </c>
      <c r="F603">
        <v>24</v>
      </c>
      <c r="G603">
        <v>1</v>
      </c>
      <c r="H603">
        <v>0</v>
      </c>
      <c r="I603" t="s">
        <v>221</v>
      </c>
      <c r="J603">
        <v>684</v>
      </c>
    </row>
    <row r="604" spans="1:10" x14ac:dyDescent="0.25">
      <c r="A604">
        <v>7</v>
      </c>
      <c r="B604">
        <v>3</v>
      </c>
      <c r="C604">
        <f t="shared" si="9"/>
        <v>603</v>
      </c>
      <c r="D604">
        <v>402</v>
      </c>
      <c r="E604">
        <v>224</v>
      </c>
      <c r="F604">
        <v>36</v>
      </c>
      <c r="G604">
        <v>1</v>
      </c>
      <c r="H604">
        <v>0</v>
      </c>
      <c r="I604" t="s">
        <v>4420</v>
      </c>
      <c r="J604">
        <v>1130</v>
      </c>
    </row>
    <row r="605" spans="1:10" x14ac:dyDescent="0.25">
      <c r="A605">
        <v>7</v>
      </c>
      <c r="B605">
        <v>4</v>
      </c>
      <c r="C605">
        <f t="shared" si="9"/>
        <v>604</v>
      </c>
      <c r="D605">
        <v>4830</v>
      </c>
      <c r="E605">
        <v>205</v>
      </c>
      <c r="F605">
        <v>28</v>
      </c>
      <c r="G605">
        <v>3</v>
      </c>
      <c r="H605">
        <v>0</v>
      </c>
      <c r="I605" t="s">
        <v>4421</v>
      </c>
      <c r="J605">
        <v>3166</v>
      </c>
    </row>
    <row r="606" spans="1:10" x14ac:dyDescent="0.25">
      <c r="A606">
        <v>7</v>
      </c>
      <c r="B606">
        <v>5</v>
      </c>
      <c r="C606">
        <f t="shared" si="9"/>
        <v>605</v>
      </c>
      <c r="D606">
        <v>1650</v>
      </c>
      <c r="E606">
        <v>0</v>
      </c>
      <c r="F606">
        <v>17</v>
      </c>
      <c r="G606">
        <v>1</v>
      </c>
      <c r="H606">
        <v>0</v>
      </c>
      <c r="I606" t="s">
        <v>62</v>
      </c>
      <c r="J606">
        <v>2505</v>
      </c>
    </row>
    <row r="607" spans="1:10" x14ac:dyDescent="0.25">
      <c r="A607">
        <v>7</v>
      </c>
      <c r="B607">
        <v>6</v>
      </c>
      <c r="C607">
        <f t="shared" si="9"/>
        <v>606</v>
      </c>
      <c r="D607">
        <v>640</v>
      </c>
      <c r="E607">
        <v>458</v>
      </c>
      <c r="F607">
        <v>20</v>
      </c>
      <c r="G607">
        <v>2</v>
      </c>
      <c r="H607">
        <v>0</v>
      </c>
      <c r="I607" t="s">
        <v>4422</v>
      </c>
      <c r="J607">
        <v>11226</v>
      </c>
    </row>
    <row r="608" spans="1:10" x14ac:dyDescent="0.25">
      <c r="A608">
        <v>7</v>
      </c>
      <c r="B608">
        <v>7</v>
      </c>
      <c r="C608">
        <f t="shared" si="9"/>
        <v>607</v>
      </c>
      <c r="D608">
        <v>1572</v>
      </c>
      <c r="E608">
        <v>197</v>
      </c>
      <c r="F608">
        <v>54</v>
      </c>
      <c r="G608">
        <v>1</v>
      </c>
      <c r="H608">
        <v>2</v>
      </c>
      <c r="I608" t="s">
        <v>4423</v>
      </c>
      <c r="J608">
        <v>9500</v>
      </c>
    </row>
    <row r="609" spans="1:10" x14ac:dyDescent="0.25">
      <c r="A609">
        <v>7</v>
      </c>
      <c r="B609">
        <v>8</v>
      </c>
      <c r="C609">
        <f t="shared" si="9"/>
        <v>608</v>
      </c>
      <c r="D609">
        <v>900</v>
      </c>
      <c r="E609">
        <v>202</v>
      </c>
      <c r="F609">
        <v>9</v>
      </c>
      <c r="G609">
        <v>1</v>
      </c>
      <c r="H609">
        <v>1</v>
      </c>
      <c r="I609" t="s">
        <v>4424</v>
      </c>
      <c r="J609">
        <v>486</v>
      </c>
    </row>
    <row r="610" spans="1:10" x14ac:dyDescent="0.25">
      <c r="A610">
        <v>7</v>
      </c>
      <c r="B610">
        <v>9</v>
      </c>
      <c r="C610">
        <f t="shared" si="9"/>
        <v>609</v>
      </c>
      <c r="D610">
        <v>778</v>
      </c>
      <c r="E610">
        <v>221</v>
      </c>
      <c r="F610">
        <v>42</v>
      </c>
      <c r="G610">
        <v>1</v>
      </c>
      <c r="H610">
        <v>0</v>
      </c>
      <c r="I610" t="s">
        <v>483</v>
      </c>
      <c r="J610">
        <v>13138</v>
      </c>
    </row>
    <row r="611" spans="1:10" x14ac:dyDescent="0.25">
      <c r="A611">
        <v>7</v>
      </c>
      <c r="B611">
        <v>10</v>
      </c>
      <c r="C611">
        <f t="shared" si="9"/>
        <v>610</v>
      </c>
      <c r="D611">
        <v>581</v>
      </c>
      <c r="E611">
        <v>103</v>
      </c>
      <c r="F611">
        <v>27</v>
      </c>
      <c r="G611">
        <v>1</v>
      </c>
      <c r="H611">
        <v>0</v>
      </c>
      <c r="I611" t="s">
        <v>975</v>
      </c>
      <c r="J611">
        <v>721</v>
      </c>
    </row>
    <row r="612" spans="1:10" x14ac:dyDescent="0.25">
      <c r="A612">
        <v>7</v>
      </c>
      <c r="B612">
        <v>11</v>
      </c>
      <c r="C612">
        <f t="shared" si="9"/>
        <v>611</v>
      </c>
      <c r="D612">
        <v>366</v>
      </c>
      <c r="E612">
        <v>180</v>
      </c>
      <c r="F612">
        <v>54</v>
      </c>
      <c r="G612">
        <v>0</v>
      </c>
      <c r="H612">
        <v>0</v>
      </c>
      <c r="J612">
        <v>1296</v>
      </c>
    </row>
    <row r="613" spans="1:10" x14ac:dyDescent="0.25">
      <c r="A613">
        <v>7</v>
      </c>
      <c r="B613">
        <v>12</v>
      </c>
      <c r="C613">
        <f t="shared" si="9"/>
        <v>612</v>
      </c>
      <c r="D613">
        <v>924</v>
      </c>
      <c r="E613">
        <v>516</v>
      </c>
      <c r="F613">
        <v>22</v>
      </c>
      <c r="G613">
        <v>1</v>
      </c>
      <c r="H613">
        <v>0</v>
      </c>
      <c r="I613" t="s">
        <v>4420</v>
      </c>
      <c r="J613">
        <v>1194</v>
      </c>
    </row>
    <row r="614" spans="1:10" x14ac:dyDescent="0.25">
      <c r="A614">
        <v>7</v>
      </c>
      <c r="B614">
        <v>13</v>
      </c>
      <c r="C614">
        <f t="shared" si="9"/>
        <v>613</v>
      </c>
      <c r="D614">
        <v>434</v>
      </c>
      <c r="E614">
        <v>609</v>
      </c>
      <c r="F614">
        <v>93</v>
      </c>
      <c r="G614">
        <v>1</v>
      </c>
      <c r="H614">
        <v>0</v>
      </c>
      <c r="I614" t="s">
        <v>34</v>
      </c>
      <c r="J614">
        <v>3712</v>
      </c>
    </row>
    <row r="615" spans="1:10" x14ac:dyDescent="0.25">
      <c r="A615">
        <v>7</v>
      </c>
      <c r="B615">
        <v>14</v>
      </c>
      <c r="C615">
        <f t="shared" si="9"/>
        <v>614</v>
      </c>
      <c r="D615">
        <v>752</v>
      </c>
      <c r="E615">
        <v>442</v>
      </c>
      <c r="F615">
        <v>34</v>
      </c>
      <c r="G615">
        <v>1</v>
      </c>
      <c r="H615">
        <v>0</v>
      </c>
      <c r="I615" t="s">
        <v>169</v>
      </c>
      <c r="J615">
        <v>1241</v>
      </c>
    </row>
    <row r="616" spans="1:10" x14ac:dyDescent="0.25">
      <c r="A616">
        <v>7</v>
      </c>
      <c r="B616">
        <v>15</v>
      </c>
      <c r="C616">
        <f t="shared" si="9"/>
        <v>615</v>
      </c>
      <c r="D616">
        <v>1544</v>
      </c>
      <c r="E616">
        <v>186</v>
      </c>
      <c r="F616">
        <v>50</v>
      </c>
      <c r="G616">
        <v>2</v>
      </c>
      <c r="H616">
        <v>0</v>
      </c>
      <c r="I616" t="s">
        <v>4425</v>
      </c>
      <c r="J616">
        <v>1457</v>
      </c>
    </row>
    <row r="617" spans="1:10" x14ac:dyDescent="0.25">
      <c r="A617">
        <v>7</v>
      </c>
      <c r="B617">
        <v>16</v>
      </c>
      <c r="C617">
        <f t="shared" si="9"/>
        <v>616</v>
      </c>
      <c r="D617">
        <v>1536</v>
      </c>
      <c r="E617">
        <v>554</v>
      </c>
      <c r="F617">
        <v>36</v>
      </c>
      <c r="G617">
        <v>1</v>
      </c>
      <c r="H617">
        <v>0</v>
      </c>
      <c r="I617" t="s">
        <v>942</v>
      </c>
      <c r="J617">
        <v>1454</v>
      </c>
    </row>
    <row r="618" spans="1:10" x14ac:dyDescent="0.25">
      <c r="A618">
        <v>7</v>
      </c>
      <c r="B618">
        <v>17</v>
      </c>
      <c r="C618">
        <f t="shared" si="9"/>
        <v>617</v>
      </c>
      <c r="D618">
        <v>581</v>
      </c>
      <c r="E618">
        <v>399</v>
      </c>
      <c r="F618">
        <v>19</v>
      </c>
      <c r="G618">
        <v>1</v>
      </c>
      <c r="H618">
        <v>0</v>
      </c>
      <c r="I618" t="s">
        <v>4426</v>
      </c>
      <c r="J618">
        <v>1121</v>
      </c>
    </row>
    <row r="619" spans="1:10" x14ac:dyDescent="0.25">
      <c r="A619">
        <v>7</v>
      </c>
      <c r="B619">
        <v>18</v>
      </c>
      <c r="C619">
        <f t="shared" si="9"/>
        <v>618</v>
      </c>
      <c r="D619">
        <v>428</v>
      </c>
      <c r="E619">
        <v>1145</v>
      </c>
      <c r="F619">
        <v>24</v>
      </c>
      <c r="G619">
        <v>3</v>
      </c>
      <c r="H619">
        <v>0</v>
      </c>
      <c r="I619" t="s">
        <v>4427</v>
      </c>
      <c r="J619">
        <v>1878</v>
      </c>
    </row>
    <row r="620" spans="1:10" x14ac:dyDescent="0.25">
      <c r="A620">
        <v>7</v>
      </c>
      <c r="B620">
        <v>19</v>
      </c>
      <c r="C620">
        <f t="shared" si="9"/>
        <v>619</v>
      </c>
      <c r="D620">
        <v>443</v>
      </c>
      <c r="E620">
        <v>765</v>
      </c>
      <c r="F620">
        <v>35</v>
      </c>
      <c r="G620">
        <v>1</v>
      </c>
      <c r="H620">
        <v>0</v>
      </c>
      <c r="I620" t="s">
        <v>204</v>
      </c>
      <c r="J620">
        <v>9509</v>
      </c>
    </row>
    <row r="621" spans="1:10" x14ac:dyDescent="0.25">
      <c r="A621">
        <v>7</v>
      </c>
      <c r="B621">
        <v>20</v>
      </c>
      <c r="C621">
        <f t="shared" si="9"/>
        <v>620</v>
      </c>
      <c r="D621">
        <v>850</v>
      </c>
      <c r="E621">
        <v>152</v>
      </c>
      <c r="F621">
        <v>29</v>
      </c>
      <c r="G621">
        <v>1</v>
      </c>
      <c r="H621">
        <v>0</v>
      </c>
      <c r="I621" t="s">
        <v>18</v>
      </c>
      <c r="J621">
        <v>5817</v>
      </c>
    </row>
    <row r="622" spans="1:10" x14ac:dyDescent="0.25">
      <c r="A622">
        <v>7</v>
      </c>
      <c r="B622">
        <v>21</v>
      </c>
      <c r="C622">
        <f t="shared" si="9"/>
        <v>621</v>
      </c>
      <c r="D622">
        <v>742</v>
      </c>
      <c r="E622">
        <v>217</v>
      </c>
      <c r="F622">
        <v>30</v>
      </c>
      <c r="G622">
        <v>1</v>
      </c>
      <c r="H622">
        <v>0</v>
      </c>
      <c r="I622" t="s">
        <v>878</v>
      </c>
      <c r="J622">
        <v>900</v>
      </c>
    </row>
    <row r="623" spans="1:10" x14ac:dyDescent="0.25">
      <c r="A623">
        <v>7</v>
      </c>
      <c r="B623">
        <v>22</v>
      </c>
      <c r="C623">
        <f t="shared" si="9"/>
        <v>622</v>
      </c>
      <c r="D623">
        <v>3470</v>
      </c>
      <c r="E623">
        <v>741</v>
      </c>
      <c r="F623">
        <v>28</v>
      </c>
      <c r="G623">
        <v>3</v>
      </c>
      <c r="H623">
        <v>0</v>
      </c>
      <c r="I623" t="s">
        <v>4428</v>
      </c>
      <c r="J623">
        <v>2236</v>
      </c>
    </row>
    <row r="624" spans="1:10" x14ac:dyDescent="0.25">
      <c r="A624">
        <v>7</v>
      </c>
      <c r="B624">
        <v>23</v>
      </c>
      <c r="C624">
        <f t="shared" si="9"/>
        <v>623</v>
      </c>
      <c r="D624">
        <v>1086</v>
      </c>
      <c r="E624">
        <v>0</v>
      </c>
      <c r="F624">
        <v>32</v>
      </c>
      <c r="G624">
        <v>10</v>
      </c>
      <c r="H624">
        <v>0</v>
      </c>
      <c r="I624" t="s">
        <v>4429</v>
      </c>
      <c r="J624">
        <v>131789</v>
      </c>
    </row>
    <row r="625" spans="1:10" x14ac:dyDescent="0.25">
      <c r="A625">
        <v>7</v>
      </c>
      <c r="B625">
        <v>24</v>
      </c>
      <c r="C625">
        <f t="shared" si="9"/>
        <v>624</v>
      </c>
      <c r="D625">
        <v>930</v>
      </c>
      <c r="E625">
        <v>330</v>
      </c>
      <c r="F625">
        <v>17</v>
      </c>
      <c r="G625">
        <v>2</v>
      </c>
      <c r="H625">
        <v>0</v>
      </c>
      <c r="I625" t="s">
        <v>4430</v>
      </c>
      <c r="J625">
        <v>1255</v>
      </c>
    </row>
    <row r="626" spans="1:10" x14ac:dyDescent="0.25">
      <c r="A626">
        <v>7</v>
      </c>
      <c r="B626">
        <v>25</v>
      </c>
      <c r="C626">
        <f t="shared" si="9"/>
        <v>625</v>
      </c>
      <c r="D626">
        <v>356</v>
      </c>
      <c r="E626">
        <v>258</v>
      </c>
      <c r="F626">
        <v>22</v>
      </c>
      <c r="G626">
        <v>1</v>
      </c>
      <c r="H626">
        <v>1</v>
      </c>
      <c r="I626" t="s">
        <v>4431</v>
      </c>
      <c r="J626">
        <v>8106</v>
      </c>
    </row>
    <row r="627" spans="1:10" x14ac:dyDescent="0.25">
      <c r="A627">
        <v>7</v>
      </c>
      <c r="B627">
        <v>26</v>
      </c>
      <c r="C627">
        <f t="shared" si="9"/>
        <v>626</v>
      </c>
      <c r="D627">
        <v>770</v>
      </c>
      <c r="E627">
        <v>378</v>
      </c>
      <c r="F627">
        <v>24</v>
      </c>
      <c r="G627">
        <v>1</v>
      </c>
      <c r="H627">
        <v>0</v>
      </c>
      <c r="I627" t="s">
        <v>4432</v>
      </c>
      <c r="J627">
        <v>1677</v>
      </c>
    </row>
    <row r="628" spans="1:10" x14ac:dyDescent="0.25">
      <c r="A628">
        <v>7</v>
      </c>
      <c r="B628">
        <v>27</v>
      </c>
      <c r="C628">
        <f t="shared" si="9"/>
        <v>627</v>
      </c>
      <c r="D628">
        <v>352</v>
      </c>
      <c r="E628">
        <v>153</v>
      </c>
      <c r="F628">
        <v>21</v>
      </c>
      <c r="G628">
        <v>0</v>
      </c>
      <c r="H628">
        <v>0</v>
      </c>
      <c r="J628">
        <v>608</v>
      </c>
    </row>
    <row r="629" spans="1:10" x14ac:dyDescent="0.25">
      <c r="A629">
        <v>7</v>
      </c>
      <c r="B629">
        <v>28</v>
      </c>
      <c r="C629">
        <f t="shared" si="9"/>
        <v>628</v>
      </c>
      <c r="D629">
        <v>536</v>
      </c>
      <c r="E629">
        <v>0</v>
      </c>
      <c r="F629">
        <v>0</v>
      </c>
      <c r="G629">
        <v>10</v>
      </c>
      <c r="H629">
        <v>3</v>
      </c>
      <c r="I629" t="s">
        <v>4433</v>
      </c>
      <c r="J629">
        <v>20360</v>
      </c>
    </row>
    <row r="630" spans="1:10" x14ac:dyDescent="0.25">
      <c r="A630">
        <v>7</v>
      </c>
      <c r="B630">
        <v>29</v>
      </c>
      <c r="C630">
        <f t="shared" si="9"/>
        <v>629</v>
      </c>
      <c r="D630">
        <v>445</v>
      </c>
      <c r="E630">
        <v>404</v>
      </c>
      <c r="F630">
        <v>0</v>
      </c>
      <c r="G630">
        <v>1</v>
      </c>
      <c r="H630">
        <v>1</v>
      </c>
      <c r="I630" t="s">
        <v>4434</v>
      </c>
      <c r="J630">
        <v>4448</v>
      </c>
    </row>
    <row r="631" spans="1:10" x14ac:dyDescent="0.25">
      <c r="A631">
        <v>7</v>
      </c>
      <c r="B631">
        <v>30</v>
      </c>
      <c r="C631">
        <f t="shared" si="9"/>
        <v>630</v>
      </c>
      <c r="D631">
        <v>331</v>
      </c>
      <c r="E631">
        <v>129</v>
      </c>
      <c r="F631">
        <v>4</v>
      </c>
      <c r="G631">
        <v>1</v>
      </c>
      <c r="H631">
        <v>0</v>
      </c>
      <c r="I631" t="s">
        <v>45</v>
      </c>
      <c r="J631">
        <v>242</v>
      </c>
    </row>
    <row r="632" spans="1:10" x14ac:dyDescent="0.25">
      <c r="A632">
        <v>7</v>
      </c>
      <c r="B632">
        <v>31</v>
      </c>
      <c r="C632">
        <f t="shared" si="9"/>
        <v>631</v>
      </c>
      <c r="D632">
        <v>471</v>
      </c>
      <c r="E632">
        <v>127</v>
      </c>
      <c r="F632">
        <v>7</v>
      </c>
      <c r="G632">
        <v>1</v>
      </c>
      <c r="H632">
        <v>0</v>
      </c>
      <c r="I632" t="s">
        <v>4293</v>
      </c>
      <c r="J632">
        <v>356</v>
      </c>
    </row>
    <row r="633" spans="1:10" x14ac:dyDescent="0.25">
      <c r="A633">
        <v>7</v>
      </c>
      <c r="B633">
        <v>32</v>
      </c>
      <c r="C633">
        <f t="shared" si="9"/>
        <v>632</v>
      </c>
      <c r="D633">
        <v>477</v>
      </c>
      <c r="E633">
        <v>260</v>
      </c>
      <c r="F633">
        <v>115</v>
      </c>
      <c r="G633">
        <v>2</v>
      </c>
      <c r="H633">
        <v>0</v>
      </c>
      <c r="I633" t="s">
        <v>4435</v>
      </c>
      <c r="J633">
        <v>2713</v>
      </c>
    </row>
    <row r="634" spans="1:10" x14ac:dyDescent="0.25">
      <c r="A634">
        <v>7</v>
      </c>
      <c r="B634">
        <v>33</v>
      </c>
      <c r="C634">
        <f t="shared" si="9"/>
        <v>633</v>
      </c>
      <c r="D634">
        <v>938</v>
      </c>
      <c r="E634">
        <v>167</v>
      </c>
      <c r="F634">
        <v>11</v>
      </c>
      <c r="G634">
        <v>1</v>
      </c>
      <c r="H634">
        <v>0</v>
      </c>
      <c r="I634" t="s">
        <v>4436</v>
      </c>
      <c r="J634">
        <v>817</v>
      </c>
    </row>
    <row r="635" spans="1:10" x14ac:dyDescent="0.25">
      <c r="A635">
        <v>7</v>
      </c>
      <c r="B635">
        <v>34</v>
      </c>
      <c r="C635">
        <f t="shared" si="9"/>
        <v>634</v>
      </c>
      <c r="D635">
        <v>1551</v>
      </c>
      <c r="E635">
        <v>164</v>
      </c>
      <c r="F635">
        <v>21</v>
      </c>
      <c r="G635">
        <v>1</v>
      </c>
      <c r="H635">
        <v>0</v>
      </c>
      <c r="I635" t="s">
        <v>584</v>
      </c>
      <c r="J635">
        <v>1269</v>
      </c>
    </row>
    <row r="636" spans="1:10" x14ac:dyDescent="0.25">
      <c r="A636">
        <v>7</v>
      </c>
      <c r="B636">
        <v>35</v>
      </c>
      <c r="C636">
        <f t="shared" si="9"/>
        <v>635</v>
      </c>
      <c r="D636">
        <v>442</v>
      </c>
      <c r="E636">
        <v>502</v>
      </c>
      <c r="F636">
        <v>34</v>
      </c>
      <c r="G636">
        <v>1</v>
      </c>
      <c r="H636">
        <v>0</v>
      </c>
      <c r="I636" t="s">
        <v>419</v>
      </c>
      <c r="J636">
        <v>1340</v>
      </c>
    </row>
    <row r="637" spans="1:10" x14ac:dyDescent="0.25">
      <c r="A637">
        <v>7</v>
      </c>
      <c r="B637">
        <v>36</v>
      </c>
      <c r="C637">
        <f t="shared" si="9"/>
        <v>636</v>
      </c>
      <c r="D637">
        <v>702</v>
      </c>
      <c r="E637">
        <v>1230</v>
      </c>
      <c r="F637">
        <v>100</v>
      </c>
      <c r="G637">
        <v>1</v>
      </c>
      <c r="H637">
        <v>0</v>
      </c>
      <c r="I637" t="s">
        <v>733</v>
      </c>
      <c r="J637">
        <v>3348</v>
      </c>
    </row>
    <row r="638" spans="1:10" x14ac:dyDescent="0.25">
      <c r="A638">
        <v>7</v>
      </c>
      <c r="B638">
        <v>37</v>
      </c>
      <c r="C638">
        <f t="shared" si="9"/>
        <v>637</v>
      </c>
      <c r="D638">
        <v>357</v>
      </c>
      <c r="E638">
        <v>205</v>
      </c>
      <c r="F638">
        <v>18</v>
      </c>
      <c r="G638">
        <v>0</v>
      </c>
      <c r="H638">
        <v>0</v>
      </c>
      <c r="J638">
        <v>600</v>
      </c>
    </row>
    <row r="639" spans="1:10" x14ac:dyDescent="0.25">
      <c r="A639">
        <v>7</v>
      </c>
      <c r="B639">
        <v>38</v>
      </c>
      <c r="C639">
        <f t="shared" si="9"/>
        <v>638</v>
      </c>
      <c r="D639">
        <v>286</v>
      </c>
      <c r="E639">
        <v>693</v>
      </c>
      <c r="F639">
        <v>74</v>
      </c>
      <c r="G639">
        <v>3</v>
      </c>
      <c r="H639">
        <v>0</v>
      </c>
      <c r="I639" t="s">
        <v>4437</v>
      </c>
      <c r="J639">
        <v>4313</v>
      </c>
    </row>
    <row r="640" spans="1:10" x14ac:dyDescent="0.25">
      <c r="A640">
        <v>7</v>
      </c>
      <c r="B640">
        <v>39</v>
      </c>
      <c r="C640">
        <f t="shared" si="9"/>
        <v>639</v>
      </c>
      <c r="D640">
        <v>476</v>
      </c>
      <c r="E640">
        <v>542</v>
      </c>
      <c r="F640">
        <v>15</v>
      </c>
      <c r="G640">
        <v>2</v>
      </c>
      <c r="H640">
        <v>1</v>
      </c>
      <c r="I640" t="s">
        <v>4438</v>
      </c>
      <c r="J640">
        <v>1034</v>
      </c>
    </row>
    <row r="641" spans="1:10" x14ac:dyDescent="0.25">
      <c r="A641">
        <v>7</v>
      </c>
      <c r="B641">
        <v>40</v>
      </c>
      <c r="C641">
        <f t="shared" si="9"/>
        <v>640</v>
      </c>
      <c r="D641">
        <v>1668</v>
      </c>
      <c r="E641">
        <v>144</v>
      </c>
      <c r="F641">
        <v>32</v>
      </c>
      <c r="G641">
        <v>1</v>
      </c>
      <c r="H641">
        <v>0</v>
      </c>
      <c r="I641" t="s">
        <v>18</v>
      </c>
      <c r="J641">
        <v>5950</v>
      </c>
    </row>
    <row r="642" spans="1:10" x14ac:dyDescent="0.25">
      <c r="A642">
        <v>7</v>
      </c>
      <c r="B642">
        <v>41</v>
      </c>
      <c r="C642">
        <f t="shared" si="9"/>
        <v>641</v>
      </c>
      <c r="D642">
        <v>374</v>
      </c>
      <c r="E642">
        <v>1370</v>
      </c>
      <c r="F642">
        <v>125</v>
      </c>
      <c r="G642">
        <v>2</v>
      </c>
      <c r="H642">
        <v>0</v>
      </c>
      <c r="I642" t="s">
        <v>4439</v>
      </c>
      <c r="J642">
        <v>5671</v>
      </c>
    </row>
    <row r="643" spans="1:10" x14ac:dyDescent="0.25">
      <c r="A643">
        <v>7</v>
      </c>
      <c r="B643">
        <v>42</v>
      </c>
      <c r="C643">
        <f t="shared" si="9"/>
        <v>642</v>
      </c>
      <c r="D643">
        <v>4860</v>
      </c>
      <c r="E643">
        <v>272</v>
      </c>
      <c r="F643">
        <v>20</v>
      </c>
      <c r="G643">
        <v>1</v>
      </c>
      <c r="H643">
        <v>0</v>
      </c>
      <c r="I643" t="s">
        <v>45</v>
      </c>
      <c r="J643">
        <v>1158</v>
      </c>
    </row>
    <row r="644" spans="1:10" x14ac:dyDescent="0.25">
      <c r="A644">
        <v>7</v>
      </c>
      <c r="B644">
        <v>43</v>
      </c>
      <c r="C644">
        <f t="shared" ref="C644:C707" si="10">C643+1</f>
        <v>643</v>
      </c>
      <c r="D644">
        <v>1160</v>
      </c>
      <c r="E644">
        <v>891</v>
      </c>
      <c r="F644">
        <v>45</v>
      </c>
      <c r="G644">
        <v>1</v>
      </c>
      <c r="H644">
        <v>0</v>
      </c>
      <c r="I644" t="s">
        <v>3097</v>
      </c>
      <c r="J644">
        <v>21907</v>
      </c>
    </row>
    <row r="645" spans="1:10" x14ac:dyDescent="0.25">
      <c r="A645">
        <v>7</v>
      </c>
      <c r="B645">
        <v>44</v>
      </c>
      <c r="C645">
        <f t="shared" si="10"/>
        <v>644</v>
      </c>
      <c r="D645">
        <v>1945</v>
      </c>
      <c r="E645">
        <v>259</v>
      </c>
      <c r="F645">
        <v>33</v>
      </c>
      <c r="G645">
        <v>2</v>
      </c>
      <c r="H645">
        <v>0</v>
      </c>
      <c r="I645" t="s">
        <v>4440</v>
      </c>
      <c r="J645">
        <v>1220</v>
      </c>
    </row>
    <row r="646" spans="1:10" x14ac:dyDescent="0.25">
      <c r="A646">
        <v>7</v>
      </c>
      <c r="B646">
        <v>45</v>
      </c>
      <c r="C646">
        <f t="shared" si="10"/>
        <v>645</v>
      </c>
      <c r="D646">
        <v>330</v>
      </c>
      <c r="E646">
        <v>380</v>
      </c>
      <c r="F646">
        <v>0</v>
      </c>
      <c r="G646">
        <v>2</v>
      </c>
      <c r="H646">
        <v>0</v>
      </c>
      <c r="I646" t="s">
        <v>4441</v>
      </c>
      <c r="J646">
        <v>542</v>
      </c>
    </row>
    <row r="647" spans="1:10" x14ac:dyDescent="0.25">
      <c r="A647">
        <v>7</v>
      </c>
      <c r="B647">
        <v>46</v>
      </c>
      <c r="C647">
        <f t="shared" si="10"/>
        <v>646</v>
      </c>
      <c r="D647">
        <v>0</v>
      </c>
      <c r="E647">
        <v>765</v>
      </c>
      <c r="F647">
        <v>0</v>
      </c>
      <c r="G647">
        <v>2</v>
      </c>
      <c r="H647">
        <v>0</v>
      </c>
      <c r="I647" t="s">
        <v>4442</v>
      </c>
      <c r="J647">
        <v>996</v>
      </c>
    </row>
    <row r="648" spans="1:10" x14ac:dyDescent="0.25">
      <c r="A648">
        <v>7</v>
      </c>
      <c r="B648">
        <v>47</v>
      </c>
      <c r="C648">
        <f t="shared" si="10"/>
        <v>647</v>
      </c>
      <c r="D648">
        <v>960</v>
      </c>
      <c r="E648">
        <v>237</v>
      </c>
      <c r="F648">
        <v>90</v>
      </c>
      <c r="G648">
        <v>2</v>
      </c>
      <c r="H648">
        <v>1</v>
      </c>
      <c r="I648" t="s">
        <v>4443</v>
      </c>
      <c r="J648">
        <v>5857</v>
      </c>
    </row>
    <row r="649" spans="1:10" x14ac:dyDescent="0.25">
      <c r="A649">
        <v>7</v>
      </c>
      <c r="B649">
        <v>48</v>
      </c>
      <c r="C649">
        <f t="shared" si="10"/>
        <v>648</v>
      </c>
      <c r="D649">
        <v>442</v>
      </c>
      <c r="E649">
        <v>1980</v>
      </c>
      <c r="F649">
        <v>38</v>
      </c>
      <c r="G649">
        <v>10</v>
      </c>
      <c r="H649">
        <v>0</v>
      </c>
      <c r="I649" t="s">
        <v>4444</v>
      </c>
      <c r="J649">
        <v>5053</v>
      </c>
    </row>
    <row r="650" spans="1:10" x14ac:dyDescent="0.25">
      <c r="A650">
        <v>7</v>
      </c>
      <c r="B650">
        <v>49</v>
      </c>
      <c r="C650">
        <f t="shared" si="10"/>
        <v>649</v>
      </c>
      <c r="D650">
        <v>1066</v>
      </c>
      <c r="E650">
        <v>476</v>
      </c>
      <c r="F650">
        <v>14</v>
      </c>
      <c r="G650">
        <v>1</v>
      </c>
      <c r="H650">
        <v>0</v>
      </c>
      <c r="I650" t="s">
        <v>726</v>
      </c>
      <c r="J650">
        <v>1534</v>
      </c>
    </row>
    <row r="651" spans="1:10" x14ac:dyDescent="0.25">
      <c r="A651">
        <v>7</v>
      </c>
      <c r="B651">
        <v>50</v>
      </c>
      <c r="C651">
        <f t="shared" si="10"/>
        <v>650</v>
      </c>
      <c r="D651">
        <v>922</v>
      </c>
      <c r="E651">
        <v>368</v>
      </c>
      <c r="F651">
        <v>70</v>
      </c>
      <c r="G651">
        <v>1</v>
      </c>
      <c r="H651">
        <v>0</v>
      </c>
      <c r="I651" t="s">
        <v>1302</v>
      </c>
      <c r="J651">
        <v>1992</v>
      </c>
    </row>
    <row r="652" spans="1:10" x14ac:dyDescent="0.25">
      <c r="A652">
        <v>7</v>
      </c>
      <c r="B652">
        <v>51</v>
      </c>
      <c r="C652">
        <f t="shared" si="10"/>
        <v>651</v>
      </c>
      <c r="D652">
        <v>511</v>
      </c>
      <c r="E652">
        <v>358</v>
      </c>
      <c r="F652">
        <v>0</v>
      </c>
      <c r="G652">
        <v>1</v>
      </c>
      <c r="H652">
        <v>0</v>
      </c>
      <c r="I652" t="s">
        <v>1432</v>
      </c>
      <c r="J652">
        <v>414</v>
      </c>
    </row>
    <row r="653" spans="1:10" x14ac:dyDescent="0.25">
      <c r="A653">
        <v>7</v>
      </c>
      <c r="B653">
        <v>52</v>
      </c>
      <c r="C653">
        <f t="shared" si="10"/>
        <v>652</v>
      </c>
      <c r="D653">
        <v>398</v>
      </c>
      <c r="E653">
        <v>490</v>
      </c>
      <c r="F653">
        <v>23</v>
      </c>
      <c r="G653">
        <v>1</v>
      </c>
      <c r="H653">
        <v>1</v>
      </c>
      <c r="I653" t="s">
        <v>4445</v>
      </c>
      <c r="J653">
        <v>14989</v>
      </c>
    </row>
    <row r="654" spans="1:10" x14ac:dyDescent="0.25">
      <c r="A654">
        <v>7</v>
      </c>
      <c r="B654">
        <v>53</v>
      </c>
      <c r="C654">
        <f t="shared" si="10"/>
        <v>653</v>
      </c>
      <c r="D654">
        <v>884</v>
      </c>
      <c r="E654">
        <v>175</v>
      </c>
      <c r="F654">
        <v>0</v>
      </c>
      <c r="G654">
        <v>1</v>
      </c>
      <c r="H654">
        <v>0</v>
      </c>
      <c r="I654" t="s">
        <v>736</v>
      </c>
      <c r="J654">
        <v>270</v>
      </c>
    </row>
    <row r="655" spans="1:10" x14ac:dyDescent="0.25">
      <c r="A655">
        <v>7</v>
      </c>
      <c r="B655">
        <v>54</v>
      </c>
      <c r="C655">
        <f t="shared" si="10"/>
        <v>654</v>
      </c>
      <c r="D655">
        <v>1565</v>
      </c>
      <c r="E655">
        <v>795</v>
      </c>
      <c r="F655">
        <v>18</v>
      </c>
      <c r="G655">
        <v>1</v>
      </c>
      <c r="H655">
        <v>0</v>
      </c>
      <c r="I655" t="s">
        <v>809</v>
      </c>
      <c r="J655">
        <v>1414</v>
      </c>
    </row>
    <row r="656" spans="1:10" x14ac:dyDescent="0.25">
      <c r="A656">
        <v>7</v>
      </c>
      <c r="B656">
        <v>55</v>
      </c>
      <c r="C656">
        <f t="shared" si="10"/>
        <v>655</v>
      </c>
      <c r="D656">
        <v>918</v>
      </c>
      <c r="E656">
        <v>537</v>
      </c>
      <c r="F656">
        <v>17</v>
      </c>
      <c r="G656">
        <v>1</v>
      </c>
      <c r="H656">
        <v>0</v>
      </c>
      <c r="I656" t="s">
        <v>1013</v>
      </c>
      <c r="J656">
        <v>984</v>
      </c>
    </row>
    <row r="657" spans="1:10" x14ac:dyDescent="0.25">
      <c r="A657">
        <v>7</v>
      </c>
      <c r="B657">
        <v>56</v>
      </c>
      <c r="C657">
        <f t="shared" si="10"/>
        <v>656</v>
      </c>
      <c r="D657">
        <v>1056</v>
      </c>
      <c r="E657">
        <v>169</v>
      </c>
      <c r="F657">
        <v>52</v>
      </c>
      <c r="G657">
        <v>1</v>
      </c>
      <c r="H657">
        <v>0</v>
      </c>
      <c r="I657" t="s">
        <v>958</v>
      </c>
      <c r="J657">
        <v>1322</v>
      </c>
    </row>
    <row r="658" spans="1:10" x14ac:dyDescent="0.25">
      <c r="A658">
        <v>7</v>
      </c>
      <c r="B658">
        <v>57</v>
      </c>
      <c r="C658">
        <f t="shared" si="10"/>
        <v>657</v>
      </c>
      <c r="D658">
        <v>2555</v>
      </c>
      <c r="E658">
        <v>266</v>
      </c>
      <c r="F658">
        <v>13</v>
      </c>
      <c r="G658">
        <v>1</v>
      </c>
      <c r="H658">
        <v>0</v>
      </c>
      <c r="I658" t="s">
        <v>196</v>
      </c>
      <c r="J658">
        <v>833</v>
      </c>
    </row>
    <row r="659" spans="1:10" x14ac:dyDescent="0.25">
      <c r="A659">
        <v>7</v>
      </c>
      <c r="B659">
        <v>58</v>
      </c>
      <c r="C659">
        <f t="shared" si="10"/>
        <v>658</v>
      </c>
      <c r="D659">
        <v>0</v>
      </c>
      <c r="E659">
        <v>150</v>
      </c>
      <c r="F659">
        <v>18</v>
      </c>
      <c r="G659">
        <v>1</v>
      </c>
      <c r="H659">
        <v>0</v>
      </c>
      <c r="I659" t="s">
        <v>221</v>
      </c>
      <c r="J659">
        <v>524</v>
      </c>
    </row>
    <row r="660" spans="1:10" x14ac:dyDescent="0.25">
      <c r="A660">
        <v>7</v>
      </c>
      <c r="B660">
        <v>59</v>
      </c>
      <c r="C660">
        <f t="shared" si="10"/>
        <v>659</v>
      </c>
      <c r="D660">
        <v>352</v>
      </c>
      <c r="E660">
        <v>1730</v>
      </c>
      <c r="F660">
        <v>23</v>
      </c>
      <c r="G660">
        <v>10</v>
      </c>
      <c r="H660">
        <v>0</v>
      </c>
      <c r="I660" t="s">
        <v>4446</v>
      </c>
      <c r="J660">
        <v>4768</v>
      </c>
    </row>
    <row r="661" spans="1:10" x14ac:dyDescent="0.25">
      <c r="A661">
        <v>7</v>
      </c>
      <c r="B661">
        <v>60</v>
      </c>
      <c r="C661">
        <f t="shared" si="10"/>
        <v>660</v>
      </c>
      <c r="D661">
        <v>410</v>
      </c>
      <c r="E661">
        <v>546</v>
      </c>
      <c r="F661">
        <v>34</v>
      </c>
      <c r="G661">
        <v>2</v>
      </c>
      <c r="H661">
        <v>0</v>
      </c>
      <c r="I661" t="s">
        <v>3163</v>
      </c>
      <c r="J661">
        <v>1290</v>
      </c>
    </row>
    <row r="662" spans="1:10" x14ac:dyDescent="0.25">
      <c r="A662">
        <v>7</v>
      </c>
      <c r="B662">
        <v>61</v>
      </c>
      <c r="C662">
        <f t="shared" si="10"/>
        <v>661</v>
      </c>
      <c r="D662">
        <v>712</v>
      </c>
      <c r="E662">
        <v>321</v>
      </c>
      <c r="F662">
        <v>62</v>
      </c>
      <c r="G662">
        <v>1</v>
      </c>
      <c r="H662">
        <v>0</v>
      </c>
      <c r="I662" t="s">
        <v>34</v>
      </c>
      <c r="J662">
        <v>2832</v>
      </c>
    </row>
    <row r="663" spans="1:10" x14ac:dyDescent="0.25">
      <c r="A663">
        <v>7</v>
      </c>
      <c r="B663">
        <v>62</v>
      </c>
      <c r="C663">
        <f t="shared" si="10"/>
        <v>662</v>
      </c>
      <c r="D663">
        <v>395</v>
      </c>
      <c r="E663">
        <v>212</v>
      </c>
      <c r="F663">
        <v>54</v>
      </c>
      <c r="G663">
        <v>1</v>
      </c>
      <c r="H663">
        <v>0</v>
      </c>
      <c r="I663" t="s">
        <v>18</v>
      </c>
      <c r="J663">
        <v>6331</v>
      </c>
    </row>
    <row r="664" spans="1:10" x14ac:dyDescent="0.25">
      <c r="A664">
        <v>7</v>
      </c>
      <c r="B664">
        <v>63</v>
      </c>
      <c r="C664">
        <f t="shared" si="10"/>
        <v>663</v>
      </c>
      <c r="D664">
        <v>429</v>
      </c>
      <c r="E664">
        <v>190</v>
      </c>
      <c r="F664">
        <v>78</v>
      </c>
      <c r="G664">
        <v>3</v>
      </c>
      <c r="H664">
        <v>1</v>
      </c>
      <c r="I664" t="s">
        <v>4447</v>
      </c>
      <c r="J664">
        <v>72804</v>
      </c>
    </row>
    <row r="665" spans="1:10" x14ac:dyDescent="0.25">
      <c r="A665">
        <v>7</v>
      </c>
      <c r="B665">
        <v>64</v>
      </c>
      <c r="C665">
        <f t="shared" si="10"/>
        <v>664</v>
      </c>
      <c r="D665">
        <v>1245</v>
      </c>
      <c r="E665">
        <v>360</v>
      </c>
      <c r="F665">
        <v>0</v>
      </c>
      <c r="G665">
        <v>1</v>
      </c>
      <c r="H665">
        <v>0</v>
      </c>
      <c r="I665" t="s">
        <v>555</v>
      </c>
      <c r="J665">
        <v>502</v>
      </c>
    </row>
    <row r="666" spans="1:10" x14ac:dyDescent="0.25">
      <c r="A666">
        <v>7</v>
      </c>
      <c r="B666">
        <v>65</v>
      </c>
      <c r="C666">
        <f t="shared" si="10"/>
        <v>665</v>
      </c>
      <c r="D666">
        <v>382</v>
      </c>
      <c r="E666">
        <v>1060</v>
      </c>
      <c r="F666">
        <v>8</v>
      </c>
      <c r="G666">
        <v>1</v>
      </c>
      <c r="H666">
        <v>1</v>
      </c>
      <c r="I666" t="s">
        <v>4448</v>
      </c>
      <c r="J666">
        <v>3264</v>
      </c>
    </row>
    <row r="667" spans="1:10" x14ac:dyDescent="0.25">
      <c r="A667">
        <v>7</v>
      </c>
      <c r="B667">
        <v>66</v>
      </c>
      <c r="C667">
        <f t="shared" si="10"/>
        <v>666</v>
      </c>
      <c r="D667">
        <v>0</v>
      </c>
      <c r="E667">
        <v>167</v>
      </c>
      <c r="F667">
        <v>27</v>
      </c>
      <c r="G667">
        <v>0</v>
      </c>
      <c r="H667">
        <v>0</v>
      </c>
      <c r="J667">
        <v>707</v>
      </c>
    </row>
    <row r="668" spans="1:10" x14ac:dyDescent="0.25">
      <c r="A668">
        <v>7</v>
      </c>
      <c r="B668">
        <v>67</v>
      </c>
      <c r="C668">
        <f t="shared" si="10"/>
        <v>667</v>
      </c>
      <c r="D668">
        <v>837</v>
      </c>
      <c r="E668">
        <v>460</v>
      </c>
      <c r="F668">
        <v>150</v>
      </c>
      <c r="G668">
        <v>1</v>
      </c>
      <c r="H668">
        <v>0</v>
      </c>
      <c r="I668" t="s">
        <v>2840</v>
      </c>
      <c r="J668">
        <v>3604</v>
      </c>
    </row>
    <row r="669" spans="1:10" x14ac:dyDescent="0.25">
      <c r="A669">
        <v>7</v>
      </c>
      <c r="B669">
        <v>68</v>
      </c>
      <c r="C669">
        <f t="shared" si="10"/>
        <v>668</v>
      </c>
      <c r="D669">
        <v>365</v>
      </c>
      <c r="E669">
        <v>130</v>
      </c>
      <c r="F669">
        <v>18</v>
      </c>
      <c r="G669">
        <v>1</v>
      </c>
      <c r="H669">
        <v>1</v>
      </c>
      <c r="I669" t="s">
        <v>4449</v>
      </c>
      <c r="J669">
        <v>585</v>
      </c>
    </row>
    <row r="670" spans="1:10" x14ac:dyDescent="0.25">
      <c r="A670">
        <v>7</v>
      </c>
      <c r="B670">
        <v>69</v>
      </c>
      <c r="C670">
        <f t="shared" si="10"/>
        <v>669</v>
      </c>
      <c r="D670">
        <v>360</v>
      </c>
      <c r="E670">
        <v>552</v>
      </c>
      <c r="F670">
        <v>17</v>
      </c>
      <c r="G670">
        <v>0</v>
      </c>
      <c r="H670">
        <v>0</v>
      </c>
      <c r="J670">
        <v>928</v>
      </c>
    </row>
    <row r="671" spans="1:10" x14ac:dyDescent="0.25">
      <c r="A671">
        <v>7</v>
      </c>
      <c r="B671">
        <v>70</v>
      </c>
      <c r="C671">
        <f t="shared" si="10"/>
        <v>670</v>
      </c>
      <c r="D671">
        <v>0</v>
      </c>
      <c r="E671">
        <v>194</v>
      </c>
      <c r="F671">
        <v>11</v>
      </c>
      <c r="G671">
        <v>3</v>
      </c>
      <c r="H671">
        <v>0</v>
      </c>
      <c r="I671" t="s">
        <v>4450</v>
      </c>
      <c r="J671">
        <v>843</v>
      </c>
    </row>
    <row r="672" spans="1:10" x14ac:dyDescent="0.25">
      <c r="A672">
        <v>7</v>
      </c>
      <c r="B672">
        <v>71</v>
      </c>
      <c r="C672">
        <f t="shared" si="10"/>
        <v>671</v>
      </c>
      <c r="D672">
        <v>414</v>
      </c>
      <c r="E672">
        <v>0</v>
      </c>
      <c r="F672">
        <v>19</v>
      </c>
      <c r="G672">
        <v>0</v>
      </c>
      <c r="H672">
        <v>0</v>
      </c>
      <c r="J672">
        <v>421</v>
      </c>
    </row>
    <row r="673" spans="1:10" x14ac:dyDescent="0.25">
      <c r="A673">
        <v>7</v>
      </c>
      <c r="B673">
        <v>72</v>
      </c>
      <c r="C673">
        <f t="shared" si="10"/>
        <v>672</v>
      </c>
      <c r="D673">
        <v>428</v>
      </c>
      <c r="E673">
        <v>157</v>
      </c>
      <c r="F673">
        <v>38</v>
      </c>
      <c r="G673">
        <v>1</v>
      </c>
      <c r="H673">
        <v>1</v>
      </c>
      <c r="I673" t="s">
        <v>4451</v>
      </c>
      <c r="J673">
        <v>1056</v>
      </c>
    </row>
    <row r="674" spans="1:10" x14ac:dyDescent="0.25">
      <c r="A674">
        <v>7</v>
      </c>
      <c r="B674">
        <v>73</v>
      </c>
      <c r="C674">
        <f t="shared" si="10"/>
        <v>673</v>
      </c>
      <c r="D674">
        <v>1143</v>
      </c>
      <c r="E674">
        <v>1590</v>
      </c>
      <c r="F674">
        <v>22</v>
      </c>
      <c r="G674">
        <v>2</v>
      </c>
      <c r="H674">
        <v>2</v>
      </c>
      <c r="I674" t="s">
        <v>4452</v>
      </c>
      <c r="J674">
        <v>8359</v>
      </c>
    </row>
    <row r="675" spans="1:10" x14ac:dyDescent="0.25">
      <c r="A675">
        <v>7</v>
      </c>
      <c r="B675">
        <v>74</v>
      </c>
      <c r="C675">
        <f t="shared" si="10"/>
        <v>674</v>
      </c>
      <c r="D675">
        <v>487</v>
      </c>
      <c r="E675">
        <v>903</v>
      </c>
      <c r="F675">
        <v>9</v>
      </c>
      <c r="G675">
        <v>3</v>
      </c>
      <c r="H675">
        <v>0</v>
      </c>
      <c r="I675" t="s">
        <v>4453</v>
      </c>
      <c r="J675">
        <v>5443</v>
      </c>
    </row>
    <row r="676" spans="1:10" x14ac:dyDescent="0.25">
      <c r="A676">
        <v>7</v>
      </c>
      <c r="B676">
        <v>75</v>
      </c>
      <c r="C676">
        <f t="shared" si="10"/>
        <v>675</v>
      </c>
      <c r="D676">
        <v>421</v>
      </c>
      <c r="E676">
        <v>1255</v>
      </c>
      <c r="F676">
        <v>40</v>
      </c>
      <c r="G676">
        <v>1</v>
      </c>
      <c r="H676">
        <v>0</v>
      </c>
      <c r="I676" t="s">
        <v>264</v>
      </c>
      <c r="J676">
        <v>5097</v>
      </c>
    </row>
    <row r="677" spans="1:10" x14ac:dyDescent="0.25">
      <c r="A677">
        <v>7</v>
      </c>
      <c r="B677">
        <v>76</v>
      </c>
      <c r="C677">
        <f t="shared" si="10"/>
        <v>676</v>
      </c>
      <c r="D677">
        <v>428</v>
      </c>
      <c r="E677">
        <v>309</v>
      </c>
      <c r="F677">
        <v>25</v>
      </c>
      <c r="G677">
        <v>3</v>
      </c>
      <c r="H677">
        <v>0</v>
      </c>
      <c r="I677" t="s">
        <v>4454</v>
      </c>
      <c r="J677">
        <v>1790</v>
      </c>
    </row>
    <row r="678" spans="1:10" x14ac:dyDescent="0.25">
      <c r="A678">
        <v>7</v>
      </c>
      <c r="B678">
        <v>77</v>
      </c>
      <c r="C678">
        <f t="shared" si="10"/>
        <v>677</v>
      </c>
      <c r="D678">
        <v>386</v>
      </c>
      <c r="E678">
        <v>116</v>
      </c>
      <c r="F678">
        <v>10</v>
      </c>
      <c r="G678">
        <v>1</v>
      </c>
      <c r="H678">
        <v>5</v>
      </c>
      <c r="I678" t="s">
        <v>4455</v>
      </c>
      <c r="J678">
        <v>18361</v>
      </c>
    </row>
    <row r="679" spans="1:10" x14ac:dyDescent="0.25">
      <c r="A679">
        <v>7</v>
      </c>
      <c r="B679">
        <v>78</v>
      </c>
      <c r="C679">
        <f t="shared" si="10"/>
        <v>678</v>
      </c>
      <c r="D679">
        <v>475</v>
      </c>
      <c r="E679">
        <v>364</v>
      </c>
      <c r="F679">
        <v>18</v>
      </c>
      <c r="G679">
        <v>2</v>
      </c>
      <c r="H679">
        <v>0</v>
      </c>
      <c r="I679" t="s">
        <v>4456</v>
      </c>
      <c r="J679">
        <v>1136</v>
      </c>
    </row>
    <row r="680" spans="1:10" x14ac:dyDescent="0.25">
      <c r="A680">
        <v>7</v>
      </c>
      <c r="B680">
        <v>79</v>
      </c>
      <c r="C680">
        <f t="shared" si="10"/>
        <v>679</v>
      </c>
      <c r="D680">
        <v>874</v>
      </c>
      <c r="E680">
        <v>318</v>
      </c>
      <c r="F680">
        <v>60</v>
      </c>
      <c r="G680">
        <v>1</v>
      </c>
      <c r="H680">
        <v>0</v>
      </c>
      <c r="I680" t="s">
        <v>292</v>
      </c>
      <c r="J680">
        <v>1611</v>
      </c>
    </row>
    <row r="681" spans="1:10" x14ac:dyDescent="0.25">
      <c r="A681">
        <v>7</v>
      </c>
      <c r="B681">
        <v>80</v>
      </c>
      <c r="C681">
        <f t="shared" si="10"/>
        <v>680</v>
      </c>
      <c r="D681">
        <v>440</v>
      </c>
      <c r="E681">
        <v>732</v>
      </c>
      <c r="F681">
        <v>0</v>
      </c>
      <c r="G681">
        <v>1</v>
      </c>
      <c r="H681">
        <v>0</v>
      </c>
      <c r="I681" t="s">
        <v>69</v>
      </c>
      <c r="J681">
        <v>8776</v>
      </c>
    </row>
    <row r="682" spans="1:10" x14ac:dyDescent="0.25">
      <c r="A682">
        <v>7</v>
      </c>
      <c r="B682">
        <v>81</v>
      </c>
      <c r="C682">
        <f t="shared" si="10"/>
        <v>681</v>
      </c>
      <c r="D682">
        <v>0</v>
      </c>
      <c r="E682">
        <v>91</v>
      </c>
      <c r="F682">
        <v>26</v>
      </c>
      <c r="G682">
        <v>3</v>
      </c>
      <c r="H682">
        <v>0</v>
      </c>
      <c r="I682" t="s">
        <v>4457</v>
      </c>
      <c r="J682">
        <v>761</v>
      </c>
    </row>
    <row r="683" spans="1:10" x14ac:dyDescent="0.25">
      <c r="A683">
        <v>7</v>
      </c>
      <c r="B683">
        <v>82</v>
      </c>
      <c r="C683">
        <f t="shared" si="10"/>
        <v>682</v>
      </c>
      <c r="D683">
        <v>5040</v>
      </c>
      <c r="E683">
        <v>2360</v>
      </c>
      <c r="F683">
        <v>15</v>
      </c>
      <c r="G683">
        <v>1</v>
      </c>
      <c r="H683">
        <v>2</v>
      </c>
      <c r="I683" t="s">
        <v>4458</v>
      </c>
      <c r="J683">
        <v>3295</v>
      </c>
    </row>
    <row r="684" spans="1:10" x14ac:dyDescent="0.25">
      <c r="A684">
        <v>7</v>
      </c>
      <c r="B684">
        <v>83</v>
      </c>
      <c r="C684">
        <f t="shared" si="10"/>
        <v>683</v>
      </c>
      <c r="D684">
        <v>287</v>
      </c>
      <c r="E684">
        <v>184</v>
      </c>
      <c r="F684">
        <v>12</v>
      </c>
      <c r="G684">
        <v>2</v>
      </c>
      <c r="H684">
        <v>1</v>
      </c>
      <c r="I684" t="s">
        <v>4459</v>
      </c>
      <c r="J684">
        <v>9232</v>
      </c>
    </row>
    <row r="685" spans="1:10" x14ac:dyDescent="0.25">
      <c r="A685">
        <v>7</v>
      </c>
      <c r="B685">
        <v>84</v>
      </c>
      <c r="C685">
        <f t="shared" si="10"/>
        <v>684</v>
      </c>
      <c r="D685">
        <v>2145</v>
      </c>
      <c r="E685">
        <v>137</v>
      </c>
      <c r="F685">
        <v>20</v>
      </c>
      <c r="G685">
        <v>1</v>
      </c>
      <c r="H685">
        <v>1</v>
      </c>
      <c r="I685" t="s">
        <v>4460</v>
      </c>
      <c r="J685">
        <v>1155</v>
      </c>
    </row>
    <row r="686" spans="1:10" x14ac:dyDescent="0.25">
      <c r="A686">
        <v>7</v>
      </c>
      <c r="B686">
        <v>85</v>
      </c>
      <c r="C686">
        <f t="shared" si="10"/>
        <v>685</v>
      </c>
      <c r="D686">
        <v>790</v>
      </c>
      <c r="E686">
        <v>219</v>
      </c>
      <c r="F686">
        <v>14</v>
      </c>
      <c r="G686">
        <v>1</v>
      </c>
      <c r="H686">
        <v>0</v>
      </c>
      <c r="I686" t="s">
        <v>45</v>
      </c>
      <c r="J686">
        <v>578</v>
      </c>
    </row>
    <row r="687" spans="1:10" x14ac:dyDescent="0.25">
      <c r="A687">
        <v>7</v>
      </c>
      <c r="B687">
        <v>86</v>
      </c>
      <c r="C687">
        <f t="shared" si="10"/>
        <v>686</v>
      </c>
      <c r="D687">
        <v>451</v>
      </c>
      <c r="E687">
        <v>168</v>
      </c>
      <c r="F687">
        <v>14</v>
      </c>
      <c r="G687">
        <v>1</v>
      </c>
      <c r="H687">
        <v>0</v>
      </c>
      <c r="I687" t="s">
        <v>206</v>
      </c>
      <c r="J687">
        <v>603</v>
      </c>
    </row>
    <row r="688" spans="1:10" x14ac:dyDescent="0.25">
      <c r="A688">
        <v>7</v>
      </c>
      <c r="B688">
        <v>87</v>
      </c>
      <c r="C688">
        <f t="shared" si="10"/>
        <v>687</v>
      </c>
      <c r="D688">
        <v>2445</v>
      </c>
      <c r="E688">
        <v>828</v>
      </c>
      <c r="F688">
        <v>22</v>
      </c>
      <c r="G688">
        <v>1</v>
      </c>
      <c r="H688">
        <v>0</v>
      </c>
      <c r="I688" t="s">
        <v>958</v>
      </c>
      <c r="J688">
        <v>1520</v>
      </c>
    </row>
    <row r="689" spans="1:10" x14ac:dyDescent="0.25">
      <c r="A689">
        <v>7</v>
      </c>
      <c r="B689">
        <v>88</v>
      </c>
      <c r="C689">
        <f t="shared" si="10"/>
        <v>688</v>
      </c>
      <c r="D689">
        <v>454</v>
      </c>
      <c r="E689">
        <v>486</v>
      </c>
      <c r="F689">
        <v>34</v>
      </c>
      <c r="G689">
        <v>2</v>
      </c>
      <c r="H689">
        <v>0</v>
      </c>
      <c r="I689" t="s">
        <v>4461</v>
      </c>
      <c r="J689">
        <v>2171</v>
      </c>
    </row>
    <row r="690" spans="1:10" x14ac:dyDescent="0.25">
      <c r="A690">
        <v>7</v>
      </c>
      <c r="B690">
        <v>89</v>
      </c>
      <c r="C690">
        <f t="shared" si="10"/>
        <v>689</v>
      </c>
      <c r="D690">
        <v>395</v>
      </c>
      <c r="E690">
        <v>600</v>
      </c>
      <c r="F690">
        <v>0</v>
      </c>
      <c r="G690">
        <v>5</v>
      </c>
      <c r="H690">
        <v>0</v>
      </c>
      <c r="I690" t="s">
        <v>4462</v>
      </c>
      <c r="J690">
        <v>5163</v>
      </c>
    </row>
    <row r="691" spans="1:10" x14ac:dyDescent="0.25">
      <c r="A691">
        <v>7</v>
      </c>
      <c r="B691">
        <v>90</v>
      </c>
      <c r="C691">
        <f t="shared" si="10"/>
        <v>690</v>
      </c>
      <c r="D691">
        <v>416</v>
      </c>
      <c r="E691">
        <v>321</v>
      </c>
      <c r="F691">
        <v>17</v>
      </c>
      <c r="G691">
        <v>1</v>
      </c>
      <c r="H691">
        <v>2</v>
      </c>
      <c r="I691" t="s">
        <v>4463</v>
      </c>
      <c r="J691">
        <v>7766</v>
      </c>
    </row>
    <row r="692" spans="1:10" x14ac:dyDescent="0.25">
      <c r="A692">
        <v>7</v>
      </c>
      <c r="B692">
        <v>91</v>
      </c>
      <c r="C692">
        <f t="shared" si="10"/>
        <v>691</v>
      </c>
      <c r="D692">
        <v>1770</v>
      </c>
      <c r="E692">
        <v>219</v>
      </c>
      <c r="F692">
        <v>51</v>
      </c>
      <c r="G692">
        <v>1</v>
      </c>
      <c r="H692">
        <v>2</v>
      </c>
      <c r="I692" t="s">
        <v>4464</v>
      </c>
      <c r="J692">
        <v>1461</v>
      </c>
    </row>
    <row r="693" spans="1:10" x14ac:dyDescent="0.25">
      <c r="A693">
        <v>7</v>
      </c>
      <c r="B693">
        <v>92</v>
      </c>
      <c r="C693">
        <f t="shared" si="10"/>
        <v>692</v>
      </c>
      <c r="D693">
        <v>598</v>
      </c>
      <c r="E693">
        <v>243</v>
      </c>
      <c r="F693">
        <v>23</v>
      </c>
      <c r="G693">
        <v>0</v>
      </c>
      <c r="H693">
        <v>0</v>
      </c>
      <c r="J693">
        <v>762</v>
      </c>
    </row>
    <row r="694" spans="1:10" x14ac:dyDescent="0.25">
      <c r="A694">
        <v>7</v>
      </c>
      <c r="B694">
        <v>93</v>
      </c>
      <c r="C694">
        <f t="shared" si="10"/>
        <v>693</v>
      </c>
      <c r="D694">
        <v>375</v>
      </c>
      <c r="E694">
        <v>205</v>
      </c>
      <c r="F694">
        <v>19</v>
      </c>
      <c r="G694">
        <v>1</v>
      </c>
      <c r="H694">
        <v>0</v>
      </c>
      <c r="I694" t="s">
        <v>339</v>
      </c>
      <c r="J694">
        <v>2022</v>
      </c>
    </row>
    <row r="695" spans="1:10" x14ac:dyDescent="0.25">
      <c r="A695">
        <v>7</v>
      </c>
      <c r="B695">
        <v>94</v>
      </c>
      <c r="C695">
        <f t="shared" si="10"/>
        <v>694</v>
      </c>
      <c r="D695">
        <v>339</v>
      </c>
      <c r="E695">
        <v>242</v>
      </c>
      <c r="F695">
        <v>20</v>
      </c>
      <c r="G695">
        <v>1</v>
      </c>
      <c r="H695">
        <v>0</v>
      </c>
      <c r="I695" t="s">
        <v>4465</v>
      </c>
      <c r="J695">
        <v>867</v>
      </c>
    </row>
    <row r="696" spans="1:10" x14ac:dyDescent="0.25">
      <c r="A696">
        <v>7</v>
      </c>
      <c r="B696">
        <v>95</v>
      </c>
      <c r="C696">
        <f t="shared" si="10"/>
        <v>695</v>
      </c>
      <c r="D696">
        <v>485</v>
      </c>
      <c r="E696">
        <v>247</v>
      </c>
      <c r="F696">
        <v>16</v>
      </c>
      <c r="G696">
        <v>3</v>
      </c>
      <c r="H696">
        <v>0</v>
      </c>
      <c r="I696" t="s">
        <v>4466</v>
      </c>
      <c r="J696">
        <v>11742</v>
      </c>
    </row>
    <row r="697" spans="1:10" x14ac:dyDescent="0.25">
      <c r="A697">
        <v>7</v>
      </c>
      <c r="B697">
        <v>96</v>
      </c>
      <c r="C697">
        <f t="shared" si="10"/>
        <v>696</v>
      </c>
      <c r="D697">
        <v>354</v>
      </c>
      <c r="E697">
        <v>576</v>
      </c>
      <c r="F697">
        <v>33</v>
      </c>
      <c r="G697">
        <v>3</v>
      </c>
      <c r="H697">
        <v>0</v>
      </c>
      <c r="I697" t="s">
        <v>4467</v>
      </c>
      <c r="J697">
        <v>134271</v>
      </c>
    </row>
    <row r="698" spans="1:10" x14ac:dyDescent="0.25">
      <c r="A698">
        <v>7</v>
      </c>
      <c r="B698">
        <v>97</v>
      </c>
      <c r="C698">
        <f t="shared" si="10"/>
        <v>697</v>
      </c>
      <c r="D698">
        <v>1179</v>
      </c>
      <c r="E698">
        <v>208</v>
      </c>
      <c r="F698">
        <v>0</v>
      </c>
      <c r="G698">
        <v>0</v>
      </c>
      <c r="H698">
        <v>0</v>
      </c>
      <c r="J698">
        <v>325</v>
      </c>
    </row>
    <row r="699" spans="1:10" x14ac:dyDescent="0.25">
      <c r="A699">
        <v>7</v>
      </c>
      <c r="B699">
        <v>98</v>
      </c>
      <c r="C699">
        <f t="shared" si="10"/>
        <v>698</v>
      </c>
      <c r="D699">
        <v>0</v>
      </c>
      <c r="E699">
        <v>400</v>
      </c>
      <c r="F699">
        <v>40</v>
      </c>
      <c r="G699">
        <v>3</v>
      </c>
      <c r="H699">
        <v>1</v>
      </c>
      <c r="I699" t="s">
        <v>4468</v>
      </c>
      <c r="J699">
        <v>46204</v>
      </c>
    </row>
    <row r="700" spans="1:10" x14ac:dyDescent="0.25">
      <c r="A700">
        <v>7</v>
      </c>
      <c r="B700">
        <v>99</v>
      </c>
      <c r="C700">
        <f t="shared" si="10"/>
        <v>699</v>
      </c>
      <c r="D700">
        <v>774</v>
      </c>
      <c r="E700">
        <v>1180</v>
      </c>
      <c r="F700">
        <v>69</v>
      </c>
      <c r="G700">
        <v>2</v>
      </c>
      <c r="H700">
        <v>0</v>
      </c>
      <c r="I700" t="s">
        <v>4469</v>
      </c>
      <c r="J700">
        <v>10672</v>
      </c>
    </row>
    <row r="701" spans="1:10" x14ac:dyDescent="0.25">
      <c r="A701">
        <v>7</v>
      </c>
      <c r="B701">
        <v>100</v>
      </c>
      <c r="C701">
        <f t="shared" si="10"/>
        <v>700</v>
      </c>
      <c r="D701">
        <v>2680</v>
      </c>
      <c r="E701">
        <v>186</v>
      </c>
      <c r="F701">
        <v>102</v>
      </c>
      <c r="G701">
        <v>1</v>
      </c>
      <c r="H701">
        <v>0</v>
      </c>
      <c r="I701" t="s">
        <v>2396</v>
      </c>
      <c r="J701">
        <v>2726</v>
      </c>
    </row>
    <row r="702" spans="1:10" x14ac:dyDescent="0.25">
      <c r="A702">
        <v>8</v>
      </c>
      <c r="B702">
        <v>1</v>
      </c>
      <c r="C702">
        <f t="shared" si="10"/>
        <v>701</v>
      </c>
      <c r="D702">
        <v>452</v>
      </c>
      <c r="E702">
        <v>242</v>
      </c>
      <c r="F702">
        <v>130</v>
      </c>
      <c r="G702">
        <v>1</v>
      </c>
      <c r="H702">
        <v>0</v>
      </c>
      <c r="I702" t="s">
        <v>4470</v>
      </c>
      <c r="J702">
        <v>3168</v>
      </c>
    </row>
    <row r="703" spans="1:10" x14ac:dyDescent="0.25">
      <c r="A703">
        <v>8</v>
      </c>
      <c r="B703">
        <v>2</v>
      </c>
      <c r="C703">
        <f t="shared" si="10"/>
        <v>702</v>
      </c>
      <c r="D703">
        <v>854</v>
      </c>
      <c r="E703">
        <v>0</v>
      </c>
      <c r="F703">
        <v>31</v>
      </c>
      <c r="G703">
        <v>1</v>
      </c>
      <c r="H703">
        <v>2</v>
      </c>
      <c r="I703" t="s">
        <v>4471</v>
      </c>
      <c r="J703">
        <v>1147</v>
      </c>
    </row>
    <row r="704" spans="1:10" x14ac:dyDescent="0.25">
      <c r="A704">
        <v>8</v>
      </c>
      <c r="B704">
        <v>3</v>
      </c>
      <c r="C704">
        <f t="shared" si="10"/>
        <v>703</v>
      </c>
      <c r="D704">
        <v>1323</v>
      </c>
      <c r="E704">
        <v>284</v>
      </c>
      <c r="F704">
        <v>27</v>
      </c>
      <c r="G704">
        <v>1</v>
      </c>
      <c r="H704">
        <v>0</v>
      </c>
      <c r="I704" t="s">
        <v>801</v>
      </c>
      <c r="J704">
        <v>1007</v>
      </c>
    </row>
    <row r="705" spans="1:10" x14ac:dyDescent="0.25">
      <c r="A705">
        <v>8</v>
      </c>
      <c r="B705">
        <v>4</v>
      </c>
      <c r="C705">
        <f t="shared" si="10"/>
        <v>704</v>
      </c>
      <c r="D705">
        <v>1400</v>
      </c>
      <c r="E705">
        <v>276</v>
      </c>
      <c r="F705">
        <v>34</v>
      </c>
      <c r="G705">
        <v>2</v>
      </c>
      <c r="H705">
        <v>0</v>
      </c>
      <c r="I705" t="s">
        <v>4472</v>
      </c>
      <c r="J705">
        <v>3242</v>
      </c>
    </row>
    <row r="706" spans="1:10" x14ac:dyDescent="0.25">
      <c r="A706">
        <v>8</v>
      </c>
      <c r="B706">
        <v>5</v>
      </c>
      <c r="C706">
        <f t="shared" si="10"/>
        <v>705</v>
      </c>
      <c r="D706">
        <v>291</v>
      </c>
      <c r="E706">
        <v>192</v>
      </c>
      <c r="F706">
        <v>40</v>
      </c>
      <c r="G706">
        <v>1</v>
      </c>
      <c r="H706">
        <v>0</v>
      </c>
      <c r="I706" t="s">
        <v>264</v>
      </c>
      <c r="J706">
        <v>4021</v>
      </c>
    </row>
    <row r="707" spans="1:10" x14ac:dyDescent="0.25">
      <c r="A707">
        <v>8</v>
      </c>
      <c r="B707">
        <v>6</v>
      </c>
      <c r="C707">
        <f t="shared" si="10"/>
        <v>706</v>
      </c>
      <c r="D707">
        <v>355</v>
      </c>
      <c r="E707">
        <v>172</v>
      </c>
      <c r="F707">
        <v>30</v>
      </c>
      <c r="G707">
        <v>2</v>
      </c>
      <c r="H707">
        <v>3</v>
      </c>
      <c r="I707" t="s">
        <v>4473</v>
      </c>
      <c r="J707">
        <v>1566</v>
      </c>
    </row>
    <row r="708" spans="1:10" x14ac:dyDescent="0.25">
      <c r="A708">
        <v>8</v>
      </c>
      <c r="B708">
        <v>7</v>
      </c>
      <c r="C708">
        <f t="shared" ref="C708:C771" si="11">C707+1</f>
        <v>707</v>
      </c>
      <c r="D708">
        <v>331</v>
      </c>
      <c r="E708">
        <v>524</v>
      </c>
      <c r="F708">
        <v>120</v>
      </c>
      <c r="G708">
        <v>1</v>
      </c>
      <c r="H708">
        <v>1</v>
      </c>
      <c r="I708" t="s">
        <v>4474</v>
      </c>
      <c r="J708">
        <v>11330</v>
      </c>
    </row>
    <row r="709" spans="1:10" x14ac:dyDescent="0.25">
      <c r="A709">
        <v>8</v>
      </c>
      <c r="B709">
        <v>8</v>
      </c>
      <c r="C709">
        <f t="shared" si="11"/>
        <v>708</v>
      </c>
      <c r="D709">
        <v>812</v>
      </c>
      <c r="E709">
        <v>0</v>
      </c>
      <c r="F709">
        <v>20</v>
      </c>
      <c r="G709">
        <v>1</v>
      </c>
      <c r="H709">
        <v>0</v>
      </c>
      <c r="I709" t="s">
        <v>1897</v>
      </c>
      <c r="J709">
        <v>556</v>
      </c>
    </row>
    <row r="710" spans="1:10" x14ac:dyDescent="0.25">
      <c r="A710">
        <v>8</v>
      </c>
      <c r="B710">
        <v>9</v>
      </c>
      <c r="C710">
        <f t="shared" si="11"/>
        <v>709</v>
      </c>
      <c r="D710">
        <v>291</v>
      </c>
      <c r="E710">
        <v>540</v>
      </c>
      <c r="F710">
        <v>13</v>
      </c>
      <c r="G710">
        <v>1</v>
      </c>
      <c r="H710">
        <v>0</v>
      </c>
      <c r="I710" t="s">
        <v>48</v>
      </c>
      <c r="J710">
        <v>1136</v>
      </c>
    </row>
    <row r="711" spans="1:10" x14ac:dyDescent="0.25">
      <c r="A711">
        <v>8</v>
      </c>
      <c r="B711">
        <v>10</v>
      </c>
      <c r="C711">
        <f t="shared" si="11"/>
        <v>710</v>
      </c>
      <c r="D711">
        <v>374</v>
      </c>
      <c r="E711">
        <v>442</v>
      </c>
      <c r="F711">
        <v>18</v>
      </c>
      <c r="G711">
        <v>1</v>
      </c>
      <c r="H711">
        <v>0</v>
      </c>
      <c r="I711" t="s">
        <v>34</v>
      </c>
      <c r="J711">
        <v>2039</v>
      </c>
    </row>
    <row r="712" spans="1:10" x14ac:dyDescent="0.25">
      <c r="A712">
        <v>8</v>
      </c>
      <c r="B712">
        <v>11</v>
      </c>
      <c r="C712">
        <f t="shared" si="11"/>
        <v>711</v>
      </c>
      <c r="D712">
        <v>351</v>
      </c>
      <c r="E712">
        <v>201</v>
      </c>
      <c r="F712">
        <v>140</v>
      </c>
      <c r="G712">
        <v>2</v>
      </c>
      <c r="H712">
        <v>0</v>
      </c>
      <c r="I712" t="s">
        <v>4475</v>
      </c>
      <c r="J712">
        <v>3202</v>
      </c>
    </row>
    <row r="713" spans="1:10" x14ac:dyDescent="0.25">
      <c r="A713">
        <v>8</v>
      </c>
      <c r="B713">
        <v>12</v>
      </c>
      <c r="C713">
        <f t="shared" si="11"/>
        <v>712</v>
      </c>
      <c r="D713">
        <v>1248</v>
      </c>
      <c r="E713">
        <v>194</v>
      </c>
      <c r="F713">
        <v>16</v>
      </c>
      <c r="G713">
        <v>2</v>
      </c>
      <c r="H713">
        <v>0</v>
      </c>
      <c r="I713" t="s">
        <v>4476</v>
      </c>
      <c r="J713">
        <v>1302</v>
      </c>
    </row>
    <row r="714" spans="1:10" x14ac:dyDescent="0.25">
      <c r="A714">
        <v>8</v>
      </c>
      <c r="B714">
        <v>13</v>
      </c>
      <c r="C714">
        <f t="shared" si="11"/>
        <v>713</v>
      </c>
      <c r="D714">
        <v>272</v>
      </c>
      <c r="E714">
        <v>422</v>
      </c>
      <c r="F714">
        <v>56</v>
      </c>
      <c r="G714">
        <v>10</v>
      </c>
      <c r="H714">
        <v>2</v>
      </c>
      <c r="I714" t="s">
        <v>4477</v>
      </c>
      <c r="J714">
        <v>29147</v>
      </c>
    </row>
    <row r="715" spans="1:10" x14ac:dyDescent="0.25">
      <c r="A715">
        <v>8</v>
      </c>
      <c r="B715">
        <v>14</v>
      </c>
      <c r="C715">
        <f t="shared" si="11"/>
        <v>714</v>
      </c>
      <c r="D715">
        <v>867</v>
      </c>
      <c r="E715">
        <v>287</v>
      </c>
      <c r="F715">
        <v>17</v>
      </c>
      <c r="G715">
        <v>2</v>
      </c>
      <c r="H715">
        <v>0</v>
      </c>
      <c r="I715" t="s">
        <v>4478</v>
      </c>
      <c r="J715">
        <v>1270</v>
      </c>
    </row>
    <row r="716" spans="1:10" x14ac:dyDescent="0.25">
      <c r="A716">
        <v>8</v>
      </c>
      <c r="B716">
        <v>15</v>
      </c>
      <c r="C716">
        <f t="shared" si="11"/>
        <v>715</v>
      </c>
      <c r="D716">
        <v>418</v>
      </c>
      <c r="E716">
        <v>290</v>
      </c>
      <c r="F716">
        <v>30</v>
      </c>
      <c r="G716">
        <v>1</v>
      </c>
      <c r="H716">
        <v>0</v>
      </c>
      <c r="I716" t="s">
        <v>215</v>
      </c>
      <c r="J716">
        <v>985</v>
      </c>
    </row>
    <row r="717" spans="1:10" x14ac:dyDescent="0.25">
      <c r="A717">
        <v>8</v>
      </c>
      <c r="B717">
        <v>16</v>
      </c>
      <c r="C717">
        <f t="shared" si="11"/>
        <v>716</v>
      </c>
      <c r="D717">
        <v>537</v>
      </c>
      <c r="E717">
        <v>250</v>
      </c>
      <c r="F717">
        <v>34</v>
      </c>
      <c r="G717">
        <v>1</v>
      </c>
      <c r="H717">
        <v>0</v>
      </c>
      <c r="I717" t="s">
        <v>161</v>
      </c>
      <c r="J717">
        <v>1002</v>
      </c>
    </row>
    <row r="718" spans="1:10" x14ac:dyDescent="0.25">
      <c r="A718">
        <v>8</v>
      </c>
      <c r="B718">
        <v>17</v>
      </c>
      <c r="C718">
        <f t="shared" si="11"/>
        <v>717</v>
      </c>
      <c r="D718">
        <v>677</v>
      </c>
      <c r="E718">
        <v>238</v>
      </c>
      <c r="F718">
        <v>16</v>
      </c>
      <c r="G718">
        <v>1</v>
      </c>
      <c r="H718">
        <v>2</v>
      </c>
      <c r="I718" t="s">
        <v>4479</v>
      </c>
      <c r="J718">
        <v>12712</v>
      </c>
    </row>
    <row r="719" spans="1:10" x14ac:dyDescent="0.25">
      <c r="A719">
        <v>8</v>
      </c>
      <c r="B719">
        <v>18</v>
      </c>
      <c r="C719">
        <f t="shared" si="11"/>
        <v>718</v>
      </c>
      <c r="D719">
        <v>290</v>
      </c>
      <c r="E719">
        <v>196</v>
      </c>
      <c r="F719">
        <v>58</v>
      </c>
      <c r="G719">
        <v>1</v>
      </c>
      <c r="H719">
        <v>0</v>
      </c>
      <c r="I719" t="s">
        <v>448</v>
      </c>
      <c r="J719">
        <v>1386</v>
      </c>
    </row>
    <row r="720" spans="1:10" x14ac:dyDescent="0.25">
      <c r="A720">
        <v>8</v>
      </c>
      <c r="B720">
        <v>19</v>
      </c>
      <c r="C720">
        <f t="shared" si="11"/>
        <v>719</v>
      </c>
      <c r="D720">
        <v>236</v>
      </c>
      <c r="E720">
        <v>0</v>
      </c>
      <c r="F720">
        <v>33</v>
      </c>
      <c r="G720">
        <v>3</v>
      </c>
      <c r="H720">
        <v>0</v>
      </c>
      <c r="I720" t="s">
        <v>4480</v>
      </c>
      <c r="J720">
        <v>5688</v>
      </c>
    </row>
    <row r="721" spans="1:10" x14ac:dyDescent="0.25">
      <c r="A721">
        <v>8</v>
      </c>
      <c r="B721">
        <v>20</v>
      </c>
      <c r="C721">
        <f t="shared" si="11"/>
        <v>720</v>
      </c>
      <c r="D721">
        <v>475</v>
      </c>
      <c r="E721">
        <v>141</v>
      </c>
      <c r="F721">
        <v>26</v>
      </c>
      <c r="G721">
        <v>1</v>
      </c>
      <c r="H721">
        <v>0</v>
      </c>
      <c r="I721" t="s">
        <v>342</v>
      </c>
      <c r="J721">
        <v>6708</v>
      </c>
    </row>
    <row r="722" spans="1:10" x14ac:dyDescent="0.25">
      <c r="A722">
        <v>8</v>
      </c>
      <c r="B722">
        <v>21</v>
      </c>
      <c r="C722">
        <f t="shared" si="11"/>
        <v>721</v>
      </c>
      <c r="D722">
        <v>1170</v>
      </c>
      <c r="E722">
        <v>405</v>
      </c>
      <c r="F722">
        <v>11</v>
      </c>
      <c r="G722">
        <v>2</v>
      </c>
      <c r="H722">
        <v>0</v>
      </c>
      <c r="I722" t="s">
        <v>4481</v>
      </c>
      <c r="J722">
        <v>868</v>
      </c>
    </row>
    <row r="723" spans="1:10" x14ac:dyDescent="0.25">
      <c r="A723">
        <v>8</v>
      </c>
      <c r="B723">
        <v>22</v>
      </c>
      <c r="C723">
        <f t="shared" si="11"/>
        <v>722</v>
      </c>
      <c r="D723">
        <v>404</v>
      </c>
      <c r="E723">
        <v>358</v>
      </c>
      <c r="F723">
        <v>22</v>
      </c>
      <c r="G723">
        <v>0</v>
      </c>
      <c r="H723">
        <v>1</v>
      </c>
      <c r="I723" t="s">
        <v>2212</v>
      </c>
      <c r="J723">
        <v>838</v>
      </c>
    </row>
    <row r="724" spans="1:10" x14ac:dyDescent="0.25">
      <c r="A724">
        <v>8</v>
      </c>
      <c r="B724">
        <v>23</v>
      </c>
      <c r="C724">
        <f t="shared" si="11"/>
        <v>723</v>
      </c>
      <c r="D724">
        <v>1248</v>
      </c>
      <c r="E724">
        <v>298</v>
      </c>
      <c r="F724">
        <v>16</v>
      </c>
      <c r="G724">
        <v>1</v>
      </c>
      <c r="H724">
        <v>0</v>
      </c>
      <c r="I724" t="s">
        <v>1584</v>
      </c>
      <c r="J724">
        <v>851</v>
      </c>
    </row>
    <row r="725" spans="1:10" x14ac:dyDescent="0.25">
      <c r="A725">
        <v>8</v>
      </c>
      <c r="B725">
        <v>24</v>
      </c>
      <c r="C725">
        <f t="shared" si="11"/>
        <v>724</v>
      </c>
      <c r="D725">
        <v>230</v>
      </c>
      <c r="E725">
        <v>307</v>
      </c>
      <c r="F725">
        <v>32</v>
      </c>
      <c r="G725">
        <v>3</v>
      </c>
      <c r="H725">
        <v>0</v>
      </c>
      <c r="I725" t="s">
        <v>4482</v>
      </c>
      <c r="J725">
        <v>1173</v>
      </c>
    </row>
    <row r="726" spans="1:10" x14ac:dyDescent="0.25">
      <c r="A726">
        <v>8</v>
      </c>
      <c r="B726">
        <v>25</v>
      </c>
      <c r="C726">
        <f t="shared" si="11"/>
        <v>725</v>
      </c>
      <c r="D726">
        <v>1278</v>
      </c>
      <c r="E726">
        <v>282</v>
      </c>
      <c r="F726">
        <v>18</v>
      </c>
      <c r="G726">
        <v>2</v>
      </c>
      <c r="H726">
        <v>0</v>
      </c>
      <c r="I726" t="s">
        <v>4483</v>
      </c>
      <c r="J726">
        <v>863</v>
      </c>
    </row>
    <row r="727" spans="1:10" x14ac:dyDescent="0.25">
      <c r="A727">
        <v>8</v>
      </c>
      <c r="B727">
        <v>26</v>
      </c>
      <c r="C727">
        <f t="shared" si="11"/>
        <v>726</v>
      </c>
      <c r="D727">
        <v>1480</v>
      </c>
      <c r="E727">
        <v>0</v>
      </c>
      <c r="F727">
        <v>30</v>
      </c>
      <c r="G727">
        <v>3</v>
      </c>
      <c r="H727">
        <v>0</v>
      </c>
      <c r="I727" t="s">
        <v>4484</v>
      </c>
      <c r="J727">
        <v>1432</v>
      </c>
    </row>
    <row r="728" spans="1:10" x14ac:dyDescent="0.25">
      <c r="A728">
        <v>8</v>
      </c>
      <c r="B728">
        <v>27</v>
      </c>
      <c r="C728">
        <f t="shared" si="11"/>
        <v>727</v>
      </c>
      <c r="D728">
        <v>813</v>
      </c>
      <c r="E728">
        <v>170</v>
      </c>
      <c r="F728">
        <v>19</v>
      </c>
      <c r="G728">
        <v>1</v>
      </c>
      <c r="H728">
        <v>0</v>
      </c>
      <c r="I728" t="s">
        <v>1438</v>
      </c>
      <c r="J728">
        <v>754</v>
      </c>
    </row>
    <row r="729" spans="1:10" x14ac:dyDescent="0.25">
      <c r="A729">
        <v>8</v>
      </c>
      <c r="B729">
        <v>28</v>
      </c>
      <c r="C729">
        <f t="shared" si="11"/>
        <v>728</v>
      </c>
      <c r="D729">
        <v>528</v>
      </c>
      <c r="E729">
        <v>0</v>
      </c>
      <c r="F729">
        <v>23</v>
      </c>
      <c r="G729">
        <v>1</v>
      </c>
      <c r="H729">
        <v>0</v>
      </c>
      <c r="I729" t="s">
        <v>45</v>
      </c>
      <c r="J729">
        <v>512</v>
      </c>
    </row>
    <row r="730" spans="1:10" x14ac:dyDescent="0.25">
      <c r="A730">
        <v>8</v>
      </c>
      <c r="B730">
        <v>29</v>
      </c>
      <c r="C730">
        <f t="shared" si="11"/>
        <v>729</v>
      </c>
      <c r="D730">
        <v>191</v>
      </c>
      <c r="E730">
        <v>258</v>
      </c>
      <c r="F730">
        <v>87</v>
      </c>
      <c r="G730">
        <v>1</v>
      </c>
      <c r="H730">
        <v>0</v>
      </c>
      <c r="I730" t="s">
        <v>45</v>
      </c>
      <c r="J730">
        <v>2017</v>
      </c>
    </row>
    <row r="731" spans="1:10" x14ac:dyDescent="0.25">
      <c r="A731">
        <v>8</v>
      </c>
      <c r="B731">
        <v>30</v>
      </c>
      <c r="C731">
        <f t="shared" si="11"/>
        <v>730</v>
      </c>
      <c r="D731">
        <v>509</v>
      </c>
      <c r="E731">
        <v>430</v>
      </c>
      <c r="F731">
        <v>8</v>
      </c>
      <c r="G731">
        <v>1</v>
      </c>
      <c r="H731">
        <v>0</v>
      </c>
      <c r="I731" t="s">
        <v>879</v>
      </c>
      <c r="J731">
        <v>695</v>
      </c>
    </row>
    <row r="732" spans="1:10" x14ac:dyDescent="0.25">
      <c r="A732">
        <v>8</v>
      </c>
      <c r="B732">
        <v>31</v>
      </c>
      <c r="C732">
        <f t="shared" si="11"/>
        <v>731</v>
      </c>
      <c r="D732">
        <v>936</v>
      </c>
      <c r="E732">
        <v>225</v>
      </c>
      <c r="F732">
        <v>27</v>
      </c>
      <c r="G732">
        <v>2</v>
      </c>
      <c r="H732">
        <v>0</v>
      </c>
      <c r="I732" t="s">
        <v>4485</v>
      </c>
      <c r="J732">
        <v>871</v>
      </c>
    </row>
    <row r="733" spans="1:10" x14ac:dyDescent="0.25">
      <c r="A733">
        <v>8</v>
      </c>
      <c r="B733">
        <v>32</v>
      </c>
      <c r="C733">
        <f t="shared" si="11"/>
        <v>732</v>
      </c>
      <c r="D733">
        <v>386</v>
      </c>
      <c r="E733">
        <v>471</v>
      </c>
      <c r="F733">
        <v>28</v>
      </c>
      <c r="G733">
        <v>1</v>
      </c>
      <c r="H733">
        <v>0</v>
      </c>
      <c r="I733" t="s">
        <v>215</v>
      </c>
      <c r="J733">
        <v>1123</v>
      </c>
    </row>
    <row r="734" spans="1:10" x14ac:dyDescent="0.25">
      <c r="A734">
        <v>8</v>
      </c>
      <c r="B734">
        <v>33</v>
      </c>
      <c r="C734">
        <f t="shared" si="11"/>
        <v>733</v>
      </c>
      <c r="D734">
        <v>374</v>
      </c>
      <c r="E734">
        <v>202</v>
      </c>
      <c r="F734">
        <v>14</v>
      </c>
      <c r="G734">
        <v>1</v>
      </c>
      <c r="H734">
        <v>0</v>
      </c>
      <c r="I734" t="s">
        <v>221</v>
      </c>
      <c r="J734">
        <v>533</v>
      </c>
    </row>
    <row r="735" spans="1:10" x14ac:dyDescent="0.25">
      <c r="A735">
        <v>8</v>
      </c>
      <c r="B735">
        <v>34</v>
      </c>
      <c r="C735">
        <f t="shared" si="11"/>
        <v>734</v>
      </c>
      <c r="D735">
        <v>873</v>
      </c>
      <c r="E735">
        <v>594</v>
      </c>
      <c r="F735">
        <v>33</v>
      </c>
      <c r="G735">
        <v>1</v>
      </c>
      <c r="H735">
        <v>0</v>
      </c>
      <c r="I735" t="s">
        <v>536</v>
      </c>
      <c r="J735">
        <v>1356</v>
      </c>
    </row>
    <row r="736" spans="1:10" x14ac:dyDescent="0.25">
      <c r="A736">
        <v>8</v>
      </c>
      <c r="B736">
        <v>35</v>
      </c>
      <c r="C736">
        <f t="shared" si="11"/>
        <v>735</v>
      </c>
      <c r="D736">
        <v>447</v>
      </c>
      <c r="E736">
        <v>161</v>
      </c>
      <c r="F736">
        <v>50</v>
      </c>
      <c r="G736">
        <v>1</v>
      </c>
      <c r="H736">
        <v>2</v>
      </c>
      <c r="I736" t="s">
        <v>4486</v>
      </c>
      <c r="J736">
        <v>18205</v>
      </c>
    </row>
    <row r="737" spans="1:10" x14ac:dyDescent="0.25">
      <c r="A737">
        <v>8</v>
      </c>
      <c r="B737">
        <v>36</v>
      </c>
      <c r="C737">
        <f t="shared" si="11"/>
        <v>736</v>
      </c>
      <c r="D737">
        <v>457</v>
      </c>
      <c r="E737">
        <v>144</v>
      </c>
      <c r="F737">
        <v>33</v>
      </c>
      <c r="G737">
        <v>1</v>
      </c>
      <c r="H737">
        <v>0</v>
      </c>
      <c r="I737" t="s">
        <v>311</v>
      </c>
      <c r="J737">
        <v>962</v>
      </c>
    </row>
    <row r="738" spans="1:10" x14ac:dyDescent="0.25">
      <c r="A738">
        <v>8</v>
      </c>
      <c r="B738">
        <v>37</v>
      </c>
      <c r="C738">
        <f t="shared" si="11"/>
        <v>737</v>
      </c>
      <c r="D738">
        <v>824</v>
      </c>
      <c r="E738">
        <v>114</v>
      </c>
      <c r="F738">
        <v>21</v>
      </c>
      <c r="G738">
        <v>1</v>
      </c>
      <c r="H738">
        <v>0</v>
      </c>
      <c r="I738" t="s">
        <v>137</v>
      </c>
      <c r="J738">
        <v>9616</v>
      </c>
    </row>
    <row r="739" spans="1:10" x14ac:dyDescent="0.25">
      <c r="A739">
        <v>8</v>
      </c>
      <c r="B739">
        <v>38</v>
      </c>
      <c r="C739">
        <f t="shared" si="11"/>
        <v>738</v>
      </c>
      <c r="D739">
        <v>0</v>
      </c>
      <c r="E739">
        <v>224</v>
      </c>
      <c r="F739">
        <v>37</v>
      </c>
      <c r="G739">
        <v>1</v>
      </c>
      <c r="H739">
        <v>0</v>
      </c>
      <c r="I739" t="s">
        <v>268</v>
      </c>
      <c r="J739">
        <v>1964</v>
      </c>
    </row>
    <row r="740" spans="1:10" x14ac:dyDescent="0.25">
      <c r="A740">
        <v>8</v>
      </c>
      <c r="B740">
        <v>39</v>
      </c>
      <c r="C740">
        <f t="shared" si="11"/>
        <v>739</v>
      </c>
      <c r="D740">
        <v>0</v>
      </c>
      <c r="E740">
        <v>181</v>
      </c>
      <c r="F740">
        <v>30</v>
      </c>
      <c r="G740">
        <v>3</v>
      </c>
      <c r="H740">
        <v>0</v>
      </c>
      <c r="I740" t="s">
        <v>4487</v>
      </c>
      <c r="J740">
        <v>1488</v>
      </c>
    </row>
    <row r="741" spans="1:10" x14ac:dyDescent="0.25">
      <c r="A741">
        <v>8</v>
      </c>
      <c r="B741">
        <v>40</v>
      </c>
      <c r="C741">
        <f t="shared" si="11"/>
        <v>740</v>
      </c>
      <c r="D741">
        <v>626</v>
      </c>
      <c r="E741">
        <v>112</v>
      </c>
      <c r="F741">
        <v>72</v>
      </c>
      <c r="G741">
        <v>1</v>
      </c>
      <c r="H741">
        <v>0</v>
      </c>
      <c r="I741" t="s">
        <v>4488</v>
      </c>
      <c r="J741">
        <v>1677</v>
      </c>
    </row>
    <row r="742" spans="1:10" x14ac:dyDescent="0.25">
      <c r="A742">
        <v>8</v>
      </c>
      <c r="B742">
        <v>41</v>
      </c>
      <c r="C742">
        <f t="shared" si="11"/>
        <v>741</v>
      </c>
      <c r="D742">
        <v>367</v>
      </c>
      <c r="E742">
        <v>253</v>
      </c>
      <c r="F742">
        <v>25</v>
      </c>
      <c r="G742">
        <v>0</v>
      </c>
      <c r="H742">
        <v>0</v>
      </c>
      <c r="J742">
        <v>789</v>
      </c>
    </row>
    <row r="743" spans="1:10" x14ac:dyDescent="0.25">
      <c r="A743">
        <v>8</v>
      </c>
      <c r="B743">
        <v>42</v>
      </c>
      <c r="C743">
        <f t="shared" si="11"/>
        <v>742</v>
      </c>
      <c r="D743">
        <v>273</v>
      </c>
      <c r="E743">
        <v>328</v>
      </c>
      <c r="F743">
        <v>12</v>
      </c>
      <c r="G743">
        <v>2</v>
      </c>
      <c r="H743">
        <v>0</v>
      </c>
      <c r="I743" t="s">
        <v>4489</v>
      </c>
      <c r="J743">
        <v>688</v>
      </c>
    </row>
    <row r="744" spans="1:10" x14ac:dyDescent="0.25">
      <c r="A744">
        <v>8</v>
      </c>
      <c r="B744">
        <v>43</v>
      </c>
      <c r="C744">
        <f t="shared" si="11"/>
        <v>743</v>
      </c>
      <c r="D744">
        <v>1281</v>
      </c>
      <c r="E744">
        <v>398</v>
      </c>
      <c r="F744">
        <v>26</v>
      </c>
      <c r="G744">
        <v>1</v>
      </c>
      <c r="H744">
        <v>0</v>
      </c>
      <c r="I744" t="s">
        <v>45</v>
      </c>
      <c r="J744">
        <v>1046</v>
      </c>
    </row>
    <row r="745" spans="1:10" x14ac:dyDescent="0.25">
      <c r="A745">
        <v>8</v>
      </c>
      <c r="B745">
        <v>44</v>
      </c>
      <c r="C745">
        <f t="shared" si="11"/>
        <v>744</v>
      </c>
      <c r="D745">
        <v>1010</v>
      </c>
      <c r="E745">
        <v>1065</v>
      </c>
      <c r="F745">
        <v>40</v>
      </c>
      <c r="G745">
        <v>1</v>
      </c>
      <c r="H745">
        <v>0</v>
      </c>
      <c r="I745" t="s">
        <v>26</v>
      </c>
      <c r="J745">
        <v>1974</v>
      </c>
    </row>
    <row r="746" spans="1:10" x14ac:dyDescent="0.25">
      <c r="A746">
        <v>8</v>
      </c>
      <c r="B746">
        <v>45</v>
      </c>
      <c r="C746">
        <f t="shared" si="11"/>
        <v>745</v>
      </c>
      <c r="D746">
        <v>1446</v>
      </c>
      <c r="E746">
        <v>196</v>
      </c>
      <c r="F746">
        <v>65</v>
      </c>
      <c r="G746">
        <v>1</v>
      </c>
      <c r="H746">
        <v>0</v>
      </c>
      <c r="I746" t="s">
        <v>4488</v>
      </c>
      <c r="J746">
        <v>1703</v>
      </c>
    </row>
    <row r="747" spans="1:10" x14ac:dyDescent="0.25">
      <c r="A747">
        <v>8</v>
      </c>
      <c r="B747">
        <v>46</v>
      </c>
      <c r="C747">
        <f t="shared" si="11"/>
        <v>746</v>
      </c>
      <c r="D747">
        <v>808</v>
      </c>
      <c r="E747">
        <v>0</v>
      </c>
      <c r="F747">
        <v>36</v>
      </c>
      <c r="G747">
        <v>3</v>
      </c>
      <c r="H747">
        <v>1</v>
      </c>
      <c r="I747" t="s">
        <v>4490</v>
      </c>
      <c r="J747">
        <v>1292</v>
      </c>
    </row>
    <row r="748" spans="1:10" x14ac:dyDescent="0.25">
      <c r="A748">
        <v>8</v>
      </c>
      <c r="B748">
        <v>47</v>
      </c>
      <c r="C748">
        <f t="shared" si="11"/>
        <v>747</v>
      </c>
      <c r="D748">
        <v>582</v>
      </c>
      <c r="E748">
        <v>608</v>
      </c>
      <c r="F748">
        <v>108</v>
      </c>
      <c r="G748">
        <v>3</v>
      </c>
      <c r="H748">
        <v>0</v>
      </c>
      <c r="I748" t="s">
        <v>4491</v>
      </c>
      <c r="J748">
        <v>3384</v>
      </c>
    </row>
    <row r="749" spans="1:10" x14ac:dyDescent="0.25">
      <c r="A749">
        <v>8</v>
      </c>
      <c r="B749">
        <v>48</v>
      </c>
      <c r="C749">
        <f t="shared" si="11"/>
        <v>748</v>
      </c>
      <c r="D749">
        <v>1479</v>
      </c>
      <c r="E749">
        <v>496</v>
      </c>
      <c r="F749">
        <v>40</v>
      </c>
      <c r="G749">
        <v>1</v>
      </c>
      <c r="H749">
        <v>2</v>
      </c>
      <c r="I749" t="s">
        <v>4492</v>
      </c>
      <c r="J749">
        <v>15556</v>
      </c>
    </row>
    <row r="750" spans="1:10" x14ac:dyDescent="0.25">
      <c r="A750">
        <v>8</v>
      </c>
      <c r="B750">
        <v>49</v>
      </c>
      <c r="C750">
        <f t="shared" si="11"/>
        <v>749</v>
      </c>
      <c r="D750">
        <v>461</v>
      </c>
      <c r="E750">
        <v>213</v>
      </c>
      <c r="F750">
        <v>32</v>
      </c>
      <c r="G750">
        <v>3</v>
      </c>
      <c r="H750">
        <v>0</v>
      </c>
      <c r="I750" t="s">
        <v>4493</v>
      </c>
      <c r="J750">
        <v>4073</v>
      </c>
    </row>
    <row r="751" spans="1:10" x14ac:dyDescent="0.25">
      <c r="A751">
        <v>8</v>
      </c>
      <c r="B751">
        <v>50</v>
      </c>
      <c r="C751">
        <f t="shared" si="11"/>
        <v>750</v>
      </c>
      <c r="D751">
        <v>600</v>
      </c>
      <c r="E751">
        <v>448</v>
      </c>
      <c r="F751">
        <v>15</v>
      </c>
      <c r="G751">
        <v>2</v>
      </c>
      <c r="H751">
        <v>2</v>
      </c>
      <c r="I751" t="s">
        <v>4494</v>
      </c>
      <c r="J751">
        <v>7821</v>
      </c>
    </row>
    <row r="752" spans="1:10" x14ac:dyDescent="0.25">
      <c r="A752">
        <v>8</v>
      </c>
      <c r="B752">
        <v>51</v>
      </c>
      <c r="C752">
        <f t="shared" si="11"/>
        <v>751</v>
      </c>
      <c r="D752">
        <v>365</v>
      </c>
      <c r="E752">
        <v>1990</v>
      </c>
      <c r="F752">
        <v>21</v>
      </c>
      <c r="G752">
        <v>3</v>
      </c>
      <c r="H752">
        <v>0</v>
      </c>
      <c r="I752" t="s">
        <v>4495</v>
      </c>
      <c r="J752">
        <v>3105</v>
      </c>
    </row>
    <row r="753" spans="1:10" x14ac:dyDescent="0.25">
      <c r="A753">
        <v>8</v>
      </c>
      <c r="B753">
        <v>52</v>
      </c>
      <c r="C753">
        <f t="shared" si="11"/>
        <v>752</v>
      </c>
      <c r="D753">
        <v>750</v>
      </c>
      <c r="E753">
        <v>209</v>
      </c>
      <c r="F753">
        <v>48</v>
      </c>
      <c r="G753">
        <v>2</v>
      </c>
      <c r="H753">
        <v>0</v>
      </c>
      <c r="I753" t="s">
        <v>4496</v>
      </c>
      <c r="J753">
        <v>1452</v>
      </c>
    </row>
    <row r="754" spans="1:10" x14ac:dyDescent="0.25">
      <c r="A754">
        <v>8</v>
      </c>
      <c r="B754">
        <v>53</v>
      </c>
      <c r="C754">
        <f t="shared" si="11"/>
        <v>753</v>
      </c>
      <c r="D754">
        <v>915</v>
      </c>
      <c r="E754">
        <v>118</v>
      </c>
      <c r="F754">
        <v>35</v>
      </c>
      <c r="G754">
        <v>1</v>
      </c>
      <c r="H754">
        <v>0</v>
      </c>
      <c r="I754" t="s">
        <v>206</v>
      </c>
      <c r="J754">
        <v>1019</v>
      </c>
    </row>
    <row r="755" spans="1:10" x14ac:dyDescent="0.25">
      <c r="A755">
        <v>8</v>
      </c>
      <c r="B755">
        <v>54</v>
      </c>
      <c r="C755">
        <f t="shared" si="11"/>
        <v>754</v>
      </c>
      <c r="D755">
        <v>349</v>
      </c>
      <c r="E755">
        <v>214</v>
      </c>
      <c r="F755">
        <v>7</v>
      </c>
      <c r="G755">
        <v>2</v>
      </c>
      <c r="H755">
        <v>0</v>
      </c>
      <c r="I755" t="s">
        <v>4497</v>
      </c>
      <c r="J755">
        <v>466</v>
      </c>
    </row>
    <row r="756" spans="1:10" x14ac:dyDescent="0.25">
      <c r="A756">
        <v>8</v>
      </c>
      <c r="B756">
        <v>55</v>
      </c>
      <c r="C756">
        <f t="shared" si="11"/>
        <v>755</v>
      </c>
      <c r="D756">
        <v>1735</v>
      </c>
      <c r="E756">
        <v>192</v>
      </c>
      <c r="F756">
        <v>14</v>
      </c>
      <c r="G756">
        <v>1</v>
      </c>
      <c r="H756">
        <v>2</v>
      </c>
      <c r="I756" t="s">
        <v>4498</v>
      </c>
      <c r="J756">
        <v>731</v>
      </c>
    </row>
    <row r="757" spans="1:10" x14ac:dyDescent="0.25">
      <c r="A757">
        <v>8</v>
      </c>
      <c r="B757">
        <v>56</v>
      </c>
      <c r="C757">
        <f t="shared" si="11"/>
        <v>756</v>
      </c>
      <c r="D757">
        <v>285</v>
      </c>
      <c r="E757">
        <v>630</v>
      </c>
      <c r="F757">
        <v>52</v>
      </c>
      <c r="G757">
        <v>1</v>
      </c>
      <c r="H757">
        <v>0</v>
      </c>
      <c r="I757" t="s">
        <v>205</v>
      </c>
      <c r="J757">
        <v>1745</v>
      </c>
    </row>
    <row r="758" spans="1:10" x14ac:dyDescent="0.25">
      <c r="A758">
        <v>8</v>
      </c>
      <c r="B758">
        <v>57</v>
      </c>
      <c r="C758">
        <f t="shared" si="11"/>
        <v>757</v>
      </c>
      <c r="D758">
        <v>367</v>
      </c>
      <c r="E758">
        <v>368</v>
      </c>
      <c r="F758">
        <v>36</v>
      </c>
      <c r="G758">
        <v>3</v>
      </c>
      <c r="H758">
        <v>0</v>
      </c>
      <c r="I758" t="s">
        <v>4499</v>
      </c>
      <c r="J758">
        <v>2239</v>
      </c>
    </row>
    <row r="759" spans="1:10" x14ac:dyDescent="0.25">
      <c r="A759">
        <v>8</v>
      </c>
      <c r="B759">
        <v>58</v>
      </c>
      <c r="C759">
        <f t="shared" si="11"/>
        <v>758</v>
      </c>
      <c r="D759">
        <v>3360</v>
      </c>
      <c r="E759">
        <v>2330</v>
      </c>
      <c r="F759">
        <v>210</v>
      </c>
      <c r="G759">
        <v>2</v>
      </c>
      <c r="H759">
        <v>0</v>
      </c>
      <c r="I759" t="s">
        <v>4500</v>
      </c>
      <c r="J759">
        <v>7046</v>
      </c>
    </row>
    <row r="760" spans="1:10" x14ac:dyDescent="0.25">
      <c r="A760">
        <v>8</v>
      </c>
      <c r="B760">
        <v>59</v>
      </c>
      <c r="C760">
        <f t="shared" si="11"/>
        <v>759</v>
      </c>
      <c r="D760">
        <v>888</v>
      </c>
      <c r="E760">
        <v>188</v>
      </c>
      <c r="F760">
        <v>21</v>
      </c>
      <c r="G760">
        <v>1</v>
      </c>
      <c r="H760">
        <v>0</v>
      </c>
      <c r="I760" t="s">
        <v>1860</v>
      </c>
      <c r="J760">
        <v>9696</v>
      </c>
    </row>
    <row r="761" spans="1:10" x14ac:dyDescent="0.25">
      <c r="A761">
        <v>8</v>
      </c>
      <c r="B761">
        <v>60</v>
      </c>
      <c r="C761">
        <f t="shared" si="11"/>
        <v>760</v>
      </c>
      <c r="D761">
        <v>0</v>
      </c>
      <c r="E761">
        <v>460</v>
      </c>
      <c r="F761">
        <v>14</v>
      </c>
      <c r="G761">
        <v>1</v>
      </c>
      <c r="H761">
        <v>1</v>
      </c>
      <c r="I761" t="s">
        <v>4501</v>
      </c>
      <c r="J761">
        <v>5740</v>
      </c>
    </row>
    <row r="762" spans="1:10" x14ac:dyDescent="0.25">
      <c r="A762">
        <v>8</v>
      </c>
      <c r="B762">
        <v>61</v>
      </c>
      <c r="C762">
        <f t="shared" si="11"/>
        <v>761</v>
      </c>
      <c r="D762">
        <v>642</v>
      </c>
      <c r="E762">
        <v>490</v>
      </c>
      <c r="F762">
        <v>21</v>
      </c>
      <c r="G762">
        <v>5</v>
      </c>
      <c r="H762">
        <v>1</v>
      </c>
      <c r="I762" t="s">
        <v>4502</v>
      </c>
      <c r="J762">
        <v>8148</v>
      </c>
    </row>
    <row r="763" spans="1:10" x14ac:dyDescent="0.25">
      <c r="A763">
        <v>8</v>
      </c>
      <c r="B763">
        <v>62</v>
      </c>
      <c r="C763">
        <f t="shared" si="11"/>
        <v>762</v>
      </c>
      <c r="D763">
        <v>483</v>
      </c>
      <c r="E763">
        <v>284</v>
      </c>
      <c r="F763">
        <v>39</v>
      </c>
      <c r="G763">
        <v>1</v>
      </c>
      <c r="H763">
        <v>3</v>
      </c>
      <c r="I763" t="s">
        <v>4503</v>
      </c>
      <c r="J763">
        <v>11612</v>
      </c>
    </row>
    <row r="764" spans="1:10" x14ac:dyDescent="0.25">
      <c r="A764">
        <v>8</v>
      </c>
      <c r="B764">
        <v>63</v>
      </c>
      <c r="C764">
        <f t="shared" si="11"/>
        <v>763</v>
      </c>
      <c r="D764">
        <v>1182</v>
      </c>
      <c r="E764">
        <v>0</v>
      </c>
      <c r="F764">
        <v>24</v>
      </c>
      <c r="G764">
        <v>1</v>
      </c>
      <c r="H764">
        <v>0</v>
      </c>
      <c r="I764" t="s">
        <v>1767</v>
      </c>
      <c r="J764">
        <v>691</v>
      </c>
    </row>
    <row r="765" spans="1:10" x14ac:dyDescent="0.25">
      <c r="A765">
        <v>8</v>
      </c>
      <c r="B765">
        <v>64</v>
      </c>
      <c r="C765">
        <f t="shared" si="11"/>
        <v>764</v>
      </c>
      <c r="D765">
        <v>940</v>
      </c>
      <c r="E765">
        <v>0</v>
      </c>
      <c r="F765">
        <v>21</v>
      </c>
      <c r="G765">
        <v>2</v>
      </c>
      <c r="H765">
        <v>0</v>
      </c>
      <c r="I765" t="s">
        <v>4504</v>
      </c>
      <c r="J765">
        <v>4563</v>
      </c>
    </row>
    <row r="766" spans="1:10" x14ac:dyDescent="0.25">
      <c r="A766">
        <v>8</v>
      </c>
      <c r="B766">
        <v>65</v>
      </c>
      <c r="C766">
        <f t="shared" si="11"/>
        <v>765</v>
      </c>
      <c r="D766">
        <v>1482</v>
      </c>
      <c r="E766">
        <v>789</v>
      </c>
      <c r="F766">
        <v>18</v>
      </c>
      <c r="G766">
        <v>5</v>
      </c>
      <c r="H766">
        <v>1</v>
      </c>
      <c r="I766" t="s">
        <v>4505</v>
      </c>
      <c r="J766">
        <v>14430</v>
      </c>
    </row>
    <row r="767" spans="1:10" x14ac:dyDescent="0.25">
      <c r="A767">
        <v>8</v>
      </c>
      <c r="B767">
        <v>66</v>
      </c>
      <c r="C767">
        <f t="shared" si="11"/>
        <v>766</v>
      </c>
      <c r="D767">
        <v>352</v>
      </c>
      <c r="E767">
        <v>167</v>
      </c>
      <c r="F767">
        <v>20</v>
      </c>
      <c r="G767">
        <v>0</v>
      </c>
      <c r="H767">
        <v>0</v>
      </c>
      <c r="J767">
        <v>602</v>
      </c>
    </row>
    <row r="768" spans="1:10" x14ac:dyDescent="0.25">
      <c r="A768">
        <v>8</v>
      </c>
      <c r="B768">
        <v>67</v>
      </c>
      <c r="C768">
        <f t="shared" si="11"/>
        <v>767</v>
      </c>
      <c r="D768">
        <v>505</v>
      </c>
      <c r="E768">
        <v>552</v>
      </c>
      <c r="F768">
        <v>10</v>
      </c>
      <c r="G768">
        <v>1</v>
      </c>
      <c r="H768">
        <v>0</v>
      </c>
      <c r="I768" t="s">
        <v>264</v>
      </c>
      <c r="J768">
        <v>3802</v>
      </c>
    </row>
    <row r="769" spans="1:10" x14ac:dyDescent="0.25">
      <c r="A769">
        <v>8</v>
      </c>
      <c r="B769">
        <v>68</v>
      </c>
      <c r="C769">
        <f t="shared" si="11"/>
        <v>768</v>
      </c>
      <c r="D769">
        <v>500</v>
      </c>
      <c r="E769">
        <v>267</v>
      </c>
      <c r="F769">
        <v>54</v>
      </c>
      <c r="G769">
        <v>1</v>
      </c>
      <c r="H769">
        <v>0</v>
      </c>
      <c r="I769" t="s">
        <v>18</v>
      </c>
      <c r="J769">
        <v>6397</v>
      </c>
    </row>
    <row r="770" spans="1:10" x14ac:dyDescent="0.25">
      <c r="A770">
        <v>8</v>
      </c>
      <c r="B770">
        <v>69</v>
      </c>
      <c r="C770">
        <f t="shared" si="11"/>
        <v>769</v>
      </c>
      <c r="D770">
        <v>335</v>
      </c>
      <c r="E770">
        <v>261</v>
      </c>
      <c r="F770">
        <v>40</v>
      </c>
      <c r="G770">
        <v>0</v>
      </c>
      <c r="H770">
        <v>0</v>
      </c>
      <c r="J770">
        <v>1094</v>
      </c>
    </row>
    <row r="771" spans="1:10" x14ac:dyDescent="0.25">
      <c r="A771">
        <v>8</v>
      </c>
      <c r="B771">
        <v>70</v>
      </c>
      <c r="C771">
        <f t="shared" si="11"/>
        <v>770</v>
      </c>
      <c r="D771">
        <v>1083</v>
      </c>
      <c r="E771">
        <v>176</v>
      </c>
      <c r="F771">
        <v>0</v>
      </c>
      <c r="G771">
        <v>1</v>
      </c>
      <c r="H771">
        <v>1</v>
      </c>
      <c r="I771" t="s">
        <v>4506</v>
      </c>
      <c r="J771">
        <v>560</v>
      </c>
    </row>
    <row r="772" spans="1:10" x14ac:dyDescent="0.25">
      <c r="A772">
        <v>8</v>
      </c>
      <c r="B772">
        <v>71</v>
      </c>
      <c r="C772">
        <f t="shared" ref="C772:C835" si="12">C771+1</f>
        <v>771</v>
      </c>
      <c r="D772">
        <v>499</v>
      </c>
      <c r="E772">
        <v>651</v>
      </c>
      <c r="F772">
        <v>46</v>
      </c>
      <c r="G772">
        <v>3</v>
      </c>
      <c r="H772">
        <v>5</v>
      </c>
      <c r="I772" t="s">
        <v>4507</v>
      </c>
      <c r="J772">
        <v>28264</v>
      </c>
    </row>
    <row r="773" spans="1:10" x14ac:dyDescent="0.25">
      <c r="A773">
        <v>8</v>
      </c>
      <c r="B773">
        <v>72</v>
      </c>
      <c r="C773">
        <f t="shared" si="12"/>
        <v>772</v>
      </c>
      <c r="D773">
        <v>438</v>
      </c>
      <c r="E773">
        <v>394</v>
      </c>
      <c r="F773">
        <v>46</v>
      </c>
      <c r="G773">
        <v>1</v>
      </c>
      <c r="H773">
        <v>3</v>
      </c>
      <c r="I773" t="s">
        <v>4508</v>
      </c>
      <c r="J773">
        <v>19480</v>
      </c>
    </row>
    <row r="774" spans="1:10" x14ac:dyDescent="0.25">
      <c r="A774">
        <v>8</v>
      </c>
      <c r="B774">
        <v>73</v>
      </c>
      <c r="C774">
        <f t="shared" si="12"/>
        <v>773</v>
      </c>
      <c r="D774">
        <v>560</v>
      </c>
      <c r="E774">
        <v>555</v>
      </c>
      <c r="F774">
        <v>40</v>
      </c>
      <c r="G774">
        <v>1</v>
      </c>
      <c r="H774">
        <v>4</v>
      </c>
      <c r="I774" t="s">
        <v>4509</v>
      </c>
      <c r="J774">
        <v>14419</v>
      </c>
    </row>
    <row r="775" spans="1:10" x14ac:dyDescent="0.25">
      <c r="A775">
        <v>8</v>
      </c>
      <c r="B775">
        <v>74</v>
      </c>
      <c r="C775">
        <f t="shared" si="12"/>
        <v>774</v>
      </c>
      <c r="D775">
        <v>1284</v>
      </c>
      <c r="E775">
        <v>149</v>
      </c>
      <c r="F775">
        <v>8</v>
      </c>
      <c r="G775">
        <v>1</v>
      </c>
      <c r="H775">
        <v>0</v>
      </c>
      <c r="I775" t="s">
        <v>1455</v>
      </c>
      <c r="J775">
        <v>707</v>
      </c>
    </row>
    <row r="776" spans="1:10" x14ac:dyDescent="0.25">
      <c r="A776">
        <v>8</v>
      </c>
      <c r="B776">
        <v>75</v>
      </c>
      <c r="C776">
        <f t="shared" si="12"/>
        <v>775</v>
      </c>
      <c r="D776">
        <v>0</v>
      </c>
      <c r="E776">
        <v>549</v>
      </c>
      <c r="F776">
        <v>21</v>
      </c>
      <c r="G776">
        <v>1</v>
      </c>
      <c r="H776">
        <v>0</v>
      </c>
      <c r="I776" t="s">
        <v>148</v>
      </c>
      <c r="J776">
        <v>972</v>
      </c>
    </row>
    <row r="777" spans="1:10" x14ac:dyDescent="0.25">
      <c r="A777">
        <v>8</v>
      </c>
      <c r="B777">
        <v>76</v>
      </c>
      <c r="C777">
        <f t="shared" si="12"/>
        <v>776</v>
      </c>
      <c r="D777">
        <v>666</v>
      </c>
      <c r="E777">
        <v>325</v>
      </c>
      <c r="F777">
        <v>51</v>
      </c>
      <c r="G777">
        <v>1</v>
      </c>
      <c r="H777">
        <v>0</v>
      </c>
      <c r="I777" t="s">
        <v>268</v>
      </c>
      <c r="J777">
        <v>2411</v>
      </c>
    </row>
    <row r="778" spans="1:10" x14ac:dyDescent="0.25">
      <c r="A778">
        <v>8</v>
      </c>
      <c r="B778">
        <v>77</v>
      </c>
      <c r="C778">
        <f t="shared" si="12"/>
        <v>777</v>
      </c>
      <c r="D778">
        <v>1338</v>
      </c>
      <c r="E778">
        <v>209</v>
      </c>
      <c r="F778">
        <v>75</v>
      </c>
      <c r="G778">
        <v>2</v>
      </c>
      <c r="H778">
        <v>0</v>
      </c>
      <c r="I778" t="s">
        <v>4510</v>
      </c>
      <c r="J778">
        <v>1919</v>
      </c>
    </row>
    <row r="779" spans="1:10" x14ac:dyDescent="0.25">
      <c r="A779">
        <v>8</v>
      </c>
      <c r="B779">
        <v>78</v>
      </c>
      <c r="C779">
        <f t="shared" si="12"/>
        <v>778</v>
      </c>
      <c r="D779">
        <v>346</v>
      </c>
      <c r="E779">
        <v>209</v>
      </c>
      <c r="F779">
        <v>72</v>
      </c>
      <c r="G779">
        <v>1</v>
      </c>
      <c r="H779">
        <v>0</v>
      </c>
      <c r="I779" t="s">
        <v>1953</v>
      </c>
      <c r="J779">
        <v>1767</v>
      </c>
    </row>
    <row r="780" spans="1:10" x14ac:dyDescent="0.25">
      <c r="A780">
        <v>8</v>
      </c>
      <c r="B780">
        <v>79</v>
      </c>
      <c r="C780">
        <f t="shared" si="12"/>
        <v>779</v>
      </c>
      <c r="D780">
        <v>302</v>
      </c>
      <c r="E780">
        <v>459</v>
      </c>
      <c r="F780">
        <v>0</v>
      </c>
      <c r="G780">
        <v>3</v>
      </c>
      <c r="H780">
        <v>0</v>
      </c>
      <c r="I780" t="s">
        <v>4511</v>
      </c>
      <c r="J780">
        <v>1757</v>
      </c>
    </row>
    <row r="781" spans="1:10" x14ac:dyDescent="0.25">
      <c r="A781">
        <v>8</v>
      </c>
      <c r="B781">
        <v>80</v>
      </c>
      <c r="C781">
        <f t="shared" si="12"/>
        <v>780</v>
      </c>
      <c r="D781">
        <v>862</v>
      </c>
      <c r="E781">
        <v>156</v>
      </c>
      <c r="F781">
        <v>64</v>
      </c>
      <c r="G781">
        <v>1</v>
      </c>
      <c r="H781">
        <v>0</v>
      </c>
      <c r="I781" t="s">
        <v>204</v>
      </c>
      <c r="J781">
        <v>9522</v>
      </c>
    </row>
    <row r="782" spans="1:10" x14ac:dyDescent="0.25">
      <c r="A782">
        <v>8</v>
      </c>
      <c r="B782">
        <v>81</v>
      </c>
      <c r="C782">
        <f t="shared" si="12"/>
        <v>781</v>
      </c>
      <c r="D782">
        <v>397</v>
      </c>
      <c r="E782">
        <v>0</v>
      </c>
      <c r="F782">
        <v>24</v>
      </c>
      <c r="G782">
        <v>1</v>
      </c>
      <c r="H782">
        <v>0</v>
      </c>
      <c r="I782" t="s">
        <v>3378</v>
      </c>
      <c r="J782">
        <v>70519</v>
      </c>
    </row>
    <row r="783" spans="1:10" x14ac:dyDescent="0.25">
      <c r="A783">
        <v>8</v>
      </c>
      <c r="B783">
        <v>82</v>
      </c>
      <c r="C783">
        <f t="shared" si="12"/>
        <v>782</v>
      </c>
      <c r="D783">
        <v>918</v>
      </c>
      <c r="E783">
        <v>94</v>
      </c>
      <c r="F783">
        <v>0</v>
      </c>
      <c r="G783">
        <v>1</v>
      </c>
      <c r="H783">
        <v>1</v>
      </c>
      <c r="I783" t="s">
        <v>4512</v>
      </c>
      <c r="J783">
        <v>187</v>
      </c>
    </row>
    <row r="784" spans="1:10" x14ac:dyDescent="0.25">
      <c r="A784">
        <v>8</v>
      </c>
      <c r="B784">
        <v>83</v>
      </c>
      <c r="C784">
        <f t="shared" si="12"/>
        <v>783</v>
      </c>
      <c r="D784">
        <v>760</v>
      </c>
      <c r="E784">
        <v>0</v>
      </c>
      <c r="F784">
        <v>22</v>
      </c>
      <c r="G784">
        <v>0</v>
      </c>
      <c r="H784">
        <v>1</v>
      </c>
      <c r="I784" t="s">
        <v>665</v>
      </c>
      <c r="J784">
        <v>14516</v>
      </c>
    </row>
    <row r="785" spans="1:10" x14ac:dyDescent="0.25">
      <c r="A785">
        <v>8</v>
      </c>
      <c r="B785">
        <v>84</v>
      </c>
      <c r="C785">
        <f t="shared" si="12"/>
        <v>784</v>
      </c>
      <c r="D785">
        <v>471</v>
      </c>
      <c r="E785">
        <v>264</v>
      </c>
      <c r="F785">
        <v>110</v>
      </c>
      <c r="G785">
        <v>1</v>
      </c>
      <c r="H785">
        <v>0</v>
      </c>
      <c r="I785" t="s">
        <v>518</v>
      </c>
      <c r="J785">
        <v>2513</v>
      </c>
    </row>
    <row r="786" spans="1:10" x14ac:dyDescent="0.25">
      <c r="A786">
        <v>8</v>
      </c>
      <c r="B786">
        <v>85</v>
      </c>
      <c r="C786">
        <f t="shared" si="12"/>
        <v>785</v>
      </c>
      <c r="D786">
        <v>1299</v>
      </c>
      <c r="E786">
        <v>516</v>
      </c>
      <c r="F786">
        <v>50</v>
      </c>
      <c r="G786">
        <v>2</v>
      </c>
      <c r="H786">
        <v>2</v>
      </c>
      <c r="I786" t="s">
        <v>4513</v>
      </c>
      <c r="J786">
        <v>2412</v>
      </c>
    </row>
    <row r="787" spans="1:10" x14ac:dyDescent="0.25">
      <c r="A787">
        <v>8</v>
      </c>
      <c r="B787">
        <v>86</v>
      </c>
      <c r="C787">
        <f t="shared" si="12"/>
        <v>786</v>
      </c>
      <c r="D787">
        <v>642</v>
      </c>
      <c r="E787">
        <v>1035</v>
      </c>
      <c r="F787">
        <v>52</v>
      </c>
      <c r="G787">
        <v>0</v>
      </c>
      <c r="H787">
        <v>0</v>
      </c>
      <c r="J787">
        <v>2139</v>
      </c>
    </row>
    <row r="788" spans="1:10" x14ac:dyDescent="0.25">
      <c r="A788">
        <v>8</v>
      </c>
      <c r="B788">
        <v>87</v>
      </c>
      <c r="C788">
        <f t="shared" si="12"/>
        <v>787</v>
      </c>
      <c r="D788">
        <v>0</v>
      </c>
      <c r="E788">
        <v>183</v>
      </c>
      <c r="F788">
        <v>54</v>
      </c>
      <c r="G788">
        <v>1</v>
      </c>
      <c r="H788">
        <v>0</v>
      </c>
      <c r="I788" t="s">
        <v>439</v>
      </c>
      <c r="J788">
        <v>1269</v>
      </c>
    </row>
    <row r="789" spans="1:10" x14ac:dyDescent="0.25">
      <c r="A789">
        <v>8</v>
      </c>
      <c r="B789">
        <v>88</v>
      </c>
      <c r="C789">
        <f t="shared" si="12"/>
        <v>788</v>
      </c>
      <c r="D789">
        <v>898</v>
      </c>
      <c r="E789">
        <v>162</v>
      </c>
      <c r="F789">
        <v>18</v>
      </c>
      <c r="G789">
        <v>1</v>
      </c>
      <c r="H789">
        <v>0</v>
      </c>
      <c r="I789" t="s">
        <v>137</v>
      </c>
      <c r="J789">
        <v>9611</v>
      </c>
    </row>
    <row r="790" spans="1:10" x14ac:dyDescent="0.25">
      <c r="A790">
        <v>8</v>
      </c>
      <c r="B790">
        <v>89</v>
      </c>
      <c r="C790">
        <f t="shared" si="12"/>
        <v>789</v>
      </c>
      <c r="D790">
        <v>2405</v>
      </c>
      <c r="E790">
        <v>544</v>
      </c>
      <c r="F790">
        <v>19</v>
      </c>
      <c r="G790">
        <v>2</v>
      </c>
      <c r="H790">
        <v>0</v>
      </c>
      <c r="I790" t="s">
        <v>4514</v>
      </c>
      <c r="J790">
        <v>1555</v>
      </c>
    </row>
    <row r="791" spans="1:10" x14ac:dyDescent="0.25">
      <c r="A791">
        <v>8</v>
      </c>
      <c r="B791">
        <v>90</v>
      </c>
      <c r="C791">
        <f t="shared" si="12"/>
        <v>790</v>
      </c>
      <c r="D791">
        <v>912</v>
      </c>
      <c r="E791">
        <v>184</v>
      </c>
      <c r="F791">
        <v>78</v>
      </c>
      <c r="G791">
        <v>2</v>
      </c>
      <c r="H791">
        <v>0</v>
      </c>
      <c r="I791" t="s">
        <v>4515</v>
      </c>
      <c r="J791">
        <v>2091</v>
      </c>
    </row>
    <row r="792" spans="1:10" x14ac:dyDescent="0.25">
      <c r="A792">
        <v>8</v>
      </c>
      <c r="B792">
        <v>91</v>
      </c>
      <c r="C792">
        <f t="shared" si="12"/>
        <v>791</v>
      </c>
      <c r="D792">
        <v>356</v>
      </c>
      <c r="E792">
        <v>406</v>
      </c>
      <c r="F792">
        <v>42</v>
      </c>
      <c r="G792">
        <v>1</v>
      </c>
      <c r="H792">
        <v>0</v>
      </c>
      <c r="I792" t="s">
        <v>2623</v>
      </c>
      <c r="J792">
        <v>1435</v>
      </c>
    </row>
    <row r="793" spans="1:10" x14ac:dyDescent="0.25">
      <c r="A793">
        <v>8</v>
      </c>
      <c r="B793">
        <v>92</v>
      </c>
      <c r="C793">
        <f t="shared" si="12"/>
        <v>792</v>
      </c>
      <c r="D793">
        <v>922</v>
      </c>
      <c r="E793">
        <v>194</v>
      </c>
      <c r="F793">
        <v>34</v>
      </c>
      <c r="G793">
        <v>1</v>
      </c>
      <c r="H793">
        <v>0</v>
      </c>
      <c r="I793" t="s">
        <v>245</v>
      </c>
      <c r="J793">
        <v>976</v>
      </c>
    </row>
    <row r="794" spans="1:10" x14ac:dyDescent="0.25">
      <c r="A794">
        <v>8</v>
      </c>
      <c r="B794">
        <v>93</v>
      </c>
      <c r="C794">
        <f t="shared" si="12"/>
        <v>793</v>
      </c>
      <c r="D794">
        <v>433</v>
      </c>
      <c r="E794">
        <v>217</v>
      </c>
      <c r="F794">
        <v>46</v>
      </c>
      <c r="G794">
        <v>2</v>
      </c>
      <c r="H794">
        <v>0</v>
      </c>
      <c r="I794" t="s">
        <v>4516</v>
      </c>
      <c r="J794">
        <v>12199</v>
      </c>
    </row>
    <row r="795" spans="1:10" x14ac:dyDescent="0.25">
      <c r="A795">
        <v>8</v>
      </c>
      <c r="B795">
        <v>94</v>
      </c>
      <c r="C795">
        <f t="shared" si="12"/>
        <v>794</v>
      </c>
      <c r="D795">
        <v>1048</v>
      </c>
      <c r="E795">
        <v>177</v>
      </c>
      <c r="F795">
        <v>0</v>
      </c>
      <c r="G795">
        <v>2</v>
      </c>
      <c r="H795">
        <v>1</v>
      </c>
      <c r="I795" t="s">
        <v>4517</v>
      </c>
      <c r="J795">
        <v>5301</v>
      </c>
    </row>
    <row r="796" spans="1:10" x14ac:dyDescent="0.25">
      <c r="A796">
        <v>8</v>
      </c>
      <c r="B796">
        <v>95</v>
      </c>
      <c r="C796">
        <f t="shared" si="12"/>
        <v>795</v>
      </c>
      <c r="D796">
        <v>784</v>
      </c>
      <c r="E796">
        <v>542</v>
      </c>
      <c r="F796">
        <v>135</v>
      </c>
      <c r="G796">
        <v>2</v>
      </c>
      <c r="H796">
        <v>0</v>
      </c>
      <c r="I796" t="s">
        <v>4518</v>
      </c>
      <c r="J796">
        <v>3387</v>
      </c>
    </row>
    <row r="797" spans="1:10" x14ac:dyDescent="0.25">
      <c r="A797">
        <v>8</v>
      </c>
      <c r="B797">
        <v>96</v>
      </c>
      <c r="C797">
        <f t="shared" si="12"/>
        <v>796</v>
      </c>
      <c r="D797">
        <v>1095</v>
      </c>
      <c r="E797">
        <v>315</v>
      </c>
      <c r="F797">
        <v>42</v>
      </c>
      <c r="G797">
        <v>1</v>
      </c>
      <c r="H797">
        <v>0</v>
      </c>
      <c r="I797" t="s">
        <v>145</v>
      </c>
      <c r="J797">
        <v>1347</v>
      </c>
    </row>
    <row r="798" spans="1:10" x14ac:dyDescent="0.25">
      <c r="A798">
        <v>8</v>
      </c>
      <c r="B798">
        <v>97</v>
      </c>
      <c r="C798">
        <f t="shared" si="12"/>
        <v>797</v>
      </c>
      <c r="D798">
        <v>455</v>
      </c>
      <c r="E798">
        <v>786</v>
      </c>
      <c r="F798">
        <v>56</v>
      </c>
      <c r="G798">
        <v>2</v>
      </c>
      <c r="H798">
        <v>0</v>
      </c>
      <c r="I798" t="s">
        <v>4519</v>
      </c>
      <c r="J798">
        <v>11208</v>
      </c>
    </row>
    <row r="799" spans="1:10" x14ac:dyDescent="0.25">
      <c r="A799">
        <v>8</v>
      </c>
      <c r="B799">
        <v>98</v>
      </c>
      <c r="C799">
        <f t="shared" si="12"/>
        <v>798</v>
      </c>
      <c r="D799">
        <v>0</v>
      </c>
      <c r="E799">
        <v>117</v>
      </c>
      <c r="F799">
        <v>8</v>
      </c>
      <c r="G799">
        <v>0</v>
      </c>
      <c r="H799">
        <v>0</v>
      </c>
      <c r="J799">
        <v>277</v>
      </c>
    </row>
    <row r="800" spans="1:10" x14ac:dyDescent="0.25">
      <c r="A800">
        <v>8</v>
      </c>
      <c r="B800">
        <v>99</v>
      </c>
      <c r="C800">
        <f t="shared" si="12"/>
        <v>799</v>
      </c>
      <c r="D800">
        <v>1054</v>
      </c>
      <c r="E800">
        <v>142</v>
      </c>
      <c r="F800">
        <v>19</v>
      </c>
      <c r="G800">
        <v>0</v>
      </c>
      <c r="H800">
        <v>0</v>
      </c>
      <c r="J800">
        <v>627</v>
      </c>
    </row>
    <row r="801" spans="1:10" x14ac:dyDescent="0.25">
      <c r="A801">
        <v>8</v>
      </c>
      <c r="B801">
        <v>100</v>
      </c>
      <c r="C801">
        <f t="shared" si="12"/>
        <v>800</v>
      </c>
      <c r="D801">
        <v>559</v>
      </c>
      <c r="E801">
        <v>199</v>
      </c>
      <c r="F801">
        <v>46</v>
      </c>
      <c r="G801">
        <v>0</v>
      </c>
      <c r="H801">
        <v>3</v>
      </c>
      <c r="I801" t="s">
        <v>4520</v>
      </c>
      <c r="J801">
        <v>10174</v>
      </c>
    </row>
    <row r="802" spans="1:10" x14ac:dyDescent="0.25">
      <c r="A802">
        <v>9</v>
      </c>
      <c r="B802">
        <v>1</v>
      </c>
      <c r="C802">
        <f t="shared" si="12"/>
        <v>801</v>
      </c>
      <c r="D802">
        <v>292</v>
      </c>
      <c r="E802">
        <v>528</v>
      </c>
      <c r="F802">
        <v>180</v>
      </c>
      <c r="G802">
        <v>1</v>
      </c>
      <c r="H802">
        <v>0</v>
      </c>
      <c r="I802" t="s">
        <v>121</v>
      </c>
      <c r="J802">
        <v>9157</v>
      </c>
    </row>
    <row r="803" spans="1:10" x14ac:dyDescent="0.25">
      <c r="A803">
        <v>9</v>
      </c>
      <c r="B803">
        <v>2</v>
      </c>
      <c r="C803">
        <f t="shared" si="12"/>
        <v>802</v>
      </c>
      <c r="D803">
        <v>425</v>
      </c>
      <c r="E803">
        <v>512</v>
      </c>
      <c r="F803">
        <v>72</v>
      </c>
      <c r="G803">
        <v>2</v>
      </c>
      <c r="H803">
        <v>2</v>
      </c>
      <c r="I803" t="s">
        <v>4521</v>
      </c>
      <c r="J803">
        <v>11589</v>
      </c>
    </row>
    <row r="804" spans="1:10" x14ac:dyDescent="0.25">
      <c r="A804">
        <v>9</v>
      </c>
      <c r="B804">
        <v>3</v>
      </c>
      <c r="C804">
        <f t="shared" si="12"/>
        <v>803</v>
      </c>
      <c r="D804">
        <v>1374</v>
      </c>
      <c r="E804">
        <v>179</v>
      </c>
      <c r="F804">
        <v>21</v>
      </c>
      <c r="G804">
        <v>1</v>
      </c>
      <c r="H804">
        <v>1</v>
      </c>
      <c r="I804" t="s">
        <v>4522</v>
      </c>
      <c r="J804">
        <v>825</v>
      </c>
    </row>
    <row r="805" spans="1:10" x14ac:dyDescent="0.25">
      <c r="A805">
        <v>9</v>
      </c>
      <c r="B805">
        <v>4</v>
      </c>
      <c r="C805">
        <f t="shared" si="12"/>
        <v>804</v>
      </c>
      <c r="D805">
        <v>1011</v>
      </c>
      <c r="E805">
        <v>216</v>
      </c>
      <c r="F805">
        <v>87</v>
      </c>
      <c r="G805">
        <v>1</v>
      </c>
      <c r="H805">
        <v>0</v>
      </c>
      <c r="I805" t="s">
        <v>4523</v>
      </c>
      <c r="J805">
        <v>2741</v>
      </c>
    </row>
    <row r="806" spans="1:10" x14ac:dyDescent="0.25">
      <c r="A806">
        <v>9</v>
      </c>
      <c r="B806">
        <v>5</v>
      </c>
      <c r="C806">
        <f t="shared" si="12"/>
        <v>805</v>
      </c>
      <c r="D806">
        <v>0</v>
      </c>
      <c r="E806">
        <v>916</v>
      </c>
      <c r="F806">
        <v>8</v>
      </c>
      <c r="G806">
        <v>1</v>
      </c>
      <c r="H806">
        <v>0</v>
      </c>
      <c r="I806" t="s">
        <v>45</v>
      </c>
      <c r="J806">
        <v>1076</v>
      </c>
    </row>
    <row r="807" spans="1:10" x14ac:dyDescent="0.25">
      <c r="A807">
        <v>9</v>
      </c>
      <c r="B807">
        <v>6</v>
      </c>
      <c r="C807">
        <f t="shared" si="12"/>
        <v>806</v>
      </c>
      <c r="D807">
        <v>1720</v>
      </c>
      <c r="E807">
        <v>729</v>
      </c>
      <c r="F807">
        <v>39</v>
      </c>
      <c r="G807">
        <v>1</v>
      </c>
      <c r="H807">
        <v>0</v>
      </c>
      <c r="I807" t="s">
        <v>45</v>
      </c>
      <c r="J807">
        <v>1681</v>
      </c>
    </row>
    <row r="808" spans="1:10" x14ac:dyDescent="0.25">
      <c r="A808">
        <v>9</v>
      </c>
      <c r="B808">
        <v>7</v>
      </c>
      <c r="C808">
        <f t="shared" si="12"/>
        <v>807</v>
      </c>
      <c r="D808">
        <v>497</v>
      </c>
      <c r="E808">
        <v>183</v>
      </c>
      <c r="F808">
        <v>15</v>
      </c>
      <c r="G808">
        <v>2</v>
      </c>
      <c r="H808">
        <v>0</v>
      </c>
      <c r="I808" t="s">
        <v>4524</v>
      </c>
      <c r="J808">
        <v>878</v>
      </c>
    </row>
    <row r="809" spans="1:10" x14ac:dyDescent="0.25">
      <c r="A809">
        <v>9</v>
      </c>
      <c r="B809">
        <v>8</v>
      </c>
      <c r="C809">
        <f t="shared" si="12"/>
        <v>808</v>
      </c>
      <c r="D809">
        <v>880</v>
      </c>
      <c r="E809">
        <v>113</v>
      </c>
      <c r="F809">
        <v>50</v>
      </c>
      <c r="G809">
        <v>10</v>
      </c>
      <c r="H809">
        <v>1</v>
      </c>
      <c r="I809" t="s">
        <v>4525</v>
      </c>
      <c r="J809">
        <v>19546</v>
      </c>
    </row>
    <row r="810" spans="1:10" x14ac:dyDescent="0.25">
      <c r="A810">
        <v>9</v>
      </c>
      <c r="B810">
        <v>9</v>
      </c>
      <c r="C810">
        <f t="shared" si="12"/>
        <v>809</v>
      </c>
      <c r="D810">
        <v>1195</v>
      </c>
      <c r="E810">
        <v>334</v>
      </c>
      <c r="F810">
        <v>44</v>
      </c>
      <c r="G810">
        <v>1</v>
      </c>
      <c r="H810">
        <v>0</v>
      </c>
      <c r="I810" t="s">
        <v>292</v>
      </c>
      <c r="J810">
        <v>1339</v>
      </c>
    </row>
    <row r="811" spans="1:10" x14ac:dyDescent="0.25">
      <c r="A811">
        <v>9</v>
      </c>
      <c r="B811">
        <v>10</v>
      </c>
      <c r="C811">
        <f t="shared" si="12"/>
        <v>810</v>
      </c>
      <c r="D811">
        <v>453</v>
      </c>
      <c r="E811">
        <v>234</v>
      </c>
      <c r="F811">
        <v>48</v>
      </c>
      <c r="G811">
        <v>2</v>
      </c>
      <c r="H811">
        <v>2</v>
      </c>
      <c r="I811" t="s">
        <v>4526</v>
      </c>
      <c r="J811">
        <v>21239</v>
      </c>
    </row>
    <row r="812" spans="1:10" x14ac:dyDescent="0.25">
      <c r="A812">
        <v>9</v>
      </c>
      <c r="B812">
        <v>11</v>
      </c>
      <c r="C812">
        <f t="shared" si="12"/>
        <v>811</v>
      </c>
      <c r="D812">
        <v>1125</v>
      </c>
      <c r="E812">
        <v>266</v>
      </c>
      <c r="F812">
        <v>20</v>
      </c>
      <c r="G812">
        <v>3</v>
      </c>
      <c r="H812">
        <v>0</v>
      </c>
      <c r="I812" t="s">
        <v>4527</v>
      </c>
      <c r="J812">
        <v>1894</v>
      </c>
    </row>
    <row r="813" spans="1:10" x14ac:dyDescent="0.25">
      <c r="A813">
        <v>9</v>
      </c>
      <c r="B813">
        <v>12</v>
      </c>
      <c r="C813">
        <f t="shared" si="12"/>
        <v>812</v>
      </c>
      <c r="D813">
        <v>467</v>
      </c>
      <c r="E813">
        <v>196</v>
      </c>
      <c r="F813">
        <v>14</v>
      </c>
      <c r="G813">
        <v>1</v>
      </c>
      <c r="H813">
        <v>0</v>
      </c>
      <c r="I813" t="s">
        <v>1679</v>
      </c>
      <c r="J813">
        <v>589</v>
      </c>
    </row>
    <row r="814" spans="1:10" x14ac:dyDescent="0.25">
      <c r="A814">
        <v>9</v>
      </c>
      <c r="B814">
        <v>13</v>
      </c>
      <c r="C814">
        <f t="shared" si="12"/>
        <v>813</v>
      </c>
      <c r="D814">
        <v>966</v>
      </c>
      <c r="E814">
        <v>0</v>
      </c>
      <c r="F814">
        <v>16</v>
      </c>
      <c r="G814">
        <v>10</v>
      </c>
      <c r="H814">
        <v>1</v>
      </c>
      <c r="I814" t="s">
        <v>4528</v>
      </c>
      <c r="J814">
        <v>27699</v>
      </c>
    </row>
    <row r="815" spans="1:10" x14ac:dyDescent="0.25">
      <c r="A815">
        <v>9</v>
      </c>
      <c r="B815">
        <v>14</v>
      </c>
      <c r="C815">
        <f t="shared" si="12"/>
        <v>814</v>
      </c>
      <c r="D815">
        <v>638</v>
      </c>
      <c r="E815">
        <v>243</v>
      </c>
      <c r="F815">
        <v>64</v>
      </c>
      <c r="G815">
        <v>2</v>
      </c>
      <c r="H815">
        <v>0</v>
      </c>
      <c r="I815" t="s">
        <v>4529</v>
      </c>
      <c r="J815">
        <v>1766</v>
      </c>
    </row>
    <row r="816" spans="1:10" x14ac:dyDescent="0.25">
      <c r="A816">
        <v>9</v>
      </c>
      <c r="B816">
        <v>15</v>
      </c>
      <c r="C816">
        <f t="shared" si="12"/>
        <v>815</v>
      </c>
      <c r="D816">
        <v>452</v>
      </c>
      <c r="E816">
        <v>63</v>
      </c>
      <c r="F816">
        <v>16</v>
      </c>
      <c r="G816">
        <v>2</v>
      </c>
      <c r="H816">
        <v>1</v>
      </c>
      <c r="I816" t="s">
        <v>4530</v>
      </c>
      <c r="J816">
        <v>636</v>
      </c>
    </row>
    <row r="817" spans="1:10" x14ac:dyDescent="0.25">
      <c r="A817">
        <v>9</v>
      </c>
      <c r="B817">
        <v>16</v>
      </c>
      <c r="C817">
        <f t="shared" si="12"/>
        <v>816</v>
      </c>
      <c r="D817">
        <v>0</v>
      </c>
      <c r="E817">
        <v>702</v>
      </c>
      <c r="F817">
        <v>15</v>
      </c>
      <c r="G817">
        <v>5</v>
      </c>
      <c r="H817">
        <v>0</v>
      </c>
      <c r="I817" t="s">
        <v>4531</v>
      </c>
      <c r="J817">
        <v>1221</v>
      </c>
    </row>
    <row r="818" spans="1:10" x14ac:dyDescent="0.25">
      <c r="A818">
        <v>9</v>
      </c>
      <c r="B818">
        <v>17</v>
      </c>
      <c r="C818">
        <f t="shared" si="12"/>
        <v>817</v>
      </c>
      <c r="D818">
        <v>0</v>
      </c>
      <c r="E818">
        <v>160</v>
      </c>
      <c r="F818">
        <v>13</v>
      </c>
      <c r="G818">
        <v>1</v>
      </c>
      <c r="H818">
        <v>0</v>
      </c>
      <c r="I818" t="s">
        <v>2003</v>
      </c>
      <c r="J818">
        <v>898</v>
      </c>
    </row>
    <row r="819" spans="1:10" x14ac:dyDescent="0.25">
      <c r="A819">
        <v>9</v>
      </c>
      <c r="B819">
        <v>18</v>
      </c>
      <c r="C819">
        <f t="shared" si="12"/>
        <v>818</v>
      </c>
      <c r="D819">
        <v>1287</v>
      </c>
      <c r="E819">
        <v>648</v>
      </c>
      <c r="F819">
        <v>0</v>
      </c>
      <c r="G819">
        <v>2</v>
      </c>
      <c r="H819">
        <v>0</v>
      </c>
      <c r="I819" t="s">
        <v>4532</v>
      </c>
      <c r="J819">
        <v>2226</v>
      </c>
    </row>
    <row r="820" spans="1:10" x14ac:dyDescent="0.25">
      <c r="A820">
        <v>9</v>
      </c>
      <c r="B820">
        <v>19</v>
      </c>
      <c r="C820">
        <f t="shared" si="12"/>
        <v>819</v>
      </c>
      <c r="D820">
        <v>796</v>
      </c>
      <c r="E820">
        <v>164</v>
      </c>
      <c r="F820">
        <v>72</v>
      </c>
      <c r="G820">
        <v>1</v>
      </c>
      <c r="H820">
        <v>0</v>
      </c>
      <c r="I820" t="s">
        <v>686</v>
      </c>
      <c r="J820">
        <v>2073</v>
      </c>
    </row>
    <row r="821" spans="1:10" x14ac:dyDescent="0.25">
      <c r="A821">
        <v>9</v>
      </c>
      <c r="B821">
        <v>20</v>
      </c>
      <c r="C821">
        <f t="shared" si="12"/>
        <v>820</v>
      </c>
      <c r="D821">
        <v>384</v>
      </c>
      <c r="E821">
        <v>357</v>
      </c>
      <c r="F821">
        <v>37</v>
      </c>
      <c r="G821">
        <v>1</v>
      </c>
      <c r="H821">
        <v>1</v>
      </c>
      <c r="I821" t="s">
        <v>4533</v>
      </c>
      <c r="J821">
        <v>2035</v>
      </c>
    </row>
    <row r="822" spans="1:10" x14ac:dyDescent="0.25">
      <c r="A822">
        <v>9</v>
      </c>
      <c r="B822">
        <v>21</v>
      </c>
      <c r="C822">
        <f t="shared" si="12"/>
        <v>821</v>
      </c>
      <c r="D822">
        <v>477</v>
      </c>
      <c r="E822">
        <v>446</v>
      </c>
      <c r="F822">
        <v>15</v>
      </c>
      <c r="G822">
        <v>1</v>
      </c>
      <c r="H822">
        <v>0</v>
      </c>
      <c r="I822" t="s">
        <v>883</v>
      </c>
      <c r="J822">
        <v>1492</v>
      </c>
    </row>
    <row r="823" spans="1:10" x14ac:dyDescent="0.25">
      <c r="A823">
        <v>9</v>
      </c>
      <c r="B823">
        <v>22</v>
      </c>
      <c r="C823">
        <f t="shared" si="12"/>
        <v>822</v>
      </c>
      <c r="D823">
        <v>400</v>
      </c>
      <c r="E823">
        <v>118</v>
      </c>
      <c r="F823">
        <v>38</v>
      </c>
      <c r="G823">
        <v>1</v>
      </c>
      <c r="H823">
        <v>0</v>
      </c>
      <c r="I823" t="s">
        <v>4411</v>
      </c>
      <c r="J823">
        <v>7918</v>
      </c>
    </row>
    <row r="824" spans="1:10" x14ac:dyDescent="0.25">
      <c r="A824">
        <v>9</v>
      </c>
      <c r="B824">
        <v>23</v>
      </c>
      <c r="C824">
        <f t="shared" si="12"/>
        <v>823</v>
      </c>
      <c r="D824">
        <v>444</v>
      </c>
      <c r="E824">
        <v>396</v>
      </c>
      <c r="F824">
        <v>0</v>
      </c>
      <c r="G824">
        <v>2</v>
      </c>
      <c r="H824">
        <v>3</v>
      </c>
      <c r="I824" t="s">
        <v>4534</v>
      </c>
      <c r="J824">
        <v>10752</v>
      </c>
    </row>
    <row r="825" spans="1:10" x14ac:dyDescent="0.25">
      <c r="A825">
        <v>9</v>
      </c>
      <c r="B825">
        <v>24</v>
      </c>
      <c r="C825">
        <f t="shared" si="12"/>
        <v>824</v>
      </c>
      <c r="D825">
        <v>624</v>
      </c>
      <c r="E825">
        <v>458</v>
      </c>
      <c r="F825">
        <v>135</v>
      </c>
      <c r="G825">
        <v>2</v>
      </c>
      <c r="H825">
        <v>0</v>
      </c>
      <c r="I825" t="s">
        <v>4535</v>
      </c>
      <c r="J825">
        <v>3365</v>
      </c>
    </row>
    <row r="826" spans="1:10" x14ac:dyDescent="0.25">
      <c r="A826">
        <v>9</v>
      </c>
      <c r="B826">
        <v>25</v>
      </c>
      <c r="C826">
        <f t="shared" si="12"/>
        <v>825</v>
      </c>
      <c r="D826">
        <v>882</v>
      </c>
      <c r="E826">
        <v>0</v>
      </c>
      <c r="F826">
        <v>18</v>
      </c>
      <c r="G826">
        <v>2</v>
      </c>
      <c r="H826">
        <v>0</v>
      </c>
      <c r="I826" t="s">
        <v>4536</v>
      </c>
      <c r="J826">
        <v>1260</v>
      </c>
    </row>
    <row r="827" spans="1:10" x14ac:dyDescent="0.25">
      <c r="A827">
        <v>9</v>
      </c>
      <c r="B827">
        <v>26</v>
      </c>
      <c r="C827">
        <f t="shared" si="12"/>
        <v>826</v>
      </c>
      <c r="D827">
        <v>359</v>
      </c>
      <c r="E827">
        <v>189</v>
      </c>
      <c r="F827">
        <v>58</v>
      </c>
      <c r="G827">
        <v>2</v>
      </c>
      <c r="H827">
        <v>0</v>
      </c>
      <c r="I827" t="s">
        <v>4537</v>
      </c>
      <c r="J827">
        <v>1894</v>
      </c>
    </row>
    <row r="828" spans="1:10" x14ac:dyDescent="0.25">
      <c r="A828">
        <v>9</v>
      </c>
      <c r="B828">
        <v>27</v>
      </c>
      <c r="C828">
        <f t="shared" si="12"/>
        <v>827</v>
      </c>
      <c r="D828">
        <v>376</v>
      </c>
      <c r="E828">
        <v>287</v>
      </c>
      <c r="F828">
        <v>23</v>
      </c>
      <c r="G828">
        <v>4</v>
      </c>
      <c r="H828">
        <v>0</v>
      </c>
      <c r="I828" t="s">
        <v>4538</v>
      </c>
      <c r="J828">
        <v>2505</v>
      </c>
    </row>
    <row r="829" spans="1:10" x14ac:dyDescent="0.25">
      <c r="A829">
        <v>9</v>
      </c>
      <c r="B829">
        <v>28</v>
      </c>
      <c r="C829">
        <f t="shared" si="12"/>
        <v>828</v>
      </c>
      <c r="D829">
        <v>0</v>
      </c>
      <c r="E829">
        <v>466</v>
      </c>
      <c r="F829">
        <v>17</v>
      </c>
      <c r="G829">
        <v>10</v>
      </c>
      <c r="H829">
        <v>1</v>
      </c>
      <c r="I829" t="s">
        <v>4539</v>
      </c>
      <c r="J829">
        <v>11583</v>
      </c>
    </row>
    <row r="830" spans="1:10" x14ac:dyDescent="0.25">
      <c r="A830">
        <v>9</v>
      </c>
      <c r="B830">
        <v>29</v>
      </c>
      <c r="C830">
        <f t="shared" si="12"/>
        <v>829</v>
      </c>
      <c r="D830">
        <v>1245</v>
      </c>
      <c r="E830">
        <v>374</v>
      </c>
      <c r="F830">
        <v>16</v>
      </c>
      <c r="G830">
        <v>1</v>
      </c>
      <c r="H830">
        <v>0</v>
      </c>
      <c r="I830" t="s">
        <v>2477</v>
      </c>
      <c r="J830">
        <v>1163</v>
      </c>
    </row>
    <row r="831" spans="1:10" x14ac:dyDescent="0.25">
      <c r="A831">
        <v>9</v>
      </c>
      <c r="B831">
        <v>30</v>
      </c>
      <c r="C831">
        <f t="shared" si="12"/>
        <v>830</v>
      </c>
      <c r="D831">
        <v>370</v>
      </c>
      <c r="E831">
        <v>251</v>
      </c>
      <c r="F831">
        <v>42</v>
      </c>
      <c r="G831">
        <v>1</v>
      </c>
      <c r="H831">
        <v>0</v>
      </c>
      <c r="I831" t="s">
        <v>4296</v>
      </c>
      <c r="J831">
        <v>1171</v>
      </c>
    </row>
    <row r="832" spans="1:10" x14ac:dyDescent="0.25">
      <c r="A832">
        <v>9</v>
      </c>
      <c r="B832">
        <v>31</v>
      </c>
      <c r="C832">
        <f t="shared" si="12"/>
        <v>831</v>
      </c>
      <c r="D832">
        <v>778</v>
      </c>
      <c r="E832">
        <v>218</v>
      </c>
      <c r="F832">
        <v>76</v>
      </c>
      <c r="G832">
        <v>3</v>
      </c>
      <c r="H832">
        <v>3</v>
      </c>
      <c r="I832" t="s">
        <v>4540</v>
      </c>
      <c r="J832">
        <v>73897</v>
      </c>
    </row>
    <row r="833" spans="1:10" x14ac:dyDescent="0.25">
      <c r="A833">
        <v>9</v>
      </c>
      <c r="B833">
        <v>32</v>
      </c>
      <c r="C833">
        <f t="shared" si="12"/>
        <v>832</v>
      </c>
      <c r="D833">
        <v>390</v>
      </c>
      <c r="E833">
        <v>147</v>
      </c>
      <c r="F833">
        <v>4</v>
      </c>
      <c r="G833">
        <v>2</v>
      </c>
      <c r="H833">
        <v>3</v>
      </c>
      <c r="I833" t="s">
        <v>4541</v>
      </c>
      <c r="J833">
        <v>46287</v>
      </c>
    </row>
    <row r="834" spans="1:10" x14ac:dyDescent="0.25">
      <c r="A834">
        <v>9</v>
      </c>
      <c r="B834">
        <v>33</v>
      </c>
      <c r="C834">
        <f t="shared" si="12"/>
        <v>833</v>
      </c>
      <c r="D834">
        <v>544</v>
      </c>
      <c r="E834">
        <v>186</v>
      </c>
      <c r="F834">
        <v>125</v>
      </c>
      <c r="G834">
        <v>1</v>
      </c>
      <c r="H834">
        <v>1</v>
      </c>
      <c r="I834" t="s">
        <v>4542</v>
      </c>
      <c r="J834">
        <v>15900</v>
      </c>
    </row>
    <row r="835" spans="1:10" x14ac:dyDescent="0.25">
      <c r="A835">
        <v>9</v>
      </c>
      <c r="B835">
        <v>34</v>
      </c>
      <c r="C835">
        <f t="shared" si="12"/>
        <v>834</v>
      </c>
      <c r="D835">
        <v>270</v>
      </c>
      <c r="E835">
        <v>149</v>
      </c>
      <c r="F835">
        <v>19</v>
      </c>
      <c r="G835">
        <v>1</v>
      </c>
      <c r="H835">
        <v>0</v>
      </c>
      <c r="I835" t="s">
        <v>2717</v>
      </c>
      <c r="J835">
        <v>643</v>
      </c>
    </row>
    <row r="836" spans="1:10" x14ac:dyDescent="0.25">
      <c r="A836">
        <v>9</v>
      </c>
      <c r="B836">
        <v>35</v>
      </c>
      <c r="C836">
        <f t="shared" ref="C836:C899" si="13">C835+1</f>
        <v>835</v>
      </c>
      <c r="D836">
        <v>1038</v>
      </c>
      <c r="E836">
        <v>428</v>
      </c>
      <c r="F836">
        <v>0</v>
      </c>
      <c r="G836">
        <v>1</v>
      </c>
      <c r="H836">
        <v>0</v>
      </c>
      <c r="I836" t="s">
        <v>1013</v>
      </c>
      <c r="J836">
        <v>547</v>
      </c>
    </row>
    <row r="837" spans="1:10" x14ac:dyDescent="0.25">
      <c r="A837">
        <v>9</v>
      </c>
      <c r="B837">
        <v>36</v>
      </c>
      <c r="C837">
        <f t="shared" si="13"/>
        <v>836</v>
      </c>
      <c r="D837">
        <v>334</v>
      </c>
      <c r="E837">
        <v>168</v>
      </c>
      <c r="F837">
        <v>45</v>
      </c>
      <c r="G837">
        <v>1</v>
      </c>
      <c r="H837">
        <v>0</v>
      </c>
      <c r="I837" t="s">
        <v>1053</v>
      </c>
      <c r="J837">
        <v>1119</v>
      </c>
    </row>
    <row r="838" spans="1:10" x14ac:dyDescent="0.25">
      <c r="A838">
        <v>9</v>
      </c>
      <c r="B838">
        <v>37</v>
      </c>
      <c r="C838">
        <f t="shared" si="13"/>
        <v>837</v>
      </c>
      <c r="D838">
        <v>1690</v>
      </c>
      <c r="E838">
        <v>825</v>
      </c>
      <c r="F838">
        <v>99</v>
      </c>
      <c r="G838">
        <v>2</v>
      </c>
      <c r="H838">
        <v>0</v>
      </c>
      <c r="I838" t="s">
        <v>4543</v>
      </c>
      <c r="J838">
        <v>9065</v>
      </c>
    </row>
    <row r="839" spans="1:10" x14ac:dyDescent="0.25">
      <c r="A839">
        <v>9</v>
      </c>
      <c r="B839">
        <v>38</v>
      </c>
      <c r="C839">
        <f t="shared" si="13"/>
        <v>838</v>
      </c>
      <c r="D839">
        <v>0</v>
      </c>
      <c r="E839">
        <v>162</v>
      </c>
      <c r="F839">
        <v>36</v>
      </c>
      <c r="G839">
        <v>2</v>
      </c>
      <c r="H839">
        <v>1</v>
      </c>
      <c r="I839" t="s">
        <v>4544</v>
      </c>
      <c r="J839">
        <v>2369</v>
      </c>
    </row>
    <row r="840" spans="1:10" x14ac:dyDescent="0.25">
      <c r="A840">
        <v>9</v>
      </c>
      <c r="B840">
        <v>39</v>
      </c>
      <c r="C840">
        <f t="shared" si="13"/>
        <v>839</v>
      </c>
      <c r="D840">
        <v>336</v>
      </c>
      <c r="E840">
        <v>630</v>
      </c>
      <c r="F840">
        <v>68</v>
      </c>
      <c r="G840">
        <v>3</v>
      </c>
      <c r="H840">
        <v>1</v>
      </c>
      <c r="I840" t="s">
        <v>4545</v>
      </c>
      <c r="J840">
        <v>2886</v>
      </c>
    </row>
    <row r="841" spans="1:10" x14ac:dyDescent="0.25">
      <c r="A841">
        <v>9</v>
      </c>
      <c r="B841">
        <v>40</v>
      </c>
      <c r="C841">
        <f t="shared" si="13"/>
        <v>840</v>
      </c>
      <c r="D841">
        <v>720</v>
      </c>
      <c r="E841">
        <v>300</v>
      </c>
      <c r="F841">
        <v>150</v>
      </c>
      <c r="G841">
        <v>1</v>
      </c>
      <c r="H841">
        <v>0</v>
      </c>
      <c r="I841" t="s">
        <v>210</v>
      </c>
      <c r="J841">
        <v>3433</v>
      </c>
    </row>
    <row r="842" spans="1:10" x14ac:dyDescent="0.25">
      <c r="A842">
        <v>9</v>
      </c>
      <c r="B842">
        <v>41</v>
      </c>
      <c r="C842">
        <f t="shared" si="13"/>
        <v>841</v>
      </c>
      <c r="D842">
        <v>760</v>
      </c>
      <c r="E842">
        <v>89</v>
      </c>
      <c r="F842">
        <v>30</v>
      </c>
      <c r="G842">
        <v>0</v>
      </c>
      <c r="H842">
        <v>0</v>
      </c>
      <c r="J842">
        <v>765</v>
      </c>
    </row>
    <row r="843" spans="1:10" x14ac:dyDescent="0.25">
      <c r="A843">
        <v>9</v>
      </c>
      <c r="B843">
        <v>42</v>
      </c>
      <c r="C843">
        <f t="shared" si="13"/>
        <v>842</v>
      </c>
      <c r="D843">
        <v>437</v>
      </c>
      <c r="E843">
        <v>438</v>
      </c>
      <c r="F843">
        <v>0</v>
      </c>
      <c r="G843">
        <v>3</v>
      </c>
      <c r="H843">
        <v>0</v>
      </c>
      <c r="I843" t="s">
        <v>4546</v>
      </c>
      <c r="J843">
        <v>1201</v>
      </c>
    </row>
    <row r="844" spans="1:10" x14ac:dyDescent="0.25">
      <c r="A844">
        <v>9</v>
      </c>
      <c r="B844">
        <v>43</v>
      </c>
      <c r="C844">
        <f t="shared" si="13"/>
        <v>843</v>
      </c>
      <c r="D844">
        <v>320</v>
      </c>
      <c r="E844">
        <v>0</v>
      </c>
      <c r="F844">
        <v>0</v>
      </c>
      <c r="G844">
        <v>1</v>
      </c>
      <c r="H844">
        <v>0</v>
      </c>
      <c r="I844" t="s">
        <v>684</v>
      </c>
      <c r="J844">
        <v>141</v>
      </c>
    </row>
    <row r="845" spans="1:10" x14ac:dyDescent="0.25">
      <c r="A845">
        <v>9</v>
      </c>
      <c r="B845">
        <v>44</v>
      </c>
      <c r="C845">
        <f t="shared" si="13"/>
        <v>844</v>
      </c>
      <c r="D845">
        <v>454</v>
      </c>
      <c r="E845">
        <v>0</v>
      </c>
      <c r="F845">
        <v>17</v>
      </c>
      <c r="G845">
        <v>5</v>
      </c>
      <c r="H845">
        <v>0</v>
      </c>
      <c r="I845" t="s">
        <v>4547</v>
      </c>
      <c r="J845">
        <v>671</v>
      </c>
    </row>
    <row r="846" spans="1:10" x14ac:dyDescent="0.25">
      <c r="A846">
        <v>9</v>
      </c>
      <c r="B846">
        <v>45</v>
      </c>
      <c r="C846">
        <f t="shared" si="13"/>
        <v>845</v>
      </c>
      <c r="D846">
        <v>3430</v>
      </c>
      <c r="E846">
        <v>522</v>
      </c>
      <c r="F846">
        <v>46</v>
      </c>
      <c r="G846">
        <v>1</v>
      </c>
      <c r="H846">
        <v>0</v>
      </c>
      <c r="I846" t="s">
        <v>45</v>
      </c>
      <c r="J846">
        <v>1785</v>
      </c>
    </row>
    <row r="847" spans="1:10" x14ac:dyDescent="0.25">
      <c r="A847">
        <v>9</v>
      </c>
      <c r="B847">
        <v>46</v>
      </c>
      <c r="C847">
        <f t="shared" si="13"/>
        <v>846</v>
      </c>
      <c r="D847">
        <v>1239</v>
      </c>
      <c r="E847">
        <v>275</v>
      </c>
      <c r="F847">
        <v>42</v>
      </c>
      <c r="G847">
        <v>1</v>
      </c>
      <c r="H847">
        <v>0</v>
      </c>
      <c r="I847" t="s">
        <v>3262</v>
      </c>
      <c r="J847">
        <v>1684</v>
      </c>
    </row>
    <row r="848" spans="1:10" x14ac:dyDescent="0.25">
      <c r="A848">
        <v>9</v>
      </c>
      <c r="B848">
        <v>47</v>
      </c>
      <c r="C848">
        <f t="shared" si="13"/>
        <v>847</v>
      </c>
      <c r="D848">
        <v>678</v>
      </c>
      <c r="E848">
        <v>1240</v>
      </c>
      <c r="F848">
        <v>115</v>
      </c>
      <c r="G848">
        <v>1</v>
      </c>
      <c r="H848">
        <v>1</v>
      </c>
      <c r="I848" t="s">
        <v>4548</v>
      </c>
      <c r="J848">
        <v>4070</v>
      </c>
    </row>
    <row r="849" spans="1:10" x14ac:dyDescent="0.25">
      <c r="A849">
        <v>9</v>
      </c>
      <c r="B849">
        <v>48</v>
      </c>
      <c r="C849">
        <f t="shared" si="13"/>
        <v>848</v>
      </c>
      <c r="D849">
        <v>286</v>
      </c>
      <c r="E849">
        <v>246</v>
      </c>
      <c r="F849">
        <v>30</v>
      </c>
      <c r="G849">
        <v>1</v>
      </c>
      <c r="H849">
        <v>1</v>
      </c>
      <c r="I849" t="s">
        <v>4549</v>
      </c>
      <c r="J849">
        <v>935</v>
      </c>
    </row>
    <row r="850" spans="1:10" x14ac:dyDescent="0.25">
      <c r="A850">
        <v>9</v>
      </c>
      <c r="B850">
        <v>49</v>
      </c>
      <c r="C850">
        <f t="shared" si="13"/>
        <v>849</v>
      </c>
      <c r="D850">
        <v>1557</v>
      </c>
      <c r="E850">
        <v>63</v>
      </c>
      <c r="F850">
        <v>24</v>
      </c>
      <c r="G850">
        <v>1</v>
      </c>
      <c r="H850">
        <v>0</v>
      </c>
      <c r="I850" t="s">
        <v>3295</v>
      </c>
      <c r="J850">
        <v>794</v>
      </c>
    </row>
    <row r="851" spans="1:10" x14ac:dyDescent="0.25">
      <c r="A851">
        <v>9</v>
      </c>
      <c r="B851">
        <v>50</v>
      </c>
      <c r="C851">
        <f t="shared" si="13"/>
        <v>850</v>
      </c>
      <c r="D851">
        <v>4200</v>
      </c>
      <c r="E851">
        <v>292</v>
      </c>
      <c r="F851">
        <v>22</v>
      </c>
      <c r="G851">
        <v>1</v>
      </c>
      <c r="H851">
        <v>0</v>
      </c>
      <c r="I851" t="s">
        <v>251</v>
      </c>
      <c r="J851">
        <v>1154</v>
      </c>
    </row>
    <row r="852" spans="1:10" x14ac:dyDescent="0.25">
      <c r="A852">
        <v>9</v>
      </c>
      <c r="B852">
        <v>51</v>
      </c>
      <c r="C852">
        <f t="shared" si="13"/>
        <v>851</v>
      </c>
      <c r="D852">
        <v>2350</v>
      </c>
      <c r="E852">
        <v>390</v>
      </c>
      <c r="F852">
        <v>28</v>
      </c>
      <c r="G852">
        <v>1</v>
      </c>
      <c r="H852">
        <v>0</v>
      </c>
      <c r="I852" t="s">
        <v>942</v>
      </c>
      <c r="J852">
        <v>1212</v>
      </c>
    </row>
    <row r="853" spans="1:10" x14ac:dyDescent="0.25">
      <c r="A853">
        <v>9</v>
      </c>
      <c r="B853">
        <v>52</v>
      </c>
      <c r="C853">
        <f t="shared" si="13"/>
        <v>852</v>
      </c>
      <c r="D853">
        <v>866</v>
      </c>
      <c r="E853">
        <v>765</v>
      </c>
      <c r="F853">
        <v>0</v>
      </c>
      <c r="G853">
        <v>1</v>
      </c>
      <c r="H853">
        <v>0</v>
      </c>
      <c r="I853" t="s">
        <v>1173</v>
      </c>
      <c r="J853">
        <v>955</v>
      </c>
    </row>
    <row r="854" spans="1:10" x14ac:dyDescent="0.25">
      <c r="A854">
        <v>9</v>
      </c>
      <c r="B854">
        <v>53</v>
      </c>
      <c r="C854">
        <f t="shared" si="13"/>
        <v>853</v>
      </c>
      <c r="D854">
        <v>208</v>
      </c>
      <c r="E854">
        <v>309</v>
      </c>
      <c r="F854">
        <v>66</v>
      </c>
      <c r="G854">
        <v>1</v>
      </c>
      <c r="H854">
        <v>0</v>
      </c>
      <c r="I854" t="s">
        <v>2095</v>
      </c>
      <c r="J854">
        <v>1773</v>
      </c>
    </row>
    <row r="855" spans="1:10" x14ac:dyDescent="0.25">
      <c r="A855">
        <v>9</v>
      </c>
      <c r="B855">
        <v>54</v>
      </c>
      <c r="C855">
        <f t="shared" si="13"/>
        <v>854</v>
      </c>
      <c r="D855">
        <v>341</v>
      </c>
      <c r="E855">
        <v>329</v>
      </c>
      <c r="F855">
        <v>57</v>
      </c>
      <c r="G855">
        <v>1</v>
      </c>
      <c r="H855">
        <v>0</v>
      </c>
      <c r="I855" t="s">
        <v>4550</v>
      </c>
      <c r="J855">
        <v>1649</v>
      </c>
    </row>
    <row r="856" spans="1:10" x14ac:dyDescent="0.25">
      <c r="A856">
        <v>9</v>
      </c>
      <c r="B856">
        <v>55</v>
      </c>
      <c r="C856">
        <f t="shared" si="13"/>
        <v>855</v>
      </c>
      <c r="D856">
        <v>466</v>
      </c>
      <c r="E856">
        <v>266</v>
      </c>
      <c r="F856">
        <v>24</v>
      </c>
      <c r="G856">
        <v>1</v>
      </c>
      <c r="H856">
        <v>0</v>
      </c>
      <c r="I856" t="s">
        <v>78</v>
      </c>
      <c r="J856">
        <v>843</v>
      </c>
    </row>
    <row r="857" spans="1:10" x14ac:dyDescent="0.25">
      <c r="A857">
        <v>9</v>
      </c>
      <c r="B857">
        <v>56</v>
      </c>
      <c r="C857">
        <f t="shared" si="13"/>
        <v>856</v>
      </c>
      <c r="D857">
        <v>0</v>
      </c>
      <c r="E857">
        <v>630</v>
      </c>
      <c r="F857">
        <v>31</v>
      </c>
      <c r="G857">
        <v>10</v>
      </c>
      <c r="H857">
        <v>0</v>
      </c>
      <c r="I857" t="s">
        <v>4551</v>
      </c>
      <c r="J857">
        <v>19018</v>
      </c>
    </row>
    <row r="858" spans="1:10" x14ac:dyDescent="0.25">
      <c r="A858">
        <v>9</v>
      </c>
      <c r="B858">
        <v>57</v>
      </c>
      <c r="C858">
        <f t="shared" si="13"/>
        <v>857</v>
      </c>
      <c r="D858">
        <v>384</v>
      </c>
      <c r="E858">
        <v>230</v>
      </c>
      <c r="F858">
        <v>26</v>
      </c>
      <c r="G858">
        <v>3</v>
      </c>
      <c r="H858">
        <v>0</v>
      </c>
      <c r="I858" t="s">
        <v>4552</v>
      </c>
      <c r="J858">
        <v>9939</v>
      </c>
    </row>
    <row r="859" spans="1:10" x14ac:dyDescent="0.25">
      <c r="A859">
        <v>9</v>
      </c>
      <c r="B859">
        <v>58</v>
      </c>
      <c r="C859">
        <f t="shared" si="13"/>
        <v>858</v>
      </c>
      <c r="D859">
        <v>1158</v>
      </c>
      <c r="E859">
        <v>109</v>
      </c>
      <c r="F859">
        <v>104</v>
      </c>
      <c r="G859">
        <v>1</v>
      </c>
      <c r="H859">
        <v>0</v>
      </c>
      <c r="I859" t="s">
        <v>1630</v>
      </c>
      <c r="J859">
        <v>15304</v>
      </c>
    </row>
    <row r="860" spans="1:10" x14ac:dyDescent="0.25">
      <c r="A860">
        <v>9</v>
      </c>
      <c r="B860">
        <v>59</v>
      </c>
      <c r="C860">
        <f t="shared" si="13"/>
        <v>859</v>
      </c>
      <c r="D860">
        <v>326</v>
      </c>
      <c r="E860">
        <v>0</v>
      </c>
      <c r="F860">
        <v>35</v>
      </c>
      <c r="G860">
        <v>1</v>
      </c>
      <c r="H860">
        <v>0</v>
      </c>
      <c r="I860" t="s">
        <v>23</v>
      </c>
      <c r="J860">
        <v>1532</v>
      </c>
    </row>
    <row r="861" spans="1:10" x14ac:dyDescent="0.25">
      <c r="A861">
        <v>9</v>
      </c>
      <c r="B861">
        <v>60</v>
      </c>
      <c r="C861">
        <f t="shared" si="13"/>
        <v>860</v>
      </c>
      <c r="D861">
        <v>391</v>
      </c>
      <c r="E861">
        <v>198</v>
      </c>
      <c r="F861">
        <v>15</v>
      </c>
      <c r="G861">
        <v>5</v>
      </c>
      <c r="H861">
        <v>0</v>
      </c>
      <c r="I861" t="s">
        <v>4553</v>
      </c>
      <c r="J861">
        <v>1030</v>
      </c>
    </row>
    <row r="862" spans="1:10" x14ac:dyDescent="0.25">
      <c r="A862">
        <v>9</v>
      </c>
      <c r="B862">
        <v>61</v>
      </c>
      <c r="C862">
        <f t="shared" si="13"/>
        <v>861</v>
      </c>
      <c r="D862">
        <v>714</v>
      </c>
      <c r="E862">
        <v>396</v>
      </c>
      <c r="F862">
        <v>42</v>
      </c>
      <c r="G862">
        <v>3</v>
      </c>
      <c r="H862">
        <v>0</v>
      </c>
      <c r="I862" t="s">
        <v>4554</v>
      </c>
      <c r="J862">
        <v>3472</v>
      </c>
    </row>
    <row r="863" spans="1:10" x14ac:dyDescent="0.25">
      <c r="A863">
        <v>9</v>
      </c>
      <c r="B863">
        <v>62</v>
      </c>
      <c r="C863">
        <f t="shared" si="13"/>
        <v>862</v>
      </c>
      <c r="D863">
        <v>194</v>
      </c>
      <c r="E863">
        <v>174</v>
      </c>
      <c r="F863">
        <v>26</v>
      </c>
      <c r="G863">
        <v>0</v>
      </c>
      <c r="H863">
        <v>2</v>
      </c>
      <c r="I863" t="s">
        <v>1728</v>
      </c>
      <c r="J863">
        <v>6713</v>
      </c>
    </row>
    <row r="864" spans="1:10" x14ac:dyDescent="0.25">
      <c r="A864">
        <v>9</v>
      </c>
      <c r="B864">
        <v>63</v>
      </c>
      <c r="C864">
        <f t="shared" si="13"/>
        <v>863</v>
      </c>
      <c r="D864">
        <v>1182</v>
      </c>
      <c r="E864">
        <v>462</v>
      </c>
      <c r="F864">
        <v>36</v>
      </c>
      <c r="G864">
        <v>1</v>
      </c>
      <c r="H864">
        <v>0</v>
      </c>
      <c r="I864" t="s">
        <v>47</v>
      </c>
      <c r="J864">
        <v>11300</v>
      </c>
    </row>
    <row r="865" spans="1:10" x14ac:dyDescent="0.25">
      <c r="A865">
        <v>9</v>
      </c>
      <c r="B865">
        <v>64</v>
      </c>
      <c r="C865">
        <f t="shared" si="13"/>
        <v>864</v>
      </c>
      <c r="D865">
        <v>410</v>
      </c>
      <c r="E865">
        <v>233</v>
      </c>
      <c r="F865">
        <v>20</v>
      </c>
      <c r="G865">
        <v>3</v>
      </c>
      <c r="H865">
        <v>0</v>
      </c>
      <c r="I865" t="s">
        <v>4555</v>
      </c>
      <c r="J865">
        <v>1010</v>
      </c>
    </row>
    <row r="866" spans="1:10" x14ac:dyDescent="0.25">
      <c r="A866">
        <v>9</v>
      </c>
      <c r="B866">
        <v>65</v>
      </c>
      <c r="C866">
        <f t="shared" si="13"/>
        <v>865</v>
      </c>
      <c r="D866">
        <v>998</v>
      </c>
      <c r="E866">
        <v>400</v>
      </c>
      <c r="F866">
        <v>24</v>
      </c>
      <c r="G866">
        <v>10</v>
      </c>
      <c r="H866">
        <v>0</v>
      </c>
      <c r="I866" t="s">
        <v>4556</v>
      </c>
      <c r="J866">
        <v>6527</v>
      </c>
    </row>
    <row r="867" spans="1:10" x14ac:dyDescent="0.25">
      <c r="A867">
        <v>9</v>
      </c>
      <c r="B867">
        <v>66</v>
      </c>
      <c r="C867">
        <f t="shared" si="13"/>
        <v>866</v>
      </c>
      <c r="D867">
        <v>401</v>
      </c>
      <c r="E867">
        <v>289</v>
      </c>
      <c r="F867">
        <v>0</v>
      </c>
      <c r="G867">
        <v>3</v>
      </c>
      <c r="H867">
        <v>0</v>
      </c>
      <c r="I867" t="s">
        <v>4557</v>
      </c>
      <c r="J867">
        <v>3926</v>
      </c>
    </row>
    <row r="868" spans="1:10" x14ac:dyDescent="0.25">
      <c r="A868">
        <v>9</v>
      </c>
      <c r="B868">
        <v>67</v>
      </c>
      <c r="C868">
        <f t="shared" si="13"/>
        <v>867</v>
      </c>
      <c r="D868">
        <v>427</v>
      </c>
      <c r="E868">
        <v>294</v>
      </c>
      <c r="F868">
        <v>20</v>
      </c>
      <c r="G868">
        <v>1</v>
      </c>
      <c r="H868">
        <v>0</v>
      </c>
      <c r="I868" t="s">
        <v>582</v>
      </c>
      <c r="J868">
        <v>746</v>
      </c>
    </row>
    <row r="869" spans="1:10" x14ac:dyDescent="0.25">
      <c r="A869">
        <v>9</v>
      </c>
      <c r="B869">
        <v>68</v>
      </c>
      <c r="C869">
        <f t="shared" si="13"/>
        <v>868</v>
      </c>
      <c r="D869">
        <v>954</v>
      </c>
      <c r="E869">
        <v>243</v>
      </c>
      <c r="F869">
        <v>2</v>
      </c>
      <c r="G869">
        <v>1</v>
      </c>
      <c r="H869">
        <v>0</v>
      </c>
      <c r="I869" t="s">
        <v>4558</v>
      </c>
      <c r="J869">
        <v>704</v>
      </c>
    </row>
    <row r="870" spans="1:10" x14ac:dyDescent="0.25">
      <c r="A870">
        <v>9</v>
      </c>
      <c r="B870">
        <v>69</v>
      </c>
      <c r="C870">
        <f t="shared" si="13"/>
        <v>869</v>
      </c>
      <c r="D870">
        <v>722</v>
      </c>
      <c r="E870">
        <v>161</v>
      </c>
      <c r="F870">
        <v>105</v>
      </c>
      <c r="G870">
        <v>1</v>
      </c>
      <c r="H870">
        <v>0</v>
      </c>
      <c r="I870" t="s">
        <v>45</v>
      </c>
      <c r="J870">
        <v>2333</v>
      </c>
    </row>
    <row r="871" spans="1:10" x14ac:dyDescent="0.25">
      <c r="A871">
        <v>9</v>
      </c>
      <c r="B871">
        <v>70</v>
      </c>
      <c r="C871">
        <f t="shared" si="13"/>
        <v>870</v>
      </c>
      <c r="D871">
        <v>470</v>
      </c>
      <c r="E871">
        <v>478</v>
      </c>
      <c r="F871">
        <v>19</v>
      </c>
      <c r="G871">
        <v>3</v>
      </c>
      <c r="H871">
        <v>1</v>
      </c>
      <c r="I871" t="s">
        <v>4559</v>
      </c>
      <c r="J871">
        <v>18071</v>
      </c>
    </row>
    <row r="872" spans="1:10" x14ac:dyDescent="0.25">
      <c r="A872">
        <v>9</v>
      </c>
      <c r="B872">
        <v>71</v>
      </c>
      <c r="C872">
        <f t="shared" si="13"/>
        <v>871</v>
      </c>
      <c r="D872">
        <v>0</v>
      </c>
      <c r="E872">
        <v>223</v>
      </c>
      <c r="F872">
        <v>48</v>
      </c>
      <c r="G872">
        <v>2</v>
      </c>
      <c r="H872">
        <v>0</v>
      </c>
      <c r="I872" t="s">
        <v>4560</v>
      </c>
      <c r="J872">
        <v>1206</v>
      </c>
    </row>
    <row r="873" spans="1:10" x14ac:dyDescent="0.25">
      <c r="A873">
        <v>9</v>
      </c>
      <c r="B873">
        <v>72</v>
      </c>
      <c r="C873">
        <f t="shared" si="13"/>
        <v>872</v>
      </c>
      <c r="D873">
        <v>2780</v>
      </c>
      <c r="E873">
        <v>205</v>
      </c>
      <c r="F873">
        <v>22</v>
      </c>
      <c r="G873">
        <v>1</v>
      </c>
      <c r="H873">
        <v>0</v>
      </c>
      <c r="I873" t="s">
        <v>1017</v>
      </c>
      <c r="J873">
        <v>1056</v>
      </c>
    </row>
    <row r="874" spans="1:10" x14ac:dyDescent="0.25">
      <c r="A874">
        <v>9</v>
      </c>
      <c r="B874">
        <v>73</v>
      </c>
      <c r="C874">
        <f t="shared" si="13"/>
        <v>873</v>
      </c>
      <c r="D874">
        <v>780</v>
      </c>
      <c r="E874">
        <v>2720</v>
      </c>
      <c r="F874">
        <v>0</v>
      </c>
      <c r="G874">
        <v>2</v>
      </c>
      <c r="H874">
        <v>3</v>
      </c>
      <c r="I874" t="s">
        <v>4561</v>
      </c>
      <c r="J874">
        <v>12279</v>
      </c>
    </row>
    <row r="875" spans="1:10" x14ac:dyDescent="0.25">
      <c r="A875">
        <v>9</v>
      </c>
      <c r="B875">
        <v>74</v>
      </c>
      <c r="C875">
        <f t="shared" si="13"/>
        <v>874</v>
      </c>
      <c r="D875">
        <v>345</v>
      </c>
      <c r="E875">
        <v>156</v>
      </c>
      <c r="F875">
        <v>76</v>
      </c>
      <c r="G875">
        <v>1</v>
      </c>
      <c r="H875">
        <v>0</v>
      </c>
      <c r="I875" t="s">
        <v>1192</v>
      </c>
      <c r="J875">
        <v>1711</v>
      </c>
    </row>
    <row r="876" spans="1:10" x14ac:dyDescent="0.25">
      <c r="A876">
        <v>9</v>
      </c>
      <c r="B876">
        <v>75</v>
      </c>
      <c r="C876">
        <f t="shared" si="13"/>
        <v>875</v>
      </c>
      <c r="D876">
        <v>1610</v>
      </c>
      <c r="E876">
        <v>454</v>
      </c>
      <c r="F876">
        <v>25</v>
      </c>
      <c r="G876">
        <v>1</v>
      </c>
      <c r="H876">
        <v>5</v>
      </c>
      <c r="I876" t="s">
        <v>4562</v>
      </c>
      <c r="J876">
        <v>16200</v>
      </c>
    </row>
    <row r="877" spans="1:10" x14ac:dyDescent="0.25">
      <c r="A877">
        <v>9</v>
      </c>
      <c r="B877">
        <v>76</v>
      </c>
      <c r="C877">
        <f t="shared" si="13"/>
        <v>876</v>
      </c>
      <c r="D877">
        <v>293</v>
      </c>
      <c r="E877">
        <v>108</v>
      </c>
      <c r="F877">
        <v>0</v>
      </c>
      <c r="G877">
        <v>3</v>
      </c>
      <c r="H877">
        <v>0</v>
      </c>
      <c r="I877" t="s">
        <v>4563</v>
      </c>
      <c r="J877">
        <v>457</v>
      </c>
    </row>
    <row r="878" spans="1:10" x14ac:dyDescent="0.25">
      <c r="A878">
        <v>9</v>
      </c>
      <c r="B878">
        <v>77</v>
      </c>
      <c r="C878">
        <f t="shared" si="13"/>
        <v>877</v>
      </c>
      <c r="D878">
        <v>0</v>
      </c>
      <c r="E878">
        <v>235</v>
      </c>
      <c r="F878">
        <v>44</v>
      </c>
      <c r="G878">
        <v>1</v>
      </c>
      <c r="H878">
        <v>2</v>
      </c>
      <c r="I878" t="s">
        <v>4564</v>
      </c>
      <c r="J878">
        <v>20115</v>
      </c>
    </row>
    <row r="879" spans="1:10" x14ac:dyDescent="0.25">
      <c r="A879">
        <v>9</v>
      </c>
      <c r="B879">
        <v>78</v>
      </c>
      <c r="C879">
        <f t="shared" si="13"/>
        <v>878</v>
      </c>
      <c r="D879">
        <v>473</v>
      </c>
      <c r="E879">
        <v>332</v>
      </c>
      <c r="F879">
        <v>9</v>
      </c>
      <c r="G879">
        <v>2</v>
      </c>
      <c r="H879">
        <v>1</v>
      </c>
      <c r="I879" t="s">
        <v>4565</v>
      </c>
      <c r="J879">
        <v>11946</v>
      </c>
    </row>
    <row r="880" spans="1:10" x14ac:dyDescent="0.25">
      <c r="A880">
        <v>9</v>
      </c>
      <c r="B880">
        <v>79</v>
      </c>
      <c r="C880">
        <f t="shared" si="13"/>
        <v>879</v>
      </c>
      <c r="D880">
        <v>772</v>
      </c>
      <c r="E880">
        <v>1240</v>
      </c>
      <c r="F880">
        <v>0</v>
      </c>
      <c r="G880">
        <v>10</v>
      </c>
      <c r="H880">
        <v>0</v>
      </c>
      <c r="I880" t="s">
        <v>4566</v>
      </c>
      <c r="J880">
        <v>3003</v>
      </c>
    </row>
    <row r="881" spans="1:10" x14ac:dyDescent="0.25">
      <c r="A881">
        <v>9</v>
      </c>
      <c r="B881">
        <v>80</v>
      </c>
      <c r="C881">
        <f t="shared" si="13"/>
        <v>880</v>
      </c>
      <c r="D881">
        <v>1446</v>
      </c>
      <c r="E881">
        <v>2820</v>
      </c>
      <c r="F881">
        <v>39</v>
      </c>
      <c r="G881">
        <v>1</v>
      </c>
      <c r="H881">
        <v>0</v>
      </c>
      <c r="I881" t="s">
        <v>382</v>
      </c>
      <c r="J881">
        <v>5344</v>
      </c>
    </row>
    <row r="882" spans="1:10" x14ac:dyDescent="0.25">
      <c r="A882">
        <v>9</v>
      </c>
      <c r="B882">
        <v>81</v>
      </c>
      <c r="C882">
        <f t="shared" si="13"/>
        <v>881</v>
      </c>
      <c r="D882">
        <v>498</v>
      </c>
      <c r="E882">
        <v>293</v>
      </c>
      <c r="F882">
        <v>29</v>
      </c>
      <c r="G882">
        <v>1</v>
      </c>
      <c r="H882">
        <v>0</v>
      </c>
      <c r="I882" t="s">
        <v>292</v>
      </c>
      <c r="J882">
        <v>928</v>
      </c>
    </row>
    <row r="883" spans="1:10" x14ac:dyDescent="0.25">
      <c r="A883">
        <v>9</v>
      </c>
      <c r="B883">
        <v>82</v>
      </c>
      <c r="C883">
        <f t="shared" si="13"/>
        <v>882</v>
      </c>
      <c r="D883">
        <v>998</v>
      </c>
      <c r="E883">
        <v>242</v>
      </c>
      <c r="F883">
        <v>24</v>
      </c>
      <c r="G883">
        <v>1</v>
      </c>
      <c r="H883">
        <v>4</v>
      </c>
      <c r="I883" t="s">
        <v>4567</v>
      </c>
      <c r="J883">
        <v>16821</v>
      </c>
    </row>
    <row r="884" spans="1:10" x14ac:dyDescent="0.25">
      <c r="A884">
        <v>9</v>
      </c>
      <c r="B884">
        <v>83</v>
      </c>
      <c r="C884">
        <f t="shared" si="13"/>
        <v>883</v>
      </c>
      <c r="D884">
        <v>1830</v>
      </c>
      <c r="E884">
        <v>212</v>
      </c>
      <c r="F884">
        <v>36</v>
      </c>
      <c r="G884">
        <v>3</v>
      </c>
      <c r="H884">
        <v>0</v>
      </c>
      <c r="I884" t="s">
        <v>4568</v>
      </c>
      <c r="J884">
        <v>32560</v>
      </c>
    </row>
    <row r="885" spans="1:10" x14ac:dyDescent="0.25">
      <c r="A885">
        <v>9</v>
      </c>
      <c r="B885">
        <v>84</v>
      </c>
      <c r="C885">
        <f t="shared" si="13"/>
        <v>884</v>
      </c>
      <c r="D885">
        <v>1745</v>
      </c>
      <c r="E885">
        <v>197</v>
      </c>
      <c r="F885">
        <v>16</v>
      </c>
      <c r="G885">
        <v>5</v>
      </c>
      <c r="H885">
        <v>0</v>
      </c>
      <c r="I885" t="s">
        <v>4569</v>
      </c>
      <c r="J885">
        <v>2470</v>
      </c>
    </row>
    <row r="886" spans="1:10" x14ac:dyDescent="0.25">
      <c r="A886">
        <v>9</v>
      </c>
      <c r="B886">
        <v>85</v>
      </c>
      <c r="C886">
        <f t="shared" si="13"/>
        <v>885</v>
      </c>
      <c r="D886">
        <v>764</v>
      </c>
      <c r="E886">
        <v>0</v>
      </c>
      <c r="F886">
        <v>23</v>
      </c>
      <c r="G886">
        <v>1</v>
      </c>
      <c r="H886">
        <v>0</v>
      </c>
      <c r="I886" t="s">
        <v>196</v>
      </c>
      <c r="J886">
        <v>588</v>
      </c>
    </row>
    <row r="887" spans="1:10" x14ac:dyDescent="0.25">
      <c r="A887">
        <v>9</v>
      </c>
      <c r="B887">
        <v>86</v>
      </c>
      <c r="C887">
        <f t="shared" si="13"/>
        <v>886</v>
      </c>
      <c r="D887">
        <v>540</v>
      </c>
      <c r="E887">
        <v>153</v>
      </c>
      <c r="F887">
        <v>39</v>
      </c>
      <c r="G887">
        <v>2</v>
      </c>
      <c r="H887">
        <v>0</v>
      </c>
      <c r="I887" t="s">
        <v>4570</v>
      </c>
      <c r="J887">
        <v>13202</v>
      </c>
    </row>
    <row r="888" spans="1:10" x14ac:dyDescent="0.25">
      <c r="A888">
        <v>9</v>
      </c>
      <c r="B888">
        <v>87</v>
      </c>
      <c r="C888">
        <f t="shared" si="13"/>
        <v>887</v>
      </c>
      <c r="D888">
        <v>786</v>
      </c>
      <c r="E888">
        <v>422</v>
      </c>
      <c r="F888">
        <v>26</v>
      </c>
      <c r="G888">
        <v>1</v>
      </c>
      <c r="H888">
        <v>0</v>
      </c>
      <c r="I888" t="s">
        <v>23</v>
      </c>
      <c r="J888">
        <v>1820</v>
      </c>
    </row>
    <row r="889" spans="1:10" x14ac:dyDescent="0.25">
      <c r="A889">
        <v>9</v>
      </c>
      <c r="B889">
        <v>88</v>
      </c>
      <c r="C889">
        <f t="shared" si="13"/>
        <v>888</v>
      </c>
      <c r="D889">
        <v>440</v>
      </c>
      <c r="E889">
        <v>221</v>
      </c>
      <c r="F889">
        <v>63</v>
      </c>
      <c r="G889">
        <v>2</v>
      </c>
      <c r="H889">
        <v>1</v>
      </c>
      <c r="I889" t="s">
        <v>4571</v>
      </c>
      <c r="J889">
        <v>13678</v>
      </c>
    </row>
    <row r="890" spans="1:10" x14ac:dyDescent="0.25">
      <c r="A890">
        <v>9</v>
      </c>
      <c r="B890">
        <v>89</v>
      </c>
      <c r="C890">
        <f t="shared" si="13"/>
        <v>889</v>
      </c>
      <c r="D890">
        <v>493</v>
      </c>
      <c r="E890">
        <v>1570</v>
      </c>
      <c r="F890">
        <v>62</v>
      </c>
      <c r="G890">
        <v>1</v>
      </c>
      <c r="H890">
        <v>0</v>
      </c>
      <c r="I890" t="s">
        <v>4572</v>
      </c>
      <c r="J890">
        <v>2878</v>
      </c>
    </row>
    <row r="891" spans="1:10" x14ac:dyDescent="0.25">
      <c r="A891">
        <v>9</v>
      </c>
      <c r="B891">
        <v>90</v>
      </c>
      <c r="C891">
        <f t="shared" si="13"/>
        <v>890</v>
      </c>
      <c r="D891">
        <v>1192</v>
      </c>
      <c r="E891">
        <v>1460</v>
      </c>
      <c r="F891">
        <v>12</v>
      </c>
      <c r="G891">
        <v>1</v>
      </c>
      <c r="H891">
        <v>2</v>
      </c>
      <c r="I891" t="s">
        <v>4573</v>
      </c>
      <c r="J891">
        <v>1905</v>
      </c>
    </row>
    <row r="892" spans="1:10" x14ac:dyDescent="0.25">
      <c r="A892">
        <v>9</v>
      </c>
      <c r="B892">
        <v>91</v>
      </c>
      <c r="C892">
        <f t="shared" si="13"/>
        <v>891</v>
      </c>
      <c r="D892">
        <v>1750</v>
      </c>
      <c r="E892">
        <v>2190</v>
      </c>
      <c r="F892">
        <v>0</v>
      </c>
      <c r="G892">
        <v>1</v>
      </c>
      <c r="H892">
        <v>2</v>
      </c>
      <c r="I892" t="s">
        <v>4574</v>
      </c>
      <c r="J892">
        <v>9429</v>
      </c>
    </row>
    <row r="893" spans="1:10" x14ac:dyDescent="0.25">
      <c r="A893">
        <v>9</v>
      </c>
      <c r="B893">
        <v>92</v>
      </c>
      <c r="C893">
        <f t="shared" si="13"/>
        <v>892</v>
      </c>
      <c r="D893">
        <v>379</v>
      </c>
      <c r="E893">
        <v>486</v>
      </c>
      <c r="F893">
        <v>0</v>
      </c>
      <c r="G893">
        <v>1</v>
      </c>
      <c r="H893">
        <v>0</v>
      </c>
      <c r="I893" t="s">
        <v>641</v>
      </c>
      <c r="J893">
        <v>556</v>
      </c>
    </row>
    <row r="894" spans="1:10" x14ac:dyDescent="0.25">
      <c r="A894">
        <v>9</v>
      </c>
      <c r="B894">
        <v>93</v>
      </c>
      <c r="C894">
        <f t="shared" si="13"/>
        <v>893</v>
      </c>
      <c r="D894">
        <v>417</v>
      </c>
      <c r="E894">
        <v>218</v>
      </c>
      <c r="F894">
        <v>40</v>
      </c>
      <c r="G894">
        <v>1</v>
      </c>
      <c r="H894">
        <v>0</v>
      </c>
      <c r="I894" t="s">
        <v>108</v>
      </c>
      <c r="J894">
        <v>131059</v>
      </c>
    </row>
    <row r="895" spans="1:10" x14ac:dyDescent="0.25">
      <c r="A895">
        <v>9</v>
      </c>
      <c r="B895">
        <v>94</v>
      </c>
      <c r="C895">
        <f t="shared" si="13"/>
        <v>894</v>
      </c>
      <c r="D895">
        <v>432</v>
      </c>
      <c r="E895">
        <v>800</v>
      </c>
      <c r="F895">
        <v>21</v>
      </c>
      <c r="G895">
        <v>2</v>
      </c>
      <c r="H895">
        <v>0</v>
      </c>
      <c r="I895" t="s">
        <v>4575</v>
      </c>
      <c r="J895">
        <v>1397</v>
      </c>
    </row>
    <row r="896" spans="1:10" x14ac:dyDescent="0.25">
      <c r="A896">
        <v>9</v>
      </c>
      <c r="B896">
        <v>95</v>
      </c>
      <c r="C896">
        <f t="shared" si="13"/>
        <v>895</v>
      </c>
      <c r="D896">
        <v>400</v>
      </c>
      <c r="E896">
        <v>338</v>
      </c>
      <c r="F896">
        <v>16</v>
      </c>
      <c r="G896">
        <v>3</v>
      </c>
      <c r="H896">
        <v>0</v>
      </c>
      <c r="I896" t="s">
        <v>4576</v>
      </c>
      <c r="J896">
        <v>1413</v>
      </c>
    </row>
    <row r="897" spans="1:10" x14ac:dyDescent="0.25">
      <c r="A897">
        <v>9</v>
      </c>
      <c r="B897">
        <v>96</v>
      </c>
      <c r="C897">
        <f t="shared" si="13"/>
        <v>896</v>
      </c>
      <c r="D897">
        <v>431</v>
      </c>
      <c r="E897">
        <v>882</v>
      </c>
      <c r="F897">
        <v>21</v>
      </c>
      <c r="G897">
        <v>1</v>
      </c>
      <c r="H897">
        <v>3</v>
      </c>
      <c r="I897" t="s">
        <v>4577</v>
      </c>
      <c r="J897">
        <v>1385</v>
      </c>
    </row>
    <row r="898" spans="1:10" x14ac:dyDescent="0.25">
      <c r="A898">
        <v>9</v>
      </c>
      <c r="B898">
        <v>97</v>
      </c>
      <c r="C898">
        <f t="shared" si="13"/>
        <v>897</v>
      </c>
      <c r="D898">
        <v>351</v>
      </c>
      <c r="E898">
        <v>126</v>
      </c>
      <c r="F898">
        <v>44</v>
      </c>
      <c r="G898">
        <v>1</v>
      </c>
      <c r="H898">
        <v>0</v>
      </c>
      <c r="I898" t="s">
        <v>75</v>
      </c>
      <c r="J898">
        <v>1098</v>
      </c>
    </row>
    <row r="899" spans="1:10" x14ac:dyDescent="0.25">
      <c r="A899">
        <v>9</v>
      </c>
      <c r="B899">
        <v>98</v>
      </c>
      <c r="C899">
        <f t="shared" si="13"/>
        <v>898</v>
      </c>
      <c r="D899">
        <v>408</v>
      </c>
      <c r="E899">
        <v>132</v>
      </c>
      <c r="F899">
        <v>0</v>
      </c>
      <c r="G899">
        <v>3</v>
      </c>
      <c r="H899">
        <v>0</v>
      </c>
      <c r="I899" t="s">
        <v>4578</v>
      </c>
      <c r="J899">
        <v>6863</v>
      </c>
    </row>
    <row r="900" spans="1:10" x14ac:dyDescent="0.25">
      <c r="A900">
        <v>9</v>
      </c>
      <c r="B900">
        <v>99</v>
      </c>
      <c r="C900">
        <f t="shared" ref="C900:C963" si="14">C899+1</f>
        <v>899</v>
      </c>
      <c r="D900">
        <v>373</v>
      </c>
      <c r="E900">
        <v>436</v>
      </c>
      <c r="F900">
        <v>28</v>
      </c>
      <c r="G900">
        <v>2</v>
      </c>
      <c r="H900">
        <v>0</v>
      </c>
      <c r="I900" t="s">
        <v>4579</v>
      </c>
      <c r="J900">
        <v>1040</v>
      </c>
    </row>
    <row r="901" spans="1:10" x14ac:dyDescent="0.25">
      <c r="A901">
        <v>9</v>
      </c>
      <c r="B901">
        <v>100</v>
      </c>
      <c r="C901">
        <f t="shared" si="14"/>
        <v>900</v>
      </c>
      <c r="D901">
        <v>2455</v>
      </c>
      <c r="E901">
        <v>390</v>
      </c>
      <c r="F901">
        <v>170</v>
      </c>
      <c r="G901">
        <v>1</v>
      </c>
      <c r="H901">
        <v>0</v>
      </c>
      <c r="I901" t="s">
        <v>615</v>
      </c>
      <c r="J901">
        <v>4038</v>
      </c>
    </row>
    <row r="902" spans="1:10" x14ac:dyDescent="0.25">
      <c r="A902">
        <v>10</v>
      </c>
      <c r="B902">
        <v>1</v>
      </c>
      <c r="C902">
        <f t="shared" si="14"/>
        <v>901</v>
      </c>
      <c r="D902">
        <v>1118</v>
      </c>
      <c r="E902">
        <v>538</v>
      </c>
      <c r="F902">
        <v>20</v>
      </c>
      <c r="G902">
        <v>1</v>
      </c>
      <c r="H902">
        <v>2</v>
      </c>
      <c r="I902" t="s">
        <v>4580</v>
      </c>
      <c r="J902">
        <v>5049</v>
      </c>
    </row>
    <row r="903" spans="1:10" x14ac:dyDescent="0.25">
      <c r="A903">
        <v>10</v>
      </c>
      <c r="B903">
        <v>2</v>
      </c>
      <c r="C903">
        <f t="shared" si="14"/>
        <v>902</v>
      </c>
      <c r="D903">
        <v>1110</v>
      </c>
      <c r="E903">
        <v>454</v>
      </c>
      <c r="F903">
        <v>31</v>
      </c>
      <c r="G903">
        <v>1</v>
      </c>
      <c r="H903">
        <v>0</v>
      </c>
      <c r="I903" t="s">
        <v>1549</v>
      </c>
      <c r="J903">
        <v>1227</v>
      </c>
    </row>
    <row r="904" spans="1:10" x14ac:dyDescent="0.25">
      <c r="A904">
        <v>10</v>
      </c>
      <c r="B904">
        <v>3</v>
      </c>
      <c r="C904">
        <f t="shared" si="14"/>
        <v>903</v>
      </c>
      <c r="D904">
        <v>465</v>
      </c>
      <c r="E904">
        <v>264</v>
      </c>
      <c r="F904">
        <v>19</v>
      </c>
      <c r="G904">
        <v>5</v>
      </c>
      <c r="H904">
        <v>0</v>
      </c>
      <c r="I904" t="s">
        <v>4581</v>
      </c>
      <c r="J904">
        <v>2133</v>
      </c>
    </row>
    <row r="905" spans="1:10" x14ac:dyDescent="0.25">
      <c r="A905">
        <v>10</v>
      </c>
      <c r="B905">
        <v>4</v>
      </c>
      <c r="C905">
        <f t="shared" si="14"/>
        <v>904</v>
      </c>
      <c r="D905">
        <v>568</v>
      </c>
      <c r="E905">
        <v>243</v>
      </c>
      <c r="F905">
        <v>36</v>
      </c>
      <c r="G905">
        <v>2</v>
      </c>
      <c r="H905">
        <v>0</v>
      </c>
      <c r="I905" t="s">
        <v>4582</v>
      </c>
      <c r="J905">
        <v>5108</v>
      </c>
    </row>
    <row r="906" spans="1:10" x14ac:dyDescent="0.25">
      <c r="A906">
        <v>10</v>
      </c>
      <c r="B906">
        <v>5</v>
      </c>
      <c r="C906">
        <f t="shared" si="14"/>
        <v>905</v>
      </c>
      <c r="D906">
        <v>475</v>
      </c>
      <c r="E906">
        <v>2050</v>
      </c>
      <c r="F906">
        <v>19</v>
      </c>
      <c r="G906">
        <v>1</v>
      </c>
      <c r="H906">
        <v>0</v>
      </c>
      <c r="I906" t="s">
        <v>655</v>
      </c>
      <c r="J906">
        <v>2482</v>
      </c>
    </row>
    <row r="907" spans="1:10" x14ac:dyDescent="0.25">
      <c r="A907">
        <v>10</v>
      </c>
      <c r="B907">
        <v>6</v>
      </c>
      <c r="C907">
        <f t="shared" si="14"/>
        <v>906</v>
      </c>
      <c r="D907">
        <v>758</v>
      </c>
      <c r="E907">
        <v>845</v>
      </c>
      <c r="F907">
        <v>17</v>
      </c>
      <c r="G907">
        <v>1</v>
      </c>
      <c r="H907">
        <v>0</v>
      </c>
      <c r="I907" t="s">
        <v>276</v>
      </c>
      <c r="J907">
        <v>1956</v>
      </c>
    </row>
    <row r="908" spans="1:10" x14ac:dyDescent="0.25">
      <c r="A908">
        <v>10</v>
      </c>
      <c r="B908">
        <v>7</v>
      </c>
      <c r="C908">
        <f t="shared" si="14"/>
        <v>907</v>
      </c>
      <c r="D908">
        <v>728</v>
      </c>
      <c r="E908">
        <v>384</v>
      </c>
      <c r="F908">
        <v>57</v>
      </c>
      <c r="G908">
        <v>1</v>
      </c>
      <c r="H908">
        <v>0</v>
      </c>
      <c r="I908" t="s">
        <v>518</v>
      </c>
      <c r="J908">
        <v>1598</v>
      </c>
    </row>
    <row r="909" spans="1:10" x14ac:dyDescent="0.25">
      <c r="A909">
        <v>10</v>
      </c>
      <c r="B909">
        <v>8</v>
      </c>
      <c r="C909">
        <f t="shared" si="14"/>
        <v>908</v>
      </c>
      <c r="D909">
        <v>738</v>
      </c>
      <c r="E909">
        <v>724</v>
      </c>
      <c r="F909">
        <v>31</v>
      </c>
      <c r="G909">
        <v>3</v>
      </c>
      <c r="H909">
        <v>0</v>
      </c>
      <c r="I909" t="s">
        <v>4583</v>
      </c>
      <c r="J909">
        <v>3900</v>
      </c>
    </row>
    <row r="910" spans="1:10" x14ac:dyDescent="0.25">
      <c r="A910">
        <v>10</v>
      </c>
      <c r="B910">
        <v>9</v>
      </c>
      <c r="C910">
        <f t="shared" si="14"/>
        <v>909</v>
      </c>
      <c r="D910">
        <v>356</v>
      </c>
      <c r="E910">
        <v>815</v>
      </c>
      <c r="F910">
        <v>22</v>
      </c>
      <c r="G910">
        <v>1</v>
      </c>
      <c r="H910">
        <v>0</v>
      </c>
      <c r="I910" t="s">
        <v>1143</v>
      </c>
      <c r="J910">
        <v>1413</v>
      </c>
    </row>
    <row r="911" spans="1:10" x14ac:dyDescent="0.25">
      <c r="A911">
        <v>10</v>
      </c>
      <c r="B911">
        <v>10</v>
      </c>
      <c r="C911">
        <f t="shared" si="14"/>
        <v>910</v>
      </c>
      <c r="D911">
        <v>363</v>
      </c>
      <c r="E911">
        <v>459</v>
      </c>
      <c r="F911">
        <v>31</v>
      </c>
      <c r="G911">
        <v>1</v>
      </c>
      <c r="H911">
        <v>0</v>
      </c>
      <c r="I911" t="s">
        <v>4584</v>
      </c>
      <c r="J911">
        <v>1753</v>
      </c>
    </row>
    <row r="912" spans="1:10" x14ac:dyDescent="0.25">
      <c r="A912">
        <v>10</v>
      </c>
      <c r="B912">
        <v>11</v>
      </c>
      <c r="C912">
        <f t="shared" si="14"/>
        <v>911</v>
      </c>
      <c r="D912">
        <v>972</v>
      </c>
      <c r="E912">
        <v>522</v>
      </c>
      <c r="F912">
        <v>36</v>
      </c>
      <c r="G912">
        <v>1</v>
      </c>
      <c r="H912">
        <v>2</v>
      </c>
      <c r="I912" t="s">
        <v>4585</v>
      </c>
      <c r="J912">
        <v>1376</v>
      </c>
    </row>
    <row r="913" spans="1:10" x14ac:dyDescent="0.25">
      <c r="A913">
        <v>10</v>
      </c>
      <c r="B913">
        <v>12</v>
      </c>
      <c r="C913">
        <f t="shared" si="14"/>
        <v>912</v>
      </c>
      <c r="D913">
        <v>380</v>
      </c>
      <c r="E913">
        <v>243</v>
      </c>
      <c r="F913">
        <v>36</v>
      </c>
      <c r="G913">
        <v>1</v>
      </c>
      <c r="H913">
        <v>0</v>
      </c>
      <c r="I913" t="s">
        <v>4586</v>
      </c>
      <c r="J913">
        <v>1021</v>
      </c>
    </row>
    <row r="914" spans="1:10" x14ac:dyDescent="0.25">
      <c r="A914">
        <v>10</v>
      </c>
      <c r="B914">
        <v>13</v>
      </c>
      <c r="C914">
        <f t="shared" si="14"/>
        <v>913</v>
      </c>
      <c r="D914">
        <v>404</v>
      </c>
      <c r="E914">
        <v>672</v>
      </c>
      <c r="F914">
        <v>0</v>
      </c>
      <c r="G914">
        <v>1</v>
      </c>
      <c r="H914">
        <v>0</v>
      </c>
      <c r="I914" t="s">
        <v>2378</v>
      </c>
      <c r="J914">
        <v>725</v>
      </c>
    </row>
    <row r="915" spans="1:10" x14ac:dyDescent="0.25">
      <c r="A915">
        <v>10</v>
      </c>
      <c r="B915">
        <v>14</v>
      </c>
      <c r="C915">
        <f t="shared" si="14"/>
        <v>914</v>
      </c>
      <c r="D915">
        <v>1395</v>
      </c>
      <c r="E915">
        <v>218</v>
      </c>
      <c r="F915">
        <v>40</v>
      </c>
      <c r="G915">
        <v>1</v>
      </c>
      <c r="H915">
        <v>0</v>
      </c>
      <c r="I915" t="s">
        <v>238</v>
      </c>
      <c r="J915">
        <v>1265</v>
      </c>
    </row>
    <row r="916" spans="1:10" x14ac:dyDescent="0.25">
      <c r="A916">
        <v>10</v>
      </c>
      <c r="B916">
        <v>15</v>
      </c>
      <c r="C916">
        <f t="shared" si="14"/>
        <v>915</v>
      </c>
      <c r="D916">
        <v>764</v>
      </c>
      <c r="E916">
        <v>567</v>
      </c>
      <c r="F916">
        <v>23</v>
      </c>
      <c r="G916">
        <v>2</v>
      </c>
      <c r="H916">
        <v>0</v>
      </c>
      <c r="I916" t="s">
        <v>4587</v>
      </c>
      <c r="J916">
        <v>41400</v>
      </c>
    </row>
    <row r="917" spans="1:10" x14ac:dyDescent="0.25">
      <c r="A917">
        <v>10</v>
      </c>
      <c r="B917">
        <v>16</v>
      </c>
      <c r="C917">
        <f t="shared" si="14"/>
        <v>916</v>
      </c>
      <c r="D917">
        <v>378</v>
      </c>
      <c r="E917">
        <v>408</v>
      </c>
      <c r="F917">
        <v>32</v>
      </c>
      <c r="G917">
        <v>1</v>
      </c>
      <c r="H917">
        <v>0</v>
      </c>
      <c r="I917" t="s">
        <v>4588</v>
      </c>
      <c r="J917">
        <v>1182</v>
      </c>
    </row>
    <row r="918" spans="1:10" x14ac:dyDescent="0.25">
      <c r="A918">
        <v>10</v>
      </c>
      <c r="B918">
        <v>17</v>
      </c>
      <c r="C918">
        <f t="shared" si="14"/>
        <v>917</v>
      </c>
      <c r="D918">
        <v>486</v>
      </c>
      <c r="E918">
        <v>252</v>
      </c>
      <c r="F918">
        <v>35</v>
      </c>
      <c r="G918">
        <v>1</v>
      </c>
      <c r="H918">
        <v>0</v>
      </c>
      <c r="I918" t="s">
        <v>117</v>
      </c>
      <c r="J918">
        <v>4000</v>
      </c>
    </row>
    <row r="919" spans="1:10" x14ac:dyDescent="0.25">
      <c r="A919">
        <v>10</v>
      </c>
      <c r="B919">
        <v>18</v>
      </c>
      <c r="C919">
        <f t="shared" si="14"/>
        <v>918</v>
      </c>
      <c r="D919">
        <v>0</v>
      </c>
      <c r="E919">
        <v>193</v>
      </c>
      <c r="F919">
        <v>11</v>
      </c>
      <c r="G919">
        <v>0</v>
      </c>
      <c r="H919">
        <v>0</v>
      </c>
      <c r="J919">
        <v>413</v>
      </c>
    </row>
    <row r="920" spans="1:10" x14ac:dyDescent="0.25">
      <c r="A920">
        <v>10</v>
      </c>
      <c r="B920">
        <v>19</v>
      </c>
      <c r="C920">
        <f t="shared" si="14"/>
        <v>919</v>
      </c>
      <c r="D920">
        <v>956</v>
      </c>
      <c r="E920">
        <v>163</v>
      </c>
      <c r="F920">
        <v>25</v>
      </c>
      <c r="G920">
        <v>3</v>
      </c>
      <c r="H920">
        <v>0</v>
      </c>
      <c r="I920" t="s">
        <v>4589</v>
      </c>
      <c r="J920">
        <v>1234</v>
      </c>
    </row>
    <row r="921" spans="1:10" x14ac:dyDescent="0.25">
      <c r="A921">
        <v>10</v>
      </c>
      <c r="B921">
        <v>20</v>
      </c>
      <c r="C921">
        <f t="shared" si="14"/>
        <v>920</v>
      </c>
      <c r="D921">
        <v>465</v>
      </c>
      <c r="E921">
        <v>498</v>
      </c>
      <c r="F921">
        <v>28</v>
      </c>
      <c r="G921">
        <v>1</v>
      </c>
      <c r="H921">
        <v>0</v>
      </c>
      <c r="I921" t="s">
        <v>267</v>
      </c>
      <c r="J921">
        <v>2204</v>
      </c>
    </row>
    <row r="922" spans="1:10" x14ac:dyDescent="0.25">
      <c r="A922">
        <v>10</v>
      </c>
      <c r="B922">
        <v>21</v>
      </c>
      <c r="C922">
        <f t="shared" si="14"/>
        <v>921</v>
      </c>
      <c r="D922">
        <v>366</v>
      </c>
      <c r="E922">
        <v>304</v>
      </c>
      <c r="F922">
        <v>40</v>
      </c>
      <c r="G922">
        <v>1</v>
      </c>
      <c r="H922">
        <v>0</v>
      </c>
      <c r="I922" t="s">
        <v>18</v>
      </c>
      <c r="J922">
        <v>6140</v>
      </c>
    </row>
    <row r="923" spans="1:10" x14ac:dyDescent="0.25">
      <c r="A923">
        <v>10</v>
      </c>
      <c r="B923">
        <v>22</v>
      </c>
      <c r="C923">
        <f t="shared" si="14"/>
        <v>922</v>
      </c>
      <c r="D923">
        <v>380</v>
      </c>
      <c r="E923">
        <v>330</v>
      </c>
      <c r="F923">
        <v>12</v>
      </c>
      <c r="G923">
        <v>5</v>
      </c>
      <c r="H923">
        <v>0</v>
      </c>
      <c r="I923" t="s">
        <v>4590</v>
      </c>
      <c r="J923">
        <v>5429</v>
      </c>
    </row>
    <row r="924" spans="1:10" x14ac:dyDescent="0.25">
      <c r="A924">
        <v>10</v>
      </c>
      <c r="B924">
        <v>23</v>
      </c>
      <c r="C924">
        <f t="shared" si="14"/>
        <v>923</v>
      </c>
      <c r="D924">
        <v>951</v>
      </c>
      <c r="E924">
        <v>490</v>
      </c>
      <c r="F924">
        <v>13</v>
      </c>
      <c r="G924">
        <v>1</v>
      </c>
      <c r="H924">
        <v>0</v>
      </c>
      <c r="I924" t="s">
        <v>3806</v>
      </c>
      <c r="J924">
        <v>1248</v>
      </c>
    </row>
    <row r="925" spans="1:10" x14ac:dyDescent="0.25">
      <c r="A925">
        <v>10</v>
      </c>
      <c r="B925">
        <v>24</v>
      </c>
      <c r="C925">
        <f t="shared" si="14"/>
        <v>924</v>
      </c>
      <c r="D925">
        <v>458</v>
      </c>
      <c r="E925">
        <v>2210</v>
      </c>
      <c r="F925">
        <v>11</v>
      </c>
      <c r="G925">
        <v>1</v>
      </c>
      <c r="H925">
        <v>0</v>
      </c>
      <c r="I925" t="s">
        <v>3295</v>
      </c>
      <c r="J925">
        <v>2571</v>
      </c>
    </row>
    <row r="926" spans="1:10" x14ac:dyDescent="0.25">
      <c r="A926">
        <v>10</v>
      </c>
      <c r="B926">
        <v>25</v>
      </c>
      <c r="C926">
        <f t="shared" si="14"/>
        <v>925</v>
      </c>
      <c r="D926">
        <v>391</v>
      </c>
      <c r="E926">
        <v>215</v>
      </c>
      <c r="F926">
        <v>12</v>
      </c>
      <c r="G926">
        <v>2</v>
      </c>
      <c r="H926">
        <v>2</v>
      </c>
      <c r="I926" t="s">
        <v>4591</v>
      </c>
      <c r="J926">
        <v>1331</v>
      </c>
    </row>
    <row r="927" spans="1:10" x14ac:dyDescent="0.25">
      <c r="A927">
        <v>10</v>
      </c>
      <c r="B927">
        <v>26</v>
      </c>
      <c r="C927">
        <f t="shared" si="14"/>
        <v>926</v>
      </c>
      <c r="D927">
        <v>1284</v>
      </c>
      <c r="E927">
        <v>885</v>
      </c>
      <c r="F927">
        <v>70</v>
      </c>
      <c r="G927">
        <v>2</v>
      </c>
      <c r="H927">
        <v>1</v>
      </c>
      <c r="I927" t="s">
        <v>4592</v>
      </c>
      <c r="J927">
        <v>2572</v>
      </c>
    </row>
    <row r="928" spans="1:10" x14ac:dyDescent="0.25">
      <c r="A928">
        <v>10</v>
      </c>
      <c r="B928">
        <v>27</v>
      </c>
      <c r="C928">
        <f t="shared" si="14"/>
        <v>927</v>
      </c>
      <c r="D928">
        <v>366</v>
      </c>
      <c r="E928">
        <v>528</v>
      </c>
      <c r="F928">
        <v>13</v>
      </c>
      <c r="G928">
        <v>10</v>
      </c>
      <c r="H928">
        <v>0</v>
      </c>
      <c r="I928" t="s">
        <v>4593</v>
      </c>
      <c r="J928">
        <v>15209</v>
      </c>
    </row>
    <row r="929" spans="1:10" x14ac:dyDescent="0.25">
      <c r="A929">
        <v>10</v>
      </c>
      <c r="B929">
        <v>28</v>
      </c>
      <c r="C929">
        <f t="shared" si="14"/>
        <v>928</v>
      </c>
      <c r="D929">
        <v>4550</v>
      </c>
      <c r="E929">
        <v>536</v>
      </c>
      <c r="F929">
        <v>15</v>
      </c>
      <c r="G929">
        <v>10</v>
      </c>
      <c r="H929">
        <v>1</v>
      </c>
      <c r="I929" t="s">
        <v>4594</v>
      </c>
      <c r="J929">
        <v>13025</v>
      </c>
    </row>
    <row r="930" spans="1:10" x14ac:dyDescent="0.25">
      <c r="A930">
        <v>10</v>
      </c>
      <c r="B930">
        <v>29</v>
      </c>
      <c r="C930">
        <f t="shared" si="14"/>
        <v>929</v>
      </c>
      <c r="D930">
        <v>0</v>
      </c>
      <c r="E930">
        <v>174</v>
      </c>
      <c r="F930">
        <v>145</v>
      </c>
      <c r="G930">
        <v>1</v>
      </c>
      <c r="H930">
        <v>0</v>
      </c>
      <c r="I930" t="s">
        <v>1722</v>
      </c>
      <c r="J930">
        <v>10074</v>
      </c>
    </row>
    <row r="931" spans="1:10" x14ac:dyDescent="0.25">
      <c r="A931">
        <v>10</v>
      </c>
      <c r="B931">
        <v>30</v>
      </c>
      <c r="C931">
        <f t="shared" si="14"/>
        <v>930</v>
      </c>
      <c r="D931">
        <v>324</v>
      </c>
      <c r="E931">
        <v>293</v>
      </c>
      <c r="F931">
        <v>25</v>
      </c>
      <c r="G931">
        <v>1</v>
      </c>
      <c r="H931">
        <v>0</v>
      </c>
      <c r="I931" t="s">
        <v>767</v>
      </c>
      <c r="J931">
        <v>1153</v>
      </c>
    </row>
    <row r="932" spans="1:10" x14ac:dyDescent="0.25">
      <c r="A932">
        <v>10</v>
      </c>
      <c r="B932">
        <v>31</v>
      </c>
      <c r="C932">
        <f t="shared" si="14"/>
        <v>931</v>
      </c>
      <c r="D932">
        <v>330</v>
      </c>
      <c r="E932">
        <v>112</v>
      </c>
      <c r="F932">
        <v>44</v>
      </c>
      <c r="G932">
        <v>1</v>
      </c>
      <c r="H932">
        <v>0</v>
      </c>
      <c r="I932" t="s">
        <v>85</v>
      </c>
      <c r="J932">
        <v>1140</v>
      </c>
    </row>
    <row r="933" spans="1:10" x14ac:dyDescent="0.25">
      <c r="A933">
        <v>10</v>
      </c>
      <c r="B933">
        <v>32</v>
      </c>
      <c r="C933">
        <f t="shared" si="14"/>
        <v>932</v>
      </c>
      <c r="D933">
        <v>544</v>
      </c>
      <c r="E933">
        <v>0</v>
      </c>
      <c r="F933">
        <v>60</v>
      </c>
      <c r="G933">
        <v>3</v>
      </c>
      <c r="H933">
        <v>0</v>
      </c>
      <c r="I933" t="s">
        <v>4595</v>
      </c>
      <c r="J933">
        <v>8365</v>
      </c>
    </row>
    <row r="934" spans="1:10" x14ac:dyDescent="0.25">
      <c r="A934">
        <v>10</v>
      </c>
      <c r="B934">
        <v>33</v>
      </c>
      <c r="C934">
        <f t="shared" si="14"/>
        <v>933</v>
      </c>
      <c r="D934">
        <v>505</v>
      </c>
      <c r="E934">
        <v>528</v>
      </c>
      <c r="F934">
        <v>180</v>
      </c>
      <c r="G934">
        <v>1</v>
      </c>
      <c r="H934">
        <v>0</v>
      </c>
      <c r="I934" t="s">
        <v>29</v>
      </c>
      <c r="J934">
        <v>4365</v>
      </c>
    </row>
    <row r="935" spans="1:10" x14ac:dyDescent="0.25">
      <c r="A935">
        <v>10</v>
      </c>
      <c r="B935">
        <v>34</v>
      </c>
      <c r="C935">
        <f t="shared" si="14"/>
        <v>934</v>
      </c>
      <c r="D935">
        <v>480</v>
      </c>
      <c r="E935">
        <v>244</v>
      </c>
      <c r="F935">
        <v>0</v>
      </c>
      <c r="G935">
        <v>3</v>
      </c>
      <c r="H935">
        <v>0</v>
      </c>
      <c r="I935" t="s">
        <v>4596</v>
      </c>
      <c r="J935">
        <v>732</v>
      </c>
    </row>
    <row r="936" spans="1:10" x14ac:dyDescent="0.25">
      <c r="A936">
        <v>10</v>
      </c>
      <c r="B936">
        <v>35</v>
      </c>
      <c r="C936">
        <f t="shared" si="14"/>
        <v>935</v>
      </c>
      <c r="D936">
        <v>363</v>
      </c>
      <c r="E936">
        <v>295</v>
      </c>
      <c r="F936">
        <v>0</v>
      </c>
      <c r="G936">
        <v>0</v>
      </c>
      <c r="H936">
        <v>0</v>
      </c>
      <c r="J936">
        <v>331</v>
      </c>
    </row>
    <row r="937" spans="1:10" x14ac:dyDescent="0.25">
      <c r="A937">
        <v>10</v>
      </c>
      <c r="B937">
        <v>36</v>
      </c>
      <c r="C937">
        <f t="shared" si="14"/>
        <v>936</v>
      </c>
      <c r="D937">
        <v>1179</v>
      </c>
      <c r="E937">
        <v>271</v>
      </c>
      <c r="F937">
        <v>46</v>
      </c>
      <c r="G937">
        <v>1</v>
      </c>
      <c r="H937">
        <v>0</v>
      </c>
      <c r="I937" t="s">
        <v>263</v>
      </c>
      <c r="J937">
        <v>11308</v>
      </c>
    </row>
    <row r="938" spans="1:10" x14ac:dyDescent="0.25">
      <c r="A938">
        <v>10</v>
      </c>
      <c r="B938">
        <v>37</v>
      </c>
      <c r="C938">
        <f t="shared" si="14"/>
        <v>937</v>
      </c>
      <c r="D938">
        <v>415</v>
      </c>
      <c r="E938">
        <v>460</v>
      </c>
      <c r="F938">
        <v>42</v>
      </c>
      <c r="G938">
        <v>1</v>
      </c>
      <c r="H938">
        <v>0</v>
      </c>
      <c r="I938" t="s">
        <v>45</v>
      </c>
      <c r="J938">
        <v>1341</v>
      </c>
    </row>
    <row r="939" spans="1:10" x14ac:dyDescent="0.25">
      <c r="A939">
        <v>10</v>
      </c>
      <c r="B939">
        <v>38</v>
      </c>
      <c r="C939">
        <f t="shared" si="14"/>
        <v>938</v>
      </c>
      <c r="D939">
        <v>778</v>
      </c>
      <c r="E939">
        <v>378</v>
      </c>
      <c r="F939">
        <v>0</v>
      </c>
      <c r="G939">
        <v>1</v>
      </c>
      <c r="H939">
        <v>0</v>
      </c>
      <c r="I939" t="s">
        <v>342</v>
      </c>
      <c r="J939">
        <v>6455</v>
      </c>
    </row>
    <row r="940" spans="1:10" x14ac:dyDescent="0.25">
      <c r="A940">
        <v>10</v>
      </c>
      <c r="B940">
        <v>39</v>
      </c>
      <c r="C940">
        <f t="shared" si="14"/>
        <v>939</v>
      </c>
      <c r="D940">
        <v>0</v>
      </c>
      <c r="E940">
        <v>125</v>
      </c>
      <c r="F940">
        <v>57</v>
      </c>
      <c r="G940">
        <v>2</v>
      </c>
      <c r="H940">
        <v>0</v>
      </c>
      <c r="I940" t="s">
        <v>4597</v>
      </c>
      <c r="J940">
        <v>2528</v>
      </c>
    </row>
    <row r="941" spans="1:10" x14ac:dyDescent="0.25">
      <c r="A941">
        <v>10</v>
      </c>
      <c r="B941">
        <v>40</v>
      </c>
      <c r="C941">
        <f t="shared" si="14"/>
        <v>940</v>
      </c>
      <c r="D941">
        <v>910</v>
      </c>
      <c r="E941">
        <v>368</v>
      </c>
      <c r="F941">
        <v>22</v>
      </c>
      <c r="G941">
        <v>5</v>
      </c>
      <c r="H941">
        <v>2</v>
      </c>
      <c r="I941" t="s">
        <v>4598</v>
      </c>
      <c r="J941">
        <v>20170</v>
      </c>
    </row>
    <row r="942" spans="1:10" x14ac:dyDescent="0.25">
      <c r="A942">
        <v>10</v>
      </c>
      <c r="B942">
        <v>41</v>
      </c>
      <c r="C942">
        <f t="shared" si="14"/>
        <v>941</v>
      </c>
      <c r="D942">
        <v>399</v>
      </c>
      <c r="E942">
        <v>250</v>
      </c>
      <c r="F942">
        <v>22</v>
      </c>
      <c r="G942">
        <v>1</v>
      </c>
      <c r="H942">
        <v>0</v>
      </c>
      <c r="I942" t="s">
        <v>81</v>
      </c>
      <c r="J942">
        <v>4729</v>
      </c>
    </row>
    <row r="943" spans="1:10" x14ac:dyDescent="0.25">
      <c r="A943">
        <v>10</v>
      </c>
      <c r="B943">
        <v>42</v>
      </c>
      <c r="C943">
        <f t="shared" si="14"/>
        <v>942</v>
      </c>
      <c r="D943">
        <v>1790</v>
      </c>
      <c r="E943">
        <v>864</v>
      </c>
      <c r="F943">
        <v>18</v>
      </c>
      <c r="G943">
        <v>2</v>
      </c>
      <c r="H943">
        <v>0</v>
      </c>
      <c r="I943" t="s">
        <v>4599</v>
      </c>
      <c r="J943">
        <v>1422</v>
      </c>
    </row>
    <row r="944" spans="1:10" x14ac:dyDescent="0.25">
      <c r="A944">
        <v>10</v>
      </c>
      <c r="B944">
        <v>43</v>
      </c>
      <c r="C944">
        <f t="shared" si="14"/>
        <v>943</v>
      </c>
      <c r="D944">
        <v>509</v>
      </c>
      <c r="E944">
        <v>99</v>
      </c>
      <c r="F944">
        <v>70</v>
      </c>
      <c r="G944">
        <v>3</v>
      </c>
      <c r="H944">
        <v>0</v>
      </c>
      <c r="I944" t="s">
        <v>4600</v>
      </c>
      <c r="J944">
        <v>3358</v>
      </c>
    </row>
    <row r="945" spans="1:10" x14ac:dyDescent="0.25">
      <c r="A945">
        <v>10</v>
      </c>
      <c r="B945">
        <v>44</v>
      </c>
      <c r="C945">
        <f t="shared" si="14"/>
        <v>944</v>
      </c>
      <c r="D945">
        <v>1094</v>
      </c>
      <c r="E945">
        <v>193</v>
      </c>
      <c r="F945">
        <v>69</v>
      </c>
      <c r="G945">
        <v>1</v>
      </c>
      <c r="H945">
        <v>0</v>
      </c>
      <c r="I945" t="s">
        <v>465</v>
      </c>
      <c r="J945">
        <v>2982</v>
      </c>
    </row>
    <row r="946" spans="1:10" x14ac:dyDescent="0.25">
      <c r="A946">
        <v>10</v>
      </c>
      <c r="B946">
        <v>45</v>
      </c>
      <c r="C946">
        <f t="shared" si="14"/>
        <v>945</v>
      </c>
      <c r="D946">
        <v>489</v>
      </c>
      <c r="E946">
        <v>676</v>
      </c>
      <c r="F946">
        <v>28</v>
      </c>
      <c r="G946">
        <v>2</v>
      </c>
      <c r="H946">
        <v>0</v>
      </c>
      <c r="I946" t="s">
        <v>4601</v>
      </c>
      <c r="J946">
        <v>2603</v>
      </c>
    </row>
    <row r="947" spans="1:10" x14ac:dyDescent="0.25">
      <c r="A947">
        <v>10</v>
      </c>
      <c r="B947">
        <v>46</v>
      </c>
      <c r="C947">
        <f t="shared" si="14"/>
        <v>946</v>
      </c>
      <c r="D947">
        <v>447</v>
      </c>
      <c r="E947">
        <v>248</v>
      </c>
      <c r="F947">
        <v>11</v>
      </c>
      <c r="G947">
        <v>2</v>
      </c>
      <c r="H947">
        <v>0</v>
      </c>
      <c r="I947" t="s">
        <v>4602</v>
      </c>
      <c r="J947">
        <v>990</v>
      </c>
    </row>
    <row r="948" spans="1:10" x14ac:dyDescent="0.25">
      <c r="A948">
        <v>10</v>
      </c>
      <c r="B948">
        <v>47</v>
      </c>
      <c r="C948">
        <f t="shared" si="14"/>
        <v>947</v>
      </c>
      <c r="D948">
        <v>640</v>
      </c>
      <c r="E948">
        <v>150</v>
      </c>
      <c r="F948">
        <v>72</v>
      </c>
      <c r="G948">
        <v>1</v>
      </c>
      <c r="H948">
        <v>0</v>
      </c>
      <c r="I948" t="s">
        <v>45</v>
      </c>
      <c r="J948">
        <v>1654</v>
      </c>
    </row>
    <row r="949" spans="1:10" x14ac:dyDescent="0.25">
      <c r="A949">
        <v>10</v>
      </c>
      <c r="B949">
        <v>48</v>
      </c>
      <c r="C949">
        <f t="shared" si="14"/>
        <v>948</v>
      </c>
      <c r="D949">
        <v>242</v>
      </c>
      <c r="E949">
        <v>462</v>
      </c>
      <c r="F949">
        <v>64</v>
      </c>
      <c r="G949">
        <v>2</v>
      </c>
      <c r="H949">
        <v>0</v>
      </c>
      <c r="I949" t="s">
        <v>4603</v>
      </c>
      <c r="J949">
        <v>2188</v>
      </c>
    </row>
    <row r="950" spans="1:10" x14ac:dyDescent="0.25">
      <c r="A950">
        <v>10</v>
      </c>
      <c r="B950">
        <v>49</v>
      </c>
      <c r="C950">
        <f t="shared" si="14"/>
        <v>949</v>
      </c>
      <c r="D950">
        <v>279</v>
      </c>
      <c r="E950">
        <v>265</v>
      </c>
      <c r="F950">
        <v>25</v>
      </c>
      <c r="G950">
        <v>2</v>
      </c>
      <c r="H950">
        <v>0</v>
      </c>
      <c r="I950" t="s">
        <v>4604</v>
      </c>
      <c r="J950">
        <v>51074</v>
      </c>
    </row>
    <row r="951" spans="1:10" x14ac:dyDescent="0.25">
      <c r="A951">
        <v>10</v>
      </c>
      <c r="B951">
        <v>50</v>
      </c>
      <c r="C951">
        <f t="shared" si="14"/>
        <v>950</v>
      </c>
      <c r="D951">
        <v>2040</v>
      </c>
      <c r="E951">
        <v>247</v>
      </c>
      <c r="F951">
        <v>20</v>
      </c>
      <c r="G951">
        <v>2</v>
      </c>
      <c r="H951">
        <v>0</v>
      </c>
      <c r="I951" t="s">
        <v>4605</v>
      </c>
      <c r="J951">
        <v>1249</v>
      </c>
    </row>
    <row r="952" spans="1:10" x14ac:dyDescent="0.25">
      <c r="A952">
        <v>10</v>
      </c>
      <c r="B952">
        <v>51</v>
      </c>
      <c r="C952">
        <f t="shared" si="14"/>
        <v>951</v>
      </c>
      <c r="D952">
        <v>1323</v>
      </c>
      <c r="E952">
        <v>382</v>
      </c>
      <c r="F952">
        <v>21</v>
      </c>
      <c r="G952">
        <v>2</v>
      </c>
      <c r="H952">
        <v>0</v>
      </c>
      <c r="I952" t="s">
        <v>4606</v>
      </c>
      <c r="J952">
        <v>5979</v>
      </c>
    </row>
    <row r="953" spans="1:10" x14ac:dyDescent="0.25">
      <c r="A953">
        <v>10</v>
      </c>
      <c r="B953">
        <v>52</v>
      </c>
      <c r="C953">
        <f t="shared" si="14"/>
        <v>952</v>
      </c>
      <c r="D953">
        <v>704</v>
      </c>
      <c r="E953">
        <v>0</v>
      </c>
      <c r="F953">
        <v>18</v>
      </c>
      <c r="G953">
        <v>2</v>
      </c>
      <c r="H953">
        <v>2</v>
      </c>
      <c r="I953" t="s">
        <v>4607</v>
      </c>
      <c r="J953">
        <v>627</v>
      </c>
    </row>
    <row r="954" spans="1:10" x14ac:dyDescent="0.25">
      <c r="A954">
        <v>10</v>
      </c>
      <c r="B954">
        <v>53</v>
      </c>
      <c r="C954">
        <f t="shared" si="14"/>
        <v>953</v>
      </c>
      <c r="D954">
        <v>405</v>
      </c>
      <c r="E954">
        <v>229</v>
      </c>
      <c r="F954">
        <v>24</v>
      </c>
      <c r="G954">
        <v>2</v>
      </c>
      <c r="H954">
        <v>0</v>
      </c>
      <c r="I954" t="s">
        <v>4608</v>
      </c>
      <c r="J954">
        <v>760</v>
      </c>
    </row>
    <row r="955" spans="1:10" x14ac:dyDescent="0.25">
      <c r="A955">
        <v>10</v>
      </c>
      <c r="B955">
        <v>54</v>
      </c>
      <c r="C955">
        <f t="shared" si="14"/>
        <v>954</v>
      </c>
      <c r="D955">
        <v>416</v>
      </c>
      <c r="E955">
        <v>288</v>
      </c>
      <c r="F955">
        <v>15</v>
      </c>
      <c r="G955">
        <v>1</v>
      </c>
      <c r="H955">
        <v>3</v>
      </c>
      <c r="I955" t="s">
        <v>4609</v>
      </c>
      <c r="J955">
        <v>844</v>
      </c>
    </row>
    <row r="956" spans="1:10" x14ac:dyDescent="0.25">
      <c r="A956">
        <v>10</v>
      </c>
      <c r="B956">
        <v>55</v>
      </c>
      <c r="C956">
        <f t="shared" si="14"/>
        <v>955</v>
      </c>
      <c r="D956">
        <v>409</v>
      </c>
      <c r="E956">
        <v>0</v>
      </c>
      <c r="F956">
        <v>26</v>
      </c>
      <c r="G956">
        <v>1</v>
      </c>
      <c r="H956">
        <v>0</v>
      </c>
      <c r="I956" t="s">
        <v>1834</v>
      </c>
      <c r="J956">
        <v>623</v>
      </c>
    </row>
    <row r="957" spans="1:10" x14ac:dyDescent="0.25">
      <c r="A957">
        <v>10</v>
      </c>
      <c r="B957">
        <v>56</v>
      </c>
      <c r="C957">
        <f t="shared" si="14"/>
        <v>956</v>
      </c>
      <c r="D957">
        <v>1560</v>
      </c>
      <c r="E957">
        <v>147</v>
      </c>
      <c r="F957">
        <v>136</v>
      </c>
      <c r="G957">
        <v>1</v>
      </c>
      <c r="H957">
        <v>1</v>
      </c>
      <c r="I957" t="s">
        <v>4610</v>
      </c>
      <c r="J957">
        <v>7023</v>
      </c>
    </row>
    <row r="958" spans="1:10" x14ac:dyDescent="0.25">
      <c r="A958">
        <v>10</v>
      </c>
      <c r="B958">
        <v>57</v>
      </c>
      <c r="C958">
        <f t="shared" si="14"/>
        <v>957</v>
      </c>
      <c r="D958">
        <v>377</v>
      </c>
      <c r="E958">
        <v>2000</v>
      </c>
      <c r="F958">
        <v>0</v>
      </c>
      <c r="G958">
        <v>1</v>
      </c>
      <c r="H958">
        <v>0</v>
      </c>
      <c r="I958" t="s">
        <v>1606</v>
      </c>
      <c r="J958">
        <v>2464</v>
      </c>
    </row>
    <row r="959" spans="1:10" x14ac:dyDescent="0.25">
      <c r="A959">
        <v>10</v>
      </c>
      <c r="B959">
        <v>58</v>
      </c>
      <c r="C959">
        <f t="shared" si="14"/>
        <v>958</v>
      </c>
      <c r="D959">
        <v>366</v>
      </c>
      <c r="E959">
        <v>298</v>
      </c>
      <c r="F959">
        <v>24</v>
      </c>
      <c r="G959">
        <v>1</v>
      </c>
      <c r="H959">
        <v>0</v>
      </c>
      <c r="I959" t="s">
        <v>740</v>
      </c>
      <c r="J959">
        <v>826</v>
      </c>
    </row>
    <row r="960" spans="1:10" x14ac:dyDescent="0.25">
      <c r="A960">
        <v>10</v>
      </c>
      <c r="B960">
        <v>59</v>
      </c>
      <c r="C960">
        <f t="shared" si="14"/>
        <v>959</v>
      </c>
      <c r="D960">
        <v>716</v>
      </c>
      <c r="E960">
        <v>284</v>
      </c>
      <c r="F960">
        <v>30</v>
      </c>
      <c r="G960">
        <v>1</v>
      </c>
      <c r="H960">
        <v>4</v>
      </c>
      <c r="I960" t="s">
        <v>4611</v>
      </c>
      <c r="J960">
        <v>955</v>
      </c>
    </row>
    <row r="961" spans="1:10" x14ac:dyDescent="0.25">
      <c r="A961">
        <v>10</v>
      </c>
      <c r="B961">
        <v>60</v>
      </c>
      <c r="C961">
        <f t="shared" si="14"/>
        <v>960</v>
      </c>
      <c r="D961">
        <v>491</v>
      </c>
      <c r="E961">
        <v>123</v>
      </c>
      <c r="F961">
        <v>0</v>
      </c>
      <c r="G961">
        <v>2</v>
      </c>
      <c r="H961">
        <v>0</v>
      </c>
      <c r="I961" t="s">
        <v>4612</v>
      </c>
      <c r="J961">
        <v>245</v>
      </c>
    </row>
    <row r="962" spans="1:10" x14ac:dyDescent="0.25">
      <c r="A962">
        <v>10</v>
      </c>
      <c r="B962">
        <v>61</v>
      </c>
      <c r="C962">
        <f t="shared" si="14"/>
        <v>961</v>
      </c>
      <c r="D962">
        <v>282</v>
      </c>
      <c r="E962">
        <v>160</v>
      </c>
      <c r="F962">
        <v>32</v>
      </c>
      <c r="G962">
        <v>1</v>
      </c>
      <c r="H962">
        <v>0</v>
      </c>
      <c r="I962" t="s">
        <v>1584</v>
      </c>
      <c r="J962">
        <v>937</v>
      </c>
    </row>
    <row r="963" spans="1:10" x14ac:dyDescent="0.25">
      <c r="A963">
        <v>10</v>
      </c>
      <c r="B963">
        <v>62</v>
      </c>
      <c r="C963">
        <f t="shared" si="14"/>
        <v>962</v>
      </c>
      <c r="D963">
        <v>296</v>
      </c>
      <c r="E963">
        <v>297</v>
      </c>
      <c r="F963">
        <v>0</v>
      </c>
      <c r="G963">
        <v>1</v>
      </c>
      <c r="H963">
        <v>0</v>
      </c>
      <c r="I963" t="s">
        <v>255</v>
      </c>
      <c r="J963">
        <v>361</v>
      </c>
    </row>
    <row r="964" spans="1:10" x14ac:dyDescent="0.25">
      <c r="A964">
        <v>10</v>
      </c>
      <c r="B964">
        <v>63</v>
      </c>
      <c r="C964">
        <f t="shared" ref="C964:C1027" si="15">C963+1</f>
        <v>963</v>
      </c>
      <c r="D964">
        <v>492</v>
      </c>
      <c r="E964">
        <v>108</v>
      </c>
      <c r="F964">
        <v>10</v>
      </c>
      <c r="G964">
        <v>1</v>
      </c>
      <c r="H964">
        <v>2</v>
      </c>
      <c r="I964" t="s">
        <v>4613</v>
      </c>
      <c r="J964">
        <v>23357</v>
      </c>
    </row>
    <row r="965" spans="1:10" x14ac:dyDescent="0.25">
      <c r="A965">
        <v>10</v>
      </c>
      <c r="B965">
        <v>64</v>
      </c>
      <c r="C965">
        <f t="shared" si="15"/>
        <v>964</v>
      </c>
      <c r="D965">
        <v>686</v>
      </c>
      <c r="E965">
        <v>356</v>
      </c>
      <c r="F965">
        <v>27</v>
      </c>
      <c r="G965">
        <v>3</v>
      </c>
      <c r="H965">
        <v>0</v>
      </c>
      <c r="I965" t="s">
        <v>4614</v>
      </c>
      <c r="J965">
        <v>1363</v>
      </c>
    </row>
    <row r="966" spans="1:10" x14ac:dyDescent="0.25">
      <c r="A966">
        <v>10</v>
      </c>
      <c r="B966">
        <v>65</v>
      </c>
      <c r="C966">
        <f t="shared" si="15"/>
        <v>965</v>
      </c>
      <c r="D966">
        <v>370</v>
      </c>
      <c r="E966">
        <v>1095</v>
      </c>
      <c r="F966">
        <v>330</v>
      </c>
      <c r="G966">
        <v>0</v>
      </c>
      <c r="H966">
        <v>0</v>
      </c>
      <c r="J966">
        <v>7732</v>
      </c>
    </row>
    <row r="967" spans="1:10" x14ac:dyDescent="0.25">
      <c r="A967">
        <v>10</v>
      </c>
      <c r="B967">
        <v>66</v>
      </c>
      <c r="C967">
        <f t="shared" si="15"/>
        <v>966</v>
      </c>
      <c r="D967">
        <v>411</v>
      </c>
      <c r="E967">
        <v>215</v>
      </c>
      <c r="F967">
        <v>31</v>
      </c>
      <c r="G967">
        <v>0</v>
      </c>
      <c r="H967">
        <v>0</v>
      </c>
      <c r="J967">
        <v>876</v>
      </c>
    </row>
    <row r="968" spans="1:10" x14ac:dyDescent="0.25">
      <c r="A968">
        <v>10</v>
      </c>
      <c r="B968">
        <v>67</v>
      </c>
      <c r="C968">
        <f t="shared" si="15"/>
        <v>967</v>
      </c>
      <c r="D968">
        <v>592</v>
      </c>
      <c r="E968">
        <v>594</v>
      </c>
      <c r="F968">
        <v>46</v>
      </c>
      <c r="G968">
        <v>1</v>
      </c>
      <c r="H968">
        <v>0</v>
      </c>
      <c r="I968" t="s">
        <v>4615</v>
      </c>
      <c r="J968">
        <v>2126</v>
      </c>
    </row>
    <row r="969" spans="1:10" x14ac:dyDescent="0.25">
      <c r="A969">
        <v>10</v>
      </c>
      <c r="B969">
        <v>68</v>
      </c>
      <c r="C969">
        <f t="shared" si="15"/>
        <v>968</v>
      </c>
      <c r="D969">
        <v>383</v>
      </c>
      <c r="E969">
        <v>405</v>
      </c>
      <c r="F969">
        <v>54</v>
      </c>
      <c r="G969">
        <v>3</v>
      </c>
      <c r="H969">
        <v>0</v>
      </c>
      <c r="I969" t="s">
        <v>4616</v>
      </c>
      <c r="J969">
        <v>1761</v>
      </c>
    </row>
    <row r="970" spans="1:10" x14ac:dyDescent="0.25">
      <c r="A970">
        <v>10</v>
      </c>
      <c r="B970">
        <v>69</v>
      </c>
      <c r="C970">
        <f t="shared" si="15"/>
        <v>969</v>
      </c>
      <c r="D970">
        <v>520</v>
      </c>
      <c r="E970">
        <v>187</v>
      </c>
      <c r="F970">
        <v>18</v>
      </c>
      <c r="G970">
        <v>1</v>
      </c>
      <c r="H970">
        <v>0</v>
      </c>
      <c r="I970" t="s">
        <v>1158</v>
      </c>
      <c r="J970">
        <v>647</v>
      </c>
    </row>
    <row r="971" spans="1:10" x14ac:dyDescent="0.25">
      <c r="A971">
        <v>10</v>
      </c>
      <c r="B971">
        <v>70</v>
      </c>
      <c r="C971">
        <f t="shared" si="15"/>
        <v>970</v>
      </c>
      <c r="D971">
        <v>424</v>
      </c>
      <c r="E971">
        <v>350</v>
      </c>
      <c r="F971">
        <v>28</v>
      </c>
      <c r="G971">
        <v>5</v>
      </c>
      <c r="H971">
        <v>0</v>
      </c>
      <c r="I971" t="s">
        <v>4617</v>
      </c>
      <c r="J971">
        <v>1528</v>
      </c>
    </row>
    <row r="972" spans="1:10" x14ac:dyDescent="0.25">
      <c r="A972">
        <v>10</v>
      </c>
      <c r="B972">
        <v>71</v>
      </c>
      <c r="C972">
        <f t="shared" si="15"/>
        <v>971</v>
      </c>
      <c r="D972">
        <v>316</v>
      </c>
      <c r="E972">
        <v>175</v>
      </c>
      <c r="F972">
        <v>34</v>
      </c>
      <c r="G972">
        <v>3</v>
      </c>
      <c r="H972">
        <v>0</v>
      </c>
      <c r="I972" t="s">
        <v>4618</v>
      </c>
      <c r="J972">
        <v>2537</v>
      </c>
    </row>
    <row r="973" spans="1:10" x14ac:dyDescent="0.25">
      <c r="A973">
        <v>10</v>
      </c>
      <c r="B973">
        <v>72</v>
      </c>
      <c r="C973">
        <f t="shared" si="15"/>
        <v>972</v>
      </c>
      <c r="D973">
        <v>331</v>
      </c>
      <c r="E973">
        <v>296</v>
      </c>
      <c r="F973">
        <v>2</v>
      </c>
      <c r="G973">
        <v>3</v>
      </c>
      <c r="H973">
        <v>0</v>
      </c>
      <c r="I973" t="s">
        <v>4619</v>
      </c>
      <c r="J973">
        <v>505</v>
      </c>
    </row>
    <row r="974" spans="1:10" x14ac:dyDescent="0.25">
      <c r="A974">
        <v>10</v>
      </c>
      <c r="B974">
        <v>73</v>
      </c>
      <c r="C974">
        <f t="shared" si="15"/>
        <v>973</v>
      </c>
      <c r="D974">
        <v>312</v>
      </c>
      <c r="E974">
        <v>241</v>
      </c>
      <c r="F974">
        <v>23</v>
      </c>
      <c r="G974">
        <v>2</v>
      </c>
      <c r="H974">
        <v>0</v>
      </c>
      <c r="I974" t="s">
        <v>4620</v>
      </c>
      <c r="J974">
        <v>7182</v>
      </c>
    </row>
    <row r="975" spans="1:10" x14ac:dyDescent="0.25">
      <c r="A975">
        <v>10</v>
      </c>
      <c r="B975">
        <v>74</v>
      </c>
      <c r="C975">
        <f t="shared" si="15"/>
        <v>974</v>
      </c>
      <c r="D975">
        <v>3510</v>
      </c>
      <c r="E975">
        <v>218</v>
      </c>
      <c r="F975">
        <v>50</v>
      </c>
      <c r="G975">
        <v>1</v>
      </c>
      <c r="H975">
        <v>0</v>
      </c>
      <c r="I975" t="s">
        <v>251</v>
      </c>
      <c r="J975">
        <v>1571</v>
      </c>
    </row>
    <row r="976" spans="1:10" x14ac:dyDescent="0.25">
      <c r="A976">
        <v>10</v>
      </c>
      <c r="B976">
        <v>75</v>
      </c>
      <c r="C976">
        <f t="shared" si="15"/>
        <v>975</v>
      </c>
      <c r="D976">
        <v>343</v>
      </c>
      <c r="E976">
        <v>164</v>
      </c>
      <c r="F976">
        <v>66</v>
      </c>
      <c r="G976">
        <v>2</v>
      </c>
      <c r="H976">
        <v>1</v>
      </c>
      <c r="I976" t="s">
        <v>4621</v>
      </c>
      <c r="J976">
        <v>49518</v>
      </c>
    </row>
    <row r="977" spans="1:10" x14ac:dyDescent="0.25">
      <c r="A977">
        <v>10</v>
      </c>
      <c r="B977">
        <v>76</v>
      </c>
      <c r="C977">
        <f t="shared" si="15"/>
        <v>976</v>
      </c>
      <c r="D977">
        <v>508</v>
      </c>
      <c r="E977">
        <v>181</v>
      </c>
      <c r="F977">
        <v>69</v>
      </c>
      <c r="G977">
        <v>1</v>
      </c>
      <c r="H977">
        <v>0</v>
      </c>
      <c r="I977" t="s">
        <v>1105</v>
      </c>
      <c r="J977">
        <v>1641</v>
      </c>
    </row>
    <row r="978" spans="1:10" x14ac:dyDescent="0.25">
      <c r="A978">
        <v>10</v>
      </c>
      <c r="B978">
        <v>77</v>
      </c>
      <c r="C978">
        <f t="shared" si="15"/>
        <v>977</v>
      </c>
      <c r="D978">
        <v>447</v>
      </c>
      <c r="E978">
        <v>164</v>
      </c>
      <c r="F978">
        <v>44</v>
      </c>
      <c r="G978">
        <v>1</v>
      </c>
      <c r="H978">
        <v>0</v>
      </c>
      <c r="I978" t="s">
        <v>142</v>
      </c>
      <c r="J978">
        <v>1188</v>
      </c>
    </row>
    <row r="979" spans="1:10" x14ac:dyDescent="0.25">
      <c r="A979">
        <v>10</v>
      </c>
      <c r="B979">
        <v>78</v>
      </c>
      <c r="C979">
        <f t="shared" si="15"/>
        <v>978</v>
      </c>
      <c r="D979">
        <v>328</v>
      </c>
      <c r="E979">
        <v>624</v>
      </c>
      <c r="F979">
        <v>32</v>
      </c>
      <c r="G979">
        <v>2</v>
      </c>
      <c r="H979">
        <v>3</v>
      </c>
      <c r="I979" t="s">
        <v>4622</v>
      </c>
      <c r="J979">
        <v>11784</v>
      </c>
    </row>
    <row r="980" spans="1:10" x14ac:dyDescent="0.25">
      <c r="A980">
        <v>10</v>
      </c>
      <c r="B980">
        <v>79</v>
      </c>
      <c r="C980">
        <f t="shared" si="15"/>
        <v>979</v>
      </c>
      <c r="D980">
        <v>622</v>
      </c>
      <c r="E980">
        <v>254</v>
      </c>
      <c r="F980">
        <v>36</v>
      </c>
      <c r="G980">
        <v>1</v>
      </c>
      <c r="H980">
        <v>2</v>
      </c>
      <c r="I980" t="s">
        <v>4623</v>
      </c>
      <c r="J980">
        <v>1110</v>
      </c>
    </row>
    <row r="981" spans="1:10" x14ac:dyDescent="0.25">
      <c r="A981">
        <v>10</v>
      </c>
      <c r="B981">
        <v>80</v>
      </c>
      <c r="C981">
        <f t="shared" si="15"/>
        <v>980</v>
      </c>
      <c r="D981">
        <v>523</v>
      </c>
      <c r="E981">
        <v>354</v>
      </c>
      <c r="F981">
        <v>18</v>
      </c>
      <c r="G981">
        <v>1</v>
      </c>
      <c r="H981">
        <v>0</v>
      </c>
      <c r="I981" t="s">
        <v>221</v>
      </c>
      <c r="J981">
        <v>780</v>
      </c>
    </row>
    <row r="982" spans="1:10" x14ac:dyDescent="0.25">
      <c r="A982">
        <v>10</v>
      </c>
      <c r="B982">
        <v>81</v>
      </c>
      <c r="C982">
        <f t="shared" si="15"/>
        <v>981</v>
      </c>
      <c r="D982">
        <v>426</v>
      </c>
      <c r="E982">
        <v>192</v>
      </c>
      <c r="F982">
        <v>22</v>
      </c>
      <c r="G982">
        <v>2</v>
      </c>
      <c r="H982">
        <v>0</v>
      </c>
      <c r="I982" t="s">
        <v>4624</v>
      </c>
      <c r="J982">
        <v>1180</v>
      </c>
    </row>
    <row r="983" spans="1:10" x14ac:dyDescent="0.25">
      <c r="A983">
        <v>10</v>
      </c>
      <c r="B983">
        <v>82</v>
      </c>
      <c r="C983">
        <f t="shared" si="15"/>
        <v>982</v>
      </c>
      <c r="D983">
        <v>324</v>
      </c>
      <c r="E983">
        <v>164</v>
      </c>
      <c r="F983">
        <v>34</v>
      </c>
      <c r="G983">
        <v>1</v>
      </c>
      <c r="H983">
        <v>0</v>
      </c>
      <c r="I983" t="s">
        <v>250</v>
      </c>
      <c r="J983">
        <v>883</v>
      </c>
    </row>
    <row r="984" spans="1:10" x14ac:dyDescent="0.25">
      <c r="A984">
        <v>10</v>
      </c>
      <c r="B984">
        <v>83</v>
      </c>
      <c r="C984">
        <f t="shared" si="15"/>
        <v>983</v>
      </c>
      <c r="D984">
        <v>400</v>
      </c>
      <c r="E984">
        <v>489</v>
      </c>
      <c r="F984">
        <v>69</v>
      </c>
      <c r="G984">
        <v>1</v>
      </c>
      <c r="H984">
        <v>0</v>
      </c>
      <c r="I984" t="s">
        <v>264</v>
      </c>
      <c r="J984">
        <v>4909</v>
      </c>
    </row>
    <row r="985" spans="1:10" x14ac:dyDescent="0.25">
      <c r="A985">
        <v>10</v>
      </c>
      <c r="B985">
        <v>84</v>
      </c>
      <c r="C985">
        <f t="shared" si="15"/>
        <v>984</v>
      </c>
      <c r="D985">
        <v>427</v>
      </c>
      <c r="E985">
        <v>0</v>
      </c>
      <c r="F985">
        <v>22</v>
      </c>
      <c r="G985">
        <v>1</v>
      </c>
      <c r="H985">
        <v>0</v>
      </c>
      <c r="I985" t="s">
        <v>422</v>
      </c>
      <c r="J985">
        <v>576</v>
      </c>
    </row>
    <row r="986" spans="1:10" x14ac:dyDescent="0.25">
      <c r="A986">
        <v>10</v>
      </c>
      <c r="B986">
        <v>85</v>
      </c>
      <c r="C986">
        <f t="shared" si="15"/>
        <v>985</v>
      </c>
      <c r="D986">
        <v>914</v>
      </c>
      <c r="E986">
        <v>464</v>
      </c>
      <c r="F986">
        <v>18</v>
      </c>
      <c r="G986">
        <v>1</v>
      </c>
      <c r="H986">
        <v>0</v>
      </c>
      <c r="I986" t="s">
        <v>531</v>
      </c>
      <c r="J986">
        <v>1472</v>
      </c>
    </row>
    <row r="987" spans="1:10" x14ac:dyDescent="0.25">
      <c r="A987">
        <v>10</v>
      </c>
      <c r="B987">
        <v>86</v>
      </c>
      <c r="C987">
        <f t="shared" si="15"/>
        <v>986</v>
      </c>
      <c r="D987">
        <v>300</v>
      </c>
      <c r="E987">
        <v>318</v>
      </c>
      <c r="F987">
        <v>0</v>
      </c>
      <c r="G987">
        <v>1</v>
      </c>
      <c r="H987">
        <v>0</v>
      </c>
      <c r="I987" t="s">
        <v>2140</v>
      </c>
      <c r="J987">
        <v>948</v>
      </c>
    </row>
    <row r="988" spans="1:10" x14ac:dyDescent="0.25">
      <c r="A988">
        <v>10</v>
      </c>
      <c r="B988">
        <v>87</v>
      </c>
      <c r="C988">
        <f t="shared" si="15"/>
        <v>987</v>
      </c>
      <c r="D988">
        <v>442</v>
      </c>
      <c r="E988">
        <v>221</v>
      </c>
      <c r="F988">
        <v>64</v>
      </c>
      <c r="G988">
        <v>2</v>
      </c>
      <c r="H988">
        <v>0</v>
      </c>
      <c r="I988" t="s">
        <v>4625</v>
      </c>
      <c r="J988">
        <v>2135</v>
      </c>
    </row>
    <row r="989" spans="1:10" x14ac:dyDescent="0.25">
      <c r="A989">
        <v>10</v>
      </c>
      <c r="B989">
        <v>88</v>
      </c>
      <c r="C989">
        <f t="shared" si="15"/>
        <v>988</v>
      </c>
      <c r="D989">
        <v>2065</v>
      </c>
      <c r="E989">
        <v>150</v>
      </c>
      <c r="F989">
        <v>31</v>
      </c>
      <c r="G989">
        <v>3</v>
      </c>
      <c r="H989">
        <v>0</v>
      </c>
      <c r="I989" t="s">
        <v>4626</v>
      </c>
      <c r="J989">
        <v>1181</v>
      </c>
    </row>
    <row r="990" spans="1:10" x14ac:dyDescent="0.25">
      <c r="A990">
        <v>10</v>
      </c>
      <c r="B990">
        <v>89</v>
      </c>
      <c r="C990">
        <f t="shared" si="15"/>
        <v>989</v>
      </c>
      <c r="D990">
        <v>394</v>
      </c>
      <c r="E990">
        <v>297</v>
      </c>
      <c r="F990">
        <v>58</v>
      </c>
      <c r="G990">
        <v>2</v>
      </c>
      <c r="H990">
        <v>0</v>
      </c>
      <c r="I990" t="s">
        <v>4627</v>
      </c>
      <c r="J990">
        <v>1890</v>
      </c>
    </row>
    <row r="991" spans="1:10" x14ac:dyDescent="0.25">
      <c r="A991">
        <v>10</v>
      </c>
      <c r="B991">
        <v>90</v>
      </c>
      <c r="C991">
        <f t="shared" si="15"/>
        <v>990</v>
      </c>
      <c r="D991">
        <v>554</v>
      </c>
      <c r="E991">
        <v>648</v>
      </c>
      <c r="F991">
        <v>16</v>
      </c>
      <c r="G991">
        <v>1</v>
      </c>
      <c r="H991">
        <v>0</v>
      </c>
      <c r="I991" t="s">
        <v>45</v>
      </c>
      <c r="J991">
        <v>1023</v>
      </c>
    </row>
    <row r="992" spans="1:10" x14ac:dyDescent="0.25">
      <c r="A992">
        <v>10</v>
      </c>
      <c r="B992">
        <v>91</v>
      </c>
      <c r="C992">
        <f t="shared" si="15"/>
        <v>991</v>
      </c>
      <c r="D992">
        <v>2275</v>
      </c>
      <c r="E992">
        <v>200</v>
      </c>
      <c r="F992">
        <v>25</v>
      </c>
      <c r="G992">
        <v>1</v>
      </c>
      <c r="H992">
        <v>0</v>
      </c>
      <c r="I992" t="s">
        <v>296</v>
      </c>
      <c r="J992">
        <v>938</v>
      </c>
    </row>
    <row r="993" spans="1:10" x14ac:dyDescent="0.25">
      <c r="A993">
        <v>10</v>
      </c>
      <c r="B993">
        <v>92</v>
      </c>
      <c r="C993">
        <f t="shared" si="15"/>
        <v>992</v>
      </c>
      <c r="D993">
        <v>527</v>
      </c>
      <c r="E993">
        <v>669</v>
      </c>
      <c r="F993">
        <v>20</v>
      </c>
      <c r="G993">
        <v>10</v>
      </c>
      <c r="H993">
        <v>0</v>
      </c>
      <c r="I993" t="s">
        <v>4628</v>
      </c>
      <c r="J993">
        <v>4975</v>
      </c>
    </row>
    <row r="994" spans="1:10" x14ac:dyDescent="0.25">
      <c r="A994">
        <v>10</v>
      </c>
      <c r="B994">
        <v>93</v>
      </c>
      <c r="C994">
        <f t="shared" si="15"/>
        <v>993</v>
      </c>
      <c r="D994">
        <v>346</v>
      </c>
      <c r="E994">
        <v>139</v>
      </c>
      <c r="F994">
        <v>20</v>
      </c>
      <c r="G994">
        <v>1</v>
      </c>
      <c r="H994">
        <v>0</v>
      </c>
      <c r="I994" t="s">
        <v>45</v>
      </c>
      <c r="J994">
        <v>573</v>
      </c>
    </row>
    <row r="995" spans="1:10" x14ac:dyDescent="0.25">
      <c r="A995">
        <v>10</v>
      </c>
      <c r="B995">
        <v>94</v>
      </c>
      <c r="C995">
        <f t="shared" si="15"/>
        <v>994</v>
      </c>
      <c r="D995">
        <v>364</v>
      </c>
      <c r="E995">
        <v>218</v>
      </c>
      <c r="F995">
        <v>40</v>
      </c>
      <c r="G995">
        <v>1</v>
      </c>
      <c r="H995">
        <v>1</v>
      </c>
      <c r="I995" t="s">
        <v>4629</v>
      </c>
      <c r="J995">
        <v>1097</v>
      </c>
    </row>
    <row r="996" spans="1:10" x14ac:dyDescent="0.25">
      <c r="A996">
        <v>10</v>
      </c>
      <c r="B996">
        <v>95</v>
      </c>
      <c r="C996">
        <f t="shared" si="15"/>
        <v>995</v>
      </c>
      <c r="D996">
        <v>1131</v>
      </c>
      <c r="E996">
        <v>272</v>
      </c>
      <c r="F996">
        <v>5</v>
      </c>
      <c r="G996">
        <v>1</v>
      </c>
      <c r="H996">
        <v>0</v>
      </c>
      <c r="I996" t="s">
        <v>347</v>
      </c>
      <c r="J996">
        <v>1088</v>
      </c>
    </row>
    <row r="997" spans="1:10" x14ac:dyDescent="0.25">
      <c r="A997">
        <v>10</v>
      </c>
      <c r="B997">
        <v>96</v>
      </c>
      <c r="C997">
        <f t="shared" si="15"/>
        <v>996</v>
      </c>
      <c r="D997">
        <v>283</v>
      </c>
      <c r="E997">
        <v>192</v>
      </c>
      <c r="F997">
        <v>36</v>
      </c>
      <c r="G997">
        <v>5</v>
      </c>
      <c r="H997">
        <v>0</v>
      </c>
      <c r="I997" t="s">
        <v>4630</v>
      </c>
      <c r="J997">
        <v>24992</v>
      </c>
    </row>
    <row r="998" spans="1:10" x14ac:dyDescent="0.25">
      <c r="A998">
        <v>10</v>
      </c>
      <c r="B998">
        <v>97</v>
      </c>
      <c r="C998">
        <f t="shared" si="15"/>
        <v>997</v>
      </c>
      <c r="D998">
        <v>1071</v>
      </c>
      <c r="E998">
        <v>165</v>
      </c>
      <c r="F998">
        <v>28</v>
      </c>
      <c r="G998">
        <v>1</v>
      </c>
      <c r="H998">
        <v>0</v>
      </c>
      <c r="I998" t="s">
        <v>793</v>
      </c>
      <c r="J998">
        <v>1144</v>
      </c>
    </row>
    <row r="999" spans="1:10" x14ac:dyDescent="0.25">
      <c r="A999">
        <v>10</v>
      </c>
      <c r="B999">
        <v>98</v>
      </c>
      <c r="C999">
        <f t="shared" si="15"/>
        <v>998</v>
      </c>
      <c r="D999">
        <v>307</v>
      </c>
      <c r="E999">
        <v>197</v>
      </c>
      <c r="F999">
        <v>13</v>
      </c>
      <c r="G999">
        <v>2</v>
      </c>
      <c r="H999">
        <v>0</v>
      </c>
      <c r="I999" t="s">
        <v>4631</v>
      </c>
      <c r="J999">
        <v>12600</v>
      </c>
    </row>
    <row r="1000" spans="1:10" x14ac:dyDescent="0.25">
      <c r="A1000">
        <v>10</v>
      </c>
      <c r="B1000">
        <v>99</v>
      </c>
      <c r="C1000">
        <f t="shared" si="15"/>
        <v>999</v>
      </c>
      <c r="D1000">
        <v>399</v>
      </c>
      <c r="E1000">
        <v>596</v>
      </c>
      <c r="F1000">
        <v>16</v>
      </c>
      <c r="G1000">
        <v>1</v>
      </c>
      <c r="H1000">
        <v>4</v>
      </c>
      <c r="I1000" t="s">
        <v>4632</v>
      </c>
      <c r="J1000">
        <v>48955</v>
      </c>
    </row>
    <row r="1001" spans="1:10" x14ac:dyDescent="0.25">
      <c r="A1001">
        <v>10</v>
      </c>
      <c r="B1001">
        <v>100</v>
      </c>
      <c r="C1001">
        <f t="shared" si="15"/>
        <v>1000</v>
      </c>
      <c r="D1001">
        <v>360</v>
      </c>
      <c r="E1001">
        <v>0</v>
      </c>
      <c r="F1001">
        <v>0</v>
      </c>
      <c r="G1001">
        <v>2</v>
      </c>
      <c r="H1001">
        <v>0</v>
      </c>
      <c r="I1001" t="s">
        <v>4633</v>
      </c>
      <c r="J1001">
        <v>280</v>
      </c>
    </row>
    <row r="1002" spans="1:10" x14ac:dyDescent="0.25">
      <c r="A1002">
        <v>11</v>
      </c>
      <c r="B1002">
        <v>1</v>
      </c>
      <c r="C1002">
        <f t="shared" si="15"/>
        <v>1001</v>
      </c>
      <c r="D1002">
        <v>339</v>
      </c>
      <c r="E1002">
        <v>380</v>
      </c>
      <c r="F1002">
        <v>17</v>
      </c>
      <c r="G1002">
        <v>0</v>
      </c>
      <c r="H1002">
        <v>0</v>
      </c>
      <c r="J1002">
        <v>753</v>
      </c>
    </row>
    <row r="1003" spans="1:10" x14ac:dyDescent="0.25">
      <c r="A1003">
        <v>11</v>
      </c>
      <c r="B1003">
        <v>2</v>
      </c>
      <c r="C1003">
        <f t="shared" si="15"/>
        <v>1002</v>
      </c>
      <c r="D1003">
        <v>474</v>
      </c>
      <c r="E1003">
        <v>224</v>
      </c>
      <c r="F1003">
        <v>20</v>
      </c>
      <c r="G1003">
        <v>1</v>
      </c>
      <c r="H1003">
        <v>1</v>
      </c>
      <c r="I1003" t="s">
        <v>4634</v>
      </c>
      <c r="J1003">
        <v>794</v>
      </c>
    </row>
    <row r="1004" spans="1:10" x14ac:dyDescent="0.25">
      <c r="A1004">
        <v>11</v>
      </c>
      <c r="B1004">
        <v>3</v>
      </c>
      <c r="C1004">
        <f t="shared" si="15"/>
        <v>1003</v>
      </c>
      <c r="D1004">
        <v>318</v>
      </c>
      <c r="E1004">
        <v>0</v>
      </c>
      <c r="F1004">
        <v>54</v>
      </c>
      <c r="G1004">
        <v>3</v>
      </c>
      <c r="H1004">
        <v>0</v>
      </c>
      <c r="I1004" t="s">
        <v>4635</v>
      </c>
      <c r="J1004">
        <v>2063</v>
      </c>
    </row>
    <row r="1005" spans="1:10" x14ac:dyDescent="0.25">
      <c r="A1005">
        <v>11</v>
      </c>
      <c r="B1005">
        <v>4</v>
      </c>
      <c r="C1005">
        <f t="shared" si="15"/>
        <v>1004</v>
      </c>
      <c r="D1005">
        <v>0</v>
      </c>
      <c r="E1005">
        <v>223</v>
      </c>
      <c r="F1005">
        <v>22</v>
      </c>
      <c r="G1005">
        <v>2</v>
      </c>
      <c r="H1005">
        <v>1</v>
      </c>
      <c r="I1005" t="s">
        <v>4636</v>
      </c>
      <c r="J1005">
        <v>2869</v>
      </c>
    </row>
    <row r="1006" spans="1:10" x14ac:dyDescent="0.25">
      <c r="A1006">
        <v>11</v>
      </c>
      <c r="B1006">
        <v>5</v>
      </c>
      <c r="C1006">
        <f t="shared" si="15"/>
        <v>1005</v>
      </c>
      <c r="D1006">
        <v>368</v>
      </c>
      <c r="E1006">
        <v>175</v>
      </c>
      <c r="F1006">
        <v>24</v>
      </c>
      <c r="G1006">
        <v>3</v>
      </c>
      <c r="H1006">
        <v>0</v>
      </c>
      <c r="I1006" t="s">
        <v>4637</v>
      </c>
      <c r="J1006">
        <v>2206</v>
      </c>
    </row>
    <row r="1007" spans="1:10" x14ac:dyDescent="0.25">
      <c r="A1007">
        <v>11</v>
      </c>
      <c r="B1007">
        <v>6</v>
      </c>
      <c r="C1007">
        <f t="shared" si="15"/>
        <v>1006</v>
      </c>
      <c r="D1007">
        <v>1437</v>
      </c>
      <c r="E1007">
        <v>486</v>
      </c>
      <c r="F1007">
        <v>250</v>
      </c>
      <c r="G1007">
        <v>1</v>
      </c>
      <c r="H1007">
        <v>0</v>
      </c>
      <c r="I1007" t="s">
        <v>281</v>
      </c>
      <c r="J1007">
        <v>5634</v>
      </c>
    </row>
    <row r="1008" spans="1:10" x14ac:dyDescent="0.25">
      <c r="A1008">
        <v>11</v>
      </c>
      <c r="B1008">
        <v>7</v>
      </c>
      <c r="C1008">
        <f t="shared" si="15"/>
        <v>1007</v>
      </c>
      <c r="D1008">
        <v>1527</v>
      </c>
      <c r="E1008">
        <v>161</v>
      </c>
      <c r="F1008">
        <v>40</v>
      </c>
      <c r="G1008">
        <v>1</v>
      </c>
      <c r="H1008">
        <v>0</v>
      </c>
      <c r="I1008" t="s">
        <v>71</v>
      </c>
      <c r="J1008">
        <v>7113</v>
      </c>
    </row>
    <row r="1009" spans="1:10" x14ac:dyDescent="0.25">
      <c r="A1009">
        <v>11</v>
      </c>
      <c r="B1009">
        <v>8</v>
      </c>
      <c r="C1009">
        <f t="shared" si="15"/>
        <v>1008</v>
      </c>
      <c r="D1009">
        <v>990</v>
      </c>
      <c r="E1009">
        <v>312</v>
      </c>
      <c r="F1009">
        <v>39</v>
      </c>
      <c r="G1009">
        <v>2</v>
      </c>
      <c r="H1009">
        <v>0</v>
      </c>
      <c r="I1009" t="s">
        <v>4638</v>
      </c>
      <c r="J1009">
        <v>1227</v>
      </c>
    </row>
    <row r="1010" spans="1:10" x14ac:dyDescent="0.25">
      <c r="A1010">
        <v>11</v>
      </c>
      <c r="B1010">
        <v>9</v>
      </c>
      <c r="C1010">
        <f t="shared" si="15"/>
        <v>1009</v>
      </c>
      <c r="D1010">
        <v>452</v>
      </c>
      <c r="E1010">
        <v>159</v>
      </c>
      <c r="F1010">
        <v>57</v>
      </c>
      <c r="G1010">
        <v>2</v>
      </c>
      <c r="H1010">
        <v>0</v>
      </c>
      <c r="I1010" t="s">
        <v>4639</v>
      </c>
      <c r="J1010">
        <v>1924</v>
      </c>
    </row>
    <row r="1011" spans="1:10" x14ac:dyDescent="0.25">
      <c r="A1011">
        <v>11</v>
      </c>
      <c r="B1011">
        <v>10</v>
      </c>
      <c r="C1011">
        <f t="shared" si="15"/>
        <v>1010</v>
      </c>
      <c r="D1011">
        <v>774</v>
      </c>
      <c r="E1011">
        <v>139</v>
      </c>
      <c r="F1011">
        <v>75</v>
      </c>
      <c r="G1011">
        <v>10</v>
      </c>
      <c r="H1011">
        <v>0</v>
      </c>
      <c r="I1011" t="s">
        <v>4640</v>
      </c>
      <c r="J1011">
        <v>19689</v>
      </c>
    </row>
    <row r="1012" spans="1:10" x14ac:dyDescent="0.25">
      <c r="A1012">
        <v>11</v>
      </c>
      <c r="B1012">
        <v>11</v>
      </c>
      <c r="C1012">
        <f t="shared" si="15"/>
        <v>1011</v>
      </c>
      <c r="D1012">
        <v>1064</v>
      </c>
      <c r="E1012">
        <v>259</v>
      </c>
      <c r="F1012">
        <v>40</v>
      </c>
      <c r="G1012">
        <v>3</v>
      </c>
      <c r="H1012">
        <v>0</v>
      </c>
      <c r="I1012" t="s">
        <v>4641</v>
      </c>
      <c r="J1012">
        <v>1674</v>
      </c>
    </row>
    <row r="1013" spans="1:10" x14ac:dyDescent="0.25">
      <c r="A1013">
        <v>11</v>
      </c>
      <c r="B1013">
        <v>12</v>
      </c>
      <c r="C1013">
        <f t="shared" si="15"/>
        <v>1012</v>
      </c>
      <c r="D1013">
        <v>142</v>
      </c>
      <c r="E1013">
        <v>452</v>
      </c>
      <c r="F1013">
        <v>40</v>
      </c>
      <c r="G1013">
        <v>1</v>
      </c>
      <c r="H1013">
        <v>0</v>
      </c>
      <c r="I1013" t="s">
        <v>62</v>
      </c>
      <c r="J1013">
        <v>3266</v>
      </c>
    </row>
    <row r="1014" spans="1:10" x14ac:dyDescent="0.25">
      <c r="A1014">
        <v>11</v>
      </c>
      <c r="B1014">
        <v>13</v>
      </c>
      <c r="C1014">
        <f t="shared" si="15"/>
        <v>1013</v>
      </c>
      <c r="D1014">
        <v>1497</v>
      </c>
      <c r="E1014">
        <v>171</v>
      </c>
      <c r="F1014">
        <v>16</v>
      </c>
      <c r="G1014">
        <v>1</v>
      </c>
      <c r="H1014">
        <v>0</v>
      </c>
      <c r="I1014" t="s">
        <v>264</v>
      </c>
      <c r="J1014">
        <v>3640</v>
      </c>
    </row>
    <row r="1015" spans="1:10" x14ac:dyDescent="0.25">
      <c r="A1015">
        <v>11</v>
      </c>
      <c r="B1015">
        <v>14</v>
      </c>
      <c r="C1015">
        <f t="shared" si="15"/>
        <v>1014</v>
      </c>
      <c r="D1015">
        <v>4540</v>
      </c>
      <c r="E1015">
        <v>180</v>
      </c>
      <c r="F1015">
        <v>39</v>
      </c>
      <c r="G1015">
        <v>1</v>
      </c>
      <c r="H1015">
        <v>1</v>
      </c>
      <c r="I1015" t="s">
        <v>3067</v>
      </c>
      <c r="J1015">
        <v>2714</v>
      </c>
    </row>
    <row r="1016" spans="1:10" x14ac:dyDescent="0.25">
      <c r="A1016">
        <v>11</v>
      </c>
      <c r="B1016">
        <v>15</v>
      </c>
      <c r="C1016">
        <f t="shared" si="15"/>
        <v>1015</v>
      </c>
      <c r="D1016">
        <v>2170</v>
      </c>
      <c r="E1016">
        <v>1016</v>
      </c>
      <c r="F1016">
        <v>44</v>
      </c>
      <c r="G1016">
        <v>1</v>
      </c>
      <c r="H1016">
        <v>0</v>
      </c>
      <c r="I1016" t="s">
        <v>942</v>
      </c>
      <c r="J1016">
        <v>2140</v>
      </c>
    </row>
    <row r="1017" spans="1:10" x14ac:dyDescent="0.25">
      <c r="A1017">
        <v>11</v>
      </c>
      <c r="B1017">
        <v>16</v>
      </c>
      <c r="C1017">
        <f t="shared" si="15"/>
        <v>1016</v>
      </c>
      <c r="D1017">
        <v>766</v>
      </c>
      <c r="E1017">
        <v>0</v>
      </c>
      <c r="F1017">
        <v>24</v>
      </c>
      <c r="G1017">
        <v>1</v>
      </c>
      <c r="H1017">
        <v>0</v>
      </c>
      <c r="I1017" t="s">
        <v>12</v>
      </c>
      <c r="J1017">
        <v>645</v>
      </c>
    </row>
    <row r="1018" spans="1:10" x14ac:dyDescent="0.25">
      <c r="A1018">
        <v>11</v>
      </c>
      <c r="B1018">
        <v>17</v>
      </c>
      <c r="C1018">
        <f t="shared" si="15"/>
        <v>1017</v>
      </c>
      <c r="D1018">
        <v>486</v>
      </c>
      <c r="E1018">
        <v>354</v>
      </c>
      <c r="F1018">
        <v>26</v>
      </c>
      <c r="G1018">
        <v>2</v>
      </c>
      <c r="H1018">
        <v>2</v>
      </c>
      <c r="I1018" t="s">
        <v>4642</v>
      </c>
      <c r="J1018">
        <v>14053</v>
      </c>
    </row>
    <row r="1019" spans="1:10" x14ac:dyDescent="0.25">
      <c r="A1019">
        <v>11</v>
      </c>
      <c r="B1019">
        <v>18</v>
      </c>
      <c r="C1019">
        <f t="shared" si="15"/>
        <v>1018</v>
      </c>
      <c r="D1019">
        <v>1581</v>
      </c>
      <c r="E1019">
        <v>203</v>
      </c>
      <c r="F1019">
        <v>145</v>
      </c>
      <c r="G1019">
        <v>3</v>
      </c>
      <c r="H1019">
        <v>3</v>
      </c>
      <c r="I1019" t="s">
        <v>4643</v>
      </c>
      <c r="J1019">
        <v>92913</v>
      </c>
    </row>
    <row r="1020" spans="1:10" x14ac:dyDescent="0.25">
      <c r="A1020">
        <v>11</v>
      </c>
      <c r="B1020">
        <v>19</v>
      </c>
      <c r="C1020">
        <f t="shared" si="15"/>
        <v>1019</v>
      </c>
      <c r="D1020">
        <v>0</v>
      </c>
      <c r="E1020">
        <v>211</v>
      </c>
      <c r="F1020">
        <v>40</v>
      </c>
      <c r="G1020">
        <v>2</v>
      </c>
      <c r="H1020">
        <v>0</v>
      </c>
      <c r="I1020" t="s">
        <v>4441</v>
      </c>
      <c r="J1020">
        <v>1140</v>
      </c>
    </row>
    <row r="1021" spans="1:10" x14ac:dyDescent="0.25">
      <c r="A1021">
        <v>11</v>
      </c>
      <c r="B1021">
        <v>20</v>
      </c>
      <c r="C1021">
        <f t="shared" si="15"/>
        <v>1020</v>
      </c>
      <c r="D1021">
        <v>343</v>
      </c>
      <c r="E1021">
        <v>442</v>
      </c>
      <c r="F1021">
        <v>14</v>
      </c>
      <c r="G1021">
        <v>1</v>
      </c>
      <c r="H1021">
        <v>0</v>
      </c>
      <c r="I1021" t="s">
        <v>4644</v>
      </c>
      <c r="J1021">
        <v>758</v>
      </c>
    </row>
    <row r="1022" spans="1:10" x14ac:dyDescent="0.25">
      <c r="A1022">
        <v>11</v>
      </c>
      <c r="B1022">
        <v>21</v>
      </c>
      <c r="C1022">
        <f t="shared" si="15"/>
        <v>1021</v>
      </c>
      <c r="D1022">
        <v>590</v>
      </c>
      <c r="E1022">
        <v>238</v>
      </c>
      <c r="F1022">
        <v>30</v>
      </c>
      <c r="G1022">
        <v>4</v>
      </c>
      <c r="H1022">
        <v>2</v>
      </c>
      <c r="I1022" t="s">
        <v>4645</v>
      </c>
      <c r="J1022">
        <v>12071</v>
      </c>
    </row>
    <row r="1023" spans="1:10" x14ac:dyDescent="0.25">
      <c r="A1023">
        <v>11</v>
      </c>
      <c r="B1023">
        <v>22</v>
      </c>
      <c r="C1023">
        <f t="shared" si="15"/>
        <v>1022</v>
      </c>
      <c r="D1023">
        <v>449</v>
      </c>
      <c r="E1023">
        <v>456</v>
      </c>
      <c r="F1023">
        <v>8</v>
      </c>
      <c r="G1023">
        <v>1</v>
      </c>
      <c r="H1023">
        <v>0</v>
      </c>
      <c r="I1023" t="s">
        <v>952</v>
      </c>
      <c r="J1023">
        <v>1310</v>
      </c>
    </row>
    <row r="1024" spans="1:10" x14ac:dyDescent="0.25">
      <c r="A1024">
        <v>11</v>
      </c>
      <c r="B1024">
        <v>23</v>
      </c>
      <c r="C1024">
        <f t="shared" si="15"/>
        <v>1023</v>
      </c>
      <c r="D1024">
        <v>1452</v>
      </c>
      <c r="E1024">
        <v>281</v>
      </c>
      <c r="F1024">
        <v>44</v>
      </c>
      <c r="G1024">
        <v>2</v>
      </c>
      <c r="H1024">
        <v>0</v>
      </c>
      <c r="I1024" t="s">
        <v>4646</v>
      </c>
      <c r="J1024">
        <v>1720</v>
      </c>
    </row>
    <row r="1025" spans="1:10" x14ac:dyDescent="0.25">
      <c r="A1025">
        <v>11</v>
      </c>
      <c r="B1025">
        <v>24</v>
      </c>
      <c r="C1025">
        <f t="shared" si="15"/>
        <v>1024</v>
      </c>
      <c r="D1025">
        <v>482</v>
      </c>
      <c r="E1025">
        <v>390</v>
      </c>
      <c r="F1025">
        <v>16</v>
      </c>
      <c r="G1025">
        <v>1</v>
      </c>
      <c r="H1025">
        <v>2</v>
      </c>
      <c r="I1025" t="s">
        <v>4647</v>
      </c>
      <c r="J1025">
        <v>11099</v>
      </c>
    </row>
    <row r="1026" spans="1:10" x14ac:dyDescent="0.25">
      <c r="A1026">
        <v>11</v>
      </c>
      <c r="B1026">
        <v>25</v>
      </c>
      <c r="C1026">
        <f t="shared" si="15"/>
        <v>1025</v>
      </c>
      <c r="D1026">
        <v>1684</v>
      </c>
      <c r="E1026">
        <v>171</v>
      </c>
      <c r="F1026">
        <v>38</v>
      </c>
      <c r="G1026">
        <v>2</v>
      </c>
      <c r="H1026">
        <v>0</v>
      </c>
      <c r="I1026" t="s">
        <v>4648</v>
      </c>
      <c r="J1026">
        <v>1164</v>
      </c>
    </row>
    <row r="1027" spans="1:10" x14ac:dyDescent="0.25">
      <c r="A1027">
        <v>11</v>
      </c>
      <c r="B1027">
        <v>26</v>
      </c>
      <c r="C1027">
        <f t="shared" si="15"/>
        <v>1026</v>
      </c>
      <c r="D1027">
        <v>308</v>
      </c>
      <c r="E1027">
        <v>257</v>
      </c>
      <c r="F1027">
        <v>84</v>
      </c>
      <c r="G1027">
        <v>1</v>
      </c>
      <c r="H1027">
        <v>0</v>
      </c>
      <c r="I1027" t="s">
        <v>45</v>
      </c>
      <c r="J1027">
        <v>1967</v>
      </c>
    </row>
    <row r="1028" spans="1:10" x14ac:dyDescent="0.25">
      <c r="A1028">
        <v>11</v>
      </c>
      <c r="B1028">
        <v>27</v>
      </c>
      <c r="C1028">
        <f t="shared" ref="C1028:C1091" si="16">C1027+1</f>
        <v>1027</v>
      </c>
      <c r="D1028">
        <v>0</v>
      </c>
      <c r="E1028">
        <v>422</v>
      </c>
      <c r="F1028">
        <v>39</v>
      </c>
      <c r="G1028">
        <v>3</v>
      </c>
      <c r="H1028">
        <v>1</v>
      </c>
      <c r="I1028" t="s">
        <v>4649</v>
      </c>
      <c r="J1028">
        <v>4354</v>
      </c>
    </row>
    <row r="1029" spans="1:10" x14ac:dyDescent="0.25">
      <c r="A1029">
        <v>11</v>
      </c>
      <c r="B1029">
        <v>28</v>
      </c>
      <c r="C1029">
        <f t="shared" si="16"/>
        <v>1028</v>
      </c>
      <c r="D1029">
        <v>426</v>
      </c>
      <c r="E1029">
        <v>207</v>
      </c>
      <c r="F1029">
        <v>62</v>
      </c>
      <c r="G1029">
        <v>1</v>
      </c>
      <c r="H1029">
        <v>0</v>
      </c>
      <c r="I1029" t="s">
        <v>239</v>
      </c>
      <c r="J1029">
        <v>2189</v>
      </c>
    </row>
    <row r="1030" spans="1:10" x14ac:dyDescent="0.25">
      <c r="A1030">
        <v>11</v>
      </c>
      <c r="B1030">
        <v>29</v>
      </c>
      <c r="C1030">
        <f t="shared" si="16"/>
        <v>1029</v>
      </c>
      <c r="D1030">
        <v>313</v>
      </c>
      <c r="E1030">
        <v>284</v>
      </c>
      <c r="F1030">
        <v>40</v>
      </c>
      <c r="G1030">
        <v>2</v>
      </c>
      <c r="H1030">
        <v>2</v>
      </c>
      <c r="I1030" t="s">
        <v>4650</v>
      </c>
      <c r="J1030">
        <v>11562</v>
      </c>
    </row>
    <row r="1031" spans="1:10" x14ac:dyDescent="0.25">
      <c r="A1031">
        <v>11</v>
      </c>
      <c r="B1031">
        <v>30</v>
      </c>
      <c r="C1031">
        <f t="shared" si="16"/>
        <v>1030</v>
      </c>
      <c r="D1031">
        <v>1317</v>
      </c>
      <c r="E1031">
        <v>246</v>
      </c>
      <c r="F1031">
        <v>26</v>
      </c>
      <c r="G1031">
        <v>1</v>
      </c>
      <c r="H1031">
        <v>0</v>
      </c>
      <c r="I1031" t="s">
        <v>4651</v>
      </c>
      <c r="J1031">
        <v>1739</v>
      </c>
    </row>
    <row r="1032" spans="1:10" x14ac:dyDescent="0.25">
      <c r="A1032">
        <v>11</v>
      </c>
      <c r="B1032">
        <v>31</v>
      </c>
      <c r="C1032">
        <f t="shared" si="16"/>
        <v>1031</v>
      </c>
      <c r="D1032">
        <v>435</v>
      </c>
      <c r="E1032">
        <v>173</v>
      </c>
      <c r="F1032">
        <v>111</v>
      </c>
      <c r="G1032">
        <v>10</v>
      </c>
      <c r="H1032">
        <v>1</v>
      </c>
      <c r="I1032" t="s">
        <v>4652</v>
      </c>
      <c r="J1032">
        <v>88517</v>
      </c>
    </row>
    <row r="1033" spans="1:10" x14ac:dyDescent="0.25">
      <c r="A1033">
        <v>11</v>
      </c>
      <c r="B1033">
        <v>32</v>
      </c>
      <c r="C1033">
        <f t="shared" si="16"/>
        <v>1032</v>
      </c>
      <c r="D1033">
        <v>405</v>
      </c>
      <c r="E1033">
        <v>344</v>
      </c>
      <c r="F1033">
        <v>23</v>
      </c>
      <c r="G1033">
        <v>2</v>
      </c>
      <c r="H1033">
        <v>0</v>
      </c>
      <c r="I1033" t="s">
        <v>4653</v>
      </c>
      <c r="J1033">
        <v>10888</v>
      </c>
    </row>
    <row r="1034" spans="1:10" x14ac:dyDescent="0.25">
      <c r="A1034">
        <v>11</v>
      </c>
      <c r="B1034">
        <v>33</v>
      </c>
      <c r="C1034">
        <f t="shared" si="16"/>
        <v>1033</v>
      </c>
      <c r="D1034">
        <v>844</v>
      </c>
      <c r="E1034">
        <v>255</v>
      </c>
      <c r="F1034">
        <v>44</v>
      </c>
      <c r="G1034">
        <v>0</v>
      </c>
      <c r="H1034">
        <v>0</v>
      </c>
      <c r="J1034">
        <v>1219</v>
      </c>
    </row>
    <row r="1035" spans="1:10" x14ac:dyDescent="0.25">
      <c r="A1035">
        <v>11</v>
      </c>
      <c r="B1035">
        <v>34</v>
      </c>
      <c r="C1035">
        <f t="shared" si="16"/>
        <v>1034</v>
      </c>
      <c r="D1035">
        <v>409</v>
      </c>
      <c r="E1035">
        <v>135</v>
      </c>
      <c r="F1035">
        <v>350</v>
      </c>
      <c r="G1035">
        <v>1</v>
      </c>
      <c r="H1035">
        <v>0</v>
      </c>
      <c r="I1035" t="s">
        <v>543</v>
      </c>
      <c r="J1035">
        <v>7220</v>
      </c>
    </row>
    <row r="1036" spans="1:10" x14ac:dyDescent="0.25">
      <c r="A1036">
        <v>11</v>
      </c>
      <c r="B1036">
        <v>35</v>
      </c>
      <c r="C1036">
        <f t="shared" si="16"/>
        <v>1035</v>
      </c>
      <c r="D1036">
        <v>1101</v>
      </c>
      <c r="E1036">
        <v>510</v>
      </c>
      <c r="F1036">
        <v>24</v>
      </c>
      <c r="G1036">
        <v>1</v>
      </c>
      <c r="H1036">
        <v>0</v>
      </c>
      <c r="I1036" t="s">
        <v>267</v>
      </c>
      <c r="J1036">
        <v>2200</v>
      </c>
    </row>
    <row r="1037" spans="1:10" x14ac:dyDescent="0.25">
      <c r="A1037">
        <v>11</v>
      </c>
      <c r="B1037">
        <v>36</v>
      </c>
      <c r="C1037">
        <f t="shared" si="16"/>
        <v>1036</v>
      </c>
      <c r="D1037">
        <v>1176</v>
      </c>
      <c r="E1037">
        <v>0</v>
      </c>
      <c r="F1037">
        <v>57</v>
      </c>
      <c r="G1037">
        <v>5</v>
      </c>
      <c r="H1037">
        <v>0</v>
      </c>
      <c r="I1037" t="s">
        <v>4654</v>
      </c>
      <c r="J1037">
        <v>2934</v>
      </c>
    </row>
    <row r="1038" spans="1:10" x14ac:dyDescent="0.25">
      <c r="A1038">
        <v>11</v>
      </c>
      <c r="B1038">
        <v>37</v>
      </c>
      <c r="C1038">
        <f t="shared" si="16"/>
        <v>1037</v>
      </c>
      <c r="D1038">
        <v>424</v>
      </c>
      <c r="E1038">
        <v>308</v>
      </c>
      <c r="F1038">
        <v>31</v>
      </c>
      <c r="G1038">
        <v>1</v>
      </c>
      <c r="H1038">
        <v>0</v>
      </c>
      <c r="I1038" t="s">
        <v>1135</v>
      </c>
      <c r="J1038">
        <v>1070</v>
      </c>
    </row>
    <row r="1039" spans="1:10" x14ac:dyDescent="0.25">
      <c r="A1039">
        <v>11</v>
      </c>
      <c r="B1039">
        <v>38</v>
      </c>
      <c r="C1039">
        <f t="shared" si="16"/>
        <v>1038</v>
      </c>
      <c r="D1039">
        <v>279</v>
      </c>
      <c r="E1039">
        <v>522</v>
      </c>
      <c r="F1039">
        <v>26</v>
      </c>
      <c r="G1039">
        <v>1</v>
      </c>
      <c r="H1039">
        <v>1</v>
      </c>
      <c r="I1039" t="s">
        <v>4655</v>
      </c>
      <c r="J1039">
        <v>1109</v>
      </c>
    </row>
    <row r="1040" spans="1:10" x14ac:dyDescent="0.25">
      <c r="A1040">
        <v>11</v>
      </c>
      <c r="B1040">
        <v>39</v>
      </c>
      <c r="C1040">
        <f t="shared" si="16"/>
        <v>1039</v>
      </c>
      <c r="D1040">
        <v>218</v>
      </c>
      <c r="E1040">
        <v>759</v>
      </c>
      <c r="F1040">
        <v>45</v>
      </c>
      <c r="G1040">
        <v>2</v>
      </c>
      <c r="H1040">
        <v>0</v>
      </c>
      <c r="I1040" t="s">
        <v>4656</v>
      </c>
      <c r="J1040">
        <v>1937</v>
      </c>
    </row>
    <row r="1041" spans="1:10" x14ac:dyDescent="0.25">
      <c r="A1041">
        <v>11</v>
      </c>
      <c r="B1041">
        <v>40</v>
      </c>
      <c r="C1041">
        <f t="shared" si="16"/>
        <v>1040</v>
      </c>
      <c r="D1041">
        <v>261</v>
      </c>
      <c r="E1041">
        <v>205</v>
      </c>
      <c r="F1041">
        <v>38</v>
      </c>
      <c r="G1041">
        <v>3</v>
      </c>
      <c r="H1041">
        <v>0</v>
      </c>
      <c r="I1041" t="s">
        <v>4657</v>
      </c>
      <c r="J1041">
        <v>2060</v>
      </c>
    </row>
    <row r="1042" spans="1:10" x14ac:dyDescent="0.25">
      <c r="A1042">
        <v>11</v>
      </c>
      <c r="B1042">
        <v>41</v>
      </c>
      <c r="C1042">
        <f t="shared" si="16"/>
        <v>1041</v>
      </c>
      <c r="D1042">
        <v>810</v>
      </c>
      <c r="E1042">
        <v>197</v>
      </c>
      <c r="F1042">
        <v>0</v>
      </c>
      <c r="G1042">
        <v>1</v>
      </c>
      <c r="H1042">
        <v>1</v>
      </c>
      <c r="I1042" t="s">
        <v>4658</v>
      </c>
      <c r="J1042">
        <v>1002</v>
      </c>
    </row>
    <row r="1043" spans="1:10" x14ac:dyDescent="0.25">
      <c r="A1043">
        <v>11</v>
      </c>
      <c r="B1043">
        <v>42</v>
      </c>
      <c r="C1043">
        <f t="shared" si="16"/>
        <v>1042</v>
      </c>
      <c r="D1043">
        <v>474</v>
      </c>
      <c r="E1043">
        <v>219</v>
      </c>
      <c r="F1043">
        <v>10</v>
      </c>
      <c r="G1043">
        <v>1</v>
      </c>
      <c r="H1043">
        <v>0</v>
      </c>
      <c r="I1043" t="s">
        <v>465</v>
      </c>
      <c r="J1043">
        <v>1766</v>
      </c>
    </row>
    <row r="1044" spans="1:10" x14ac:dyDescent="0.25">
      <c r="A1044">
        <v>11</v>
      </c>
      <c r="B1044">
        <v>43</v>
      </c>
      <c r="C1044">
        <f t="shared" si="16"/>
        <v>1043</v>
      </c>
      <c r="D1044">
        <v>410</v>
      </c>
      <c r="E1044">
        <v>776</v>
      </c>
      <c r="F1044">
        <v>30</v>
      </c>
      <c r="G1044">
        <v>0</v>
      </c>
      <c r="H1044">
        <v>0</v>
      </c>
      <c r="J1044">
        <v>1417</v>
      </c>
    </row>
    <row r="1045" spans="1:10" x14ac:dyDescent="0.25">
      <c r="A1045">
        <v>11</v>
      </c>
      <c r="B1045">
        <v>44</v>
      </c>
      <c r="C1045">
        <f t="shared" si="16"/>
        <v>1044</v>
      </c>
      <c r="D1045">
        <v>1095</v>
      </c>
      <c r="E1045">
        <v>711</v>
      </c>
      <c r="F1045">
        <v>10</v>
      </c>
      <c r="G1045">
        <v>2</v>
      </c>
      <c r="H1045">
        <v>0</v>
      </c>
      <c r="I1045" t="s">
        <v>4659</v>
      </c>
      <c r="J1045">
        <v>1127</v>
      </c>
    </row>
    <row r="1046" spans="1:10" x14ac:dyDescent="0.25">
      <c r="A1046">
        <v>11</v>
      </c>
      <c r="B1046">
        <v>45</v>
      </c>
      <c r="C1046">
        <f t="shared" si="16"/>
        <v>1045</v>
      </c>
      <c r="D1046">
        <v>397</v>
      </c>
      <c r="E1046">
        <v>496</v>
      </c>
      <c r="F1046">
        <v>48</v>
      </c>
      <c r="G1046">
        <v>1</v>
      </c>
      <c r="H1046">
        <v>0</v>
      </c>
      <c r="I1046" t="s">
        <v>374</v>
      </c>
      <c r="J1046">
        <v>5495</v>
      </c>
    </row>
    <row r="1047" spans="1:10" x14ac:dyDescent="0.25">
      <c r="A1047">
        <v>11</v>
      </c>
      <c r="B1047">
        <v>46</v>
      </c>
      <c r="C1047">
        <f t="shared" si="16"/>
        <v>1046</v>
      </c>
      <c r="D1047">
        <v>980</v>
      </c>
      <c r="E1047">
        <v>106</v>
      </c>
      <c r="F1047">
        <v>68</v>
      </c>
      <c r="G1047">
        <v>1</v>
      </c>
      <c r="H1047">
        <v>0</v>
      </c>
      <c r="I1047" t="s">
        <v>250</v>
      </c>
      <c r="J1047">
        <v>1571</v>
      </c>
    </row>
    <row r="1048" spans="1:10" x14ac:dyDescent="0.25">
      <c r="A1048">
        <v>11</v>
      </c>
      <c r="B1048">
        <v>47</v>
      </c>
      <c r="C1048">
        <f t="shared" si="16"/>
        <v>1047</v>
      </c>
      <c r="D1048">
        <v>726</v>
      </c>
      <c r="E1048">
        <v>334</v>
      </c>
      <c r="F1048">
        <v>0</v>
      </c>
      <c r="G1048">
        <v>3</v>
      </c>
      <c r="H1048">
        <v>0</v>
      </c>
      <c r="I1048" t="s">
        <v>4660</v>
      </c>
      <c r="J1048">
        <v>1113</v>
      </c>
    </row>
    <row r="1049" spans="1:10" x14ac:dyDescent="0.25">
      <c r="A1049">
        <v>11</v>
      </c>
      <c r="B1049">
        <v>48</v>
      </c>
      <c r="C1049">
        <f t="shared" si="16"/>
        <v>1048</v>
      </c>
      <c r="D1049">
        <v>622</v>
      </c>
      <c r="E1049">
        <v>286</v>
      </c>
      <c r="F1049">
        <v>9</v>
      </c>
      <c r="G1049">
        <v>5</v>
      </c>
      <c r="H1049">
        <v>1</v>
      </c>
      <c r="I1049" t="s">
        <v>4661</v>
      </c>
      <c r="J1049">
        <v>1400</v>
      </c>
    </row>
    <row r="1050" spans="1:10" x14ac:dyDescent="0.25">
      <c r="A1050">
        <v>11</v>
      </c>
      <c r="B1050">
        <v>49</v>
      </c>
      <c r="C1050">
        <f t="shared" si="16"/>
        <v>1049</v>
      </c>
      <c r="D1050">
        <v>552</v>
      </c>
      <c r="E1050">
        <v>771</v>
      </c>
      <c r="F1050">
        <v>78</v>
      </c>
      <c r="G1050">
        <v>2</v>
      </c>
      <c r="H1050">
        <v>0</v>
      </c>
      <c r="I1050" t="s">
        <v>4662</v>
      </c>
      <c r="J1050">
        <v>2600</v>
      </c>
    </row>
    <row r="1051" spans="1:10" x14ac:dyDescent="0.25">
      <c r="A1051">
        <v>11</v>
      </c>
      <c r="B1051">
        <v>50</v>
      </c>
      <c r="C1051">
        <f t="shared" si="16"/>
        <v>1050</v>
      </c>
      <c r="D1051">
        <v>0</v>
      </c>
      <c r="E1051">
        <v>434</v>
      </c>
      <c r="F1051">
        <v>9</v>
      </c>
      <c r="G1051">
        <v>1</v>
      </c>
      <c r="H1051">
        <v>1</v>
      </c>
      <c r="I1051" t="s">
        <v>4663</v>
      </c>
      <c r="J1051">
        <v>616</v>
      </c>
    </row>
    <row r="1052" spans="1:10" x14ac:dyDescent="0.25">
      <c r="A1052">
        <v>11</v>
      </c>
      <c r="B1052">
        <v>51</v>
      </c>
      <c r="C1052">
        <f t="shared" si="16"/>
        <v>1051</v>
      </c>
      <c r="D1052">
        <v>515</v>
      </c>
      <c r="E1052">
        <v>516</v>
      </c>
      <c r="F1052">
        <v>22</v>
      </c>
      <c r="G1052">
        <v>1</v>
      </c>
      <c r="H1052">
        <v>0</v>
      </c>
      <c r="I1052" t="s">
        <v>2639</v>
      </c>
      <c r="J1052">
        <v>1033</v>
      </c>
    </row>
    <row r="1053" spans="1:10" x14ac:dyDescent="0.25">
      <c r="A1053">
        <v>11</v>
      </c>
      <c r="B1053">
        <v>52</v>
      </c>
      <c r="C1053">
        <f t="shared" si="16"/>
        <v>1052</v>
      </c>
      <c r="D1053">
        <v>315</v>
      </c>
      <c r="E1053">
        <v>507</v>
      </c>
      <c r="F1053">
        <v>0</v>
      </c>
      <c r="G1053">
        <v>1</v>
      </c>
      <c r="H1053">
        <v>0</v>
      </c>
      <c r="I1053" t="s">
        <v>45</v>
      </c>
      <c r="J1053">
        <v>538</v>
      </c>
    </row>
    <row r="1054" spans="1:10" x14ac:dyDescent="0.25">
      <c r="A1054">
        <v>11</v>
      </c>
      <c r="B1054">
        <v>53</v>
      </c>
      <c r="C1054">
        <f t="shared" si="16"/>
        <v>1053</v>
      </c>
      <c r="D1054">
        <v>3260</v>
      </c>
      <c r="E1054">
        <v>214</v>
      </c>
      <c r="F1054">
        <v>37</v>
      </c>
      <c r="G1054">
        <v>1</v>
      </c>
      <c r="H1054">
        <v>1</v>
      </c>
      <c r="I1054" t="s">
        <v>4664</v>
      </c>
      <c r="J1054">
        <v>8680</v>
      </c>
    </row>
    <row r="1055" spans="1:10" x14ac:dyDescent="0.25">
      <c r="A1055">
        <v>11</v>
      </c>
      <c r="B1055">
        <v>54</v>
      </c>
      <c r="C1055">
        <f t="shared" si="16"/>
        <v>1054</v>
      </c>
      <c r="D1055">
        <v>425</v>
      </c>
      <c r="E1055">
        <v>518</v>
      </c>
      <c r="F1055">
        <v>56</v>
      </c>
      <c r="G1055">
        <v>3</v>
      </c>
      <c r="H1055">
        <v>1</v>
      </c>
      <c r="I1055" t="s">
        <v>4665</v>
      </c>
      <c r="J1055">
        <v>14777</v>
      </c>
    </row>
    <row r="1056" spans="1:10" x14ac:dyDescent="0.25">
      <c r="A1056">
        <v>11</v>
      </c>
      <c r="B1056">
        <v>55</v>
      </c>
      <c r="C1056">
        <f t="shared" si="16"/>
        <v>1055</v>
      </c>
      <c r="D1056">
        <v>4620</v>
      </c>
      <c r="E1056">
        <v>546</v>
      </c>
      <c r="F1056">
        <v>25</v>
      </c>
      <c r="G1056">
        <v>0</v>
      </c>
      <c r="H1056">
        <v>0</v>
      </c>
      <c r="J1056">
        <v>1508</v>
      </c>
    </row>
    <row r="1057" spans="1:10" x14ac:dyDescent="0.25">
      <c r="A1057">
        <v>11</v>
      </c>
      <c r="B1057">
        <v>56</v>
      </c>
      <c r="C1057">
        <f t="shared" si="16"/>
        <v>1056</v>
      </c>
      <c r="D1057">
        <v>768</v>
      </c>
      <c r="E1057">
        <v>750</v>
      </c>
      <c r="F1057">
        <v>38</v>
      </c>
      <c r="G1057">
        <v>1</v>
      </c>
      <c r="H1057">
        <v>0</v>
      </c>
      <c r="I1057" t="s">
        <v>141</v>
      </c>
      <c r="J1057">
        <v>1629</v>
      </c>
    </row>
    <row r="1058" spans="1:10" x14ac:dyDescent="0.25">
      <c r="A1058">
        <v>11</v>
      </c>
      <c r="B1058">
        <v>57</v>
      </c>
      <c r="C1058">
        <f t="shared" si="16"/>
        <v>1057</v>
      </c>
      <c r="D1058">
        <v>952</v>
      </c>
      <c r="E1058">
        <v>213</v>
      </c>
      <c r="F1058">
        <v>19</v>
      </c>
      <c r="G1058">
        <v>1</v>
      </c>
      <c r="H1058">
        <v>0</v>
      </c>
      <c r="I1058" t="s">
        <v>1091</v>
      </c>
      <c r="J1058">
        <v>750</v>
      </c>
    </row>
    <row r="1059" spans="1:10" x14ac:dyDescent="0.25">
      <c r="A1059">
        <v>11</v>
      </c>
      <c r="B1059">
        <v>58</v>
      </c>
      <c r="C1059">
        <f t="shared" si="16"/>
        <v>1058</v>
      </c>
      <c r="D1059">
        <v>704</v>
      </c>
      <c r="E1059">
        <v>488</v>
      </c>
      <c r="F1059">
        <v>29</v>
      </c>
      <c r="G1059">
        <v>3</v>
      </c>
      <c r="H1059">
        <v>0</v>
      </c>
      <c r="I1059" t="s">
        <v>4666</v>
      </c>
      <c r="J1059">
        <v>1219</v>
      </c>
    </row>
    <row r="1060" spans="1:10" x14ac:dyDescent="0.25">
      <c r="A1060">
        <v>11</v>
      </c>
      <c r="B1060">
        <v>59</v>
      </c>
      <c r="C1060">
        <f t="shared" si="16"/>
        <v>1059</v>
      </c>
      <c r="D1060">
        <v>503</v>
      </c>
      <c r="E1060">
        <v>193</v>
      </c>
      <c r="F1060">
        <v>27</v>
      </c>
      <c r="G1060">
        <v>1</v>
      </c>
      <c r="H1060">
        <v>0</v>
      </c>
      <c r="I1060" t="s">
        <v>1754</v>
      </c>
      <c r="J1060">
        <v>820</v>
      </c>
    </row>
    <row r="1061" spans="1:10" x14ac:dyDescent="0.25">
      <c r="A1061">
        <v>11</v>
      </c>
      <c r="B1061">
        <v>60</v>
      </c>
      <c r="C1061">
        <f t="shared" si="16"/>
        <v>1060</v>
      </c>
      <c r="D1061">
        <v>1428</v>
      </c>
      <c r="E1061">
        <v>208</v>
      </c>
      <c r="F1061">
        <v>13</v>
      </c>
      <c r="G1061">
        <v>3</v>
      </c>
      <c r="H1061">
        <v>0</v>
      </c>
      <c r="I1061" t="s">
        <v>4667</v>
      </c>
      <c r="J1061">
        <v>1442</v>
      </c>
    </row>
    <row r="1062" spans="1:10" x14ac:dyDescent="0.25">
      <c r="A1062">
        <v>11</v>
      </c>
      <c r="B1062">
        <v>61</v>
      </c>
      <c r="C1062">
        <f t="shared" si="16"/>
        <v>1061</v>
      </c>
      <c r="D1062">
        <v>1332</v>
      </c>
      <c r="E1062">
        <v>765</v>
      </c>
      <c r="F1062">
        <v>175</v>
      </c>
      <c r="G1062">
        <v>1</v>
      </c>
      <c r="H1062">
        <v>5</v>
      </c>
      <c r="I1062" t="s">
        <v>4668</v>
      </c>
      <c r="J1062">
        <v>17458</v>
      </c>
    </row>
    <row r="1063" spans="1:10" x14ac:dyDescent="0.25">
      <c r="A1063">
        <v>11</v>
      </c>
      <c r="B1063">
        <v>62</v>
      </c>
      <c r="C1063">
        <f t="shared" si="16"/>
        <v>1062</v>
      </c>
      <c r="D1063">
        <v>4720</v>
      </c>
      <c r="E1063">
        <v>1020</v>
      </c>
      <c r="F1063">
        <v>23</v>
      </c>
      <c r="G1063">
        <v>1</v>
      </c>
      <c r="H1063">
        <v>0</v>
      </c>
      <c r="I1063" t="s">
        <v>1935</v>
      </c>
      <c r="J1063">
        <v>51952</v>
      </c>
    </row>
    <row r="1064" spans="1:10" x14ac:dyDescent="0.25">
      <c r="A1064">
        <v>11</v>
      </c>
      <c r="B1064">
        <v>63</v>
      </c>
      <c r="C1064">
        <f t="shared" si="16"/>
        <v>1063</v>
      </c>
      <c r="D1064">
        <v>3190</v>
      </c>
      <c r="E1064">
        <v>200</v>
      </c>
      <c r="F1064">
        <v>120</v>
      </c>
      <c r="G1064">
        <v>2</v>
      </c>
      <c r="H1064">
        <v>0</v>
      </c>
      <c r="I1064" t="s">
        <v>4669</v>
      </c>
      <c r="J1064">
        <v>3141</v>
      </c>
    </row>
    <row r="1065" spans="1:10" x14ac:dyDescent="0.25">
      <c r="A1065">
        <v>11</v>
      </c>
      <c r="B1065">
        <v>64</v>
      </c>
      <c r="C1065">
        <f t="shared" si="16"/>
        <v>1064</v>
      </c>
      <c r="D1065">
        <v>1068</v>
      </c>
      <c r="E1065">
        <v>524</v>
      </c>
      <c r="F1065">
        <v>18</v>
      </c>
      <c r="G1065">
        <v>1</v>
      </c>
      <c r="H1065">
        <v>0</v>
      </c>
      <c r="I1065" t="s">
        <v>2444</v>
      </c>
      <c r="J1065">
        <v>1071</v>
      </c>
    </row>
    <row r="1066" spans="1:10" x14ac:dyDescent="0.25">
      <c r="A1066">
        <v>11</v>
      </c>
      <c r="B1066">
        <v>65</v>
      </c>
      <c r="C1066">
        <f t="shared" si="16"/>
        <v>1065</v>
      </c>
      <c r="D1066">
        <v>493</v>
      </c>
      <c r="E1066">
        <v>188</v>
      </c>
      <c r="F1066">
        <v>63</v>
      </c>
      <c r="G1066">
        <v>1</v>
      </c>
      <c r="H1066">
        <v>1</v>
      </c>
      <c r="I1066" t="s">
        <v>4670</v>
      </c>
      <c r="J1066">
        <v>2125</v>
      </c>
    </row>
    <row r="1067" spans="1:10" x14ac:dyDescent="0.25">
      <c r="A1067">
        <v>11</v>
      </c>
      <c r="B1067">
        <v>66</v>
      </c>
      <c r="C1067">
        <f t="shared" si="16"/>
        <v>1066</v>
      </c>
      <c r="D1067">
        <v>380</v>
      </c>
      <c r="E1067">
        <v>648</v>
      </c>
      <c r="F1067">
        <v>13</v>
      </c>
      <c r="G1067">
        <v>1</v>
      </c>
      <c r="H1067">
        <v>2</v>
      </c>
      <c r="I1067" t="s">
        <v>4671</v>
      </c>
      <c r="J1067">
        <v>24946</v>
      </c>
    </row>
    <row r="1068" spans="1:10" x14ac:dyDescent="0.25">
      <c r="A1068">
        <v>11</v>
      </c>
      <c r="B1068">
        <v>67</v>
      </c>
      <c r="C1068">
        <f t="shared" si="16"/>
        <v>1067</v>
      </c>
      <c r="D1068">
        <v>940</v>
      </c>
      <c r="E1068">
        <v>153</v>
      </c>
      <c r="F1068">
        <v>0</v>
      </c>
      <c r="G1068">
        <v>2</v>
      </c>
      <c r="H1068">
        <v>2</v>
      </c>
      <c r="I1068" t="s">
        <v>4672</v>
      </c>
      <c r="J1068">
        <v>1004</v>
      </c>
    </row>
    <row r="1069" spans="1:10" x14ac:dyDescent="0.25">
      <c r="A1069">
        <v>11</v>
      </c>
      <c r="B1069">
        <v>68</v>
      </c>
      <c r="C1069">
        <f t="shared" si="16"/>
        <v>1068</v>
      </c>
      <c r="D1069">
        <v>2000</v>
      </c>
      <c r="E1069">
        <v>1256</v>
      </c>
      <c r="F1069">
        <v>24</v>
      </c>
      <c r="G1069">
        <v>2</v>
      </c>
      <c r="H1069">
        <v>0</v>
      </c>
      <c r="I1069" t="s">
        <v>4673</v>
      </c>
      <c r="J1069">
        <v>1956</v>
      </c>
    </row>
    <row r="1070" spans="1:10" x14ac:dyDescent="0.25">
      <c r="A1070">
        <v>11</v>
      </c>
      <c r="B1070">
        <v>69</v>
      </c>
      <c r="C1070">
        <f t="shared" si="16"/>
        <v>1069</v>
      </c>
      <c r="D1070">
        <v>878</v>
      </c>
      <c r="E1070">
        <v>1015</v>
      </c>
      <c r="F1070">
        <v>58</v>
      </c>
      <c r="G1070">
        <v>1</v>
      </c>
      <c r="H1070">
        <v>0</v>
      </c>
      <c r="I1070" t="s">
        <v>1274</v>
      </c>
      <c r="J1070">
        <v>2269</v>
      </c>
    </row>
    <row r="1071" spans="1:10" x14ac:dyDescent="0.25">
      <c r="A1071">
        <v>11</v>
      </c>
      <c r="B1071">
        <v>70</v>
      </c>
      <c r="C1071">
        <f t="shared" si="16"/>
        <v>1070</v>
      </c>
      <c r="D1071">
        <v>507</v>
      </c>
      <c r="E1071">
        <v>386</v>
      </c>
      <c r="F1071">
        <v>19</v>
      </c>
      <c r="G1071">
        <v>2</v>
      </c>
      <c r="H1071">
        <v>0</v>
      </c>
      <c r="I1071" t="s">
        <v>4674</v>
      </c>
      <c r="J1071">
        <v>1573</v>
      </c>
    </row>
    <row r="1072" spans="1:10" x14ac:dyDescent="0.25">
      <c r="A1072">
        <v>11</v>
      </c>
      <c r="B1072">
        <v>71</v>
      </c>
      <c r="C1072">
        <f t="shared" si="16"/>
        <v>1071</v>
      </c>
      <c r="D1072">
        <v>1716</v>
      </c>
      <c r="E1072">
        <v>2260</v>
      </c>
      <c r="F1072">
        <v>38</v>
      </c>
      <c r="G1072">
        <v>3</v>
      </c>
      <c r="H1072">
        <v>0</v>
      </c>
      <c r="I1072" t="s">
        <v>4675</v>
      </c>
      <c r="J1072">
        <v>4282</v>
      </c>
    </row>
    <row r="1073" spans="1:10" x14ac:dyDescent="0.25">
      <c r="A1073">
        <v>11</v>
      </c>
      <c r="B1073">
        <v>72</v>
      </c>
      <c r="C1073">
        <f t="shared" si="16"/>
        <v>1072</v>
      </c>
      <c r="D1073">
        <v>4490</v>
      </c>
      <c r="E1073">
        <v>165</v>
      </c>
      <c r="F1073">
        <v>15</v>
      </c>
      <c r="G1073">
        <v>2</v>
      </c>
      <c r="H1073">
        <v>0</v>
      </c>
      <c r="I1073" t="s">
        <v>4676</v>
      </c>
      <c r="J1073">
        <v>2053</v>
      </c>
    </row>
    <row r="1074" spans="1:10" x14ac:dyDescent="0.25">
      <c r="A1074">
        <v>11</v>
      </c>
      <c r="B1074">
        <v>73</v>
      </c>
      <c r="C1074">
        <f t="shared" si="16"/>
        <v>1073</v>
      </c>
      <c r="D1074">
        <v>591</v>
      </c>
      <c r="E1074">
        <v>338</v>
      </c>
      <c r="F1074">
        <v>8</v>
      </c>
      <c r="G1074">
        <v>10</v>
      </c>
      <c r="H1074">
        <v>0</v>
      </c>
      <c r="I1074" t="s">
        <v>4677</v>
      </c>
      <c r="J1074">
        <v>12567</v>
      </c>
    </row>
    <row r="1075" spans="1:10" x14ac:dyDescent="0.25">
      <c r="A1075">
        <v>11</v>
      </c>
      <c r="B1075">
        <v>74</v>
      </c>
      <c r="C1075">
        <f t="shared" si="16"/>
        <v>1074</v>
      </c>
      <c r="D1075">
        <v>248</v>
      </c>
      <c r="E1075">
        <v>283</v>
      </c>
      <c r="F1075">
        <v>16</v>
      </c>
      <c r="G1075">
        <v>2</v>
      </c>
      <c r="H1075">
        <v>0</v>
      </c>
      <c r="I1075" t="s">
        <v>4678</v>
      </c>
      <c r="J1075">
        <v>5733</v>
      </c>
    </row>
    <row r="1076" spans="1:10" x14ac:dyDescent="0.25">
      <c r="A1076">
        <v>11</v>
      </c>
      <c r="B1076">
        <v>75</v>
      </c>
      <c r="C1076">
        <f t="shared" si="16"/>
        <v>1075</v>
      </c>
      <c r="D1076">
        <v>419</v>
      </c>
      <c r="E1076">
        <v>237</v>
      </c>
      <c r="F1076">
        <v>37</v>
      </c>
      <c r="G1076">
        <v>5</v>
      </c>
      <c r="H1076">
        <v>1</v>
      </c>
      <c r="I1076" t="s">
        <v>4679</v>
      </c>
      <c r="J1076">
        <v>11667</v>
      </c>
    </row>
    <row r="1077" spans="1:10" x14ac:dyDescent="0.25">
      <c r="A1077">
        <v>11</v>
      </c>
      <c r="B1077">
        <v>76</v>
      </c>
      <c r="C1077">
        <f t="shared" si="16"/>
        <v>1076</v>
      </c>
      <c r="D1077">
        <v>1104</v>
      </c>
      <c r="E1077">
        <v>422</v>
      </c>
      <c r="F1077">
        <v>42</v>
      </c>
      <c r="G1077">
        <v>2</v>
      </c>
      <c r="H1077">
        <v>0</v>
      </c>
      <c r="I1077" t="s">
        <v>4680</v>
      </c>
      <c r="J1077">
        <v>2618</v>
      </c>
    </row>
    <row r="1078" spans="1:10" x14ac:dyDescent="0.25">
      <c r="A1078">
        <v>11</v>
      </c>
      <c r="B1078">
        <v>77</v>
      </c>
      <c r="C1078">
        <f t="shared" si="16"/>
        <v>1077</v>
      </c>
      <c r="D1078">
        <v>391</v>
      </c>
      <c r="E1078">
        <v>281</v>
      </c>
      <c r="F1078">
        <v>10</v>
      </c>
      <c r="G1078">
        <v>5</v>
      </c>
      <c r="H1078">
        <v>0</v>
      </c>
      <c r="I1078" t="s">
        <v>4681</v>
      </c>
      <c r="J1078">
        <v>50638</v>
      </c>
    </row>
    <row r="1079" spans="1:10" x14ac:dyDescent="0.25">
      <c r="A1079">
        <v>11</v>
      </c>
      <c r="B1079">
        <v>78</v>
      </c>
      <c r="C1079">
        <f t="shared" si="16"/>
        <v>1078</v>
      </c>
      <c r="D1079">
        <v>471</v>
      </c>
      <c r="E1079">
        <v>203</v>
      </c>
      <c r="F1079">
        <v>28</v>
      </c>
      <c r="G1079">
        <v>0</v>
      </c>
      <c r="H1079">
        <v>0</v>
      </c>
      <c r="J1079">
        <v>810</v>
      </c>
    </row>
    <row r="1080" spans="1:10" x14ac:dyDescent="0.25">
      <c r="A1080">
        <v>11</v>
      </c>
      <c r="B1080">
        <v>79</v>
      </c>
      <c r="C1080">
        <f t="shared" si="16"/>
        <v>1079</v>
      </c>
      <c r="D1080">
        <v>0</v>
      </c>
      <c r="E1080">
        <v>81</v>
      </c>
      <c r="F1080">
        <v>48</v>
      </c>
      <c r="G1080">
        <v>2</v>
      </c>
      <c r="H1080">
        <v>4</v>
      </c>
      <c r="I1080" t="s">
        <v>4682</v>
      </c>
      <c r="J1080">
        <v>20041</v>
      </c>
    </row>
    <row r="1081" spans="1:10" x14ac:dyDescent="0.25">
      <c r="A1081">
        <v>11</v>
      </c>
      <c r="B1081">
        <v>80</v>
      </c>
      <c r="C1081">
        <f t="shared" si="16"/>
        <v>1080</v>
      </c>
      <c r="D1081">
        <v>456</v>
      </c>
      <c r="E1081">
        <v>288</v>
      </c>
      <c r="F1081">
        <v>51</v>
      </c>
      <c r="G1081">
        <v>1</v>
      </c>
      <c r="H1081">
        <v>1</v>
      </c>
      <c r="I1081" t="s">
        <v>4683</v>
      </c>
      <c r="J1081">
        <v>10453</v>
      </c>
    </row>
    <row r="1082" spans="1:10" x14ac:dyDescent="0.25">
      <c r="A1082">
        <v>11</v>
      </c>
      <c r="B1082">
        <v>81</v>
      </c>
      <c r="C1082">
        <f t="shared" si="16"/>
        <v>1081</v>
      </c>
      <c r="D1082">
        <v>498</v>
      </c>
      <c r="E1082">
        <v>466</v>
      </c>
      <c r="F1082">
        <v>23</v>
      </c>
      <c r="G1082">
        <v>0</v>
      </c>
      <c r="H1082">
        <v>1</v>
      </c>
      <c r="I1082" t="s">
        <v>1551</v>
      </c>
      <c r="J1082">
        <v>975</v>
      </c>
    </row>
    <row r="1083" spans="1:10" x14ac:dyDescent="0.25">
      <c r="A1083">
        <v>11</v>
      </c>
      <c r="B1083">
        <v>82</v>
      </c>
      <c r="C1083">
        <f t="shared" si="16"/>
        <v>1082</v>
      </c>
      <c r="D1083">
        <v>860</v>
      </c>
      <c r="E1083">
        <v>1105</v>
      </c>
      <c r="F1083">
        <v>40</v>
      </c>
      <c r="G1083">
        <v>1</v>
      </c>
      <c r="H1083">
        <v>0</v>
      </c>
      <c r="I1083" t="s">
        <v>121</v>
      </c>
      <c r="J1083">
        <v>6991</v>
      </c>
    </row>
    <row r="1084" spans="1:10" x14ac:dyDescent="0.25">
      <c r="A1084">
        <v>11</v>
      </c>
      <c r="B1084">
        <v>83</v>
      </c>
      <c r="C1084">
        <f t="shared" si="16"/>
        <v>1083</v>
      </c>
      <c r="D1084">
        <v>1158</v>
      </c>
      <c r="E1084">
        <v>93</v>
      </c>
      <c r="F1084">
        <v>48</v>
      </c>
      <c r="G1084">
        <v>0</v>
      </c>
      <c r="H1084">
        <v>0</v>
      </c>
      <c r="J1084">
        <v>1168</v>
      </c>
    </row>
    <row r="1085" spans="1:10" x14ac:dyDescent="0.25">
      <c r="A1085">
        <v>11</v>
      </c>
      <c r="B1085">
        <v>84</v>
      </c>
      <c r="C1085">
        <f t="shared" si="16"/>
        <v>1084</v>
      </c>
      <c r="D1085">
        <v>309</v>
      </c>
      <c r="E1085">
        <v>348</v>
      </c>
      <c r="F1085">
        <v>200</v>
      </c>
      <c r="G1085">
        <v>3</v>
      </c>
      <c r="H1085">
        <v>0</v>
      </c>
      <c r="I1085" t="s">
        <v>4684</v>
      </c>
      <c r="J1085">
        <v>4514</v>
      </c>
    </row>
    <row r="1086" spans="1:10" x14ac:dyDescent="0.25">
      <c r="A1086">
        <v>11</v>
      </c>
      <c r="B1086">
        <v>85</v>
      </c>
      <c r="C1086">
        <f t="shared" si="16"/>
        <v>1085</v>
      </c>
      <c r="D1086">
        <v>3010</v>
      </c>
      <c r="E1086">
        <v>0</v>
      </c>
      <c r="F1086">
        <v>7</v>
      </c>
      <c r="G1086">
        <v>1</v>
      </c>
      <c r="H1086">
        <v>0</v>
      </c>
      <c r="I1086" t="s">
        <v>1049</v>
      </c>
      <c r="J1086">
        <v>528</v>
      </c>
    </row>
    <row r="1087" spans="1:10" x14ac:dyDescent="0.25">
      <c r="A1087">
        <v>11</v>
      </c>
      <c r="B1087">
        <v>86</v>
      </c>
      <c r="C1087">
        <f t="shared" si="16"/>
        <v>1086</v>
      </c>
      <c r="D1087">
        <v>475</v>
      </c>
      <c r="E1087">
        <v>232</v>
      </c>
      <c r="F1087">
        <v>26</v>
      </c>
      <c r="G1087">
        <v>1</v>
      </c>
      <c r="H1087">
        <v>0</v>
      </c>
      <c r="I1087" t="s">
        <v>45</v>
      </c>
      <c r="J1087">
        <v>799</v>
      </c>
    </row>
    <row r="1088" spans="1:10" x14ac:dyDescent="0.25">
      <c r="A1088">
        <v>11</v>
      </c>
      <c r="B1088">
        <v>87</v>
      </c>
      <c r="C1088">
        <f t="shared" si="16"/>
        <v>1087</v>
      </c>
      <c r="D1088">
        <v>461</v>
      </c>
      <c r="E1088">
        <v>336</v>
      </c>
      <c r="F1088">
        <v>32</v>
      </c>
      <c r="G1088">
        <v>1</v>
      </c>
      <c r="H1088">
        <v>0</v>
      </c>
      <c r="I1088" t="s">
        <v>84</v>
      </c>
      <c r="J1088">
        <v>1039</v>
      </c>
    </row>
    <row r="1089" spans="1:10" x14ac:dyDescent="0.25">
      <c r="A1089">
        <v>11</v>
      </c>
      <c r="B1089">
        <v>88</v>
      </c>
      <c r="C1089">
        <f t="shared" si="16"/>
        <v>1088</v>
      </c>
      <c r="D1089">
        <v>295</v>
      </c>
      <c r="E1089">
        <v>202</v>
      </c>
      <c r="F1089">
        <v>72</v>
      </c>
      <c r="G1089">
        <v>0</v>
      </c>
      <c r="H1089">
        <v>0</v>
      </c>
      <c r="J1089">
        <v>1671</v>
      </c>
    </row>
    <row r="1090" spans="1:10" x14ac:dyDescent="0.25">
      <c r="A1090">
        <v>11</v>
      </c>
      <c r="B1090">
        <v>89</v>
      </c>
      <c r="C1090">
        <f t="shared" si="16"/>
        <v>1089</v>
      </c>
      <c r="D1090">
        <v>408</v>
      </c>
      <c r="E1090">
        <v>248</v>
      </c>
      <c r="F1090">
        <v>0</v>
      </c>
      <c r="G1090">
        <v>2</v>
      </c>
      <c r="H1090">
        <v>0</v>
      </c>
      <c r="I1090" t="s">
        <v>4685</v>
      </c>
      <c r="J1090">
        <v>14461</v>
      </c>
    </row>
    <row r="1091" spans="1:10" x14ac:dyDescent="0.25">
      <c r="A1091">
        <v>11</v>
      </c>
      <c r="B1091">
        <v>90</v>
      </c>
      <c r="C1091">
        <f t="shared" si="16"/>
        <v>1090</v>
      </c>
      <c r="D1091">
        <v>448</v>
      </c>
      <c r="E1091">
        <v>107</v>
      </c>
      <c r="F1091">
        <v>21</v>
      </c>
      <c r="G1091">
        <v>1</v>
      </c>
      <c r="H1091">
        <v>0</v>
      </c>
      <c r="I1091" t="s">
        <v>56</v>
      </c>
      <c r="J1091">
        <v>1571</v>
      </c>
    </row>
    <row r="1092" spans="1:10" x14ac:dyDescent="0.25">
      <c r="A1092">
        <v>11</v>
      </c>
      <c r="B1092">
        <v>91</v>
      </c>
      <c r="C1092">
        <f t="shared" ref="C1092:C1155" si="17">C1091+1</f>
        <v>1091</v>
      </c>
      <c r="D1092">
        <v>1446</v>
      </c>
      <c r="E1092">
        <v>378</v>
      </c>
      <c r="F1092">
        <v>11</v>
      </c>
      <c r="G1092">
        <v>1</v>
      </c>
      <c r="H1092">
        <v>3</v>
      </c>
      <c r="I1092" t="s">
        <v>4686</v>
      </c>
      <c r="J1092">
        <v>7752</v>
      </c>
    </row>
    <row r="1093" spans="1:10" x14ac:dyDescent="0.25">
      <c r="A1093">
        <v>11</v>
      </c>
      <c r="B1093">
        <v>92</v>
      </c>
      <c r="C1093">
        <f t="shared" si="17"/>
        <v>1092</v>
      </c>
      <c r="D1093">
        <v>999</v>
      </c>
      <c r="E1093">
        <v>229</v>
      </c>
      <c r="F1093">
        <v>38</v>
      </c>
      <c r="G1093">
        <v>3</v>
      </c>
      <c r="H1093">
        <v>0</v>
      </c>
      <c r="I1093" t="s">
        <v>4687</v>
      </c>
      <c r="J1093">
        <v>1209</v>
      </c>
    </row>
    <row r="1094" spans="1:10" x14ac:dyDescent="0.25">
      <c r="A1094">
        <v>11</v>
      </c>
      <c r="B1094">
        <v>93</v>
      </c>
      <c r="C1094">
        <f t="shared" si="17"/>
        <v>1093</v>
      </c>
      <c r="D1094">
        <v>1296</v>
      </c>
      <c r="E1094">
        <v>129</v>
      </c>
      <c r="F1094">
        <v>5</v>
      </c>
      <c r="G1094">
        <v>10</v>
      </c>
      <c r="H1094">
        <v>0</v>
      </c>
      <c r="I1094" t="s">
        <v>4688</v>
      </c>
      <c r="J1094">
        <v>9976</v>
      </c>
    </row>
    <row r="1095" spans="1:10" x14ac:dyDescent="0.25">
      <c r="A1095">
        <v>11</v>
      </c>
      <c r="B1095">
        <v>94</v>
      </c>
      <c r="C1095">
        <f t="shared" si="17"/>
        <v>1094</v>
      </c>
      <c r="D1095">
        <v>0</v>
      </c>
      <c r="E1095">
        <v>146</v>
      </c>
      <c r="F1095">
        <v>0</v>
      </c>
      <c r="G1095">
        <v>1</v>
      </c>
      <c r="H1095">
        <v>0</v>
      </c>
      <c r="I1095" t="s">
        <v>879</v>
      </c>
      <c r="J1095">
        <v>201</v>
      </c>
    </row>
    <row r="1096" spans="1:10" x14ac:dyDescent="0.25">
      <c r="A1096">
        <v>11</v>
      </c>
      <c r="B1096">
        <v>95</v>
      </c>
      <c r="C1096">
        <f t="shared" si="17"/>
        <v>1095</v>
      </c>
      <c r="D1096">
        <v>1233</v>
      </c>
      <c r="E1096">
        <v>67</v>
      </c>
      <c r="F1096">
        <v>63</v>
      </c>
      <c r="G1096">
        <v>5</v>
      </c>
      <c r="H1096">
        <v>0</v>
      </c>
      <c r="I1096" t="s">
        <v>4689</v>
      </c>
      <c r="J1096">
        <v>7701</v>
      </c>
    </row>
    <row r="1097" spans="1:10" x14ac:dyDescent="0.25">
      <c r="A1097">
        <v>11</v>
      </c>
      <c r="B1097">
        <v>96</v>
      </c>
      <c r="C1097">
        <f t="shared" si="17"/>
        <v>1096</v>
      </c>
      <c r="D1097">
        <v>520</v>
      </c>
      <c r="E1097">
        <v>512</v>
      </c>
      <c r="F1097">
        <v>0</v>
      </c>
      <c r="G1097">
        <v>3</v>
      </c>
      <c r="H1097">
        <v>0</v>
      </c>
      <c r="I1097" t="s">
        <v>4690</v>
      </c>
      <c r="J1097">
        <v>856</v>
      </c>
    </row>
    <row r="1098" spans="1:10" x14ac:dyDescent="0.25">
      <c r="A1098">
        <v>11</v>
      </c>
      <c r="B1098">
        <v>97</v>
      </c>
      <c r="C1098">
        <f t="shared" si="17"/>
        <v>1097</v>
      </c>
      <c r="D1098">
        <v>872</v>
      </c>
      <c r="E1098">
        <v>126</v>
      </c>
      <c r="F1098">
        <v>48</v>
      </c>
      <c r="G1098">
        <v>1</v>
      </c>
      <c r="H1098">
        <v>0</v>
      </c>
      <c r="I1098" t="s">
        <v>4691</v>
      </c>
      <c r="J1098">
        <v>1825</v>
      </c>
    </row>
    <row r="1099" spans="1:10" x14ac:dyDescent="0.25">
      <c r="A1099">
        <v>11</v>
      </c>
      <c r="B1099">
        <v>98</v>
      </c>
      <c r="C1099">
        <f t="shared" si="17"/>
        <v>1098</v>
      </c>
      <c r="D1099">
        <v>315</v>
      </c>
      <c r="E1099">
        <v>196</v>
      </c>
      <c r="F1099">
        <v>22</v>
      </c>
      <c r="G1099">
        <v>10</v>
      </c>
      <c r="H1099">
        <v>0</v>
      </c>
      <c r="I1099" t="s">
        <v>4692</v>
      </c>
      <c r="J1099">
        <v>8998</v>
      </c>
    </row>
    <row r="1100" spans="1:10" x14ac:dyDescent="0.25">
      <c r="A1100">
        <v>11</v>
      </c>
      <c r="B1100">
        <v>99</v>
      </c>
      <c r="C1100">
        <f t="shared" si="17"/>
        <v>1099</v>
      </c>
      <c r="D1100">
        <v>489</v>
      </c>
      <c r="E1100">
        <v>710</v>
      </c>
      <c r="F1100">
        <v>37</v>
      </c>
      <c r="G1100">
        <v>1</v>
      </c>
      <c r="H1100">
        <v>1</v>
      </c>
      <c r="I1100" t="s">
        <v>4693</v>
      </c>
      <c r="J1100">
        <v>47498</v>
      </c>
    </row>
    <row r="1101" spans="1:10" x14ac:dyDescent="0.25">
      <c r="A1101">
        <v>11</v>
      </c>
      <c r="B1101">
        <v>100</v>
      </c>
      <c r="C1101">
        <f t="shared" si="17"/>
        <v>1100</v>
      </c>
      <c r="D1101">
        <v>443</v>
      </c>
      <c r="E1101">
        <v>202</v>
      </c>
      <c r="F1101">
        <v>90</v>
      </c>
      <c r="G1101">
        <v>3</v>
      </c>
      <c r="H1101">
        <v>0</v>
      </c>
      <c r="I1101" t="s">
        <v>4694</v>
      </c>
      <c r="J1101">
        <v>2768</v>
      </c>
    </row>
    <row r="1102" spans="1:10" x14ac:dyDescent="0.25">
      <c r="A1102">
        <v>12</v>
      </c>
      <c r="B1102">
        <v>1</v>
      </c>
      <c r="C1102">
        <f t="shared" si="17"/>
        <v>1101</v>
      </c>
      <c r="D1102">
        <v>1113</v>
      </c>
      <c r="E1102">
        <v>314</v>
      </c>
      <c r="F1102">
        <v>6</v>
      </c>
      <c r="G1102">
        <v>1</v>
      </c>
      <c r="H1102">
        <v>0</v>
      </c>
      <c r="I1102" t="s">
        <v>242</v>
      </c>
      <c r="J1102">
        <v>833</v>
      </c>
    </row>
    <row r="1103" spans="1:10" x14ac:dyDescent="0.25">
      <c r="A1103">
        <v>12</v>
      </c>
      <c r="B1103">
        <v>2</v>
      </c>
      <c r="C1103">
        <f t="shared" si="17"/>
        <v>1102</v>
      </c>
      <c r="D1103">
        <v>0</v>
      </c>
      <c r="E1103">
        <v>266</v>
      </c>
      <c r="F1103">
        <v>0</v>
      </c>
      <c r="G1103">
        <v>1</v>
      </c>
      <c r="H1103">
        <v>2</v>
      </c>
      <c r="I1103" t="s">
        <v>4695</v>
      </c>
      <c r="J1103">
        <v>640</v>
      </c>
    </row>
    <row r="1104" spans="1:10" x14ac:dyDescent="0.25">
      <c r="A1104">
        <v>12</v>
      </c>
      <c r="B1104">
        <v>3</v>
      </c>
      <c r="C1104">
        <f t="shared" si="17"/>
        <v>1103</v>
      </c>
      <c r="D1104">
        <v>1042</v>
      </c>
      <c r="E1104">
        <v>388</v>
      </c>
      <c r="F1104">
        <v>24</v>
      </c>
      <c r="G1104">
        <v>1</v>
      </c>
      <c r="H1104">
        <v>1</v>
      </c>
      <c r="I1104" t="s">
        <v>4696</v>
      </c>
      <c r="J1104">
        <v>6972</v>
      </c>
    </row>
    <row r="1105" spans="1:10" x14ac:dyDescent="0.25">
      <c r="A1105">
        <v>12</v>
      </c>
      <c r="B1105">
        <v>4</v>
      </c>
      <c r="C1105">
        <f t="shared" si="17"/>
        <v>1104</v>
      </c>
      <c r="D1105">
        <v>298</v>
      </c>
      <c r="E1105">
        <v>418</v>
      </c>
      <c r="F1105">
        <v>0</v>
      </c>
      <c r="G1105">
        <v>1</v>
      </c>
      <c r="H1105">
        <v>0</v>
      </c>
      <c r="I1105" t="s">
        <v>289</v>
      </c>
      <c r="J1105">
        <v>497</v>
      </c>
    </row>
    <row r="1106" spans="1:10" x14ac:dyDescent="0.25">
      <c r="A1106">
        <v>12</v>
      </c>
      <c r="B1106">
        <v>5</v>
      </c>
      <c r="C1106">
        <f t="shared" si="17"/>
        <v>1105</v>
      </c>
      <c r="D1106">
        <v>1028</v>
      </c>
      <c r="E1106">
        <v>198</v>
      </c>
      <c r="F1106">
        <v>27</v>
      </c>
      <c r="G1106">
        <v>1</v>
      </c>
      <c r="H1106">
        <v>0</v>
      </c>
      <c r="I1106" t="s">
        <v>1748</v>
      </c>
      <c r="J1106">
        <v>889</v>
      </c>
    </row>
    <row r="1107" spans="1:10" x14ac:dyDescent="0.25">
      <c r="A1107">
        <v>12</v>
      </c>
      <c r="B1107">
        <v>6</v>
      </c>
      <c r="C1107">
        <f t="shared" si="17"/>
        <v>1106</v>
      </c>
      <c r="D1107">
        <v>518</v>
      </c>
      <c r="E1107">
        <v>180</v>
      </c>
      <c r="F1107">
        <v>66</v>
      </c>
      <c r="G1107">
        <v>1</v>
      </c>
      <c r="H1107">
        <v>0</v>
      </c>
      <c r="I1107" t="s">
        <v>2235</v>
      </c>
      <c r="J1107">
        <v>1714</v>
      </c>
    </row>
    <row r="1108" spans="1:10" x14ac:dyDescent="0.25">
      <c r="A1108">
        <v>12</v>
      </c>
      <c r="B1108">
        <v>7</v>
      </c>
      <c r="C1108">
        <f t="shared" si="17"/>
        <v>1107</v>
      </c>
      <c r="D1108">
        <v>428</v>
      </c>
      <c r="E1108">
        <v>516</v>
      </c>
      <c r="F1108">
        <v>32</v>
      </c>
      <c r="G1108">
        <v>10</v>
      </c>
      <c r="H1108">
        <v>0</v>
      </c>
      <c r="I1108" t="s">
        <v>4697</v>
      </c>
      <c r="J1108">
        <v>7249</v>
      </c>
    </row>
    <row r="1109" spans="1:10" x14ac:dyDescent="0.25">
      <c r="A1109">
        <v>12</v>
      </c>
      <c r="B1109">
        <v>8</v>
      </c>
      <c r="C1109">
        <f t="shared" si="17"/>
        <v>1108</v>
      </c>
      <c r="D1109">
        <v>529</v>
      </c>
      <c r="E1109">
        <v>669</v>
      </c>
      <c r="F1109">
        <v>105</v>
      </c>
      <c r="G1109">
        <v>2</v>
      </c>
      <c r="H1109">
        <v>0</v>
      </c>
      <c r="I1109" t="s">
        <v>4698</v>
      </c>
      <c r="J1109">
        <v>6822</v>
      </c>
    </row>
    <row r="1110" spans="1:10" x14ac:dyDescent="0.25">
      <c r="A1110">
        <v>12</v>
      </c>
      <c r="B1110">
        <v>9</v>
      </c>
      <c r="C1110">
        <f t="shared" si="17"/>
        <v>1109</v>
      </c>
      <c r="D1110">
        <v>1516</v>
      </c>
      <c r="E1110">
        <v>224</v>
      </c>
      <c r="F1110">
        <v>40</v>
      </c>
      <c r="G1110">
        <v>1</v>
      </c>
      <c r="H1110">
        <v>0</v>
      </c>
      <c r="I1110" t="s">
        <v>441</v>
      </c>
      <c r="J1110">
        <v>1208</v>
      </c>
    </row>
    <row r="1111" spans="1:10" x14ac:dyDescent="0.25">
      <c r="A1111">
        <v>12</v>
      </c>
      <c r="B1111">
        <v>10</v>
      </c>
      <c r="C1111">
        <f t="shared" si="17"/>
        <v>1110</v>
      </c>
      <c r="D1111">
        <v>2700</v>
      </c>
      <c r="E1111">
        <v>217</v>
      </c>
      <c r="F1111">
        <v>26</v>
      </c>
      <c r="G1111">
        <v>1</v>
      </c>
      <c r="H1111">
        <v>1</v>
      </c>
      <c r="I1111" t="s">
        <v>4699</v>
      </c>
      <c r="J1111">
        <v>11007</v>
      </c>
    </row>
    <row r="1112" spans="1:10" x14ac:dyDescent="0.25">
      <c r="A1112">
        <v>12</v>
      </c>
      <c r="B1112">
        <v>11</v>
      </c>
      <c r="C1112">
        <f t="shared" si="17"/>
        <v>1111</v>
      </c>
      <c r="D1112">
        <v>459</v>
      </c>
      <c r="E1112">
        <v>224</v>
      </c>
      <c r="F1112">
        <v>290</v>
      </c>
      <c r="G1112">
        <v>0</v>
      </c>
      <c r="H1112">
        <v>0</v>
      </c>
      <c r="J1112">
        <v>6069</v>
      </c>
    </row>
    <row r="1113" spans="1:10" x14ac:dyDescent="0.25">
      <c r="A1113">
        <v>12</v>
      </c>
      <c r="B1113">
        <v>12</v>
      </c>
      <c r="C1113">
        <f t="shared" si="17"/>
        <v>1112</v>
      </c>
      <c r="D1113">
        <v>286</v>
      </c>
      <c r="E1113">
        <v>188</v>
      </c>
      <c r="F1113">
        <v>95</v>
      </c>
      <c r="G1113">
        <v>5</v>
      </c>
      <c r="H1113">
        <v>0</v>
      </c>
      <c r="I1113" t="s">
        <v>4700</v>
      </c>
      <c r="J1113">
        <v>3987</v>
      </c>
    </row>
    <row r="1114" spans="1:10" x14ac:dyDescent="0.25">
      <c r="A1114">
        <v>12</v>
      </c>
      <c r="B1114">
        <v>13</v>
      </c>
      <c r="C1114">
        <f t="shared" si="17"/>
        <v>1113</v>
      </c>
      <c r="D1114">
        <v>710</v>
      </c>
      <c r="E1114">
        <v>402</v>
      </c>
      <c r="F1114">
        <v>72</v>
      </c>
      <c r="G1114">
        <v>1</v>
      </c>
      <c r="H1114">
        <v>1</v>
      </c>
      <c r="I1114" t="s">
        <v>4701</v>
      </c>
      <c r="J1114">
        <v>1921</v>
      </c>
    </row>
    <row r="1115" spans="1:10" x14ac:dyDescent="0.25">
      <c r="A1115">
        <v>12</v>
      </c>
      <c r="B1115">
        <v>14</v>
      </c>
      <c r="C1115">
        <f t="shared" si="17"/>
        <v>1114</v>
      </c>
      <c r="D1115">
        <v>1000</v>
      </c>
      <c r="E1115">
        <v>430</v>
      </c>
      <c r="F1115">
        <v>18</v>
      </c>
      <c r="G1115">
        <v>2</v>
      </c>
      <c r="H1115">
        <v>0</v>
      </c>
      <c r="I1115" t="s">
        <v>4702</v>
      </c>
      <c r="J1115">
        <v>8544</v>
      </c>
    </row>
    <row r="1116" spans="1:10" x14ac:dyDescent="0.25">
      <c r="A1116">
        <v>12</v>
      </c>
      <c r="B1116">
        <v>15</v>
      </c>
      <c r="C1116">
        <f t="shared" si="17"/>
        <v>1115</v>
      </c>
      <c r="D1116">
        <v>4670</v>
      </c>
      <c r="E1116">
        <v>462</v>
      </c>
      <c r="F1116">
        <v>63</v>
      </c>
      <c r="G1116">
        <v>0</v>
      </c>
      <c r="H1116">
        <v>0</v>
      </c>
      <c r="J1116">
        <v>2189</v>
      </c>
    </row>
    <row r="1117" spans="1:10" x14ac:dyDescent="0.25">
      <c r="A1117">
        <v>12</v>
      </c>
      <c r="B1117">
        <v>16</v>
      </c>
      <c r="C1117">
        <f t="shared" si="17"/>
        <v>1116</v>
      </c>
      <c r="D1117">
        <v>2410</v>
      </c>
      <c r="E1117">
        <v>240</v>
      </c>
      <c r="F1117">
        <v>22</v>
      </c>
      <c r="G1117">
        <v>2</v>
      </c>
      <c r="H1117">
        <v>0</v>
      </c>
      <c r="I1117" t="s">
        <v>4703</v>
      </c>
      <c r="J1117">
        <v>12985</v>
      </c>
    </row>
    <row r="1118" spans="1:10" x14ac:dyDescent="0.25">
      <c r="A1118">
        <v>12</v>
      </c>
      <c r="B1118">
        <v>17</v>
      </c>
      <c r="C1118">
        <f t="shared" si="17"/>
        <v>1117</v>
      </c>
      <c r="D1118">
        <v>813</v>
      </c>
      <c r="E1118">
        <v>76</v>
      </c>
      <c r="F1118">
        <v>26</v>
      </c>
      <c r="G1118">
        <v>2</v>
      </c>
      <c r="H1118">
        <v>0</v>
      </c>
      <c r="I1118" t="s">
        <v>4704</v>
      </c>
      <c r="J1118">
        <v>721</v>
      </c>
    </row>
    <row r="1119" spans="1:10" x14ac:dyDescent="0.25">
      <c r="A1119">
        <v>12</v>
      </c>
      <c r="B1119">
        <v>18</v>
      </c>
      <c r="C1119">
        <f t="shared" si="17"/>
        <v>1118</v>
      </c>
      <c r="D1119">
        <v>444</v>
      </c>
      <c r="E1119">
        <v>510</v>
      </c>
      <c r="F1119">
        <v>35</v>
      </c>
      <c r="G1119">
        <v>1</v>
      </c>
      <c r="H1119">
        <v>0</v>
      </c>
      <c r="I1119" t="s">
        <v>381</v>
      </c>
      <c r="J1119">
        <v>1905</v>
      </c>
    </row>
    <row r="1120" spans="1:10" x14ac:dyDescent="0.25">
      <c r="A1120">
        <v>12</v>
      </c>
      <c r="B1120">
        <v>19</v>
      </c>
      <c r="C1120">
        <f t="shared" si="17"/>
        <v>1119</v>
      </c>
      <c r="D1120">
        <v>4290</v>
      </c>
      <c r="E1120">
        <v>156</v>
      </c>
      <c r="F1120">
        <v>25</v>
      </c>
      <c r="G1120">
        <v>1</v>
      </c>
      <c r="H1120">
        <v>2</v>
      </c>
      <c r="I1120" t="s">
        <v>4705</v>
      </c>
      <c r="J1120">
        <v>20085</v>
      </c>
    </row>
    <row r="1121" spans="1:10" x14ac:dyDescent="0.25">
      <c r="A1121">
        <v>12</v>
      </c>
      <c r="B1121">
        <v>20</v>
      </c>
      <c r="C1121">
        <f t="shared" si="17"/>
        <v>1120</v>
      </c>
      <c r="D1121">
        <v>758</v>
      </c>
      <c r="E1121">
        <v>86</v>
      </c>
      <c r="F1121">
        <v>13</v>
      </c>
      <c r="G1121">
        <v>0</v>
      </c>
      <c r="H1121">
        <v>5</v>
      </c>
      <c r="I1121" t="s">
        <v>4706</v>
      </c>
      <c r="J1121">
        <v>17421</v>
      </c>
    </row>
    <row r="1122" spans="1:10" x14ac:dyDescent="0.25">
      <c r="A1122">
        <v>12</v>
      </c>
      <c r="B1122">
        <v>21</v>
      </c>
      <c r="C1122">
        <f t="shared" si="17"/>
        <v>1121</v>
      </c>
      <c r="D1122">
        <v>2380</v>
      </c>
      <c r="E1122">
        <v>234</v>
      </c>
      <c r="F1122">
        <v>155</v>
      </c>
      <c r="G1122">
        <v>1</v>
      </c>
      <c r="H1122">
        <v>0</v>
      </c>
      <c r="I1122" t="s">
        <v>4470</v>
      </c>
      <c r="J1122">
        <v>3853</v>
      </c>
    </row>
    <row r="1123" spans="1:10" x14ac:dyDescent="0.25">
      <c r="A1123">
        <v>12</v>
      </c>
      <c r="B1123">
        <v>22</v>
      </c>
      <c r="C1123">
        <f t="shared" si="17"/>
        <v>1122</v>
      </c>
      <c r="D1123">
        <v>325</v>
      </c>
      <c r="E1123">
        <v>192</v>
      </c>
      <c r="F1123">
        <v>26</v>
      </c>
      <c r="G1123">
        <v>1</v>
      </c>
      <c r="H1123">
        <v>0</v>
      </c>
      <c r="I1123" t="s">
        <v>56</v>
      </c>
      <c r="J1123">
        <v>1744</v>
      </c>
    </row>
    <row r="1124" spans="1:10" x14ac:dyDescent="0.25">
      <c r="A1124">
        <v>12</v>
      </c>
      <c r="B1124">
        <v>23</v>
      </c>
      <c r="C1124">
        <f t="shared" si="17"/>
        <v>1123</v>
      </c>
      <c r="D1124">
        <v>314</v>
      </c>
      <c r="E1124">
        <v>990</v>
      </c>
      <c r="F1124">
        <v>135</v>
      </c>
      <c r="G1124">
        <v>1</v>
      </c>
      <c r="H1124">
        <v>0</v>
      </c>
      <c r="I1124" t="s">
        <v>84</v>
      </c>
      <c r="J1124">
        <v>3738</v>
      </c>
    </row>
    <row r="1125" spans="1:10" x14ac:dyDescent="0.25">
      <c r="A1125">
        <v>12</v>
      </c>
      <c r="B1125">
        <v>24</v>
      </c>
      <c r="C1125">
        <f t="shared" si="17"/>
        <v>1124</v>
      </c>
      <c r="D1125">
        <v>437</v>
      </c>
      <c r="E1125">
        <v>360</v>
      </c>
      <c r="F1125">
        <v>21</v>
      </c>
      <c r="G1125">
        <v>2</v>
      </c>
      <c r="H1125">
        <v>0</v>
      </c>
      <c r="I1125" t="s">
        <v>4707</v>
      </c>
      <c r="J1125">
        <v>1722</v>
      </c>
    </row>
    <row r="1126" spans="1:10" x14ac:dyDescent="0.25">
      <c r="A1126">
        <v>12</v>
      </c>
      <c r="B1126">
        <v>25</v>
      </c>
      <c r="C1126">
        <f t="shared" si="17"/>
        <v>1125</v>
      </c>
      <c r="D1126">
        <v>1860</v>
      </c>
      <c r="E1126">
        <v>0</v>
      </c>
      <c r="F1126">
        <v>390</v>
      </c>
      <c r="G1126">
        <v>5</v>
      </c>
      <c r="H1126">
        <v>0</v>
      </c>
      <c r="I1126" t="s">
        <v>4708</v>
      </c>
      <c r="J1126">
        <v>15941</v>
      </c>
    </row>
    <row r="1127" spans="1:10" x14ac:dyDescent="0.25">
      <c r="A1127">
        <v>12</v>
      </c>
      <c r="B1127">
        <v>26</v>
      </c>
      <c r="C1127">
        <f t="shared" si="17"/>
        <v>1126</v>
      </c>
      <c r="D1127">
        <v>874</v>
      </c>
      <c r="E1127">
        <v>538</v>
      </c>
      <c r="F1127">
        <v>6</v>
      </c>
      <c r="G1127">
        <v>3</v>
      </c>
      <c r="H1127">
        <v>0</v>
      </c>
      <c r="I1127" t="s">
        <v>4709</v>
      </c>
      <c r="J1127">
        <v>1139</v>
      </c>
    </row>
    <row r="1128" spans="1:10" x14ac:dyDescent="0.25">
      <c r="A1128">
        <v>12</v>
      </c>
      <c r="B1128">
        <v>27</v>
      </c>
      <c r="C1128">
        <f t="shared" si="17"/>
        <v>1127</v>
      </c>
      <c r="D1128">
        <v>0</v>
      </c>
      <c r="E1128">
        <v>249</v>
      </c>
      <c r="F1128">
        <v>46</v>
      </c>
      <c r="G1128">
        <v>3</v>
      </c>
      <c r="H1128">
        <v>0</v>
      </c>
      <c r="I1128" t="s">
        <v>4710</v>
      </c>
      <c r="J1128">
        <v>9240</v>
      </c>
    </row>
    <row r="1129" spans="1:10" x14ac:dyDescent="0.25">
      <c r="A1129">
        <v>12</v>
      </c>
      <c r="B1129">
        <v>28</v>
      </c>
      <c r="C1129">
        <f t="shared" si="17"/>
        <v>1128</v>
      </c>
      <c r="D1129">
        <v>938</v>
      </c>
      <c r="E1129">
        <v>1470</v>
      </c>
      <c r="F1129">
        <v>22</v>
      </c>
      <c r="G1129">
        <v>1</v>
      </c>
      <c r="H1129">
        <v>2</v>
      </c>
      <c r="I1129" t="s">
        <v>4711</v>
      </c>
      <c r="J1129">
        <v>2016</v>
      </c>
    </row>
    <row r="1130" spans="1:10" x14ac:dyDescent="0.25">
      <c r="A1130">
        <v>12</v>
      </c>
      <c r="B1130">
        <v>29</v>
      </c>
      <c r="C1130">
        <f t="shared" si="17"/>
        <v>1129</v>
      </c>
      <c r="D1130">
        <v>550</v>
      </c>
      <c r="E1130">
        <v>570</v>
      </c>
      <c r="F1130">
        <v>17</v>
      </c>
      <c r="G1130">
        <v>3</v>
      </c>
      <c r="H1130">
        <v>0</v>
      </c>
      <c r="I1130" t="s">
        <v>4712</v>
      </c>
      <c r="J1130">
        <v>2930</v>
      </c>
    </row>
    <row r="1131" spans="1:10" x14ac:dyDescent="0.25">
      <c r="A1131">
        <v>12</v>
      </c>
      <c r="B1131">
        <v>30</v>
      </c>
      <c r="C1131">
        <f t="shared" si="17"/>
        <v>1130</v>
      </c>
      <c r="D1131">
        <v>938</v>
      </c>
      <c r="E1131">
        <v>730</v>
      </c>
      <c r="F1131">
        <v>72</v>
      </c>
      <c r="G1131">
        <v>1</v>
      </c>
      <c r="H1131">
        <v>1</v>
      </c>
      <c r="I1131" t="s">
        <v>4713</v>
      </c>
      <c r="J1131">
        <v>2857</v>
      </c>
    </row>
    <row r="1132" spans="1:10" x14ac:dyDescent="0.25">
      <c r="A1132">
        <v>12</v>
      </c>
      <c r="B1132">
        <v>31</v>
      </c>
      <c r="C1132">
        <f t="shared" si="17"/>
        <v>1131</v>
      </c>
      <c r="D1132">
        <v>910</v>
      </c>
      <c r="E1132">
        <v>294</v>
      </c>
      <c r="F1132">
        <v>28</v>
      </c>
      <c r="G1132">
        <v>1</v>
      </c>
      <c r="H1132">
        <v>0</v>
      </c>
      <c r="I1132" t="s">
        <v>45</v>
      </c>
      <c r="J1132">
        <v>945</v>
      </c>
    </row>
    <row r="1133" spans="1:10" x14ac:dyDescent="0.25">
      <c r="A1133">
        <v>12</v>
      </c>
      <c r="B1133">
        <v>32</v>
      </c>
      <c r="C1133">
        <f t="shared" si="17"/>
        <v>1132</v>
      </c>
      <c r="D1133">
        <v>0</v>
      </c>
      <c r="E1133">
        <v>414</v>
      </c>
      <c r="F1133">
        <v>51</v>
      </c>
      <c r="G1133">
        <v>1</v>
      </c>
      <c r="H1133">
        <v>1</v>
      </c>
      <c r="I1133" t="s">
        <v>4714</v>
      </c>
      <c r="J1133">
        <v>11435</v>
      </c>
    </row>
    <row r="1134" spans="1:10" x14ac:dyDescent="0.25">
      <c r="A1134">
        <v>12</v>
      </c>
      <c r="B1134">
        <v>33</v>
      </c>
      <c r="C1134">
        <f t="shared" si="17"/>
        <v>1133</v>
      </c>
      <c r="D1134">
        <v>392</v>
      </c>
      <c r="E1134">
        <v>188</v>
      </c>
      <c r="F1134">
        <v>128</v>
      </c>
      <c r="G1134">
        <v>3</v>
      </c>
      <c r="H1134">
        <v>0</v>
      </c>
      <c r="I1134" t="s">
        <v>4715</v>
      </c>
      <c r="J1134">
        <v>15894</v>
      </c>
    </row>
    <row r="1135" spans="1:10" x14ac:dyDescent="0.25">
      <c r="A1135">
        <v>12</v>
      </c>
      <c r="B1135">
        <v>34</v>
      </c>
      <c r="C1135">
        <f t="shared" si="17"/>
        <v>1134</v>
      </c>
      <c r="D1135">
        <v>802</v>
      </c>
      <c r="E1135">
        <v>340</v>
      </c>
      <c r="F1135">
        <v>54</v>
      </c>
      <c r="G1135">
        <v>5</v>
      </c>
      <c r="H1135">
        <v>0</v>
      </c>
      <c r="I1135" t="s">
        <v>4716</v>
      </c>
      <c r="J1135">
        <v>1811</v>
      </c>
    </row>
    <row r="1136" spans="1:10" x14ac:dyDescent="0.25">
      <c r="A1136">
        <v>12</v>
      </c>
      <c r="B1136">
        <v>35</v>
      </c>
      <c r="C1136">
        <f t="shared" si="17"/>
        <v>1135</v>
      </c>
      <c r="D1136">
        <v>1164</v>
      </c>
      <c r="E1136">
        <v>327</v>
      </c>
      <c r="F1136">
        <v>16</v>
      </c>
      <c r="G1136">
        <v>2</v>
      </c>
      <c r="H1136">
        <v>1</v>
      </c>
      <c r="I1136" t="s">
        <v>4717</v>
      </c>
      <c r="J1136">
        <v>11882</v>
      </c>
    </row>
    <row r="1137" spans="1:10" x14ac:dyDescent="0.25">
      <c r="A1137">
        <v>12</v>
      </c>
      <c r="B1137">
        <v>36</v>
      </c>
      <c r="C1137">
        <f t="shared" si="17"/>
        <v>1136</v>
      </c>
      <c r="D1137">
        <v>436</v>
      </c>
      <c r="E1137">
        <v>855</v>
      </c>
      <c r="F1137">
        <v>58</v>
      </c>
      <c r="G1137">
        <v>1</v>
      </c>
      <c r="H1137">
        <v>2</v>
      </c>
      <c r="I1137" t="s">
        <v>4718</v>
      </c>
      <c r="J1137">
        <v>7139</v>
      </c>
    </row>
    <row r="1138" spans="1:10" x14ac:dyDescent="0.25">
      <c r="A1138">
        <v>12</v>
      </c>
      <c r="B1138">
        <v>37</v>
      </c>
      <c r="C1138">
        <f t="shared" si="17"/>
        <v>1137</v>
      </c>
      <c r="D1138">
        <v>3820</v>
      </c>
      <c r="E1138">
        <v>1470</v>
      </c>
      <c r="F1138">
        <v>0</v>
      </c>
      <c r="G1138">
        <v>5</v>
      </c>
      <c r="H1138">
        <v>0</v>
      </c>
      <c r="I1138" t="s">
        <v>4719</v>
      </c>
      <c r="J1138">
        <v>2693</v>
      </c>
    </row>
    <row r="1139" spans="1:10" x14ac:dyDescent="0.25">
      <c r="A1139">
        <v>12</v>
      </c>
      <c r="B1139">
        <v>38</v>
      </c>
      <c r="C1139">
        <f t="shared" si="17"/>
        <v>1138</v>
      </c>
      <c r="D1139">
        <v>342</v>
      </c>
      <c r="E1139">
        <v>400</v>
      </c>
      <c r="F1139">
        <v>18</v>
      </c>
      <c r="G1139">
        <v>1</v>
      </c>
      <c r="H1139">
        <v>0</v>
      </c>
      <c r="I1139" t="s">
        <v>1881</v>
      </c>
      <c r="J1139">
        <v>851</v>
      </c>
    </row>
    <row r="1140" spans="1:10" x14ac:dyDescent="0.25">
      <c r="A1140">
        <v>12</v>
      </c>
      <c r="B1140">
        <v>39</v>
      </c>
      <c r="C1140">
        <f t="shared" si="17"/>
        <v>1139</v>
      </c>
      <c r="D1140">
        <v>332</v>
      </c>
      <c r="E1140">
        <v>1210</v>
      </c>
      <c r="F1140">
        <v>72</v>
      </c>
      <c r="G1140">
        <v>1</v>
      </c>
      <c r="H1140">
        <v>0</v>
      </c>
      <c r="I1140" t="s">
        <v>62</v>
      </c>
      <c r="J1140">
        <v>4683</v>
      </c>
    </row>
    <row r="1141" spans="1:10" x14ac:dyDescent="0.25">
      <c r="A1141">
        <v>12</v>
      </c>
      <c r="B1141">
        <v>40</v>
      </c>
      <c r="C1141">
        <f t="shared" si="17"/>
        <v>1140</v>
      </c>
      <c r="D1141">
        <v>900</v>
      </c>
      <c r="E1141">
        <v>452</v>
      </c>
      <c r="F1141">
        <v>19</v>
      </c>
      <c r="G1141">
        <v>1</v>
      </c>
      <c r="H1141">
        <v>0</v>
      </c>
      <c r="I1141" t="s">
        <v>4720</v>
      </c>
      <c r="J1141">
        <v>1351</v>
      </c>
    </row>
    <row r="1142" spans="1:10" x14ac:dyDescent="0.25">
      <c r="A1142">
        <v>12</v>
      </c>
      <c r="B1142">
        <v>41</v>
      </c>
      <c r="C1142">
        <f t="shared" si="17"/>
        <v>1141</v>
      </c>
      <c r="D1142">
        <v>784</v>
      </c>
      <c r="E1142">
        <v>549</v>
      </c>
      <c r="F1142">
        <v>210</v>
      </c>
      <c r="G1142">
        <v>1</v>
      </c>
      <c r="H1142">
        <v>0</v>
      </c>
      <c r="I1142" t="s">
        <v>45</v>
      </c>
      <c r="J1142">
        <v>4827</v>
      </c>
    </row>
    <row r="1143" spans="1:10" x14ac:dyDescent="0.25">
      <c r="A1143">
        <v>12</v>
      </c>
      <c r="B1143">
        <v>42</v>
      </c>
      <c r="C1143">
        <f t="shared" si="17"/>
        <v>1142</v>
      </c>
      <c r="D1143">
        <v>446</v>
      </c>
      <c r="E1143">
        <v>582</v>
      </c>
      <c r="F1143">
        <v>35</v>
      </c>
      <c r="G1143">
        <v>5</v>
      </c>
      <c r="H1143">
        <v>0</v>
      </c>
      <c r="I1143" t="s">
        <v>4721</v>
      </c>
      <c r="J1143">
        <v>2317</v>
      </c>
    </row>
    <row r="1144" spans="1:10" x14ac:dyDescent="0.25">
      <c r="A1144">
        <v>12</v>
      </c>
      <c r="B1144">
        <v>43</v>
      </c>
      <c r="C1144">
        <f t="shared" si="17"/>
        <v>1143</v>
      </c>
      <c r="D1144">
        <v>864</v>
      </c>
      <c r="E1144">
        <v>807</v>
      </c>
      <c r="F1144">
        <v>32</v>
      </c>
      <c r="G1144">
        <v>1</v>
      </c>
      <c r="H1144">
        <v>0</v>
      </c>
      <c r="I1144" t="s">
        <v>952</v>
      </c>
      <c r="J1144">
        <v>2183</v>
      </c>
    </row>
    <row r="1145" spans="1:10" x14ac:dyDescent="0.25">
      <c r="A1145">
        <v>12</v>
      </c>
      <c r="B1145">
        <v>44</v>
      </c>
      <c r="C1145">
        <f t="shared" si="17"/>
        <v>1144</v>
      </c>
      <c r="D1145">
        <v>1140</v>
      </c>
      <c r="E1145">
        <v>0</v>
      </c>
      <c r="F1145">
        <v>38</v>
      </c>
      <c r="G1145">
        <v>10</v>
      </c>
      <c r="H1145">
        <v>1</v>
      </c>
      <c r="I1145" t="s">
        <v>4722</v>
      </c>
      <c r="J1145">
        <v>9134</v>
      </c>
    </row>
    <row r="1146" spans="1:10" x14ac:dyDescent="0.25">
      <c r="A1146">
        <v>12</v>
      </c>
      <c r="B1146">
        <v>45</v>
      </c>
      <c r="C1146">
        <f t="shared" si="17"/>
        <v>1145</v>
      </c>
      <c r="D1146">
        <v>1497</v>
      </c>
      <c r="E1146">
        <v>174</v>
      </c>
      <c r="F1146">
        <v>17</v>
      </c>
      <c r="G1146">
        <v>2</v>
      </c>
      <c r="H1146">
        <v>0</v>
      </c>
      <c r="I1146" t="s">
        <v>4723</v>
      </c>
      <c r="J1146">
        <v>7163</v>
      </c>
    </row>
    <row r="1147" spans="1:10" x14ac:dyDescent="0.25">
      <c r="A1147">
        <v>12</v>
      </c>
      <c r="B1147">
        <v>46</v>
      </c>
      <c r="C1147">
        <f t="shared" si="17"/>
        <v>1146</v>
      </c>
      <c r="D1147">
        <v>876</v>
      </c>
      <c r="E1147">
        <v>522</v>
      </c>
      <c r="F1147">
        <v>96</v>
      </c>
      <c r="G1147">
        <v>1</v>
      </c>
      <c r="H1147">
        <v>0</v>
      </c>
      <c r="I1147" t="s">
        <v>260</v>
      </c>
      <c r="J1147">
        <v>2603</v>
      </c>
    </row>
    <row r="1148" spans="1:10" x14ac:dyDescent="0.25">
      <c r="A1148">
        <v>12</v>
      </c>
      <c r="B1148">
        <v>47</v>
      </c>
      <c r="C1148">
        <f t="shared" si="17"/>
        <v>1147</v>
      </c>
      <c r="D1148">
        <v>374</v>
      </c>
      <c r="E1148">
        <v>600</v>
      </c>
      <c r="F1148">
        <v>190</v>
      </c>
      <c r="G1148">
        <v>10</v>
      </c>
      <c r="H1148">
        <v>0</v>
      </c>
      <c r="I1148" t="s">
        <v>4724</v>
      </c>
      <c r="J1148">
        <v>6286</v>
      </c>
    </row>
    <row r="1149" spans="1:10" x14ac:dyDescent="0.25">
      <c r="A1149">
        <v>12</v>
      </c>
      <c r="B1149">
        <v>48</v>
      </c>
      <c r="C1149">
        <f t="shared" si="17"/>
        <v>1148</v>
      </c>
      <c r="D1149">
        <v>2465</v>
      </c>
      <c r="E1149">
        <v>0</v>
      </c>
      <c r="F1149">
        <v>8</v>
      </c>
      <c r="G1149">
        <v>1</v>
      </c>
      <c r="H1149">
        <v>0</v>
      </c>
      <c r="I1149" t="s">
        <v>756</v>
      </c>
      <c r="J1149">
        <v>643</v>
      </c>
    </row>
    <row r="1150" spans="1:10" x14ac:dyDescent="0.25">
      <c r="A1150">
        <v>12</v>
      </c>
      <c r="B1150">
        <v>49</v>
      </c>
      <c r="C1150">
        <f t="shared" si="17"/>
        <v>1149</v>
      </c>
      <c r="D1150">
        <v>355</v>
      </c>
      <c r="E1150">
        <v>1140</v>
      </c>
      <c r="F1150">
        <v>0</v>
      </c>
      <c r="G1150">
        <v>1</v>
      </c>
      <c r="H1150">
        <v>1</v>
      </c>
      <c r="I1150" t="s">
        <v>4725</v>
      </c>
      <c r="J1150">
        <v>1431</v>
      </c>
    </row>
    <row r="1151" spans="1:10" x14ac:dyDescent="0.25">
      <c r="A1151">
        <v>12</v>
      </c>
      <c r="B1151">
        <v>50</v>
      </c>
      <c r="C1151">
        <f t="shared" si="17"/>
        <v>1150</v>
      </c>
      <c r="D1151">
        <v>474</v>
      </c>
      <c r="E1151">
        <v>174</v>
      </c>
      <c r="F1151">
        <v>17</v>
      </c>
      <c r="G1151">
        <v>1</v>
      </c>
      <c r="H1151">
        <v>2</v>
      </c>
      <c r="I1151" t="s">
        <v>4726</v>
      </c>
      <c r="J1151">
        <v>10658</v>
      </c>
    </row>
    <row r="1152" spans="1:10" x14ac:dyDescent="0.25">
      <c r="A1152">
        <v>12</v>
      </c>
      <c r="B1152">
        <v>51</v>
      </c>
      <c r="C1152">
        <f t="shared" si="17"/>
        <v>1151</v>
      </c>
      <c r="D1152">
        <v>330</v>
      </c>
      <c r="E1152">
        <v>334</v>
      </c>
      <c r="F1152">
        <v>32</v>
      </c>
      <c r="G1152">
        <v>2</v>
      </c>
      <c r="H1152">
        <v>0</v>
      </c>
      <c r="I1152" t="s">
        <v>4727</v>
      </c>
      <c r="J1152">
        <v>1084</v>
      </c>
    </row>
    <row r="1153" spans="1:10" x14ac:dyDescent="0.25">
      <c r="A1153">
        <v>12</v>
      </c>
      <c r="B1153">
        <v>52</v>
      </c>
      <c r="C1153">
        <f t="shared" si="17"/>
        <v>1152</v>
      </c>
      <c r="D1153">
        <v>1545</v>
      </c>
      <c r="E1153">
        <v>1435</v>
      </c>
      <c r="F1153">
        <v>14</v>
      </c>
      <c r="G1153">
        <v>2</v>
      </c>
      <c r="H1153">
        <v>1</v>
      </c>
      <c r="I1153" t="s">
        <v>4728</v>
      </c>
      <c r="J1153">
        <v>2929</v>
      </c>
    </row>
    <row r="1154" spans="1:10" x14ac:dyDescent="0.25">
      <c r="A1154">
        <v>12</v>
      </c>
      <c r="B1154">
        <v>53</v>
      </c>
      <c r="C1154">
        <f t="shared" si="17"/>
        <v>1153</v>
      </c>
      <c r="D1154">
        <v>1816</v>
      </c>
      <c r="E1154">
        <v>507</v>
      </c>
      <c r="F1154">
        <v>75</v>
      </c>
      <c r="G1154">
        <v>2</v>
      </c>
      <c r="H1154">
        <v>0</v>
      </c>
      <c r="I1154" t="s">
        <v>4729</v>
      </c>
      <c r="J1154">
        <v>2234</v>
      </c>
    </row>
    <row r="1155" spans="1:10" x14ac:dyDescent="0.25">
      <c r="A1155">
        <v>12</v>
      </c>
      <c r="B1155">
        <v>54</v>
      </c>
      <c r="C1155">
        <f t="shared" si="17"/>
        <v>1154</v>
      </c>
      <c r="D1155">
        <v>391</v>
      </c>
      <c r="E1155">
        <v>444</v>
      </c>
      <c r="F1155">
        <v>30</v>
      </c>
      <c r="G1155">
        <v>3</v>
      </c>
      <c r="H1155">
        <v>2</v>
      </c>
      <c r="I1155" t="s">
        <v>4730</v>
      </c>
      <c r="J1155">
        <v>1193</v>
      </c>
    </row>
    <row r="1156" spans="1:10" x14ac:dyDescent="0.25">
      <c r="A1156">
        <v>12</v>
      </c>
      <c r="B1156">
        <v>55</v>
      </c>
      <c r="C1156">
        <f t="shared" ref="C1156:C1219" si="18">C1155+1</f>
        <v>1155</v>
      </c>
      <c r="D1156">
        <v>1125</v>
      </c>
      <c r="E1156">
        <v>1145</v>
      </c>
      <c r="F1156">
        <v>39</v>
      </c>
      <c r="G1156">
        <v>3</v>
      </c>
      <c r="H1156">
        <v>1</v>
      </c>
      <c r="I1156" t="s">
        <v>4731</v>
      </c>
      <c r="J1156">
        <v>11403</v>
      </c>
    </row>
    <row r="1157" spans="1:10" x14ac:dyDescent="0.25">
      <c r="A1157">
        <v>12</v>
      </c>
      <c r="B1157">
        <v>56</v>
      </c>
      <c r="C1157">
        <f t="shared" si="18"/>
        <v>1156</v>
      </c>
      <c r="D1157">
        <v>351</v>
      </c>
      <c r="E1157">
        <v>748</v>
      </c>
      <c r="F1157">
        <v>58</v>
      </c>
      <c r="G1157">
        <v>0</v>
      </c>
      <c r="H1157">
        <v>1</v>
      </c>
      <c r="I1157" t="s">
        <v>963</v>
      </c>
      <c r="J1157">
        <v>7943</v>
      </c>
    </row>
    <row r="1158" spans="1:10" x14ac:dyDescent="0.25">
      <c r="A1158">
        <v>12</v>
      </c>
      <c r="B1158">
        <v>57</v>
      </c>
      <c r="C1158">
        <f t="shared" si="18"/>
        <v>1157</v>
      </c>
      <c r="D1158">
        <v>1233</v>
      </c>
      <c r="E1158">
        <v>229</v>
      </c>
      <c r="F1158">
        <v>17</v>
      </c>
      <c r="G1158">
        <v>2</v>
      </c>
      <c r="H1158">
        <v>0</v>
      </c>
      <c r="I1158" t="s">
        <v>4732</v>
      </c>
      <c r="J1158">
        <v>4702</v>
      </c>
    </row>
    <row r="1159" spans="1:10" x14ac:dyDescent="0.25">
      <c r="A1159">
        <v>12</v>
      </c>
      <c r="B1159">
        <v>58</v>
      </c>
      <c r="C1159">
        <f t="shared" si="18"/>
        <v>1158</v>
      </c>
      <c r="D1159">
        <v>399</v>
      </c>
      <c r="E1159">
        <v>468</v>
      </c>
      <c r="F1159">
        <v>28</v>
      </c>
      <c r="G1159">
        <v>1</v>
      </c>
      <c r="H1159">
        <v>0</v>
      </c>
      <c r="I1159" t="s">
        <v>4733</v>
      </c>
      <c r="J1159">
        <v>1760</v>
      </c>
    </row>
    <row r="1160" spans="1:10" x14ac:dyDescent="0.25">
      <c r="A1160">
        <v>12</v>
      </c>
      <c r="B1160">
        <v>59</v>
      </c>
      <c r="C1160">
        <f t="shared" si="18"/>
        <v>1159</v>
      </c>
      <c r="D1160">
        <v>826</v>
      </c>
      <c r="E1160">
        <v>228</v>
      </c>
      <c r="F1160">
        <v>28</v>
      </c>
      <c r="G1160">
        <v>1</v>
      </c>
      <c r="H1160">
        <v>3</v>
      </c>
      <c r="I1160" t="s">
        <v>4734</v>
      </c>
      <c r="J1160">
        <v>982</v>
      </c>
    </row>
    <row r="1161" spans="1:10" x14ac:dyDescent="0.25">
      <c r="A1161">
        <v>12</v>
      </c>
      <c r="B1161">
        <v>60</v>
      </c>
      <c r="C1161">
        <f t="shared" si="18"/>
        <v>1160</v>
      </c>
      <c r="D1161">
        <v>357</v>
      </c>
      <c r="E1161">
        <v>486</v>
      </c>
      <c r="F1161">
        <v>28</v>
      </c>
      <c r="G1161">
        <v>1</v>
      </c>
      <c r="H1161">
        <v>1</v>
      </c>
      <c r="I1161" t="s">
        <v>4735</v>
      </c>
      <c r="J1161">
        <v>1089</v>
      </c>
    </row>
    <row r="1162" spans="1:10" x14ac:dyDescent="0.25">
      <c r="A1162">
        <v>12</v>
      </c>
      <c r="B1162">
        <v>61</v>
      </c>
      <c r="C1162">
        <f t="shared" si="18"/>
        <v>1161</v>
      </c>
      <c r="D1162">
        <v>1895</v>
      </c>
      <c r="E1162">
        <v>374</v>
      </c>
      <c r="F1162">
        <v>26</v>
      </c>
      <c r="G1162">
        <v>1</v>
      </c>
      <c r="H1162">
        <v>0</v>
      </c>
      <c r="I1162" t="s">
        <v>264</v>
      </c>
      <c r="J1162">
        <v>4083</v>
      </c>
    </row>
    <row r="1163" spans="1:10" x14ac:dyDescent="0.25">
      <c r="A1163">
        <v>12</v>
      </c>
      <c r="B1163">
        <v>62</v>
      </c>
      <c r="C1163">
        <f t="shared" si="18"/>
        <v>1162</v>
      </c>
      <c r="D1163">
        <v>866</v>
      </c>
      <c r="E1163">
        <v>197</v>
      </c>
      <c r="F1163">
        <v>95</v>
      </c>
      <c r="G1163">
        <v>3</v>
      </c>
      <c r="H1163">
        <v>0</v>
      </c>
      <c r="I1163" t="s">
        <v>4736</v>
      </c>
      <c r="J1163">
        <v>6250</v>
      </c>
    </row>
    <row r="1164" spans="1:10" x14ac:dyDescent="0.25">
      <c r="A1164">
        <v>12</v>
      </c>
      <c r="B1164">
        <v>63</v>
      </c>
      <c r="C1164">
        <f t="shared" si="18"/>
        <v>1163</v>
      </c>
      <c r="D1164">
        <v>1077</v>
      </c>
      <c r="E1164">
        <v>1005</v>
      </c>
      <c r="F1164">
        <v>30</v>
      </c>
      <c r="G1164">
        <v>2</v>
      </c>
      <c r="H1164">
        <v>1</v>
      </c>
      <c r="I1164" t="s">
        <v>4737</v>
      </c>
      <c r="J1164">
        <v>1822</v>
      </c>
    </row>
    <row r="1165" spans="1:10" x14ac:dyDescent="0.25">
      <c r="A1165">
        <v>12</v>
      </c>
      <c r="B1165">
        <v>64</v>
      </c>
      <c r="C1165">
        <f t="shared" si="18"/>
        <v>1164</v>
      </c>
      <c r="D1165">
        <v>286</v>
      </c>
      <c r="E1165">
        <v>184</v>
      </c>
      <c r="F1165">
        <v>13</v>
      </c>
      <c r="G1165">
        <v>1</v>
      </c>
      <c r="H1165">
        <v>0</v>
      </c>
      <c r="I1165" t="s">
        <v>4738</v>
      </c>
      <c r="J1165">
        <v>1088</v>
      </c>
    </row>
    <row r="1166" spans="1:10" x14ac:dyDescent="0.25">
      <c r="A1166">
        <v>12</v>
      </c>
      <c r="B1166">
        <v>65</v>
      </c>
      <c r="C1166">
        <f t="shared" si="18"/>
        <v>1165</v>
      </c>
      <c r="D1166">
        <v>387</v>
      </c>
      <c r="E1166">
        <v>221</v>
      </c>
      <c r="F1166">
        <v>84</v>
      </c>
      <c r="G1166">
        <v>4</v>
      </c>
      <c r="H1166">
        <v>1</v>
      </c>
      <c r="I1166" t="s">
        <v>4739</v>
      </c>
      <c r="J1166">
        <v>2140</v>
      </c>
    </row>
    <row r="1167" spans="1:10" x14ac:dyDescent="0.25">
      <c r="A1167">
        <v>12</v>
      </c>
      <c r="B1167">
        <v>66</v>
      </c>
      <c r="C1167">
        <f t="shared" si="18"/>
        <v>1166</v>
      </c>
      <c r="D1167">
        <v>4690</v>
      </c>
      <c r="E1167">
        <v>222</v>
      </c>
      <c r="F1167">
        <v>27</v>
      </c>
      <c r="G1167">
        <v>1</v>
      </c>
      <c r="H1167">
        <v>0</v>
      </c>
      <c r="I1167" t="s">
        <v>1438</v>
      </c>
      <c r="J1167">
        <v>1354</v>
      </c>
    </row>
    <row r="1168" spans="1:10" x14ac:dyDescent="0.25">
      <c r="A1168">
        <v>12</v>
      </c>
      <c r="B1168">
        <v>67</v>
      </c>
      <c r="C1168">
        <f t="shared" si="18"/>
        <v>1167</v>
      </c>
      <c r="D1168">
        <v>437</v>
      </c>
      <c r="E1168">
        <v>452</v>
      </c>
      <c r="F1168">
        <v>15</v>
      </c>
      <c r="G1168">
        <v>5</v>
      </c>
      <c r="H1168">
        <v>0</v>
      </c>
      <c r="I1168" t="s">
        <v>4740</v>
      </c>
      <c r="J1168">
        <v>11312</v>
      </c>
    </row>
    <row r="1169" spans="1:10" x14ac:dyDescent="0.25">
      <c r="A1169">
        <v>12</v>
      </c>
      <c r="B1169">
        <v>68</v>
      </c>
      <c r="C1169">
        <f t="shared" si="18"/>
        <v>1168</v>
      </c>
      <c r="D1169">
        <v>716</v>
      </c>
      <c r="E1169">
        <v>0</v>
      </c>
      <c r="F1169">
        <v>18</v>
      </c>
      <c r="G1169">
        <v>2</v>
      </c>
      <c r="H1169">
        <v>0</v>
      </c>
      <c r="I1169" t="s">
        <v>4741</v>
      </c>
      <c r="J1169">
        <v>544</v>
      </c>
    </row>
    <row r="1170" spans="1:10" x14ac:dyDescent="0.25">
      <c r="A1170">
        <v>12</v>
      </c>
      <c r="B1170">
        <v>69</v>
      </c>
      <c r="C1170">
        <f t="shared" si="18"/>
        <v>1169</v>
      </c>
      <c r="D1170">
        <v>0</v>
      </c>
      <c r="E1170">
        <v>786</v>
      </c>
      <c r="F1170">
        <v>36</v>
      </c>
      <c r="G1170">
        <v>4</v>
      </c>
      <c r="H1170">
        <v>2</v>
      </c>
      <c r="I1170" t="s">
        <v>4742</v>
      </c>
      <c r="J1170">
        <v>14471</v>
      </c>
    </row>
    <row r="1171" spans="1:10" x14ac:dyDescent="0.25">
      <c r="A1171">
        <v>12</v>
      </c>
      <c r="B1171">
        <v>70</v>
      </c>
      <c r="C1171">
        <f t="shared" si="18"/>
        <v>1170</v>
      </c>
      <c r="D1171">
        <v>430</v>
      </c>
      <c r="E1171">
        <v>330</v>
      </c>
      <c r="F1171">
        <v>12</v>
      </c>
      <c r="G1171">
        <v>3</v>
      </c>
      <c r="H1171">
        <v>0</v>
      </c>
      <c r="I1171" t="s">
        <v>4743</v>
      </c>
      <c r="J1171">
        <v>7266</v>
      </c>
    </row>
    <row r="1172" spans="1:10" x14ac:dyDescent="0.25">
      <c r="A1172">
        <v>12</v>
      </c>
      <c r="B1172">
        <v>71</v>
      </c>
      <c r="C1172">
        <f t="shared" si="18"/>
        <v>1171</v>
      </c>
      <c r="D1172">
        <v>429</v>
      </c>
      <c r="E1172">
        <v>33</v>
      </c>
      <c r="F1172">
        <v>21</v>
      </c>
      <c r="G1172">
        <v>1</v>
      </c>
      <c r="H1172">
        <v>0</v>
      </c>
      <c r="I1172" t="s">
        <v>45</v>
      </c>
      <c r="J1172">
        <v>495</v>
      </c>
    </row>
    <row r="1173" spans="1:10" x14ac:dyDescent="0.25">
      <c r="A1173">
        <v>12</v>
      </c>
      <c r="B1173">
        <v>72</v>
      </c>
      <c r="C1173">
        <f t="shared" si="18"/>
        <v>1172</v>
      </c>
      <c r="D1173">
        <v>1155</v>
      </c>
      <c r="E1173">
        <v>330</v>
      </c>
      <c r="F1173">
        <v>42</v>
      </c>
      <c r="G1173">
        <v>0</v>
      </c>
      <c r="H1173">
        <v>3</v>
      </c>
      <c r="I1173" t="s">
        <v>4744</v>
      </c>
      <c r="J1173">
        <v>23285</v>
      </c>
    </row>
    <row r="1174" spans="1:10" x14ac:dyDescent="0.25">
      <c r="A1174">
        <v>12</v>
      </c>
      <c r="B1174">
        <v>73</v>
      </c>
      <c r="C1174">
        <f t="shared" si="18"/>
        <v>1173</v>
      </c>
      <c r="D1174">
        <v>454</v>
      </c>
      <c r="E1174">
        <v>0</v>
      </c>
      <c r="F1174">
        <v>170</v>
      </c>
      <c r="G1174">
        <v>1</v>
      </c>
      <c r="H1174">
        <v>3</v>
      </c>
      <c r="I1174" t="s">
        <v>4745</v>
      </c>
      <c r="J1174">
        <v>12535</v>
      </c>
    </row>
    <row r="1175" spans="1:10" x14ac:dyDescent="0.25">
      <c r="A1175">
        <v>12</v>
      </c>
      <c r="B1175">
        <v>74</v>
      </c>
      <c r="C1175">
        <f t="shared" si="18"/>
        <v>1174</v>
      </c>
      <c r="D1175">
        <v>0</v>
      </c>
      <c r="E1175">
        <v>306</v>
      </c>
      <c r="F1175">
        <v>16</v>
      </c>
      <c r="G1175">
        <v>2</v>
      </c>
      <c r="H1175">
        <v>2</v>
      </c>
      <c r="I1175" t="s">
        <v>4746</v>
      </c>
      <c r="J1175">
        <v>738</v>
      </c>
    </row>
    <row r="1176" spans="1:10" x14ac:dyDescent="0.25">
      <c r="A1176">
        <v>12</v>
      </c>
      <c r="B1176">
        <v>75</v>
      </c>
      <c r="C1176">
        <f t="shared" si="18"/>
        <v>1175</v>
      </c>
      <c r="D1176">
        <v>4360</v>
      </c>
      <c r="E1176">
        <v>164</v>
      </c>
      <c r="F1176">
        <v>0</v>
      </c>
      <c r="G1176">
        <v>2</v>
      </c>
      <c r="H1176">
        <v>2</v>
      </c>
      <c r="I1176" t="s">
        <v>4747</v>
      </c>
      <c r="J1176">
        <v>60610</v>
      </c>
    </row>
    <row r="1177" spans="1:10" x14ac:dyDescent="0.25">
      <c r="A1177">
        <v>12</v>
      </c>
      <c r="B1177">
        <v>76</v>
      </c>
      <c r="C1177">
        <f t="shared" si="18"/>
        <v>1176</v>
      </c>
      <c r="D1177">
        <v>382</v>
      </c>
      <c r="E1177">
        <v>537</v>
      </c>
      <c r="F1177">
        <v>50</v>
      </c>
      <c r="G1177">
        <v>1</v>
      </c>
      <c r="H1177">
        <v>0</v>
      </c>
      <c r="I1177" t="s">
        <v>405</v>
      </c>
      <c r="J1177">
        <v>1646</v>
      </c>
    </row>
    <row r="1178" spans="1:10" x14ac:dyDescent="0.25">
      <c r="A1178">
        <v>12</v>
      </c>
      <c r="B1178">
        <v>77</v>
      </c>
      <c r="C1178">
        <f t="shared" si="18"/>
        <v>1177</v>
      </c>
      <c r="D1178">
        <v>431</v>
      </c>
      <c r="E1178">
        <v>680</v>
      </c>
      <c r="F1178">
        <v>7</v>
      </c>
      <c r="G1178">
        <v>2</v>
      </c>
      <c r="H1178">
        <v>2</v>
      </c>
      <c r="I1178" t="s">
        <v>4748</v>
      </c>
      <c r="J1178">
        <v>12903</v>
      </c>
    </row>
    <row r="1179" spans="1:10" x14ac:dyDescent="0.25">
      <c r="A1179">
        <v>12</v>
      </c>
      <c r="B1179">
        <v>78</v>
      </c>
      <c r="C1179">
        <f t="shared" si="18"/>
        <v>1178</v>
      </c>
      <c r="D1179">
        <v>404</v>
      </c>
      <c r="E1179">
        <v>2610</v>
      </c>
      <c r="F1179">
        <v>270</v>
      </c>
      <c r="G1179">
        <v>2</v>
      </c>
      <c r="H1179">
        <v>0</v>
      </c>
      <c r="I1179" t="s">
        <v>4749</v>
      </c>
      <c r="J1179">
        <v>8691</v>
      </c>
    </row>
    <row r="1180" spans="1:10" x14ac:dyDescent="0.25">
      <c r="A1180">
        <v>12</v>
      </c>
      <c r="B1180">
        <v>79</v>
      </c>
      <c r="C1180">
        <f t="shared" si="18"/>
        <v>1179</v>
      </c>
      <c r="D1180">
        <v>429</v>
      </c>
      <c r="E1180">
        <v>762</v>
      </c>
      <c r="F1180">
        <v>38</v>
      </c>
      <c r="G1180">
        <v>1</v>
      </c>
      <c r="H1180">
        <v>2</v>
      </c>
      <c r="I1180" t="s">
        <v>4750</v>
      </c>
      <c r="J1180">
        <v>1657</v>
      </c>
    </row>
    <row r="1181" spans="1:10" x14ac:dyDescent="0.25">
      <c r="A1181">
        <v>12</v>
      </c>
      <c r="B1181">
        <v>80</v>
      </c>
      <c r="C1181">
        <f t="shared" si="18"/>
        <v>1180</v>
      </c>
      <c r="D1181">
        <v>680</v>
      </c>
      <c r="E1181">
        <v>186</v>
      </c>
      <c r="F1181">
        <v>0</v>
      </c>
      <c r="G1181">
        <v>5</v>
      </c>
      <c r="H1181">
        <v>0</v>
      </c>
      <c r="I1181" t="s">
        <v>4751</v>
      </c>
      <c r="J1181">
        <v>735</v>
      </c>
    </row>
    <row r="1182" spans="1:10" x14ac:dyDescent="0.25">
      <c r="A1182">
        <v>12</v>
      </c>
      <c r="B1182">
        <v>81</v>
      </c>
      <c r="C1182">
        <f t="shared" si="18"/>
        <v>1181</v>
      </c>
      <c r="D1182">
        <v>1080</v>
      </c>
      <c r="E1182">
        <v>216</v>
      </c>
      <c r="F1182">
        <v>31</v>
      </c>
      <c r="G1182">
        <v>1</v>
      </c>
      <c r="H1182">
        <v>1</v>
      </c>
      <c r="I1182" t="s">
        <v>4752</v>
      </c>
      <c r="J1182">
        <v>40944</v>
      </c>
    </row>
    <row r="1183" spans="1:10" x14ac:dyDescent="0.25">
      <c r="A1183">
        <v>12</v>
      </c>
      <c r="B1183">
        <v>82</v>
      </c>
      <c r="C1183">
        <f t="shared" si="18"/>
        <v>1182</v>
      </c>
      <c r="D1183">
        <v>1710</v>
      </c>
      <c r="E1183">
        <v>398</v>
      </c>
      <c r="F1183">
        <v>20</v>
      </c>
      <c r="G1183">
        <v>1</v>
      </c>
      <c r="H1183">
        <v>0</v>
      </c>
      <c r="I1183" t="s">
        <v>175</v>
      </c>
      <c r="J1183">
        <v>1047</v>
      </c>
    </row>
    <row r="1184" spans="1:10" x14ac:dyDescent="0.25">
      <c r="A1184">
        <v>12</v>
      </c>
      <c r="B1184">
        <v>83</v>
      </c>
      <c r="C1184">
        <f t="shared" si="18"/>
        <v>1183</v>
      </c>
      <c r="D1184">
        <v>891</v>
      </c>
      <c r="E1184">
        <v>127</v>
      </c>
      <c r="F1184">
        <v>160</v>
      </c>
      <c r="G1184">
        <v>1</v>
      </c>
      <c r="H1184">
        <v>3</v>
      </c>
      <c r="I1184" t="s">
        <v>4753</v>
      </c>
      <c r="J1184">
        <v>43533</v>
      </c>
    </row>
    <row r="1185" spans="1:10" x14ac:dyDescent="0.25">
      <c r="A1185">
        <v>12</v>
      </c>
      <c r="B1185">
        <v>84</v>
      </c>
      <c r="C1185">
        <f t="shared" si="18"/>
        <v>1184</v>
      </c>
      <c r="D1185">
        <v>916</v>
      </c>
      <c r="E1185">
        <v>202</v>
      </c>
      <c r="F1185">
        <v>4</v>
      </c>
      <c r="G1185">
        <v>2</v>
      </c>
      <c r="H1185">
        <v>0</v>
      </c>
      <c r="I1185" t="s">
        <v>4754</v>
      </c>
      <c r="J1185">
        <v>426</v>
      </c>
    </row>
    <row r="1186" spans="1:10" x14ac:dyDescent="0.25">
      <c r="A1186">
        <v>12</v>
      </c>
      <c r="B1186">
        <v>85</v>
      </c>
      <c r="C1186">
        <f t="shared" si="18"/>
        <v>1185</v>
      </c>
      <c r="D1186">
        <v>732</v>
      </c>
      <c r="E1186">
        <v>265</v>
      </c>
      <c r="F1186">
        <v>28</v>
      </c>
      <c r="G1186">
        <v>3</v>
      </c>
      <c r="H1186">
        <v>0</v>
      </c>
      <c r="I1186" t="s">
        <v>4755</v>
      </c>
      <c r="J1186">
        <v>1627</v>
      </c>
    </row>
    <row r="1187" spans="1:10" x14ac:dyDescent="0.25">
      <c r="A1187">
        <v>12</v>
      </c>
      <c r="B1187">
        <v>86</v>
      </c>
      <c r="C1187">
        <f t="shared" si="18"/>
        <v>1186</v>
      </c>
      <c r="D1187">
        <v>571</v>
      </c>
      <c r="E1187">
        <v>552</v>
      </c>
      <c r="F1187">
        <v>116</v>
      </c>
      <c r="G1187">
        <v>4</v>
      </c>
      <c r="H1187">
        <v>0</v>
      </c>
      <c r="I1187" t="s">
        <v>4756</v>
      </c>
      <c r="J1187">
        <v>3719</v>
      </c>
    </row>
    <row r="1188" spans="1:10" x14ac:dyDescent="0.25">
      <c r="A1188">
        <v>12</v>
      </c>
      <c r="B1188">
        <v>87</v>
      </c>
      <c r="C1188">
        <f t="shared" si="18"/>
        <v>1187</v>
      </c>
      <c r="D1188">
        <v>470</v>
      </c>
      <c r="E1188">
        <v>645</v>
      </c>
      <c r="F1188">
        <v>18</v>
      </c>
      <c r="G1188">
        <v>3</v>
      </c>
      <c r="H1188">
        <v>0</v>
      </c>
      <c r="I1188" t="s">
        <v>4757</v>
      </c>
      <c r="J1188">
        <v>1357</v>
      </c>
    </row>
    <row r="1189" spans="1:10" x14ac:dyDescent="0.25">
      <c r="A1189">
        <v>12</v>
      </c>
      <c r="B1189">
        <v>88</v>
      </c>
      <c r="C1189">
        <f t="shared" si="18"/>
        <v>1188</v>
      </c>
      <c r="D1189">
        <v>187</v>
      </c>
      <c r="E1189">
        <v>690</v>
      </c>
      <c r="F1189">
        <v>66</v>
      </c>
      <c r="G1189">
        <v>2</v>
      </c>
      <c r="H1189">
        <v>1</v>
      </c>
      <c r="I1189" t="s">
        <v>4758</v>
      </c>
      <c r="J1189">
        <v>2061</v>
      </c>
    </row>
    <row r="1190" spans="1:10" x14ac:dyDescent="0.25">
      <c r="A1190">
        <v>12</v>
      </c>
      <c r="B1190">
        <v>89</v>
      </c>
      <c r="C1190">
        <f t="shared" si="18"/>
        <v>1189</v>
      </c>
      <c r="D1190">
        <v>996</v>
      </c>
      <c r="E1190">
        <v>256</v>
      </c>
      <c r="F1190">
        <v>12</v>
      </c>
      <c r="G1190">
        <v>2</v>
      </c>
      <c r="H1190">
        <v>0</v>
      </c>
      <c r="I1190" t="s">
        <v>4759</v>
      </c>
      <c r="J1190">
        <v>855</v>
      </c>
    </row>
    <row r="1191" spans="1:10" x14ac:dyDescent="0.25">
      <c r="A1191">
        <v>12</v>
      </c>
      <c r="B1191">
        <v>90</v>
      </c>
      <c r="C1191">
        <f t="shared" si="18"/>
        <v>1190</v>
      </c>
      <c r="D1191">
        <v>1227</v>
      </c>
      <c r="E1191">
        <v>690</v>
      </c>
      <c r="F1191">
        <v>27</v>
      </c>
      <c r="G1191">
        <v>2</v>
      </c>
      <c r="H1191">
        <v>0</v>
      </c>
      <c r="I1191" t="s">
        <v>4760</v>
      </c>
      <c r="J1191">
        <v>1864</v>
      </c>
    </row>
    <row r="1192" spans="1:10" x14ac:dyDescent="0.25">
      <c r="A1192">
        <v>12</v>
      </c>
      <c r="B1192">
        <v>91</v>
      </c>
      <c r="C1192">
        <f t="shared" si="18"/>
        <v>1191</v>
      </c>
      <c r="D1192">
        <v>2270</v>
      </c>
      <c r="E1192">
        <v>586</v>
      </c>
      <c r="F1192">
        <v>0</v>
      </c>
      <c r="G1192">
        <v>3</v>
      </c>
      <c r="H1192">
        <v>0</v>
      </c>
      <c r="I1192" t="s">
        <v>4761</v>
      </c>
      <c r="J1192">
        <v>2367</v>
      </c>
    </row>
    <row r="1193" spans="1:10" x14ac:dyDescent="0.25">
      <c r="A1193">
        <v>12</v>
      </c>
      <c r="B1193">
        <v>92</v>
      </c>
      <c r="C1193">
        <f t="shared" si="18"/>
        <v>1192</v>
      </c>
      <c r="D1193">
        <v>337</v>
      </c>
      <c r="E1193">
        <v>170</v>
      </c>
      <c r="F1193">
        <v>17</v>
      </c>
      <c r="G1193">
        <v>1</v>
      </c>
      <c r="H1193">
        <v>3</v>
      </c>
      <c r="I1193" t="s">
        <v>4762</v>
      </c>
      <c r="J1193">
        <v>4616</v>
      </c>
    </row>
    <row r="1194" spans="1:10" x14ac:dyDescent="0.25">
      <c r="A1194">
        <v>12</v>
      </c>
      <c r="B1194">
        <v>93</v>
      </c>
      <c r="C1194">
        <f t="shared" si="18"/>
        <v>1193</v>
      </c>
      <c r="D1194">
        <v>1480</v>
      </c>
      <c r="E1194">
        <v>73</v>
      </c>
      <c r="F1194">
        <v>17</v>
      </c>
      <c r="G1194">
        <v>1</v>
      </c>
      <c r="H1194">
        <v>0</v>
      </c>
      <c r="I1194" t="s">
        <v>957</v>
      </c>
      <c r="J1194">
        <v>630</v>
      </c>
    </row>
    <row r="1195" spans="1:10" x14ac:dyDescent="0.25">
      <c r="A1195">
        <v>12</v>
      </c>
      <c r="B1195">
        <v>94</v>
      </c>
      <c r="C1195">
        <f t="shared" si="18"/>
        <v>1194</v>
      </c>
      <c r="D1195">
        <v>1362</v>
      </c>
      <c r="E1195">
        <v>36</v>
      </c>
      <c r="F1195">
        <v>25</v>
      </c>
      <c r="G1195">
        <v>3</v>
      </c>
      <c r="H1195">
        <v>0</v>
      </c>
      <c r="I1195" t="s">
        <v>4763</v>
      </c>
      <c r="J1195">
        <v>1801</v>
      </c>
    </row>
    <row r="1196" spans="1:10" x14ac:dyDescent="0.25">
      <c r="A1196">
        <v>12</v>
      </c>
      <c r="B1196">
        <v>95</v>
      </c>
      <c r="C1196">
        <f t="shared" si="18"/>
        <v>1195</v>
      </c>
      <c r="D1196">
        <v>927</v>
      </c>
      <c r="E1196">
        <v>376</v>
      </c>
      <c r="F1196">
        <v>34</v>
      </c>
      <c r="G1196">
        <v>3</v>
      </c>
      <c r="H1196">
        <v>0</v>
      </c>
      <c r="I1196" t="s">
        <v>4764</v>
      </c>
      <c r="J1196">
        <v>2061</v>
      </c>
    </row>
    <row r="1197" spans="1:10" x14ac:dyDescent="0.25">
      <c r="A1197">
        <v>12</v>
      </c>
      <c r="B1197">
        <v>96</v>
      </c>
      <c r="C1197">
        <f t="shared" si="18"/>
        <v>1196</v>
      </c>
      <c r="D1197">
        <v>323</v>
      </c>
      <c r="E1197">
        <v>178</v>
      </c>
      <c r="F1197">
        <v>5</v>
      </c>
      <c r="G1197">
        <v>3</v>
      </c>
      <c r="H1197">
        <v>0</v>
      </c>
      <c r="I1197" t="s">
        <v>4765</v>
      </c>
      <c r="J1197">
        <v>5360</v>
      </c>
    </row>
    <row r="1198" spans="1:10" x14ac:dyDescent="0.25">
      <c r="A1198">
        <v>12</v>
      </c>
      <c r="B1198">
        <v>97</v>
      </c>
      <c r="C1198">
        <f t="shared" si="18"/>
        <v>1197</v>
      </c>
      <c r="D1198">
        <v>310</v>
      </c>
      <c r="E1198">
        <v>382</v>
      </c>
      <c r="F1198">
        <v>26</v>
      </c>
      <c r="G1198">
        <v>1</v>
      </c>
      <c r="H1198">
        <v>0</v>
      </c>
      <c r="I1198" t="s">
        <v>3701</v>
      </c>
      <c r="J1198">
        <v>1222</v>
      </c>
    </row>
    <row r="1199" spans="1:10" x14ac:dyDescent="0.25">
      <c r="A1199">
        <v>12</v>
      </c>
      <c r="B1199">
        <v>98</v>
      </c>
      <c r="C1199">
        <f t="shared" si="18"/>
        <v>1198</v>
      </c>
      <c r="D1199">
        <v>3990</v>
      </c>
      <c r="E1199">
        <v>378</v>
      </c>
      <c r="F1199">
        <v>230</v>
      </c>
      <c r="G1199">
        <v>2</v>
      </c>
      <c r="H1199">
        <v>0</v>
      </c>
      <c r="I1199" t="s">
        <v>4766</v>
      </c>
      <c r="J1199">
        <v>5569</v>
      </c>
    </row>
    <row r="1200" spans="1:10" x14ac:dyDescent="0.25">
      <c r="A1200">
        <v>12</v>
      </c>
      <c r="B1200">
        <v>99</v>
      </c>
      <c r="C1200">
        <f t="shared" si="18"/>
        <v>1199</v>
      </c>
      <c r="D1200">
        <v>380</v>
      </c>
      <c r="E1200">
        <v>278</v>
      </c>
      <c r="F1200">
        <v>10</v>
      </c>
      <c r="G1200">
        <v>1</v>
      </c>
      <c r="H1200">
        <v>0</v>
      </c>
      <c r="I1200" t="s">
        <v>419</v>
      </c>
      <c r="J1200">
        <v>630</v>
      </c>
    </row>
    <row r="1201" spans="1:10" x14ac:dyDescent="0.25">
      <c r="A1201">
        <v>12</v>
      </c>
      <c r="B1201">
        <v>100</v>
      </c>
      <c r="C1201">
        <f t="shared" si="18"/>
        <v>1200</v>
      </c>
      <c r="D1201">
        <v>423</v>
      </c>
      <c r="E1201">
        <v>534</v>
      </c>
      <c r="F1201">
        <v>16</v>
      </c>
      <c r="G1201">
        <v>1</v>
      </c>
      <c r="H1201">
        <v>0</v>
      </c>
      <c r="I1201" t="s">
        <v>2523</v>
      </c>
      <c r="J1201">
        <v>1216</v>
      </c>
    </row>
    <row r="1202" spans="1:10" x14ac:dyDescent="0.25">
      <c r="A1202">
        <v>13</v>
      </c>
      <c r="B1202">
        <v>1</v>
      </c>
      <c r="C1202">
        <f t="shared" si="18"/>
        <v>1201</v>
      </c>
      <c r="D1202">
        <v>393</v>
      </c>
      <c r="E1202">
        <v>233</v>
      </c>
      <c r="F1202">
        <v>16</v>
      </c>
      <c r="G1202">
        <v>2</v>
      </c>
      <c r="H1202">
        <v>1</v>
      </c>
      <c r="I1202" t="s">
        <v>4767</v>
      </c>
      <c r="J1202">
        <v>824</v>
      </c>
    </row>
    <row r="1203" spans="1:10" x14ac:dyDescent="0.25">
      <c r="A1203">
        <v>13</v>
      </c>
      <c r="B1203">
        <v>2</v>
      </c>
      <c r="C1203">
        <f t="shared" si="18"/>
        <v>1202</v>
      </c>
      <c r="D1203">
        <v>410</v>
      </c>
      <c r="E1203">
        <v>531</v>
      </c>
      <c r="F1203">
        <v>35</v>
      </c>
      <c r="G1203">
        <v>0</v>
      </c>
      <c r="H1203">
        <v>5</v>
      </c>
      <c r="I1203" t="s">
        <v>4768</v>
      </c>
      <c r="J1203">
        <v>25272</v>
      </c>
    </row>
    <row r="1204" spans="1:10" x14ac:dyDescent="0.25">
      <c r="A1204">
        <v>13</v>
      </c>
      <c r="B1204">
        <v>3</v>
      </c>
      <c r="C1204">
        <f t="shared" si="18"/>
        <v>1203</v>
      </c>
      <c r="D1204">
        <v>354</v>
      </c>
      <c r="E1204">
        <v>238</v>
      </c>
      <c r="F1204">
        <v>24</v>
      </c>
      <c r="G1204">
        <v>1</v>
      </c>
      <c r="H1204">
        <v>1</v>
      </c>
      <c r="I1204" t="s">
        <v>4769</v>
      </c>
      <c r="J1204">
        <v>853</v>
      </c>
    </row>
    <row r="1205" spans="1:10" x14ac:dyDescent="0.25">
      <c r="A1205">
        <v>13</v>
      </c>
      <c r="B1205">
        <v>4</v>
      </c>
      <c r="C1205">
        <f t="shared" si="18"/>
        <v>1204</v>
      </c>
      <c r="D1205">
        <v>1137</v>
      </c>
      <c r="E1205">
        <v>489</v>
      </c>
      <c r="F1205">
        <v>44</v>
      </c>
      <c r="G1205">
        <v>2</v>
      </c>
      <c r="H1205">
        <v>0</v>
      </c>
      <c r="I1205" t="s">
        <v>4770</v>
      </c>
      <c r="J1205">
        <v>1531</v>
      </c>
    </row>
    <row r="1206" spans="1:10" x14ac:dyDescent="0.25">
      <c r="A1206">
        <v>13</v>
      </c>
      <c r="B1206">
        <v>5</v>
      </c>
      <c r="C1206">
        <f t="shared" si="18"/>
        <v>1205</v>
      </c>
      <c r="D1206">
        <v>1122</v>
      </c>
      <c r="E1206">
        <v>232</v>
      </c>
      <c r="F1206">
        <v>48</v>
      </c>
      <c r="G1206">
        <v>1</v>
      </c>
      <c r="H1206">
        <v>0</v>
      </c>
      <c r="I1206" t="s">
        <v>85</v>
      </c>
      <c r="J1206">
        <v>1419</v>
      </c>
    </row>
    <row r="1207" spans="1:10" x14ac:dyDescent="0.25">
      <c r="A1207">
        <v>13</v>
      </c>
      <c r="B1207">
        <v>6</v>
      </c>
      <c r="C1207">
        <f t="shared" si="18"/>
        <v>1206</v>
      </c>
      <c r="D1207">
        <v>1254</v>
      </c>
      <c r="E1207">
        <v>750</v>
      </c>
      <c r="F1207">
        <v>11</v>
      </c>
      <c r="G1207">
        <v>1</v>
      </c>
      <c r="H1207">
        <v>0</v>
      </c>
      <c r="I1207" t="s">
        <v>1105</v>
      </c>
      <c r="J1207">
        <v>1125</v>
      </c>
    </row>
    <row r="1208" spans="1:10" x14ac:dyDescent="0.25">
      <c r="A1208">
        <v>13</v>
      </c>
      <c r="B1208">
        <v>7</v>
      </c>
      <c r="C1208">
        <f t="shared" si="18"/>
        <v>1207</v>
      </c>
      <c r="D1208">
        <v>315</v>
      </c>
      <c r="E1208">
        <v>0</v>
      </c>
      <c r="F1208">
        <v>150</v>
      </c>
      <c r="G1208">
        <v>1</v>
      </c>
      <c r="H1208">
        <v>0</v>
      </c>
      <c r="I1208" t="s">
        <v>4771</v>
      </c>
      <c r="J1208">
        <v>3125</v>
      </c>
    </row>
    <row r="1209" spans="1:10" x14ac:dyDescent="0.25">
      <c r="A1209">
        <v>13</v>
      </c>
      <c r="B1209">
        <v>8</v>
      </c>
      <c r="C1209">
        <f t="shared" si="18"/>
        <v>1208</v>
      </c>
      <c r="D1209">
        <v>355</v>
      </c>
      <c r="E1209">
        <v>834</v>
      </c>
      <c r="F1209">
        <v>14</v>
      </c>
      <c r="G1209">
        <v>1</v>
      </c>
      <c r="H1209">
        <v>0</v>
      </c>
      <c r="I1209" t="s">
        <v>45</v>
      </c>
      <c r="J1209">
        <v>1149</v>
      </c>
    </row>
    <row r="1210" spans="1:10" x14ac:dyDescent="0.25">
      <c r="A1210">
        <v>13</v>
      </c>
      <c r="B1210">
        <v>9</v>
      </c>
      <c r="C1210">
        <f t="shared" si="18"/>
        <v>1209</v>
      </c>
      <c r="D1210">
        <v>616</v>
      </c>
      <c r="E1210">
        <v>0</v>
      </c>
      <c r="F1210">
        <v>34</v>
      </c>
      <c r="G1210">
        <v>2</v>
      </c>
      <c r="H1210">
        <v>0</v>
      </c>
      <c r="I1210" t="s">
        <v>4772</v>
      </c>
      <c r="J1210">
        <v>5941</v>
      </c>
    </row>
    <row r="1211" spans="1:10" x14ac:dyDescent="0.25">
      <c r="A1211">
        <v>13</v>
      </c>
      <c r="B1211">
        <v>10</v>
      </c>
      <c r="C1211">
        <f t="shared" si="18"/>
        <v>1210</v>
      </c>
      <c r="D1211">
        <v>506</v>
      </c>
      <c r="E1211">
        <v>406</v>
      </c>
      <c r="F1211">
        <v>40</v>
      </c>
      <c r="G1211">
        <v>0</v>
      </c>
      <c r="H1211">
        <v>0</v>
      </c>
      <c r="J1211">
        <v>1256</v>
      </c>
    </row>
    <row r="1212" spans="1:10" x14ac:dyDescent="0.25">
      <c r="A1212">
        <v>13</v>
      </c>
      <c r="B1212">
        <v>11</v>
      </c>
      <c r="C1212">
        <f t="shared" si="18"/>
        <v>1211</v>
      </c>
      <c r="D1212">
        <v>760</v>
      </c>
      <c r="E1212">
        <v>386</v>
      </c>
      <c r="F1212">
        <v>33</v>
      </c>
      <c r="G1212">
        <v>1</v>
      </c>
      <c r="H1212">
        <v>3</v>
      </c>
      <c r="I1212" t="s">
        <v>4773</v>
      </c>
      <c r="J1212">
        <v>5190</v>
      </c>
    </row>
    <row r="1213" spans="1:10" x14ac:dyDescent="0.25">
      <c r="A1213">
        <v>13</v>
      </c>
      <c r="B1213">
        <v>12</v>
      </c>
      <c r="C1213">
        <f t="shared" si="18"/>
        <v>1212</v>
      </c>
      <c r="D1213">
        <v>932</v>
      </c>
      <c r="E1213">
        <v>920</v>
      </c>
      <c r="F1213">
        <v>8</v>
      </c>
      <c r="G1213">
        <v>3</v>
      </c>
      <c r="H1213">
        <v>2</v>
      </c>
      <c r="I1213" t="s">
        <v>4774</v>
      </c>
      <c r="J1213">
        <v>1857</v>
      </c>
    </row>
    <row r="1214" spans="1:10" x14ac:dyDescent="0.25">
      <c r="A1214">
        <v>13</v>
      </c>
      <c r="B1214">
        <v>13</v>
      </c>
      <c r="C1214">
        <f t="shared" si="18"/>
        <v>1213</v>
      </c>
      <c r="D1214">
        <v>393</v>
      </c>
      <c r="E1214">
        <v>197</v>
      </c>
      <c r="F1214">
        <v>80</v>
      </c>
      <c r="G1214">
        <v>1</v>
      </c>
      <c r="H1214">
        <v>0</v>
      </c>
      <c r="I1214" t="s">
        <v>1834</v>
      </c>
      <c r="J1214">
        <v>1899</v>
      </c>
    </row>
    <row r="1215" spans="1:10" x14ac:dyDescent="0.25">
      <c r="A1215">
        <v>13</v>
      </c>
      <c r="B1215">
        <v>14</v>
      </c>
      <c r="C1215">
        <f t="shared" si="18"/>
        <v>1214</v>
      </c>
      <c r="D1215">
        <v>896</v>
      </c>
      <c r="E1215">
        <v>303</v>
      </c>
      <c r="F1215">
        <v>32</v>
      </c>
      <c r="G1215">
        <v>10</v>
      </c>
      <c r="H1215">
        <v>0</v>
      </c>
      <c r="I1215" t="s">
        <v>4775</v>
      </c>
      <c r="J1215">
        <v>1598</v>
      </c>
    </row>
    <row r="1216" spans="1:10" x14ac:dyDescent="0.25">
      <c r="A1216">
        <v>13</v>
      </c>
      <c r="B1216">
        <v>15</v>
      </c>
      <c r="C1216">
        <f t="shared" si="18"/>
        <v>1215</v>
      </c>
      <c r="D1216">
        <v>437</v>
      </c>
      <c r="E1216">
        <v>206</v>
      </c>
      <c r="F1216">
        <v>56</v>
      </c>
      <c r="G1216">
        <v>1</v>
      </c>
      <c r="H1216">
        <v>0</v>
      </c>
      <c r="I1216" t="s">
        <v>45</v>
      </c>
      <c r="J1216">
        <v>1369</v>
      </c>
    </row>
    <row r="1217" spans="1:10" x14ac:dyDescent="0.25">
      <c r="A1217">
        <v>13</v>
      </c>
      <c r="B1217">
        <v>16</v>
      </c>
      <c r="C1217">
        <f t="shared" si="18"/>
        <v>1216</v>
      </c>
      <c r="D1217">
        <v>433</v>
      </c>
      <c r="E1217">
        <v>258</v>
      </c>
      <c r="F1217">
        <v>0</v>
      </c>
      <c r="G1217">
        <v>0</v>
      </c>
      <c r="H1217">
        <v>0</v>
      </c>
      <c r="J1217">
        <v>301</v>
      </c>
    </row>
    <row r="1218" spans="1:10" x14ac:dyDescent="0.25">
      <c r="A1218">
        <v>13</v>
      </c>
      <c r="B1218">
        <v>17</v>
      </c>
      <c r="C1218">
        <f t="shared" si="18"/>
        <v>1217</v>
      </c>
      <c r="D1218">
        <v>2630</v>
      </c>
      <c r="E1218">
        <v>130</v>
      </c>
      <c r="F1218">
        <v>16</v>
      </c>
      <c r="G1218">
        <v>1</v>
      </c>
      <c r="H1218">
        <v>0</v>
      </c>
      <c r="I1218" t="s">
        <v>1543</v>
      </c>
      <c r="J1218">
        <v>905</v>
      </c>
    </row>
    <row r="1219" spans="1:10" x14ac:dyDescent="0.25">
      <c r="A1219">
        <v>13</v>
      </c>
      <c r="B1219">
        <v>18</v>
      </c>
      <c r="C1219">
        <f t="shared" si="18"/>
        <v>1218</v>
      </c>
      <c r="D1219">
        <v>477</v>
      </c>
      <c r="E1219">
        <v>796</v>
      </c>
      <c r="F1219">
        <v>30</v>
      </c>
      <c r="G1219">
        <v>10</v>
      </c>
      <c r="H1219">
        <v>0</v>
      </c>
      <c r="I1219" t="s">
        <v>4776</v>
      </c>
      <c r="J1219">
        <v>4006</v>
      </c>
    </row>
    <row r="1220" spans="1:10" x14ac:dyDescent="0.25">
      <c r="A1220">
        <v>13</v>
      </c>
      <c r="B1220">
        <v>19</v>
      </c>
      <c r="C1220">
        <f t="shared" ref="C1220:C1283" si="19">C1219+1</f>
        <v>1219</v>
      </c>
      <c r="D1220">
        <v>472</v>
      </c>
      <c r="E1220">
        <v>315</v>
      </c>
      <c r="F1220">
        <v>18</v>
      </c>
      <c r="G1220">
        <v>1</v>
      </c>
      <c r="H1220">
        <v>0</v>
      </c>
      <c r="I1220" t="s">
        <v>879</v>
      </c>
      <c r="J1220">
        <v>777</v>
      </c>
    </row>
    <row r="1221" spans="1:10" x14ac:dyDescent="0.25">
      <c r="A1221">
        <v>13</v>
      </c>
      <c r="B1221">
        <v>20</v>
      </c>
      <c r="C1221">
        <f t="shared" si="19"/>
        <v>1220</v>
      </c>
      <c r="D1221">
        <v>741</v>
      </c>
      <c r="E1221">
        <v>738</v>
      </c>
      <c r="F1221">
        <v>31</v>
      </c>
      <c r="G1221">
        <v>2</v>
      </c>
      <c r="H1221">
        <v>1</v>
      </c>
      <c r="I1221" t="s">
        <v>4777</v>
      </c>
      <c r="J1221">
        <v>7692</v>
      </c>
    </row>
    <row r="1222" spans="1:10" x14ac:dyDescent="0.25">
      <c r="A1222">
        <v>13</v>
      </c>
      <c r="B1222">
        <v>21</v>
      </c>
      <c r="C1222">
        <f t="shared" si="19"/>
        <v>1221</v>
      </c>
      <c r="D1222">
        <v>660</v>
      </c>
      <c r="E1222">
        <v>124</v>
      </c>
      <c r="F1222">
        <v>13</v>
      </c>
      <c r="G1222">
        <v>1</v>
      </c>
      <c r="H1222">
        <v>0</v>
      </c>
      <c r="I1222" t="s">
        <v>1953</v>
      </c>
      <c r="J1222">
        <v>534</v>
      </c>
    </row>
    <row r="1223" spans="1:10" x14ac:dyDescent="0.25">
      <c r="A1223">
        <v>13</v>
      </c>
      <c r="B1223">
        <v>22</v>
      </c>
      <c r="C1223">
        <f t="shared" si="19"/>
        <v>1222</v>
      </c>
      <c r="D1223">
        <v>764</v>
      </c>
      <c r="E1223">
        <v>219</v>
      </c>
      <c r="F1223">
        <v>31</v>
      </c>
      <c r="G1223">
        <v>1</v>
      </c>
      <c r="H1223">
        <v>0</v>
      </c>
      <c r="I1223" t="s">
        <v>205</v>
      </c>
      <c r="J1223">
        <v>962</v>
      </c>
    </row>
    <row r="1224" spans="1:10" x14ac:dyDescent="0.25">
      <c r="A1224">
        <v>13</v>
      </c>
      <c r="B1224">
        <v>23</v>
      </c>
      <c r="C1224">
        <f t="shared" si="19"/>
        <v>1223</v>
      </c>
      <c r="D1224">
        <v>2330</v>
      </c>
      <c r="E1224">
        <v>216</v>
      </c>
      <c r="F1224">
        <v>64</v>
      </c>
      <c r="G1224">
        <v>2</v>
      </c>
      <c r="H1224">
        <v>3</v>
      </c>
      <c r="I1224" t="s">
        <v>4778</v>
      </c>
      <c r="J1224">
        <v>15753</v>
      </c>
    </row>
    <row r="1225" spans="1:10" x14ac:dyDescent="0.25">
      <c r="A1225">
        <v>13</v>
      </c>
      <c r="B1225">
        <v>24</v>
      </c>
      <c r="C1225">
        <f t="shared" si="19"/>
        <v>1224</v>
      </c>
      <c r="D1225">
        <v>398</v>
      </c>
      <c r="E1225">
        <v>193</v>
      </c>
      <c r="F1225">
        <v>210</v>
      </c>
      <c r="G1225">
        <v>3</v>
      </c>
      <c r="H1225">
        <v>0</v>
      </c>
      <c r="I1225" t="s">
        <v>4779</v>
      </c>
      <c r="J1225">
        <v>9672</v>
      </c>
    </row>
    <row r="1226" spans="1:10" x14ac:dyDescent="0.25">
      <c r="A1226">
        <v>13</v>
      </c>
      <c r="B1226">
        <v>25</v>
      </c>
      <c r="C1226">
        <f t="shared" si="19"/>
        <v>1225</v>
      </c>
      <c r="D1226">
        <v>4210</v>
      </c>
      <c r="E1226">
        <v>0</v>
      </c>
      <c r="F1226">
        <v>99</v>
      </c>
      <c r="G1226">
        <v>1</v>
      </c>
      <c r="H1226">
        <v>0</v>
      </c>
      <c r="I1226" t="s">
        <v>2858</v>
      </c>
      <c r="J1226">
        <v>2567</v>
      </c>
    </row>
    <row r="1227" spans="1:10" x14ac:dyDescent="0.25">
      <c r="A1227">
        <v>13</v>
      </c>
      <c r="B1227">
        <v>26</v>
      </c>
      <c r="C1227">
        <f t="shared" si="19"/>
        <v>1226</v>
      </c>
      <c r="D1227">
        <v>365</v>
      </c>
      <c r="E1227">
        <v>213</v>
      </c>
      <c r="F1227">
        <v>35</v>
      </c>
      <c r="G1227">
        <v>1</v>
      </c>
      <c r="H1227">
        <v>0</v>
      </c>
      <c r="I1227" t="s">
        <v>4780</v>
      </c>
      <c r="J1227">
        <v>1575</v>
      </c>
    </row>
    <row r="1228" spans="1:10" x14ac:dyDescent="0.25">
      <c r="A1228">
        <v>13</v>
      </c>
      <c r="B1228">
        <v>27</v>
      </c>
      <c r="C1228">
        <f t="shared" si="19"/>
        <v>1227</v>
      </c>
      <c r="D1228">
        <v>361</v>
      </c>
      <c r="E1228">
        <v>738</v>
      </c>
      <c r="F1228">
        <v>10</v>
      </c>
      <c r="G1228">
        <v>1</v>
      </c>
      <c r="H1228">
        <v>0</v>
      </c>
      <c r="I1228" t="s">
        <v>1298</v>
      </c>
      <c r="J1228">
        <v>1118</v>
      </c>
    </row>
    <row r="1229" spans="1:10" x14ac:dyDescent="0.25">
      <c r="A1229">
        <v>13</v>
      </c>
      <c r="B1229">
        <v>28</v>
      </c>
      <c r="C1229">
        <f t="shared" si="19"/>
        <v>1228</v>
      </c>
      <c r="D1229">
        <v>387</v>
      </c>
      <c r="E1229">
        <v>428</v>
      </c>
      <c r="F1229">
        <v>17</v>
      </c>
      <c r="G1229">
        <v>2</v>
      </c>
      <c r="H1229">
        <v>0</v>
      </c>
      <c r="I1229" t="s">
        <v>4781</v>
      </c>
      <c r="J1229">
        <v>1235</v>
      </c>
    </row>
    <row r="1230" spans="1:10" x14ac:dyDescent="0.25">
      <c r="A1230">
        <v>13</v>
      </c>
      <c r="B1230">
        <v>29</v>
      </c>
      <c r="C1230">
        <f t="shared" si="19"/>
        <v>1229</v>
      </c>
      <c r="D1230">
        <v>295</v>
      </c>
      <c r="E1230">
        <v>470</v>
      </c>
      <c r="F1230">
        <v>0</v>
      </c>
      <c r="G1230">
        <v>1</v>
      </c>
      <c r="H1230">
        <v>0</v>
      </c>
      <c r="I1230" t="s">
        <v>1806</v>
      </c>
      <c r="J1230">
        <v>576</v>
      </c>
    </row>
    <row r="1231" spans="1:10" x14ac:dyDescent="0.25">
      <c r="A1231">
        <v>13</v>
      </c>
      <c r="B1231">
        <v>30</v>
      </c>
      <c r="C1231">
        <f t="shared" si="19"/>
        <v>1230</v>
      </c>
      <c r="D1231">
        <v>388</v>
      </c>
      <c r="E1231">
        <v>187</v>
      </c>
      <c r="F1231">
        <v>175</v>
      </c>
      <c r="G1231">
        <v>2</v>
      </c>
      <c r="H1231">
        <v>0</v>
      </c>
      <c r="I1231" t="s">
        <v>4782</v>
      </c>
      <c r="J1231">
        <v>4000</v>
      </c>
    </row>
    <row r="1232" spans="1:10" x14ac:dyDescent="0.25">
      <c r="A1232">
        <v>13</v>
      </c>
      <c r="B1232">
        <v>31</v>
      </c>
      <c r="C1232">
        <f t="shared" si="19"/>
        <v>1231</v>
      </c>
      <c r="D1232">
        <v>708</v>
      </c>
      <c r="E1232">
        <v>172</v>
      </c>
      <c r="F1232">
        <v>0</v>
      </c>
      <c r="G1232">
        <v>1</v>
      </c>
      <c r="H1232">
        <v>0</v>
      </c>
      <c r="I1232" t="s">
        <v>2203</v>
      </c>
      <c r="J1232">
        <v>289</v>
      </c>
    </row>
    <row r="1233" spans="1:10" x14ac:dyDescent="0.25">
      <c r="A1233">
        <v>13</v>
      </c>
      <c r="B1233">
        <v>32</v>
      </c>
      <c r="C1233">
        <f t="shared" si="19"/>
        <v>1232</v>
      </c>
      <c r="D1233">
        <v>367</v>
      </c>
      <c r="E1233">
        <v>710</v>
      </c>
      <c r="F1233">
        <v>66</v>
      </c>
      <c r="G1233">
        <v>1</v>
      </c>
      <c r="H1233">
        <v>2</v>
      </c>
      <c r="I1233" t="s">
        <v>4783</v>
      </c>
      <c r="J1233">
        <v>29167</v>
      </c>
    </row>
    <row r="1234" spans="1:10" x14ac:dyDescent="0.25">
      <c r="A1234">
        <v>13</v>
      </c>
      <c r="B1234">
        <v>33</v>
      </c>
      <c r="C1234">
        <f t="shared" si="19"/>
        <v>1233</v>
      </c>
      <c r="D1234">
        <v>3180</v>
      </c>
      <c r="E1234">
        <v>333</v>
      </c>
      <c r="F1234">
        <v>14</v>
      </c>
      <c r="G1234">
        <v>1</v>
      </c>
      <c r="H1234">
        <v>0</v>
      </c>
      <c r="I1234" t="s">
        <v>975</v>
      </c>
      <c r="J1234">
        <v>951</v>
      </c>
    </row>
    <row r="1235" spans="1:10" x14ac:dyDescent="0.25">
      <c r="A1235">
        <v>13</v>
      </c>
      <c r="B1235">
        <v>34</v>
      </c>
      <c r="C1235">
        <f t="shared" si="19"/>
        <v>1234</v>
      </c>
      <c r="D1235">
        <v>303</v>
      </c>
      <c r="E1235">
        <v>390</v>
      </c>
      <c r="F1235">
        <v>18</v>
      </c>
      <c r="G1235">
        <v>2</v>
      </c>
      <c r="H1235">
        <v>0</v>
      </c>
      <c r="I1235" t="s">
        <v>4784</v>
      </c>
      <c r="J1235">
        <v>1220</v>
      </c>
    </row>
    <row r="1236" spans="1:10" x14ac:dyDescent="0.25">
      <c r="A1236">
        <v>13</v>
      </c>
      <c r="B1236">
        <v>35</v>
      </c>
      <c r="C1236">
        <f t="shared" si="19"/>
        <v>1235</v>
      </c>
      <c r="D1236">
        <v>1920</v>
      </c>
      <c r="E1236">
        <v>408</v>
      </c>
      <c r="F1236">
        <v>36</v>
      </c>
      <c r="G1236">
        <v>2</v>
      </c>
      <c r="H1236">
        <v>0</v>
      </c>
      <c r="I1236" t="s">
        <v>4785</v>
      </c>
      <c r="J1236">
        <v>2326</v>
      </c>
    </row>
    <row r="1237" spans="1:10" x14ac:dyDescent="0.25">
      <c r="A1237">
        <v>13</v>
      </c>
      <c r="B1237">
        <v>36</v>
      </c>
      <c r="C1237">
        <f t="shared" si="19"/>
        <v>1236</v>
      </c>
      <c r="D1237">
        <v>311</v>
      </c>
      <c r="E1237">
        <v>217</v>
      </c>
      <c r="F1237">
        <v>165</v>
      </c>
      <c r="G1237">
        <v>1</v>
      </c>
      <c r="H1237">
        <v>1</v>
      </c>
      <c r="I1237" t="s">
        <v>4786</v>
      </c>
      <c r="J1237">
        <v>3613</v>
      </c>
    </row>
    <row r="1238" spans="1:10" x14ac:dyDescent="0.25">
      <c r="A1238">
        <v>13</v>
      </c>
      <c r="B1238">
        <v>37</v>
      </c>
      <c r="C1238">
        <f t="shared" si="19"/>
        <v>1237</v>
      </c>
      <c r="D1238">
        <v>346</v>
      </c>
      <c r="E1238">
        <v>2010</v>
      </c>
      <c r="F1238">
        <v>0</v>
      </c>
      <c r="G1238">
        <v>1</v>
      </c>
      <c r="H1238">
        <v>2</v>
      </c>
      <c r="I1238" t="s">
        <v>4787</v>
      </c>
      <c r="J1238">
        <v>2044</v>
      </c>
    </row>
    <row r="1239" spans="1:10" x14ac:dyDescent="0.25">
      <c r="A1239">
        <v>13</v>
      </c>
      <c r="B1239">
        <v>38</v>
      </c>
      <c r="C1239">
        <f t="shared" si="19"/>
        <v>1238</v>
      </c>
      <c r="D1239">
        <v>938</v>
      </c>
      <c r="E1239">
        <v>98</v>
      </c>
      <c r="F1239">
        <v>48</v>
      </c>
      <c r="G1239">
        <v>4</v>
      </c>
      <c r="H1239">
        <v>0</v>
      </c>
      <c r="I1239" t="s">
        <v>4788</v>
      </c>
      <c r="J1239">
        <v>2684</v>
      </c>
    </row>
    <row r="1240" spans="1:10" x14ac:dyDescent="0.25">
      <c r="A1240">
        <v>13</v>
      </c>
      <c r="B1240">
        <v>39</v>
      </c>
      <c r="C1240">
        <f t="shared" si="19"/>
        <v>1239</v>
      </c>
      <c r="D1240">
        <v>439</v>
      </c>
      <c r="E1240">
        <v>153</v>
      </c>
      <c r="F1240">
        <v>50</v>
      </c>
      <c r="G1240">
        <v>3</v>
      </c>
      <c r="H1240">
        <v>0</v>
      </c>
      <c r="I1240" t="s">
        <v>4789</v>
      </c>
      <c r="J1240">
        <v>1817</v>
      </c>
    </row>
    <row r="1241" spans="1:10" x14ac:dyDescent="0.25">
      <c r="A1241">
        <v>13</v>
      </c>
      <c r="B1241">
        <v>40</v>
      </c>
      <c r="C1241">
        <f t="shared" si="19"/>
        <v>1240</v>
      </c>
      <c r="D1241">
        <v>450</v>
      </c>
      <c r="E1241">
        <v>177</v>
      </c>
      <c r="F1241">
        <v>64</v>
      </c>
      <c r="G1241">
        <v>2</v>
      </c>
      <c r="H1241">
        <v>0</v>
      </c>
      <c r="I1241" t="s">
        <v>4790</v>
      </c>
      <c r="J1241">
        <v>1783</v>
      </c>
    </row>
    <row r="1242" spans="1:10" x14ac:dyDescent="0.25">
      <c r="A1242">
        <v>13</v>
      </c>
      <c r="B1242">
        <v>41</v>
      </c>
      <c r="C1242">
        <f t="shared" si="19"/>
        <v>1241</v>
      </c>
      <c r="D1242">
        <v>454</v>
      </c>
      <c r="E1242">
        <v>289</v>
      </c>
      <c r="F1242">
        <v>31</v>
      </c>
      <c r="G1242">
        <v>10</v>
      </c>
      <c r="H1242">
        <v>0</v>
      </c>
      <c r="I1242" t="s">
        <v>4791</v>
      </c>
      <c r="J1242">
        <v>3984</v>
      </c>
    </row>
    <row r="1243" spans="1:10" x14ac:dyDescent="0.25">
      <c r="A1243">
        <v>13</v>
      </c>
      <c r="B1243">
        <v>42</v>
      </c>
      <c r="C1243">
        <f t="shared" si="19"/>
        <v>1242</v>
      </c>
      <c r="D1243">
        <v>374</v>
      </c>
      <c r="E1243">
        <v>175</v>
      </c>
      <c r="F1243">
        <v>48</v>
      </c>
      <c r="G1243">
        <v>1</v>
      </c>
      <c r="H1243">
        <v>0</v>
      </c>
      <c r="I1243" t="s">
        <v>1345</v>
      </c>
      <c r="J1243">
        <v>1266</v>
      </c>
    </row>
    <row r="1244" spans="1:10" x14ac:dyDescent="0.25">
      <c r="A1244">
        <v>13</v>
      </c>
      <c r="B1244">
        <v>43</v>
      </c>
      <c r="C1244">
        <f t="shared" si="19"/>
        <v>1243</v>
      </c>
      <c r="D1244">
        <v>1563</v>
      </c>
      <c r="E1244">
        <v>206</v>
      </c>
      <c r="F1244">
        <v>16</v>
      </c>
      <c r="G1244">
        <v>1</v>
      </c>
      <c r="H1244">
        <v>0</v>
      </c>
      <c r="I1244" t="s">
        <v>958</v>
      </c>
      <c r="J1244">
        <v>690</v>
      </c>
    </row>
    <row r="1245" spans="1:10" x14ac:dyDescent="0.25">
      <c r="A1245">
        <v>13</v>
      </c>
      <c r="B1245">
        <v>44</v>
      </c>
      <c r="C1245">
        <f t="shared" si="19"/>
        <v>1244</v>
      </c>
      <c r="D1245">
        <v>1078</v>
      </c>
      <c r="E1245">
        <v>456</v>
      </c>
      <c r="F1245">
        <v>0</v>
      </c>
      <c r="G1245">
        <v>4</v>
      </c>
      <c r="H1245">
        <v>0</v>
      </c>
      <c r="I1245" t="s">
        <v>4792</v>
      </c>
      <c r="J1245">
        <v>1856</v>
      </c>
    </row>
    <row r="1246" spans="1:10" x14ac:dyDescent="0.25">
      <c r="A1246">
        <v>13</v>
      </c>
      <c r="B1246">
        <v>45</v>
      </c>
      <c r="C1246">
        <f t="shared" si="19"/>
        <v>1245</v>
      </c>
      <c r="D1246">
        <v>1098</v>
      </c>
      <c r="E1246">
        <v>0</v>
      </c>
      <c r="F1246">
        <v>22</v>
      </c>
      <c r="G1246">
        <v>2</v>
      </c>
      <c r="H1246">
        <v>0</v>
      </c>
      <c r="I1246" t="s">
        <v>4793</v>
      </c>
      <c r="J1246">
        <v>584</v>
      </c>
    </row>
    <row r="1247" spans="1:10" x14ac:dyDescent="0.25">
      <c r="A1247">
        <v>13</v>
      </c>
      <c r="B1247">
        <v>46</v>
      </c>
      <c r="C1247">
        <f t="shared" si="19"/>
        <v>1246</v>
      </c>
      <c r="D1247">
        <v>2205</v>
      </c>
      <c r="E1247">
        <v>196</v>
      </c>
      <c r="F1247">
        <v>22</v>
      </c>
      <c r="G1247">
        <v>0</v>
      </c>
      <c r="H1247">
        <v>0</v>
      </c>
      <c r="J1247">
        <v>856</v>
      </c>
    </row>
    <row r="1248" spans="1:10" x14ac:dyDescent="0.25">
      <c r="A1248">
        <v>13</v>
      </c>
      <c r="B1248">
        <v>47</v>
      </c>
      <c r="C1248">
        <f t="shared" si="19"/>
        <v>1247</v>
      </c>
      <c r="D1248">
        <v>0</v>
      </c>
      <c r="E1248">
        <v>474</v>
      </c>
      <c r="F1248">
        <v>81</v>
      </c>
      <c r="G1248">
        <v>2</v>
      </c>
      <c r="H1248">
        <v>0</v>
      </c>
      <c r="I1248" t="s">
        <v>4794</v>
      </c>
      <c r="J1248">
        <v>2119</v>
      </c>
    </row>
    <row r="1249" spans="1:10" x14ac:dyDescent="0.25">
      <c r="A1249">
        <v>13</v>
      </c>
      <c r="B1249">
        <v>48</v>
      </c>
      <c r="C1249">
        <f t="shared" si="19"/>
        <v>1248</v>
      </c>
      <c r="D1249">
        <v>4300</v>
      </c>
      <c r="E1249">
        <v>501</v>
      </c>
      <c r="F1249">
        <v>20</v>
      </c>
      <c r="G1249">
        <v>0</v>
      </c>
      <c r="H1249">
        <v>0</v>
      </c>
      <c r="J1249">
        <v>1331</v>
      </c>
    </row>
    <row r="1250" spans="1:10" x14ac:dyDescent="0.25">
      <c r="A1250">
        <v>13</v>
      </c>
      <c r="B1250">
        <v>49</v>
      </c>
      <c r="C1250">
        <f t="shared" si="19"/>
        <v>1249</v>
      </c>
      <c r="D1250">
        <v>1494</v>
      </c>
      <c r="E1250">
        <v>546</v>
      </c>
      <c r="F1250">
        <v>30</v>
      </c>
      <c r="G1250">
        <v>3</v>
      </c>
      <c r="H1250">
        <v>1</v>
      </c>
      <c r="I1250" t="s">
        <v>4795</v>
      </c>
      <c r="J1250">
        <v>19034</v>
      </c>
    </row>
    <row r="1251" spans="1:10" x14ac:dyDescent="0.25">
      <c r="A1251">
        <v>13</v>
      </c>
      <c r="B1251">
        <v>50</v>
      </c>
      <c r="C1251">
        <f t="shared" si="19"/>
        <v>1250</v>
      </c>
      <c r="D1251">
        <v>332</v>
      </c>
      <c r="E1251">
        <v>256</v>
      </c>
      <c r="F1251">
        <v>18</v>
      </c>
      <c r="G1251">
        <v>2</v>
      </c>
      <c r="H1251">
        <v>1</v>
      </c>
      <c r="I1251" t="s">
        <v>4796</v>
      </c>
      <c r="J1251">
        <v>30795</v>
      </c>
    </row>
    <row r="1252" spans="1:10" x14ac:dyDescent="0.25">
      <c r="A1252">
        <v>13</v>
      </c>
      <c r="B1252">
        <v>51</v>
      </c>
      <c r="C1252">
        <f t="shared" si="19"/>
        <v>1251</v>
      </c>
      <c r="D1252">
        <v>356</v>
      </c>
      <c r="E1252">
        <v>376</v>
      </c>
      <c r="F1252">
        <v>340</v>
      </c>
      <c r="G1252">
        <v>1</v>
      </c>
      <c r="H1252">
        <v>0</v>
      </c>
      <c r="I1252" t="s">
        <v>150</v>
      </c>
      <c r="J1252">
        <v>14211</v>
      </c>
    </row>
    <row r="1253" spans="1:10" x14ac:dyDescent="0.25">
      <c r="A1253">
        <v>13</v>
      </c>
      <c r="B1253">
        <v>52</v>
      </c>
      <c r="C1253">
        <f t="shared" si="19"/>
        <v>1252</v>
      </c>
      <c r="D1253">
        <v>652</v>
      </c>
      <c r="E1253">
        <v>852</v>
      </c>
      <c r="F1253">
        <v>34</v>
      </c>
      <c r="G1253">
        <v>2</v>
      </c>
      <c r="H1253">
        <v>0</v>
      </c>
      <c r="I1253" t="s">
        <v>4797</v>
      </c>
      <c r="J1253">
        <v>1712</v>
      </c>
    </row>
    <row r="1254" spans="1:10" x14ac:dyDescent="0.25">
      <c r="A1254">
        <v>13</v>
      </c>
      <c r="B1254">
        <v>53</v>
      </c>
      <c r="C1254">
        <f t="shared" si="19"/>
        <v>1253</v>
      </c>
      <c r="D1254">
        <v>3060</v>
      </c>
      <c r="E1254">
        <v>236</v>
      </c>
      <c r="F1254">
        <v>13</v>
      </c>
      <c r="G1254">
        <v>3</v>
      </c>
      <c r="H1254">
        <v>2</v>
      </c>
      <c r="I1254" t="s">
        <v>4798</v>
      </c>
      <c r="J1254">
        <v>5866</v>
      </c>
    </row>
    <row r="1255" spans="1:10" x14ac:dyDescent="0.25">
      <c r="A1255">
        <v>13</v>
      </c>
      <c r="B1255">
        <v>54</v>
      </c>
      <c r="C1255">
        <f t="shared" si="19"/>
        <v>1254</v>
      </c>
      <c r="D1255">
        <v>443</v>
      </c>
      <c r="E1255">
        <v>741</v>
      </c>
      <c r="F1255">
        <v>50</v>
      </c>
      <c r="G1255">
        <v>1</v>
      </c>
      <c r="H1255">
        <v>0</v>
      </c>
      <c r="I1255" t="s">
        <v>45</v>
      </c>
      <c r="J1255">
        <v>1785</v>
      </c>
    </row>
    <row r="1256" spans="1:10" x14ac:dyDescent="0.25">
      <c r="A1256">
        <v>13</v>
      </c>
      <c r="B1256">
        <v>55</v>
      </c>
      <c r="C1256">
        <f t="shared" si="19"/>
        <v>1255</v>
      </c>
      <c r="D1256">
        <v>684</v>
      </c>
      <c r="E1256">
        <v>492</v>
      </c>
      <c r="F1256">
        <v>99</v>
      </c>
      <c r="G1256">
        <v>1</v>
      </c>
      <c r="H1256">
        <v>0</v>
      </c>
      <c r="I1256" t="s">
        <v>637</v>
      </c>
      <c r="J1256">
        <v>3015</v>
      </c>
    </row>
    <row r="1257" spans="1:10" x14ac:dyDescent="0.25">
      <c r="A1257">
        <v>13</v>
      </c>
      <c r="B1257">
        <v>56</v>
      </c>
      <c r="C1257">
        <f t="shared" si="19"/>
        <v>1256</v>
      </c>
      <c r="D1257">
        <v>382</v>
      </c>
      <c r="E1257">
        <v>444</v>
      </c>
      <c r="F1257">
        <v>31</v>
      </c>
      <c r="G1257">
        <v>2</v>
      </c>
      <c r="H1257">
        <v>0</v>
      </c>
      <c r="I1257" t="s">
        <v>4799</v>
      </c>
      <c r="J1257">
        <v>1302</v>
      </c>
    </row>
    <row r="1258" spans="1:10" x14ac:dyDescent="0.25">
      <c r="A1258">
        <v>13</v>
      </c>
      <c r="B1258">
        <v>57</v>
      </c>
      <c r="C1258">
        <f t="shared" si="19"/>
        <v>1257</v>
      </c>
      <c r="D1258">
        <v>308</v>
      </c>
      <c r="E1258">
        <v>160</v>
      </c>
      <c r="F1258">
        <v>52</v>
      </c>
      <c r="G1258">
        <v>1</v>
      </c>
      <c r="H1258">
        <v>1</v>
      </c>
      <c r="I1258" t="s">
        <v>4800</v>
      </c>
      <c r="J1258">
        <v>6230</v>
      </c>
    </row>
    <row r="1259" spans="1:10" x14ac:dyDescent="0.25">
      <c r="A1259">
        <v>13</v>
      </c>
      <c r="B1259">
        <v>58</v>
      </c>
      <c r="C1259">
        <f t="shared" si="19"/>
        <v>1258</v>
      </c>
      <c r="D1259">
        <v>708</v>
      </c>
      <c r="E1259">
        <v>106</v>
      </c>
      <c r="F1259">
        <v>44</v>
      </c>
      <c r="G1259">
        <v>5</v>
      </c>
      <c r="H1259">
        <v>0</v>
      </c>
      <c r="I1259" t="s">
        <v>4801</v>
      </c>
      <c r="J1259">
        <v>4243</v>
      </c>
    </row>
    <row r="1260" spans="1:10" x14ac:dyDescent="0.25">
      <c r="A1260">
        <v>13</v>
      </c>
      <c r="B1260">
        <v>59</v>
      </c>
      <c r="C1260">
        <f t="shared" si="19"/>
        <v>1259</v>
      </c>
      <c r="D1260">
        <v>380</v>
      </c>
      <c r="E1260">
        <v>205</v>
      </c>
      <c r="F1260">
        <v>18</v>
      </c>
      <c r="G1260">
        <v>1</v>
      </c>
      <c r="H1260">
        <v>1</v>
      </c>
      <c r="I1260" t="s">
        <v>4802</v>
      </c>
      <c r="J1260">
        <v>723</v>
      </c>
    </row>
    <row r="1261" spans="1:10" x14ac:dyDescent="0.25">
      <c r="A1261">
        <v>13</v>
      </c>
      <c r="B1261">
        <v>60</v>
      </c>
      <c r="C1261">
        <f t="shared" si="19"/>
        <v>1260</v>
      </c>
      <c r="D1261">
        <v>601</v>
      </c>
      <c r="E1261">
        <v>130</v>
      </c>
      <c r="F1261">
        <v>26</v>
      </c>
      <c r="G1261">
        <v>3</v>
      </c>
      <c r="H1261">
        <v>0</v>
      </c>
      <c r="I1261" t="s">
        <v>4803</v>
      </c>
      <c r="J1261">
        <v>6044</v>
      </c>
    </row>
    <row r="1262" spans="1:10" x14ac:dyDescent="0.25">
      <c r="A1262">
        <v>13</v>
      </c>
      <c r="B1262">
        <v>61</v>
      </c>
      <c r="C1262">
        <f t="shared" si="19"/>
        <v>1261</v>
      </c>
      <c r="D1262">
        <v>409</v>
      </c>
      <c r="E1262">
        <v>159</v>
      </c>
      <c r="F1262">
        <v>38</v>
      </c>
      <c r="G1262">
        <v>2</v>
      </c>
      <c r="H1262">
        <v>0</v>
      </c>
      <c r="I1262" t="s">
        <v>3954</v>
      </c>
      <c r="J1262">
        <v>1959</v>
      </c>
    </row>
    <row r="1263" spans="1:10" x14ac:dyDescent="0.25">
      <c r="A1263">
        <v>13</v>
      </c>
      <c r="B1263">
        <v>62</v>
      </c>
      <c r="C1263">
        <f t="shared" si="19"/>
        <v>1262</v>
      </c>
      <c r="D1263">
        <v>1565</v>
      </c>
      <c r="E1263">
        <v>99</v>
      </c>
      <c r="F1263">
        <v>52</v>
      </c>
      <c r="G1263">
        <v>2</v>
      </c>
      <c r="H1263">
        <v>0</v>
      </c>
      <c r="I1263" t="s">
        <v>4804</v>
      </c>
      <c r="J1263">
        <v>9407</v>
      </c>
    </row>
    <row r="1264" spans="1:10" x14ac:dyDescent="0.25">
      <c r="A1264">
        <v>13</v>
      </c>
      <c r="B1264">
        <v>63</v>
      </c>
      <c r="C1264">
        <f t="shared" si="19"/>
        <v>1263</v>
      </c>
      <c r="D1264">
        <v>4900</v>
      </c>
      <c r="E1264">
        <v>232</v>
      </c>
      <c r="F1264">
        <v>14</v>
      </c>
      <c r="G1264">
        <v>0</v>
      </c>
      <c r="H1264">
        <v>1</v>
      </c>
      <c r="I1264" t="s">
        <v>1448</v>
      </c>
      <c r="J1264">
        <v>10002</v>
      </c>
    </row>
    <row r="1265" spans="1:10" x14ac:dyDescent="0.25">
      <c r="A1265">
        <v>13</v>
      </c>
      <c r="B1265">
        <v>64</v>
      </c>
      <c r="C1265">
        <f t="shared" si="19"/>
        <v>1264</v>
      </c>
      <c r="D1265">
        <v>448</v>
      </c>
      <c r="E1265">
        <v>316</v>
      </c>
      <c r="F1265">
        <v>21</v>
      </c>
      <c r="G1265">
        <v>1</v>
      </c>
      <c r="H1265">
        <v>2</v>
      </c>
      <c r="I1265" t="s">
        <v>4805</v>
      </c>
      <c r="J1265">
        <v>13804</v>
      </c>
    </row>
    <row r="1266" spans="1:10" x14ac:dyDescent="0.25">
      <c r="A1266">
        <v>13</v>
      </c>
      <c r="B1266">
        <v>65</v>
      </c>
      <c r="C1266">
        <f t="shared" si="19"/>
        <v>1265</v>
      </c>
      <c r="D1266">
        <v>916</v>
      </c>
      <c r="E1266">
        <v>239</v>
      </c>
      <c r="F1266">
        <v>15</v>
      </c>
      <c r="G1266">
        <v>5</v>
      </c>
      <c r="H1266">
        <v>0</v>
      </c>
      <c r="I1266" t="s">
        <v>4806</v>
      </c>
      <c r="J1266">
        <v>3393</v>
      </c>
    </row>
    <row r="1267" spans="1:10" x14ac:dyDescent="0.25">
      <c r="A1267">
        <v>13</v>
      </c>
      <c r="B1267">
        <v>66</v>
      </c>
      <c r="C1267">
        <f t="shared" si="19"/>
        <v>1266</v>
      </c>
      <c r="D1267">
        <v>409</v>
      </c>
      <c r="E1267">
        <v>209</v>
      </c>
      <c r="F1267">
        <v>64</v>
      </c>
      <c r="G1267">
        <v>1</v>
      </c>
      <c r="H1267">
        <v>0</v>
      </c>
      <c r="I1267" t="s">
        <v>421</v>
      </c>
      <c r="J1267">
        <v>1838</v>
      </c>
    </row>
    <row r="1268" spans="1:10" x14ac:dyDescent="0.25">
      <c r="A1268">
        <v>13</v>
      </c>
      <c r="B1268">
        <v>67</v>
      </c>
      <c r="C1268">
        <f t="shared" si="19"/>
        <v>1267</v>
      </c>
      <c r="D1268">
        <v>313</v>
      </c>
      <c r="E1268">
        <v>296</v>
      </c>
      <c r="F1268">
        <v>28</v>
      </c>
      <c r="G1268">
        <v>0</v>
      </c>
      <c r="H1268">
        <v>0</v>
      </c>
      <c r="J1268">
        <v>887</v>
      </c>
    </row>
    <row r="1269" spans="1:10" x14ac:dyDescent="0.25">
      <c r="A1269">
        <v>13</v>
      </c>
      <c r="B1269">
        <v>68</v>
      </c>
      <c r="C1269">
        <f t="shared" si="19"/>
        <v>1268</v>
      </c>
      <c r="D1269">
        <v>418</v>
      </c>
      <c r="E1269">
        <v>300</v>
      </c>
      <c r="F1269">
        <v>32</v>
      </c>
      <c r="G1269">
        <v>1</v>
      </c>
      <c r="H1269">
        <v>1</v>
      </c>
      <c r="I1269" t="s">
        <v>4807</v>
      </c>
      <c r="J1269">
        <v>1062</v>
      </c>
    </row>
    <row r="1270" spans="1:10" x14ac:dyDescent="0.25">
      <c r="A1270">
        <v>13</v>
      </c>
      <c r="B1270">
        <v>69</v>
      </c>
      <c r="C1270">
        <f t="shared" si="19"/>
        <v>1269</v>
      </c>
      <c r="D1270">
        <v>1137</v>
      </c>
      <c r="E1270">
        <v>562</v>
      </c>
      <c r="F1270">
        <v>37</v>
      </c>
      <c r="G1270">
        <v>2</v>
      </c>
      <c r="H1270">
        <v>0</v>
      </c>
      <c r="I1270" t="s">
        <v>4808</v>
      </c>
      <c r="J1270">
        <v>1525</v>
      </c>
    </row>
    <row r="1271" spans="1:10" x14ac:dyDescent="0.25">
      <c r="A1271">
        <v>13</v>
      </c>
      <c r="B1271">
        <v>70</v>
      </c>
      <c r="C1271">
        <f t="shared" si="19"/>
        <v>1270</v>
      </c>
      <c r="D1271">
        <v>373</v>
      </c>
      <c r="E1271">
        <v>164</v>
      </c>
      <c r="F1271">
        <v>22</v>
      </c>
      <c r="G1271">
        <v>3</v>
      </c>
      <c r="H1271">
        <v>0</v>
      </c>
      <c r="I1271" t="s">
        <v>4809</v>
      </c>
      <c r="J1271">
        <v>2702</v>
      </c>
    </row>
    <row r="1272" spans="1:10" x14ac:dyDescent="0.25">
      <c r="A1272">
        <v>13</v>
      </c>
      <c r="B1272">
        <v>71</v>
      </c>
      <c r="C1272">
        <f t="shared" si="19"/>
        <v>1271</v>
      </c>
      <c r="D1272">
        <v>453</v>
      </c>
      <c r="E1272">
        <v>149</v>
      </c>
      <c r="F1272">
        <v>260</v>
      </c>
      <c r="G1272">
        <v>1</v>
      </c>
      <c r="H1272">
        <v>0</v>
      </c>
      <c r="I1272" t="s">
        <v>1604</v>
      </c>
      <c r="J1272">
        <v>5519</v>
      </c>
    </row>
    <row r="1273" spans="1:10" x14ac:dyDescent="0.25">
      <c r="A1273">
        <v>13</v>
      </c>
      <c r="B1273">
        <v>72</v>
      </c>
      <c r="C1273">
        <f t="shared" si="19"/>
        <v>1272</v>
      </c>
      <c r="D1273">
        <v>644</v>
      </c>
      <c r="E1273">
        <v>192</v>
      </c>
      <c r="F1273">
        <v>0</v>
      </c>
      <c r="G1273">
        <v>0</v>
      </c>
      <c r="H1273">
        <v>1</v>
      </c>
      <c r="I1273" t="s">
        <v>176</v>
      </c>
      <c r="J1273">
        <v>256</v>
      </c>
    </row>
    <row r="1274" spans="1:10" x14ac:dyDescent="0.25">
      <c r="A1274">
        <v>13</v>
      </c>
      <c r="B1274">
        <v>73</v>
      </c>
      <c r="C1274">
        <f t="shared" si="19"/>
        <v>1273</v>
      </c>
      <c r="D1274">
        <v>470</v>
      </c>
      <c r="E1274">
        <v>3200</v>
      </c>
      <c r="F1274">
        <v>46</v>
      </c>
      <c r="G1274">
        <v>1</v>
      </c>
      <c r="H1274">
        <v>0</v>
      </c>
      <c r="I1274" t="s">
        <v>2227</v>
      </c>
      <c r="J1274">
        <v>4246</v>
      </c>
    </row>
    <row r="1275" spans="1:10" x14ac:dyDescent="0.25">
      <c r="A1275">
        <v>13</v>
      </c>
      <c r="B1275">
        <v>74</v>
      </c>
      <c r="C1275">
        <f t="shared" si="19"/>
        <v>1274</v>
      </c>
      <c r="D1275">
        <v>1910</v>
      </c>
      <c r="E1275">
        <v>840</v>
      </c>
      <c r="F1275">
        <v>69</v>
      </c>
      <c r="G1275">
        <v>2</v>
      </c>
      <c r="H1275">
        <v>0</v>
      </c>
      <c r="I1275" t="s">
        <v>4810</v>
      </c>
      <c r="J1275">
        <v>2597</v>
      </c>
    </row>
    <row r="1276" spans="1:10" x14ac:dyDescent="0.25">
      <c r="A1276">
        <v>13</v>
      </c>
      <c r="B1276">
        <v>75</v>
      </c>
      <c r="C1276">
        <f t="shared" si="19"/>
        <v>1275</v>
      </c>
      <c r="D1276">
        <v>1140</v>
      </c>
      <c r="E1276">
        <v>194</v>
      </c>
      <c r="F1276">
        <v>51</v>
      </c>
      <c r="G1276">
        <v>2</v>
      </c>
      <c r="H1276">
        <v>0</v>
      </c>
      <c r="I1276" t="s">
        <v>4811</v>
      </c>
      <c r="J1276">
        <v>7393</v>
      </c>
    </row>
    <row r="1277" spans="1:10" x14ac:dyDescent="0.25">
      <c r="A1277">
        <v>13</v>
      </c>
      <c r="B1277">
        <v>76</v>
      </c>
      <c r="C1277">
        <f t="shared" si="19"/>
        <v>1276</v>
      </c>
      <c r="D1277">
        <v>314</v>
      </c>
      <c r="E1277">
        <v>288</v>
      </c>
      <c r="F1277">
        <v>0</v>
      </c>
      <c r="G1277">
        <v>1</v>
      </c>
      <c r="H1277">
        <v>0</v>
      </c>
      <c r="I1277" t="s">
        <v>4812</v>
      </c>
      <c r="J1277">
        <v>629</v>
      </c>
    </row>
    <row r="1278" spans="1:10" x14ac:dyDescent="0.25">
      <c r="A1278">
        <v>13</v>
      </c>
      <c r="B1278">
        <v>77</v>
      </c>
      <c r="C1278">
        <f t="shared" si="19"/>
        <v>1277</v>
      </c>
      <c r="D1278">
        <v>381</v>
      </c>
      <c r="E1278">
        <v>256</v>
      </c>
      <c r="F1278">
        <v>25</v>
      </c>
      <c r="G1278">
        <v>1</v>
      </c>
      <c r="H1278">
        <v>0</v>
      </c>
      <c r="I1278" t="s">
        <v>56</v>
      </c>
      <c r="J1278">
        <v>1794</v>
      </c>
    </row>
    <row r="1279" spans="1:10" x14ac:dyDescent="0.25">
      <c r="A1279">
        <v>13</v>
      </c>
      <c r="B1279">
        <v>78</v>
      </c>
      <c r="C1279">
        <f t="shared" si="19"/>
        <v>1278</v>
      </c>
      <c r="D1279">
        <v>832</v>
      </c>
      <c r="E1279">
        <v>347</v>
      </c>
      <c r="F1279">
        <v>23</v>
      </c>
      <c r="G1279">
        <v>2</v>
      </c>
      <c r="H1279">
        <v>0</v>
      </c>
      <c r="I1279" t="s">
        <v>4813</v>
      </c>
      <c r="J1279">
        <v>11933</v>
      </c>
    </row>
    <row r="1280" spans="1:10" x14ac:dyDescent="0.25">
      <c r="A1280">
        <v>13</v>
      </c>
      <c r="B1280">
        <v>79</v>
      </c>
      <c r="C1280">
        <f t="shared" si="19"/>
        <v>1279</v>
      </c>
      <c r="D1280">
        <v>331</v>
      </c>
      <c r="E1280">
        <v>0</v>
      </c>
      <c r="F1280">
        <v>22</v>
      </c>
      <c r="G1280">
        <v>1</v>
      </c>
      <c r="H1280">
        <v>1</v>
      </c>
      <c r="I1280" t="s">
        <v>4814</v>
      </c>
      <c r="J1280">
        <v>3473</v>
      </c>
    </row>
    <row r="1281" spans="1:10" x14ac:dyDescent="0.25">
      <c r="A1281">
        <v>13</v>
      </c>
      <c r="B1281">
        <v>80</v>
      </c>
      <c r="C1281">
        <f t="shared" si="19"/>
        <v>1280</v>
      </c>
      <c r="D1281">
        <v>370</v>
      </c>
      <c r="E1281">
        <v>366</v>
      </c>
      <c r="F1281">
        <v>0</v>
      </c>
      <c r="G1281">
        <v>5</v>
      </c>
      <c r="H1281">
        <v>0</v>
      </c>
      <c r="I1281" t="s">
        <v>4815</v>
      </c>
      <c r="J1281">
        <v>1149</v>
      </c>
    </row>
    <row r="1282" spans="1:10" x14ac:dyDescent="0.25">
      <c r="A1282">
        <v>13</v>
      </c>
      <c r="B1282">
        <v>81</v>
      </c>
      <c r="C1282">
        <f t="shared" si="19"/>
        <v>1281</v>
      </c>
      <c r="D1282">
        <v>672</v>
      </c>
      <c r="E1282">
        <v>227</v>
      </c>
      <c r="F1282">
        <v>36</v>
      </c>
      <c r="G1282">
        <v>1</v>
      </c>
      <c r="H1282">
        <v>0</v>
      </c>
      <c r="I1282" t="s">
        <v>121</v>
      </c>
      <c r="J1282">
        <v>6014</v>
      </c>
    </row>
    <row r="1283" spans="1:10" x14ac:dyDescent="0.25">
      <c r="A1283">
        <v>13</v>
      </c>
      <c r="B1283">
        <v>82</v>
      </c>
      <c r="C1283">
        <f t="shared" si="19"/>
        <v>1282</v>
      </c>
      <c r="D1283">
        <v>489</v>
      </c>
      <c r="E1283">
        <v>244</v>
      </c>
      <c r="F1283">
        <v>17</v>
      </c>
      <c r="G1283">
        <v>3</v>
      </c>
      <c r="H1283">
        <v>1</v>
      </c>
      <c r="I1283" t="s">
        <v>4816</v>
      </c>
      <c r="J1283">
        <v>1043</v>
      </c>
    </row>
    <row r="1284" spans="1:10" x14ac:dyDescent="0.25">
      <c r="A1284">
        <v>13</v>
      </c>
      <c r="B1284">
        <v>83</v>
      </c>
      <c r="C1284">
        <f t="shared" ref="C1284:C1347" si="20">C1283+1</f>
        <v>1283</v>
      </c>
      <c r="D1284">
        <v>1424</v>
      </c>
      <c r="E1284">
        <v>215</v>
      </c>
      <c r="F1284">
        <v>9</v>
      </c>
      <c r="G1284">
        <v>5</v>
      </c>
      <c r="H1284">
        <v>0</v>
      </c>
      <c r="I1284" t="s">
        <v>4817</v>
      </c>
      <c r="J1284">
        <v>10429</v>
      </c>
    </row>
    <row r="1285" spans="1:10" x14ac:dyDescent="0.25">
      <c r="A1285">
        <v>13</v>
      </c>
      <c r="B1285">
        <v>84</v>
      </c>
      <c r="C1285">
        <f t="shared" si="20"/>
        <v>1284</v>
      </c>
      <c r="D1285">
        <v>2735</v>
      </c>
      <c r="E1285">
        <v>548</v>
      </c>
      <c r="F1285">
        <v>36</v>
      </c>
      <c r="G1285">
        <v>1</v>
      </c>
      <c r="H1285">
        <v>0</v>
      </c>
      <c r="I1285" t="s">
        <v>250</v>
      </c>
      <c r="J1285">
        <v>1548</v>
      </c>
    </row>
    <row r="1286" spans="1:10" x14ac:dyDescent="0.25">
      <c r="A1286">
        <v>13</v>
      </c>
      <c r="B1286">
        <v>85</v>
      </c>
      <c r="C1286">
        <f t="shared" si="20"/>
        <v>1285</v>
      </c>
      <c r="D1286">
        <v>1092</v>
      </c>
      <c r="E1286">
        <v>239</v>
      </c>
      <c r="F1286">
        <v>0</v>
      </c>
      <c r="G1286">
        <v>3</v>
      </c>
      <c r="H1286">
        <v>1</v>
      </c>
      <c r="I1286" t="s">
        <v>4818</v>
      </c>
      <c r="J1286">
        <v>11051</v>
      </c>
    </row>
    <row r="1287" spans="1:10" x14ac:dyDescent="0.25">
      <c r="A1287">
        <v>13</v>
      </c>
      <c r="B1287">
        <v>86</v>
      </c>
      <c r="C1287">
        <f t="shared" si="20"/>
        <v>1286</v>
      </c>
      <c r="D1287">
        <v>399</v>
      </c>
      <c r="E1287">
        <v>315</v>
      </c>
      <c r="F1287">
        <v>10</v>
      </c>
      <c r="G1287">
        <v>10</v>
      </c>
      <c r="H1287">
        <v>0</v>
      </c>
      <c r="I1287" t="s">
        <v>4819</v>
      </c>
      <c r="J1287">
        <v>19307</v>
      </c>
    </row>
    <row r="1288" spans="1:10" x14ac:dyDescent="0.25">
      <c r="A1288">
        <v>13</v>
      </c>
      <c r="B1288">
        <v>87</v>
      </c>
      <c r="C1288">
        <f t="shared" si="20"/>
        <v>1287</v>
      </c>
      <c r="D1288">
        <v>407</v>
      </c>
      <c r="E1288">
        <v>189</v>
      </c>
      <c r="F1288">
        <v>0</v>
      </c>
      <c r="G1288">
        <v>2</v>
      </c>
      <c r="H1288">
        <v>0</v>
      </c>
      <c r="I1288" t="s">
        <v>1370</v>
      </c>
      <c r="J1288">
        <v>9229</v>
      </c>
    </row>
    <row r="1289" spans="1:10" x14ac:dyDescent="0.25">
      <c r="A1289">
        <v>13</v>
      </c>
      <c r="B1289">
        <v>88</v>
      </c>
      <c r="C1289">
        <f t="shared" si="20"/>
        <v>1288</v>
      </c>
      <c r="D1289">
        <v>1142</v>
      </c>
      <c r="E1289">
        <v>759</v>
      </c>
      <c r="F1289">
        <v>8</v>
      </c>
      <c r="G1289">
        <v>3</v>
      </c>
      <c r="H1289">
        <v>2</v>
      </c>
      <c r="I1289" t="s">
        <v>4820</v>
      </c>
      <c r="J1289">
        <v>12083</v>
      </c>
    </row>
    <row r="1290" spans="1:10" x14ac:dyDescent="0.25">
      <c r="A1290">
        <v>13</v>
      </c>
      <c r="B1290">
        <v>89</v>
      </c>
      <c r="C1290">
        <f t="shared" si="20"/>
        <v>1289</v>
      </c>
      <c r="D1290">
        <v>415</v>
      </c>
      <c r="E1290">
        <v>1290</v>
      </c>
      <c r="F1290">
        <v>0</v>
      </c>
      <c r="G1290">
        <v>10</v>
      </c>
      <c r="H1290">
        <v>0</v>
      </c>
      <c r="I1290" t="s">
        <v>4821</v>
      </c>
      <c r="J1290">
        <v>3218</v>
      </c>
    </row>
    <row r="1291" spans="1:10" x14ac:dyDescent="0.25">
      <c r="A1291">
        <v>13</v>
      </c>
      <c r="B1291">
        <v>90</v>
      </c>
      <c r="C1291">
        <f t="shared" si="20"/>
        <v>1290</v>
      </c>
      <c r="D1291">
        <v>368</v>
      </c>
      <c r="E1291">
        <v>263</v>
      </c>
      <c r="F1291">
        <v>15</v>
      </c>
      <c r="G1291">
        <v>5</v>
      </c>
      <c r="H1291">
        <v>2</v>
      </c>
      <c r="I1291" t="s">
        <v>4822</v>
      </c>
      <c r="J1291">
        <v>1050</v>
      </c>
    </row>
    <row r="1292" spans="1:10" x14ac:dyDescent="0.25">
      <c r="A1292">
        <v>13</v>
      </c>
      <c r="B1292">
        <v>91</v>
      </c>
      <c r="C1292">
        <f t="shared" si="20"/>
        <v>1291</v>
      </c>
      <c r="D1292">
        <v>862</v>
      </c>
      <c r="E1292">
        <v>729</v>
      </c>
      <c r="F1292">
        <v>22</v>
      </c>
      <c r="G1292">
        <v>2</v>
      </c>
      <c r="H1292">
        <v>0</v>
      </c>
      <c r="I1292" t="s">
        <v>4823</v>
      </c>
      <c r="J1292">
        <v>1686</v>
      </c>
    </row>
    <row r="1293" spans="1:10" x14ac:dyDescent="0.25">
      <c r="A1293">
        <v>13</v>
      </c>
      <c r="B1293">
        <v>92</v>
      </c>
      <c r="C1293">
        <f t="shared" si="20"/>
        <v>1292</v>
      </c>
      <c r="D1293">
        <v>446</v>
      </c>
      <c r="E1293">
        <v>163</v>
      </c>
      <c r="F1293">
        <v>50</v>
      </c>
      <c r="G1293">
        <v>1</v>
      </c>
      <c r="H1293">
        <v>0</v>
      </c>
      <c r="I1293" t="s">
        <v>148</v>
      </c>
      <c r="J1293">
        <v>1210</v>
      </c>
    </row>
    <row r="1294" spans="1:10" x14ac:dyDescent="0.25">
      <c r="A1294">
        <v>13</v>
      </c>
      <c r="B1294">
        <v>93</v>
      </c>
      <c r="C1294">
        <f t="shared" si="20"/>
        <v>1293</v>
      </c>
      <c r="D1294">
        <v>474</v>
      </c>
      <c r="E1294">
        <v>0</v>
      </c>
      <c r="F1294">
        <v>22</v>
      </c>
      <c r="G1294">
        <v>2</v>
      </c>
      <c r="H1294">
        <v>2</v>
      </c>
      <c r="I1294" t="s">
        <v>4824</v>
      </c>
      <c r="J1294">
        <v>704</v>
      </c>
    </row>
    <row r="1295" spans="1:10" x14ac:dyDescent="0.25">
      <c r="A1295">
        <v>13</v>
      </c>
      <c r="B1295">
        <v>94</v>
      </c>
      <c r="C1295">
        <f t="shared" si="20"/>
        <v>1294</v>
      </c>
      <c r="D1295">
        <v>914</v>
      </c>
      <c r="E1295">
        <v>184</v>
      </c>
      <c r="F1295">
        <v>75</v>
      </c>
      <c r="G1295">
        <v>1</v>
      </c>
      <c r="H1295">
        <v>0</v>
      </c>
      <c r="I1295" t="s">
        <v>45</v>
      </c>
      <c r="J1295">
        <v>1775</v>
      </c>
    </row>
    <row r="1296" spans="1:10" x14ac:dyDescent="0.25">
      <c r="A1296">
        <v>13</v>
      </c>
      <c r="B1296">
        <v>95</v>
      </c>
      <c r="C1296">
        <f t="shared" si="20"/>
        <v>1295</v>
      </c>
      <c r="D1296">
        <v>804</v>
      </c>
      <c r="E1296">
        <v>289</v>
      </c>
      <c r="F1296">
        <v>70</v>
      </c>
      <c r="G1296">
        <v>1</v>
      </c>
      <c r="H1296">
        <v>0</v>
      </c>
      <c r="I1296" t="s">
        <v>45</v>
      </c>
      <c r="J1296">
        <v>1769</v>
      </c>
    </row>
    <row r="1297" spans="1:10" x14ac:dyDescent="0.25">
      <c r="A1297">
        <v>13</v>
      </c>
      <c r="B1297">
        <v>96</v>
      </c>
      <c r="C1297">
        <f t="shared" si="20"/>
        <v>1296</v>
      </c>
      <c r="D1297">
        <v>2270</v>
      </c>
      <c r="E1297">
        <v>274</v>
      </c>
      <c r="F1297">
        <v>40</v>
      </c>
      <c r="G1297">
        <v>5</v>
      </c>
      <c r="H1297">
        <v>0</v>
      </c>
      <c r="I1297" t="s">
        <v>4825</v>
      </c>
      <c r="J1297">
        <v>3048</v>
      </c>
    </row>
    <row r="1298" spans="1:10" x14ac:dyDescent="0.25">
      <c r="A1298">
        <v>13</v>
      </c>
      <c r="B1298">
        <v>97</v>
      </c>
      <c r="C1298">
        <f t="shared" si="20"/>
        <v>1297</v>
      </c>
      <c r="D1298">
        <v>1930</v>
      </c>
      <c r="E1298">
        <v>273</v>
      </c>
      <c r="F1298">
        <v>17</v>
      </c>
      <c r="G1298">
        <v>2</v>
      </c>
      <c r="H1298">
        <v>0</v>
      </c>
      <c r="I1298" t="s">
        <v>4826</v>
      </c>
      <c r="J1298">
        <v>853</v>
      </c>
    </row>
    <row r="1299" spans="1:10" x14ac:dyDescent="0.25">
      <c r="A1299">
        <v>13</v>
      </c>
      <c r="B1299">
        <v>98</v>
      </c>
      <c r="C1299">
        <f t="shared" si="20"/>
        <v>1298</v>
      </c>
      <c r="D1299">
        <v>740</v>
      </c>
      <c r="E1299">
        <v>672</v>
      </c>
      <c r="F1299">
        <v>15</v>
      </c>
      <c r="G1299">
        <v>2</v>
      </c>
      <c r="H1299">
        <v>0</v>
      </c>
      <c r="I1299" t="s">
        <v>4827</v>
      </c>
      <c r="J1299">
        <v>3546</v>
      </c>
    </row>
    <row r="1300" spans="1:10" x14ac:dyDescent="0.25">
      <c r="A1300">
        <v>13</v>
      </c>
      <c r="B1300">
        <v>99</v>
      </c>
      <c r="C1300">
        <f t="shared" si="20"/>
        <v>1299</v>
      </c>
      <c r="D1300">
        <v>1110</v>
      </c>
      <c r="E1300">
        <v>204</v>
      </c>
      <c r="F1300">
        <v>29</v>
      </c>
      <c r="G1300">
        <v>2</v>
      </c>
      <c r="H1300">
        <v>0</v>
      </c>
      <c r="I1300" t="s">
        <v>4828</v>
      </c>
      <c r="J1300">
        <v>1712</v>
      </c>
    </row>
    <row r="1301" spans="1:10" x14ac:dyDescent="0.25">
      <c r="A1301">
        <v>13</v>
      </c>
      <c r="B1301">
        <v>100</v>
      </c>
      <c r="C1301">
        <f t="shared" si="20"/>
        <v>1300</v>
      </c>
      <c r="D1301">
        <v>494</v>
      </c>
      <c r="E1301">
        <v>100</v>
      </c>
      <c r="F1301">
        <v>25</v>
      </c>
      <c r="G1301">
        <v>1</v>
      </c>
      <c r="H1301">
        <v>0</v>
      </c>
      <c r="I1301" t="s">
        <v>833</v>
      </c>
      <c r="J1301">
        <v>679</v>
      </c>
    </row>
    <row r="1302" spans="1:10" x14ac:dyDescent="0.25">
      <c r="A1302">
        <v>14</v>
      </c>
      <c r="B1302">
        <v>1</v>
      </c>
      <c r="C1302">
        <f t="shared" si="20"/>
        <v>1301</v>
      </c>
      <c r="D1302">
        <v>289</v>
      </c>
      <c r="E1302">
        <v>79</v>
      </c>
      <c r="F1302">
        <v>0</v>
      </c>
      <c r="G1302">
        <v>1</v>
      </c>
      <c r="H1302">
        <v>2</v>
      </c>
      <c r="I1302" t="s">
        <v>4829</v>
      </c>
      <c r="J1302">
        <v>16271</v>
      </c>
    </row>
    <row r="1303" spans="1:10" x14ac:dyDescent="0.25">
      <c r="A1303">
        <v>14</v>
      </c>
      <c r="B1303">
        <v>2</v>
      </c>
      <c r="C1303">
        <f t="shared" si="20"/>
        <v>1302</v>
      </c>
      <c r="D1303">
        <v>355</v>
      </c>
      <c r="E1303">
        <v>253</v>
      </c>
      <c r="F1303">
        <v>19</v>
      </c>
      <c r="G1303">
        <v>0</v>
      </c>
      <c r="H1303">
        <v>0</v>
      </c>
      <c r="J1303">
        <v>668</v>
      </c>
    </row>
    <row r="1304" spans="1:10" x14ac:dyDescent="0.25">
      <c r="A1304">
        <v>14</v>
      </c>
      <c r="B1304">
        <v>3</v>
      </c>
      <c r="C1304">
        <f t="shared" si="20"/>
        <v>1303</v>
      </c>
      <c r="D1304">
        <v>3410</v>
      </c>
      <c r="E1304">
        <v>609</v>
      </c>
      <c r="F1304">
        <v>28</v>
      </c>
      <c r="G1304">
        <v>2</v>
      </c>
      <c r="H1304">
        <v>1</v>
      </c>
      <c r="I1304" t="s">
        <v>4830</v>
      </c>
      <c r="J1304">
        <v>1644</v>
      </c>
    </row>
    <row r="1305" spans="1:10" x14ac:dyDescent="0.25">
      <c r="A1305">
        <v>14</v>
      </c>
      <c r="B1305">
        <v>4</v>
      </c>
      <c r="C1305">
        <f t="shared" si="20"/>
        <v>1304</v>
      </c>
      <c r="D1305">
        <v>866</v>
      </c>
      <c r="E1305">
        <v>276</v>
      </c>
      <c r="F1305">
        <v>16</v>
      </c>
      <c r="G1305">
        <v>2</v>
      </c>
      <c r="H1305">
        <v>3</v>
      </c>
      <c r="I1305" t="s">
        <v>4831</v>
      </c>
      <c r="J1305">
        <v>34439</v>
      </c>
    </row>
    <row r="1306" spans="1:10" x14ac:dyDescent="0.25">
      <c r="A1306">
        <v>14</v>
      </c>
      <c r="B1306">
        <v>5</v>
      </c>
      <c r="C1306">
        <f t="shared" si="20"/>
        <v>1305</v>
      </c>
      <c r="D1306">
        <v>1284</v>
      </c>
      <c r="E1306">
        <v>320</v>
      </c>
      <c r="F1306">
        <v>30</v>
      </c>
      <c r="G1306">
        <v>1</v>
      </c>
      <c r="H1306">
        <v>0</v>
      </c>
      <c r="I1306" t="s">
        <v>898</v>
      </c>
      <c r="J1306">
        <v>1587</v>
      </c>
    </row>
    <row r="1307" spans="1:10" x14ac:dyDescent="0.25">
      <c r="A1307">
        <v>14</v>
      </c>
      <c r="B1307">
        <v>6</v>
      </c>
      <c r="C1307">
        <f t="shared" si="20"/>
        <v>1306</v>
      </c>
      <c r="D1307">
        <v>622</v>
      </c>
      <c r="E1307">
        <v>448</v>
      </c>
      <c r="F1307">
        <v>50</v>
      </c>
      <c r="G1307">
        <v>3</v>
      </c>
      <c r="H1307">
        <v>0</v>
      </c>
      <c r="I1307" t="s">
        <v>4832</v>
      </c>
      <c r="J1307">
        <v>4141</v>
      </c>
    </row>
    <row r="1308" spans="1:10" x14ac:dyDescent="0.25">
      <c r="A1308">
        <v>14</v>
      </c>
      <c r="B1308">
        <v>7</v>
      </c>
      <c r="C1308">
        <f t="shared" si="20"/>
        <v>1307</v>
      </c>
      <c r="D1308">
        <v>856</v>
      </c>
      <c r="E1308">
        <v>210</v>
      </c>
      <c r="F1308">
        <v>50</v>
      </c>
      <c r="G1308">
        <v>1</v>
      </c>
      <c r="H1308">
        <v>0</v>
      </c>
      <c r="I1308" t="s">
        <v>288</v>
      </c>
      <c r="J1308">
        <v>1407</v>
      </c>
    </row>
    <row r="1309" spans="1:10" x14ac:dyDescent="0.25">
      <c r="A1309">
        <v>14</v>
      </c>
      <c r="B1309">
        <v>8</v>
      </c>
      <c r="C1309">
        <f t="shared" si="20"/>
        <v>1308</v>
      </c>
      <c r="D1309">
        <v>384</v>
      </c>
      <c r="E1309">
        <v>0</v>
      </c>
      <c r="F1309">
        <v>8</v>
      </c>
      <c r="G1309">
        <v>3</v>
      </c>
      <c r="H1309">
        <v>0</v>
      </c>
      <c r="I1309" t="s">
        <v>4833</v>
      </c>
      <c r="J1309">
        <v>472</v>
      </c>
    </row>
    <row r="1310" spans="1:10" x14ac:dyDescent="0.25">
      <c r="A1310">
        <v>14</v>
      </c>
      <c r="B1310">
        <v>9</v>
      </c>
      <c r="C1310">
        <f t="shared" si="20"/>
        <v>1309</v>
      </c>
      <c r="D1310">
        <v>1168</v>
      </c>
      <c r="E1310">
        <v>1260</v>
      </c>
      <c r="F1310">
        <v>20</v>
      </c>
      <c r="G1310">
        <v>5</v>
      </c>
      <c r="H1310">
        <v>0</v>
      </c>
      <c r="I1310" t="s">
        <v>4834</v>
      </c>
      <c r="J1310">
        <v>3055</v>
      </c>
    </row>
    <row r="1311" spans="1:10" x14ac:dyDescent="0.25">
      <c r="A1311">
        <v>14</v>
      </c>
      <c r="B1311">
        <v>10</v>
      </c>
      <c r="C1311">
        <f t="shared" si="20"/>
        <v>1310</v>
      </c>
      <c r="D1311">
        <v>0</v>
      </c>
      <c r="E1311">
        <v>214</v>
      </c>
      <c r="F1311">
        <v>19</v>
      </c>
      <c r="G1311">
        <v>2</v>
      </c>
      <c r="H1311">
        <v>0</v>
      </c>
      <c r="I1311" t="s">
        <v>4835</v>
      </c>
      <c r="J1311">
        <v>1421</v>
      </c>
    </row>
    <row r="1312" spans="1:10" x14ac:dyDescent="0.25">
      <c r="A1312">
        <v>14</v>
      </c>
      <c r="B1312">
        <v>11</v>
      </c>
      <c r="C1312">
        <f t="shared" si="20"/>
        <v>1311</v>
      </c>
      <c r="D1312">
        <v>412</v>
      </c>
      <c r="E1312">
        <v>73</v>
      </c>
      <c r="F1312">
        <v>104</v>
      </c>
      <c r="G1312">
        <v>2</v>
      </c>
      <c r="H1312">
        <v>1</v>
      </c>
      <c r="I1312" t="s">
        <v>4836</v>
      </c>
      <c r="J1312">
        <v>8239</v>
      </c>
    </row>
    <row r="1313" spans="1:10" x14ac:dyDescent="0.25">
      <c r="A1313">
        <v>14</v>
      </c>
      <c r="B1313">
        <v>12</v>
      </c>
      <c r="C1313">
        <f t="shared" si="20"/>
        <v>1312</v>
      </c>
      <c r="D1313">
        <v>1024</v>
      </c>
      <c r="E1313">
        <v>370</v>
      </c>
      <c r="F1313">
        <v>54</v>
      </c>
      <c r="G1313">
        <v>5</v>
      </c>
      <c r="H1313">
        <v>0</v>
      </c>
      <c r="I1313" t="s">
        <v>4837</v>
      </c>
      <c r="J1313">
        <v>2335</v>
      </c>
    </row>
    <row r="1314" spans="1:10" x14ac:dyDescent="0.25">
      <c r="A1314">
        <v>14</v>
      </c>
      <c r="B1314">
        <v>13</v>
      </c>
      <c r="C1314">
        <f t="shared" si="20"/>
        <v>1313</v>
      </c>
      <c r="D1314">
        <v>4330</v>
      </c>
      <c r="E1314">
        <v>387</v>
      </c>
      <c r="F1314">
        <v>10</v>
      </c>
      <c r="G1314">
        <v>1</v>
      </c>
      <c r="H1314">
        <v>0</v>
      </c>
      <c r="I1314" t="s">
        <v>148</v>
      </c>
      <c r="J1314">
        <v>1023</v>
      </c>
    </row>
    <row r="1315" spans="1:10" x14ac:dyDescent="0.25">
      <c r="A1315">
        <v>14</v>
      </c>
      <c r="B1315">
        <v>14</v>
      </c>
      <c r="C1315">
        <f t="shared" si="20"/>
        <v>1314</v>
      </c>
      <c r="D1315">
        <v>305</v>
      </c>
      <c r="E1315">
        <v>0</v>
      </c>
      <c r="F1315">
        <v>69</v>
      </c>
      <c r="G1315">
        <v>2</v>
      </c>
      <c r="H1315">
        <v>0</v>
      </c>
      <c r="I1315" t="s">
        <v>4838</v>
      </c>
      <c r="J1315">
        <v>1673</v>
      </c>
    </row>
    <row r="1316" spans="1:10" x14ac:dyDescent="0.25">
      <c r="A1316">
        <v>14</v>
      </c>
      <c r="B1316">
        <v>15</v>
      </c>
      <c r="C1316">
        <f t="shared" si="20"/>
        <v>1315</v>
      </c>
      <c r="D1316">
        <v>1290</v>
      </c>
      <c r="E1316">
        <v>158</v>
      </c>
      <c r="F1316">
        <v>63</v>
      </c>
      <c r="G1316">
        <v>1</v>
      </c>
      <c r="H1316">
        <v>1</v>
      </c>
      <c r="I1316" t="s">
        <v>4839</v>
      </c>
      <c r="J1316">
        <v>2159</v>
      </c>
    </row>
    <row r="1317" spans="1:10" x14ac:dyDescent="0.25">
      <c r="A1317">
        <v>14</v>
      </c>
      <c r="B1317">
        <v>16</v>
      </c>
      <c r="C1317">
        <f t="shared" si="20"/>
        <v>1316</v>
      </c>
      <c r="D1317">
        <v>390</v>
      </c>
      <c r="E1317">
        <v>200</v>
      </c>
      <c r="F1317">
        <v>105</v>
      </c>
      <c r="G1317">
        <v>1</v>
      </c>
      <c r="H1317">
        <v>0</v>
      </c>
      <c r="I1317" t="s">
        <v>71</v>
      </c>
      <c r="J1317">
        <v>8339</v>
      </c>
    </row>
    <row r="1318" spans="1:10" x14ac:dyDescent="0.25">
      <c r="A1318">
        <v>14</v>
      </c>
      <c r="B1318">
        <v>17</v>
      </c>
      <c r="C1318">
        <f t="shared" si="20"/>
        <v>1317</v>
      </c>
      <c r="D1318">
        <v>450</v>
      </c>
      <c r="E1318">
        <v>174</v>
      </c>
      <c r="F1318">
        <v>15</v>
      </c>
      <c r="G1318">
        <v>1</v>
      </c>
      <c r="H1318">
        <v>0</v>
      </c>
      <c r="I1318" t="s">
        <v>429</v>
      </c>
      <c r="J1318">
        <v>560</v>
      </c>
    </row>
    <row r="1319" spans="1:10" x14ac:dyDescent="0.25">
      <c r="A1319">
        <v>14</v>
      </c>
      <c r="B1319">
        <v>18</v>
      </c>
      <c r="C1319">
        <f t="shared" si="20"/>
        <v>1318</v>
      </c>
      <c r="D1319">
        <v>388</v>
      </c>
      <c r="E1319">
        <v>143</v>
      </c>
      <c r="F1319">
        <v>22</v>
      </c>
      <c r="G1319">
        <v>3</v>
      </c>
      <c r="H1319">
        <v>0</v>
      </c>
      <c r="I1319" t="s">
        <v>4840</v>
      </c>
      <c r="J1319">
        <v>1921</v>
      </c>
    </row>
    <row r="1320" spans="1:10" x14ac:dyDescent="0.25">
      <c r="A1320">
        <v>14</v>
      </c>
      <c r="B1320">
        <v>19</v>
      </c>
      <c r="C1320">
        <f t="shared" si="20"/>
        <v>1319</v>
      </c>
      <c r="D1320">
        <v>448</v>
      </c>
      <c r="E1320">
        <v>232</v>
      </c>
      <c r="F1320">
        <v>60</v>
      </c>
      <c r="G1320">
        <v>2</v>
      </c>
      <c r="H1320">
        <v>0</v>
      </c>
      <c r="I1320" t="s">
        <v>4841</v>
      </c>
      <c r="J1320">
        <v>2842</v>
      </c>
    </row>
    <row r="1321" spans="1:10" x14ac:dyDescent="0.25">
      <c r="A1321">
        <v>14</v>
      </c>
      <c r="B1321">
        <v>20</v>
      </c>
      <c r="C1321">
        <f t="shared" si="20"/>
        <v>1320</v>
      </c>
      <c r="D1321">
        <v>476</v>
      </c>
      <c r="E1321">
        <v>1185</v>
      </c>
      <c r="F1321">
        <v>21</v>
      </c>
      <c r="G1321">
        <v>2</v>
      </c>
      <c r="H1321">
        <v>0</v>
      </c>
      <c r="I1321" t="s">
        <v>4842</v>
      </c>
      <c r="J1321">
        <v>1833</v>
      </c>
    </row>
    <row r="1322" spans="1:10" x14ac:dyDescent="0.25">
      <c r="A1322">
        <v>14</v>
      </c>
      <c r="B1322">
        <v>21</v>
      </c>
      <c r="C1322">
        <f t="shared" si="20"/>
        <v>1321</v>
      </c>
      <c r="D1322">
        <v>0</v>
      </c>
      <c r="E1322">
        <v>213</v>
      </c>
      <c r="F1322">
        <v>27</v>
      </c>
      <c r="G1322">
        <v>2</v>
      </c>
      <c r="H1322">
        <v>0</v>
      </c>
      <c r="I1322" t="s">
        <v>4843</v>
      </c>
      <c r="J1322">
        <v>860</v>
      </c>
    </row>
    <row r="1323" spans="1:10" x14ac:dyDescent="0.25">
      <c r="A1323">
        <v>14</v>
      </c>
      <c r="B1323">
        <v>22</v>
      </c>
      <c r="C1323">
        <f t="shared" si="20"/>
        <v>1322</v>
      </c>
      <c r="D1323">
        <v>688</v>
      </c>
      <c r="E1323">
        <v>830</v>
      </c>
      <c r="F1323">
        <v>36</v>
      </c>
      <c r="G1323">
        <v>1</v>
      </c>
      <c r="H1323">
        <v>0</v>
      </c>
      <c r="I1323" t="s">
        <v>930</v>
      </c>
      <c r="J1323">
        <v>2109</v>
      </c>
    </row>
    <row r="1324" spans="1:10" x14ac:dyDescent="0.25">
      <c r="A1324">
        <v>14</v>
      </c>
      <c r="B1324">
        <v>23</v>
      </c>
      <c r="C1324">
        <f t="shared" si="20"/>
        <v>1323</v>
      </c>
      <c r="D1324">
        <v>459</v>
      </c>
      <c r="E1324">
        <v>177</v>
      </c>
      <c r="F1324">
        <v>150</v>
      </c>
      <c r="G1324">
        <v>1</v>
      </c>
      <c r="H1324">
        <v>0</v>
      </c>
      <c r="I1324" t="s">
        <v>3618</v>
      </c>
      <c r="J1324">
        <v>3930</v>
      </c>
    </row>
    <row r="1325" spans="1:10" x14ac:dyDescent="0.25">
      <c r="A1325">
        <v>14</v>
      </c>
      <c r="B1325">
        <v>24</v>
      </c>
      <c r="C1325">
        <f t="shared" si="20"/>
        <v>1324</v>
      </c>
      <c r="D1325">
        <v>508</v>
      </c>
      <c r="E1325">
        <v>470</v>
      </c>
      <c r="F1325">
        <v>25</v>
      </c>
      <c r="G1325">
        <v>1</v>
      </c>
      <c r="H1325">
        <v>0</v>
      </c>
      <c r="I1325" t="s">
        <v>56</v>
      </c>
      <c r="J1325">
        <v>2020</v>
      </c>
    </row>
    <row r="1326" spans="1:10" x14ac:dyDescent="0.25">
      <c r="A1326">
        <v>14</v>
      </c>
      <c r="B1326">
        <v>25</v>
      </c>
      <c r="C1326">
        <f t="shared" si="20"/>
        <v>1325</v>
      </c>
      <c r="D1326">
        <v>372</v>
      </c>
      <c r="E1326">
        <v>150</v>
      </c>
      <c r="F1326">
        <v>36</v>
      </c>
      <c r="G1326">
        <v>2</v>
      </c>
      <c r="H1326">
        <v>0</v>
      </c>
      <c r="I1326" t="s">
        <v>4844</v>
      </c>
      <c r="J1326">
        <v>2029</v>
      </c>
    </row>
    <row r="1327" spans="1:10" x14ac:dyDescent="0.25">
      <c r="A1327">
        <v>14</v>
      </c>
      <c r="B1327">
        <v>26</v>
      </c>
      <c r="C1327">
        <f t="shared" si="20"/>
        <v>1326</v>
      </c>
      <c r="D1327">
        <v>798</v>
      </c>
      <c r="E1327">
        <v>565</v>
      </c>
      <c r="F1327">
        <v>56</v>
      </c>
      <c r="G1327">
        <v>2</v>
      </c>
      <c r="H1327">
        <v>0</v>
      </c>
      <c r="I1327" t="s">
        <v>4845</v>
      </c>
      <c r="J1327">
        <v>2964</v>
      </c>
    </row>
    <row r="1328" spans="1:10" x14ac:dyDescent="0.25">
      <c r="A1328">
        <v>14</v>
      </c>
      <c r="B1328">
        <v>27</v>
      </c>
      <c r="C1328">
        <f t="shared" si="20"/>
        <v>1327</v>
      </c>
      <c r="D1328">
        <v>382</v>
      </c>
      <c r="E1328">
        <v>93</v>
      </c>
      <c r="F1328">
        <v>32</v>
      </c>
      <c r="G1328">
        <v>1</v>
      </c>
      <c r="H1328">
        <v>0</v>
      </c>
      <c r="I1328" t="s">
        <v>275</v>
      </c>
      <c r="J1328">
        <v>772</v>
      </c>
    </row>
    <row r="1329" spans="1:10" x14ac:dyDescent="0.25">
      <c r="A1329">
        <v>14</v>
      </c>
      <c r="B1329">
        <v>28</v>
      </c>
      <c r="C1329">
        <f t="shared" si="20"/>
        <v>1328</v>
      </c>
      <c r="D1329">
        <v>2195</v>
      </c>
      <c r="E1329">
        <v>204</v>
      </c>
      <c r="F1329">
        <v>48</v>
      </c>
      <c r="G1329">
        <v>1</v>
      </c>
      <c r="H1329">
        <v>0</v>
      </c>
      <c r="I1329" t="s">
        <v>45</v>
      </c>
      <c r="J1329">
        <v>1383</v>
      </c>
    </row>
    <row r="1330" spans="1:10" x14ac:dyDescent="0.25">
      <c r="A1330">
        <v>14</v>
      </c>
      <c r="B1330">
        <v>29</v>
      </c>
      <c r="C1330">
        <f t="shared" si="20"/>
        <v>1329</v>
      </c>
      <c r="D1330">
        <v>539</v>
      </c>
      <c r="E1330">
        <v>0</v>
      </c>
      <c r="F1330">
        <v>23</v>
      </c>
      <c r="G1330">
        <v>5</v>
      </c>
      <c r="H1330">
        <v>0</v>
      </c>
      <c r="I1330" t="s">
        <v>4846</v>
      </c>
      <c r="J1330">
        <v>6488</v>
      </c>
    </row>
    <row r="1331" spans="1:10" x14ac:dyDescent="0.25">
      <c r="A1331">
        <v>14</v>
      </c>
      <c r="B1331">
        <v>30</v>
      </c>
      <c r="C1331">
        <f t="shared" si="20"/>
        <v>1330</v>
      </c>
      <c r="D1331">
        <v>384</v>
      </c>
      <c r="E1331">
        <v>208</v>
      </c>
      <c r="F1331">
        <v>9</v>
      </c>
      <c r="G1331">
        <v>1</v>
      </c>
      <c r="H1331">
        <v>0</v>
      </c>
      <c r="I1331" t="s">
        <v>4691</v>
      </c>
      <c r="J1331">
        <v>1078</v>
      </c>
    </row>
    <row r="1332" spans="1:10" x14ac:dyDescent="0.25">
      <c r="A1332">
        <v>14</v>
      </c>
      <c r="B1332">
        <v>31</v>
      </c>
      <c r="C1332">
        <f t="shared" si="20"/>
        <v>1331</v>
      </c>
      <c r="D1332">
        <v>2500</v>
      </c>
      <c r="E1332">
        <v>302</v>
      </c>
      <c r="F1332">
        <v>0</v>
      </c>
      <c r="G1332">
        <v>1</v>
      </c>
      <c r="H1332">
        <v>0</v>
      </c>
      <c r="I1332" t="s">
        <v>121</v>
      </c>
      <c r="J1332">
        <v>5552</v>
      </c>
    </row>
    <row r="1333" spans="1:10" x14ac:dyDescent="0.25">
      <c r="A1333">
        <v>14</v>
      </c>
      <c r="B1333">
        <v>32</v>
      </c>
      <c r="C1333">
        <f t="shared" si="20"/>
        <v>1332</v>
      </c>
      <c r="D1333">
        <v>1266</v>
      </c>
      <c r="E1333">
        <v>804</v>
      </c>
      <c r="F1333">
        <v>45</v>
      </c>
      <c r="G1333">
        <v>1</v>
      </c>
      <c r="H1333">
        <v>1</v>
      </c>
      <c r="I1333" t="s">
        <v>4847</v>
      </c>
      <c r="J1333">
        <v>1895</v>
      </c>
    </row>
    <row r="1334" spans="1:10" x14ac:dyDescent="0.25">
      <c r="A1334">
        <v>14</v>
      </c>
      <c r="B1334">
        <v>33</v>
      </c>
      <c r="C1334">
        <f t="shared" si="20"/>
        <v>1333</v>
      </c>
      <c r="D1334">
        <v>1512</v>
      </c>
      <c r="E1334">
        <v>462</v>
      </c>
      <c r="F1334">
        <v>11</v>
      </c>
      <c r="G1334">
        <v>2</v>
      </c>
      <c r="H1334">
        <v>0</v>
      </c>
      <c r="I1334" t="s">
        <v>4848</v>
      </c>
      <c r="J1334">
        <v>70967</v>
      </c>
    </row>
    <row r="1335" spans="1:10" x14ac:dyDescent="0.25">
      <c r="A1335">
        <v>14</v>
      </c>
      <c r="B1335">
        <v>34</v>
      </c>
      <c r="C1335">
        <f t="shared" si="20"/>
        <v>1334</v>
      </c>
      <c r="D1335">
        <v>966</v>
      </c>
      <c r="E1335">
        <v>558</v>
      </c>
      <c r="F1335">
        <v>18</v>
      </c>
      <c r="G1335">
        <v>1</v>
      </c>
      <c r="H1335">
        <v>4</v>
      </c>
      <c r="I1335" t="s">
        <v>4849</v>
      </c>
      <c r="J1335">
        <v>18014</v>
      </c>
    </row>
    <row r="1336" spans="1:10" x14ac:dyDescent="0.25">
      <c r="A1336">
        <v>14</v>
      </c>
      <c r="B1336">
        <v>35</v>
      </c>
      <c r="C1336">
        <f t="shared" si="20"/>
        <v>1335</v>
      </c>
      <c r="D1336">
        <v>485</v>
      </c>
      <c r="E1336">
        <v>600</v>
      </c>
      <c r="F1336">
        <v>55</v>
      </c>
      <c r="G1336">
        <v>1</v>
      </c>
      <c r="H1336">
        <v>0</v>
      </c>
      <c r="I1336" t="s">
        <v>2717</v>
      </c>
      <c r="J1336">
        <v>1835</v>
      </c>
    </row>
    <row r="1337" spans="1:10" x14ac:dyDescent="0.25">
      <c r="A1337">
        <v>14</v>
      </c>
      <c r="B1337">
        <v>36</v>
      </c>
      <c r="C1337">
        <f t="shared" si="20"/>
        <v>1336</v>
      </c>
      <c r="D1337">
        <v>438</v>
      </c>
      <c r="E1337">
        <v>520</v>
      </c>
      <c r="F1337">
        <v>48</v>
      </c>
      <c r="G1337">
        <v>1</v>
      </c>
      <c r="H1337">
        <v>0</v>
      </c>
      <c r="I1337" t="s">
        <v>612</v>
      </c>
      <c r="J1337">
        <v>1631</v>
      </c>
    </row>
    <row r="1338" spans="1:10" x14ac:dyDescent="0.25">
      <c r="A1338">
        <v>14</v>
      </c>
      <c r="B1338">
        <v>37</v>
      </c>
      <c r="C1338">
        <f t="shared" si="20"/>
        <v>1337</v>
      </c>
      <c r="D1338">
        <v>1632</v>
      </c>
      <c r="E1338">
        <v>161</v>
      </c>
      <c r="F1338">
        <v>40</v>
      </c>
      <c r="G1338">
        <v>1</v>
      </c>
      <c r="H1338">
        <v>2</v>
      </c>
      <c r="I1338" t="s">
        <v>4850</v>
      </c>
      <c r="J1338">
        <v>10125</v>
      </c>
    </row>
    <row r="1339" spans="1:10" x14ac:dyDescent="0.25">
      <c r="A1339">
        <v>14</v>
      </c>
      <c r="B1339">
        <v>38</v>
      </c>
      <c r="C1339">
        <f t="shared" si="20"/>
        <v>1338</v>
      </c>
      <c r="D1339">
        <v>385</v>
      </c>
      <c r="E1339">
        <v>207</v>
      </c>
      <c r="F1339">
        <v>42</v>
      </c>
      <c r="G1339">
        <v>1</v>
      </c>
      <c r="H1339">
        <v>0</v>
      </c>
      <c r="I1339" t="s">
        <v>3786</v>
      </c>
      <c r="J1339">
        <v>1215</v>
      </c>
    </row>
    <row r="1340" spans="1:10" x14ac:dyDescent="0.25">
      <c r="A1340">
        <v>14</v>
      </c>
      <c r="B1340">
        <v>39</v>
      </c>
      <c r="C1340">
        <f t="shared" si="20"/>
        <v>1339</v>
      </c>
      <c r="D1340">
        <v>394</v>
      </c>
      <c r="E1340">
        <v>118</v>
      </c>
      <c r="F1340">
        <v>27</v>
      </c>
      <c r="G1340">
        <v>1</v>
      </c>
      <c r="H1340">
        <v>0</v>
      </c>
      <c r="I1340" t="s">
        <v>1303</v>
      </c>
      <c r="J1340">
        <v>787</v>
      </c>
    </row>
    <row r="1341" spans="1:10" x14ac:dyDescent="0.25">
      <c r="A1341">
        <v>14</v>
      </c>
      <c r="B1341">
        <v>40</v>
      </c>
      <c r="C1341">
        <f t="shared" si="20"/>
        <v>1340</v>
      </c>
      <c r="D1341">
        <v>586</v>
      </c>
      <c r="E1341">
        <v>438</v>
      </c>
      <c r="F1341">
        <v>20</v>
      </c>
      <c r="G1341">
        <v>4</v>
      </c>
      <c r="H1341">
        <v>0</v>
      </c>
      <c r="I1341" t="s">
        <v>4851</v>
      </c>
      <c r="J1341">
        <v>2286</v>
      </c>
    </row>
    <row r="1342" spans="1:10" x14ac:dyDescent="0.25">
      <c r="A1342">
        <v>14</v>
      </c>
      <c r="B1342">
        <v>41</v>
      </c>
      <c r="C1342">
        <f t="shared" si="20"/>
        <v>1341</v>
      </c>
      <c r="D1342">
        <v>332</v>
      </c>
      <c r="E1342">
        <v>387</v>
      </c>
      <c r="F1342">
        <v>22</v>
      </c>
      <c r="G1342">
        <v>5</v>
      </c>
      <c r="H1342">
        <v>2</v>
      </c>
      <c r="I1342" t="s">
        <v>4852</v>
      </c>
      <c r="J1342">
        <v>43327</v>
      </c>
    </row>
    <row r="1343" spans="1:10" x14ac:dyDescent="0.25">
      <c r="A1343">
        <v>14</v>
      </c>
      <c r="B1343">
        <v>42</v>
      </c>
      <c r="C1343">
        <f t="shared" si="20"/>
        <v>1342</v>
      </c>
      <c r="D1343">
        <v>348</v>
      </c>
      <c r="E1343">
        <v>206</v>
      </c>
      <c r="F1343">
        <v>7</v>
      </c>
      <c r="G1343">
        <v>1</v>
      </c>
      <c r="H1343">
        <v>0</v>
      </c>
      <c r="I1343" t="s">
        <v>45</v>
      </c>
      <c r="J1343">
        <v>380</v>
      </c>
    </row>
    <row r="1344" spans="1:10" x14ac:dyDescent="0.25">
      <c r="A1344">
        <v>14</v>
      </c>
      <c r="B1344">
        <v>43</v>
      </c>
      <c r="C1344">
        <f t="shared" si="20"/>
        <v>1343</v>
      </c>
      <c r="D1344">
        <v>792</v>
      </c>
      <c r="E1344">
        <v>192</v>
      </c>
      <c r="F1344">
        <v>42</v>
      </c>
      <c r="G1344">
        <v>3</v>
      </c>
      <c r="H1344">
        <v>0</v>
      </c>
      <c r="I1344" t="s">
        <v>4853</v>
      </c>
      <c r="J1344">
        <v>191478</v>
      </c>
    </row>
    <row r="1345" spans="1:10" x14ac:dyDescent="0.25">
      <c r="A1345">
        <v>14</v>
      </c>
      <c r="B1345">
        <v>44</v>
      </c>
      <c r="C1345">
        <f t="shared" si="20"/>
        <v>1344</v>
      </c>
      <c r="D1345">
        <v>527</v>
      </c>
      <c r="E1345">
        <v>384</v>
      </c>
      <c r="F1345">
        <v>24</v>
      </c>
      <c r="G1345">
        <v>1</v>
      </c>
      <c r="H1345">
        <v>0</v>
      </c>
      <c r="I1345" t="s">
        <v>465</v>
      </c>
      <c r="J1345">
        <v>2216</v>
      </c>
    </row>
    <row r="1346" spans="1:10" x14ac:dyDescent="0.25">
      <c r="A1346">
        <v>14</v>
      </c>
      <c r="B1346">
        <v>45</v>
      </c>
      <c r="C1346">
        <f t="shared" si="20"/>
        <v>1345</v>
      </c>
      <c r="D1346">
        <v>636</v>
      </c>
      <c r="E1346">
        <v>552</v>
      </c>
      <c r="F1346">
        <v>0</v>
      </c>
      <c r="G1346">
        <v>1</v>
      </c>
      <c r="H1346">
        <v>0</v>
      </c>
      <c r="I1346" t="s">
        <v>1341</v>
      </c>
      <c r="J1346">
        <v>840</v>
      </c>
    </row>
    <row r="1347" spans="1:10" x14ac:dyDescent="0.25">
      <c r="A1347">
        <v>14</v>
      </c>
      <c r="B1347">
        <v>46</v>
      </c>
      <c r="C1347">
        <f t="shared" si="20"/>
        <v>1346</v>
      </c>
      <c r="D1347">
        <v>756</v>
      </c>
      <c r="E1347">
        <v>0</v>
      </c>
      <c r="F1347">
        <v>78</v>
      </c>
      <c r="G1347">
        <v>3</v>
      </c>
      <c r="H1347">
        <v>0</v>
      </c>
      <c r="I1347" t="s">
        <v>4854</v>
      </c>
      <c r="J1347">
        <v>2645</v>
      </c>
    </row>
    <row r="1348" spans="1:10" x14ac:dyDescent="0.25">
      <c r="A1348">
        <v>14</v>
      </c>
      <c r="B1348">
        <v>47</v>
      </c>
      <c r="C1348">
        <f t="shared" ref="C1348:C1411" si="21">C1347+1</f>
        <v>1347</v>
      </c>
      <c r="D1348">
        <v>0</v>
      </c>
      <c r="E1348">
        <v>530</v>
      </c>
      <c r="F1348">
        <v>60</v>
      </c>
      <c r="G1348">
        <v>3</v>
      </c>
      <c r="H1348">
        <v>0</v>
      </c>
      <c r="I1348" t="s">
        <v>4855</v>
      </c>
      <c r="J1348">
        <v>3036</v>
      </c>
    </row>
    <row r="1349" spans="1:10" x14ac:dyDescent="0.25">
      <c r="A1349">
        <v>14</v>
      </c>
      <c r="B1349">
        <v>48</v>
      </c>
      <c r="C1349">
        <f t="shared" si="21"/>
        <v>1348</v>
      </c>
      <c r="D1349">
        <v>445</v>
      </c>
      <c r="E1349">
        <v>543</v>
      </c>
      <c r="F1349">
        <v>72</v>
      </c>
      <c r="G1349">
        <v>1</v>
      </c>
      <c r="H1349">
        <v>3</v>
      </c>
      <c r="I1349" t="s">
        <v>4856</v>
      </c>
      <c r="J1349">
        <v>72147</v>
      </c>
    </row>
    <row r="1350" spans="1:10" x14ac:dyDescent="0.25">
      <c r="A1350">
        <v>14</v>
      </c>
      <c r="B1350">
        <v>49</v>
      </c>
      <c r="C1350">
        <f t="shared" si="21"/>
        <v>1349</v>
      </c>
      <c r="D1350">
        <v>0</v>
      </c>
      <c r="E1350">
        <v>596</v>
      </c>
      <c r="F1350">
        <v>22</v>
      </c>
      <c r="G1350">
        <v>2</v>
      </c>
      <c r="H1350">
        <v>2</v>
      </c>
      <c r="I1350" t="s">
        <v>4857</v>
      </c>
      <c r="J1350">
        <v>29403</v>
      </c>
    </row>
    <row r="1351" spans="1:10" x14ac:dyDescent="0.25">
      <c r="A1351">
        <v>14</v>
      </c>
      <c r="B1351">
        <v>50</v>
      </c>
      <c r="C1351">
        <f t="shared" si="21"/>
        <v>1350</v>
      </c>
      <c r="D1351">
        <v>712</v>
      </c>
      <c r="E1351">
        <v>302</v>
      </c>
      <c r="F1351">
        <v>31</v>
      </c>
      <c r="G1351">
        <v>1</v>
      </c>
      <c r="H1351">
        <v>1</v>
      </c>
      <c r="I1351" t="s">
        <v>4858</v>
      </c>
      <c r="J1351">
        <v>7094</v>
      </c>
    </row>
    <row r="1352" spans="1:10" x14ac:dyDescent="0.25">
      <c r="A1352">
        <v>14</v>
      </c>
      <c r="B1352">
        <v>51</v>
      </c>
      <c r="C1352">
        <f t="shared" si="21"/>
        <v>1351</v>
      </c>
      <c r="D1352">
        <v>417</v>
      </c>
      <c r="E1352">
        <v>636</v>
      </c>
      <c r="F1352">
        <v>25</v>
      </c>
      <c r="G1352">
        <v>4</v>
      </c>
      <c r="H1352">
        <v>0</v>
      </c>
      <c r="I1352" t="s">
        <v>4859</v>
      </c>
      <c r="J1352">
        <v>9902</v>
      </c>
    </row>
    <row r="1353" spans="1:10" x14ac:dyDescent="0.25">
      <c r="A1353">
        <v>14</v>
      </c>
      <c r="B1353">
        <v>52</v>
      </c>
      <c r="C1353">
        <f t="shared" si="21"/>
        <v>1352</v>
      </c>
      <c r="D1353">
        <v>900</v>
      </c>
      <c r="E1353">
        <v>123</v>
      </c>
      <c r="F1353">
        <v>11</v>
      </c>
      <c r="G1353">
        <v>1</v>
      </c>
      <c r="H1353">
        <v>0</v>
      </c>
      <c r="I1353" t="s">
        <v>555</v>
      </c>
      <c r="J1353">
        <v>451</v>
      </c>
    </row>
    <row r="1354" spans="1:10" x14ac:dyDescent="0.25">
      <c r="A1354">
        <v>14</v>
      </c>
      <c r="B1354">
        <v>53</v>
      </c>
      <c r="C1354">
        <f t="shared" si="21"/>
        <v>1353</v>
      </c>
      <c r="D1354">
        <v>3950</v>
      </c>
      <c r="E1354">
        <v>0</v>
      </c>
      <c r="F1354">
        <v>26</v>
      </c>
      <c r="G1354">
        <v>2</v>
      </c>
      <c r="H1354">
        <v>0</v>
      </c>
      <c r="I1354" t="s">
        <v>4860</v>
      </c>
      <c r="J1354">
        <v>928</v>
      </c>
    </row>
    <row r="1355" spans="1:10" x14ac:dyDescent="0.25">
      <c r="A1355">
        <v>14</v>
      </c>
      <c r="B1355">
        <v>54</v>
      </c>
      <c r="C1355">
        <f t="shared" si="21"/>
        <v>1354</v>
      </c>
      <c r="D1355">
        <v>385</v>
      </c>
      <c r="E1355">
        <v>169</v>
      </c>
      <c r="F1355">
        <v>0</v>
      </c>
      <c r="G1355">
        <v>1</v>
      </c>
      <c r="H1355">
        <v>0</v>
      </c>
      <c r="I1355" t="s">
        <v>113</v>
      </c>
      <c r="J1355">
        <v>211</v>
      </c>
    </row>
    <row r="1356" spans="1:10" x14ac:dyDescent="0.25">
      <c r="A1356">
        <v>14</v>
      </c>
      <c r="B1356">
        <v>55</v>
      </c>
      <c r="C1356">
        <f t="shared" si="21"/>
        <v>1355</v>
      </c>
      <c r="D1356">
        <v>2008</v>
      </c>
      <c r="E1356">
        <v>156</v>
      </c>
      <c r="F1356">
        <v>0</v>
      </c>
      <c r="G1356">
        <v>1</v>
      </c>
      <c r="H1356">
        <v>0</v>
      </c>
      <c r="I1356" t="s">
        <v>2426</v>
      </c>
      <c r="J1356">
        <v>422</v>
      </c>
    </row>
    <row r="1357" spans="1:10" x14ac:dyDescent="0.25">
      <c r="A1357">
        <v>14</v>
      </c>
      <c r="B1357">
        <v>56</v>
      </c>
      <c r="C1357">
        <f t="shared" si="21"/>
        <v>1356</v>
      </c>
      <c r="D1357">
        <v>330</v>
      </c>
      <c r="E1357">
        <v>188</v>
      </c>
      <c r="F1357">
        <v>110</v>
      </c>
      <c r="G1357">
        <v>1</v>
      </c>
      <c r="H1357">
        <v>0</v>
      </c>
      <c r="I1357" t="s">
        <v>360</v>
      </c>
      <c r="J1357">
        <v>2425</v>
      </c>
    </row>
    <row r="1358" spans="1:10" x14ac:dyDescent="0.25">
      <c r="A1358">
        <v>14</v>
      </c>
      <c r="B1358">
        <v>57</v>
      </c>
      <c r="C1358">
        <f t="shared" si="21"/>
        <v>1357</v>
      </c>
      <c r="D1358">
        <v>876</v>
      </c>
      <c r="E1358">
        <v>525</v>
      </c>
      <c r="F1358">
        <v>24</v>
      </c>
      <c r="G1358">
        <v>1</v>
      </c>
      <c r="H1358">
        <v>1</v>
      </c>
      <c r="I1358" t="s">
        <v>4861</v>
      </c>
      <c r="J1358">
        <v>1103</v>
      </c>
    </row>
    <row r="1359" spans="1:10" x14ac:dyDescent="0.25">
      <c r="A1359">
        <v>14</v>
      </c>
      <c r="B1359">
        <v>58</v>
      </c>
      <c r="C1359">
        <f t="shared" si="21"/>
        <v>1358</v>
      </c>
      <c r="D1359">
        <v>0</v>
      </c>
      <c r="E1359">
        <v>187</v>
      </c>
      <c r="F1359">
        <v>18</v>
      </c>
      <c r="G1359">
        <v>1</v>
      </c>
      <c r="H1359">
        <v>0</v>
      </c>
      <c r="I1359" t="s">
        <v>620</v>
      </c>
      <c r="J1359">
        <v>880</v>
      </c>
    </row>
    <row r="1360" spans="1:10" x14ac:dyDescent="0.25">
      <c r="A1360">
        <v>14</v>
      </c>
      <c r="B1360">
        <v>59</v>
      </c>
      <c r="C1360">
        <f t="shared" si="21"/>
        <v>1359</v>
      </c>
      <c r="D1360">
        <v>357</v>
      </c>
      <c r="E1360">
        <v>494</v>
      </c>
      <c r="F1360">
        <v>13</v>
      </c>
      <c r="G1360">
        <v>1</v>
      </c>
      <c r="H1360">
        <v>0</v>
      </c>
      <c r="I1360" t="s">
        <v>80</v>
      </c>
      <c r="J1360">
        <v>922</v>
      </c>
    </row>
    <row r="1361" spans="1:10" x14ac:dyDescent="0.25">
      <c r="A1361">
        <v>14</v>
      </c>
      <c r="B1361">
        <v>60</v>
      </c>
      <c r="C1361">
        <f t="shared" si="21"/>
        <v>1360</v>
      </c>
      <c r="D1361">
        <v>1118</v>
      </c>
      <c r="E1361">
        <v>186</v>
      </c>
      <c r="F1361">
        <v>175</v>
      </c>
      <c r="G1361">
        <v>1</v>
      </c>
      <c r="H1361">
        <v>1</v>
      </c>
      <c r="I1361" t="s">
        <v>4862</v>
      </c>
      <c r="J1361">
        <v>14843</v>
      </c>
    </row>
    <row r="1362" spans="1:10" x14ac:dyDescent="0.25">
      <c r="A1362">
        <v>14</v>
      </c>
      <c r="B1362">
        <v>61</v>
      </c>
      <c r="C1362">
        <f t="shared" si="21"/>
        <v>1361</v>
      </c>
      <c r="D1362">
        <v>878</v>
      </c>
      <c r="E1362">
        <v>0</v>
      </c>
      <c r="F1362">
        <v>17</v>
      </c>
      <c r="G1362">
        <v>1</v>
      </c>
      <c r="H1362">
        <v>0</v>
      </c>
      <c r="I1362" t="s">
        <v>740</v>
      </c>
      <c r="J1362">
        <v>439</v>
      </c>
    </row>
    <row r="1363" spans="1:10" x14ac:dyDescent="0.25">
      <c r="A1363">
        <v>14</v>
      </c>
      <c r="B1363">
        <v>62</v>
      </c>
      <c r="C1363">
        <f t="shared" si="21"/>
        <v>1362</v>
      </c>
      <c r="D1363">
        <v>0</v>
      </c>
      <c r="E1363">
        <v>450</v>
      </c>
      <c r="F1363">
        <v>12</v>
      </c>
      <c r="G1363">
        <v>1</v>
      </c>
      <c r="H1363">
        <v>0</v>
      </c>
      <c r="I1363" t="s">
        <v>206</v>
      </c>
      <c r="J1363">
        <v>800</v>
      </c>
    </row>
    <row r="1364" spans="1:10" x14ac:dyDescent="0.25">
      <c r="A1364">
        <v>14</v>
      </c>
      <c r="B1364">
        <v>63</v>
      </c>
      <c r="C1364">
        <f t="shared" si="21"/>
        <v>1363</v>
      </c>
      <c r="D1364">
        <v>320</v>
      </c>
      <c r="E1364">
        <v>628</v>
      </c>
      <c r="F1364">
        <v>32</v>
      </c>
      <c r="G1364">
        <v>1</v>
      </c>
      <c r="H1364">
        <v>0</v>
      </c>
      <c r="I1364" t="s">
        <v>4863</v>
      </c>
      <c r="J1364">
        <v>1476</v>
      </c>
    </row>
    <row r="1365" spans="1:10" x14ac:dyDescent="0.25">
      <c r="A1365">
        <v>14</v>
      </c>
      <c r="B1365">
        <v>64</v>
      </c>
      <c r="C1365">
        <f t="shared" si="21"/>
        <v>1364</v>
      </c>
      <c r="D1365">
        <v>326</v>
      </c>
      <c r="E1365">
        <v>840</v>
      </c>
      <c r="F1365">
        <v>20</v>
      </c>
      <c r="G1365">
        <v>10</v>
      </c>
      <c r="H1365">
        <v>0</v>
      </c>
      <c r="I1365" t="s">
        <v>4864</v>
      </c>
      <c r="J1365">
        <v>10498</v>
      </c>
    </row>
    <row r="1366" spans="1:10" x14ac:dyDescent="0.25">
      <c r="A1366">
        <v>14</v>
      </c>
      <c r="B1366">
        <v>65</v>
      </c>
      <c r="C1366">
        <f t="shared" si="21"/>
        <v>1365</v>
      </c>
      <c r="D1366">
        <v>1102</v>
      </c>
      <c r="E1366">
        <v>241</v>
      </c>
      <c r="F1366">
        <v>28</v>
      </c>
      <c r="G1366">
        <v>1</v>
      </c>
      <c r="H1366">
        <v>0</v>
      </c>
      <c r="I1366" t="s">
        <v>439</v>
      </c>
      <c r="J1366">
        <v>917</v>
      </c>
    </row>
    <row r="1367" spans="1:10" x14ac:dyDescent="0.25">
      <c r="A1367">
        <v>14</v>
      </c>
      <c r="B1367">
        <v>66</v>
      </c>
      <c r="C1367">
        <f t="shared" si="21"/>
        <v>1366</v>
      </c>
      <c r="D1367">
        <v>1056</v>
      </c>
      <c r="E1367">
        <v>264</v>
      </c>
      <c r="F1367">
        <v>50</v>
      </c>
      <c r="G1367">
        <v>3</v>
      </c>
      <c r="H1367">
        <v>1</v>
      </c>
      <c r="I1367" t="s">
        <v>4865</v>
      </c>
      <c r="J1367">
        <v>16685</v>
      </c>
    </row>
    <row r="1368" spans="1:10" x14ac:dyDescent="0.25">
      <c r="A1368">
        <v>14</v>
      </c>
      <c r="B1368">
        <v>67</v>
      </c>
      <c r="C1368">
        <f t="shared" si="21"/>
        <v>1367</v>
      </c>
      <c r="D1368">
        <v>1218</v>
      </c>
      <c r="E1368">
        <v>312</v>
      </c>
      <c r="F1368">
        <v>11</v>
      </c>
      <c r="G1368">
        <v>2</v>
      </c>
      <c r="H1368">
        <v>0</v>
      </c>
      <c r="I1368" t="s">
        <v>4866</v>
      </c>
      <c r="J1368">
        <v>674</v>
      </c>
    </row>
    <row r="1369" spans="1:10" x14ac:dyDescent="0.25">
      <c r="A1369">
        <v>14</v>
      </c>
      <c r="B1369">
        <v>68</v>
      </c>
      <c r="C1369">
        <f t="shared" si="21"/>
        <v>1368</v>
      </c>
      <c r="D1369">
        <v>391</v>
      </c>
      <c r="E1369">
        <v>1860</v>
      </c>
      <c r="F1369">
        <v>23</v>
      </c>
      <c r="G1369">
        <v>2</v>
      </c>
      <c r="H1369">
        <v>0</v>
      </c>
      <c r="I1369" t="s">
        <v>4867</v>
      </c>
      <c r="J1369">
        <v>3103</v>
      </c>
    </row>
    <row r="1370" spans="1:10" x14ac:dyDescent="0.25">
      <c r="A1370">
        <v>14</v>
      </c>
      <c r="B1370">
        <v>69</v>
      </c>
      <c r="C1370">
        <f t="shared" si="21"/>
        <v>1369</v>
      </c>
      <c r="D1370">
        <v>578</v>
      </c>
      <c r="E1370">
        <v>532</v>
      </c>
      <c r="F1370">
        <v>44</v>
      </c>
      <c r="G1370">
        <v>1</v>
      </c>
      <c r="H1370">
        <v>0</v>
      </c>
      <c r="I1370" t="s">
        <v>45</v>
      </c>
      <c r="J1370">
        <v>1469</v>
      </c>
    </row>
    <row r="1371" spans="1:10" x14ac:dyDescent="0.25">
      <c r="A1371">
        <v>14</v>
      </c>
      <c r="B1371">
        <v>70</v>
      </c>
      <c r="C1371">
        <f t="shared" si="21"/>
        <v>1370</v>
      </c>
      <c r="D1371">
        <v>2000</v>
      </c>
      <c r="E1371">
        <v>218</v>
      </c>
      <c r="F1371">
        <v>48</v>
      </c>
      <c r="G1371">
        <v>2</v>
      </c>
      <c r="H1371">
        <v>0</v>
      </c>
      <c r="I1371" t="s">
        <v>4868</v>
      </c>
      <c r="J1371">
        <v>11378</v>
      </c>
    </row>
    <row r="1372" spans="1:10" x14ac:dyDescent="0.25">
      <c r="A1372">
        <v>14</v>
      </c>
      <c r="B1372">
        <v>71</v>
      </c>
      <c r="C1372">
        <f t="shared" si="21"/>
        <v>1371</v>
      </c>
      <c r="D1372">
        <v>372</v>
      </c>
      <c r="E1372">
        <v>0</v>
      </c>
      <c r="F1372">
        <v>16</v>
      </c>
      <c r="G1372">
        <v>0</v>
      </c>
      <c r="H1372">
        <v>5</v>
      </c>
      <c r="I1372" t="s">
        <v>4869</v>
      </c>
      <c r="J1372">
        <v>61357</v>
      </c>
    </row>
    <row r="1373" spans="1:10" x14ac:dyDescent="0.25">
      <c r="A1373">
        <v>14</v>
      </c>
      <c r="B1373">
        <v>72</v>
      </c>
      <c r="C1373">
        <f t="shared" si="21"/>
        <v>1372</v>
      </c>
      <c r="D1373">
        <v>314</v>
      </c>
      <c r="E1373">
        <v>573</v>
      </c>
      <c r="F1373">
        <v>48</v>
      </c>
      <c r="G1373">
        <v>1</v>
      </c>
      <c r="H1373">
        <v>0</v>
      </c>
      <c r="I1373" t="s">
        <v>4870</v>
      </c>
      <c r="J1373">
        <v>2116</v>
      </c>
    </row>
    <row r="1374" spans="1:10" x14ac:dyDescent="0.25">
      <c r="A1374">
        <v>14</v>
      </c>
      <c r="B1374">
        <v>73</v>
      </c>
      <c r="C1374">
        <f t="shared" si="21"/>
        <v>1373</v>
      </c>
      <c r="D1374">
        <v>618</v>
      </c>
      <c r="E1374">
        <v>472</v>
      </c>
      <c r="F1374">
        <v>56</v>
      </c>
      <c r="G1374">
        <v>3</v>
      </c>
      <c r="H1374">
        <v>0</v>
      </c>
      <c r="I1374" t="s">
        <v>4871</v>
      </c>
      <c r="J1374">
        <v>2260</v>
      </c>
    </row>
    <row r="1375" spans="1:10" x14ac:dyDescent="0.25">
      <c r="A1375">
        <v>14</v>
      </c>
      <c r="B1375">
        <v>74</v>
      </c>
      <c r="C1375">
        <f t="shared" si="21"/>
        <v>1374</v>
      </c>
      <c r="D1375">
        <v>3540</v>
      </c>
      <c r="E1375">
        <v>106</v>
      </c>
      <c r="F1375">
        <v>27</v>
      </c>
      <c r="G1375">
        <v>1</v>
      </c>
      <c r="H1375">
        <v>0</v>
      </c>
      <c r="I1375" t="s">
        <v>196</v>
      </c>
      <c r="J1375">
        <v>1052</v>
      </c>
    </row>
    <row r="1376" spans="1:10" x14ac:dyDescent="0.25">
      <c r="A1376">
        <v>14</v>
      </c>
      <c r="B1376">
        <v>75</v>
      </c>
      <c r="C1376">
        <f t="shared" si="21"/>
        <v>1375</v>
      </c>
      <c r="D1376">
        <v>395</v>
      </c>
      <c r="E1376">
        <v>210</v>
      </c>
      <c r="F1376">
        <v>112</v>
      </c>
      <c r="G1376">
        <v>1</v>
      </c>
      <c r="H1376">
        <v>0</v>
      </c>
      <c r="I1376" t="s">
        <v>2464</v>
      </c>
      <c r="J1376">
        <v>2898</v>
      </c>
    </row>
    <row r="1377" spans="1:10" x14ac:dyDescent="0.25">
      <c r="A1377">
        <v>14</v>
      </c>
      <c r="B1377">
        <v>76</v>
      </c>
      <c r="C1377">
        <f t="shared" si="21"/>
        <v>1376</v>
      </c>
      <c r="D1377">
        <v>463</v>
      </c>
      <c r="E1377">
        <v>723</v>
      </c>
      <c r="F1377">
        <v>25</v>
      </c>
      <c r="G1377">
        <v>3</v>
      </c>
      <c r="H1377">
        <v>1</v>
      </c>
      <c r="I1377" t="s">
        <v>4872</v>
      </c>
      <c r="J1377">
        <v>1685</v>
      </c>
    </row>
    <row r="1378" spans="1:10" x14ac:dyDescent="0.25">
      <c r="A1378">
        <v>14</v>
      </c>
      <c r="B1378">
        <v>77</v>
      </c>
      <c r="C1378">
        <f t="shared" si="21"/>
        <v>1377</v>
      </c>
      <c r="D1378">
        <v>520</v>
      </c>
      <c r="E1378">
        <v>546</v>
      </c>
      <c r="F1378">
        <v>50</v>
      </c>
      <c r="G1378">
        <v>2</v>
      </c>
      <c r="H1378">
        <v>0</v>
      </c>
      <c r="I1378" t="s">
        <v>4873</v>
      </c>
      <c r="J1378">
        <v>1619</v>
      </c>
    </row>
    <row r="1379" spans="1:10" x14ac:dyDescent="0.25">
      <c r="A1379">
        <v>14</v>
      </c>
      <c r="B1379">
        <v>78</v>
      </c>
      <c r="C1379">
        <f t="shared" si="21"/>
        <v>1378</v>
      </c>
      <c r="D1379">
        <v>494</v>
      </c>
      <c r="E1379">
        <v>167</v>
      </c>
      <c r="F1379">
        <v>26</v>
      </c>
      <c r="G1379">
        <v>1</v>
      </c>
      <c r="H1379">
        <v>0</v>
      </c>
      <c r="I1379" t="s">
        <v>1135</v>
      </c>
      <c r="J1379">
        <v>836</v>
      </c>
    </row>
    <row r="1380" spans="1:10" x14ac:dyDescent="0.25">
      <c r="A1380">
        <v>14</v>
      </c>
      <c r="B1380">
        <v>79</v>
      </c>
      <c r="C1380">
        <f t="shared" si="21"/>
        <v>1379</v>
      </c>
      <c r="D1380">
        <v>311</v>
      </c>
      <c r="E1380">
        <v>173</v>
      </c>
      <c r="F1380">
        <v>17</v>
      </c>
      <c r="G1380">
        <v>3</v>
      </c>
      <c r="H1380">
        <v>0</v>
      </c>
      <c r="I1380" t="s">
        <v>4874</v>
      </c>
      <c r="J1380">
        <v>908</v>
      </c>
    </row>
    <row r="1381" spans="1:10" x14ac:dyDescent="0.25">
      <c r="A1381">
        <v>14</v>
      </c>
      <c r="B1381">
        <v>80</v>
      </c>
      <c r="C1381">
        <f t="shared" si="21"/>
        <v>1380</v>
      </c>
      <c r="D1381">
        <v>1684</v>
      </c>
      <c r="E1381">
        <v>222</v>
      </c>
      <c r="F1381">
        <v>26</v>
      </c>
      <c r="G1381">
        <v>1</v>
      </c>
      <c r="H1381">
        <v>0</v>
      </c>
      <c r="I1381" t="s">
        <v>173</v>
      </c>
      <c r="J1381">
        <v>977</v>
      </c>
    </row>
    <row r="1382" spans="1:10" x14ac:dyDescent="0.25">
      <c r="A1382">
        <v>14</v>
      </c>
      <c r="B1382">
        <v>81</v>
      </c>
      <c r="C1382">
        <f t="shared" si="21"/>
        <v>1381</v>
      </c>
      <c r="D1382">
        <v>432</v>
      </c>
      <c r="E1382">
        <v>358</v>
      </c>
      <c r="F1382">
        <v>24</v>
      </c>
      <c r="G1382">
        <v>1</v>
      </c>
      <c r="H1382">
        <v>0</v>
      </c>
      <c r="I1382" t="s">
        <v>3885</v>
      </c>
      <c r="J1382">
        <v>1476</v>
      </c>
    </row>
    <row r="1383" spans="1:10" x14ac:dyDescent="0.25">
      <c r="A1383">
        <v>14</v>
      </c>
      <c r="B1383">
        <v>82</v>
      </c>
      <c r="C1383">
        <f t="shared" si="21"/>
        <v>1382</v>
      </c>
      <c r="D1383">
        <v>389</v>
      </c>
      <c r="E1383">
        <v>217</v>
      </c>
      <c r="F1383">
        <v>10</v>
      </c>
      <c r="G1383">
        <v>2</v>
      </c>
      <c r="H1383">
        <v>0</v>
      </c>
      <c r="I1383" t="s">
        <v>4875</v>
      </c>
      <c r="J1383">
        <v>1240</v>
      </c>
    </row>
    <row r="1384" spans="1:10" x14ac:dyDescent="0.25">
      <c r="A1384">
        <v>14</v>
      </c>
      <c r="B1384">
        <v>83</v>
      </c>
      <c r="C1384">
        <f t="shared" si="21"/>
        <v>1383</v>
      </c>
      <c r="D1384">
        <v>470</v>
      </c>
      <c r="E1384">
        <v>245</v>
      </c>
      <c r="F1384">
        <v>38</v>
      </c>
      <c r="G1384">
        <v>2</v>
      </c>
      <c r="H1384">
        <v>5</v>
      </c>
      <c r="I1384" t="s">
        <v>4876</v>
      </c>
      <c r="J1384">
        <v>16452</v>
      </c>
    </row>
    <row r="1385" spans="1:10" x14ac:dyDescent="0.25">
      <c r="A1385">
        <v>14</v>
      </c>
      <c r="B1385">
        <v>84</v>
      </c>
      <c r="C1385">
        <f t="shared" si="21"/>
        <v>1384</v>
      </c>
      <c r="D1385">
        <v>1904</v>
      </c>
      <c r="E1385">
        <v>970</v>
      </c>
      <c r="F1385">
        <v>32</v>
      </c>
      <c r="G1385">
        <v>2</v>
      </c>
      <c r="H1385">
        <v>3</v>
      </c>
      <c r="I1385" t="s">
        <v>4877</v>
      </c>
      <c r="J1385">
        <v>16850</v>
      </c>
    </row>
    <row r="1386" spans="1:10" x14ac:dyDescent="0.25">
      <c r="A1386">
        <v>14</v>
      </c>
      <c r="B1386">
        <v>85</v>
      </c>
      <c r="C1386">
        <f t="shared" si="21"/>
        <v>1385</v>
      </c>
      <c r="D1386">
        <v>475</v>
      </c>
      <c r="E1386">
        <v>246</v>
      </c>
      <c r="F1386">
        <v>28</v>
      </c>
      <c r="G1386">
        <v>1</v>
      </c>
      <c r="H1386">
        <v>0</v>
      </c>
      <c r="I1386" t="s">
        <v>4878</v>
      </c>
      <c r="J1386">
        <v>1336</v>
      </c>
    </row>
    <row r="1387" spans="1:10" x14ac:dyDescent="0.25">
      <c r="A1387">
        <v>14</v>
      </c>
      <c r="B1387">
        <v>86</v>
      </c>
      <c r="C1387">
        <f t="shared" si="21"/>
        <v>1386</v>
      </c>
      <c r="D1387">
        <v>1593</v>
      </c>
      <c r="E1387">
        <v>128</v>
      </c>
      <c r="F1387">
        <v>35</v>
      </c>
      <c r="G1387">
        <v>2</v>
      </c>
      <c r="H1387">
        <v>0</v>
      </c>
      <c r="I1387" t="s">
        <v>4879</v>
      </c>
      <c r="J1387">
        <v>2098</v>
      </c>
    </row>
    <row r="1388" spans="1:10" x14ac:dyDescent="0.25">
      <c r="A1388">
        <v>14</v>
      </c>
      <c r="B1388">
        <v>87</v>
      </c>
      <c r="C1388">
        <f t="shared" si="21"/>
        <v>1387</v>
      </c>
      <c r="D1388">
        <v>600</v>
      </c>
      <c r="E1388">
        <v>597</v>
      </c>
      <c r="F1388">
        <v>18</v>
      </c>
      <c r="G1388">
        <v>10</v>
      </c>
      <c r="H1388">
        <v>2</v>
      </c>
      <c r="I1388" t="s">
        <v>4880</v>
      </c>
      <c r="J1388">
        <v>28513</v>
      </c>
    </row>
    <row r="1389" spans="1:10" x14ac:dyDescent="0.25">
      <c r="A1389">
        <v>14</v>
      </c>
      <c r="B1389">
        <v>88</v>
      </c>
      <c r="C1389">
        <f t="shared" si="21"/>
        <v>1388</v>
      </c>
      <c r="D1389">
        <v>738</v>
      </c>
      <c r="E1389">
        <v>336</v>
      </c>
      <c r="F1389">
        <v>21</v>
      </c>
      <c r="G1389">
        <v>2</v>
      </c>
      <c r="H1389">
        <v>0</v>
      </c>
      <c r="I1389" t="s">
        <v>4881</v>
      </c>
      <c r="J1389">
        <v>2904</v>
      </c>
    </row>
    <row r="1390" spans="1:10" x14ac:dyDescent="0.25">
      <c r="A1390">
        <v>14</v>
      </c>
      <c r="B1390">
        <v>89</v>
      </c>
      <c r="C1390">
        <f t="shared" si="21"/>
        <v>1389</v>
      </c>
      <c r="D1390">
        <v>491</v>
      </c>
      <c r="E1390">
        <v>1070</v>
      </c>
      <c r="F1390">
        <v>34</v>
      </c>
      <c r="G1390">
        <v>3</v>
      </c>
      <c r="H1390">
        <v>0</v>
      </c>
      <c r="I1390" t="s">
        <v>4882</v>
      </c>
      <c r="J1390">
        <v>3899</v>
      </c>
    </row>
    <row r="1391" spans="1:10" x14ac:dyDescent="0.25">
      <c r="A1391">
        <v>14</v>
      </c>
      <c r="B1391">
        <v>90</v>
      </c>
      <c r="C1391">
        <f t="shared" si="21"/>
        <v>1390</v>
      </c>
      <c r="D1391">
        <v>365</v>
      </c>
      <c r="E1391">
        <v>1520</v>
      </c>
      <c r="F1391">
        <v>3</v>
      </c>
      <c r="G1391">
        <v>1</v>
      </c>
      <c r="H1391">
        <v>1</v>
      </c>
      <c r="I1391" t="s">
        <v>4883</v>
      </c>
      <c r="J1391">
        <v>1758</v>
      </c>
    </row>
    <row r="1392" spans="1:10" x14ac:dyDescent="0.25">
      <c r="A1392">
        <v>14</v>
      </c>
      <c r="B1392">
        <v>91</v>
      </c>
      <c r="C1392">
        <f t="shared" si="21"/>
        <v>1391</v>
      </c>
      <c r="D1392">
        <v>0</v>
      </c>
      <c r="E1392">
        <v>212</v>
      </c>
      <c r="F1392">
        <v>0</v>
      </c>
      <c r="G1392">
        <v>3</v>
      </c>
      <c r="H1392">
        <v>0</v>
      </c>
      <c r="I1392" t="s">
        <v>4884</v>
      </c>
      <c r="J1392">
        <v>1289</v>
      </c>
    </row>
    <row r="1393" spans="1:10" x14ac:dyDescent="0.25">
      <c r="A1393">
        <v>14</v>
      </c>
      <c r="B1393">
        <v>92</v>
      </c>
      <c r="C1393">
        <f t="shared" si="21"/>
        <v>1392</v>
      </c>
      <c r="D1393">
        <v>672</v>
      </c>
      <c r="E1393">
        <v>260</v>
      </c>
      <c r="F1393">
        <v>36</v>
      </c>
      <c r="G1393">
        <v>1</v>
      </c>
      <c r="H1393">
        <v>0</v>
      </c>
      <c r="I1393" t="s">
        <v>23</v>
      </c>
      <c r="J1393">
        <v>1847</v>
      </c>
    </row>
    <row r="1394" spans="1:10" x14ac:dyDescent="0.25">
      <c r="A1394">
        <v>14</v>
      </c>
      <c r="B1394">
        <v>93</v>
      </c>
      <c r="C1394">
        <f t="shared" si="21"/>
        <v>1393</v>
      </c>
      <c r="D1394">
        <v>408</v>
      </c>
      <c r="E1394">
        <v>330</v>
      </c>
      <c r="F1394">
        <v>46</v>
      </c>
      <c r="G1394">
        <v>2</v>
      </c>
      <c r="H1394">
        <v>2</v>
      </c>
      <c r="I1394" t="s">
        <v>4885</v>
      </c>
      <c r="J1394">
        <v>16873</v>
      </c>
    </row>
    <row r="1395" spans="1:10" x14ac:dyDescent="0.25">
      <c r="A1395">
        <v>14</v>
      </c>
      <c r="B1395">
        <v>94</v>
      </c>
      <c r="C1395">
        <f t="shared" si="21"/>
        <v>1394</v>
      </c>
      <c r="D1395">
        <v>455</v>
      </c>
      <c r="E1395">
        <v>294</v>
      </c>
      <c r="F1395">
        <v>0</v>
      </c>
      <c r="G1395">
        <v>2</v>
      </c>
      <c r="H1395">
        <v>1</v>
      </c>
      <c r="I1395" t="s">
        <v>4886</v>
      </c>
      <c r="J1395">
        <v>381</v>
      </c>
    </row>
    <row r="1396" spans="1:10" x14ac:dyDescent="0.25">
      <c r="A1396">
        <v>14</v>
      </c>
      <c r="B1396">
        <v>95</v>
      </c>
      <c r="C1396">
        <f t="shared" si="21"/>
        <v>1395</v>
      </c>
      <c r="D1396">
        <v>452</v>
      </c>
      <c r="E1396">
        <v>297</v>
      </c>
      <c r="F1396">
        <v>60</v>
      </c>
      <c r="G1396">
        <v>1</v>
      </c>
      <c r="H1396">
        <v>1</v>
      </c>
      <c r="I1396" t="s">
        <v>4887</v>
      </c>
      <c r="J1396">
        <v>11542</v>
      </c>
    </row>
    <row r="1397" spans="1:10" x14ac:dyDescent="0.25">
      <c r="A1397">
        <v>14</v>
      </c>
      <c r="B1397">
        <v>96</v>
      </c>
      <c r="C1397">
        <f t="shared" si="21"/>
        <v>1396</v>
      </c>
      <c r="D1397">
        <v>311</v>
      </c>
      <c r="E1397">
        <v>164</v>
      </c>
      <c r="F1397">
        <v>165</v>
      </c>
      <c r="G1397">
        <v>1</v>
      </c>
      <c r="H1397">
        <v>0</v>
      </c>
      <c r="I1397" t="s">
        <v>3997</v>
      </c>
      <c r="J1397">
        <v>4078</v>
      </c>
    </row>
    <row r="1398" spans="1:10" x14ac:dyDescent="0.25">
      <c r="A1398">
        <v>14</v>
      </c>
      <c r="B1398">
        <v>97</v>
      </c>
      <c r="C1398">
        <f t="shared" si="21"/>
        <v>1397</v>
      </c>
      <c r="D1398">
        <v>418</v>
      </c>
      <c r="E1398">
        <v>128</v>
      </c>
      <c r="F1398">
        <v>27</v>
      </c>
      <c r="G1398">
        <v>1</v>
      </c>
      <c r="H1398">
        <v>0</v>
      </c>
      <c r="I1398" t="s">
        <v>264</v>
      </c>
      <c r="J1398">
        <v>3709</v>
      </c>
    </row>
    <row r="1399" spans="1:10" x14ac:dyDescent="0.25">
      <c r="A1399">
        <v>14</v>
      </c>
      <c r="B1399">
        <v>98</v>
      </c>
      <c r="C1399">
        <f t="shared" si="21"/>
        <v>1398</v>
      </c>
      <c r="D1399">
        <v>1305</v>
      </c>
      <c r="E1399">
        <v>147</v>
      </c>
      <c r="F1399">
        <v>20</v>
      </c>
      <c r="G1399">
        <v>3</v>
      </c>
      <c r="H1399">
        <v>0</v>
      </c>
      <c r="I1399" t="s">
        <v>4888</v>
      </c>
      <c r="J1399">
        <v>2009</v>
      </c>
    </row>
    <row r="1400" spans="1:10" x14ac:dyDescent="0.25">
      <c r="A1400">
        <v>14</v>
      </c>
      <c r="B1400">
        <v>99</v>
      </c>
      <c r="C1400">
        <f t="shared" si="21"/>
        <v>1399</v>
      </c>
      <c r="D1400">
        <v>458</v>
      </c>
      <c r="E1400">
        <v>154</v>
      </c>
      <c r="F1400">
        <v>28</v>
      </c>
      <c r="G1400">
        <v>0</v>
      </c>
      <c r="H1400">
        <v>2</v>
      </c>
      <c r="I1400" t="s">
        <v>4889</v>
      </c>
      <c r="J1400">
        <v>6759</v>
      </c>
    </row>
    <row r="1401" spans="1:10" x14ac:dyDescent="0.25">
      <c r="A1401">
        <v>14</v>
      </c>
      <c r="B1401">
        <v>100</v>
      </c>
      <c r="C1401">
        <f t="shared" si="21"/>
        <v>1400</v>
      </c>
      <c r="D1401">
        <v>792</v>
      </c>
      <c r="E1401">
        <v>205</v>
      </c>
      <c r="F1401">
        <v>20</v>
      </c>
      <c r="G1401">
        <v>2</v>
      </c>
      <c r="H1401">
        <v>0</v>
      </c>
      <c r="I1401" t="s">
        <v>4890</v>
      </c>
      <c r="J1401">
        <v>130741</v>
      </c>
    </row>
    <row r="1402" spans="1:10" x14ac:dyDescent="0.25">
      <c r="A1402">
        <v>15</v>
      </c>
      <c r="B1402">
        <v>1</v>
      </c>
      <c r="C1402">
        <f t="shared" si="21"/>
        <v>1401</v>
      </c>
      <c r="D1402">
        <v>822</v>
      </c>
      <c r="E1402">
        <v>242</v>
      </c>
      <c r="F1402">
        <v>31</v>
      </c>
      <c r="G1402">
        <v>1</v>
      </c>
      <c r="H1402">
        <v>0</v>
      </c>
      <c r="I1402" t="s">
        <v>1544</v>
      </c>
      <c r="J1402">
        <v>1620</v>
      </c>
    </row>
    <row r="1403" spans="1:10" x14ac:dyDescent="0.25">
      <c r="A1403">
        <v>15</v>
      </c>
      <c r="B1403">
        <v>2</v>
      </c>
      <c r="C1403">
        <f t="shared" si="21"/>
        <v>1402</v>
      </c>
      <c r="D1403">
        <v>454</v>
      </c>
      <c r="E1403">
        <v>149</v>
      </c>
      <c r="F1403">
        <v>36</v>
      </c>
      <c r="G1403">
        <v>2</v>
      </c>
      <c r="H1403">
        <v>0</v>
      </c>
      <c r="I1403" t="s">
        <v>4891</v>
      </c>
      <c r="J1403">
        <v>956</v>
      </c>
    </row>
    <row r="1404" spans="1:10" x14ac:dyDescent="0.25">
      <c r="A1404">
        <v>15</v>
      </c>
      <c r="B1404">
        <v>3</v>
      </c>
      <c r="C1404">
        <f t="shared" si="21"/>
        <v>1403</v>
      </c>
      <c r="D1404">
        <v>768</v>
      </c>
      <c r="E1404">
        <v>267</v>
      </c>
      <c r="F1404">
        <v>14</v>
      </c>
      <c r="G1404">
        <v>1</v>
      </c>
      <c r="H1404">
        <v>0</v>
      </c>
      <c r="I1404" t="s">
        <v>465</v>
      </c>
      <c r="J1404">
        <v>1923</v>
      </c>
    </row>
    <row r="1405" spans="1:10" x14ac:dyDescent="0.25">
      <c r="A1405">
        <v>15</v>
      </c>
      <c r="B1405">
        <v>4</v>
      </c>
      <c r="C1405">
        <f t="shared" si="21"/>
        <v>1404</v>
      </c>
      <c r="D1405">
        <v>1029</v>
      </c>
      <c r="E1405">
        <v>621</v>
      </c>
      <c r="F1405">
        <v>34</v>
      </c>
      <c r="G1405">
        <v>1</v>
      </c>
      <c r="H1405">
        <v>0</v>
      </c>
      <c r="I1405" t="s">
        <v>736</v>
      </c>
      <c r="J1405">
        <v>1410</v>
      </c>
    </row>
    <row r="1406" spans="1:10" x14ac:dyDescent="0.25">
      <c r="A1406">
        <v>15</v>
      </c>
      <c r="B1406">
        <v>5</v>
      </c>
      <c r="C1406">
        <f t="shared" si="21"/>
        <v>1405</v>
      </c>
      <c r="D1406">
        <v>819</v>
      </c>
      <c r="E1406">
        <v>142</v>
      </c>
      <c r="F1406">
        <v>35</v>
      </c>
      <c r="G1406">
        <v>5</v>
      </c>
      <c r="H1406">
        <v>0</v>
      </c>
      <c r="I1406" t="s">
        <v>4892</v>
      </c>
      <c r="J1406">
        <v>1963</v>
      </c>
    </row>
    <row r="1407" spans="1:10" x14ac:dyDescent="0.25">
      <c r="A1407">
        <v>15</v>
      </c>
      <c r="B1407">
        <v>6</v>
      </c>
      <c r="C1407">
        <f t="shared" si="21"/>
        <v>1406</v>
      </c>
      <c r="D1407">
        <v>499</v>
      </c>
      <c r="E1407">
        <v>281</v>
      </c>
      <c r="F1407">
        <v>17</v>
      </c>
      <c r="G1407">
        <v>2</v>
      </c>
      <c r="H1407">
        <v>0</v>
      </c>
      <c r="I1407" t="s">
        <v>4893</v>
      </c>
      <c r="J1407">
        <v>803</v>
      </c>
    </row>
    <row r="1408" spans="1:10" x14ac:dyDescent="0.25">
      <c r="A1408">
        <v>15</v>
      </c>
      <c r="B1408">
        <v>7</v>
      </c>
      <c r="C1408">
        <f t="shared" si="21"/>
        <v>1407</v>
      </c>
      <c r="D1408">
        <v>492</v>
      </c>
      <c r="E1408">
        <v>0</v>
      </c>
      <c r="F1408">
        <v>58</v>
      </c>
      <c r="G1408">
        <v>2</v>
      </c>
      <c r="H1408">
        <v>3</v>
      </c>
      <c r="I1408" t="s">
        <v>4894</v>
      </c>
      <c r="J1408">
        <v>26209</v>
      </c>
    </row>
    <row r="1409" spans="1:10" x14ac:dyDescent="0.25">
      <c r="A1409">
        <v>15</v>
      </c>
      <c r="B1409">
        <v>8</v>
      </c>
      <c r="C1409">
        <f t="shared" si="21"/>
        <v>1408</v>
      </c>
      <c r="D1409">
        <v>1347</v>
      </c>
      <c r="E1409">
        <v>2090</v>
      </c>
      <c r="F1409">
        <v>66</v>
      </c>
      <c r="G1409">
        <v>3</v>
      </c>
      <c r="H1409">
        <v>0</v>
      </c>
      <c r="I1409" t="s">
        <v>4895</v>
      </c>
      <c r="J1409">
        <v>3870</v>
      </c>
    </row>
    <row r="1410" spans="1:10" x14ac:dyDescent="0.25">
      <c r="A1410">
        <v>15</v>
      </c>
      <c r="B1410">
        <v>9</v>
      </c>
      <c r="C1410">
        <f t="shared" si="21"/>
        <v>1409</v>
      </c>
      <c r="D1410">
        <v>450</v>
      </c>
      <c r="E1410">
        <v>219</v>
      </c>
      <c r="F1410">
        <v>26</v>
      </c>
      <c r="G1410">
        <v>5</v>
      </c>
      <c r="H1410">
        <v>0</v>
      </c>
      <c r="I1410" t="s">
        <v>4896</v>
      </c>
      <c r="J1410">
        <v>2656</v>
      </c>
    </row>
    <row r="1411" spans="1:10" x14ac:dyDescent="0.25">
      <c r="A1411">
        <v>15</v>
      </c>
      <c r="B1411">
        <v>10</v>
      </c>
      <c r="C1411">
        <f t="shared" si="21"/>
        <v>1410</v>
      </c>
      <c r="D1411">
        <v>2400</v>
      </c>
      <c r="E1411">
        <v>163</v>
      </c>
      <c r="F1411">
        <v>96</v>
      </c>
      <c r="G1411">
        <v>1</v>
      </c>
      <c r="H1411">
        <v>0</v>
      </c>
      <c r="I1411" t="s">
        <v>161</v>
      </c>
      <c r="J1411">
        <v>2342</v>
      </c>
    </row>
    <row r="1412" spans="1:10" x14ac:dyDescent="0.25">
      <c r="A1412">
        <v>15</v>
      </c>
      <c r="B1412">
        <v>11</v>
      </c>
      <c r="C1412">
        <f t="shared" ref="C1412:C1475" si="22">C1411+1</f>
        <v>1411</v>
      </c>
      <c r="D1412">
        <v>502</v>
      </c>
      <c r="E1412">
        <v>93</v>
      </c>
      <c r="F1412">
        <v>23</v>
      </c>
      <c r="G1412">
        <v>1</v>
      </c>
      <c r="H1412">
        <v>0</v>
      </c>
      <c r="I1412" t="s">
        <v>4897</v>
      </c>
      <c r="J1412">
        <v>30603</v>
      </c>
    </row>
    <row r="1413" spans="1:10" x14ac:dyDescent="0.25">
      <c r="A1413">
        <v>15</v>
      </c>
      <c r="B1413">
        <v>12</v>
      </c>
      <c r="C1413">
        <f t="shared" si="22"/>
        <v>1412</v>
      </c>
      <c r="D1413">
        <v>1320</v>
      </c>
      <c r="E1413">
        <v>107</v>
      </c>
      <c r="F1413">
        <v>42</v>
      </c>
      <c r="G1413">
        <v>1</v>
      </c>
      <c r="H1413">
        <v>2</v>
      </c>
      <c r="I1413" t="s">
        <v>4898</v>
      </c>
      <c r="J1413">
        <v>9176</v>
      </c>
    </row>
    <row r="1414" spans="1:10" x14ac:dyDescent="0.25">
      <c r="A1414">
        <v>15</v>
      </c>
      <c r="B1414">
        <v>13</v>
      </c>
      <c r="C1414">
        <f t="shared" si="22"/>
        <v>1413</v>
      </c>
      <c r="D1414">
        <v>391</v>
      </c>
      <c r="E1414">
        <v>259</v>
      </c>
      <c r="F1414">
        <v>20</v>
      </c>
      <c r="G1414">
        <v>5</v>
      </c>
      <c r="H1414">
        <v>0</v>
      </c>
      <c r="I1414" t="s">
        <v>4899</v>
      </c>
      <c r="J1414">
        <v>11446</v>
      </c>
    </row>
    <row r="1415" spans="1:10" x14ac:dyDescent="0.25">
      <c r="A1415">
        <v>15</v>
      </c>
      <c r="B1415">
        <v>14</v>
      </c>
      <c r="C1415">
        <f t="shared" si="22"/>
        <v>1414</v>
      </c>
      <c r="D1415">
        <v>490</v>
      </c>
      <c r="E1415">
        <v>762</v>
      </c>
      <c r="F1415">
        <v>81</v>
      </c>
      <c r="G1415">
        <v>2</v>
      </c>
      <c r="H1415">
        <v>0</v>
      </c>
      <c r="I1415" t="s">
        <v>4900</v>
      </c>
      <c r="J1415">
        <v>3087</v>
      </c>
    </row>
    <row r="1416" spans="1:10" x14ac:dyDescent="0.25">
      <c r="A1416">
        <v>15</v>
      </c>
      <c r="B1416">
        <v>15</v>
      </c>
      <c r="C1416">
        <f t="shared" si="22"/>
        <v>1415</v>
      </c>
      <c r="D1416">
        <v>216</v>
      </c>
      <c r="E1416">
        <v>199</v>
      </c>
      <c r="F1416">
        <v>18</v>
      </c>
      <c r="G1416">
        <v>2</v>
      </c>
      <c r="H1416">
        <v>0</v>
      </c>
      <c r="I1416" t="s">
        <v>4901</v>
      </c>
      <c r="J1416">
        <v>1102</v>
      </c>
    </row>
    <row r="1417" spans="1:10" x14ac:dyDescent="0.25">
      <c r="A1417">
        <v>15</v>
      </c>
      <c r="B1417">
        <v>16</v>
      </c>
      <c r="C1417">
        <f t="shared" si="22"/>
        <v>1416</v>
      </c>
      <c r="D1417">
        <v>312</v>
      </c>
      <c r="E1417">
        <v>560</v>
      </c>
      <c r="F1417">
        <v>31</v>
      </c>
      <c r="G1417">
        <v>2</v>
      </c>
      <c r="H1417">
        <v>0</v>
      </c>
      <c r="I1417" t="s">
        <v>4902</v>
      </c>
      <c r="J1417">
        <v>1343</v>
      </c>
    </row>
    <row r="1418" spans="1:10" x14ac:dyDescent="0.25">
      <c r="A1418">
        <v>15</v>
      </c>
      <c r="B1418">
        <v>17</v>
      </c>
      <c r="C1418">
        <f t="shared" si="22"/>
        <v>1417</v>
      </c>
      <c r="D1418">
        <v>774</v>
      </c>
      <c r="E1418">
        <v>119</v>
      </c>
      <c r="F1418">
        <v>25</v>
      </c>
      <c r="G1418">
        <v>1</v>
      </c>
      <c r="H1418">
        <v>1</v>
      </c>
      <c r="I1418" t="s">
        <v>4903</v>
      </c>
      <c r="J1418">
        <v>10819</v>
      </c>
    </row>
    <row r="1419" spans="1:10" x14ac:dyDescent="0.25">
      <c r="A1419">
        <v>15</v>
      </c>
      <c r="B1419">
        <v>18</v>
      </c>
      <c r="C1419">
        <f t="shared" si="22"/>
        <v>1418</v>
      </c>
      <c r="D1419">
        <v>480</v>
      </c>
      <c r="E1419">
        <v>364</v>
      </c>
      <c r="F1419">
        <v>96</v>
      </c>
      <c r="G1419">
        <v>2</v>
      </c>
      <c r="H1419">
        <v>0</v>
      </c>
      <c r="I1419" t="s">
        <v>4904</v>
      </c>
      <c r="J1419">
        <v>8855</v>
      </c>
    </row>
    <row r="1420" spans="1:10" x14ac:dyDescent="0.25">
      <c r="A1420">
        <v>15</v>
      </c>
      <c r="B1420">
        <v>19</v>
      </c>
      <c r="C1420">
        <f t="shared" si="22"/>
        <v>1419</v>
      </c>
      <c r="D1420">
        <v>962</v>
      </c>
      <c r="E1420">
        <v>256</v>
      </c>
      <c r="F1420">
        <v>74</v>
      </c>
      <c r="G1420">
        <v>5</v>
      </c>
      <c r="H1420">
        <v>3</v>
      </c>
      <c r="I1420" t="s">
        <v>4905</v>
      </c>
      <c r="J1420">
        <v>238035</v>
      </c>
    </row>
    <row r="1421" spans="1:10" x14ac:dyDescent="0.25">
      <c r="A1421">
        <v>15</v>
      </c>
      <c r="B1421">
        <v>20</v>
      </c>
      <c r="C1421">
        <f t="shared" si="22"/>
        <v>1420</v>
      </c>
      <c r="D1421">
        <v>730</v>
      </c>
      <c r="E1421">
        <v>164</v>
      </c>
      <c r="F1421">
        <v>0</v>
      </c>
      <c r="G1421">
        <v>1</v>
      </c>
      <c r="H1421">
        <v>0</v>
      </c>
      <c r="I1421" t="s">
        <v>677</v>
      </c>
      <c r="J1421">
        <v>11237</v>
      </c>
    </row>
    <row r="1422" spans="1:10" x14ac:dyDescent="0.25">
      <c r="A1422">
        <v>15</v>
      </c>
      <c r="B1422">
        <v>21</v>
      </c>
      <c r="C1422">
        <f t="shared" si="22"/>
        <v>1421</v>
      </c>
      <c r="D1422">
        <v>335</v>
      </c>
      <c r="E1422">
        <v>240</v>
      </c>
      <c r="F1422">
        <v>54</v>
      </c>
      <c r="G1422">
        <v>2</v>
      </c>
      <c r="H1422">
        <v>5</v>
      </c>
      <c r="I1422" t="s">
        <v>4906</v>
      </c>
      <c r="J1422">
        <v>17492</v>
      </c>
    </row>
    <row r="1423" spans="1:10" x14ac:dyDescent="0.25">
      <c r="A1423">
        <v>15</v>
      </c>
      <c r="B1423">
        <v>22</v>
      </c>
      <c r="C1423">
        <f t="shared" si="22"/>
        <v>1422</v>
      </c>
      <c r="D1423">
        <v>485</v>
      </c>
      <c r="E1423">
        <v>139</v>
      </c>
      <c r="F1423">
        <v>15</v>
      </c>
      <c r="G1423">
        <v>1</v>
      </c>
      <c r="H1423">
        <v>0</v>
      </c>
      <c r="I1423" t="s">
        <v>4907</v>
      </c>
      <c r="J1423">
        <v>974</v>
      </c>
    </row>
    <row r="1424" spans="1:10" x14ac:dyDescent="0.25">
      <c r="A1424">
        <v>15</v>
      </c>
      <c r="B1424">
        <v>23</v>
      </c>
      <c r="C1424">
        <f t="shared" si="22"/>
        <v>1423</v>
      </c>
      <c r="D1424">
        <v>522</v>
      </c>
      <c r="E1424">
        <v>392</v>
      </c>
      <c r="F1424">
        <v>60</v>
      </c>
      <c r="G1424">
        <v>1</v>
      </c>
      <c r="H1424">
        <v>5</v>
      </c>
      <c r="I1424" t="s">
        <v>4908</v>
      </c>
      <c r="J1424">
        <v>14644</v>
      </c>
    </row>
    <row r="1425" spans="1:10" x14ac:dyDescent="0.25">
      <c r="A1425">
        <v>15</v>
      </c>
      <c r="B1425">
        <v>24</v>
      </c>
      <c r="C1425">
        <f t="shared" si="22"/>
        <v>1424</v>
      </c>
      <c r="D1425">
        <v>1116</v>
      </c>
      <c r="E1425">
        <v>232</v>
      </c>
      <c r="F1425">
        <v>200</v>
      </c>
      <c r="G1425">
        <v>1</v>
      </c>
      <c r="H1425">
        <v>0</v>
      </c>
      <c r="I1425" t="s">
        <v>71</v>
      </c>
      <c r="J1425">
        <v>10343</v>
      </c>
    </row>
    <row r="1426" spans="1:10" x14ac:dyDescent="0.25">
      <c r="A1426">
        <v>15</v>
      </c>
      <c r="B1426">
        <v>25</v>
      </c>
      <c r="C1426">
        <f t="shared" si="22"/>
        <v>1425</v>
      </c>
      <c r="D1426">
        <v>518</v>
      </c>
      <c r="E1426">
        <v>67</v>
      </c>
      <c r="F1426">
        <v>8</v>
      </c>
      <c r="G1426">
        <v>2</v>
      </c>
      <c r="H1426">
        <v>1</v>
      </c>
      <c r="I1426" t="s">
        <v>4909</v>
      </c>
      <c r="J1426">
        <v>1290</v>
      </c>
    </row>
    <row r="1427" spans="1:10" x14ac:dyDescent="0.25">
      <c r="A1427">
        <v>15</v>
      </c>
      <c r="B1427">
        <v>26</v>
      </c>
      <c r="C1427">
        <f t="shared" si="22"/>
        <v>1426</v>
      </c>
      <c r="D1427">
        <v>0</v>
      </c>
      <c r="E1427">
        <v>299</v>
      </c>
      <c r="F1427">
        <v>0</v>
      </c>
      <c r="G1427">
        <v>2</v>
      </c>
      <c r="H1427">
        <v>0</v>
      </c>
      <c r="I1427" t="s">
        <v>4910</v>
      </c>
      <c r="J1427">
        <v>693</v>
      </c>
    </row>
    <row r="1428" spans="1:10" x14ac:dyDescent="0.25">
      <c r="A1428">
        <v>15</v>
      </c>
      <c r="B1428">
        <v>27</v>
      </c>
      <c r="C1428">
        <f t="shared" si="22"/>
        <v>1427</v>
      </c>
      <c r="D1428">
        <v>1695</v>
      </c>
      <c r="E1428">
        <v>382</v>
      </c>
      <c r="F1428">
        <v>15</v>
      </c>
      <c r="G1428">
        <v>1</v>
      </c>
      <c r="H1428">
        <v>0</v>
      </c>
      <c r="I1428" t="s">
        <v>62</v>
      </c>
      <c r="J1428">
        <v>2851</v>
      </c>
    </row>
    <row r="1429" spans="1:10" x14ac:dyDescent="0.25">
      <c r="A1429">
        <v>15</v>
      </c>
      <c r="B1429">
        <v>28</v>
      </c>
      <c r="C1429">
        <f t="shared" si="22"/>
        <v>1428</v>
      </c>
      <c r="D1429">
        <v>413</v>
      </c>
      <c r="E1429">
        <v>336</v>
      </c>
      <c r="F1429">
        <v>31</v>
      </c>
      <c r="G1429">
        <v>0</v>
      </c>
      <c r="H1429">
        <v>0</v>
      </c>
      <c r="J1429">
        <v>997</v>
      </c>
    </row>
    <row r="1430" spans="1:10" x14ac:dyDescent="0.25">
      <c r="A1430">
        <v>15</v>
      </c>
      <c r="B1430">
        <v>29</v>
      </c>
      <c r="C1430">
        <f t="shared" si="22"/>
        <v>1429</v>
      </c>
      <c r="D1430">
        <v>409</v>
      </c>
      <c r="E1430">
        <v>185</v>
      </c>
      <c r="F1430">
        <v>42</v>
      </c>
      <c r="G1430">
        <v>1</v>
      </c>
      <c r="H1430">
        <v>0</v>
      </c>
      <c r="I1430" t="s">
        <v>178</v>
      </c>
      <c r="J1430">
        <v>2065</v>
      </c>
    </row>
    <row r="1431" spans="1:10" x14ac:dyDescent="0.25">
      <c r="A1431">
        <v>15</v>
      </c>
      <c r="B1431">
        <v>30</v>
      </c>
      <c r="C1431">
        <f t="shared" si="22"/>
        <v>1430</v>
      </c>
      <c r="D1431">
        <v>418</v>
      </c>
      <c r="E1431">
        <v>242</v>
      </c>
      <c r="F1431">
        <v>0</v>
      </c>
      <c r="G1431">
        <v>1</v>
      </c>
      <c r="H1431">
        <v>0</v>
      </c>
      <c r="I1431" t="s">
        <v>612</v>
      </c>
      <c r="J1431">
        <v>391</v>
      </c>
    </row>
    <row r="1432" spans="1:10" x14ac:dyDescent="0.25">
      <c r="A1432">
        <v>15</v>
      </c>
      <c r="B1432">
        <v>31</v>
      </c>
      <c r="C1432">
        <f t="shared" si="22"/>
        <v>1431</v>
      </c>
      <c r="D1432">
        <v>292</v>
      </c>
      <c r="E1432">
        <v>566</v>
      </c>
      <c r="F1432">
        <v>155</v>
      </c>
      <c r="G1432">
        <v>2</v>
      </c>
      <c r="H1432">
        <v>0</v>
      </c>
      <c r="I1432" t="s">
        <v>4911</v>
      </c>
      <c r="J1432">
        <v>3810</v>
      </c>
    </row>
    <row r="1433" spans="1:10" x14ac:dyDescent="0.25">
      <c r="A1433">
        <v>15</v>
      </c>
      <c r="B1433">
        <v>32</v>
      </c>
      <c r="C1433">
        <f t="shared" si="22"/>
        <v>1432</v>
      </c>
      <c r="D1433">
        <v>403</v>
      </c>
      <c r="E1433">
        <v>172</v>
      </c>
      <c r="F1433">
        <v>48</v>
      </c>
      <c r="G1433">
        <v>2</v>
      </c>
      <c r="H1433">
        <v>0</v>
      </c>
      <c r="I1433" t="s">
        <v>4912</v>
      </c>
      <c r="J1433">
        <v>1726</v>
      </c>
    </row>
    <row r="1434" spans="1:10" x14ac:dyDescent="0.25">
      <c r="A1434">
        <v>15</v>
      </c>
      <c r="B1434">
        <v>33</v>
      </c>
      <c r="C1434">
        <f t="shared" si="22"/>
        <v>1433</v>
      </c>
      <c r="D1434">
        <v>1396</v>
      </c>
      <c r="E1434">
        <v>334</v>
      </c>
      <c r="F1434">
        <v>54</v>
      </c>
      <c r="G1434">
        <v>0</v>
      </c>
      <c r="H1434">
        <v>0</v>
      </c>
      <c r="J1434">
        <v>1553</v>
      </c>
    </row>
    <row r="1435" spans="1:10" x14ac:dyDescent="0.25">
      <c r="A1435">
        <v>15</v>
      </c>
      <c r="B1435">
        <v>34</v>
      </c>
      <c r="C1435">
        <f t="shared" si="22"/>
        <v>1434</v>
      </c>
      <c r="D1435">
        <v>891</v>
      </c>
      <c r="E1435">
        <v>567</v>
      </c>
      <c r="F1435">
        <v>20</v>
      </c>
      <c r="G1435">
        <v>1</v>
      </c>
      <c r="H1435">
        <v>0</v>
      </c>
      <c r="I1435" t="s">
        <v>150</v>
      </c>
      <c r="J1435">
        <v>8056</v>
      </c>
    </row>
    <row r="1436" spans="1:10" x14ac:dyDescent="0.25">
      <c r="A1436">
        <v>15</v>
      </c>
      <c r="B1436">
        <v>35</v>
      </c>
      <c r="C1436">
        <f t="shared" si="22"/>
        <v>1435</v>
      </c>
      <c r="D1436">
        <v>664</v>
      </c>
      <c r="E1436">
        <v>326</v>
      </c>
      <c r="F1436">
        <v>12</v>
      </c>
      <c r="G1436">
        <v>1</v>
      </c>
      <c r="H1436">
        <v>0</v>
      </c>
      <c r="I1436" t="s">
        <v>983</v>
      </c>
      <c r="J1436">
        <v>690</v>
      </c>
    </row>
    <row r="1437" spans="1:10" x14ac:dyDescent="0.25">
      <c r="A1437">
        <v>15</v>
      </c>
      <c r="B1437">
        <v>36</v>
      </c>
      <c r="C1437">
        <f t="shared" si="22"/>
        <v>1436</v>
      </c>
      <c r="D1437">
        <v>916</v>
      </c>
      <c r="E1437">
        <v>213</v>
      </c>
      <c r="F1437">
        <v>64</v>
      </c>
      <c r="G1437">
        <v>3</v>
      </c>
      <c r="H1437">
        <v>0</v>
      </c>
      <c r="I1437" t="s">
        <v>4913</v>
      </c>
      <c r="J1437">
        <v>2637</v>
      </c>
    </row>
    <row r="1438" spans="1:10" x14ac:dyDescent="0.25">
      <c r="A1438">
        <v>15</v>
      </c>
      <c r="B1438">
        <v>37</v>
      </c>
      <c r="C1438">
        <f t="shared" si="22"/>
        <v>1437</v>
      </c>
      <c r="D1438">
        <v>500</v>
      </c>
      <c r="E1438">
        <v>163</v>
      </c>
      <c r="F1438">
        <v>16</v>
      </c>
      <c r="G1438">
        <v>1</v>
      </c>
      <c r="H1438">
        <v>1</v>
      </c>
      <c r="I1438" t="s">
        <v>4914</v>
      </c>
      <c r="J1438">
        <v>8833</v>
      </c>
    </row>
    <row r="1439" spans="1:10" x14ac:dyDescent="0.25">
      <c r="A1439">
        <v>15</v>
      </c>
      <c r="B1439">
        <v>38</v>
      </c>
      <c r="C1439">
        <f t="shared" si="22"/>
        <v>1438</v>
      </c>
      <c r="D1439">
        <v>1464</v>
      </c>
      <c r="E1439">
        <v>196</v>
      </c>
      <c r="F1439">
        <v>14</v>
      </c>
      <c r="G1439">
        <v>1</v>
      </c>
      <c r="H1439">
        <v>0</v>
      </c>
      <c r="I1439" t="s">
        <v>4915</v>
      </c>
      <c r="J1439">
        <v>80622</v>
      </c>
    </row>
    <row r="1440" spans="1:10" x14ac:dyDescent="0.25">
      <c r="A1440">
        <v>15</v>
      </c>
      <c r="B1440">
        <v>39</v>
      </c>
      <c r="C1440">
        <f t="shared" si="22"/>
        <v>1439</v>
      </c>
      <c r="D1440">
        <v>2530</v>
      </c>
      <c r="E1440">
        <v>233</v>
      </c>
      <c r="F1440">
        <v>5</v>
      </c>
      <c r="G1440">
        <v>2</v>
      </c>
      <c r="H1440">
        <v>0</v>
      </c>
      <c r="I1440" t="s">
        <v>4916</v>
      </c>
      <c r="J1440">
        <v>639</v>
      </c>
    </row>
    <row r="1441" spans="1:10" x14ac:dyDescent="0.25">
      <c r="A1441">
        <v>15</v>
      </c>
      <c r="B1441">
        <v>40</v>
      </c>
      <c r="C1441">
        <f t="shared" si="22"/>
        <v>1440</v>
      </c>
      <c r="D1441">
        <v>414</v>
      </c>
      <c r="E1441">
        <v>276</v>
      </c>
      <c r="F1441">
        <v>3</v>
      </c>
      <c r="G1441">
        <v>1</v>
      </c>
      <c r="H1441">
        <v>1</v>
      </c>
      <c r="I1441" t="s">
        <v>4917</v>
      </c>
      <c r="J1441">
        <v>120377</v>
      </c>
    </row>
    <row r="1442" spans="1:10" x14ac:dyDescent="0.25">
      <c r="A1442">
        <v>15</v>
      </c>
      <c r="B1442">
        <v>41</v>
      </c>
      <c r="C1442">
        <f t="shared" si="22"/>
        <v>1441</v>
      </c>
      <c r="D1442">
        <v>1449</v>
      </c>
      <c r="E1442">
        <v>181</v>
      </c>
      <c r="F1442">
        <v>22</v>
      </c>
      <c r="G1442">
        <v>10</v>
      </c>
      <c r="H1442">
        <v>0</v>
      </c>
      <c r="I1442" t="s">
        <v>4918</v>
      </c>
      <c r="J1442">
        <v>4270</v>
      </c>
    </row>
    <row r="1443" spans="1:10" x14ac:dyDescent="0.25">
      <c r="A1443">
        <v>15</v>
      </c>
      <c r="B1443">
        <v>42</v>
      </c>
      <c r="C1443">
        <f t="shared" si="22"/>
        <v>1442</v>
      </c>
      <c r="D1443">
        <v>624</v>
      </c>
      <c r="E1443">
        <v>1710</v>
      </c>
      <c r="F1443">
        <v>12</v>
      </c>
      <c r="G1443">
        <v>1</v>
      </c>
      <c r="H1443">
        <v>0</v>
      </c>
      <c r="I1443" t="s">
        <v>267</v>
      </c>
      <c r="J1443">
        <v>3112</v>
      </c>
    </row>
    <row r="1444" spans="1:10" x14ac:dyDescent="0.25">
      <c r="A1444">
        <v>15</v>
      </c>
      <c r="B1444">
        <v>43</v>
      </c>
      <c r="C1444">
        <f t="shared" si="22"/>
        <v>1443</v>
      </c>
      <c r="D1444">
        <v>390</v>
      </c>
      <c r="E1444">
        <v>386</v>
      </c>
      <c r="F1444">
        <v>23</v>
      </c>
      <c r="G1444">
        <v>2</v>
      </c>
      <c r="H1444">
        <v>3</v>
      </c>
      <c r="I1444" t="s">
        <v>4919</v>
      </c>
      <c r="J1444">
        <v>14895</v>
      </c>
    </row>
    <row r="1445" spans="1:10" x14ac:dyDescent="0.25">
      <c r="A1445">
        <v>15</v>
      </c>
      <c r="B1445">
        <v>44</v>
      </c>
      <c r="C1445">
        <f t="shared" si="22"/>
        <v>1444</v>
      </c>
      <c r="D1445">
        <v>391</v>
      </c>
      <c r="E1445">
        <v>234</v>
      </c>
      <c r="F1445">
        <v>15</v>
      </c>
      <c r="G1445">
        <v>1</v>
      </c>
      <c r="H1445">
        <v>0</v>
      </c>
      <c r="I1445" t="s">
        <v>2027</v>
      </c>
      <c r="J1445">
        <v>647</v>
      </c>
    </row>
    <row r="1446" spans="1:10" x14ac:dyDescent="0.25">
      <c r="A1446">
        <v>15</v>
      </c>
      <c r="B1446">
        <v>45</v>
      </c>
      <c r="C1446">
        <f t="shared" si="22"/>
        <v>1445</v>
      </c>
      <c r="D1446">
        <v>0</v>
      </c>
      <c r="E1446">
        <v>1000</v>
      </c>
      <c r="F1446">
        <v>36</v>
      </c>
      <c r="G1446">
        <v>2</v>
      </c>
      <c r="H1446">
        <v>0</v>
      </c>
      <c r="I1446" t="s">
        <v>4920</v>
      </c>
      <c r="J1446">
        <v>3702</v>
      </c>
    </row>
    <row r="1447" spans="1:10" x14ac:dyDescent="0.25">
      <c r="A1447">
        <v>15</v>
      </c>
      <c r="B1447">
        <v>46</v>
      </c>
      <c r="C1447">
        <f t="shared" si="22"/>
        <v>1446</v>
      </c>
      <c r="D1447">
        <v>890</v>
      </c>
      <c r="E1447">
        <v>229</v>
      </c>
      <c r="F1447">
        <v>64</v>
      </c>
      <c r="G1447">
        <v>1</v>
      </c>
      <c r="H1447">
        <v>1</v>
      </c>
      <c r="I1447" t="s">
        <v>4921</v>
      </c>
      <c r="J1447">
        <v>3598</v>
      </c>
    </row>
    <row r="1448" spans="1:10" x14ac:dyDescent="0.25">
      <c r="A1448">
        <v>15</v>
      </c>
      <c r="B1448">
        <v>47</v>
      </c>
      <c r="C1448">
        <f t="shared" si="22"/>
        <v>1447</v>
      </c>
      <c r="D1448">
        <v>442</v>
      </c>
      <c r="E1448">
        <v>450</v>
      </c>
      <c r="F1448">
        <v>60</v>
      </c>
      <c r="G1448">
        <v>10</v>
      </c>
      <c r="H1448">
        <v>4</v>
      </c>
      <c r="I1448" t="s">
        <v>4922</v>
      </c>
      <c r="J1448">
        <v>51637</v>
      </c>
    </row>
    <row r="1449" spans="1:10" x14ac:dyDescent="0.25">
      <c r="A1449">
        <v>15</v>
      </c>
      <c r="B1449">
        <v>48</v>
      </c>
      <c r="C1449">
        <f t="shared" si="22"/>
        <v>1448</v>
      </c>
      <c r="D1449">
        <v>430</v>
      </c>
      <c r="E1449">
        <v>300</v>
      </c>
      <c r="F1449">
        <v>18</v>
      </c>
      <c r="G1449">
        <v>2</v>
      </c>
      <c r="H1449">
        <v>0</v>
      </c>
      <c r="I1449" t="s">
        <v>4923</v>
      </c>
      <c r="J1449">
        <v>939</v>
      </c>
    </row>
    <row r="1450" spans="1:10" x14ac:dyDescent="0.25">
      <c r="A1450">
        <v>15</v>
      </c>
      <c r="B1450">
        <v>49</v>
      </c>
      <c r="C1450">
        <f t="shared" si="22"/>
        <v>1449</v>
      </c>
      <c r="D1450">
        <v>795</v>
      </c>
      <c r="E1450">
        <v>138</v>
      </c>
      <c r="F1450">
        <v>0</v>
      </c>
      <c r="G1450">
        <v>1</v>
      </c>
      <c r="H1450">
        <v>0</v>
      </c>
      <c r="I1450" t="s">
        <v>2728</v>
      </c>
      <c r="J1450">
        <v>578</v>
      </c>
    </row>
    <row r="1451" spans="1:10" x14ac:dyDescent="0.25">
      <c r="A1451">
        <v>15</v>
      </c>
      <c r="B1451">
        <v>50</v>
      </c>
      <c r="C1451">
        <f t="shared" si="22"/>
        <v>1450</v>
      </c>
      <c r="D1451">
        <v>453</v>
      </c>
      <c r="E1451">
        <v>60</v>
      </c>
      <c r="F1451">
        <v>14</v>
      </c>
      <c r="G1451">
        <v>1</v>
      </c>
      <c r="H1451">
        <v>0</v>
      </c>
      <c r="I1451" t="s">
        <v>1675</v>
      </c>
      <c r="J1451">
        <v>733</v>
      </c>
    </row>
    <row r="1452" spans="1:10" x14ac:dyDescent="0.25">
      <c r="A1452">
        <v>15</v>
      </c>
      <c r="B1452">
        <v>51</v>
      </c>
      <c r="C1452">
        <f t="shared" si="22"/>
        <v>1451</v>
      </c>
      <c r="D1452">
        <v>325</v>
      </c>
      <c r="E1452">
        <v>0</v>
      </c>
      <c r="F1452">
        <v>72</v>
      </c>
      <c r="G1452">
        <v>5</v>
      </c>
      <c r="H1452">
        <v>1</v>
      </c>
      <c r="I1452" t="s">
        <v>4924</v>
      </c>
      <c r="J1452">
        <v>18604</v>
      </c>
    </row>
    <row r="1453" spans="1:10" x14ac:dyDescent="0.25">
      <c r="A1453">
        <v>15</v>
      </c>
      <c r="B1453">
        <v>52</v>
      </c>
      <c r="C1453">
        <f t="shared" si="22"/>
        <v>1452</v>
      </c>
      <c r="D1453">
        <v>351</v>
      </c>
      <c r="E1453">
        <v>456</v>
      </c>
      <c r="F1453">
        <v>36</v>
      </c>
      <c r="G1453">
        <v>1</v>
      </c>
      <c r="H1453">
        <v>0</v>
      </c>
      <c r="I1453" t="s">
        <v>4925</v>
      </c>
      <c r="J1453">
        <v>1647</v>
      </c>
    </row>
    <row r="1454" spans="1:10" x14ac:dyDescent="0.25">
      <c r="A1454">
        <v>15</v>
      </c>
      <c r="B1454">
        <v>53</v>
      </c>
      <c r="C1454">
        <f t="shared" si="22"/>
        <v>1453</v>
      </c>
      <c r="D1454">
        <v>366</v>
      </c>
      <c r="E1454">
        <v>935</v>
      </c>
      <c r="F1454">
        <v>11</v>
      </c>
      <c r="G1454">
        <v>2</v>
      </c>
      <c r="H1454">
        <v>1</v>
      </c>
      <c r="I1454" t="s">
        <v>4926</v>
      </c>
      <c r="J1454">
        <v>7265</v>
      </c>
    </row>
    <row r="1455" spans="1:10" x14ac:dyDescent="0.25">
      <c r="A1455">
        <v>15</v>
      </c>
      <c r="B1455">
        <v>54</v>
      </c>
      <c r="C1455">
        <f t="shared" si="22"/>
        <v>1454</v>
      </c>
      <c r="D1455">
        <v>378</v>
      </c>
      <c r="E1455">
        <v>287</v>
      </c>
      <c r="F1455">
        <v>38</v>
      </c>
      <c r="G1455">
        <v>3</v>
      </c>
      <c r="H1455">
        <v>0</v>
      </c>
      <c r="I1455" t="s">
        <v>4927</v>
      </c>
      <c r="J1455">
        <v>1748</v>
      </c>
    </row>
    <row r="1456" spans="1:10" x14ac:dyDescent="0.25">
      <c r="A1456">
        <v>15</v>
      </c>
      <c r="B1456">
        <v>55</v>
      </c>
      <c r="C1456">
        <f t="shared" si="22"/>
        <v>1455</v>
      </c>
      <c r="D1456">
        <v>938</v>
      </c>
      <c r="E1456">
        <v>212</v>
      </c>
      <c r="F1456">
        <v>48</v>
      </c>
      <c r="G1456">
        <v>1</v>
      </c>
      <c r="H1456">
        <v>0</v>
      </c>
      <c r="I1456" t="s">
        <v>45</v>
      </c>
      <c r="J1456">
        <v>1265</v>
      </c>
    </row>
    <row r="1457" spans="1:10" x14ac:dyDescent="0.25">
      <c r="A1457">
        <v>15</v>
      </c>
      <c r="B1457">
        <v>56</v>
      </c>
      <c r="C1457">
        <f t="shared" si="22"/>
        <v>1456</v>
      </c>
      <c r="D1457">
        <v>826</v>
      </c>
      <c r="E1457">
        <v>776</v>
      </c>
      <c r="F1457">
        <v>54</v>
      </c>
      <c r="G1457">
        <v>3</v>
      </c>
      <c r="H1457">
        <v>0</v>
      </c>
      <c r="I1457" t="s">
        <v>4928</v>
      </c>
      <c r="J1457">
        <v>3823</v>
      </c>
    </row>
    <row r="1458" spans="1:10" x14ac:dyDescent="0.25">
      <c r="A1458">
        <v>15</v>
      </c>
      <c r="B1458">
        <v>57</v>
      </c>
      <c r="C1458">
        <f t="shared" si="22"/>
        <v>1457</v>
      </c>
      <c r="D1458">
        <v>255</v>
      </c>
      <c r="E1458">
        <v>258</v>
      </c>
      <c r="F1458">
        <v>28</v>
      </c>
      <c r="G1458">
        <v>2</v>
      </c>
      <c r="H1458">
        <v>0</v>
      </c>
      <c r="I1458" t="s">
        <v>4929</v>
      </c>
      <c r="J1458">
        <v>1994</v>
      </c>
    </row>
    <row r="1459" spans="1:10" x14ac:dyDescent="0.25">
      <c r="A1459">
        <v>15</v>
      </c>
      <c r="B1459">
        <v>58</v>
      </c>
      <c r="C1459">
        <f t="shared" si="22"/>
        <v>1458</v>
      </c>
      <c r="D1459">
        <v>4840</v>
      </c>
      <c r="E1459">
        <v>374</v>
      </c>
      <c r="F1459">
        <v>8</v>
      </c>
      <c r="G1459">
        <v>3</v>
      </c>
      <c r="H1459">
        <v>0</v>
      </c>
      <c r="I1459" t="s">
        <v>4930</v>
      </c>
      <c r="J1459">
        <v>1859</v>
      </c>
    </row>
    <row r="1460" spans="1:10" x14ac:dyDescent="0.25">
      <c r="A1460">
        <v>15</v>
      </c>
      <c r="B1460">
        <v>59</v>
      </c>
      <c r="C1460">
        <f t="shared" si="22"/>
        <v>1459</v>
      </c>
      <c r="D1460">
        <v>1239</v>
      </c>
      <c r="E1460">
        <v>384</v>
      </c>
      <c r="F1460">
        <v>19</v>
      </c>
      <c r="G1460">
        <v>2</v>
      </c>
      <c r="H1460">
        <v>0</v>
      </c>
      <c r="I1460" t="s">
        <v>4931</v>
      </c>
      <c r="J1460">
        <v>1582</v>
      </c>
    </row>
    <row r="1461" spans="1:10" x14ac:dyDescent="0.25">
      <c r="A1461">
        <v>15</v>
      </c>
      <c r="B1461">
        <v>60</v>
      </c>
      <c r="C1461">
        <f t="shared" si="22"/>
        <v>1460</v>
      </c>
      <c r="D1461">
        <v>764</v>
      </c>
      <c r="E1461">
        <v>214</v>
      </c>
      <c r="F1461">
        <v>46</v>
      </c>
      <c r="G1461">
        <v>1</v>
      </c>
      <c r="H1461">
        <v>0</v>
      </c>
      <c r="I1461" t="s">
        <v>45</v>
      </c>
      <c r="J1461">
        <v>1210</v>
      </c>
    </row>
    <row r="1462" spans="1:10" x14ac:dyDescent="0.25">
      <c r="A1462">
        <v>15</v>
      </c>
      <c r="B1462">
        <v>61</v>
      </c>
      <c r="C1462">
        <f t="shared" si="22"/>
        <v>1461</v>
      </c>
      <c r="D1462">
        <v>848</v>
      </c>
      <c r="E1462">
        <v>189</v>
      </c>
      <c r="F1462">
        <v>22</v>
      </c>
      <c r="G1462">
        <v>2</v>
      </c>
      <c r="H1462">
        <v>0</v>
      </c>
      <c r="I1462" t="s">
        <v>4932</v>
      </c>
      <c r="J1462">
        <v>1272</v>
      </c>
    </row>
    <row r="1463" spans="1:10" x14ac:dyDescent="0.25">
      <c r="A1463">
        <v>15</v>
      </c>
      <c r="B1463">
        <v>62</v>
      </c>
      <c r="C1463">
        <f t="shared" si="22"/>
        <v>1462</v>
      </c>
      <c r="D1463">
        <v>1128</v>
      </c>
      <c r="E1463">
        <v>508</v>
      </c>
      <c r="F1463">
        <v>34</v>
      </c>
      <c r="G1463">
        <v>1</v>
      </c>
      <c r="H1463">
        <v>0</v>
      </c>
      <c r="I1463" t="s">
        <v>747</v>
      </c>
      <c r="J1463">
        <v>1411</v>
      </c>
    </row>
    <row r="1464" spans="1:10" x14ac:dyDescent="0.25">
      <c r="A1464">
        <v>15</v>
      </c>
      <c r="B1464">
        <v>63</v>
      </c>
      <c r="C1464">
        <f t="shared" si="22"/>
        <v>1463</v>
      </c>
      <c r="D1464">
        <v>964</v>
      </c>
      <c r="E1464">
        <v>173</v>
      </c>
      <c r="F1464">
        <v>115</v>
      </c>
      <c r="G1464">
        <v>2</v>
      </c>
      <c r="H1464">
        <v>0</v>
      </c>
      <c r="I1464" t="s">
        <v>4933</v>
      </c>
      <c r="J1464">
        <v>2625</v>
      </c>
    </row>
    <row r="1465" spans="1:10" x14ac:dyDescent="0.25">
      <c r="A1465">
        <v>15</v>
      </c>
      <c r="B1465">
        <v>64</v>
      </c>
      <c r="C1465">
        <f t="shared" si="22"/>
        <v>1464</v>
      </c>
      <c r="D1465">
        <v>0</v>
      </c>
      <c r="E1465">
        <v>230</v>
      </c>
      <c r="F1465">
        <v>44</v>
      </c>
      <c r="G1465">
        <v>0</v>
      </c>
      <c r="H1465">
        <v>0</v>
      </c>
      <c r="J1465">
        <v>1110</v>
      </c>
    </row>
    <row r="1466" spans="1:10" x14ac:dyDescent="0.25">
      <c r="A1466">
        <v>15</v>
      </c>
      <c r="B1466">
        <v>65</v>
      </c>
      <c r="C1466">
        <f t="shared" si="22"/>
        <v>1465</v>
      </c>
      <c r="D1466">
        <v>846</v>
      </c>
      <c r="E1466">
        <v>387</v>
      </c>
      <c r="F1466">
        <v>22</v>
      </c>
      <c r="G1466">
        <v>1</v>
      </c>
      <c r="H1466">
        <v>0</v>
      </c>
      <c r="I1466" t="s">
        <v>1834</v>
      </c>
      <c r="J1466">
        <v>974</v>
      </c>
    </row>
    <row r="1467" spans="1:10" x14ac:dyDescent="0.25">
      <c r="A1467">
        <v>15</v>
      </c>
      <c r="B1467">
        <v>66</v>
      </c>
      <c r="C1467">
        <f t="shared" si="22"/>
        <v>1466</v>
      </c>
      <c r="D1467">
        <v>563</v>
      </c>
      <c r="E1467">
        <v>120</v>
      </c>
      <c r="F1467">
        <v>31</v>
      </c>
      <c r="G1467">
        <v>3</v>
      </c>
      <c r="H1467">
        <v>1</v>
      </c>
      <c r="I1467" t="s">
        <v>4934</v>
      </c>
      <c r="J1467">
        <v>8399</v>
      </c>
    </row>
    <row r="1468" spans="1:10" x14ac:dyDescent="0.25">
      <c r="A1468">
        <v>15</v>
      </c>
      <c r="B1468">
        <v>67</v>
      </c>
      <c r="C1468">
        <f t="shared" si="22"/>
        <v>1467</v>
      </c>
      <c r="D1468">
        <v>908</v>
      </c>
      <c r="E1468">
        <v>86</v>
      </c>
      <c r="F1468">
        <v>22</v>
      </c>
      <c r="G1468">
        <v>1</v>
      </c>
      <c r="H1468">
        <v>0</v>
      </c>
      <c r="I1468" t="s">
        <v>1900</v>
      </c>
      <c r="J1468">
        <v>718</v>
      </c>
    </row>
    <row r="1469" spans="1:10" x14ac:dyDescent="0.25">
      <c r="A1469">
        <v>15</v>
      </c>
      <c r="B1469">
        <v>68</v>
      </c>
      <c r="C1469">
        <f t="shared" si="22"/>
        <v>1468</v>
      </c>
      <c r="D1469">
        <v>272</v>
      </c>
      <c r="E1469">
        <v>268</v>
      </c>
      <c r="F1469">
        <v>23</v>
      </c>
      <c r="G1469">
        <v>1</v>
      </c>
      <c r="H1469">
        <v>0</v>
      </c>
      <c r="I1469" t="s">
        <v>264</v>
      </c>
      <c r="J1469">
        <v>3755</v>
      </c>
    </row>
    <row r="1470" spans="1:10" x14ac:dyDescent="0.25">
      <c r="A1470">
        <v>15</v>
      </c>
      <c r="B1470">
        <v>69</v>
      </c>
      <c r="C1470">
        <f t="shared" si="22"/>
        <v>1469</v>
      </c>
      <c r="D1470">
        <v>699</v>
      </c>
      <c r="E1470">
        <v>87</v>
      </c>
      <c r="F1470">
        <v>0</v>
      </c>
      <c r="G1470">
        <v>5</v>
      </c>
      <c r="H1470">
        <v>0</v>
      </c>
      <c r="I1470" t="s">
        <v>4935</v>
      </c>
      <c r="J1470">
        <v>405</v>
      </c>
    </row>
    <row r="1471" spans="1:10" x14ac:dyDescent="0.25">
      <c r="A1471">
        <v>15</v>
      </c>
      <c r="B1471">
        <v>70</v>
      </c>
      <c r="C1471">
        <f t="shared" si="22"/>
        <v>1470</v>
      </c>
      <c r="D1471">
        <v>0</v>
      </c>
      <c r="E1471">
        <v>169</v>
      </c>
      <c r="F1471">
        <v>42</v>
      </c>
      <c r="G1471">
        <v>1</v>
      </c>
      <c r="H1471">
        <v>0</v>
      </c>
      <c r="I1471" t="s">
        <v>4936</v>
      </c>
      <c r="J1471">
        <v>1416</v>
      </c>
    </row>
    <row r="1472" spans="1:10" x14ac:dyDescent="0.25">
      <c r="A1472">
        <v>15</v>
      </c>
      <c r="B1472">
        <v>71</v>
      </c>
      <c r="C1472">
        <f t="shared" si="22"/>
        <v>1471</v>
      </c>
      <c r="D1472">
        <v>280</v>
      </c>
      <c r="E1472">
        <v>144</v>
      </c>
      <c r="F1472">
        <v>17</v>
      </c>
      <c r="G1472">
        <v>1</v>
      </c>
      <c r="H1472">
        <v>0</v>
      </c>
      <c r="I1472" t="s">
        <v>260</v>
      </c>
      <c r="J1472">
        <v>586</v>
      </c>
    </row>
    <row r="1473" spans="1:10" x14ac:dyDescent="0.25">
      <c r="A1473">
        <v>15</v>
      </c>
      <c r="B1473">
        <v>72</v>
      </c>
      <c r="C1473">
        <f t="shared" si="22"/>
        <v>1472</v>
      </c>
      <c r="D1473">
        <v>499</v>
      </c>
      <c r="E1473">
        <v>1035</v>
      </c>
      <c r="F1473">
        <v>35</v>
      </c>
      <c r="G1473">
        <v>2</v>
      </c>
      <c r="H1473">
        <v>0</v>
      </c>
      <c r="I1473" t="s">
        <v>4937</v>
      </c>
      <c r="J1473">
        <v>1837</v>
      </c>
    </row>
    <row r="1474" spans="1:10" x14ac:dyDescent="0.25">
      <c r="A1474">
        <v>15</v>
      </c>
      <c r="B1474">
        <v>73</v>
      </c>
      <c r="C1474">
        <f t="shared" si="22"/>
        <v>1473</v>
      </c>
      <c r="D1474">
        <v>621</v>
      </c>
      <c r="E1474">
        <v>458</v>
      </c>
      <c r="F1474">
        <v>130</v>
      </c>
      <c r="G1474">
        <v>1</v>
      </c>
      <c r="H1474">
        <v>0</v>
      </c>
      <c r="I1474" t="s">
        <v>733</v>
      </c>
      <c r="J1474">
        <v>3168</v>
      </c>
    </row>
    <row r="1475" spans="1:10" x14ac:dyDescent="0.25">
      <c r="A1475">
        <v>15</v>
      </c>
      <c r="B1475">
        <v>74</v>
      </c>
      <c r="C1475">
        <f t="shared" si="22"/>
        <v>1474</v>
      </c>
      <c r="D1475">
        <v>333</v>
      </c>
      <c r="E1475">
        <v>747</v>
      </c>
      <c r="F1475">
        <v>0</v>
      </c>
      <c r="G1475">
        <v>1</v>
      </c>
      <c r="H1475">
        <v>1</v>
      </c>
      <c r="I1475" t="s">
        <v>4938</v>
      </c>
      <c r="J1475">
        <v>30884</v>
      </c>
    </row>
    <row r="1476" spans="1:10" x14ac:dyDescent="0.25">
      <c r="A1476">
        <v>15</v>
      </c>
      <c r="B1476">
        <v>75</v>
      </c>
      <c r="C1476">
        <f t="shared" ref="C1476:C1539" si="23">C1475+1</f>
        <v>1475</v>
      </c>
      <c r="D1476">
        <v>276</v>
      </c>
      <c r="E1476">
        <v>173</v>
      </c>
      <c r="F1476">
        <v>5</v>
      </c>
      <c r="G1476">
        <v>2</v>
      </c>
      <c r="H1476">
        <v>2</v>
      </c>
      <c r="I1476" t="s">
        <v>4939</v>
      </c>
      <c r="J1476">
        <v>11396</v>
      </c>
    </row>
    <row r="1477" spans="1:10" x14ac:dyDescent="0.25">
      <c r="A1477">
        <v>15</v>
      </c>
      <c r="B1477">
        <v>76</v>
      </c>
      <c r="C1477">
        <f t="shared" si="23"/>
        <v>1476</v>
      </c>
      <c r="D1477">
        <v>698</v>
      </c>
      <c r="E1477">
        <v>418</v>
      </c>
      <c r="F1477">
        <v>42</v>
      </c>
      <c r="G1477">
        <v>2</v>
      </c>
      <c r="H1477">
        <v>0</v>
      </c>
      <c r="I1477" t="s">
        <v>4940</v>
      </c>
      <c r="J1477">
        <v>1782</v>
      </c>
    </row>
    <row r="1478" spans="1:10" x14ac:dyDescent="0.25">
      <c r="A1478">
        <v>15</v>
      </c>
      <c r="B1478">
        <v>77</v>
      </c>
      <c r="C1478">
        <f t="shared" si="23"/>
        <v>1477</v>
      </c>
      <c r="D1478">
        <v>632</v>
      </c>
      <c r="E1478">
        <v>262</v>
      </c>
      <c r="F1478">
        <v>0</v>
      </c>
      <c r="G1478">
        <v>2</v>
      </c>
      <c r="H1478">
        <v>0</v>
      </c>
      <c r="I1478" t="s">
        <v>4941</v>
      </c>
      <c r="J1478">
        <v>345</v>
      </c>
    </row>
    <row r="1479" spans="1:10" x14ac:dyDescent="0.25">
      <c r="A1479">
        <v>15</v>
      </c>
      <c r="B1479">
        <v>78</v>
      </c>
      <c r="C1479">
        <f t="shared" si="23"/>
        <v>1478</v>
      </c>
      <c r="D1479">
        <v>390</v>
      </c>
      <c r="E1479">
        <v>213</v>
      </c>
      <c r="F1479">
        <v>11</v>
      </c>
      <c r="G1479">
        <v>1</v>
      </c>
      <c r="H1479">
        <v>0</v>
      </c>
      <c r="I1479" t="s">
        <v>2426</v>
      </c>
      <c r="J1479">
        <v>538</v>
      </c>
    </row>
    <row r="1480" spans="1:10" x14ac:dyDescent="0.25">
      <c r="A1480">
        <v>15</v>
      </c>
      <c r="B1480">
        <v>79</v>
      </c>
      <c r="C1480">
        <f t="shared" si="23"/>
        <v>1479</v>
      </c>
      <c r="D1480">
        <v>1122</v>
      </c>
      <c r="E1480">
        <v>167</v>
      </c>
      <c r="F1480">
        <v>25</v>
      </c>
      <c r="G1480">
        <v>2</v>
      </c>
      <c r="H1480">
        <v>0</v>
      </c>
      <c r="I1480" t="s">
        <v>4942</v>
      </c>
      <c r="J1480">
        <v>1106</v>
      </c>
    </row>
    <row r="1481" spans="1:10" x14ac:dyDescent="0.25">
      <c r="A1481">
        <v>15</v>
      </c>
      <c r="B1481">
        <v>80</v>
      </c>
      <c r="C1481">
        <f t="shared" si="23"/>
        <v>1480</v>
      </c>
      <c r="D1481">
        <v>331</v>
      </c>
      <c r="E1481">
        <v>0</v>
      </c>
      <c r="F1481">
        <v>15</v>
      </c>
      <c r="G1481">
        <v>1</v>
      </c>
      <c r="H1481">
        <v>1</v>
      </c>
      <c r="I1481" t="s">
        <v>4943</v>
      </c>
      <c r="J1481">
        <v>638</v>
      </c>
    </row>
    <row r="1482" spans="1:10" x14ac:dyDescent="0.25">
      <c r="A1482">
        <v>15</v>
      </c>
      <c r="B1482">
        <v>81</v>
      </c>
      <c r="C1482">
        <f t="shared" si="23"/>
        <v>1481</v>
      </c>
      <c r="D1482">
        <v>380</v>
      </c>
      <c r="E1482">
        <v>1410</v>
      </c>
      <c r="F1482">
        <v>102</v>
      </c>
      <c r="G1482">
        <v>2</v>
      </c>
      <c r="H1482">
        <v>0</v>
      </c>
      <c r="I1482" t="s">
        <v>4944</v>
      </c>
      <c r="J1482">
        <v>4201</v>
      </c>
    </row>
    <row r="1483" spans="1:10" x14ac:dyDescent="0.25">
      <c r="A1483">
        <v>15</v>
      </c>
      <c r="B1483">
        <v>82</v>
      </c>
      <c r="C1483">
        <f t="shared" si="23"/>
        <v>1482</v>
      </c>
      <c r="D1483">
        <v>838</v>
      </c>
      <c r="E1483">
        <v>270</v>
      </c>
      <c r="F1483">
        <v>51</v>
      </c>
      <c r="G1483">
        <v>1</v>
      </c>
      <c r="H1483">
        <v>0</v>
      </c>
      <c r="I1483" t="s">
        <v>374</v>
      </c>
      <c r="J1483">
        <v>5373</v>
      </c>
    </row>
    <row r="1484" spans="1:10" x14ac:dyDescent="0.25">
      <c r="A1484">
        <v>15</v>
      </c>
      <c r="B1484">
        <v>83</v>
      </c>
      <c r="C1484">
        <f t="shared" si="23"/>
        <v>1483</v>
      </c>
      <c r="D1484">
        <v>774</v>
      </c>
      <c r="E1484">
        <v>256</v>
      </c>
      <c r="F1484">
        <v>23</v>
      </c>
      <c r="G1484">
        <v>4</v>
      </c>
      <c r="H1484">
        <v>2</v>
      </c>
      <c r="I1484" t="s">
        <v>4945</v>
      </c>
      <c r="J1484">
        <v>7902</v>
      </c>
    </row>
    <row r="1485" spans="1:10" x14ac:dyDescent="0.25">
      <c r="A1485">
        <v>15</v>
      </c>
      <c r="B1485">
        <v>84</v>
      </c>
      <c r="C1485">
        <f t="shared" si="23"/>
        <v>1484</v>
      </c>
      <c r="D1485">
        <v>475</v>
      </c>
      <c r="E1485">
        <v>504</v>
      </c>
      <c r="F1485">
        <v>25</v>
      </c>
      <c r="G1485">
        <v>1</v>
      </c>
      <c r="H1485">
        <v>0</v>
      </c>
      <c r="I1485" t="s">
        <v>2706</v>
      </c>
      <c r="J1485">
        <v>1116</v>
      </c>
    </row>
    <row r="1486" spans="1:10" x14ac:dyDescent="0.25">
      <c r="A1486">
        <v>15</v>
      </c>
      <c r="B1486">
        <v>85</v>
      </c>
      <c r="C1486">
        <f t="shared" si="23"/>
        <v>1485</v>
      </c>
      <c r="D1486">
        <v>682</v>
      </c>
      <c r="E1486">
        <v>380</v>
      </c>
      <c r="F1486">
        <v>8</v>
      </c>
      <c r="G1486">
        <v>1</v>
      </c>
      <c r="H1486">
        <v>0</v>
      </c>
      <c r="I1486" t="s">
        <v>555</v>
      </c>
      <c r="J1486">
        <v>626</v>
      </c>
    </row>
    <row r="1487" spans="1:10" x14ac:dyDescent="0.25">
      <c r="A1487">
        <v>15</v>
      </c>
      <c r="B1487">
        <v>86</v>
      </c>
      <c r="C1487">
        <f t="shared" si="23"/>
        <v>1486</v>
      </c>
      <c r="D1487">
        <v>366</v>
      </c>
      <c r="E1487">
        <v>0</v>
      </c>
      <c r="F1487">
        <v>22</v>
      </c>
      <c r="G1487">
        <v>1</v>
      </c>
      <c r="H1487">
        <v>0</v>
      </c>
      <c r="I1487" t="s">
        <v>117</v>
      </c>
      <c r="J1487">
        <v>3476</v>
      </c>
    </row>
    <row r="1488" spans="1:10" x14ac:dyDescent="0.25">
      <c r="A1488">
        <v>15</v>
      </c>
      <c r="B1488">
        <v>87</v>
      </c>
      <c r="C1488">
        <f t="shared" si="23"/>
        <v>1487</v>
      </c>
      <c r="D1488">
        <v>4230</v>
      </c>
      <c r="E1488">
        <v>362</v>
      </c>
      <c r="F1488">
        <v>36</v>
      </c>
      <c r="G1488">
        <v>1</v>
      </c>
      <c r="H1488">
        <v>4</v>
      </c>
      <c r="I1488" t="s">
        <v>4946</v>
      </c>
      <c r="J1488">
        <v>1739</v>
      </c>
    </row>
    <row r="1489" spans="1:10" x14ac:dyDescent="0.25">
      <c r="A1489">
        <v>15</v>
      </c>
      <c r="B1489">
        <v>88</v>
      </c>
      <c r="C1489">
        <f t="shared" si="23"/>
        <v>1488</v>
      </c>
      <c r="D1489">
        <v>463</v>
      </c>
      <c r="E1489">
        <v>300</v>
      </c>
      <c r="F1489">
        <v>24</v>
      </c>
      <c r="G1489">
        <v>2</v>
      </c>
      <c r="H1489">
        <v>1</v>
      </c>
      <c r="I1489" t="s">
        <v>4947</v>
      </c>
      <c r="J1489">
        <v>7197</v>
      </c>
    </row>
    <row r="1490" spans="1:10" x14ac:dyDescent="0.25">
      <c r="A1490">
        <v>15</v>
      </c>
      <c r="B1490">
        <v>89</v>
      </c>
      <c r="C1490">
        <f t="shared" si="23"/>
        <v>1489</v>
      </c>
      <c r="D1490">
        <v>372</v>
      </c>
      <c r="E1490">
        <v>494</v>
      </c>
      <c r="F1490">
        <v>24</v>
      </c>
      <c r="G1490">
        <v>3</v>
      </c>
      <c r="H1490">
        <v>0</v>
      </c>
      <c r="I1490" t="s">
        <v>4948</v>
      </c>
      <c r="J1490">
        <v>13263</v>
      </c>
    </row>
    <row r="1491" spans="1:10" x14ac:dyDescent="0.25">
      <c r="A1491">
        <v>15</v>
      </c>
      <c r="B1491">
        <v>90</v>
      </c>
      <c r="C1491">
        <f t="shared" si="23"/>
        <v>1490</v>
      </c>
      <c r="D1491">
        <v>831</v>
      </c>
      <c r="E1491">
        <v>126</v>
      </c>
      <c r="F1491">
        <v>58</v>
      </c>
      <c r="G1491">
        <v>2</v>
      </c>
      <c r="H1491">
        <v>0</v>
      </c>
      <c r="I1491" t="s">
        <v>4949</v>
      </c>
      <c r="J1491">
        <v>1468</v>
      </c>
    </row>
    <row r="1492" spans="1:10" x14ac:dyDescent="0.25">
      <c r="A1492">
        <v>15</v>
      </c>
      <c r="B1492">
        <v>91</v>
      </c>
      <c r="C1492">
        <f t="shared" si="23"/>
        <v>1491</v>
      </c>
      <c r="D1492">
        <v>1760</v>
      </c>
      <c r="E1492">
        <v>222</v>
      </c>
      <c r="F1492">
        <v>30</v>
      </c>
      <c r="G1492">
        <v>1</v>
      </c>
      <c r="H1492">
        <v>3</v>
      </c>
      <c r="I1492" t="s">
        <v>4950</v>
      </c>
      <c r="J1492">
        <v>998</v>
      </c>
    </row>
    <row r="1493" spans="1:10" x14ac:dyDescent="0.25">
      <c r="A1493">
        <v>15</v>
      </c>
      <c r="B1493">
        <v>92</v>
      </c>
      <c r="C1493">
        <f t="shared" si="23"/>
        <v>1492</v>
      </c>
      <c r="D1493">
        <v>1545</v>
      </c>
      <c r="E1493">
        <v>205</v>
      </c>
      <c r="F1493">
        <v>12</v>
      </c>
      <c r="G1493">
        <v>3</v>
      </c>
      <c r="H1493">
        <v>1</v>
      </c>
      <c r="I1493" t="s">
        <v>4951</v>
      </c>
      <c r="J1493">
        <v>3309</v>
      </c>
    </row>
    <row r="1494" spans="1:10" x14ac:dyDescent="0.25">
      <c r="A1494">
        <v>15</v>
      </c>
      <c r="B1494">
        <v>93</v>
      </c>
      <c r="C1494">
        <f t="shared" si="23"/>
        <v>1493</v>
      </c>
      <c r="D1494">
        <v>346</v>
      </c>
      <c r="E1494">
        <v>144</v>
      </c>
      <c r="F1494">
        <v>13</v>
      </c>
      <c r="G1494">
        <v>3</v>
      </c>
      <c r="H1494">
        <v>0</v>
      </c>
      <c r="I1494" t="s">
        <v>4952</v>
      </c>
      <c r="J1494">
        <v>656</v>
      </c>
    </row>
    <row r="1495" spans="1:10" x14ac:dyDescent="0.25">
      <c r="A1495">
        <v>15</v>
      </c>
      <c r="B1495">
        <v>94</v>
      </c>
      <c r="C1495">
        <f t="shared" si="23"/>
        <v>1494</v>
      </c>
      <c r="D1495">
        <v>368</v>
      </c>
      <c r="E1495">
        <v>159</v>
      </c>
      <c r="F1495">
        <v>60</v>
      </c>
      <c r="G1495">
        <v>1</v>
      </c>
      <c r="H1495">
        <v>0</v>
      </c>
      <c r="I1495" t="s">
        <v>1015</v>
      </c>
      <c r="J1495">
        <v>1987</v>
      </c>
    </row>
    <row r="1496" spans="1:10" x14ac:dyDescent="0.25">
      <c r="A1496">
        <v>15</v>
      </c>
      <c r="B1496">
        <v>95</v>
      </c>
      <c r="C1496">
        <f t="shared" si="23"/>
        <v>1495</v>
      </c>
      <c r="D1496">
        <v>1239</v>
      </c>
      <c r="E1496">
        <v>255</v>
      </c>
      <c r="F1496">
        <v>36</v>
      </c>
      <c r="G1496">
        <v>2</v>
      </c>
      <c r="H1496">
        <v>1</v>
      </c>
      <c r="I1496" t="s">
        <v>4953</v>
      </c>
      <c r="J1496">
        <v>1231</v>
      </c>
    </row>
    <row r="1497" spans="1:10" x14ac:dyDescent="0.25">
      <c r="A1497">
        <v>15</v>
      </c>
      <c r="B1497">
        <v>96</v>
      </c>
      <c r="C1497">
        <f t="shared" si="23"/>
        <v>1496</v>
      </c>
      <c r="D1497">
        <v>1335</v>
      </c>
      <c r="E1497">
        <v>104</v>
      </c>
      <c r="F1497">
        <v>56</v>
      </c>
      <c r="G1497">
        <v>2</v>
      </c>
      <c r="H1497">
        <v>0</v>
      </c>
      <c r="I1497" t="s">
        <v>4954</v>
      </c>
      <c r="J1497">
        <v>1461</v>
      </c>
    </row>
    <row r="1498" spans="1:10" x14ac:dyDescent="0.25">
      <c r="A1498">
        <v>15</v>
      </c>
      <c r="B1498">
        <v>97</v>
      </c>
      <c r="C1498">
        <f t="shared" si="23"/>
        <v>1497</v>
      </c>
      <c r="D1498">
        <v>0</v>
      </c>
      <c r="E1498">
        <v>340</v>
      </c>
      <c r="F1498">
        <v>20</v>
      </c>
      <c r="G1498">
        <v>1</v>
      </c>
      <c r="H1498">
        <v>0</v>
      </c>
      <c r="I1498" t="s">
        <v>339</v>
      </c>
      <c r="J1498">
        <v>2140</v>
      </c>
    </row>
    <row r="1499" spans="1:10" x14ac:dyDescent="0.25">
      <c r="A1499">
        <v>15</v>
      </c>
      <c r="B1499">
        <v>98</v>
      </c>
      <c r="C1499">
        <f t="shared" si="23"/>
        <v>1498</v>
      </c>
      <c r="D1499">
        <v>1656</v>
      </c>
      <c r="E1499">
        <v>211</v>
      </c>
      <c r="F1499">
        <v>110</v>
      </c>
      <c r="G1499">
        <v>1</v>
      </c>
      <c r="H1499">
        <v>0</v>
      </c>
      <c r="I1499" t="s">
        <v>518</v>
      </c>
      <c r="J1499">
        <v>2578</v>
      </c>
    </row>
    <row r="1500" spans="1:10" x14ac:dyDescent="0.25">
      <c r="A1500">
        <v>15</v>
      </c>
      <c r="B1500">
        <v>99</v>
      </c>
      <c r="C1500">
        <f t="shared" si="23"/>
        <v>1499</v>
      </c>
      <c r="D1500">
        <v>158</v>
      </c>
      <c r="E1500">
        <v>232</v>
      </c>
      <c r="F1500">
        <v>0</v>
      </c>
      <c r="G1500">
        <v>3</v>
      </c>
      <c r="H1500">
        <v>5</v>
      </c>
      <c r="I1500" t="s">
        <v>4955</v>
      </c>
      <c r="J1500">
        <v>10083</v>
      </c>
    </row>
    <row r="1501" spans="1:10" x14ac:dyDescent="0.25">
      <c r="A1501">
        <v>15</v>
      </c>
      <c r="B1501">
        <v>100</v>
      </c>
      <c r="C1501">
        <f t="shared" si="23"/>
        <v>1500</v>
      </c>
      <c r="D1501">
        <v>281</v>
      </c>
      <c r="E1501">
        <v>209</v>
      </c>
      <c r="F1501">
        <v>16</v>
      </c>
      <c r="G1501">
        <v>1</v>
      </c>
      <c r="H1501">
        <v>0</v>
      </c>
      <c r="I1501" t="s">
        <v>851</v>
      </c>
      <c r="J1501">
        <v>676</v>
      </c>
    </row>
    <row r="1502" spans="1:10" x14ac:dyDescent="0.25">
      <c r="A1502">
        <v>16</v>
      </c>
      <c r="B1502">
        <v>1</v>
      </c>
      <c r="C1502">
        <f t="shared" si="23"/>
        <v>1501</v>
      </c>
      <c r="D1502">
        <v>344</v>
      </c>
      <c r="E1502">
        <v>166</v>
      </c>
      <c r="F1502">
        <v>170</v>
      </c>
      <c r="G1502">
        <v>1</v>
      </c>
      <c r="H1502">
        <v>0</v>
      </c>
      <c r="I1502" t="s">
        <v>1894</v>
      </c>
      <c r="J1502">
        <v>3725</v>
      </c>
    </row>
    <row r="1503" spans="1:10" x14ac:dyDescent="0.25">
      <c r="A1503">
        <v>16</v>
      </c>
      <c r="B1503">
        <v>2</v>
      </c>
      <c r="C1503">
        <f t="shared" si="23"/>
        <v>1502</v>
      </c>
      <c r="D1503">
        <v>513</v>
      </c>
      <c r="E1503">
        <v>800</v>
      </c>
      <c r="F1503">
        <v>26</v>
      </c>
      <c r="G1503">
        <v>2</v>
      </c>
      <c r="H1503">
        <v>0</v>
      </c>
      <c r="I1503" t="s">
        <v>4956</v>
      </c>
      <c r="J1503">
        <v>2519</v>
      </c>
    </row>
    <row r="1504" spans="1:10" x14ac:dyDescent="0.25">
      <c r="A1504">
        <v>16</v>
      </c>
      <c r="B1504">
        <v>3</v>
      </c>
      <c r="C1504">
        <f t="shared" si="23"/>
        <v>1503</v>
      </c>
      <c r="D1504">
        <v>828</v>
      </c>
      <c r="E1504">
        <v>89</v>
      </c>
      <c r="F1504">
        <v>52</v>
      </c>
      <c r="G1504">
        <v>10</v>
      </c>
      <c r="H1504">
        <v>1</v>
      </c>
      <c r="I1504" t="s">
        <v>4957</v>
      </c>
      <c r="J1504">
        <v>2899</v>
      </c>
    </row>
    <row r="1505" spans="1:10" x14ac:dyDescent="0.25">
      <c r="A1505">
        <v>16</v>
      </c>
      <c r="B1505">
        <v>4</v>
      </c>
      <c r="C1505">
        <f t="shared" si="23"/>
        <v>1504</v>
      </c>
      <c r="D1505">
        <v>1821</v>
      </c>
      <c r="E1505">
        <v>434</v>
      </c>
      <c r="F1505">
        <v>42</v>
      </c>
      <c r="G1505">
        <v>1</v>
      </c>
      <c r="H1505">
        <v>0</v>
      </c>
      <c r="I1505" t="s">
        <v>69</v>
      </c>
      <c r="J1505">
        <v>9456</v>
      </c>
    </row>
    <row r="1506" spans="1:10" x14ac:dyDescent="0.25">
      <c r="A1506">
        <v>16</v>
      </c>
      <c r="B1506">
        <v>5</v>
      </c>
      <c r="C1506">
        <f t="shared" si="23"/>
        <v>1505</v>
      </c>
      <c r="D1506">
        <v>373</v>
      </c>
      <c r="E1506">
        <v>810</v>
      </c>
      <c r="F1506">
        <v>26</v>
      </c>
      <c r="G1506">
        <v>1</v>
      </c>
      <c r="H1506">
        <v>0</v>
      </c>
      <c r="I1506" t="s">
        <v>1432</v>
      </c>
      <c r="J1506">
        <v>1372</v>
      </c>
    </row>
    <row r="1507" spans="1:10" x14ac:dyDescent="0.25">
      <c r="A1507">
        <v>16</v>
      </c>
      <c r="B1507">
        <v>6</v>
      </c>
      <c r="C1507">
        <f t="shared" si="23"/>
        <v>1506</v>
      </c>
      <c r="D1507">
        <v>1196</v>
      </c>
      <c r="E1507">
        <v>240</v>
      </c>
      <c r="F1507">
        <v>60</v>
      </c>
      <c r="G1507">
        <v>1</v>
      </c>
      <c r="H1507">
        <v>0</v>
      </c>
      <c r="I1507" t="s">
        <v>4958</v>
      </c>
      <c r="J1507">
        <v>1587</v>
      </c>
    </row>
    <row r="1508" spans="1:10" x14ac:dyDescent="0.25">
      <c r="A1508">
        <v>16</v>
      </c>
      <c r="B1508">
        <v>7</v>
      </c>
      <c r="C1508">
        <f t="shared" si="23"/>
        <v>1507</v>
      </c>
      <c r="D1508">
        <v>456</v>
      </c>
      <c r="E1508">
        <v>740</v>
      </c>
      <c r="F1508">
        <v>95</v>
      </c>
      <c r="G1508">
        <v>1</v>
      </c>
      <c r="H1508">
        <v>0</v>
      </c>
      <c r="I1508" t="s">
        <v>296</v>
      </c>
      <c r="J1508">
        <v>2696</v>
      </c>
    </row>
    <row r="1509" spans="1:10" x14ac:dyDescent="0.25">
      <c r="A1509">
        <v>16</v>
      </c>
      <c r="B1509">
        <v>8</v>
      </c>
      <c r="C1509">
        <f t="shared" si="23"/>
        <v>1508</v>
      </c>
      <c r="D1509">
        <v>402</v>
      </c>
      <c r="E1509">
        <v>140</v>
      </c>
      <c r="F1509">
        <v>9</v>
      </c>
      <c r="G1509">
        <v>2</v>
      </c>
      <c r="H1509">
        <v>0</v>
      </c>
      <c r="I1509" t="s">
        <v>4959</v>
      </c>
      <c r="J1509">
        <v>1879</v>
      </c>
    </row>
    <row r="1510" spans="1:10" x14ac:dyDescent="0.25">
      <c r="A1510">
        <v>16</v>
      </c>
      <c r="B1510">
        <v>9</v>
      </c>
      <c r="C1510">
        <f t="shared" si="23"/>
        <v>1509</v>
      </c>
      <c r="D1510">
        <v>499</v>
      </c>
      <c r="E1510">
        <v>798</v>
      </c>
      <c r="F1510">
        <v>24</v>
      </c>
      <c r="G1510">
        <v>1</v>
      </c>
      <c r="H1510">
        <v>0</v>
      </c>
      <c r="I1510" t="s">
        <v>868</v>
      </c>
      <c r="J1510">
        <v>181327</v>
      </c>
    </row>
    <row r="1511" spans="1:10" x14ac:dyDescent="0.25">
      <c r="A1511">
        <v>16</v>
      </c>
      <c r="B1511">
        <v>10</v>
      </c>
      <c r="C1511">
        <f t="shared" si="23"/>
        <v>1510</v>
      </c>
      <c r="D1511">
        <v>398</v>
      </c>
      <c r="E1511">
        <v>273</v>
      </c>
      <c r="F1511">
        <v>45</v>
      </c>
      <c r="G1511">
        <v>3</v>
      </c>
      <c r="H1511">
        <v>0</v>
      </c>
      <c r="I1511" t="s">
        <v>4960</v>
      </c>
      <c r="J1511">
        <v>1819</v>
      </c>
    </row>
    <row r="1512" spans="1:10" x14ac:dyDescent="0.25">
      <c r="A1512">
        <v>16</v>
      </c>
      <c r="B1512">
        <v>11</v>
      </c>
      <c r="C1512">
        <f t="shared" si="23"/>
        <v>1511</v>
      </c>
      <c r="D1512">
        <v>572</v>
      </c>
      <c r="E1512">
        <v>482</v>
      </c>
      <c r="F1512">
        <v>0</v>
      </c>
      <c r="G1512">
        <v>1</v>
      </c>
      <c r="H1512">
        <v>2</v>
      </c>
      <c r="I1512" t="s">
        <v>4961</v>
      </c>
      <c r="J1512">
        <v>17539</v>
      </c>
    </row>
    <row r="1513" spans="1:10" x14ac:dyDescent="0.25">
      <c r="A1513">
        <v>16</v>
      </c>
      <c r="B1513">
        <v>12</v>
      </c>
      <c r="C1513">
        <f t="shared" si="23"/>
        <v>1512</v>
      </c>
      <c r="D1513">
        <v>397</v>
      </c>
      <c r="E1513">
        <v>236</v>
      </c>
      <c r="F1513">
        <v>18</v>
      </c>
      <c r="G1513">
        <v>1</v>
      </c>
      <c r="H1513">
        <v>0</v>
      </c>
      <c r="I1513" t="s">
        <v>150</v>
      </c>
      <c r="J1513">
        <v>7635</v>
      </c>
    </row>
    <row r="1514" spans="1:10" x14ac:dyDescent="0.25">
      <c r="A1514">
        <v>16</v>
      </c>
      <c r="B1514">
        <v>13</v>
      </c>
      <c r="C1514">
        <f t="shared" si="23"/>
        <v>1513</v>
      </c>
      <c r="D1514">
        <v>804</v>
      </c>
      <c r="E1514">
        <v>732</v>
      </c>
      <c r="F1514">
        <v>10</v>
      </c>
      <c r="G1514">
        <v>10</v>
      </c>
      <c r="H1514">
        <v>0</v>
      </c>
      <c r="I1514" t="s">
        <v>4962</v>
      </c>
      <c r="J1514">
        <v>23844</v>
      </c>
    </row>
    <row r="1515" spans="1:10" x14ac:dyDescent="0.25">
      <c r="A1515">
        <v>16</v>
      </c>
      <c r="B1515">
        <v>14</v>
      </c>
      <c r="C1515">
        <f t="shared" si="23"/>
        <v>1514</v>
      </c>
      <c r="D1515">
        <v>382</v>
      </c>
      <c r="E1515">
        <v>190</v>
      </c>
      <c r="F1515">
        <v>34</v>
      </c>
      <c r="G1515">
        <v>2</v>
      </c>
      <c r="H1515">
        <v>0</v>
      </c>
      <c r="I1515" t="s">
        <v>4963</v>
      </c>
      <c r="J1515">
        <v>944</v>
      </c>
    </row>
    <row r="1516" spans="1:10" x14ac:dyDescent="0.25">
      <c r="A1516">
        <v>16</v>
      </c>
      <c r="B1516">
        <v>15</v>
      </c>
      <c r="C1516">
        <f t="shared" si="23"/>
        <v>1515</v>
      </c>
      <c r="D1516">
        <v>1293</v>
      </c>
      <c r="E1516">
        <v>170</v>
      </c>
      <c r="F1516">
        <v>110</v>
      </c>
      <c r="G1516">
        <v>1</v>
      </c>
      <c r="H1516">
        <v>0</v>
      </c>
      <c r="I1516" t="s">
        <v>1349</v>
      </c>
      <c r="J1516">
        <v>2520</v>
      </c>
    </row>
    <row r="1517" spans="1:10" x14ac:dyDescent="0.25">
      <c r="A1517">
        <v>16</v>
      </c>
      <c r="B1517">
        <v>16</v>
      </c>
      <c r="C1517">
        <f t="shared" si="23"/>
        <v>1516</v>
      </c>
      <c r="D1517">
        <v>5370</v>
      </c>
      <c r="E1517">
        <v>262</v>
      </c>
      <c r="F1517">
        <v>14</v>
      </c>
      <c r="G1517">
        <v>1</v>
      </c>
      <c r="H1517">
        <v>0</v>
      </c>
      <c r="I1517" t="s">
        <v>2135</v>
      </c>
      <c r="J1517">
        <v>1124</v>
      </c>
    </row>
    <row r="1518" spans="1:10" x14ac:dyDescent="0.25">
      <c r="A1518">
        <v>16</v>
      </c>
      <c r="B1518">
        <v>17</v>
      </c>
      <c r="C1518">
        <f t="shared" si="23"/>
        <v>1517</v>
      </c>
      <c r="D1518">
        <v>452</v>
      </c>
      <c r="E1518">
        <v>239</v>
      </c>
      <c r="F1518">
        <v>58</v>
      </c>
      <c r="G1518">
        <v>3</v>
      </c>
      <c r="H1518">
        <v>2</v>
      </c>
      <c r="I1518" t="s">
        <v>4964</v>
      </c>
      <c r="J1518">
        <v>1820</v>
      </c>
    </row>
    <row r="1519" spans="1:10" x14ac:dyDescent="0.25">
      <c r="A1519">
        <v>16</v>
      </c>
      <c r="B1519">
        <v>18</v>
      </c>
      <c r="C1519">
        <f t="shared" si="23"/>
        <v>1518</v>
      </c>
      <c r="D1519">
        <v>1575</v>
      </c>
      <c r="E1519">
        <v>228</v>
      </c>
      <c r="F1519">
        <v>28</v>
      </c>
      <c r="G1519">
        <v>10</v>
      </c>
      <c r="H1519">
        <v>0</v>
      </c>
      <c r="I1519" t="s">
        <v>4965</v>
      </c>
      <c r="J1519">
        <v>7285</v>
      </c>
    </row>
    <row r="1520" spans="1:10" x14ac:dyDescent="0.25">
      <c r="A1520">
        <v>16</v>
      </c>
      <c r="B1520">
        <v>19</v>
      </c>
      <c r="C1520">
        <f t="shared" si="23"/>
        <v>1519</v>
      </c>
      <c r="D1520">
        <v>240</v>
      </c>
      <c r="E1520">
        <v>256</v>
      </c>
      <c r="F1520">
        <v>7</v>
      </c>
      <c r="G1520">
        <v>0</v>
      </c>
      <c r="H1520">
        <v>0</v>
      </c>
      <c r="J1520">
        <v>420</v>
      </c>
    </row>
    <row r="1521" spans="1:10" x14ac:dyDescent="0.25">
      <c r="A1521">
        <v>16</v>
      </c>
      <c r="B1521">
        <v>20</v>
      </c>
      <c r="C1521">
        <f t="shared" si="23"/>
        <v>1520</v>
      </c>
      <c r="D1521">
        <v>273</v>
      </c>
      <c r="E1521">
        <v>642</v>
      </c>
      <c r="F1521">
        <v>15</v>
      </c>
      <c r="G1521">
        <v>1</v>
      </c>
      <c r="H1521">
        <v>1</v>
      </c>
      <c r="I1521" t="s">
        <v>4966</v>
      </c>
      <c r="J1521">
        <v>3969</v>
      </c>
    </row>
    <row r="1522" spans="1:10" x14ac:dyDescent="0.25">
      <c r="A1522">
        <v>16</v>
      </c>
      <c r="B1522">
        <v>21</v>
      </c>
      <c r="C1522">
        <f t="shared" si="23"/>
        <v>1521</v>
      </c>
      <c r="D1522">
        <v>316</v>
      </c>
      <c r="E1522">
        <v>726</v>
      </c>
      <c r="F1522">
        <v>48</v>
      </c>
      <c r="G1522">
        <v>1</v>
      </c>
      <c r="H1522">
        <v>0</v>
      </c>
      <c r="I1522" t="s">
        <v>1757</v>
      </c>
      <c r="J1522">
        <v>2311</v>
      </c>
    </row>
    <row r="1523" spans="1:10" x14ac:dyDescent="0.25">
      <c r="A1523">
        <v>16</v>
      </c>
      <c r="B1523">
        <v>22</v>
      </c>
      <c r="C1523">
        <f t="shared" si="23"/>
        <v>1522</v>
      </c>
      <c r="D1523">
        <v>443</v>
      </c>
      <c r="E1523">
        <v>825</v>
      </c>
      <c r="F1523">
        <v>32</v>
      </c>
      <c r="G1523">
        <v>1</v>
      </c>
      <c r="H1523">
        <v>0</v>
      </c>
      <c r="I1523" t="s">
        <v>740</v>
      </c>
      <c r="J1523">
        <v>1521</v>
      </c>
    </row>
    <row r="1524" spans="1:10" x14ac:dyDescent="0.25">
      <c r="A1524">
        <v>16</v>
      </c>
      <c r="B1524">
        <v>23</v>
      </c>
      <c r="C1524">
        <f t="shared" si="23"/>
        <v>1523</v>
      </c>
      <c r="D1524">
        <v>340</v>
      </c>
      <c r="E1524">
        <v>430</v>
      </c>
      <c r="F1524">
        <v>69</v>
      </c>
      <c r="G1524">
        <v>1</v>
      </c>
      <c r="H1524">
        <v>1</v>
      </c>
      <c r="I1524" t="s">
        <v>4967</v>
      </c>
      <c r="J1524">
        <v>161844</v>
      </c>
    </row>
    <row r="1525" spans="1:10" x14ac:dyDescent="0.25">
      <c r="A1525">
        <v>16</v>
      </c>
      <c r="B1525">
        <v>24</v>
      </c>
      <c r="C1525">
        <f t="shared" si="23"/>
        <v>1524</v>
      </c>
      <c r="D1525">
        <v>355</v>
      </c>
      <c r="E1525">
        <v>249</v>
      </c>
      <c r="F1525">
        <v>6</v>
      </c>
      <c r="G1525">
        <v>1</v>
      </c>
      <c r="H1525">
        <v>0</v>
      </c>
      <c r="I1525" t="s">
        <v>245</v>
      </c>
      <c r="J1525">
        <v>414</v>
      </c>
    </row>
    <row r="1526" spans="1:10" x14ac:dyDescent="0.25">
      <c r="A1526">
        <v>16</v>
      </c>
      <c r="B1526">
        <v>25</v>
      </c>
      <c r="C1526">
        <f t="shared" si="23"/>
        <v>1525</v>
      </c>
      <c r="D1526">
        <v>398</v>
      </c>
      <c r="E1526">
        <v>408</v>
      </c>
      <c r="F1526">
        <v>18</v>
      </c>
      <c r="G1526">
        <v>2</v>
      </c>
      <c r="H1526">
        <v>0</v>
      </c>
      <c r="I1526" t="s">
        <v>4968</v>
      </c>
      <c r="J1526">
        <v>922</v>
      </c>
    </row>
    <row r="1527" spans="1:10" x14ac:dyDescent="0.25">
      <c r="A1527">
        <v>16</v>
      </c>
      <c r="B1527">
        <v>26</v>
      </c>
      <c r="C1527">
        <f t="shared" si="23"/>
        <v>1526</v>
      </c>
      <c r="D1527">
        <v>1064</v>
      </c>
      <c r="E1527">
        <v>172</v>
      </c>
      <c r="F1527">
        <v>9</v>
      </c>
      <c r="G1527">
        <v>1</v>
      </c>
      <c r="H1527">
        <v>0</v>
      </c>
      <c r="I1527" t="s">
        <v>95</v>
      </c>
      <c r="J1527">
        <v>574</v>
      </c>
    </row>
    <row r="1528" spans="1:10" x14ac:dyDescent="0.25">
      <c r="A1528">
        <v>16</v>
      </c>
      <c r="B1528">
        <v>27</v>
      </c>
      <c r="C1528">
        <f t="shared" si="23"/>
        <v>1527</v>
      </c>
      <c r="D1528">
        <v>432</v>
      </c>
      <c r="E1528">
        <v>705</v>
      </c>
      <c r="F1528">
        <v>15</v>
      </c>
      <c r="G1528">
        <v>2</v>
      </c>
      <c r="H1528">
        <v>0</v>
      </c>
      <c r="I1528" t="s">
        <v>4969</v>
      </c>
      <c r="J1528">
        <v>1202</v>
      </c>
    </row>
    <row r="1529" spans="1:10" x14ac:dyDescent="0.25">
      <c r="A1529">
        <v>16</v>
      </c>
      <c r="B1529">
        <v>28</v>
      </c>
      <c r="C1529">
        <f t="shared" si="23"/>
        <v>1528</v>
      </c>
      <c r="D1529">
        <v>780</v>
      </c>
      <c r="E1529">
        <v>376</v>
      </c>
      <c r="F1529">
        <v>46</v>
      </c>
      <c r="G1529">
        <v>1</v>
      </c>
      <c r="H1529">
        <v>0</v>
      </c>
      <c r="I1529" t="s">
        <v>137</v>
      </c>
      <c r="J1529">
        <v>10374</v>
      </c>
    </row>
    <row r="1530" spans="1:10" x14ac:dyDescent="0.25">
      <c r="A1530">
        <v>16</v>
      </c>
      <c r="B1530">
        <v>29</v>
      </c>
      <c r="C1530">
        <f t="shared" si="23"/>
        <v>1529</v>
      </c>
      <c r="D1530">
        <v>566</v>
      </c>
      <c r="E1530">
        <v>231</v>
      </c>
      <c r="F1530">
        <v>75</v>
      </c>
      <c r="G1530">
        <v>1</v>
      </c>
      <c r="H1530">
        <v>0</v>
      </c>
      <c r="I1530" t="s">
        <v>121</v>
      </c>
      <c r="J1530">
        <v>6787</v>
      </c>
    </row>
    <row r="1531" spans="1:10" x14ac:dyDescent="0.25">
      <c r="A1531">
        <v>16</v>
      </c>
      <c r="B1531">
        <v>30</v>
      </c>
      <c r="C1531">
        <f t="shared" si="23"/>
        <v>1530</v>
      </c>
      <c r="D1531">
        <v>314</v>
      </c>
      <c r="E1531">
        <v>197</v>
      </c>
      <c r="F1531">
        <v>63</v>
      </c>
      <c r="G1531">
        <v>1</v>
      </c>
      <c r="H1531">
        <v>0</v>
      </c>
      <c r="I1531" t="s">
        <v>2352</v>
      </c>
      <c r="J1531">
        <v>1888</v>
      </c>
    </row>
    <row r="1532" spans="1:10" x14ac:dyDescent="0.25">
      <c r="A1532">
        <v>16</v>
      </c>
      <c r="B1532">
        <v>31</v>
      </c>
      <c r="C1532">
        <f t="shared" si="23"/>
        <v>1531</v>
      </c>
      <c r="D1532">
        <v>446</v>
      </c>
      <c r="E1532">
        <v>0</v>
      </c>
      <c r="F1532">
        <v>92</v>
      </c>
      <c r="G1532">
        <v>1</v>
      </c>
      <c r="H1532">
        <v>0</v>
      </c>
      <c r="I1532" t="s">
        <v>62</v>
      </c>
      <c r="J1532">
        <v>3884</v>
      </c>
    </row>
    <row r="1533" spans="1:10" x14ac:dyDescent="0.25">
      <c r="A1533">
        <v>16</v>
      </c>
      <c r="B1533">
        <v>32</v>
      </c>
      <c r="C1533">
        <f t="shared" si="23"/>
        <v>1532</v>
      </c>
      <c r="D1533">
        <v>1018</v>
      </c>
      <c r="E1533">
        <v>630</v>
      </c>
      <c r="F1533">
        <v>12</v>
      </c>
      <c r="G1533">
        <v>1</v>
      </c>
      <c r="H1533">
        <v>0</v>
      </c>
      <c r="I1533" t="s">
        <v>655</v>
      </c>
      <c r="J1533">
        <v>976</v>
      </c>
    </row>
    <row r="1534" spans="1:10" x14ac:dyDescent="0.25">
      <c r="A1534">
        <v>16</v>
      </c>
      <c r="B1534">
        <v>33</v>
      </c>
      <c r="C1534">
        <f t="shared" si="23"/>
        <v>1533</v>
      </c>
      <c r="D1534">
        <v>430</v>
      </c>
      <c r="E1534">
        <v>639</v>
      </c>
      <c r="F1534">
        <v>40</v>
      </c>
      <c r="G1534">
        <v>1</v>
      </c>
      <c r="H1534">
        <v>0</v>
      </c>
      <c r="I1534" t="s">
        <v>239</v>
      </c>
      <c r="J1534">
        <v>2182</v>
      </c>
    </row>
    <row r="1535" spans="1:10" x14ac:dyDescent="0.25">
      <c r="A1535">
        <v>16</v>
      </c>
      <c r="B1535">
        <v>34</v>
      </c>
      <c r="C1535">
        <f t="shared" si="23"/>
        <v>1534</v>
      </c>
      <c r="D1535">
        <v>467</v>
      </c>
      <c r="E1535">
        <v>765</v>
      </c>
      <c r="F1535">
        <v>34</v>
      </c>
      <c r="G1535">
        <v>2</v>
      </c>
      <c r="H1535">
        <v>2</v>
      </c>
      <c r="I1535" t="s">
        <v>4970</v>
      </c>
      <c r="J1535">
        <v>1837</v>
      </c>
    </row>
    <row r="1536" spans="1:10" x14ac:dyDescent="0.25">
      <c r="A1536">
        <v>16</v>
      </c>
      <c r="B1536">
        <v>35</v>
      </c>
      <c r="C1536">
        <f t="shared" si="23"/>
        <v>1535</v>
      </c>
      <c r="D1536">
        <v>1108</v>
      </c>
      <c r="E1536">
        <v>483</v>
      </c>
      <c r="F1536">
        <v>0</v>
      </c>
      <c r="G1536">
        <v>2</v>
      </c>
      <c r="H1536">
        <v>0</v>
      </c>
      <c r="I1536" t="s">
        <v>4971</v>
      </c>
      <c r="J1536">
        <v>6653</v>
      </c>
    </row>
    <row r="1537" spans="1:10" x14ac:dyDescent="0.25">
      <c r="A1537">
        <v>16</v>
      </c>
      <c r="B1537">
        <v>36</v>
      </c>
      <c r="C1537">
        <f t="shared" si="23"/>
        <v>1536</v>
      </c>
      <c r="D1537">
        <v>714</v>
      </c>
      <c r="E1537">
        <v>614</v>
      </c>
      <c r="F1537">
        <v>84</v>
      </c>
      <c r="G1537">
        <v>2</v>
      </c>
      <c r="H1537">
        <v>0</v>
      </c>
      <c r="I1537" t="s">
        <v>4972</v>
      </c>
      <c r="J1537">
        <v>2609</v>
      </c>
    </row>
    <row r="1538" spans="1:10" x14ac:dyDescent="0.25">
      <c r="A1538">
        <v>16</v>
      </c>
      <c r="B1538">
        <v>37</v>
      </c>
      <c r="C1538">
        <f t="shared" si="23"/>
        <v>1537</v>
      </c>
      <c r="D1538">
        <v>840</v>
      </c>
      <c r="E1538">
        <v>244</v>
      </c>
      <c r="F1538">
        <v>33</v>
      </c>
      <c r="G1538">
        <v>1</v>
      </c>
      <c r="H1538">
        <v>0</v>
      </c>
      <c r="I1538" t="s">
        <v>4973</v>
      </c>
      <c r="J1538">
        <v>1273</v>
      </c>
    </row>
    <row r="1539" spans="1:10" x14ac:dyDescent="0.25">
      <c r="A1539">
        <v>16</v>
      </c>
      <c r="B1539">
        <v>38</v>
      </c>
      <c r="C1539">
        <f t="shared" si="23"/>
        <v>1538</v>
      </c>
      <c r="D1539">
        <v>778</v>
      </c>
      <c r="E1539">
        <v>161</v>
      </c>
      <c r="F1539">
        <v>27</v>
      </c>
      <c r="G1539">
        <v>1</v>
      </c>
      <c r="H1539">
        <v>0</v>
      </c>
      <c r="I1539" t="s">
        <v>3681</v>
      </c>
      <c r="J1539">
        <v>859</v>
      </c>
    </row>
    <row r="1540" spans="1:10" x14ac:dyDescent="0.25">
      <c r="A1540">
        <v>16</v>
      </c>
      <c r="B1540">
        <v>39</v>
      </c>
      <c r="C1540">
        <f t="shared" ref="C1540:C1603" si="24">C1539+1</f>
        <v>1539</v>
      </c>
      <c r="D1540">
        <v>1076</v>
      </c>
      <c r="E1540">
        <v>300</v>
      </c>
      <c r="F1540">
        <v>14</v>
      </c>
      <c r="G1540">
        <v>3</v>
      </c>
      <c r="H1540">
        <v>0</v>
      </c>
      <c r="I1540" t="s">
        <v>4974</v>
      </c>
      <c r="J1540">
        <v>1683</v>
      </c>
    </row>
    <row r="1541" spans="1:10" x14ac:dyDescent="0.25">
      <c r="A1541">
        <v>16</v>
      </c>
      <c r="B1541">
        <v>40</v>
      </c>
      <c r="C1541">
        <f t="shared" si="24"/>
        <v>1540</v>
      </c>
      <c r="D1541">
        <v>474</v>
      </c>
      <c r="E1541">
        <v>482</v>
      </c>
      <c r="F1541">
        <v>24</v>
      </c>
      <c r="G1541">
        <v>1</v>
      </c>
      <c r="H1541">
        <v>0</v>
      </c>
      <c r="I1541" t="s">
        <v>641</v>
      </c>
      <c r="J1541">
        <v>1042</v>
      </c>
    </row>
    <row r="1542" spans="1:10" x14ac:dyDescent="0.25">
      <c r="A1542">
        <v>16</v>
      </c>
      <c r="B1542">
        <v>41</v>
      </c>
      <c r="C1542">
        <f t="shared" si="24"/>
        <v>1541</v>
      </c>
      <c r="D1542">
        <v>1520</v>
      </c>
      <c r="E1542">
        <v>284</v>
      </c>
      <c r="F1542">
        <v>0</v>
      </c>
      <c r="G1542">
        <v>0</v>
      </c>
      <c r="H1542">
        <v>2</v>
      </c>
      <c r="I1542" t="s">
        <v>4975</v>
      </c>
      <c r="J1542">
        <v>436</v>
      </c>
    </row>
    <row r="1543" spans="1:10" x14ac:dyDescent="0.25">
      <c r="A1543">
        <v>16</v>
      </c>
      <c r="B1543">
        <v>42</v>
      </c>
      <c r="C1543">
        <f t="shared" si="24"/>
        <v>1542</v>
      </c>
      <c r="D1543">
        <v>297</v>
      </c>
      <c r="E1543">
        <v>282</v>
      </c>
      <c r="F1543">
        <v>46</v>
      </c>
      <c r="G1543">
        <v>2</v>
      </c>
      <c r="H1543">
        <v>0</v>
      </c>
      <c r="I1543" t="s">
        <v>4976</v>
      </c>
      <c r="J1543">
        <v>1296</v>
      </c>
    </row>
    <row r="1544" spans="1:10" x14ac:dyDescent="0.25">
      <c r="A1544">
        <v>16</v>
      </c>
      <c r="B1544">
        <v>43</v>
      </c>
      <c r="C1544">
        <f t="shared" si="24"/>
        <v>1543</v>
      </c>
      <c r="D1544">
        <v>656</v>
      </c>
      <c r="E1544">
        <v>578</v>
      </c>
      <c r="F1544">
        <v>27</v>
      </c>
      <c r="G1544">
        <v>1</v>
      </c>
      <c r="H1544">
        <v>1</v>
      </c>
      <c r="I1544" t="s">
        <v>4977</v>
      </c>
      <c r="J1544">
        <v>9287</v>
      </c>
    </row>
    <row r="1545" spans="1:10" x14ac:dyDescent="0.25">
      <c r="A1545">
        <v>16</v>
      </c>
      <c r="B1545">
        <v>44</v>
      </c>
      <c r="C1545">
        <f t="shared" si="24"/>
        <v>1544</v>
      </c>
      <c r="D1545">
        <v>544</v>
      </c>
      <c r="E1545">
        <v>993</v>
      </c>
      <c r="F1545">
        <v>46</v>
      </c>
      <c r="G1545">
        <v>3</v>
      </c>
      <c r="H1545">
        <v>0</v>
      </c>
      <c r="I1545" t="s">
        <v>4978</v>
      </c>
      <c r="J1545">
        <v>2368</v>
      </c>
    </row>
    <row r="1546" spans="1:10" x14ac:dyDescent="0.25">
      <c r="A1546">
        <v>16</v>
      </c>
      <c r="B1546">
        <v>45</v>
      </c>
      <c r="C1546">
        <f t="shared" si="24"/>
        <v>1545</v>
      </c>
      <c r="D1546">
        <v>419</v>
      </c>
      <c r="E1546">
        <v>217</v>
      </c>
      <c r="F1546">
        <v>56</v>
      </c>
      <c r="G1546">
        <v>1</v>
      </c>
      <c r="H1546">
        <v>1</v>
      </c>
      <c r="I1546" t="s">
        <v>4979</v>
      </c>
      <c r="J1546">
        <v>1470</v>
      </c>
    </row>
    <row r="1547" spans="1:10" x14ac:dyDescent="0.25">
      <c r="A1547">
        <v>16</v>
      </c>
      <c r="B1547">
        <v>46</v>
      </c>
      <c r="C1547">
        <f t="shared" si="24"/>
        <v>1546</v>
      </c>
      <c r="D1547">
        <v>445</v>
      </c>
      <c r="E1547">
        <v>190</v>
      </c>
      <c r="F1547">
        <v>22</v>
      </c>
      <c r="G1547">
        <v>2</v>
      </c>
      <c r="H1547">
        <v>0</v>
      </c>
      <c r="I1547" t="s">
        <v>4980</v>
      </c>
      <c r="J1547">
        <v>807</v>
      </c>
    </row>
    <row r="1548" spans="1:10" x14ac:dyDescent="0.25">
      <c r="A1548">
        <v>16</v>
      </c>
      <c r="B1548">
        <v>47</v>
      </c>
      <c r="C1548">
        <f t="shared" si="24"/>
        <v>1547</v>
      </c>
      <c r="D1548">
        <v>1206</v>
      </c>
      <c r="E1548">
        <v>0</v>
      </c>
      <c r="F1548">
        <v>19</v>
      </c>
      <c r="G1548">
        <v>1</v>
      </c>
      <c r="H1548">
        <v>0</v>
      </c>
      <c r="I1548" t="s">
        <v>2250</v>
      </c>
      <c r="J1548">
        <v>799</v>
      </c>
    </row>
    <row r="1549" spans="1:10" x14ac:dyDescent="0.25">
      <c r="A1549">
        <v>16</v>
      </c>
      <c r="B1549">
        <v>48</v>
      </c>
      <c r="C1549">
        <f t="shared" si="24"/>
        <v>1548</v>
      </c>
      <c r="D1549">
        <v>1206</v>
      </c>
      <c r="E1549">
        <v>522</v>
      </c>
      <c r="F1549">
        <v>56</v>
      </c>
      <c r="G1549">
        <v>1</v>
      </c>
      <c r="H1549">
        <v>0</v>
      </c>
      <c r="I1549" t="s">
        <v>339</v>
      </c>
      <c r="J1549">
        <v>3162</v>
      </c>
    </row>
    <row r="1550" spans="1:10" x14ac:dyDescent="0.25">
      <c r="A1550">
        <v>16</v>
      </c>
      <c r="B1550">
        <v>49</v>
      </c>
      <c r="C1550">
        <f t="shared" si="24"/>
        <v>1549</v>
      </c>
      <c r="D1550">
        <v>1101</v>
      </c>
      <c r="E1550">
        <v>555</v>
      </c>
      <c r="F1550">
        <v>36</v>
      </c>
      <c r="G1550">
        <v>3</v>
      </c>
      <c r="H1550">
        <v>1</v>
      </c>
      <c r="I1550" t="s">
        <v>4981</v>
      </c>
      <c r="J1550">
        <v>3662</v>
      </c>
    </row>
    <row r="1551" spans="1:10" x14ac:dyDescent="0.25">
      <c r="A1551">
        <v>16</v>
      </c>
      <c r="B1551">
        <v>50</v>
      </c>
      <c r="C1551">
        <f t="shared" si="24"/>
        <v>1550</v>
      </c>
      <c r="D1551">
        <v>2490</v>
      </c>
      <c r="E1551">
        <v>231</v>
      </c>
      <c r="F1551">
        <v>28</v>
      </c>
      <c r="G1551">
        <v>5</v>
      </c>
      <c r="H1551">
        <v>3</v>
      </c>
      <c r="I1551" t="s">
        <v>4982</v>
      </c>
      <c r="J1551">
        <v>20138</v>
      </c>
    </row>
    <row r="1552" spans="1:10" x14ac:dyDescent="0.25">
      <c r="A1552">
        <v>16</v>
      </c>
      <c r="B1552">
        <v>51</v>
      </c>
      <c r="C1552">
        <f t="shared" si="24"/>
        <v>1551</v>
      </c>
      <c r="D1552">
        <v>343</v>
      </c>
      <c r="E1552">
        <v>438</v>
      </c>
      <c r="F1552">
        <v>0</v>
      </c>
      <c r="G1552">
        <v>2</v>
      </c>
      <c r="H1552">
        <v>1</v>
      </c>
      <c r="I1552" t="s">
        <v>4983</v>
      </c>
      <c r="J1552">
        <v>10640</v>
      </c>
    </row>
    <row r="1553" spans="1:10" x14ac:dyDescent="0.25">
      <c r="A1553">
        <v>16</v>
      </c>
      <c r="B1553">
        <v>52</v>
      </c>
      <c r="C1553">
        <f t="shared" si="24"/>
        <v>1552</v>
      </c>
      <c r="D1553">
        <v>335</v>
      </c>
      <c r="E1553">
        <v>277</v>
      </c>
      <c r="F1553">
        <v>13</v>
      </c>
      <c r="G1553">
        <v>1</v>
      </c>
      <c r="H1553">
        <v>0</v>
      </c>
      <c r="I1553" t="s">
        <v>69</v>
      </c>
      <c r="J1553">
        <v>8570</v>
      </c>
    </row>
    <row r="1554" spans="1:10" x14ac:dyDescent="0.25">
      <c r="A1554">
        <v>16</v>
      </c>
      <c r="B1554">
        <v>53</v>
      </c>
      <c r="C1554">
        <f t="shared" si="24"/>
        <v>1553</v>
      </c>
      <c r="D1554">
        <v>866</v>
      </c>
      <c r="E1554">
        <v>168</v>
      </c>
      <c r="F1554">
        <v>70</v>
      </c>
      <c r="G1554">
        <v>2</v>
      </c>
      <c r="H1554">
        <v>1</v>
      </c>
      <c r="I1554" t="s">
        <v>4984</v>
      </c>
      <c r="J1554">
        <v>2373</v>
      </c>
    </row>
    <row r="1555" spans="1:10" x14ac:dyDescent="0.25">
      <c r="A1555">
        <v>16</v>
      </c>
      <c r="B1555">
        <v>54</v>
      </c>
      <c r="C1555">
        <f t="shared" si="24"/>
        <v>1554</v>
      </c>
      <c r="D1555">
        <v>1104</v>
      </c>
      <c r="E1555">
        <v>0</v>
      </c>
      <c r="F1555">
        <v>84</v>
      </c>
      <c r="G1555">
        <v>1</v>
      </c>
      <c r="H1555">
        <v>0</v>
      </c>
      <c r="I1555" t="s">
        <v>117</v>
      </c>
      <c r="J1555">
        <v>4790</v>
      </c>
    </row>
    <row r="1556" spans="1:10" x14ac:dyDescent="0.25">
      <c r="A1556">
        <v>16</v>
      </c>
      <c r="B1556">
        <v>55</v>
      </c>
      <c r="C1556">
        <f t="shared" si="24"/>
        <v>1555</v>
      </c>
      <c r="D1556">
        <v>510</v>
      </c>
      <c r="E1556">
        <v>605</v>
      </c>
      <c r="F1556">
        <v>80</v>
      </c>
      <c r="G1556">
        <v>1</v>
      </c>
      <c r="H1556">
        <v>0</v>
      </c>
      <c r="I1556" t="s">
        <v>68</v>
      </c>
      <c r="J1556">
        <v>2265</v>
      </c>
    </row>
    <row r="1557" spans="1:10" x14ac:dyDescent="0.25">
      <c r="A1557">
        <v>16</v>
      </c>
      <c r="B1557">
        <v>56</v>
      </c>
      <c r="C1557">
        <f t="shared" si="24"/>
        <v>1556</v>
      </c>
      <c r="D1557">
        <v>392</v>
      </c>
      <c r="E1557">
        <v>202</v>
      </c>
      <c r="F1557">
        <v>85</v>
      </c>
      <c r="G1557">
        <v>2</v>
      </c>
      <c r="H1557">
        <v>0</v>
      </c>
      <c r="I1557" t="s">
        <v>4985</v>
      </c>
      <c r="J1557">
        <v>2088</v>
      </c>
    </row>
    <row r="1558" spans="1:10" x14ac:dyDescent="0.25">
      <c r="A1558">
        <v>16</v>
      </c>
      <c r="B1558">
        <v>57</v>
      </c>
      <c r="C1558">
        <f t="shared" si="24"/>
        <v>1557</v>
      </c>
      <c r="D1558">
        <v>326</v>
      </c>
      <c r="E1558">
        <v>447</v>
      </c>
      <c r="F1558">
        <v>30</v>
      </c>
      <c r="G1558">
        <v>3</v>
      </c>
      <c r="H1558">
        <v>0</v>
      </c>
      <c r="I1558" t="s">
        <v>4986</v>
      </c>
      <c r="J1558">
        <v>25079</v>
      </c>
    </row>
    <row r="1559" spans="1:10" x14ac:dyDescent="0.25">
      <c r="A1559">
        <v>16</v>
      </c>
      <c r="B1559">
        <v>58</v>
      </c>
      <c r="C1559">
        <f t="shared" si="24"/>
        <v>1558</v>
      </c>
      <c r="D1559">
        <v>1581</v>
      </c>
      <c r="E1559">
        <v>1620</v>
      </c>
      <c r="F1559">
        <v>0</v>
      </c>
      <c r="G1559">
        <v>1</v>
      </c>
      <c r="H1559">
        <v>0</v>
      </c>
      <c r="I1559" t="s">
        <v>62</v>
      </c>
      <c r="J1559">
        <v>3778</v>
      </c>
    </row>
    <row r="1560" spans="1:10" x14ac:dyDescent="0.25">
      <c r="A1560">
        <v>16</v>
      </c>
      <c r="B1560">
        <v>59</v>
      </c>
      <c r="C1560">
        <f t="shared" si="24"/>
        <v>1559</v>
      </c>
      <c r="D1560">
        <v>435</v>
      </c>
      <c r="E1560">
        <v>164</v>
      </c>
      <c r="F1560">
        <v>68</v>
      </c>
      <c r="G1560">
        <v>1</v>
      </c>
      <c r="H1560">
        <v>0</v>
      </c>
      <c r="I1560" t="s">
        <v>878</v>
      </c>
      <c r="J1560">
        <v>1576</v>
      </c>
    </row>
    <row r="1561" spans="1:10" x14ac:dyDescent="0.25">
      <c r="A1561">
        <v>16</v>
      </c>
      <c r="B1561">
        <v>60</v>
      </c>
      <c r="C1561">
        <f t="shared" si="24"/>
        <v>1560</v>
      </c>
      <c r="D1561">
        <v>290</v>
      </c>
      <c r="E1561">
        <v>183</v>
      </c>
      <c r="F1561">
        <v>45</v>
      </c>
      <c r="G1561">
        <v>2</v>
      </c>
      <c r="H1561">
        <v>0</v>
      </c>
      <c r="I1561" t="s">
        <v>4987</v>
      </c>
      <c r="J1561">
        <v>2381</v>
      </c>
    </row>
    <row r="1562" spans="1:10" x14ac:dyDescent="0.25">
      <c r="A1562">
        <v>16</v>
      </c>
      <c r="B1562">
        <v>61</v>
      </c>
      <c r="C1562">
        <f t="shared" si="24"/>
        <v>1561</v>
      </c>
      <c r="D1562">
        <v>752</v>
      </c>
      <c r="E1562">
        <v>441</v>
      </c>
      <c r="F1562">
        <v>22</v>
      </c>
      <c r="G1562">
        <v>1</v>
      </c>
      <c r="H1562">
        <v>0</v>
      </c>
      <c r="I1562" t="s">
        <v>1112</v>
      </c>
      <c r="J1562">
        <v>1009</v>
      </c>
    </row>
    <row r="1563" spans="1:10" x14ac:dyDescent="0.25">
      <c r="A1563">
        <v>16</v>
      </c>
      <c r="B1563">
        <v>62</v>
      </c>
      <c r="C1563">
        <f t="shared" si="24"/>
        <v>1562</v>
      </c>
      <c r="D1563">
        <v>4110</v>
      </c>
      <c r="E1563">
        <v>621</v>
      </c>
      <c r="F1563">
        <v>20</v>
      </c>
      <c r="G1563">
        <v>2</v>
      </c>
      <c r="H1563">
        <v>0</v>
      </c>
      <c r="I1563" t="s">
        <v>308</v>
      </c>
      <c r="J1563">
        <v>1432</v>
      </c>
    </row>
    <row r="1564" spans="1:10" x14ac:dyDescent="0.25">
      <c r="A1564">
        <v>16</v>
      </c>
      <c r="B1564">
        <v>63</v>
      </c>
      <c r="C1564">
        <f t="shared" si="24"/>
        <v>1563</v>
      </c>
      <c r="D1564">
        <v>0</v>
      </c>
      <c r="E1564">
        <v>184</v>
      </c>
      <c r="F1564">
        <v>0</v>
      </c>
      <c r="G1564">
        <v>1</v>
      </c>
      <c r="H1564">
        <v>0</v>
      </c>
      <c r="I1564" t="s">
        <v>1432</v>
      </c>
      <c r="J1564">
        <v>189</v>
      </c>
    </row>
    <row r="1565" spans="1:10" x14ac:dyDescent="0.25">
      <c r="A1565">
        <v>16</v>
      </c>
      <c r="B1565">
        <v>64</v>
      </c>
      <c r="C1565">
        <f t="shared" si="24"/>
        <v>1564</v>
      </c>
      <c r="D1565">
        <v>3750</v>
      </c>
      <c r="E1565">
        <v>480</v>
      </c>
      <c r="F1565">
        <v>0</v>
      </c>
      <c r="G1565">
        <v>1</v>
      </c>
      <c r="H1565">
        <v>0</v>
      </c>
      <c r="I1565" t="s">
        <v>705</v>
      </c>
      <c r="J1565">
        <v>939</v>
      </c>
    </row>
    <row r="1566" spans="1:10" x14ac:dyDescent="0.25">
      <c r="A1566">
        <v>16</v>
      </c>
      <c r="B1566">
        <v>65</v>
      </c>
      <c r="C1566">
        <f t="shared" si="24"/>
        <v>1565</v>
      </c>
      <c r="D1566">
        <v>696</v>
      </c>
      <c r="E1566">
        <v>177</v>
      </c>
      <c r="F1566">
        <v>19</v>
      </c>
      <c r="G1566">
        <v>1</v>
      </c>
      <c r="H1566">
        <v>0</v>
      </c>
      <c r="I1566" t="s">
        <v>178</v>
      </c>
      <c r="J1566">
        <v>1626</v>
      </c>
    </row>
    <row r="1567" spans="1:10" x14ac:dyDescent="0.25">
      <c r="A1567">
        <v>16</v>
      </c>
      <c r="B1567">
        <v>66</v>
      </c>
      <c r="C1567">
        <f t="shared" si="24"/>
        <v>1566</v>
      </c>
      <c r="D1567">
        <v>662</v>
      </c>
      <c r="E1567">
        <v>549</v>
      </c>
      <c r="F1567">
        <v>17</v>
      </c>
      <c r="G1567">
        <v>2</v>
      </c>
      <c r="H1567">
        <v>1</v>
      </c>
      <c r="I1567" t="s">
        <v>4988</v>
      </c>
      <c r="J1567">
        <v>1046</v>
      </c>
    </row>
    <row r="1568" spans="1:10" x14ac:dyDescent="0.25">
      <c r="A1568">
        <v>16</v>
      </c>
      <c r="B1568">
        <v>67</v>
      </c>
      <c r="C1568">
        <f t="shared" si="24"/>
        <v>1567</v>
      </c>
      <c r="D1568">
        <v>3380</v>
      </c>
      <c r="E1568">
        <v>141</v>
      </c>
      <c r="F1568">
        <v>0</v>
      </c>
      <c r="G1568">
        <v>1</v>
      </c>
      <c r="H1568">
        <v>0</v>
      </c>
      <c r="I1568" t="s">
        <v>4989</v>
      </c>
      <c r="J1568">
        <v>981</v>
      </c>
    </row>
    <row r="1569" spans="1:10" x14ac:dyDescent="0.25">
      <c r="A1569">
        <v>16</v>
      </c>
      <c r="B1569">
        <v>68</v>
      </c>
      <c r="C1569">
        <f t="shared" si="24"/>
        <v>1568</v>
      </c>
      <c r="D1569">
        <v>184</v>
      </c>
      <c r="E1569">
        <v>182</v>
      </c>
      <c r="F1569">
        <v>24</v>
      </c>
      <c r="G1569">
        <v>2</v>
      </c>
      <c r="H1569">
        <v>2</v>
      </c>
      <c r="I1569" t="s">
        <v>4990</v>
      </c>
      <c r="J1569">
        <v>6776</v>
      </c>
    </row>
    <row r="1570" spans="1:10" x14ac:dyDescent="0.25">
      <c r="A1570">
        <v>16</v>
      </c>
      <c r="B1570">
        <v>69</v>
      </c>
      <c r="C1570">
        <f t="shared" si="24"/>
        <v>1569</v>
      </c>
      <c r="D1570">
        <v>590</v>
      </c>
      <c r="E1570">
        <v>262</v>
      </c>
      <c r="F1570">
        <v>21</v>
      </c>
      <c r="G1570">
        <v>1</v>
      </c>
      <c r="H1570">
        <v>0</v>
      </c>
      <c r="I1570" t="s">
        <v>34</v>
      </c>
      <c r="J1570">
        <v>1941</v>
      </c>
    </row>
    <row r="1571" spans="1:10" x14ac:dyDescent="0.25">
      <c r="A1571">
        <v>16</v>
      </c>
      <c r="B1571">
        <v>70</v>
      </c>
      <c r="C1571">
        <f t="shared" si="24"/>
        <v>1570</v>
      </c>
      <c r="D1571">
        <v>494</v>
      </c>
      <c r="E1571">
        <v>266</v>
      </c>
      <c r="F1571">
        <v>20</v>
      </c>
      <c r="G1571">
        <v>1</v>
      </c>
      <c r="H1571">
        <v>0</v>
      </c>
      <c r="I1571" t="s">
        <v>975</v>
      </c>
      <c r="J1571">
        <v>735</v>
      </c>
    </row>
    <row r="1572" spans="1:10" x14ac:dyDescent="0.25">
      <c r="A1572">
        <v>16</v>
      </c>
      <c r="B1572">
        <v>71</v>
      </c>
      <c r="C1572">
        <f t="shared" si="24"/>
        <v>1571</v>
      </c>
      <c r="D1572">
        <v>1725</v>
      </c>
      <c r="E1572">
        <v>612</v>
      </c>
      <c r="F1572">
        <v>24</v>
      </c>
      <c r="G1572">
        <v>1</v>
      </c>
      <c r="H1572">
        <v>4</v>
      </c>
      <c r="I1572" t="s">
        <v>4991</v>
      </c>
      <c r="J1572">
        <v>11264</v>
      </c>
    </row>
    <row r="1573" spans="1:10" x14ac:dyDescent="0.25">
      <c r="A1573">
        <v>16</v>
      </c>
      <c r="B1573">
        <v>72</v>
      </c>
      <c r="C1573">
        <f t="shared" si="24"/>
        <v>1572</v>
      </c>
      <c r="D1573">
        <v>451</v>
      </c>
      <c r="E1573">
        <v>1690</v>
      </c>
      <c r="F1573">
        <v>22</v>
      </c>
      <c r="G1573">
        <v>1</v>
      </c>
      <c r="H1573">
        <v>0</v>
      </c>
      <c r="I1573" t="s">
        <v>1312</v>
      </c>
      <c r="J1573">
        <v>2262</v>
      </c>
    </row>
    <row r="1574" spans="1:10" x14ac:dyDescent="0.25">
      <c r="A1574">
        <v>16</v>
      </c>
      <c r="B1574">
        <v>73</v>
      </c>
      <c r="C1574">
        <f t="shared" si="24"/>
        <v>1573</v>
      </c>
      <c r="D1574">
        <v>760</v>
      </c>
      <c r="E1574">
        <v>732</v>
      </c>
      <c r="F1574">
        <v>140</v>
      </c>
      <c r="G1574">
        <v>1</v>
      </c>
      <c r="H1574">
        <v>0</v>
      </c>
      <c r="I1574" t="s">
        <v>839</v>
      </c>
      <c r="J1574">
        <v>3866</v>
      </c>
    </row>
    <row r="1575" spans="1:10" x14ac:dyDescent="0.25">
      <c r="A1575">
        <v>16</v>
      </c>
      <c r="B1575">
        <v>74</v>
      </c>
      <c r="C1575">
        <f t="shared" si="24"/>
        <v>1574</v>
      </c>
      <c r="D1575">
        <v>432</v>
      </c>
      <c r="E1575">
        <v>394</v>
      </c>
      <c r="F1575">
        <v>90</v>
      </c>
      <c r="G1575">
        <v>1</v>
      </c>
      <c r="H1575">
        <v>1</v>
      </c>
      <c r="I1575" t="s">
        <v>4992</v>
      </c>
      <c r="J1575">
        <v>2252</v>
      </c>
    </row>
    <row r="1576" spans="1:10" x14ac:dyDescent="0.25">
      <c r="A1576">
        <v>16</v>
      </c>
      <c r="B1576">
        <v>75</v>
      </c>
      <c r="C1576">
        <f t="shared" si="24"/>
        <v>1575</v>
      </c>
      <c r="D1576">
        <v>628</v>
      </c>
      <c r="E1576">
        <v>0</v>
      </c>
      <c r="F1576">
        <v>20</v>
      </c>
      <c r="G1576">
        <v>3</v>
      </c>
      <c r="H1576">
        <v>1</v>
      </c>
      <c r="I1576" t="s">
        <v>4993</v>
      </c>
      <c r="J1576">
        <v>13839</v>
      </c>
    </row>
    <row r="1577" spans="1:10" x14ac:dyDescent="0.25">
      <c r="A1577">
        <v>16</v>
      </c>
      <c r="B1577">
        <v>76</v>
      </c>
      <c r="C1577">
        <f t="shared" si="24"/>
        <v>1576</v>
      </c>
      <c r="D1577">
        <v>387</v>
      </c>
      <c r="E1577">
        <v>281</v>
      </c>
      <c r="F1577">
        <v>13</v>
      </c>
      <c r="G1577">
        <v>1</v>
      </c>
      <c r="H1577">
        <v>0</v>
      </c>
      <c r="I1577" t="s">
        <v>2572</v>
      </c>
      <c r="J1577">
        <v>708</v>
      </c>
    </row>
    <row r="1578" spans="1:10" x14ac:dyDescent="0.25">
      <c r="A1578">
        <v>16</v>
      </c>
      <c r="B1578">
        <v>77</v>
      </c>
      <c r="C1578">
        <f t="shared" si="24"/>
        <v>1577</v>
      </c>
      <c r="D1578">
        <v>1122</v>
      </c>
      <c r="E1578">
        <v>1115</v>
      </c>
      <c r="F1578">
        <v>26</v>
      </c>
      <c r="G1578">
        <v>5</v>
      </c>
      <c r="H1578">
        <v>1</v>
      </c>
      <c r="I1578" t="s">
        <v>4994</v>
      </c>
      <c r="J1578">
        <v>2794</v>
      </c>
    </row>
    <row r="1579" spans="1:10" x14ac:dyDescent="0.25">
      <c r="A1579">
        <v>16</v>
      </c>
      <c r="B1579">
        <v>78</v>
      </c>
      <c r="C1579">
        <f t="shared" si="24"/>
        <v>1578</v>
      </c>
      <c r="D1579">
        <v>417</v>
      </c>
      <c r="E1579">
        <v>241</v>
      </c>
      <c r="F1579">
        <v>19</v>
      </c>
      <c r="G1579">
        <v>2</v>
      </c>
      <c r="H1579">
        <v>0</v>
      </c>
      <c r="I1579" t="s">
        <v>4995</v>
      </c>
      <c r="J1579">
        <v>1279</v>
      </c>
    </row>
    <row r="1580" spans="1:10" x14ac:dyDescent="0.25">
      <c r="A1580">
        <v>16</v>
      </c>
      <c r="B1580">
        <v>79</v>
      </c>
      <c r="C1580">
        <f t="shared" si="24"/>
        <v>1579</v>
      </c>
      <c r="D1580">
        <v>477</v>
      </c>
      <c r="E1580">
        <v>189</v>
      </c>
      <c r="F1580">
        <v>16</v>
      </c>
      <c r="G1580">
        <v>2</v>
      </c>
      <c r="H1580">
        <v>0</v>
      </c>
      <c r="I1580" t="s">
        <v>4996</v>
      </c>
      <c r="J1580">
        <v>7999</v>
      </c>
    </row>
    <row r="1581" spans="1:10" x14ac:dyDescent="0.25">
      <c r="A1581">
        <v>16</v>
      </c>
      <c r="B1581">
        <v>80</v>
      </c>
      <c r="C1581">
        <f t="shared" si="24"/>
        <v>1580</v>
      </c>
      <c r="D1581">
        <v>447</v>
      </c>
      <c r="E1581">
        <v>736</v>
      </c>
      <c r="F1581">
        <v>16</v>
      </c>
      <c r="G1581">
        <v>2</v>
      </c>
      <c r="H1581">
        <v>0</v>
      </c>
      <c r="I1581" t="s">
        <v>4997</v>
      </c>
      <c r="J1581">
        <v>1325</v>
      </c>
    </row>
    <row r="1582" spans="1:10" x14ac:dyDescent="0.25">
      <c r="A1582">
        <v>16</v>
      </c>
      <c r="B1582">
        <v>81</v>
      </c>
      <c r="C1582">
        <f t="shared" si="24"/>
        <v>1581</v>
      </c>
      <c r="D1582">
        <v>2790</v>
      </c>
      <c r="E1582">
        <v>119</v>
      </c>
      <c r="F1582">
        <v>23</v>
      </c>
      <c r="G1582">
        <v>1</v>
      </c>
      <c r="H1582">
        <v>0</v>
      </c>
      <c r="I1582" t="s">
        <v>671</v>
      </c>
      <c r="J1582">
        <v>943</v>
      </c>
    </row>
    <row r="1583" spans="1:10" x14ac:dyDescent="0.25">
      <c r="A1583">
        <v>16</v>
      </c>
      <c r="B1583">
        <v>82</v>
      </c>
      <c r="C1583">
        <f t="shared" si="24"/>
        <v>1582</v>
      </c>
      <c r="D1583">
        <v>362</v>
      </c>
      <c r="E1583">
        <v>135</v>
      </c>
      <c r="F1583">
        <v>10</v>
      </c>
      <c r="G1583">
        <v>1</v>
      </c>
      <c r="H1583">
        <v>1</v>
      </c>
      <c r="I1583" t="s">
        <v>4998</v>
      </c>
      <c r="J1583">
        <v>401</v>
      </c>
    </row>
    <row r="1584" spans="1:10" x14ac:dyDescent="0.25">
      <c r="A1584">
        <v>16</v>
      </c>
      <c r="B1584">
        <v>83</v>
      </c>
      <c r="C1584">
        <f t="shared" si="24"/>
        <v>1583</v>
      </c>
      <c r="D1584">
        <v>553</v>
      </c>
      <c r="E1584">
        <v>97</v>
      </c>
      <c r="F1584">
        <v>75</v>
      </c>
      <c r="G1584">
        <v>2</v>
      </c>
      <c r="H1584">
        <v>0</v>
      </c>
      <c r="I1584" t="s">
        <v>4999</v>
      </c>
      <c r="J1584">
        <v>1727</v>
      </c>
    </row>
    <row r="1585" spans="1:10" x14ac:dyDescent="0.25">
      <c r="A1585">
        <v>16</v>
      </c>
      <c r="B1585">
        <v>84</v>
      </c>
      <c r="C1585">
        <f t="shared" si="24"/>
        <v>1584</v>
      </c>
      <c r="D1585">
        <v>788</v>
      </c>
      <c r="E1585">
        <v>166</v>
      </c>
      <c r="F1585">
        <v>44</v>
      </c>
      <c r="G1585">
        <v>2</v>
      </c>
      <c r="H1585">
        <v>0</v>
      </c>
      <c r="I1585" t="s">
        <v>5000</v>
      </c>
      <c r="J1585">
        <v>1228</v>
      </c>
    </row>
    <row r="1586" spans="1:10" x14ac:dyDescent="0.25">
      <c r="A1586">
        <v>16</v>
      </c>
      <c r="B1586">
        <v>85</v>
      </c>
      <c r="C1586">
        <f t="shared" si="24"/>
        <v>1585</v>
      </c>
      <c r="D1586">
        <v>446</v>
      </c>
      <c r="E1586">
        <v>108</v>
      </c>
      <c r="F1586">
        <v>27</v>
      </c>
      <c r="G1586">
        <v>1</v>
      </c>
      <c r="H1586">
        <v>0</v>
      </c>
      <c r="I1586" t="s">
        <v>5001</v>
      </c>
      <c r="J1586">
        <v>806</v>
      </c>
    </row>
    <row r="1587" spans="1:10" x14ac:dyDescent="0.25">
      <c r="A1587">
        <v>16</v>
      </c>
      <c r="B1587">
        <v>86</v>
      </c>
      <c r="C1587">
        <f t="shared" si="24"/>
        <v>1586</v>
      </c>
      <c r="D1587">
        <v>1332</v>
      </c>
      <c r="E1587">
        <v>690</v>
      </c>
      <c r="F1587">
        <v>23</v>
      </c>
      <c r="G1587">
        <v>1</v>
      </c>
      <c r="H1587">
        <v>0</v>
      </c>
      <c r="I1587" t="s">
        <v>736</v>
      </c>
      <c r="J1587">
        <v>1290</v>
      </c>
    </row>
    <row r="1588" spans="1:10" x14ac:dyDescent="0.25">
      <c r="A1588">
        <v>16</v>
      </c>
      <c r="B1588">
        <v>87</v>
      </c>
      <c r="C1588">
        <f t="shared" si="24"/>
        <v>1587</v>
      </c>
      <c r="D1588">
        <v>296</v>
      </c>
      <c r="E1588">
        <v>609</v>
      </c>
      <c r="F1588">
        <v>23</v>
      </c>
      <c r="G1588">
        <v>3</v>
      </c>
      <c r="H1588">
        <v>0</v>
      </c>
      <c r="I1588" t="s">
        <v>5002</v>
      </c>
      <c r="J1588">
        <v>22111</v>
      </c>
    </row>
    <row r="1589" spans="1:10" x14ac:dyDescent="0.25">
      <c r="A1589">
        <v>16</v>
      </c>
      <c r="B1589">
        <v>88</v>
      </c>
      <c r="C1589">
        <f t="shared" si="24"/>
        <v>1588</v>
      </c>
      <c r="D1589">
        <v>678</v>
      </c>
      <c r="E1589">
        <v>681</v>
      </c>
      <c r="F1589">
        <v>44</v>
      </c>
      <c r="G1589">
        <v>3</v>
      </c>
      <c r="H1589">
        <v>0</v>
      </c>
      <c r="I1589" t="s">
        <v>5003</v>
      </c>
      <c r="J1589">
        <v>2269</v>
      </c>
    </row>
    <row r="1590" spans="1:10" x14ac:dyDescent="0.25">
      <c r="A1590">
        <v>16</v>
      </c>
      <c r="B1590">
        <v>89</v>
      </c>
      <c r="C1590">
        <f t="shared" si="24"/>
        <v>1589</v>
      </c>
      <c r="D1590">
        <v>1805</v>
      </c>
      <c r="E1590">
        <v>566</v>
      </c>
      <c r="F1590">
        <v>34</v>
      </c>
      <c r="G1590">
        <v>1</v>
      </c>
      <c r="H1590">
        <v>0</v>
      </c>
      <c r="I1590" t="s">
        <v>1748</v>
      </c>
      <c r="J1590">
        <v>1475</v>
      </c>
    </row>
    <row r="1591" spans="1:10" x14ac:dyDescent="0.25">
      <c r="A1591">
        <v>16</v>
      </c>
      <c r="B1591">
        <v>90</v>
      </c>
      <c r="C1591">
        <f t="shared" si="24"/>
        <v>1590</v>
      </c>
      <c r="D1591">
        <v>904</v>
      </c>
      <c r="E1591">
        <v>214</v>
      </c>
      <c r="F1591">
        <v>56</v>
      </c>
      <c r="G1591">
        <v>1</v>
      </c>
      <c r="H1591">
        <v>1</v>
      </c>
      <c r="I1591" t="s">
        <v>5004</v>
      </c>
      <c r="J1591">
        <v>22424</v>
      </c>
    </row>
    <row r="1592" spans="1:10" x14ac:dyDescent="0.25">
      <c r="A1592">
        <v>16</v>
      </c>
      <c r="B1592">
        <v>91</v>
      </c>
      <c r="C1592">
        <f t="shared" si="24"/>
        <v>1591</v>
      </c>
      <c r="D1592">
        <v>556</v>
      </c>
      <c r="E1592">
        <v>624</v>
      </c>
      <c r="F1592">
        <v>5</v>
      </c>
      <c r="G1592">
        <v>3</v>
      </c>
      <c r="H1592">
        <v>0</v>
      </c>
      <c r="I1592" t="s">
        <v>5005</v>
      </c>
      <c r="J1592">
        <v>8976</v>
      </c>
    </row>
    <row r="1593" spans="1:10" x14ac:dyDescent="0.25">
      <c r="A1593">
        <v>16</v>
      </c>
      <c r="B1593">
        <v>92</v>
      </c>
      <c r="C1593">
        <f t="shared" si="24"/>
        <v>1592</v>
      </c>
      <c r="D1593">
        <v>487</v>
      </c>
      <c r="E1593">
        <v>666</v>
      </c>
      <c r="F1593">
        <v>4</v>
      </c>
      <c r="G1593">
        <v>1</v>
      </c>
      <c r="H1593">
        <v>0</v>
      </c>
      <c r="I1593" t="s">
        <v>417</v>
      </c>
      <c r="J1593">
        <v>886</v>
      </c>
    </row>
    <row r="1594" spans="1:10" x14ac:dyDescent="0.25">
      <c r="A1594">
        <v>16</v>
      </c>
      <c r="B1594">
        <v>93</v>
      </c>
      <c r="C1594">
        <f t="shared" si="24"/>
        <v>1593</v>
      </c>
      <c r="D1594">
        <v>884</v>
      </c>
      <c r="E1594">
        <v>223</v>
      </c>
      <c r="F1594">
        <v>23</v>
      </c>
      <c r="G1594">
        <v>1</v>
      </c>
      <c r="H1594">
        <v>0</v>
      </c>
      <c r="I1594" t="s">
        <v>2974</v>
      </c>
      <c r="J1594">
        <v>805</v>
      </c>
    </row>
    <row r="1595" spans="1:10" x14ac:dyDescent="0.25">
      <c r="A1595">
        <v>16</v>
      </c>
      <c r="B1595">
        <v>94</v>
      </c>
      <c r="C1595">
        <f t="shared" si="24"/>
        <v>1594</v>
      </c>
      <c r="D1595">
        <v>381</v>
      </c>
      <c r="E1595">
        <v>430</v>
      </c>
      <c r="F1595">
        <v>21</v>
      </c>
      <c r="G1595">
        <v>2</v>
      </c>
      <c r="H1595">
        <v>5</v>
      </c>
      <c r="I1595" t="s">
        <v>5006</v>
      </c>
      <c r="J1595">
        <v>10533</v>
      </c>
    </row>
    <row r="1596" spans="1:10" x14ac:dyDescent="0.25">
      <c r="A1596">
        <v>16</v>
      </c>
      <c r="B1596">
        <v>95</v>
      </c>
      <c r="C1596">
        <f t="shared" si="24"/>
        <v>1595</v>
      </c>
      <c r="D1596">
        <v>0</v>
      </c>
      <c r="E1596">
        <v>174</v>
      </c>
      <c r="F1596">
        <v>25</v>
      </c>
      <c r="G1596">
        <v>2</v>
      </c>
      <c r="H1596">
        <v>0</v>
      </c>
      <c r="I1596" t="s">
        <v>5007</v>
      </c>
      <c r="J1596">
        <v>1092</v>
      </c>
    </row>
    <row r="1597" spans="1:10" x14ac:dyDescent="0.25">
      <c r="A1597">
        <v>16</v>
      </c>
      <c r="B1597">
        <v>96</v>
      </c>
      <c r="C1597">
        <f t="shared" si="24"/>
        <v>1596</v>
      </c>
      <c r="D1597">
        <v>1311</v>
      </c>
      <c r="E1597">
        <v>169</v>
      </c>
      <c r="F1597">
        <v>36</v>
      </c>
      <c r="G1597">
        <v>3</v>
      </c>
      <c r="H1597">
        <v>1</v>
      </c>
      <c r="I1597" t="s">
        <v>5008</v>
      </c>
      <c r="J1597">
        <v>1343</v>
      </c>
    </row>
    <row r="1598" spans="1:10" x14ac:dyDescent="0.25">
      <c r="A1598">
        <v>16</v>
      </c>
      <c r="B1598">
        <v>97</v>
      </c>
      <c r="C1598">
        <f t="shared" si="24"/>
        <v>1597</v>
      </c>
      <c r="D1598">
        <v>459</v>
      </c>
      <c r="E1598">
        <v>288</v>
      </c>
      <c r="F1598">
        <v>0</v>
      </c>
      <c r="G1598">
        <v>5</v>
      </c>
      <c r="H1598">
        <v>0</v>
      </c>
      <c r="I1598" t="s">
        <v>5009</v>
      </c>
      <c r="J1598">
        <v>3117</v>
      </c>
    </row>
    <row r="1599" spans="1:10" x14ac:dyDescent="0.25">
      <c r="A1599">
        <v>16</v>
      </c>
      <c r="B1599">
        <v>98</v>
      </c>
      <c r="C1599">
        <f t="shared" si="24"/>
        <v>1598</v>
      </c>
      <c r="D1599">
        <v>416</v>
      </c>
      <c r="E1599">
        <v>126</v>
      </c>
      <c r="F1599">
        <v>8</v>
      </c>
      <c r="G1599">
        <v>2</v>
      </c>
      <c r="H1599">
        <v>0</v>
      </c>
      <c r="I1599" t="s">
        <v>5010</v>
      </c>
      <c r="J1599">
        <v>7345</v>
      </c>
    </row>
    <row r="1600" spans="1:10" x14ac:dyDescent="0.25">
      <c r="A1600">
        <v>16</v>
      </c>
      <c r="B1600">
        <v>99</v>
      </c>
      <c r="C1600">
        <f t="shared" si="24"/>
        <v>1599</v>
      </c>
      <c r="D1600">
        <v>572</v>
      </c>
      <c r="E1600">
        <v>639</v>
      </c>
      <c r="F1600">
        <v>13</v>
      </c>
      <c r="G1600">
        <v>2</v>
      </c>
      <c r="H1600">
        <v>0</v>
      </c>
      <c r="I1600" t="s">
        <v>5011</v>
      </c>
      <c r="J1600">
        <v>1102</v>
      </c>
    </row>
    <row r="1601" spans="1:10" x14ac:dyDescent="0.25">
      <c r="A1601">
        <v>16</v>
      </c>
      <c r="B1601">
        <v>100</v>
      </c>
      <c r="C1601">
        <f t="shared" si="24"/>
        <v>1600</v>
      </c>
      <c r="D1601">
        <v>4010</v>
      </c>
      <c r="E1601">
        <v>206</v>
      </c>
      <c r="F1601">
        <v>63</v>
      </c>
      <c r="G1601">
        <v>2</v>
      </c>
      <c r="H1601">
        <v>0</v>
      </c>
      <c r="I1601" t="s">
        <v>5012</v>
      </c>
      <c r="J1601">
        <v>8945</v>
      </c>
    </row>
    <row r="1602" spans="1:10" x14ac:dyDescent="0.25">
      <c r="A1602">
        <v>17</v>
      </c>
      <c r="B1602">
        <v>1</v>
      </c>
      <c r="C1602">
        <f t="shared" si="24"/>
        <v>1601</v>
      </c>
      <c r="D1602">
        <v>1395</v>
      </c>
      <c r="E1602">
        <v>158</v>
      </c>
      <c r="F1602">
        <v>18</v>
      </c>
      <c r="G1602">
        <v>1</v>
      </c>
      <c r="H1602">
        <v>0</v>
      </c>
      <c r="I1602" t="s">
        <v>2444</v>
      </c>
      <c r="J1602">
        <v>738</v>
      </c>
    </row>
    <row r="1603" spans="1:10" x14ac:dyDescent="0.25">
      <c r="A1603">
        <v>17</v>
      </c>
      <c r="B1603">
        <v>2</v>
      </c>
      <c r="C1603">
        <f t="shared" si="24"/>
        <v>1602</v>
      </c>
      <c r="D1603">
        <v>1146</v>
      </c>
      <c r="E1603">
        <v>183</v>
      </c>
      <c r="F1603">
        <v>16</v>
      </c>
      <c r="G1603">
        <v>1</v>
      </c>
      <c r="H1603">
        <v>1</v>
      </c>
      <c r="I1603" t="s">
        <v>5013</v>
      </c>
      <c r="J1603">
        <v>6617</v>
      </c>
    </row>
    <row r="1604" spans="1:10" x14ac:dyDescent="0.25">
      <c r="A1604">
        <v>17</v>
      </c>
      <c r="B1604">
        <v>3</v>
      </c>
      <c r="C1604">
        <f t="shared" ref="C1604:C1667" si="25">C1603+1</f>
        <v>1603</v>
      </c>
      <c r="D1604">
        <v>414</v>
      </c>
      <c r="E1604">
        <v>404</v>
      </c>
      <c r="F1604">
        <v>48</v>
      </c>
      <c r="G1604">
        <v>1</v>
      </c>
      <c r="H1604">
        <v>0</v>
      </c>
      <c r="I1604" t="s">
        <v>4586</v>
      </c>
      <c r="J1604">
        <v>1425</v>
      </c>
    </row>
    <row r="1605" spans="1:10" x14ac:dyDescent="0.25">
      <c r="A1605">
        <v>17</v>
      </c>
      <c r="B1605">
        <v>4</v>
      </c>
      <c r="C1605">
        <f t="shared" si="25"/>
        <v>1604</v>
      </c>
      <c r="D1605">
        <v>521</v>
      </c>
      <c r="E1605">
        <v>244</v>
      </c>
      <c r="F1605">
        <v>8</v>
      </c>
      <c r="G1605">
        <v>4</v>
      </c>
      <c r="H1605">
        <v>0</v>
      </c>
      <c r="I1605" t="s">
        <v>5014</v>
      </c>
      <c r="J1605">
        <v>1273</v>
      </c>
    </row>
    <row r="1606" spans="1:10" x14ac:dyDescent="0.25">
      <c r="A1606">
        <v>17</v>
      </c>
      <c r="B1606">
        <v>5</v>
      </c>
      <c r="C1606">
        <f t="shared" si="25"/>
        <v>1605</v>
      </c>
      <c r="D1606">
        <v>824</v>
      </c>
      <c r="E1606">
        <v>292</v>
      </c>
      <c r="F1606">
        <v>38</v>
      </c>
      <c r="G1606">
        <v>3</v>
      </c>
      <c r="H1606">
        <v>0</v>
      </c>
      <c r="I1606" t="s">
        <v>5015</v>
      </c>
      <c r="J1606">
        <v>24182</v>
      </c>
    </row>
    <row r="1607" spans="1:10" x14ac:dyDescent="0.25">
      <c r="A1607">
        <v>17</v>
      </c>
      <c r="B1607">
        <v>6</v>
      </c>
      <c r="C1607">
        <f t="shared" si="25"/>
        <v>1606</v>
      </c>
      <c r="D1607">
        <v>1300</v>
      </c>
      <c r="E1607">
        <v>438</v>
      </c>
      <c r="F1607">
        <v>96</v>
      </c>
      <c r="G1607">
        <v>10</v>
      </c>
      <c r="H1607">
        <v>0</v>
      </c>
      <c r="I1607" t="s">
        <v>5016</v>
      </c>
      <c r="J1607">
        <v>10317</v>
      </c>
    </row>
    <row r="1608" spans="1:10" x14ac:dyDescent="0.25">
      <c r="A1608">
        <v>17</v>
      </c>
      <c r="B1608">
        <v>7</v>
      </c>
      <c r="C1608">
        <f t="shared" si="25"/>
        <v>1607</v>
      </c>
      <c r="D1608">
        <v>490</v>
      </c>
      <c r="E1608">
        <v>390</v>
      </c>
      <c r="F1608">
        <v>28</v>
      </c>
      <c r="G1608">
        <v>0</v>
      </c>
      <c r="H1608">
        <v>0</v>
      </c>
      <c r="J1608">
        <v>999</v>
      </c>
    </row>
    <row r="1609" spans="1:10" x14ac:dyDescent="0.25">
      <c r="A1609">
        <v>17</v>
      </c>
      <c r="B1609">
        <v>8</v>
      </c>
      <c r="C1609">
        <f t="shared" si="25"/>
        <v>1608</v>
      </c>
      <c r="D1609">
        <v>870</v>
      </c>
      <c r="E1609">
        <v>200</v>
      </c>
      <c r="F1609">
        <v>19</v>
      </c>
      <c r="G1609">
        <v>0</v>
      </c>
      <c r="H1609">
        <v>0</v>
      </c>
      <c r="J1609">
        <v>667</v>
      </c>
    </row>
    <row r="1610" spans="1:10" x14ac:dyDescent="0.25">
      <c r="A1610">
        <v>17</v>
      </c>
      <c r="B1610">
        <v>9</v>
      </c>
      <c r="C1610">
        <f t="shared" si="25"/>
        <v>1609</v>
      </c>
      <c r="D1610">
        <v>428</v>
      </c>
      <c r="E1610">
        <v>426</v>
      </c>
      <c r="F1610">
        <v>30</v>
      </c>
      <c r="G1610">
        <v>3</v>
      </c>
      <c r="H1610">
        <v>1</v>
      </c>
      <c r="I1610" t="s">
        <v>5017</v>
      </c>
      <c r="J1610">
        <v>9558</v>
      </c>
    </row>
    <row r="1611" spans="1:10" x14ac:dyDescent="0.25">
      <c r="A1611">
        <v>17</v>
      </c>
      <c r="B1611">
        <v>10</v>
      </c>
      <c r="C1611">
        <f t="shared" si="25"/>
        <v>1610</v>
      </c>
      <c r="D1611">
        <v>419</v>
      </c>
      <c r="E1611">
        <v>2190</v>
      </c>
      <c r="F1611">
        <v>60</v>
      </c>
      <c r="G1611">
        <v>2</v>
      </c>
      <c r="H1611">
        <v>2</v>
      </c>
      <c r="I1611" t="s">
        <v>5018</v>
      </c>
      <c r="J1611">
        <v>73632</v>
      </c>
    </row>
    <row r="1612" spans="1:10" x14ac:dyDescent="0.25">
      <c r="A1612">
        <v>17</v>
      </c>
      <c r="B1612">
        <v>11</v>
      </c>
      <c r="C1612">
        <f t="shared" si="25"/>
        <v>1611</v>
      </c>
      <c r="D1612">
        <v>954</v>
      </c>
      <c r="E1612">
        <v>273</v>
      </c>
      <c r="F1612">
        <v>6</v>
      </c>
      <c r="G1612">
        <v>1</v>
      </c>
      <c r="H1612">
        <v>0</v>
      </c>
      <c r="I1612" t="s">
        <v>374</v>
      </c>
      <c r="J1612">
        <v>4488</v>
      </c>
    </row>
    <row r="1613" spans="1:10" x14ac:dyDescent="0.25">
      <c r="A1613">
        <v>17</v>
      </c>
      <c r="B1613">
        <v>12</v>
      </c>
      <c r="C1613">
        <f t="shared" si="25"/>
        <v>1612</v>
      </c>
      <c r="D1613">
        <v>451</v>
      </c>
      <c r="E1613">
        <v>148</v>
      </c>
      <c r="F1613">
        <v>33</v>
      </c>
      <c r="G1613">
        <v>1</v>
      </c>
      <c r="H1613">
        <v>0</v>
      </c>
      <c r="I1613" t="s">
        <v>457</v>
      </c>
      <c r="J1613">
        <v>950</v>
      </c>
    </row>
    <row r="1614" spans="1:10" x14ac:dyDescent="0.25">
      <c r="A1614">
        <v>17</v>
      </c>
      <c r="B1614">
        <v>13</v>
      </c>
      <c r="C1614">
        <f t="shared" si="25"/>
        <v>1613</v>
      </c>
      <c r="D1614">
        <v>1196</v>
      </c>
      <c r="E1614">
        <v>271</v>
      </c>
      <c r="F1614">
        <v>20</v>
      </c>
      <c r="G1614">
        <v>5</v>
      </c>
      <c r="H1614">
        <v>0</v>
      </c>
      <c r="I1614" t="s">
        <v>5019</v>
      </c>
      <c r="J1614">
        <v>1782</v>
      </c>
    </row>
    <row r="1615" spans="1:10" x14ac:dyDescent="0.25">
      <c r="A1615">
        <v>17</v>
      </c>
      <c r="B1615">
        <v>14</v>
      </c>
      <c r="C1615">
        <f t="shared" si="25"/>
        <v>1614</v>
      </c>
      <c r="D1615">
        <v>454</v>
      </c>
      <c r="E1615">
        <v>291</v>
      </c>
      <c r="F1615">
        <v>3</v>
      </c>
      <c r="G1615">
        <v>1</v>
      </c>
      <c r="H1615">
        <v>0</v>
      </c>
      <c r="I1615" t="s">
        <v>1095</v>
      </c>
      <c r="J1615">
        <v>12396</v>
      </c>
    </row>
    <row r="1616" spans="1:10" x14ac:dyDescent="0.25">
      <c r="A1616">
        <v>17</v>
      </c>
      <c r="B1616">
        <v>15</v>
      </c>
      <c r="C1616">
        <f t="shared" si="25"/>
        <v>1615</v>
      </c>
      <c r="D1616">
        <v>1527</v>
      </c>
      <c r="E1616">
        <v>297</v>
      </c>
      <c r="F1616">
        <v>17</v>
      </c>
      <c r="G1616">
        <v>1</v>
      </c>
      <c r="H1616">
        <v>0</v>
      </c>
      <c r="I1616" t="s">
        <v>5020</v>
      </c>
      <c r="J1616">
        <v>1447</v>
      </c>
    </row>
    <row r="1617" spans="1:10" x14ac:dyDescent="0.25">
      <c r="A1617">
        <v>17</v>
      </c>
      <c r="B1617">
        <v>16</v>
      </c>
      <c r="C1617">
        <f t="shared" si="25"/>
        <v>1616</v>
      </c>
      <c r="D1617">
        <v>904</v>
      </c>
      <c r="E1617">
        <v>402</v>
      </c>
      <c r="F1617">
        <v>72</v>
      </c>
      <c r="G1617">
        <v>1</v>
      </c>
      <c r="H1617">
        <v>0</v>
      </c>
      <c r="I1617" t="s">
        <v>316</v>
      </c>
      <c r="J1617">
        <v>2030</v>
      </c>
    </row>
    <row r="1618" spans="1:10" x14ac:dyDescent="0.25">
      <c r="A1618">
        <v>17</v>
      </c>
      <c r="B1618">
        <v>17</v>
      </c>
      <c r="C1618">
        <f t="shared" si="25"/>
        <v>1617</v>
      </c>
      <c r="D1618">
        <v>330</v>
      </c>
      <c r="E1618">
        <v>200</v>
      </c>
      <c r="F1618">
        <v>18</v>
      </c>
      <c r="G1618">
        <v>0</v>
      </c>
      <c r="H1618">
        <v>0</v>
      </c>
      <c r="J1618">
        <v>593</v>
      </c>
    </row>
    <row r="1619" spans="1:10" x14ac:dyDescent="0.25">
      <c r="A1619">
        <v>17</v>
      </c>
      <c r="B1619">
        <v>18</v>
      </c>
      <c r="C1619">
        <f t="shared" si="25"/>
        <v>1618</v>
      </c>
      <c r="D1619">
        <v>1066</v>
      </c>
      <c r="E1619">
        <v>195</v>
      </c>
      <c r="F1619">
        <v>38</v>
      </c>
      <c r="G1619">
        <v>2</v>
      </c>
      <c r="H1619">
        <v>0</v>
      </c>
      <c r="I1619" t="s">
        <v>5021</v>
      </c>
      <c r="J1619">
        <v>6561</v>
      </c>
    </row>
    <row r="1620" spans="1:10" x14ac:dyDescent="0.25">
      <c r="A1620">
        <v>17</v>
      </c>
      <c r="B1620">
        <v>19</v>
      </c>
      <c r="C1620">
        <f t="shared" si="25"/>
        <v>1619</v>
      </c>
      <c r="D1620">
        <v>370</v>
      </c>
      <c r="E1620">
        <v>582</v>
      </c>
      <c r="F1620">
        <v>38</v>
      </c>
      <c r="G1620">
        <v>1</v>
      </c>
      <c r="H1620">
        <v>0</v>
      </c>
      <c r="I1620" t="s">
        <v>45</v>
      </c>
      <c r="J1620">
        <v>1379</v>
      </c>
    </row>
    <row r="1621" spans="1:10" x14ac:dyDescent="0.25">
      <c r="A1621">
        <v>17</v>
      </c>
      <c r="B1621">
        <v>20</v>
      </c>
      <c r="C1621">
        <f t="shared" si="25"/>
        <v>1620</v>
      </c>
      <c r="D1621">
        <v>441</v>
      </c>
      <c r="E1621">
        <v>537</v>
      </c>
      <c r="F1621">
        <v>18</v>
      </c>
      <c r="G1621">
        <v>1</v>
      </c>
      <c r="H1621">
        <v>0</v>
      </c>
      <c r="I1621" t="s">
        <v>235</v>
      </c>
      <c r="J1621">
        <v>1189</v>
      </c>
    </row>
    <row r="1622" spans="1:10" x14ac:dyDescent="0.25">
      <c r="A1622">
        <v>17</v>
      </c>
      <c r="B1622">
        <v>21</v>
      </c>
      <c r="C1622">
        <f t="shared" si="25"/>
        <v>1621</v>
      </c>
      <c r="D1622">
        <v>1641</v>
      </c>
      <c r="E1622">
        <v>2240</v>
      </c>
      <c r="F1622">
        <v>74</v>
      </c>
      <c r="G1622">
        <v>1</v>
      </c>
      <c r="H1622">
        <v>0</v>
      </c>
      <c r="I1622" t="s">
        <v>37</v>
      </c>
      <c r="J1622">
        <v>3897</v>
      </c>
    </row>
    <row r="1623" spans="1:10" x14ac:dyDescent="0.25">
      <c r="A1623">
        <v>17</v>
      </c>
      <c r="B1623">
        <v>22</v>
      </c>
      <c r="C1623">
        <f t="shared" si="25"/>
        <v>1622</v>
      </c>
      <c r="D1623">
        <v>902</v>
      </c>
      <c r="E1623">
        <v>324</v>
      </c>
      <c r="F1623">
        <v>95</v>
      </c>
      <c r="G1623">
        <v>5</v>
      </c>
      <c r="H1623">
        <v>1</v>
      </c>
      <c r="I1623" t="s">
        <v>5022</v>
      </c>
      <c r="J1623">
        <v>5637</v>
      </c>
    </row>
    <row r="1624" spans="1:10" x14ac:dyDescent="0.25">
      <c r="A1624">
        <v>17</v>
      </c>
      <c r="B1624">
        <v>23</v>
      </c>
      <c r="C1624">
        <f t="shared" si="25"/>
        <v>1623</v>
      </c>
      <c r="D1624">
        <v>309</v>
      </c>
      <c r="E1624">
        <v>312</v>
      </c>
      <c r="F1624">
        <v>50</v>
      </c>
      <c r="G1624">
        <v>1</v>
      </c>
      <c r="H1624">
        <v>2</v>
      </c>
      <c r="I1624" t="s">
        <v>5023</v>
      </c>
      <c r="J1624">
        <v>8377</v>
      </c>
    </row>
    <row r="1625" spans="1:10" x14ac:dyDescent="0.25">
      <c r="A1625">
        <v>17</v>
      </c>
      <c r="B1625">
        <v>24</v>
      </c>
      <c r="C1625">
        <f t="shared" si="25"/>
        <v>1624</v>
      </c>
      <c r="D1625">
        <v>776</v>
      </c>
      <c r="E1625">
        <v>188</v>
      </c>
      <c r="F1625">
        <v>17</v>
      </c>
      <c r="G1625">
        <v>1</v>
      </c>
      <c r="H1625">
        <v>1</v>
      </c>
      <c r="I1625" t="s">
        <v>5024</v>
      </c>
      <c r="J1625">
        <v>6617</v>
      </c>
    </row>
    <row r="1626" spans="1:10" x14ac:dyDescent="0.25">
      <c r="A1626">
        <v>17</v>
      </c>
      <c r="B1626">
        <v>25</v>
      </c>
      <c r="C1626">
        <f t="shared" si="25"/>
        <v>1625</v>
      </c>
      <c r="D1626">
        <v>1114</v>
      </c>
      <c r="E1626">
        <v>143</v>
      </c>
      <c r="F1626">
        <v>32</v>
      </c>
      <c r="G1626">
        <v>1</v>
      </c>
      <c r="H1626">
        <v>0</v>
      </c>
      <c r="I1626" t="s">
        <v>23</v>
      </c>
      <c r="J1626">
        <v>1694</v>
      </c>
    </row>
    <row r="1627" spans="1:10" x14ac:dyDescent="0.25">
      <c r="A1627">
        <v>17</v>
      </c>
      <c r="B1627">
        <v>26</v>
      </c>
      <c r="C1627">
        <f t="shared" si="25"/>
        <v>1626</v>
      </c>
      <c r="D1627">
        <v>505</v>
      </c>
      <c r="E1627">
        <v>263</v>
      </c>
      <c r="F1627">
        <v>16</v>
      </c>
      <c r="G1627">
        <v>3</v>
      </c>
      <c r="H1627">
        <v>0</v>
      </c>
      <c r="I1627" t="s">
        <v>5025</v>
      </c>
      <c r="J1627">
        <v>7743</v>
      </c>
    </row>
    <row r="1628" spans="1:10" x14ac:dyDescent="0.25">
      <c r="A1628">
        <v>17</v>
      </c>
      <c r="B1628">
        <v>27</v>
      </c>
      <c r="C1628">
        <f t="shared" si="25"/>
        <v>1627</v>
      </c>
      <c r="D1628">
        <v>984</v>
      </c>
      <c r="E1628">
        <v>969</v>
      </c>
      <c r="F1628">
        <v>50</v>
      </c>
      <c r="G1628">
        <v>1</v>
      </c>
      <c r="H1628">
        <v>1</v>
      </c>
      <c r="I1628" t="s">
        <v>5026</v>
      </c>
      <c r="J1628">
        <v>14094</v>
      </c>
    </row>
    <row r="1629" spans="1:10" x14ac:dyDescent="0.25">
      <c r="A1629">
        <v>17</v>
      </c>
      <c r="B1629">
        <v>28</v>
      </c>
      <c r="C1629">
        <f t="shared" si="25"/>
        <v>1628</v>
      </c>
      <c r="D1629">
        <v>281</v>
      </c>
      <c r="E1629">
        <v>174</v>
      </c>
      <c r="F1629">
        <v>26</v>
      </c>
      <c r="G1629">
        <v>2</v>
      </c>
      <c r="H1629">
        <v>0</v>
      </c>
      <c r="I1629" t="s">
        <v>3914</v>
      </c>
      <c r="J1629">
        <v>2122</v>
      </c>
    </row>
    <row r="1630" spans="1:10" x14ac:dyDescent="0.25">
      <c r="A1630">
        <v>17</v>
      </c>
      <c r="B1630">
        <v>29</v>
      </c>
      <c r="C1630">
        <f t="shared" si="25"/>
        <v>1629</v>
      </c>
      <c r="D1630">
        <v>433</v>
      </c>
      <c r="E1630">
        <v>215</v>
      </c>
      <c r="F1630">
        <v>24</v>
      </c>
      <c r="G1630">
        <v>2</v>
      </c>
      <c r="H1630">
        <v>0</v>
      </c>
      <c r="I1630" t="s">
        <v>5027</v>
      </c>
      <c r="J1630">
        <v>1235</v>
      </c>
    </row>
    <row r="1631" spans="1:10" x14ac:dyDescent="0.25">
      <c r="A1631">
        <v>17</v>
      </c>
      <c r="B1631">
        <v>30</v>
      </c>
      <c r="C1631">
        <f t="shared" si="25"/>
        <v>1630</v>
      </c>
      <c r="D1631">
        <v>343</v>
      </c>
      <c r="E1631">
        <v>119</v>
      </c>
      <c r="F1631">
        <v>27</v>
      </c>
      <c r="G1631">
        <v>1</v>
      </c>
      <c r="H1631">
        <v>1</v>
      </c>
      <c r="I1631" t="s">
        <v>5028</v>
      </c>
      <c r="J1631">
        <v>742</v>
      </c>
    </row>
    <row r="1632" spans="1:10" x14ac:dyDescent="0.25">
      <c r="A1632">
        <v>17</v>
      </c>
      <c r="B1632">
        <v>31</v>
      </c>
      <c r="C1632">
        <f t="shared" si="25"/>
        <v>1631</v>
      </c>
      <c r="D1632">
        <v>231</v>
      </c>
      <c r="E1632">
        <v>639</v>
      </c>
      <c r="F1632">
        <v>66</v>
      </c>
      <c r="G1632">
        <v>2</v>
      </c>
      <c r="H1632">
        <v>0</v>
      </c>
      <c r="I1632" t="s">
        <v>5029</v>
      </c>
      <c r="J1632">
        <v>13264</v>
      </c>
    </row>
    <row r="1633" spans="1:10" x14ac:dyDescent="0.25">
      <c r="A1633">
        <v>17</v>
      </c>
      <c r="B1633">
        <v>32</v>
      </c>
      <c r="C1633">
        <f t="shared" si="25"/>
        <v>1632</v>
      </c>
      <c r="D1633">
        <v>824</v>
      </c>
      <c r="E1633">
        <v>272</v>
      </c>
      <c r="F1633">
        <v>27</v>
      </c>
      <c r="G1633">
        <v>1</v>
      </c>
      <c r="H1633">
        <v>0</v>
      </c>
      <c r="I1633" t="s">
        <v>655</v>
      </c>
      <c r="J1633">
        <v>899</v>
      </c>
    </row>
    <row r="1634" spans="1:10" x14ac:dyDescent="0.25">
      <c r="A1634">
        <v>17</v>
      </c>
      <c r="B1634">
        <v>33</v>
      </c>
      <c r="C1634">
        <f t="shared" si="25"/>
        <v>1633</v>
      </c>
      <c r="D1634">
        <v>956</v>
      </c>
      <c r="E1634">
        <v>241</v>
      </c>
      <c r="F1634">
        <v>18</v>
      </c>
      <c r="G1634">
        <v>3</v>
      </c>
      <c r="H1634">
        <v>0</v>
      </c>
      <c r="I1634" t="s">
        <v>5030</v>
      </c>
      <c r="J1634">
        <v>1492</v>
      </c>
    </row>
    <row r="1635" spans="1:10" x14ac:dyDescent="0.25">
      <c r="A1635">
        <v>17</v>
      </c>
      <c r="B1635">
        <v>34</v>
      </c>
      <c r="C1635">
        <f t="shared" si="25"/>
        <v>1634</v>
      </c>
      <c r="D1635">
        <v>436</v>
      </c>
      <c r="E1635">
        <v>813</v>
      </c>
      <c r="F1635">
        <v>0</v>
      </c>
      <c r="G1635">
        <v>2</v>
      </c>
      <c r="H1635">
        <v>0</v>
      </c>
      <c r="I1635" t="s">
        <v>5031</v>
      </c>
      <c r="J1635">
        <v>1705</v>
      </c>
    </row>
    <row r="1636" spans="1:10" x14ac:dyDescent="0.25">
      <c r="A1636">
        <v>17</v>
      </c>
      <c r="B1636">
        <v>35</v>
      </c>
      <c r="C1636">
        <f t="shared" si="25"/>
        <v>1635</v>
      </c>
      <c r="D1636">
        <v>0</v>
      </c>
      <c r="E1636">
        <v>1185</v>
      </c>
      <c r="F1636">
        <v>26</v>
      </c>
      <c r="G1636">
        <v>3</v>
      </c>
      <c r="H1636">
        <v>0</v>
      </c>
      <c r="I1636" t="s">
        <v>5032</v>
      </c>
      <c r="J1636">
        <v>1829</v>
      </c>
    </row>
    <row r="1637" spans="1:10" x14ac:dyDescent="0.25">
      <c r="A1637">
        <v>17</v>
      </c>
      <c r="B1637">
        <v>36</v>
      </c>
      <c r="C1637">
        <f t="shared" si="25"/>
        <v>1636</v>
      </c>
      <c r="D1637">
        <v>396</v>
      </c>
      <c r="E1637">
        <v>822</v>
      </c>
      <c r="F1637">
        <v>39</v>
      </c>
      <c r="G1637">
        <v>1</v>
      </c>
      <c r="H1637">
        <v>0</v>
      </c>
      <c r="I1637" t="s">
        <v>2626</v>
      </c>
      <c r="J1637">
        <v>1726</v>
      </c>
    </row>
    <row r="1638" spans="1:10" x14ac:dyDescent="0.25">
      <c r="A1638">
        <v>17</v>
      </c>
      <c r="B1638">
        <v>37</v>
      </c>
      <c r="C1638">
        <f t="shared" si="25"/>
        <v>1637</v>
      </c>
      <c r="D1638">
        <v>1071</v>
      </c>
      <c r="E1638">
        <v>131</v>
      </c>
      <c r="F1638">
        <v>19</v>
      </c>
      <c r="G1638">
        <v>1</v>
      </c>
      <c r="H1638">
        <v>0</v>
      </c>
      <c r="I1638" t="s">
        <v>1654</v>
      </c>
      <c r="J1638">
        <v>745</v>
      </c>
    </row>
    <row r="1639" spans="1:10" x14ac:dyDescent="0.25">
      <c r="A1639">
        <v>17</v>
      </c>
      <c r="B1639">
        <v>38</v>
      </c>
      <c r="C1639">
        <f t="shared" si="25"/>
        <v>1638</v>
      </c>
      <c r="D1639">
        <v>676</v>
      </c>
      <c r="E1639">
        <v>204</v>
      </c>
      <c r="F1639">
        <v>44</v>
      </c>
      <c r="G1639">
        <v>0</v>
      </c>
      <c r="H1639">
        <v>0</v>
      </c>
      <c r="J1639">
        <v>1151</v>
      </c>
    </row>
    <row r="1640" spans="1:10" x14ac:dyDescent="0.25">
      <c r="A1640">
        <v>17</v>
      </c>
      <c r="B1640">
        <v>39</v>
      </c>
      <c r="C1640">
        <f t="shared" si="25"/>
        <v>1639</v>
      </c>
      <c r="D1640">
        <v>311</v>
      </c>
      <c r="E1640">
        <v>195</v>
      </c>
      <c r="F1640">
        <v>19</v>
      </c>
      <c r="G1640">
        <v>1</v>
      </c>
      <c r="H1640">
        <v>0</v>
      </c>
      <c r="I1640" t="s">
        <v>2209</v>
      </c>
      <c r="J1640">
        <v>683</v>
      </c>
    </row>
    <row r="1641" spans="1:10" x14ac:dyDescent="0.25">
      <c r="A1641">
        <v>17</v>
      </c>
      <c r="B1641">
        <v>40</v>
      </c>
      <c r="C1641">
        <f t="shared" si="25"/>
        <v>1640</v>
      </c>
      <c r="D1641">
        <v>2090</v>
      </c>
      <c r="E1641">
        <v>2550</v>
      </c>
      <c r="F1641">
        <v>0</v>
      </c>
      <c r="G1641">
        <v>1</v>
      </c>
      <c r="H1641">
        <v>0</v>
      </c>
      <c r="I1641" t="s">
        <v>84</v>
      </c>
      <c r="J1641">
        <v>2776</v>
      </c>
    </row>
    <row r="1642" spans="1:10" x14ac:dyDescent="0.25">
      <c r="A1642">
        <v>17</v>
      </c>
      <c r="B1642">
        <v>41</v>
      </c>
      <c r="C1642">
        <f t="shared" si="25"/>
        <v>1641</v>
      </c>
      <c r="D1642">
        <v>452</v>
      </c>
      <c r="E1642">
        <v>819</v>
      </c>
      <c r="F1642">
        <v>39</v>
      </c>
      <c r="G1642">
        <v>10</v>
      </c>
      <c r="H1642">
        <v>4</v>
      </c>
      <c r="I1642" t="s">
        <v>5033</v>
      </c>
      <c r="J1642">
        <v>20012</v>
      </c>
    </row>
    <row r="1643" spans="1:10" x14ac:dyDescent="0.25">
      <c r="A1643">
        <v>17</v>
      </c>
      <c r="B1643">
        <v>42</v>
      </c>
      <c r="C1643">
        <f t="shared" si="25"/>
        <v>1642</v>
      </c>
      <c r="D1643">
        <v>1851</v>
      </c>
      <c r="E1643">
        <v>316</v>
      </c>
      <c r="F1643">
        <v>27</v>
      </c>
      <c r="G1643">
        <v>10</v>
      </c>
      <c r="H1643">
        <v>1</v>
      </c>
      <c r="I1643" t="s">
        <v>5034</v>
      </c>
      <c r="J1643">
        <v>9192</v>
      </c>
    </row>
    <row r="1644" spans="1:10" x14ac:dyDescent="0.25">
      <c r="A1644">
        <v>17</v>
      </c>
      <c r="B1644">
        <v>43</v>
      </c>
      <c r="C1644">
        <f t="shared" si="25"/>
        <v>1643</v>
      </c>
      <c r="D1644">
        <v>278</v>
      </c>
      <c r="E1644">
        <v>249</v>
      </c>
      <c r="F1644">
        <v>62</v>
      </c>
      <c r="G1644">
        <v>1</v>
      </c>
      <c r="H1644">
        <v>0</v>
      </c>
      <c r="I1644" t="s">
        <v>45</v>
      </c>
      <c r="J1644">
        <v>1516</v>
      </c>
    </row>
    <row r="1645" spans="1:10" x14ac:dyDescent="0.25">
      <c r="A1645">
        <v>17</v>
      </c>
      <c r="B1645">
        <v>44</v>
      </c>
      <c r="C1645">
        <f t="shared" si="25"/>
        <v>1644</v>
      </c>
      <c r="D1645">
        <v>702</v>
      </c>
      <c r="E1645">
        <v>104</v>
      </c>
      <c r="F1645">
        <v>93</v>
      </c>
      <c r="G1645">
        <v>1</v>
      </c>
      <c r="H1645">
        <v>0</v>
      </c>
      <c r="I1645" t="s">
        <v>582</v>
      </c>
      <c r="J1645">
        <v>2044</v>
      </c>
    </row>
    <row r="1646" spans="1:10" x14ac:dyDescent="0.25">
      <c r="A1646">
        <v>17</v>
      </c>
      <c r="B1646">
        <v>45</v>
      </c>
      <c r="C1646">
        <f t="shared" si="25"/>
        <v>1645</v>
      </c>
      <c r="D1646">
        <v>972</v>
      </c>
      <c r="E1646">
        <v>195</v>
      </c>
      <c r="F1646">
        <v>24</v>
      </c>
      <c r="G1646">
        <v>2</v>
      </c>
      <c r="H1646">
        <v>0</v>
      </c>
      <c r="I1646" t="s">
        <v>5035</v>
      </c>
      <c r="J1646">
        <v>10886</v>
      </c>
    </row>
    <row r="1647" spans="1:10" x14ac:dyDescent="0.25">
      <c r="A1647">
        <v>17</v>
      </c>
      <c r="B1647">
        <v>46</v>
      </c>
      <c r="C1647">
        <f t="shared" si="25"/>
        <v>1646</v>
      </c>
      <c r="D1647">
        <v>772</v>
      </c>
      <c r="E1647">
        <v>284</v>
      </c>
      <c r="F1647">
        <v>18</v>
      </c>
      <c r="G1647">
        <v>1</v>
      </c>
      <c r="H1647">
        <v>1</v>
      </c>
      <c r="I1647" t="s">
        <v>5036</v>
      </c>
      <c r="J1647">
        <v>80759</v>
      </c>
    </row>
    <row r="1648" spans="1:10" x14ac:dyDescent="0.25">
      <c r="A1648">
        <v>17</v>
      </c>
      <c r="B1648">
        <v>47</v>
      </c>
      <c r="C1648">
        <f t="shared" si="25"/>
        <v>1647</v>
      </c>
      <c r="D1648">
        <v>644</v>
      </c>
      <c r="E1648">
        <v>257</v>
      </c>
      <c r="F1648">
        <v>21</v>
      </c>
      <c r="G1648">
        <v>2</v>
      </c>
      <c r="H1648">
        <v>1</v>
      </c>
      <c r="I1648" t="s">
        <v>5037</v>
      </c>
      <c r="J1648">
        <v>37818</v>
      </c>
    </row>
    <row r="1649" spans="1:10" x14ac:dyDescent="0.25">
      <c r="A1649">
        <v>17</v>
      </c>
      <c r="B1649">
        <v>48</v>
      </c>
      <c r="C1649">
        <f t="shared" si="25"/>
        <v>1648</v>
      </c>
      <c r="D1649">
        <v>372</v>
      </c>
      <c r="E1649">
        <v>408</v>
      </c>
      <c r="F1649">
        <v>36</v>
      </c>
      <c r="G1649">
        <v>2</v>
      </c>
      <c r="H1649">
        <v>0</v>
      </c>
      <c r="I1649" t="s">
        <v>5038</v>
      </c>
      <c r="J1649">
        <v>1234</v>
      </c>
    </row>
    <row r="1650" spans="1:10" x14ac:dyDescent="0.25">
      <c r="A1650">
        <v>17</v>
      </c>
      <c r="B1650">
        <v>49</v>
      </c>
      <c r="C1650">
        <f t="shared" si="25"/>
        <v>1649</v>
      </c>
      <c r="D1650">
        <v>400</v>
      </c>
      <c r="E1650">
        <v>612</v>
      </c>
      <c r="F1650">
        <v>0</v>
      </c>
      <c r="G1650">
        <v>3</v>
      </c>
      <c r="H1650">
        <v>0</v>
      </c>
      <c r="I1650" t="s">
        <v>5039</v>
      </c>
      <c r="J1650">
        <v>1564</v>
      </c>
    </row>
    <row r="1651" spans="1:10" x14ac:dyDescent="0.25">
      <c r="A1651">
        <v>17</v>
      </c>
      <c r="B1651">
        <v>50</v>
      </c>
      <c r="C1651">
        <f t="shared" si="25"/>
        <v>1650</v>
      </c>
      <c r="D1651">
        <v>1038</v>
      </c>
      <c r="E1651">
        <v>402</v>
      </c>
      <c r="F1651">
        <v>66</v>
      </c>
      <c r="G1651">
        <v>1</v>
      </c>
      <c r="H1651">
        <v>0</v>
      </c>
      <c r="I1651" t="s">
        <v>271</v>
      </c>
      <c r="J1651">
        <v>12825</v>
      </c>
    </row>
    <row r="1652" spans="1:10" x14ac:dyDescent="0.25">
      <c r="A1652">
        <v>17</v>
      </c>
      <c r="B1652">
        <v>51</v>
      </c>
      <c r="C1652">
        <f t="shared" si="25"/>
        <v>1651</v>
      </c>
      <c r="D1652">
        <v>654</v>
      </c>
      <c r="E1652">
        <v>113</v>
      </c>
      <c r="F1652">
        <v>280</v>
      </c>
      <c r="G1652">
        <v>1</v>
      </c>
      <c r="H1652">
        <v>1</v>
      </c>
      <c r="I1652" t="s">
        <v>5040</v>
      </c>
      <c r="J1652">
        <v>5844</v>
      </c>
    </row>
    <row r="1653" spans="1:10" x14ac:dyDescent="0.25">
      <c r="A1653">
        <v>17</v>
      </c>
      <c r="B1653">
        <v>52</v>
      </c>
      <c r="C1653">
        <f t="shared" si="25"/>
        <v>1652</v>
      </c>
      <c r="D1653">
        <v>444</v>
      </c>
      <c r="E1653">
        <v>189</v>
      </c>
      <c r="F1653">
        <v>18</v>
      </c>
      <c r="G1653">
        <v>0</v>
      </c>
      <c r="H1653">
        <v>0</v>
      </c>
      <c r="J1653">
        <v>593</v>
      </c>
    </row>
    <row r="1654" spans="1:10" x14ac:dyDescent="0.25">
      <c r="A1654">
        <v>17</v>
      </c>
      <c r="B1654">
        <v>53</v>
      </c>
      <c r="C1654">
        <f t="shared" si="25"/>
        <v>1653</v>
      </c>
      <c r="D1654">
        <v>341</v>
      </c>
      <c r="E1654">
        <v>278</v>
      </c>
      <c r="F1654">
        <v>38</v>
      </c>
      <c r="G1654">
        <v>1</v>
      </c>
      <c r="H1654">
        <v>4</v>
      </c>
      <c r="I1654" t="s">
        <v>5041</v>
      </c>
      <c r="J1654">
        <v>5072</v>
      </c>
    </row>
    <row r="1655" spans="1:10" x14ac:dyDescent="0.25">
      <c r="A1655">
        <v>17</v>
      </c>
      <c r="B1655">
        <v>54</v>
      </c>
      <c r="C1655">
        <f t="shared" si="25"/>
        <v>1654</v>
      </c>
      <c r="D1655">
        <v>606</v>
      </c>
      <c r="E1655">
        <v>1760</v>
      </c>
      <c r="F1655">
        <v>23</v>
      </c>
      <c r="G1655">
        <v>2</v>
      </c>
      <c r="H1655">
        <v>0</v>
      </c>
      <c r="I1655" t="s">
        <v>5042</v>
      </c>
      <c r="J1655">
        <v>2463</v>
      </c>
    </row>
    <row r="1656" spans="1:10" x14ac:dyDescent="0.25">
      <c r="A1656">
        <v>17</v>
      </c>
      <c r="B1656">
        <v>55</v>
      </c>
      <c r="C1656">
        <f t="shared" si="25"/>
        <v>1655</v>
      </c>
      <c r="D1656">
        <v>535</v>
      </c>
      <c r="E1656">
        <v>429</v>
      </c>
      <c r="F1656">
        <v>30</v>
      </c>
      <c r="G1656">
        <v>1</v>
      </c>
      <c r="H1656">
        <v>0</v>
      </c>
      <c r="I1656" t="s">
        <v>955</v>
      </c>
      <c r="J1656">
        <v>1588</v>
      </c>
    </row>
    <row r="1657" spans="1:10" x14ac:dyDescent="0.25">
      <c r="A1657">
        <v>17</v>
      </c>
      <c r="B1657">
        <v>56</v>
      </c>
      <c r="C1657">
        <f t="shared" si="25"/>
        <v>1656</v>
      </c>
      <c r="D1657">
        <v>365</v>
      </c>
      <c r="E1657">
        <v>558</v>
      </c>
      <c r="F1657">
        <v>0</v>
      </c>
      <c r="G1657">
        <v>10</v>
      </c>
      <c r="H1657">
        <v>0</v>
      </c>
      <c r="I1657" t="s">
        <v>5043</v>
      </c>
      <c r="J1657">
        <v>14265</v>
      </c>
    </row>
    <row r="1658" spans="1:10" x14ac:dyDescent="0.25">
      <c r="A1658">
        <v>17</v>
      </c>
      <c r="B1658">
        <v>57</v>
      </c>
      <c r="C1658">
        <f t="shared" si="25"/>
        <v>1657</v>
      </c>
      <c r="D1658">
        <v>511</v>
      </c>
      <c r="E1658">
        <v>590</v>
      </c>
      <c r="F1658">
        <v>99</v>
      </c>
      <c r="G1658">
        <v>3</v>
      </c>
      <c r="H1658">
        <v>0</v>
      </c>
      <c r="I1658" t="s">
        <v>5044</v>
      </c>
      <c r="J1658">
        <v>9134</v>
      </c>
    </row>
    <row r="1659" spans="1:10" x14ac:dyDescent="0.25">
      <c r="A1659">
        <v>17</v>
      </c>
      <c r="B1659">
        <v>58</v>
      </c>
      <c r="C1659">
        <f t="shared" si="25"/>
        <v>1658</v>
      </c>
      <c r="D1659">
        <v>527</v>
      </c>
      <c r="E1659">
        <v>196</v>
      </c>
      <c r="F1659">
        <v>20</v>
      </c>
      <c r="G1659">
        <v>2</v>
      </c>
      <c r="H1659">
        <v>0</v>
      </c>
      <c r="I1659" t="s">
        <v>5045</v>
      </c>
      <c r="J1659">
        <v>190827</v>
      </c>
    </row>
    <row r="1660" spans="1:10" x14ac:dyDescent="0.25">
      <c r="A1660">
        <v>17</v>
      </c>
      <c r="B1660">
        <v>59</v>
      </c>
      <c r="C1660">
        <f t="shared" si="25"/>
        <v>1659</v>
      </c>
      <c r="D1660">
        <v>459</v>
      </c>
      <c r="E1660">
        <v>630</v>
      </c>
      <c r="F1660">
        <v>24</v>
      </c>
      <c r="G1660">
        <v>1</v>
      </c>
      <c r="H1660">
        <v>3</v>
      </c>
      <c r="I1660" t="s">
        <v>5046</v>
      </c>
      <c r="J1660">
        <v>13249</v>
      </c>
    </row>
    <row r="1661" spans="1:10" x14ac:dyDescent="0.25">
      <c r="A1661">
        <v>17</v>
      </c>
      <c r="B1661">
        <v>60</v>
      </c>
      <c r="C1661">
        <f t="shared" si="25"/>
        <v>1660</v>
      </c>
      <c r="D1661">
        <v>950</v>
      </c>
      <c r="E1661">
        <v>274</v>
      </c>
      <c r="F1661">
        <v>25</v>
      </c>
      <c r="G1661">
        <v>2</v>
      </c>
      <c r="H1661">
        <v>0</v>
      </c>
      <c r="I1661" t="s">
        <v>4134</v>
      </c>
      <c r="J1661">
        <v>958</v>
      </c>
    </row>
    <row r="1662" spans="1:10" x14ac:dyDescent="0.25">
      <c r="A1662">
        <v>17</v>
      </c>
      <c r="B1662">
        <v>61</v>
      </c>
      <c r="C1662">
        <f t="shared" si="25"/>
        <v>1661</v>
      </c>
      <c r="D1662">
        <v>327</v>
      </c>
      <c r="E1662">
        <v>518</v>
      </c>
      <c r="F1662">
        <v>12</v>
      </c>
      <c r="G1662">
        <v>2</v>
      </c>
      <c r="H1662">
        <v>2</v>
      </c>
      <c r="I1662" t="s">
        <v>5047</v>
      </c>
      <c r="J1662">
        <v>9570</v>
      </c>
    </row>
    <row r="1663" spans="1:10" x14ac:dyDescent="0.25">
      <c r="A1663">
        <v>17</v>
      </c>
      <c r="B1663">
        <v>62</v>
      </c>
      <c r="C1663">
        <f t="shared" si="25"/>
        <v>1662</v>
      </c>
      <c r="D1663">
        <v>422</v>
      </c>
      <c r="E1663">
        <v>215</v>
      </c>
      <c r="F1663">
        <v>20</v>
      </c>
      <c r="G1663">
        <v>2</v>
      </c>
      <c r="H1663">
        <v>0</v>
      </c>
      <c r="I1663" t="s">
        <v>5048</v>
      </c>
      <c r="J1663">
        <v>2057</v>
      </c>
    </row>
    <row r="1664" spans="1:10" x14ac:dyDescent="0.25">
      <c r="A1664">
        <v>17</v>
      </c>
      <c r="B1664">
        <v>63</v>
      </c>
      <c r="C1664">
        <f t="shared" si="25"/>
        <v>1663</v>
      </c>
      <c r="D1664">
        <v>353</v>
      </c>
      <c r="E1664">
        <v>164</v>
      </c>
      <c r="F1664">
        <v>310</v>
      </c>
      <c r="G1664">
        <v>1</v>
      </c>
      <c r="H1664">
        <v>0</v>
      </c>
      <c r="I1664" t="s">
        <v>5049</v>
      </c>
      <c r="J1664">
        <v>6773</v>
      </c>
    </row>
    <row r="1665" spans="1:10" x14ac:dyDescent="0.25">
      <c r="A1665">
        <v>17</v>
      </c>
      <c r="B1665">
        <v>64</v>
      </c>
      <c r="C1665">
        <f t="shared" si="25"/>
        <v>1664</v>
      </c>
      <c r="D1665">
        <v>464</v>
      </c>
      <c r="E1665">
        <v>432</v>
      </c>
      <c r="F1665">
        <v>80</v>
      </c>
      <c r="G1665">
        <v>0</v>
      </c>
      <c r="H1665">
        <v>1</v>
      </c>
      <c r="I1665" t="s">
        <v>1064</v>
      </c>
      <c r="J1665">
        <v>12078</v>
      </c>
    </row>
    <row r="1666" spans="1:10" x14ac:dyDescent="0.25">
      <c r="A1666">
        <v>17</v>
      </c>
      <c r="B1666">
        <v>65</v>
      </c>
      <c r="C1666">
        <f t="shared" si="25"/>
        <v>1665</v>
      </c>
      <c r="D1666">
        <v>320</v>
      </c>
      <c r="E1666">
        <v>744</v>
      </c>
      <c r="F1666">
        <v>32</v>
      </c>
      <c r="G1666">
        <v>1</v>
      </c>
      <c r="H1666">
        <v>1</v>
      </c>
      <c r="I1666" t="s">
        <v>5050</v>
      </c>
      <c r="J1666">
        <v>1536</v>
      </c>
    </row>
    <row r="1667" spans="1:10" x14ac:dyDescent="0.25">
      <c r="A1667">
        <v>17</v>
      </c>
      <c r="B1667">
        <v>66</v>
      </c>
      <c r="C1667">
        <f t="shared" si="25"/>
        <v>1666</v>
      </c>
      <c r="D1667">
        <v>280</v>
      </c>
      <c r="E1667">
        <v>186</v>
      </c>
      <c r="F1667">
        <v>42</v>
      </c>
      <c r="G1667">
        <v>0</v>
      </c>
      <c r="H1667">
        <v>1</v>
      </c>
      <c r="I1667" t="s">
        <v>5051</v>
      </c>
      <c r="J1667">
        <v>1054</v>
      </c>
    </row>
    <row r="1668" spans="1:10" x14ac:dyDescent="0.25">
      <c r="A1668">
        <v>17</v>
      </c>
      <c r="B1668">
        <v>67</v>
      </c>
      <c r="C1668">
        <f t="shared" ref="C1668:C1731" si="26">C1667+1</f>
        <v>1667</v>
      </c>
      <c r="D1668">
        <v>2540</v>
      </c>
      <c r="E1668">
        <v>675</v>
      </c>
      <c r="F1668">
        <v>19</v>
      </c>
      <c r="G1668">
        <v>3</v>
      </c>
      <c r="H1668">
        <v>1</v>
      </c>
      <c r="I1668" t="s">
        <v>5052</v>
      </c>
      <c r="J1668">
        <v>4673</v>
      </c>
    </row>
    <row r="1669" spans="1:10" x14ac:dyDescent="0.25">
      <c r="A1669">
        <v>17</v>
      </c>
      <c r="B1669">
        <v>68</v>
      </c>
      <c r="C1669">
        <f t="shared" si="26"/>
        <v>1668</v>
      </c>
      <c r="D1669">
        <v>696</v>
      </c>
      <c r="E1669">
        <v>478</v>
      </c>
      <c r="F1669">
        <v>29</v>
      </c>
      <c r="G1669">
        <v>5</v>
      </c>
      <c r="H1669">
        <v>0</v>
      </c>
      <c r="I1669" t="s">
        <v>5053</v>
      </c>
      <c r="J1669">
        <v>6114</v>
      </c>
    </row>
    <row r="1670" spans="1:10" x14ac:dyDescent="0.25">
      <c r="A1670">
        <v>17</v>
      </c>
      <c r="B1670">
        <v>69</v>
      </c>
      <c r="C1670">
        <f t="shared" si="26"/>
        <v>1669</v>
      </c>
      <c r="D1670">
        <v>432</v>
      </c>
      <c r="E1670">
        <v>534</v>
      </c>
      <c r="F1670">
        <v>8</v>
      </c>
      <c r="G1670">
        <v>1</v>
      </c>
      <c r="H1670">
        <v>0</v>
      </c>
      <c r="I1670" t="s">
        <v>85</v>
      </c>
      <c r="J1670">
        <v>852</v>
      </c>
    </row>
    <row r="1671" spans="1:10" x14ac:dyDescent="0.25">
      <c r="A1671">
        <v>17</v>
      </c>
      <c r="B1671">
        <v>70</v>
      </c>
      <c r="C1671">
        <f t="shared" si="26"/>
        <v>1670</v>
      </c>
      <c r="D1671">
        <v>1088</v>
      </c>
      <c r="E1671">
        <v>834</v>
      </c>
      <c r="F1671">
        <v>48</v>
      </c>
      <c r="G1671">
        <v>5</v>
      </c>
      <c r="H1671">
        <v>1</v>
      </c>
      <c r="I1671" t="s">
        <v>5054</v>
      </c>
      <c r="J1671">
        <v>2937</v>
      </c>
    </row>
    <row r="1672" spans="1:10" x14ac:dyDescent="0.25">
      <c r="A1672">
        <v>17</v>
      </c>
      <c r="B1672">
        <v>71</v>
      </c>
      <c r="C1672">
        <f t="shared" si="26"/>
        <v>1671</v>
      </c>
      <c r="D1672">
        <v>3660</v>
      </c>
      <c r="E1672">
        <v>169</v>
      </c>
      <c r="F1672">
        <v>8</v>
      </c>
      <c r="G1672">
        <v>2</v>
      </c>
      <c r="H1672">
        <v>0</v>
      </c>
      <c r="I1672" t="s">
        <v>5055</v>
      </c>
      <c r="J1672">
        <v>729</v>
      </c>
    </row>
    <row r="1673" spans="1:10" x14ac:dyDescent="0.25">
      <c r="A1673">
        <v>17</v>
      </c>
      <c r="B1673">
        <v>72</v>
      </c>
      <c r="C1673">
        <f t="shared" si="26"/>
        <v>1672</v>
      </c>
      <c r="D1673">
        <v>265</v>
      </c>
      <c r="E1673">
        <v>500</v>
      </c>
      <c r="F1673">
        <v>38</v>
      </c>
      <c r="G1673">
        <v>2</v>
      </c>
      <c r="H1673">
        <v>0</v>
      </c>
      <c r="I1673" t="s">
        <v>5056</v>
      </c>
      <c r="J1673">
        <v>1746</v>
      </c>
    </row>
    <row r="1674" spans="1:10" x14ac:dyDescent="0.25">
      <c r="A1674">
        <v>17</v>
      </c>
      <c r="B1674">
        <v>73</v>
      </c>
      <c r="C1674">
        <f t="shared" si="26"/>
        <v>1673</v>
      </c>
      <c r="D1674">
        <v>570</v>
      </c>
      <c r="E1674">
        <v>708</v>
      </c>
      <c r="F1674">
        <v>8</v>
      </c>
      <c r="G1674">
        <v>1</v>
      </c>
      <c r="H1674">
        <v>0</v>
      </c>
      <c r="I1674" t="s">
        <v>5057</v>
      </c>
      <c r="J1674">
        <v>1009</v>
      </c>
    </row>
    <row r="1675" spans="1:10" x14ac:dyDescent="0.25">
      <c r="A1675">
        <v>17</v>
      </c>
      <c r="B1675">
        <v>74</v>
      </c>
      <c r="C1675">
        <f t="shared" si="26"/>
        <v>1674</v>
      </c>
      <c r="D1675">
        <v>476</v>
      </c>
      <c r="E1675">
        <v>531</v>
      </c>
      <c r="F1675">
        <v>88</v>
      </c>
      <c r="G1675">
        <v>3</v>
      </c>
      <c r="H1675">
        <v>0</v>
      </c>
      <c r="I1675" t="s">
        <v>5058</v>
      </c>
      <c r="J1675">
        <v>13997</v>
      </c>
    </row>
    <row r="1676" spans="1:10" x14ac:dyDescent="0.25">
      <c r="A1676">
        <v>17</v>
      </c>
      <c r="B1676">
        <v>75</v>
      </c>
      <c r="C1676">
        <f t="shared" si="26"/>
        <v>1675</v>
      </c>
      <c r="D1676">
        <v>589</v>
      </c>
      <c r="E1676">
        <v>460</v>
      </c>
      <c r="F1676">
        <v>72</v>
      </c>
      <c r="G1676">
        <v>1</v>
      </c>
      <c r="H1676">
        <v>1</v>
      </c>
      <c r="I1676" t="s">
        <v>5059</v>
      </c>
      <c r="J1676">
        <v>14003</v>
      </c>
    </row>
    <row r="1677" spans="1:10" x14ac:dyDescent="0.25">
      <c r="A1677">
        <v>17</v>
      </c>
      <c r="B1677">
        <v>76</v>
      </c>
      <c r="C1677">
        <f t="shared" si="26"/>
        <v>1676</v>
      </c>
      <c r="D1677">
        <v>1635</v>
      </c>
      <c r="E1677">
        <v>177</v>
      </c>
      <c r="F1677">
        <v>15</v>
      </c>
      <c r="G1677">
        <v>2</v>
      </c>
      <c r="H1677">
        <v>0</v>
      </c>
      <c r="I1677" t="s">
        <v>5060</v>
      </c>
      <c r="J1677">
        <v>1273</v>
      </c>
    </row>
    <row r="1678" spans="1:10" x14ac:dyDescent="0.25">
      <c r="A1678">
        <v>17</v>
      </c>
      <c r="B1678">
        <v>77</v>
      </c>
      <c r="C1678">
        <f t="shared" si="26"/>
        <v>1677</v>
      </c>
      <c r="D1678">
        <v>381</v>
      </c>
      <c r="E1678">
        <v>807</v>
      </c>
      <c r="F1678">
        <v>0</v>
      </c>
      <c r="G1678">
        <v>1</v>
      </c>
      <c r="H1678">
        <v>0</v>
      </c>
      <c r="I1678" t="s">
        <v>137</v>
      </c>
      <c r="J1678">
        <v>9845</v>
      </c>
    </row>
    <row r="1679" spans="1:10" x14ac:dyDescent="0.25">
      <c r="A1679">
        <v>17</v>
      </c>
      <c r="B1679">
        <v>78</v>
      </c>
      <c r="C1679">
        <f t="shared" si="26"/>
        <v>1678</v>
      </c>
      <c r="D1679">
        <v>2215</v>
      </c>
      <c r="E1679">
        <v>212</v>
      </c>
      <c r="F1679">
        <v>0</v>
      </c>
      <c r="G1679">
        <v>2</v>
      </c>
      <c r="H1679">
        <v>1</v>
      </c>
      <c r="I1679" t="s">
        <v>5061</v>
      </c>
      <c r="J1679">
        <v>1106</v>
      </c>
    </row>
    <row r="1680" spans="1:10" x14ac:dyDescent="0.25">
      <c r="A1680">
        <v>17</v>
      </c>
      <c r="B1680">
        <v>79</v>
      </c>
      <c r="C1680">
        <f t="shared" si="26"/>
        <v>1679</v>
      </c>
      <c r="D1680">
        <v>487</v>
      </c>
      <c r="E1680">
        <v>444</v>
      </c>
      <c r="F1680">
        <v>230</v>
      </c>
      <c r="G1680">
        <v>1</v>
      </c>
      <c r="H1680">
        <v>0</v>
      </c>
      <c r="I1680" t="s">
        <v>1857</v>
      </c>
      <c r="J1680">
        <v>5102</v>
      </c>
    </row>
    <row r="1681" spans="1:10" x14ac:dyDescent="0.25">
      <c r="A1681">
        <v>17</v>
      </c>
      <c r="B1681">
        <v>80</v>
      </c>
      <c r="C1681">
        <f t="shared" si="26"/>
        <v>1680</v>
      </c>
      <c r="D1681">
        <v>269</v>
      </c>
      <c r="E1681">
        <v>126</v>
      </c>
      <c r="F1681">
        <v>14</v>
      </c>
      <c r="G1681">
        <v>2</v>
      </c>
      <c r="H1681">
        <v>1</v>
      </c>
      <c r="I1681" t="s">
        <v>5062</v>
      </c>
      <c r="J1681">
        <v>738</v>
      </c>
    </row>
    <row r="1682" spans="1:10" x14ac:dyDescent="0.25">
      <c r="A1682">
        <v>17</v>
      </c>
      <c r="B1682">
        <v>81</v>
      </c>
      <c r="C1682">
        <f t="shared" si="26"/>
        <v>1681</v>
      </c>
      <c r="D1682">
        <v>473</v>
      </c>
      <c r="E1682">
        <v>1620</v>
      </c>
      <c r="F1682">
        <v>0</v>
      </c>
      <c r="G1682">
        <v>1</v>
      </c>
      <c r="H1682">
        <v>0</v>
      </c>
      <c r="I1682" t="s">
        <v>4392</v>
      </c>
      <c r="J1682">
        <v>1786</v>
      </c>
    </row>
    <row r="1683" spans="1:10" x14ac:dyDescent="0.25">
      <c r="A1683">
        <v>17</v>
      </c>
      <c r="B1683">
        <v>82</v>
      </c>
      <c r="C1683">
        <f t="shared" si="26"/>
        <v>1682</v>
      </c>
      <c r="D1683">
        <v>504</v>
      </c>
      <c r="E1683">
        <v>687</v>
      </c>
      <c r="F1683">
        <v>30</v>
      </c>
      <c r="G1683">
        <v>3</v>
      </c>
      <c r="H1683">
        <v>0</v>
      </c>
      <c r="I1683" t="s">
        <v>5063</v>
      </c>
      <c r="J1683">
        <v>82528</v>
      </c>
    </row>
    <row r="1684" spans="1:10" x14ac:dyDescent="0.25">
      <c r="A1684">
        <v>17</v>
      </c>
      <c r="B1684">
        <v>83</v>
      </c>
      <c r="C1684">
        <f t="shared" si="26"/>
        <v>1683</v>
      </c>
      <c r="D1684">
        <v>1194</v>
      </c>
      <c r="E1684">
        <v>270</v>
      </c>
      <c r="F1684">
        <v>24</v>
      </c>
      <c r="G1684">
        <v>1</v>
      </c>
      <c r="H1684">
        <v>0</v>
      </c>
      <c r="I1684" t="s">
        <v>169</v>
      </c>
      <c r="J1684">
        <v>913</v>
      </c>
    </row>
    <row r="1685" spans="1:10" x14ac:dyDescent="0.25">
      <c r="A1685">
        <v>17</v>
      </c>
      <c r="B1685">
        <v>84</v>
      </c>
      <c r="C1685">
        <f t="shared" si="26"/>
        <v>1684</v>
      </c>
      <c r="D1685">
        <v>1032</v>
      </c>
      <c r="E1685">
        <v>139</v>
      </c>
      <c r="F1685">
        <v>65</v>
      </c>
      <c r="G1685">
        <v>1</v>
      </c>
      <c r="H1685">
        <v>1</v>
      </c>
      <c r="I1685" t="s">
        <v>5064</v>
      </c>
      <c r="J1685">
        <v>1621</v>
      </c>
    </row>
    <row r="1686" spans="1:10" x14ac:dyDescent="0.25">
      <c r="A1686">
        <v>17</v>
      </c>
      <c r="B1686">
        <v>85</v>
      </c>
      <c r="C1686">
        <f t="shared" si="26"/>
        <v>1685</v>
      </c>
      <c r="D1686">
        <v>285</v>
      </c>
      <c r="E1686">
        <v>199</v>
      </c>
      <c r="F1686">
        <v>72</v>
      </c>
      <c r="G1686">
        <v>10</v>
      </c>
      <c r="H1686">
        <v>0</v>
      </c>
      <c r="I1686" t="s">
        <v>5065</v>
      </c>
      <c r="J1686">
        <v>3628</v>
      </c>
    </row>
    <row r="1687" spans="1:10" x14ac:dyDescent="0.25">
      <c r="A1687">
        <v>17</v>
      </c>
      <c r="B1687">
        <v>86</v>
      </c>
      <c r="C1687">
        <f t="shared" si="26"/>
        <v>1686</v>
      </c>
      <c r="D1687">
        <v>552</v>
      </c>
      <c r="E1687">
        <v>621</v>
      </c>
      <c r="F1687">
        <v>29</v>
      </c>
      <c r="G1687">
        <v>1</v>
      </c>
      <c r="H1687">
        <v>0</v>
      </c>
      <c r="I1687" t="s">
        <v>4644</v>
      </c>
      <c r="J1687">
        <v>1258</v>
      </c>
    </row>
    <row r="1688" spans="1:10" x14ac:dyDescent="0.25">
      <c r="A1688">
        <v>17</v>
      </c>
      <c r="B1688">
        <v>87</v>
      </c>
      <c r="C1688">
        <f t="shared" si="26"/>
        <v>1687</v>
      </c>
      <c r="D1688">
        <v>258</v>
      </c>
      <c r="E1688">
        <v>130</v>
      </c>
      <c r="F1688">
        <v>20</v>
      </c>
      <c r="G1688">
        <v>1</v>
      </c>
      <c r="H1688">
        <v>1</v>
      </c>
      <c r="I1688" t="s">
        <v>5066</v>
      </c>
      <c r="J1688">
        <v>630</v>
      </c>
    </row>
    <row r="1689" spans="1:10" x14ac:dyDescent="0.25">
      <c r="A1689">
        <v>17</v>
      </c>
      <c r="B1689">
        <v>88</v>
      </c>
      <c r="C1689">
        <f t="shared" si="26"/>
        <v>1688</v>
      </c>
      <c r="D1689">
        <v>774</v>
      </c>
      <c r="E1689">
        <v>414</v>
      </c>
      <c r="F1689">
        <v>24</v>
      </c>
      <c r="G1689">
        <v>3</v>
      </c>
      <c r="H1689">
        <v>0</v>
      </c>
      <c r="I1689" t="s">
        <v>5067</v>
      </c>
      <c r="J1689">
        <v>1962</v>
      </c>
    </row>
    <row r="1690" spans="1:10" x14ac:dyDescent="0.25">
      <c r="A1690">
        <v>17</v>
      </c>
      <c r="B1690">
        <v>89</v>
      </c>
      <c r="C1690">
        <f t="shared" si="26"/>
        <v>1689</v>
      </c>
      <c r="D1690">
        <v>343</v>
      </c>
      <c r="E1690">
        <v>235</v>
      </c>
      <c r="F1690">
        <v>18</v>
      </c>
      <c r="G1690">
        <v>1</v>
      </c>
      <c r="H1690">
        <v>0</v>
      </c>
      <c r="I1690" t="s">
        <v>642</v>
      </c>
      <c r="J1690">
        <v>722</v>
      </c>
    </row>
    <row r="1691" spans="1:10" x14ac:dyDescent="0.25">
      <c r="A1691">
        <v>17</v>
      </c>
      <c r="B1691">
        <v>90</v>
      </c>
      <c r="C1691">
        <f t="shared" si="26"/>
        <v>1690</v>
      </c>
      <c r="D1691">
        <v>358</v>
      </c>
      <c r="E1691">
        <v>594</v>
      </c>
      <c r="F1691">
        <v>14</v>
      </c>
      <c r="G1691">
        <v>1</v>
      </c>
      <c r="H1691">
        <v>0</v>
      </c>
      <c r="I1691" t="s">
        <v>2477</v>
      </c>
      <c r="J1691">
        <v>1254</v>
      </c>
    </row>
    <row r="1692" spans="1:10" x14ac:dyDescent="0.25">
      <c r="A1692">
        <v>17</v>
      </c>
      <c r="B1692">
        <v>91</v>
      </c>
      <c r="C1692">
        <f t="shared" si="26"/>
        <v>1691</v>
      </c>
      <c r="D1692">
        <v>960</v>
      </c>
      <c r="E1692">
        <v>576</v>
      </c>
      <c r="F1692">
        <v>14</v>
      </c>
      <c r="G1692">
        <v>3</v>
      </c>
      <c r="H1692">
        <v>0</v>
      </c>
      <c r="I1692" t="s">
        <v>5068</v>
      </c>
      <c r="J1692">
        <v>1392</v>
      </c>
    </row>
    <row r="1693" spans="1:10" x14ac:dyDescent="0.25">
      <c r="A1693">
        <v>17</v>
      </c>
      <c r="B1693">
        <v>92</v>
      </c>
      <c r="C1693">
        <f t="shared" si="26"/>
        <v>1692</v>
      </c>
      <c r="D1693">
        <v>258</v>
      </c>
      <c r="E1693">
        <v>490</v>
      </c>
      <c r="F1693">
        <v>16</v>
      </c>
      <c r="G1693">
        <v>2</v>
      </c>
      <c r="H1693">
        <v>0</v>
      </c>
      <c r="I1693" t="s">
        <v>5069</v>
      </c>
      <c r="J1693">
        <v>11835</v>
      </c>
    </row>
    <row r="1694" spans="1:10" x14ac:dyDescent="0.25">
      <c r="A1694">
        <v>17</v>
      </c>
      <c r="B1694">
        <v>93</v>
      </c>
      <c r="C1694">
        <f t="shared" si="26"/>
        <v>1693</v>
      </c>
      <c r="D1694">
        <v>2105</v>
      </c>
      <c r="E1694">
        <v>222</v>
      </c>
      <c r="F1694">
        <v>14</v>
      </c>
      <c r="G1694">
        <v>1</v>
      </c>
      <c r="H1694">
        <v>0</v>
      </c>
      <c r="I1694" t="s">
        <v>3556</v>
      </c>
      <c r="J1694">
        <v>60712</v>
      </c>
    </row>
    <row r="1695" spans="1:10" x14ac:dyDescent="0.25">
      <c r="A1695">
        <v>17</v>
      </c>
      <c r="B1695">
        <v>94</v>
      </c>
      <c r="C1695">
        <f t="shared" si="26"/>
        <v>1694</v>
      </c>
      <c r="D1695">
        <v>316</v>
      </c>
      <c r="E1695">
        <v>2770</v>
      </c>
      <c r="F1695">
        <v>13</v>
      </c>
      <c r="G1695">
        <v>1</v>
      </c>
      <c r="H1695">
        <v>0</v>
      </c>
      <c r="I1695" t="s">
        <v>1829</v>
      </c>
      <c r="J1695">
        <v>3630</v>
      </c>
    </row>
    <row r="1696" spans="1:10" x14ac:dyDescent="0.25">
      <c r="A1696">
        <v>17</v>
      </c>
      <c r="B1696">
        <v>95</v>
      </c>
      <c r="C1696">
        <f t="shared" si="26"/>
        <v>1695</v>
      </c>
      <c r="D1696">
        <v>4130</v>
      </c>
      <c r="E1696">
        <v>0</v>
      </c>
      <c r="F1696">
        <v>150</v>
      </c>
      <c r="G1696">
        <v>1</v>
      </c>
      <c r="H1696">
        <v>0</v>
      </c>
      <c r="I1696" t="s">
        <v>5070</v>
      </c>
      <c r="J1696">
        <v>3473</v>
      </c>
    </row>
    <row r="1697" spans="1:10" x14ac:dyDescent="0.25">
      <c r="A1697">
        <v>17</v>
      </c>
      <c r="B1697">
        <v>96</v>
      </c>
      <c r="C1697">
        <f t="shared" si="26"/>
        <v>1696</v>
      </c>
      <c r="D1697">
        <v>1155</v>
      </c>
      <c r="E1697">
        <v>1000</v>
      </c>
      <c r="F1697">
        <v>11</v>
      </c>
      <c r="G1697">
        <v>5</v>
      </c>
      <c r="H1697">
        <v>5</v>
      </c>
      <c r="I1697" t="s">
        <v>5071</v>
      </c>
      <c r="J1697">
        <v>25794</v>
      </c>
    </row>
    <row r="1698" spans="1:10" x14ac:dyDescent="0.25">
      <c r="A1698">
        <v>17</v>
      </c>
      <c r="B1698">
        <v>97</v>
      </c>
      <c r="C1698">
        <f t="shared" si="26"/>
        <v>1697</v>
      </c>
      <c r="D1698">
        <v>952</v>
      </c>
      <c r="E1698">
        <v>298</v>
      </c>
      <c r="F1698">
        <v>13</v>
      </c>
      <c r="G1698">
        <v>1</v>
      </c>
      <c r="H1698">
        <v>0</v>
      </c>
      <c r="I1698" t="s">
        <v>383</v>
      </c>
      <c r="J1698">
        <v>935</v>
      </c>
    </row>
    <row r="1699" spans="1:10" x14ac:dyDescent="0.25">
      <c r="A1699">
        <v>17</v>
      </c>
      <c r="B1699">
        <v>98</v>
      </c>
      <c r="C1699">
        <f t="shared" si="26"/>
        <v>1698</v>
      </c>
      <c r="D1699">
        <v>1350</v>
      </c>
      <c r="E1699">
        <v>0</v>
      </c>
      <c r="F1699">
        <v>15</v>
      </c>
      <c r="G1699">
        <v>1</v>
      </c>
      <c r="H1699">
        <v>5</v>
      </c>
      <c r="I1699" t="s">
        <v>5072</v>
      </c>
      <c r="J1699">
        <v>6436</v>
      </c>
    </row>
    <row r="1700" spans="1:10" x14ac:dyDescent="0.25">
      <c r="A1700">
        <v>17</v>
      </c>
      <c r="B1700">
        <v>99</v>
      </c>
      <c r="C1700">
        <f t="shared" si="26"/>
        <v>1699</v>
      </c>
      <c r="D1700">
        <v>998</v>
      </c>
      <c r="E1700">
        <v>261</v>
      </c>
      <c r="F1700">
        <v>66</v>
      </c>
      <c r="G1700">
        <v>2</v>
      </c>
      <c r="H1700">
        <v>0</v>
      </c>
      <c r="I1700" t="s">
        <v>1277</v>
      </c>
      <c r="J1700">
        <v>3695</v>
      </c>
    </row>
    <row r="1701" spans="1:10" x14ac:dyDescent="0.25">
      <c r="A1701">
        <v>17</v>
      </c>
      <c r="B1701">
        <v>100</v>
      </c>
      <c r="C1701">
        <f t="shared" si="26"/>
        <v>1700</v>
      </c>
      <c r="D1701">
        <v>1960</v>
      </c>
      <c r="E1701">
        <v>307</v>
      </c>
      <c r="F1701">
        <v>0</v>
      </c>
      <c r="G1701">
        <v>3</v>
      </c>
      <c r="H1701">
        <v>0</v>
      </c>
      <c r="I1701" t="s">
        <v>5073</v>
      </c>
      <c r="J1701">
        <v>1281</v>
      </c>
    </row>
    <row r="1702" spans="1:10" x14ac:dyDescent="0.25">
      <c r="A1702">
        <v>18</v>
      </c>
      <c r="B1702">
        <v>1</v>
      </c>
      <c r="C1702">
        <f t="shared" si="26"/>
        <v>1701</v>
      </c>
      <c r="D1702">
        <v>924</v>
      </c>
      <c r="E1702">
        <v>217</v>
      </c>
      <c r="F1702">
        <v>20</v>
      </c>
      <c r="G1702">
        <v>1</v>
      </c>
      <c r="H1702">
        <v>0</v>
      </c>
      <c r="I1702" t="s">
        <v>251</v>
      </c>
      <c r="J1702">
        <v>711</v>
      </c>
    </row>
    <row r="1703" spans="1:10" x14ac:dyDescent="0.25">
      <c r="A1703">
        <v>18</v>
      </c>
      <c r="B1703">
        <v>2</v>
      </c>
      <c r="C1703">
        <f t="shared" si="26"/>
        <v>1702</v>
      </c>
      <c r="D1703">
        <v>317</v>
      </c>
      <c r="E1703">
        <v>154</v>
      </c>
      <c r="F1703">
        <v>0</v>
      </c>
      <c r="G1703">
        <v>3</v>
      </c>
      <c r="H1703">
        <v>0</v>
      </c>
      <c r="I1703" t="s">
        <v>5074</v>
      </c>
      <c r="J1703">
        <v>6397</v>
      </c>
    </row>
    <row r="1704" spans="1:10" x14ac:dyDescent="0.25">
      <c r="A1704">
        <v>18</v>
      </c>
      <c r="B1704">
        <v>3</v>
      </c>
      <c r="C1704">
        <f t="shared" si="26"/>
        <v>1703</v>
      </c>
      <c r="D1704">
        <v>316</v>
      </c>
      <c r="E1704">
        <v>346</v>
      </c>
      <c r="F1704">
        <v>20</v>
      </c>
      <c r="G1704">
        <v>3</v>
      </c>
      <c r="H1704">
        <v>1</v>
      </c>
      <c r="I1704" t="s">
        <v>5075</v>
      </c>
      <c r="J1704">
        <v>12451</v>
      </c>
    </row>
    <row r="1705" spans="1:10" x14ac:dyDescent="0.25">
      <c r="A1705">
        <v>18</v>
      </c>
      <c r="B1705">
        <v>4</v>
      </c>
      <c r="C1705">
        <f t="shared" si="26"/>
        <v>1704</v>
      </c>
      <c r="D1705">
        <v>1167</v>
      </c>
      <c r="E1705">
        <v>380</v>
      </c>
      <c r="F1705">
        <v>18</v>
      </c>
      <c r="G1705">
        <v>2</v>
      </c>
      <c r="H1705">
        <v>3</v>
      </c>
      <c r="I1705" t="s">
        <v>5076</v>
      </c>
      <c r="J1705">
        <v>33225</v>
      </c>
    </row>
    <row r="1706" spans="1:10" x14ac:dyDescent="0.25">
      <c r="A1706">
        <v>18</v>
      </c>
      <c r="B1706">
        <v>5</v>
      </c>
      <c r="C1706">
        <f t="shared" si="26"/>
        <v>1705</v>
      </c>
      <c r="D1706">
        <v>0</v>
      </c>
      <c r="E1706">
        <v>640</v>
      </c>
      <c r="F1706">
        <v>90</v>
      </c>
      <c r="G1706">
        <v>1</v>
      </c>
      <c r="H1706">
        <v>0</v>
      </c>
      <c r="I1706" t="s">
        <v>865</v>
      </c>
      <c r="J1706">
        <v>2518</v>
      </c>
    </row>
    <row r="1707" spans="1:10" x14ac:dyDescent="0.25">
      <c r="A1707">
        <v>18</v>
      </c>
      <c r="B1707">
        <v>6</v>
      </c>
      <c r="C1707">
        <f t="shared" si="26"/>
        <v>1706</v>
      </c>
      <c r="D1707">
        <v>413</v>
      </c>
      <c r="E1707">
        <v>265</v>
      </c>
      <c r="F1707">
        <v>33</v>
      </c>
      <c r="G1707">
        <v>1</v>
      </c>
      <c r="H1707">
        <v>0</v>
      </c>
      <c r="I1707" t="s">
        <v>2734</v>
      </c>
      <c r="J1707">
        <v>1117</v>
      </c>
    </row>
    <row r="1708" spans="1:10" x14ac:dyDescent="0.25">
      <c r="A1708">
        <v>18</v>
      </c>
      <c r="B1708">
        <v>7</v>
      </c>
      <c r="C1708">
        <f t="shared" si="26"/>
        <v>1707</v>
      </c>
      <c r="D1708">
        <v>0</v>
      </c>
      <c r="E1708">
        <v>184</v>
      </c>
      <c r="F1708">
        <v>40</v>
      </c>
      <c r="G1708">
        <v>1</v>
      </c>
      <c r="H1708">
        <v>0</v>
      </c>
      <c r="I1708" t="s">
        <v>513</v>
      </c>
      <c r="J1708">
        <v>6984</v>
      </c>
    </row>
    <row r="1709" spans="1:10" x14ac:dyDescent="0.25">
      <c r="A1709">
        <v>18</v>
      </c>
      <c r="B1709">
        <v>8</v>
      </c>
      <c r="C1709">
        <f t="shared" si="26"/>
        <v>1708</v>
      </c>
      <c r="D1709">
        <v>2670</v>
      </c>
      <c r="E1709">
        <v>154</v>
      </c>
      <c r="F1709">
        <v>8</v>
      </c>
      <c r="G1709">
        <v>1</v>
      </c>
      <c r="H1709">
        <v>1</v>
      </c>
      <c r="I1709" t="s">
        <v>5077</v>
      </c>
      <c r="J1709">
        <v>6581</v>
      </c>
    </row>
    <row r="1710" spans="1:10" x14ac:dyDescent="0.25">
      <c r="A1710">
        <v>18</v>
      </c>
      <c r="B1710">
        <v>9</v>
      </c>
      <c r="C1710">
        <f t="shared" si="26"/>
        <v>1709</v>
      </c>
      <c r="D1710">
        <v>982</v>
      </c>
      <c r="E1710">
        <v>376</v>
      </c>
      <c r="F1710">
        <v>7</v>
      </c>
      <c r="G1710">
        <v>2</v>
      </c>
      <c r="H1710">
        <v>0</v>
      </c>
      <c r="I1710" t="s">
        <v>2236</v>
      </c>
      <c r="J1710">
        <v>950</v>
      </c>
    </row>
    <row r="1711" spans="1:10" x14ac:dyDescent="0.25">
      <c r="A1711">
        <v>18</v>
      </c>
      <c r="B1711">
        <v>10</v>
      </c>
      <c r="C1711">
        <f t="shared" si="26"/>
        <v>1710</v>
      </c>
      <c r="D1711">
        <v>3600</v>
      </c>
      <c r="E1711">
        <v>186</v>
      </c>
      <c r="F1711">
        <v>13</v>
      </c>
      <c r="G1711">
        <v>2</v>
      </c>
      <c r="H1711">
        <v>0</v>
      </c>
      <c r="I1711" t="s">
        <v>5078</v>
      </c>
      <c r="J1711">
        <v>2516</v>
      </c>
    </row>
    <row r="1712" spans="1:10" x14ac:dyDescent="0.25">
      <c r="A1712">
        <v>18</v>
      </c>
      <c r="B1712">
        <v>11</v>
      </c>
      <c r="C1712">
        <f t="shared" si="26"/>
        <v>1711</v>
      </c>
      <c r="D1712">
        <v>0</v>
      </c>
      <c r="E1712">
        <v>1055</v>
      </c>
      <c r="F1712">
        <v>12</v>
      </c>
      <c r="G1712">
        <v>1</v>
      </c>
      <c r="H1712">
        <v>1</v>
      </c>
      <c r="I1712" t="s">
        <v>5079</v>
      </c>
      <c r="J1712">
        <v>5295</v>
      </c>
    </row>
    <row r="1713" spans="1:10" x14ac:dyDescent="0.25">
      <c r="A1713">
        <v>18</v>
      </c>
      <c r="B1713">
        <v>12</v>
      </c>
      <c r="C1713">
        <f t="shared" si="26"/>
        <v>1712</v>
      </c>
      <c r="D1713">
        <v>924</v>
      </c>
      <c r="E1713">
        <v>283</v>
      </c>
      <c r="F1713">
        <v>31</v>
      </c>
      <c r="G1713">
        <v>3</v>
      </c>
      <c r="H1713">
        <v>0</v>
      </c>
      <c r="I1713" t="s">
        <v>5080</v>
      </c>
      <c r="J1713">
        <v>1292</v>
      </c>
    </row>
    <row r="1714" spans="1:10" x14ac:dyDescent="0.25">
      <c r="A1714">
        <v>18</v>
      </c>
      <c r="B1714">
        <v>13</v>
      </c>
      <c r="C1714">
        <f t="shared" si="26"/>
        <v>1713</v>
      </c>
      <c r="D1714">
        <v>730</v>
      </c>
      <c r="E1714">
        <v>272</v>
      </c>
      <c r="F1714">
        <v>12</v>
      </c>
      <c r="G1714">
        <v>2</v>
      </c>
      <c r="H1714">
        <v>0</v>
      </c>
      <c r="I1714" t="s">
        <v>5081</v>
      </c>
      <c r="J1714">
        <v>1766</v>
      </c>
    </row>
    <row r="1715" spans="1:10" x14ac:dyDescent="0.25">
      <c r="A1715">
        <v>18</v>
      </c>
      <c r="B1715">
        <v>14</v>
      </c>
      <c r="C1715">
        <f t="shared" si="26"/>
        <v>1714</v>
      </c>
      <c r="D1715">
        <v>284</v>
      </c>
      <c r="E1715">
        <v>193</v>
      </c>
      <c r="F1715">
        <v>50</v>
      </c>
      <c r="G1715">
        <v>1</v>
      </c>
      <c r="H1715">
        <v>0</v>
      </c>
      <c r="I1715" t="s">
        <v>688</v>
      </c>
      <c r="J1715">
        <v>1350</v>
      </c>
    </row>
    <row r="1716" spans="1:10" x14ac:dyDescent="0.25">
      <c r="A1716">
        <v>18</v>
      </c>
      <c r="B1716">
        <v>15</v>
      </c>
      <c r="C1716">
        <f t="shared" si="26"/>
        <v>1715</v>
      </c>
      <c r="D1716">
        <v>225</v>
      </c>
      <c r="E1716">
        <v>210</v>
      </c>
      <c r="F1716">
        <v>23</v>
      </c>
      <c r="G1716">
        <v>1</v>
      </c>
      <c r="H1716">
        <v>2</v>
      </c>
      <c r="I1716" t="s">
        <v>5082</v>
      </c>
      <c r="J1716">
        <v>2692</v>
      </c>
    </row>
    <row r="1717" spans="1:10" x14ac:dyDescent="0.25">
      <c r="A1717">
        <v>18</v>
      </c>
      <c r="B1717">
        <v>16</v>
      </c>
      <c r="C1717">
        <f t="shared" si="26"/>
        <v>1716</v>
      </c>
      <c r="D1717">
        <v>289</v>
      </c>
      <c r="E1717">
        <v>303</v>
      </c>
      <c r="F1717">
        <v>26</v>
      </c>
      <c r="G1717">
        <v>1</v>
      </c>
      <c r="H1717">
        <v>0</v>
      </c>
      <c r="I1717" t="s">
        <v>465</v>
      </c>
      <c r="J1717">
        <v>2151</v>
      </c>
    </row>
    <row r="1718" spans="1:10" x14ac:dyDescent="0.25">
      <c r="A1718">
        <v>18</v>
      </c>
      <c r="B1718">
        <v>17</v>
      </c>
      <c r="C1718">
        <f t="shared" si="26"/>
        <v>1717</v>
      </c>
      <c r="D1718">
        <v>564</v>
      </c>
      <c r="E1718">
        <v>321</v>
      </c>
      <c r="F1718">
        <v>21</v>
      </c>
      <c r="G1718">
        <v>2</v>
      </c>
      <c r="H1718">
        <v>0</v>
      </c>
      <c r="I1718" t="s">
        <v>5083</v>
      </c>
      <c r="J1718">
        <v>1038</v>
      </c>
    </row>
    <row r="1719" spans="1:10" x14ac:dyDescent="0.25">
      <c r="A1719">
        <v>18</v>
      </c>
      <c r="B1719">
        <v>18</v>
      </c>
      <c r="C1719">
        <f t="shared" si="26"/>
        <v>1718</v>
      </c>
      <c r="D1719">
        <v>1455</v>
      </c>
      <c r="E1719">
        <v>187</v>
      </c>
      <c r="F1719">
        <v>35</v>
      </c>
      <c r="G1719">
        <v>10</v>
      </c>
      <c r="H1719">
        <v>0</v>
      </c>
      <c r="I1719" t="s">
        <v>5084</v>
      </c>
      <c r="J1719">
        <v>3039</v>
      </c>
    </row>
    <row r="1720" spans="1:10" x14ac:dyDescent="0.25">
      <c r="A1720">
        <v>18</v>
      </c>
      <c r="B1720">
        <v>19</v>
      </c>
      <c r="C1720">
        <f t="shared" si="26"/>
        <v>1719</v>
      </c>
      <c r="D1720">
        <v>1086</v>
      </c>
      <c r="E1720">
        <v>104</v>
      </c>
      <c r="F1720">
        <v>32</v>
      </c>
      <c r="G1720">
        <v>1</v>
      </c>
      <c r="H1720">
        <v>0</v>
      </c>
      <c r="I1720" t="s">
        <v>110</v>
      </c>
      <c r="J1720">
        <v>951</v>
      </c>
    </row>
    <row r="1721" spans="1:10" x14ac:dyDescent="0.25">
      <c r="A1721">
        <v>18</v>
      </c>
      <c r="B1721">
        <v>20</v>
      </c>
      <c r="C1721">
        <f t="shared" si="26"/>
        <v>1720</v>
      </c>
      <c r="D1721">
        <v>1420</v>
      </c>
      <c r="E1721">
        <v>262</v>
      </c>
      <c r="F1721">
        <v>30</v>
      </c>
      <c r="G1721">
        <v>3</v>
      </c>
      <c r="H1721">
        <v>0</v>
      </c>
      <c r="I1721" t="s">
        <v>5085</v>
      </c>
      <c r="J1721">
        <v>1256</v>
      </c>
    </row>
    <row r="1722" spans="1:10" x14ac:dyDescent="0.25">
      <c r="A1722">
        <v>18</v>
      </c>
      <c r="B1722">
        <v>21</v>
      </c>
      <c r="C1722">
        <f t="shared" si="26"/>
        <v>1721</v>
      </c>
      <c r="D1722">
        <v>398</v>
      </c>
      <c r="E1722">
        <v>488</v>
      </c>
      <c r="F1722">
        <v>46</v>
      </c>
      <c r="G1722">
        <v>1</v>
      </c>
      <c r="H1722">
        <v>0</v>
      </c>
      <c r="I1722" t="s">
        <v>596</v>
      </c>
      <c r="J1722">
        <v>1565</v>
      </c>
    </row>
    <row r="1723" spans="1:10" x14ac:dyDescent="0.25">
      <c r="A1723">
        <v>18</v>
      </c>
      <c r="B1723">
        <v>22</v>
      </c>
      <c r="C1723">
        <f t="shared" si="26"/>
        <v>1722</v>
      </c>
      <c r="D1723">
        <v>1050</v>
      </c>
      <c r="E1723">
        <v>181</v>
      </c>
      <c r="F1723">
        <v>45</v>
      </c>
      <c r="G1723">
        <v>1</v>
      </c>
      <c r="H1723">
        <v>1</v>
      </c>
      <c r="I1723" t="s">
        <v>5086</v>
      </c>
      <c r="J1723">
        <v>2286</v>
      </c>
    </row>
    <row r="1724" spans="1:10" x14ac:dyDescent="0.25">
      <c r="A1724">
        <v>18</v>
      </c>
      <c r="B1724">
        <v>23</v>
      </c>
      <c r="C1724">
        <f t="shared" si="26"/>
        <v>1723</v>
      </c>
      <c r="D1724">
        <v>512</v>
      </c>
      <c r="E1724">
        <v>97</v>
      </c>
      <c r="F1724">
        <v>350</v>
      </c>
      <c r="G1724">
        <v>2</v>
      </c>
      <c r="H1724">
        <v>0</v>
      </c>
      <c r="I1724" t="s">
        <v>5087</v>
      </c>
      <c r="J1724">
        <v>7894</v>
      </c>
    </row>
    <row r="1725" spans="1:10" x14ac:dyDescent="0.25">
      <c r="A1725">
        <v>18</v>
      </c>
      <c r="B1725">
        <v>24</v>
      </c>
      <c r="C1725">
        <f t="shared" si="26"/>
        <v>1724</v>
      </c>
      <c r="D1725">
        <v>768</v>
      </c>
      <c r="E1725">
        <v>207</v>
      </c>
      <c r="F1725">
        <v>27</v>
      </c>
      <c r="G1725">
        <v>1</v>
      </c>
      <c r="H1725">
        <v>2</v>
      </c>
      <c r="I1725" t="s">
        <v>5088</v>
      </c>
      <c r="J1725">
        <v>7983</v>
      </c>
    </row>
    <row r="1726" spans="1:10" x14ac:dyDescent="0.25">
      <c r="A1726">
        <v>18</v>
      </c>
      <c r="B1726">
        <v>25</v>
      </c>
      <c r="C1726">
        <f t="shared" si="26"/>
        <v>1725</v>
      </c>
      <c r="D1726">
        <v>283</v>
      </c>
      <c r="E1726">
        <v>1850</v>
      </c>
      <c r="F1726">
        <v>18</v>
      </c>
      <c r="G1726">
        <v>2</v>
      </c>
      <c r="H1726">
        <v>1</v>
      </c>
      <c r="I1726" t="s">
        <v>5089</v>
      </c>
      <c r="J1726">
        <v>7953</v>
      </c>
    </row>
    <row r="1727" spans="1:10" x14ac:dyDescent="0.25">
      <c r="A1727">
        <v>18</v>
      </c>
      <c r="B1727">
        <v>26</v>
      </c>
      <c r="C1727">
        <f t="shared" si="26"/>
        <v>1726</v>
      </c>
      <c r="D1727">
        <v>736</v>
      </c>
      <c r="E1727">
        <v>196</v>
      </c>
      <c r="F1727">
        <v>23</v>
      </c>
      <c r="G1727">
        <v>2</v>
      </c>
      <c r="H1727">
        <v>0</v>
      </c>
      <c r="I1727" t="s">
        <v>5090</v>
      </c>
      <c r="J1727">
        <v>870</v>
      </c>
    </row>
    <row r="1728" spans="1:10" x14ac:dyDescent="0.25">
      <c r="A1728">
        <v>18</v>
      </c>
      <c r="B1728">
        <v>27</v>
      </c>
      <c r="C1728">
        <f t="shared" si="26"/>
        <v>1727</v>
      </c>
      <c r="D1728">
        <v>770</v>
      </c>
      <c r="E1728">
        <v>264</v>
      </c>
      <c r="F1728">
        <v>27</v>
      </c>
      <c r="G1728">
        <v>1</v>
      </c>
      <c r="H1728">
        <v>0</v>
      </c>
      <c r="I1728" t="s">
        <v>5091</v>
      </c>
      <c r="J1728">
        <v>952</v>
      </c>
    </row>
    <row r="1729" spans="1:10" x14ac:dyDescent="0.25">
      <c r="A1729">
        <v>18</v>
      </c>
      <c r="B1729">
        <v>28</v>
      </c>
      <c r="C1729">
        <f t="shared" si="26"/>
        <v>1728</v>
      </c>
      <c r="D1729">
        <v>624</v>
      </c>
      <c r="E1729">
        <v>176</v>
      </c>
      <c r="F1729">
        <v>42</v>
      </c>
      <c r="G1729">
        <v>3</v>
      </c>
      <c r="H1729">
        <v>0</v>
      </c>
      <c r="I1729" t="s">
        <v>5092</v>
      </c>
      <c r="J1729">
        <v>14202</v>
      </c>
    </row>
    <row r="1730" spans="1:10" x14ac:dyDescent="0.25">
      <c r="A1730">
        <v>18</v>
      </c>
      <c r="B1730">
        <v>29</v>
      </c>
      <c r="C1730">
        <f t="shared" si="26"/>
        <v>1729</v>
      </c>
      <c r="D1730">
        <v>1076</v>
      </c>
      <c r="E1730">
        <v>1000</v>
      </c>
      <c r="F1730">
        <v>55</v>
      </c>
      <c r="G1730">
        <v>3</v>
      </c>
      <c r="H1730">
        <v>0</v>
      </c>
      <c r="I1730" t="s">
        <v>5093</v>
      </c>
      <c r="J1730">
        <v>2357</v>
      </c>
    </row>
    <row r="1731" spans="1:10" x14ac:dyDescent="0.25">
      <c r="A1731">
        <v>18</v>
      </c>
      <c r="B1731">
        <v>30</v>
      </c>
      <c r="C1731">
        <f t="shared" si="26"/>
        <v>1730</v>
      </c>
      <c r="D1731">
        <v>1269</v>
      </c>
      <c r="E1731">
        <v>732</v>
      </c>
      <c r="F1731">
        <v>48</v>
      </c>
      <c r="G1731">
        <v>1</v>
      </c>
      <c r="H1731">
        <v>0</v>
      </c>
      <c r="I1731" t="s">
        <v>1584</v>
      </c>
      <c r="J1731">
        <v>1927</v>
      </c>
    </row>
    <row r="1732" spans="1:10" x14ac:dyDescent="0.25">
      <c r="A1732">
        <v>18</v>
      </c>
      <c r="B1732">
        <v>31</v>
      </c>
      <c r="C1732">
        <f t="shared" ref="C1732:C1795" si="27">C1731+1</f>
        <v>1731</v>
      </c>
      <c r="D1732">
        <v>431</v>
      </c>
      <c r="E1732">
        <v>181</v>
      </c>
      <c r="F1732">
        <v>30</v>
      </c>
      <c r="G1732">
        <v>1</v>
      </c>
      <c r="H1732">
        <v>1</v>
      </c>
      <c r="I1732" t="s">
        <v>5094</v>
      </c>
      <c r="J1732">
        <v>10871</v>
      </c>
    </row>
    <row r="1733" spans="1:10" x14ac:dyDescent="0.25">
      <c r="A1733">
        <v>18</v>
      </c>
      <c r="B1733">
        <v>32</v>
      </c>
      <c r="C1733">
        <f t="shared" si="27"/>
        <v>1732</v>
      </c>
      <c r="D1733">
        <v>228</v>
      </c>
      <c r="E1733">
        <v>258</v>
      </c>
      <c r="F1733">
        <v>18</v>
      </c>
      <c r="G1733">
        <v>2</v>
      </c>
      <c r="H1733">
        <v>0</v>
      </c>
      <c r="I1733" t="s">
        <v>5095</v>
      </c>
      <c r="J1733">
        <v>1041</v>
      </c>
    </row>
    <row r="1734" spans="1:10" x14ac:dyDescent="0.25">
      <c r="A1734">
        <v>18</v>
      </c>
      <c r="B1734">
        <v>33</v>
      </c>
      <c r="C1734">
        <f t="shared" si="27"/>
        <v>1733</v>
      </c>
      <c r="D1734">
        <v>1128</v>
      </c>
      <c r="E1734">
        <v>648</v>
      </c>
      <c r="F1734">
        <v>29</v>
      </c>
      <c r="G1734">
        <v>1</v>
      </c>
      <c r="H1734">
        <v>2</v>
      </c>
      <c r="I1734" t="s">
        <v>5096</v>
      </c>
      <c r="J1734">
        <v>31472</v>
      </c>
    </row>
    <row r="1735" spans="1:10" x14ac:dyDescent="0.25">
      <c r="A1735">
        <v>18</v>
      </c>
      <c r="B1735">
        <v>34</v>
      </c>
      <c r="C1735">
        <f t="shared" si="27"/>
        <v>1734</v>
      </c>
      <c r="D1735">
        <v>446</v>
      </c>
      <c r="E1735">
        <v>124</v>
      </c>
      <c r="F1735">
        <v>22</v>
      </c>
      <c r="G1735">
        <v>1</v>
      </c>
      <c r="H1735">
        <v>0</v>
      </c>
      <c r="I1735" t="s">
        <v>2140</v>
      </c>
      <c r="J1735">
        <v>1208</v>
      </c>
    </row>
    <row r="1736" spans="1:10" x14ac:dyDescent="0.25">
      <c r="A1736">
        <v>18</v>
      </c>
      <c r="B1736">
        <v>35</v>
      </c>
      <c r="C1736">
        <f t="shared" si="27"/>
        <v>1735</v>
      </c>
      <c r="D1736">
        <v>1140</v>
      </c>
      <c r="E1736">
        <v>196</v>
      </c>
      <c r="F1736">
        <v>24</v>
      </c>
      <c r="G1736">
        <v>2</v>
      </c>
      <c r="H1736">
        <v>0</v>
      </c>
      <c r="I1736" t="s">
        <v>5097</v>
      </c>
      <c r="J1736">
        <v>3990</v>
      </c>
    </row>
    <row r="1737" spans="1:10" x14ac:dyDescent="0.25">
      <c r="A1737">
        <v>18</v>
      </c>
      <c r="B1737">
        <v>36</v>
      </c>
      <c r="C1737">
        <f t="shared" si="27"/>
        <v>1736</v>
      </c>
      <c r="D1737">
        <v>1530</v>
      </c>
      <c r="E1737">
        <v>495</v>
      </c>
      <c r="F1737">
        <v>16</v>
      </c>
      <c r="G1737">
        <v>1</v>
      </c>
      <c r="H1737">
        <v>0</v>
      </c>
      <c r="I1737" t="s">
        <v>655</v>
      </c>
      <c r="J1737">
        <v>973</v>
      </c>
    </row>
    <row r="1738" spans="1:10" x14ac:dyDescent="0.25">
      <c r="A1738">
        <v>18</v>
      </c>
      <c r="B1738">
        <v>37</v>
      </c>
      <c r="C1738">
        <f t="shared" si="27"/>
        <v>1737</v>
      </c>
      <c r="D1738">
        <v>337</v>
      </c>
      <c r="E1738">
        <v>162</v>
      </c>
      <c r="F1738">
        <v>30</v>
      </c>
      <c r="G1738">
        <v>2</v>
      </c>
      <c r="H1738">
        <v>0</v>
      </c>
      <c r="I1738" t="s">
        <v>5098</v>
      </c>
      <c r="J1738">
        <v>902</v>
      </c>
    </row>
    <row r="1739" spans="1:10" x14ac:dyDescent="0.25">
      <c r="A1739">
        <v>18</v>
      </c>
      <c r="B1739">
        <v>38</v>
      </c>
      <c r="C1739">
        <f t="shared" si="27"/>
        <v>1738</v>
      </c>
      <c r="D1739">
        <v>352</v>
      </c>
      <c r="E1739">
        <v>187</v>
      </c>
      <c r="F1739">
        <v>30</v>
      </c>
      <c r="G1739">
        <v>1</v>
      </c>
      <c r="H1739">
        <v>0</v>
      </c>
      <c r="I1739" t="s">
        <v>555</v>
      </c>
      <c r="J1739">
        <v>840</v>
      </c>
    </row>
    <row r="1740" spans="1:10" x14ac:dyDescent="0.25">
      <c r="A1740">
        <v>18</v>
      </c>
      <c r="B1740">
        <v>39</v>
      </c>
      <c r="C1740">
        <f t="shared" si="27"/>
        <v>1739</v>
      </c>
      <c r="D1740">
        <v>712</v>
      </c>
      <c r="E1740">
        <v>459</v>
      </c>
      <c r="F1740">
        <v>40</v>
      </c>
      <c r="G1740">
        <v>2</v>
      </c>
      <c r="H1740">
        <v>0</v>
      </c>
      <c r="I1740" t="s">
        <v>5099</v>
      </c>
      <c r="J1740">
        <v>2031</v>
      </c>
    </row>
    <row r="1741" spans="1:10" x14ac:dyDescent="0.25">
      <c r="A1741">
        <v>18</v>
      </c>
      <c r="B1741">
        <v>40</v>
      </c>
      <c r="C1741">
        <f t="shared" si="27"/>
        <v>1740</v>
      </c>
      <c r="D1741">
        <v>1400</v>
      </c>
      <c r="E1741">
        <v>149</v>
      </c>
      <c r="F1741">
        <v>15</v>
      </c>
      <c r="G1741">
        <v>2</v>
      </c>
      <c r="H1741">
        <v>0</v>
      </c>
      <c r="I1741" t="s">
        <v>5100</v>
      </c>
      <c r="J1741">
        <v>793</v>
      </c>
    </row>
    <row r="1742" spans="1:10" x14ac:dyDescent="0.25">
      <c r="A1742">
        <v>18</v>
      </c>
      <c r="B1742">
        <v>41</v>
      </c>
      <c r="C1742">
        <f t="shared" si="27"/>
        <v>1741</v>
      </c>
      <c r="D1742">
        <v>482</v>
      </c>
      <c r="E1742">
        <v>717</v>
      </c>
      <c r="F1742">
        <v>26</v>
      </c>
      <c r="G1742">
        <v>1</v>
      </c>
      <c r="H1742">
        <v>0</v>
      </c>
      <c r="I1742" t="s">
        <v>1091</v>
      </c>
      <c r="J1742">
        <v>1347</v>
      </c>
    </row>
    <row r="1743" spans="1:10" x14ac:dyDescent="0.25">
      <c r="A1743">
        <v>18</v>
      </c>
      <c r="B1743">
        <v>42</v>
      </c>
      <c r="C1743">
        <f t="shared" si="27"/>
        <v>1742</v>
      </c>
      <c r="D1743">
        <v>382</v>
      </c>
      <c r="E1743">
        <v>525</v>
      </c>
      <c r="F1743">
        <v>5</v>
      </c>
      <c r="G1743">
        <v>1</v>
      </c>
      <c r="H1743">
        <v>0</v>
      </c>
      <c r="I1743" t="s">
        <v>1158</v>
      </c>
      <c r="J1743">
        <v>711</v>
      </c>
    </row>
    <row r="1744" spans="1:10" x14ac:dyDescent="0.25">
      <c r="A1744">
        <v>18</v>
      </c>
      <c r="B1744">
        <v>43</v>
      </c>
      <c r="C1744">
        <f t="shared" si="27"/>
        <v>1743</v>
      </c>
      <c r="D1744">
        <v>0</v>
      </c>
      <c r="E1744">
        <v>220</v>
      </c>
      <c r="F1744">
        <v>36</v>
      </c>
      <c r="G1744">
        <v>1</v>
      </c>
      <c r="H1744">
        <v>3</v>
      </c>
      <c r="I1744" t="s">
        <v>5101</v>
      </c>
      <c r="J1744">
        <v>19940</v>
      </c>
    </row>
    <row r="1745" spans="1:10" x14ac:dyDescent="0.25">
      <c r="A1745">
        <v>18</v>
      </c>
      <c r="B1745">
        <v>44</v>
      </c>
      <c r="C1745">
        <f t="shared" si="27"/>
        <v>1744</v>
      </c>
      <c r="D1745">
        <v>359</v>
      </c>
      <c r="E1745">
        <v>234</v>
      </c>
      <c r="F1745">
        <v>20</v>
      </c>
      <c r="G1745">
        <v>2</v>
      </c>
      <c r="H1745">
        <v>0</v>
      </c>
      <c r="I1745" t="s">
        <v>5102</v>
      </c>
      <c r="J1745">
        <v>733</v>
      </c>
    </row>
    <row r="1746" spans="1:10" x14ac:dyDescent="0.25">
      <c r="A1746">
        <v>18</v>
      </c>
      <c r="B1746">
        <v>45</v>
      </c>
      <c r="C1746">
        <f t="shared" si="27"/>
        <v>1745</v>
      </c>
      <c r="D1746">
        <v>0</v>
      </c>
      <c r="E1746">
        <v>272</v>
      </c>
      <c r="F1746">
        <v>23</v>
      </c>
      <c r="G1746">
        <v>1</v>
      </c>
      <c r="H1746">
        <v>0</v>
      </c>
      <c r="I1746" t="s">
        <v>529</v>
      </c>
      <c r="J1746">
        <v>820</v>
      </c>
    </row>
    <row r="1747" spans="1:10" x14ac:dyDescent="0.25">
      <c r="A1747">
        <v>18</v>
      </c>
      <c r="B1747">
        <v>46</v>
      </c>
      <c r="C1747">
        <f t="shared" si="27"/>
        <v>1746</v>
      </c>
      <c r="D1747">
        <v>1263</v>
      </c>
      <c r="E1747">
        <v>214</v>
      </c>
      <c r="F1747">
        <v>26</v>
      </c>
      <c r="G1747">
        <v>1</v>
      </c>
      <c r="H1747">
        <v>0</v>
      </c>
      <c r="I1747" t="s">
        <v>4411</v>
      </c>
      <c r="J1747">
        <v>7860</v>
      </c>
    </row>
    <row r="1748" spans="1:10" x14ac:dyDescent="0.25">
      <c r="A1748">
        <v>18</v>
      </c>
      <c r="B1748">
        <v>47</v>
      </c>
      <c r="C1748">
        <f t="shared" si="27"/>
        <v>1747</v>
      </c>
      <c r="D1748">
        <v>528</v>
      </c>
      <c r="E1748">
        <v>374</v>
      </c>
      <c r="F1748">
        <v>23</v>
      </c>
      <c r="G1748">
        <v>2</v>
      </c>
      <c r="H1748">
        <v>0</v>
      </c>
      <c r="I1748" t="s">
        <v>5103</v>
      </c>
      <c r="J1748">
        <v>963</v>
      </c>
    </row>
    <row r="1749" spans="1:10" x14ac:dyDescent="0.25">
      <c r="A1749">
        <v>18</v>
      </c>
      <c r="B1749">
        <v>48</v>
      </c>
      <c r="C1749">
        <f t="shared" si="27"/>
        <v>1748</v>
      </c>
      <c r="D1749">
        <v>756</v>
      </c>
      <c r="E1749">
        <v>429</v>
      </c>
      <c r="F1749">
        <v>220</v>
      </c>
      <c r="G1749">
        <v>1</v>
      </c>
      <c r="H1749">
        <v>0</v>
      </c>
      <c r="I1749" t="s">
        <v>45</v>
      </c>
      <c r="J1749">
        <v>4904</v>
      </c>
    </row>
    <row r="1750" spans="1:10" x14ac:dyDescent="0.25">
      <c r="A1750">
        <v>18</v>
      </c>
      <c r="B1750">
        <v>49</v>
      </c>
      <c r="C1750">
        <f t="shared" si="27"/>
        <v>1749</v>
      </c>
      <c r="D1750">
        <v>0</v>
      </c>
      <c r="E1750">
        <v>0</v>
      </c>
      <c r="F1750">
        <v>18</v>
      </c>
      <c r="G1750">
        <v>1</v>
      </c>
      <c r="H1750">
        <v>0</v>
      </c>
      <c r="I1750" t="s">
        <v>807</v>
      </c>
      <c r="J1750">
        <v>622</v>
      </c>
    </row>
    <row r="1751" spans="1:10" x14ac:dyDescent="0.25">
      <c r="A1751">
        <v>18</v>
      </c>
      <c r="B1751">
        <v>50</v>
      </c>
      <c r="C1751">
        <f t="shared" si="27"/>
        <v>1750</v>
      </c>
      <c r="D1751">
        <v>525</v>
      </c>
      <c r="E1751">
        <v>2540</v>
      </c>
      <c r="F1751">
        <v>40</v>
      </c>
      <c r="G1751">
        <v>0</v>
      </c>
      <c r="H1751">
        <v>0</v>
      </c>
      <c r="J1751">
        <v>3392</v>
      </c>
    </row>
    <row r="1752" spans="1:10" x14ac:dyDescent="0.25">
      <c r="A1752">
        <v>18</v>
      </c>
      <c r="B1752">
        <v>51</v>
      </c>
      <c r="C1752">
        <f t="shared" si="27"/>
        <v>1751</v>
      </c>
      <c r="D1752">
        <v>388</v>
      </c>
      <c r="E1752">
        <v>711</v>
      </c>
      <c r="F1752">
        <v>21</v>
      </c>
      <c r="G1752">
        <v>1</v>
      </c>
      <c r="H1752">
        <v>1</v>
      </c>
      <c r="I1752" t="s">
        <v>5104</v>
      </c>
      <c r="J1752">
        <v>12169</v>
      </c>
    </row>
    <row r="1753" spans="1:10" x14ac:dyDescent="0.25">
      <c r="A1753">
        <v>18</v>
      </c>
      <c r="B1753">
        <v>52</v>
      </c>
      <c r="C1753">
        <f t="shared" si="27"/>
        <v>1752</v>
      </c>
      <c r="D1753">
        <v>377</v>
      </c>
      <c r="E1753">
        <v>492</v>
      </c>
      <c r="F1753">
        <v>28</v>
      </c>
      <c r="G1753">
        <v>5</v>
      </c>
      <c r="H1753">
        <v>1</v>
      </c>
      <c r="I1753" t="s">
        <v>5105</v>
      </c>
      <c r="J1753">
        <v>7770</v>
      </c>
    </row>
    <row r="1754" spans="1:10" x14ac:dyDescent="0.25">
      <c r="A1754">
        <v>18</v>
      </c>
      <c r="B1754">
        <v>53</v>
      </c>
      <c r="C1754">
        <f t="shared" si="27"/>
        <v>1753</v>
      </c>
      <c r="D1754">
        <v>0</v>
      </c>
      <c r="E1754">
        <v>181</v>
      </c>
      <c r="F1754">
        <v>37</v>
      </c>
      <c r="G1754">
        <v>1</v>
      </c>
      <c r="H1754">
        <v>0</v>
      </c>
      <c r="I1754" t="s">
        <v>374</v>
      </c>
      <c r="J1754">
        <v>4921</v>
      </c>
    </row>
    <row r="1755" spans="1:10" x14ac:dyDescent="0.25">
      <c r="A1755">
        <v>18</v>
      </c>
      <c r="B1755">
        <v>54</v>
      </c>
      <c r="C1755">
        <f t="shared" si="27"/>
        <v>1754</v>
      </c>
      <c r="D1755">
        <v>382</v>
      </c>
      <c r="E1755">
        <v>264</v>
      </c>
      <c r="F1755">
        <v>18</v>
      </c>
      <c r="G1755">
        <v>2</v>
      </c>
      <c r="H1755">
        <v>0</v>
      </c>
      <c r="I1755" t="s">
        <v>5106</v>
      </c>
      <c r="J1755">
        <v>1471</v>
      </c>
    </row>
    <row r="1756" spans="1:10" x14ac:dyDescent="0.25">
      <c r="A1756">
        <v>18</v>
      </c>
      <c r="B1756">
        <v>55</v>
      </c>
      <c r="C1756">
        <f t="shared" si="27"/>
        <v>1755</v>
      </c>
      <c r="D1756">
        <v>3320</v>
      </c>
      <c r="E1756">
        <v>204</v>
      </c>
      <c r="F1756">
        <v>15</v>
      </c>
      <c r="G1756">
        <v>1</v>
      </c>
      <c r="H1756">
        <v>0</v>
      </c>
      <c r="I1756" t="s">
        <v>5107</v>
      </c>
      <c r="J1756">
        <v>1567</v>
      </c>
    </row>
    <row r="1757" spans="1:10" x14ac:dyDescent="0.25">
      <c r="A1757">
        <v>18</v>
      </c>
      <c r="B1757">
        <v>56</v>
      </c>
      <c r="C1757">
        <f t="shared" si="27"/>
        <v>1756</v>
      </c>
      <c r="D1757">
        <v>412</v>
      </c>
      <c r="E1757">
        <v>0</v>
      </c>
      <c r="F1757">
        <v>0</v>
      </c>
      <c r="G1757">
        <v>1</v>
      </c>
      <c r="H1757">
        <v>0</v>
      </c>
      <c r="I1757" t="s">
        <v>448</v>
      </c>
      <c r="J1757">
        <v>42</v>
      </c>
    </row>
    <row r="1758" spans="1:10" x14ac:dyDescent="0.25">
      <c r="A1758">
        <v>18</v>
      </c>
      <c r="B1758">
        <v>57</v>
      </c>
      <c r="C1758">
        <f t="shared" si="27"/>
        <v>1757</v>
      </c>
      <c r="D1758">
        <v>412</v>
      </c>
      <c r="E1758">
        <v>1005</v>
      </c>
      <c r="F1758">
        <v>0</v>
      </c>
      <c r="G1758">
        <v>2</v>
      </c>
      <c r="H1758">
        <v>2</v>
      </c>
      <c r="I1758" t="s">
        <v>5108</v>
      </c>
      <c r="J1758">
        <v>11587</v>
      </c>
    </row>
    <row r="1759" spans="1:10" x14ac:dyDescent="0.25">
      <c r="A1759">
        <v>18</v>
      </c>
      <c r="B1759">
        <v>58</v>
      </c>
      <c r="C1759">
        <f t="shared" si="27"/>
        <v>1758</v>
      </c>
      <c r="D1759">
        <v>0</v>
      </c>
      <c r="E1759">
        <v>516</v>
      </c>
      <c r="F1759">
        <v>20</v>
      </c>
      <c r="G1759">
        <v>1</v>
      </c>
      <c r="H1759">
        <v>0</v>
      </c>
      <c r="I1759" t="s">
        <v>913</v>
      </c>
      <c r="J1759">
        <v>9916</v>
      </c>
    </row>
    <row r="1760" spans="1:10" x14ac:dyDescent="0.25">
      <c r="A1760">
        <v>18</v>
      </c>
      <c r="B1760">
        <v>59</v>
      </c>
      <c r="C1760">
        <f t="shared" si="27"/>
        <v>1759</v>
      </c>
      <c r="D1760">
        <v>283</v>
      </c>
      <c r="E1760">
        <v>307</v>
      </c>
      <c r="F1760">
        <v>0</v>
      </c>
      <c r="G1760">
        <v>2</v>
      </c>
      <c r="H1760">
        <v>0</v>
      </c>
      <c r="I1760" t="s">
        <v>5109</v>
      </c>
      <c r="J1760">
        <v>1435</v>
      </c>
    </row>
    <row r="1761" spans="1:10" x14ac:dyDescent="0.25">
      <c r="A1761">
        <v>18</v>
      </c>
      <c r="B1761">
        <v>60</v>
      </c>
      <c r="C1761">
        <f t="shared" si="27"/>
        <v>1760</v>
      </c>
      <c r="D1761">
        <v>477</v>
      </c>
      <c r="E1761">
        <v>453</v>
      </c>
      <c r="F1761">
        <v>36</v>
      </c>
      <c r="G1761">
        <v>1</v>
      </c>
      <c r="H1761">
        <v>0</v>
      </c>
      <c r="I1761" t="s">
        <v>84</v>
      </c>
      <c r="J1761">
        <v>1237</v>
      </c>
    </row>
    <row r="1762" spans="1:10" x14ac:dyDescent="0.25">
      <c r="A1762">
        <v>18</v>
      </c>
      <c r="B1762">
        <v>61</v>
      </c>
      <c r="C1762">
        <f t="shared" si="27"/>
        <v>1761</v>
      </c>
      <c r="D1762">
        <v>0</v>
      </c>
      <c r="E1762">
        <v>0</v>
      </c>
      <c r="F1762">
        <v>0</v>
      </c>
      <c r="G1762">
        <v>1</v>
      </c>
      <c r="H1762">
        <v>1</v>
      </c>
      <c r="I1762" t="s">
        <v>472</v>
      </c>
      <c r="J1762">
        <v>0</v>
      </c>
    </row>
    <row r="1763" spans="1:10" x14ac:dyDescent="0.25">
      <c r="A1763">
        <v>18</v>
      </c>
      <c r="B1763">
        <v>62</v>
      </c>
      <c r="C1763">
        <f t="shared" si="27"/>
        <v>1762</v>
      </c>
      <c r="D1763">
        <v>0</v>
      </c>
      <c r="E1763">
        <v>70</v>
      </c>
      <c r="F1763">
        <v>51</v>
      </c>
      <c r="G1763">
        <v>1</v>
      </c>
      <c r="H1763">
        <v>0</v>
      </c>
      <c r="I1763" t="s">
        <v>3417</v>
      </c>
      <c r="J1763">
        <v>1326</v>
      </c>
    </row>
    <row r="1764" spans="1:10" x14ac:dyDescent="0.25">
      <c r="A1764">
        <v>18</v>
      </c>
      <c r="B1764">
        <v>63</v>
      </c>
      <c r="C1764">
        <f t="shared" si="27"/>
        <v>1763</v>
      </c>
      <c r="D1764">
        <v>978</v>
      </c>
      <c r="E1764">
        <v>476</v>
      </c>
      <c r="F1764">
        <v>115</v>
      </c>
      <c r="G1764">
        <v>10</v>
      </c>
      <c r="H1764">
        <v>0</v>
      </c>
      <c r="I1764" t="s">
        <v>5110</v>
      </c>
      <c r="J1764">
        <v>11048</v>
      </c>
    </row>
    <row r="1765" spans="1:10" x14ac:dyDescent="0.25">
      <c r="A1765">
        <v>18</v>
      </c>
      <c r="B1765">
        <v>64</v>
      </c>
      <c r="C1765">
        <f t="shared" si="27"/>
        <v>1764</v>
      </c>
      <c r="D1765">
        <v>520</v>
      </c>
      <c r="E1765">
        <v>0</v>
      </c>
      <c r="F1765">
        <v>78</v>
      </c>
      <c r="G1765">
        <v>1</v>
      </c>
      <c r="H1765">
        <v>0</v>
      </c>
      <c r="I1765" t="s">
        <v>250</v>
      </c>
      <c r="J1765">
        <v>1619</v>
      </c>
    </row>
    <row r="1766" spans="1:10" x14ac:dyDescent="0.25">
      <c r="A1766">
        <v>18</v>
      </c>
      <c r="B1766">
        <v>65</v>
      </c>
      <c r="C1766">
        <f t="shared" si="27"/>
        <v>1765</v>
      </c>
      <c r="D1766">
        <v>1413</v>
      </c>
      <c r="E1766">
        <v>492</v>
      </c>
      <c r="F1766">
        <v>46</v>
      </c>
      <c r="G1766">
        <v>1</v>
      </c>
      <c r="H1766">
        <v>1</v>
      </c>
      <c r="I1766" t="s">
        <v>5111</v>
      </c>
      <c r="J1766">
        <v>1597</v>
      </c>
    </row>
    <row r="1767" spans="1:10" x14ac:dyDescent="0.25">
      <c r="A1767">
        <v>18</v>
      </c>
      <c r="B1767">
        <v>66</v>
      </c>
      <c r="C1767">
        <f t="shared" si="27"/>
        <v>1766</v>
      </c>
      <c r="D1767">
        <v>1180</v>
      </c>
      <c r="E1767">
        <v>447</v>
      </c>
      <c r="F1767">
        <v>100</v>
      </c>
      <c r="G1767">
        <v>1</v>
      </c>
      <c r="H1767">
        <v>0</v>
      </c>
      <c r="I1767" t="s">
        <v>56</v>
      </c>
      <c r="J1767">
        <v>3565</v>
      </c>
    </row>
    <row r="1768" spans="1:10" x14ac:dyDescent="0.25">
      <c r="A1768">
        <v>18</v>
      </c>
      <c r="B1768">
        <v>67</v>
      </c>
      <c r="C1768">
        <f t="shared" si="27"/>
        <v>1767</v>
      </c>
      <c r="D1768">
        <v>772</v>
      </c>
      <c r="E1768">
        <v>117</v>
      </c>
      <c r="F1768">
        <v>31</v>
      </c>
      <c r="G1768">
        <v>1</v>
      </c>
      <c r="H1768">
        <v>0</v>
      </c>
      <c r="I1768" t="s">
        <v>440</v>
      </c>
      <c r="J1768">
        <v>830</v>
      </c>
    </row>
    <row r="1769" spans="1:10" x14ac:dyDescent="0.25">
      <c r="A1769">
        <v>18</v>
      </c>
      <c r="B1769">
        <v>68</v>
      </c>
      <c r="C1769">
        <f t="shared" si="27"/>
        <v>1768</v>
      </c>
      <c r="D1769">
        <v>1098</v>
      </c>
      <c r="E1769">
        <v>186</v>
      </c>
      <c r="F1769">
        <v>19</v>
      </c>
      <c r="G1769">
        <v>2</v>
      </c>
      <c r="H1769">
        <v>1</v>
      </c>
      <c r="I1769" t="s">
        <v>5112</v>
      </c>
      <c r="J1769">
        <v>5227</v>
      </c>
    </row>
    <row r="1770" spans="1:10" x14ac:dyDescent="0.25">
      <c r="A1770">
        <v>18</v>
      </c>
      <c r="B1770">
        <v>69</v>
      </c>
      <c r="C1770">
        <f t="shared" si="27"/>
        <v>1769</v>
      </c>
      <c r="D1770">
        <v>866</v>
      </c>
      <c r="E1770">
        <v>232</v>
      </c>
      <c r="F1770">
        <v>23</v>
      </c>
      <c r="G1770">
        <v>2</v>
      </c>
      <c r="H1770">
        <v>2</v>
      </c>
      <c r="I1770" t="s">
        <v>5113</v>
      </c>
      <c r="J1770">
        <v>785</v>
      </c>
    </row>
    <row r="1771" spans="1:10" x14ac:dyDescent="0.25">
      <c r="A1771">
        <v>18</v>
      </c>
      <c r="B1771">
        <v>70</v>
      </c>
      <c r="C1771">
        <f t="shared" si="27"/>
        <v>1770</v>
      </c>
      <c r="D1771">
        <v>465</v>
      </c>
      <c r="E1771">
        <v>0</v>
      </c>
      <c r="F1771">
        <v>90</v>
      </c>
      <c r="G1771">
        <v>2</v>
      </c>
      <c r="H1771">
        <v>0</v>
      </c>
      <c r="I1771" t="s">
        <v>5114</v>
      </c>
      <c r="J1771">
        <v>2021</v>
      </c>
    </row>
    <row r="1772" spans="1:10" x14ac:dyDescent="0.25">
      <c r="A1772">
        <v>18</v>
      </c>
      <c r="B1772">
        <v>71</v>
      </c>
      <c r="C1772">
        <f t="shared" si="27"/>
        <v>1771</v>
      </c>
      <c r="D1772">
        <v>2396</v>
      </c>
      <c r="E1772">
        <v>434</v>
      </c>
      <c r="F1772">
        <v>22</v>
      </c>
      <c r="G1772">
        <v>2</v>
      </c>
      <c r="H1772">
        <v>0</v>
      </c>
      <c r="I1772" t="s">
        <v>5115</v>
      </c>
      <c r="J1772">
        <v>1544</v>
      </c>
    </row>
    <row r="1773" spans="1:10" x14ac:dyDescent="0.25">
      <c r="A1773">
        <v>18</v>
      </c>
      <c r="B1773">
        <v>72</v>
      </c>
      <c r="C1773">
        <f t="shared" si="27"/>
        <v>1772</v>
      </c>
      <c r="D1773">
        <v>4280</v>
      </c>
      <c r="E1773">
        <v>289</v>
      </c>
      <c r="F1773">
        <v>32</v>
      </c>
      <c r="G1773">
        <v>2</v>
      </c>
      <c r="H1773">
        <v>0</v>
      </c>
      <c r="I1773" t="s">
        <v>5116</v>
      </c>
      <c r="J1773">
        <v>1466</v>
      </c>
    </row>
    <row r="1774" spans="1:10" x14ac:dyDescent="0.25">
      <c r="A1774">
        <v>18</v>
      </c>
      <c r="B1774">
        <v>73</v>
      </c>
      <c r="C1774">
        <f t="shared" si="27"/>
        <v>1773</v>
      </c>
      <c r="D1774">
        <v>366</v>
      </c>
      <c r="E1774">
        <v>201</v>
      </c>
      <c r="F1774">
        <v>48</v>
      </c>
      <c r="G1774">
        <v>1</v>
      </c>
      <c r="H1774">
        <v>0</v>
      </c>
      <c r="I1774" t="s">
        <v>186</v>
      </c>
      <c r="J1774">
        <v>1205</v>
      </c>
    </row>
    <row r="1775" spans="1:10" x14ac:dyDescent="0.25">
      <c r="A1775">
        <v>18</v>
      </c>
      <c r="B1775">
        <v>74</v>
      </c>
      <c r="C1775">
        <f t="shared" si="27"/>
        <v>1774</v>
      </c>
      <c r="D1775">
        <v>391</v>
      </c>
      <c r="E1775">
        <v>2650</v>
      </c>
      <c r="F1775">
        <v>19</v>
      </c>
      <c r="G1775">
        <v>1</v>
      </c>
      <c r="H1775">
        <v>5</v>
      </c>
      <c r="I1775" t="s">
        <v>5117</v>
      </c>
      <c r="J1775">
        <v>64133</v>
      </c>
    </row>
    <row r="1776" spans="1:10" x14ac:dyDescent="0.25">
      <c r="A1776">
        <v>18</v>
      </c>
      <c r="B1776">
        <v>75</v>
      </c>
      <c r="C1776">
        <f t="shared" si="27"/>
        <v>1775</v>
      </c>
      <c r="D1776">
        <v>740</v>
      </c>
      <c r="E1776">
        <v>130</v>
      </c>
      <c r="F1776">
        <v>68</v>
      </c>
      <c r="G1776">
        <v>1</v>
      </c>
      <c r="H1776">
        <v>0</v>
      </c>
      <c r="I1776" t="s">
        <v>3245</v>
      </c>
      <c r="J1776">
        <v>1906</v>
      </c>
    </row>
    <row r="1777" spans="1:10" x14ac:dyDescent="0.25">
      <c r="A1777">
        <v>18</v>
      </c>
      <c r="B1777">
        <v>76</v>
      </c>
      <c r="C1777">
        <f t="shared" si="27"/>
        <v>1776</v>
      </c>
      <c r="D1777">
        <v>0</v>
      </c>
      <c r="E1777">
        <v>456</v>
      </c>
      <c r="F1777">
        <v>36</v>
      </c>
      <c r="G1777">
        <v>1</v>
      </c>
      <c r="H1777">
        <v>0</v>
      </c>
      <c r="I1777" t="s">
        <v>417</v>
      </c>
      <c r="J1777">
        <v>1268</v>
      </c>
    </row>
    <row r="1778" spans="1:10" x14ac:dyDescent="0.25">
      <c r="A1778">
        <v>18</v>
      </c>
      <c r="B1778">
        <v>77</v>
      </c>
      <c r="C1778">
        <f t="shared" si="27"/>
        <v>1777</v>
      </c>
      <c r="D1778">
        <v>336</v>
      </c>
      <c r="E1778">
        <v>0</v>
      </c>
      <c r="F1778">
        <v>9</v>
      </c>
      <c r="G1778">
        <v>1</v>
      </c>
      <c r="H1778">
        <v>0</v>
      </c>
      <c r="I1778" t="s">
        <v>397</v>
      </c>
      <c r="J1778">
        <v>1713</v>
      </c>
    </row>
    <row r="1779" spans="1:10" x14ac:dyDescent="0.25">
      <c r="A1779">
        <v>18</v>
      </c>
      <c r="B1779">
        <v>78</v>
      </c>
      <c r="C1779">
        <f t="shared" si="27"/>
        <v>1778</v>
      </c>
      <c r="D1779">
        <v>468</v>
      </c>
      <c r="E1779">
        <v>120</v>
      </c>
      <c r="F1779">
        <v>19</v>
      </c>
      <c r="G1779">
        <v>10</v>
      </c>
      <c r="H1779">
        <v>0</v>
      </c>
      <c r="I1779" t="s">
        <v>5118</v>
      </c>
      <c r="J1779">
        <v>92401</v>
      </c>
    </row>
    <row r="1780" spans="1:10" x14ac:dyDescent="0.25">
      <c r="A1780">
        <v>18</v>
      </c>
      <c r="B1780">
        <v>79</v>
      </c>
      <c r="C1780">
        <f t="shared" si="27"/>
        <v>1779</v>
      </c>
      <c r="D1780">
        <v>1016</v>
      </c>
      <c r="E1780">
        <v>274</v>
      </c>
      <c r="F1780">
        <v>23</v>
      </c>
      <c r="G1780">
        <v>2</v>
      </c>
      <c r="H1780">
        <v>0</v>
      </c>
      <c r="I1780" t="s">
        <v>5119</v>
      </c>
      <c r="J1780">
        <v>1702</v>
      </c>
    </row>
    <row r="1781" spans="1:10" x14ac:dyDescent="0.25">
      <c r="A1781">
        <v>18</v>
      </c>
      <c r="B1781">
        <v>80</v>
      </c>
      <c r="C1781">
        <f t="shared" si="27"/>
        <v>1780</v>
      </c>
      <c r="D1781">
        <v>331</v>
      </c>
      <c r="E1781">
        <v>861</v>
      </c>
      <c r="F1781">
        <v>17</v>
      </c>
      <c r="G1781">
        <v>1</v>
      </c>
      <c r="H1781">
        <v>0</v>
      </c>
      <c r="I1781" t="s">
        <v>560</v>
      </c>
      <c r="J1781">
        <v>1316</v>
      </c>
    </row>
    <row r="1782" spans="1:10" x14ac:dyDescent="0.25">
      <c r="A1782">
        <v>18</v>
      </c>
      <c r="B1782">
        <v>81</v>
      </c>
      <c r="C1782">
        <f t="shared" si="27"/>
        <v>1781</v>
      </c>
      <c r="D1782">
        <v>277</v>
      </c>
      <c r="E1782">
        <v>1850</v>
      </c>
      <c r="F1782">
        <v>102</v>
      </c>
      <c r="G1782">
        <v>3</v>
      </c>
      <c r="H1782">
        <v>0</v>
      </c>
      <c r="I1782" t="s">
        <v>5120</v>
      </c>
      <c r="J1782">
        <v>4152</v>
      </c>
    </row>
    <row r="1783" spans="1:10" x14ac:dyDescent="0.25">
      <c r="A1783">
        <v>18</v>
      </c>
      <c r="B1783">
        <v>82</v>
      </c>
      <c r="C1783">
        <f t="shared" si="27"/>
        <v>1782</v>
      </c>
      <c r="D1783">
        <v>1088</v>
      </c>
      <c r="E1783">
        <v>534</v>
      </c>
      <c r="F1783">
        <v>34</v>
      </c>
      <c r="G1783">
        <v>2</v>
      </c>
      <c r="H1783">
        <v>0</v>
      </c>
      <c r="I1783" t="s">
        <v>5121</v>
      </c>
      <c r="J1783">
        <v>2151</v>
      </c>
    </row>
    <row r="1784" spans="1:10" x14ac:dyDescent="0.25">
      <c r="A1784">
        <v>18</v>
      </c>
      <c r="B1784">
        <v>83</v>
      </c>
      <c r="C1784">
        <f t="shared" si="27"/>
        <v>1783</v>
      </c>
      <c r="D1784">
        <v>820</v>
      </c>
      <c r="E1784">
        <v>644</v>
      </c>
      <c r="F1784">
        <v>0</v>
      </c>
      <c r="G1784">
        <v>1</v>
      </c>
      <c r="H1784">
        <v>0</v>
      </c>
      <c r="I1784" t="s">
        <v>37</v>
      </c>
      <c r="J1784">
        <v>739</v>
      </c>
    </row>
    <row r="1785" spans="1:10" x14ac:dyDescent="0.25">
      <c r="A1785">
        <v>18</v>
      </c>
      <c r="B1785">
        <v>84</v>
      </c>
      <c r="C1785">
        <f t="shared" si="27"/>
        <v>1784</v>
      </c>
      <c r="D1785">
        <v>1641</v>
      </c>
      <c r="E1785">
        <v>179</v>
      </c>
      <c r="F1785">
        <v>20</v>
      </c>
      <c r="G1785">
        <v>5</v>
      </c>
      <c r="H1785">
        <v>0</v>
      </c>
      <c r="I1785" t="s">
        <v>5122</v>
      </c>
      <c r="J1785">
        <v>1433</v>
      </c>
    </row>
    <row r="1786" spans="1:10" x14ac:dyDescent="0.25">
      <c r="A1786">
        <v>18</v>
      </c>
      <c r="B1786">
        <v>85</v>
      </c>
      <c r="C1786">
        <f t="shared" si="27"/>
        <v>1785</v>
      </c>
      <c r="D1786">
        <v>456</v>
      </c>
      <c r="E1786">
        <v>175</v>
      </c>
      <c r="F1786">
        <v>14</v>
      </c>
      <c r="G1786">
        <v>3</v>
      </c>
      <c r="H1786">
        <v>3</v>
      </c>
      <c r="I1786" t="s">
        <v>5123</v>
      </c>
      <c r="J1786">
        <v>9674</v>
      </c>
    </row>
    <row r="1787" spans="1:10" x14ac:dyDescent="0.25">
      <c r="A1787">
        <v>18</v>
      </c>
      <c r="B1787">
        <v>86</v>
      </c>
      <c r="C1787">
        <f t="shared" si="27"/>
        <v>1786</v>
      </c>
      <c r="D1787">
        <v>1164</v>
      </c>
      <c r="E1787">
        <v>1130</v>
      </c>
      <c r="F1787">
        <v>0</v>
      </c>
      <c r="G1787">
        <v>1</v>
      </c>
      <c r="H1787">
        <v>0</v>
      </c>
      <c r="I1787" t="s">
        <v>1629</v>
      </c>
      <c r="J1787">
        <v>1319</v>
      </c>
    </row>
    <row r="1788" spans="1:10" x14ac:dyDescent="0.25">
      <c r="A1788">
        <v>18</v>
      </c>
      <c r="B1788">
        <v>87</v>
      </c>
      <c r="C1788">
        <f t="shared" si="27"/>
        <v>1787</v>
      </c>
      <c r="D1788">
        <v>407</v>
      </c>
      <c r="E1788">
        <v>211</v>
      </c>
      <c r="F1788">
        <v>28</v>
      </c>
      <c r="G1788">
        <v>1</v>
      </c>
      <c r="H1788">
        <v>0</v>
      </c>
      <c r="I1788" t="s">
        <v>84</v>
      </c>
      <c r="J1788">
        <v>828</v>
      </c>
    </row>
    <row r="1789" spans="1:10" x14ac:dyDescent="0.25">
      <c r="A1789">
        <v>18</v>
      </c>
      <c r="B1789">
        <v>88</v>
      </c>
      <c r="C1789">
        <f t="shared" si="27"/>
        <v>1788</v>
      </c>
      <c r="D1789">
        <v>813</v>
      </c>
      <c r="E1789">
        <v>206</v>
      </c>
      <c r="F1789">
        <v>230</v>
      </c>
      <c r="G1789">
        <v>1</v>
      </c>
      <c r="H1789">
        <v>2</v>
      </c>
      <c r="I1789" t="s">
        <v>5124</v>
      </c>
      <c r="J1789">
        <v>10887</v>
      </c>
    </row>
    <row r="1790" spans="1:10" x14ac:dyDescent="0.25">
      <c r="A1790">
        <v>18</v>
      </c>
      <c r="B1790">
        <v>89</v>
      </c>
      <c r="C1790">
        <f t="shared" si="27"/>
        <v>1789</v>
      </c>
      <c r="D1790">
        <v>445</v>
      </c>
      <c r="E1790">
        <v>199</v>
      </c>
      <c r="F1790">
        <v>102</v>
      </c>
      <c r="G1790">
        <v>1</v>
      </c>
      <c r="H1790">
        <v>0</v>
      </c>
      <c r="I1790" t="s">
        <v>5125</v>
      </c>
      <c r="J1790">
        <v>2387</v>
      </c>
    </row>
    <row r="1791" spans="1:10" x14ac:dyDescent="0.25">
      <c r="A1791">
        <v>18</v>
      </c>
      <c r="B1791">
        <v>90</v>
      </c>
      <c r="C1791">
        <f t="shared" si="27"/>
        <v>1790</v>
      </c>
      <c r="D1791">
        <v>423</v>
      </c>
      <c r="E1791">
        <v>591</v>
      </c>
      <c r="F1791">
        <v>114</v>
      </c>
      <c r="G1791">
        <v>1</v>
      </c>
      <c r="H1791">
        <v>1</v>
      </c>
      <c r="I1791" t="s">
        <v>5126</v>
      </c>
      <c r="J1791">
        <v>3666</v>
      </c>
    </row>
    <row r="1792" spans="1:10" x14ac:dyDescent="0.25">
      <c r="A1792">
        <v>18</v>
      </c>
      <c r="B1792">
        <v>91</v>
      </c>
      <c r="C1792">
        <f t="shared" si="27"/>
        <v>1791</v>
      </c>
      <c r="D1792">
        <v>412</v>
      </c>
      <c r="E1792">
        <v>651</v>
      </c>
      <c r="F1792">
        <v>27</v>
      </c>
      <c r="G1792">
        <v>1</v>
      </c>
      <c r="H1792">
        <v>0</v>
      </c>
      <c r="I1792" t="s">
        <v>465</v>
      </c>
      <c r="J1792">
        <v>2532</v>
      </c>
    </row>
    <row r="1793" spans="1:10" x14ac:dyDescent="0.25">
      <c r="A1793">
        <v>18</v>
      </c>
      <c r="B1793">
        <v>92</v>
      </c>
      <c r="C1793">
        <f t="shared" si="27"/>
        <v>1792</v>
      </c>
      <c r="D1793">
        <v>474</v>
      </c>
      <c r="E1793">
        <v>215</v>
      </c>
      <c r="F1793">
        <v>72</v>
      </c>
      <c r="G1793">
        <v>5</v>
      </c>
      <c r="H1793">
        <v>0</v>
      </c>
      <c r="I1793" t="s">
        <v>5127</v>
      </c>
      <c r="J1793">
        <v>2451</v>
      </c>
    </row>
    <row r="1794" spans="1:10" x14ac:dyDescent="0.25">
      <c r="A1794">
        <v>18</v>
      </c>
      <c r="B1794">
        <v>93</v>
      </c>
      <c r="C1794">
        <f t="shared" si="27"/>
        <v>1793</v>
      </c>
      <c r="D1794">
        <v>234</v>
      </c>
      <c r="E1794">
        <v>241</v>
      </c>
      <c r="F1794">
        <v>0</v>
      </c>
      <c r="G1794">
        <v>1</v>
      </c>
      <c r="H1794">
        <v>0</v>
      </c>
      <c r="I1794" t="s">
        <v>113</v>
      </c>
      <c r="J1794">
        <v>268</v>
      </c>
    </row>
    <row r="1795" spans="1:10" x14ac:dyDescent="0.25">
      <c r="A1795">
        <v>18</v>
      </c>
      <c r="B1795">
        <v>94</v>
      </c>
      <c r="C1795">
        <f t="shared" si="27"/>
        <v>1794</v>
      </c>
      <c r="D1795">
        <v>253</v>
      </c>
      <c r="E1795">
        <v>148</v>
      </c>
      <c r="F1795">
        <v>24</v>
      </c>
      <c r="G1795">
        <v>1</v>
      </c>
      <c r="H1795">
        <v>1</v>
      </c>
      <c r="I1795" t="s">
        <v>5128</v>
      </c>
      <c r="J1795">
        <v>5725</v>
      </c>
    </row>
    <row r="1796" spans="1:10" x14ac:dyDescent="0.25">
      <c r="A1796">
        <v>18</v>
      </c>
      <c r="B1796">
        <v>95</v>
      </c>
      <c r="C1796">
        <f t="shared" ref="C1796:C1859" si="28">C1795+1</f>
        <v>1795</v>
      </c>
      <c r="D1796">
        <v>1960</v>
      </c>
      <c r="E1796">
        <v>434</v>
      </c>
      <c r="F1796">
        <v>0</v>
      </c>
      <c r="G1796">
        <v>1</v>
      </c>
      <c r="H1796">
        <v>0</v>
      </c>
      <c r="I1796" t="s">
        <v>251</v>
      </c>
      <c r="J1796">
        <v>632</v>
      </c>
    </row>
    <row r="1797" spans="1:10" x14ac:dyDescent="0.25">
      <c r="A1797">
        <v>18</v>
      </c>
      <c r="B1797">
        <v>96</v>
      </c>
      <c r="C1797">
        <f t="shared" si="28"/>
        <v>1796</v>
      </c>
      <c r="D1797">
        <v>457</v>
      </c>
      <c r="E1797">
        <v>460</v>
      </c>
      <c r="F1797">
        <v>21</v>
      </c>
      <c r="G1797">
        <v>1</v>
      </c>
      <c r="H1797">
        <v>2</v>
      </c>
      <c r="I1797" t="s">
        <v>5129</v>
      </c>
      <c r="J1797">
        <v>21927</v>
      </c>
    </row>
    <row r="1798" spans="1:10" x14ac:dyDescent="0.25">
      <c r="A1798">
        <v>18</v>
      </c>
      <c r="B1798">
        <v>97</v>
      </c>
      <c r="C1798">
        <f t="shared" si="28"/>
        <v>1797</v>
      </c>
      <c r="D1798">
        <v>1443</v>
      </c>
      <c r="E1798">
        <v>93</v>
      </c>
      <c r="F1798">
        <v>52</v>
      </c>
      <c r="G1798">
        <v>1</v>
      </c>
      <c r="H1798">
        <v>0</v>
      </c>
      <c r="I1798" t="s">
        <v>78</v>
      </c>
      <c r="J1798">
        <v>1328</v>
      </c>
    </row>
    <row r="1799" spans="1:10" x14ac:dyDescent="0.25">
      <c r="A1799">
        <v>18</v>
      </c>
      <c r="B1799">
        <v>98</v>
      </c>
      <c r="C1799">
        <f t="shared" si="28"/>
        <v>1798</v>
      </c>
      <c r="D1799">
        <v>405</v>
      </c>
      <c r="E1799">
        <v>0</v>
      </c>
      <c r="F1799">
        <v>27</v>
      </c>
      <c r="G1799">
        <v>1</v>
      </c>
      <c r="H1799">
        <v>0</v>
      </c>
      <c r="I1799" t="s">
        <v>84</v>
      </c>
      <c r="J1799">
        <v>597</v>
      </c>
    </row>
    <row r="1800" spans="1:10" x14ac:dyDescent="0.25">
      <c r="A1800">
        <v>18</v>
      </c>
      <c r="B1800">
        <v>99</v>
      </c>
      <c r="C1800">
        <f t="shared" si="28"/>
        <v>1799</v>
      </c>
      <c r="D1800">
        <v>288</v>
      </c>
      <c r="E1800">
        <v>0</v>
      </c>
      <c r="F1800">
        <v>18</v>
      </c>
      <c r="G1800">
        <v>2</v>
      </c>
      <c r="H1800">
        <v>0</v>
      </c>
      <c r="I1800" t="s">
        <v>5130</v>
      </c>
      <c r="J1800">
        <v>170443</v>
      </c>
    </row>
    <row r="1801" spans="1:10" x14ac:dyDescent="0.25">
      <c r="A1801">
        <v>18</v>
      </c>
      <c r="B1801">
        <v>100</v>
      </c>
      <c r="C1801">
        <f t="shared" si="28"/>
        <v>1800</v>
      </c>
      <c r="D1801">
        <v>1780</v>
      </c>
      <c r="E1801">
        <v>574</v>
      </c>
      <c r="F1801">
        <v>140</v>
      </c>
      <c r="G1801">
        <v>1</v>
      </c>
      <c r="H1801">
        <v>0</v>
      </c>
      <c r="I1801" t="s">
        <v>1091</v>
      </c>
      <c r="J1801">
        <v>3614</v>
      </c>
    </row>
    <row r="1802" spans="1:10" x14ac:dyDescent="0.25">
      <c r="A1802">
        <v>19</v>
      </c>
      <c r="B1802">
        <v>1</v>
      </c>
      <c r="C1802">
        <f t="shared" si="28"/>
        <v>1801</v>
      </c>
      <c r="D1802">
        <v>606</v>
      </c>
      <c r="E1802">
        <v>149</v>
      </c>
      <c r="F1802">
        <v>90</v>
      </c>
      <c r="G1802">
        <v>2</v>
      </c>
      <c r="H1802">
        <v>0</v>
      </c>
      <c r="I1802" t="s">
        <v>5131</v>
      </c>
      <c r="J1802">
        <v>2755</v>
      </c>
    </row>
    <row r="1803" spans="1:10" x14ac:dyDescent="0.25">
      <c r="A1803">
        <v>19</v>
      </c>
      <c r="B1803">
        <v>2</v>
      </c>
      <c r="C1803">
        <f t="shared" si="28"/>
        <v>1802</v>
      </c>
      <c r="D1803">
        <v>934</v>
      </c>
      <c r="E1803">
        <v>240</v>
      </c>
      <c r="F1803">
        <v>180</v>
      </c>
      <c r="G1803">
        <v>1</v>
      </c>
      <c r="H1803">
        <v>0</v>
      </c>
      <c r="I1803" t="s">
        <v>235</v>
      </c>
      <c r="J1803">
        <v>4181</v>
      </c>
    </row>
    <row r="1804" spans="1:10" x14ac:dyDescent="0.25">
      <c r="A1804">
        <v>19</v>
      </c>
      <c r="B1804">
        <v>3</v>
      </c>
      <c r="C1804">
        <f t="shared" si="28"/>
        <v>1803</v>
      </c>
      <c r="D1804">
        <v>884</v>
      </c>
      <c r="E1804">
        <v>1004</v>
      </c>
      <c r="F1804">
        <v>21</v>
      </c>
      <c r="G1804">
        <v>3</v>
      </c>
      <c r="H1804">
        <v>2</v>
      </c>
      <c r="I1804" t="s">
        <v>5132</v>
      </c>
      <c r="J1804">
        <v>14060</v>
      </c>
    </row>
    <row r="1805" spans="1:10" x14ac:dyDescent="0.25">
      <c r="A1805">
        <v>19</v>
      </c>
      <c r="B1805">
        <v>4</v>
      </c>
      <c r="C1805">
        <f t="shared" si="28"/>
        <v>1804</v>
      </c>
      <c r="D1805">
        <v>313</v>
      </c>
      <c r="E1805">
        <v>675</v>
      </c>
      <c r="F1805">
        <v>0</v>
      </c>
      <c r="G1805">
        <v>2</v>
      </c>
      <c r="H1805">
        <v>1</v>
      </c>
      <c r="I1805" t="s">
        <v>5133</v>
      </c>
      <c r="J1805">
        <v>12724</v>
      </c>
    </row>
    <row r="1806" spans="1:10" x14ac:dyDescent="0.25">
      <c r="A1806">
        <v>19</v>
      </c>
      <c r="B1806">
        <v>5</v>
      </c>
      <c r="C1806">
        <f t="shared" si="28"/>
        <v>1805</v>
      </c>
      <c r="D1806">
        <v>1036</v>
      </c>
      <c r="E1806">
        <v>244</v>
      </c>
      <c r="F1806">
        <v>78</v>
      </c>
      <c r="G1806">
        <v>1</v>
      </c>
      <c r="H1806">
        <v>0</v>
      </c>
      <c r="I1806" t="s">
        <v>913</v>
      </c>
      <c r="J1806">
        <v>10907</v>
      </c>
    </row>
    <row r="1807" spans="1:10" x14ac:dyDescent="0.25">
      <c r="A1807">
        <v>19</v>
      </c>
      <c r="B1807">
        <v>6</v>
      </c>
      <c r="C1807">
        <f t="shared" si="28"/>
        <v>1806</v>
      </c>
      <c r="D1807">
        <v>489</v>
      </c>
      <c r="E1807">
        <v>251</v>
      </c>
      <c r="F1807">
        <v>24</v>
      </c>
      <c r="G1807">
        <v>3</v>
      </c>
      <c r="H1807">
        <v>1</v>
      </c>
      <c r="I1807" t="s">
        <v>5134</v>
      </c>
      <c r="J1807">
        <v>77925</v>
      </c>
    </row>
    <row r="1808" spans="1:10" x14ac:dyDescent="0.25">
      <c r="A1808">
        <v>19</v>
      </c>
      <c r="B1808">
        <v>7</v>
      </c>
      <c r="C1808">
        <f t="shared" si="28"/>
        <v>1807</v>
      </c>
      <c r="D1808">
        <v>1004</v>
      </c>
      <c r="E1808">
        <v>849</v>
      </c>
      <c r="F1808">
        <v>54</v>
      </c>
      <c r="G1808">
        <v>5</v>
      </c>
      <c r="H1808">
        <v>0</v>
      </c>
      <c r="I1808" t="s">
        <v>5135</v>
      </c>
      <c r="J1808">
        <v>3533</v>
      </c>
    </row>
    <row r="1809" spans="1:10" x14ac:dyDescent="0.25">
      <c r="A1809">
        <v>19</v>
      </c>
      <c r="B1809">
        <v>8</v>
      </c>
      <c r="C1809">
        <f t="shared" si="28"/>
        <v>1808</v>
      </c>
      <c r="D1809">
        <v>1920</v>
      </c>
      <c r="E1809">
        <v>182</v>
      </c>
      <c r="F1809">
        <v>0</v>
      </c>
      <c r="G1809">
        <v>1</v>
      </c>
      <c r="H1809">
        <v>0</v>
      </c>
      <c r="I1809" t="s">
        <v>747</v>
      </c>
      <c r="J1809">
        <v>485</v>
      </c>
    </row>
    <row r="1810" spans="1:10" x14ac:dyDescent="0.25">
      <c r="A1810">
        <v>19</v>
      </c>
      <c r="B1810">
        <v>9</v>
      </c>
      <c r="C1810">
        <f t="shared" si="28"/>
        <v>1809</v>
      </c>
      <c r="D1810">
        <v>297</v>
      </c>
      <c r="E1810">
        <v>247</v>
      </c>
      <c r="F1810">
        <v>3</v>
      </c>
      <c r="G1810">
        <v>2</v>
      </c>
      <c r="H1810">
        <v>0</v>
      </c>
      <c r="I1810" t="s">
        <v>5136</v>
      </c>
      <c r="J1810">
        <v>549</v>
      </c>
    </row>
    <row r="1811" spans="1:10" x14ac:dyDescent="0.25">
      <c r="A1811">
        <v>19</v>
      </c>
      <c r="B1811">
        <v>10</v>
      </c>
      <c r="C1811">
        <f t="shared" si="28"/>
        <v>1810</v>
      </c>
      <c r="D1811">
        <v>360</v>
      </c>
      <c r="E1811">
        <v>184</v>
      </c>
      <c r="F1811">
        <v>54</v>
      </c>
      <c r="G1811">
        <v>3</v>
      </c>
      <c r="H1811">
        <v>1</v>
      </c>
      <c r="I1811" t="s">
        <v>5137</v>
      </c>
      <c r="J1811">
        <v>1583</v>
      </c>
    </row>
    <row r="1812" spans="1:10" x14ac:dyDescent="0.25">
      <c r="A1812">
        <v>19</v>
      </c>
      <c r="B1812">
        <v>11</v>
      </c>
      <c r="C1812">
        <f t="shared" si="28"/>
        <v>1811</v>
      </c>
      <c r="D1812">
        <v>514</v>
      </c>
      <c r="E1812">
        <v>482</v>
      </c>
      <c r="F1812">
        <v>20</v>
      </c>
      <c r="G1812">
        <v>2</v>
      </c>
      <c r="H1812">
        <v>0</v>
      </c>
      <c r="I1812" t="s">
        <v>5138</v>
      </c>
      <c r="J1812">
        <v>1387</v>
      </c>
    </row>
    <row r="1813" spans="1:10" x14ac:dyDescent="0.25">
      <c r="A1813">
        <v>19</v>
      </c>
      <c r="B1813">
        <v>12</v>
      </c>
      <c r="C1813">
        <f t="shared" si="28"/>
        <v>1812</v>
      </c>
      <c r="D1813">
        <v>409</v>
      </c>
      <c r="E1813">
        <v>156</v>
      </c>
      <c r="F1813">
        <v>28</v>
      </c>
      <c r="G1813">
        <v>1</v>
      </c>
      <c r="H1813">
        <v>4</v>
      </c>
      <c r="I1813" t="s">
        <v>5139</v>
      </c>
      <c r="J1813">
        <v>18156</v>
      </c>
    </row>
    <row r="1814" spans="1:10" x14ac:dyDescent="0.25">
      <c r="A1814">
        <v>19</v>
      </c>
      <c r="B1814">
        <v>13</v>
      </c>
      <c r="C1814">
        <f t="shared" si="28"/>
        <v>1813</v>
      </c>
      <c r="D1814">
        <v>579</v>
      </c>
      <c r="E1814">
        <v>308</v>
      </c>
      <c r="F1814">
        <v>26</v>
      </c>
      <c r="G1814">
        <v>0</v>
      </c>
      <c r="H1814">
        <v>0</v>
      </c>
      <c r="J1814">
        <v>885</v>
      </c>
    </row>
    <row r="1815" spans="1:10" x14ac:dyDescent="0.25">
      <c r="A1815">
        <v>19</v>
      </c>
      <c r="B1815">
        <v>14</v>
      </c>
      <c r="C1815">
        <f t="shared" si="28"/>
        <v>1814</v>
      </c>
      <c r="D1815">
        <v>466</v>
      </c>
      <c r="E1815">
        <v>149</v>
      </c>
      <c r="F1815">
        <v>66</v>
      </c>
      <c r="G1815">
        <v>3</v>
      </c>
      <c r="H1815">
        <v>0</v>
      </c>
      <c r="I1815" t="s">
        <v>5140</v>
      </c>
      <c r="J1815">
        <v>14866</v>
      </c>
    </row>
    <row r="1816" spans="1:10" x14ac:dyDescent="0.25">
      <c r="A1816">
        <v>19</v>
      </c>
      <c r="B1816">
        <v>15</v>
      </c>
      <c r="C1816">
        <f t="shared" si="28"/>
        <v>1815</v>
      </c>
      <c r="D1816">
        <v>0</v>
      </c>
      <c r="E1816">
        <v>1070</v>
      </c>
      <c r="F1816">
        <v>39</v>
      </c>
      <c r="G1816">
        <v>1</v>
      </c>
      <c r="H1816">
        <v>0</v>
      </c>
      <c r="I1816" t="s">
        <v>5141</v>
      </c>
      <c r="J1816">
        <v>2491</v>
      </c>
    </row>
    <row r="1817" spans="1:10" x14ac:dyDescent="0.25">
      <c r="A1817">
        <v>19</v>
      </c>
      <c r="B1817">
        <v>16</v>
      </c>
      <c r="C1817">
        <f t="shared" si="28"/>
        <v>1816</v>
      </c>
      <c r="D1817">
        <v>950</v>
      </c>
      <c r="E1817">
        <v>217</v>
      </c>
      <c r="F1817">
        <v>23</v>
      </c>
      <c r="G1817">
        <v>0</v>
      </c>
      <c r="H1817">
        <v>0</v>
      </c>
      <c r="J1817">
        <v>772</v>
      </c>
    </row>
    <row r="1818" spans="1:10" x14ac:dyDescent="0.25">
      <c r="A1818">
        <v>19</v>
      </c>
      <c r="B1818">
        <v>17</v>
      </c>
      <c r="C1818">
        <f t="shared" si="28"/>
        <v>1817</v>
      </c>
      <c r="D1818">
        <v>371</v>
      </c>
      <c r="E1818">
        <v>131</v>
      </c>
      <c r="F1818">
        <v>36</v>
      </c>
      <c r="G1818">
        <v>2</v>
      </c>
      <c r="H1818">
        <v>1</v>
      </c>
      <c r="I1818" t="s">
        <v>5142</v>
      </c>
      <c r="J1818">
        <v>22888</v>
      </c>
    </row>
    <row r="1819" spans="1:10" x14ac:dyDescent="0.25">
      <c r="A1819">
        <v>19</v>
      </c>
      <c r="B1819">
        <v>18</v>
      </c>
      <c r="C1819">
        <f t="shared" si="28"/>
        <v>1818</v>
      </c>
      <c r="D1819">
        <v>516</v>
      </c>
      <c r="E1819">
        <v>156</v>
      </c>
      <c r="F1819">
        <v>9</v>
      </c>
      <c r="G1819">
        <v>1</v>
      </c>
      <c r="H1819">
        <v>0</v>
      </c>
      <c r="I1819" t="s">
        <v>102</v>
      </c>
      <c r="J1819">
        <v>451</v>
      </c>
    </row>
    <row r="1820" spans="1:10" x14ac:dyDescent="0.25">
      <c r="A1820">
        <v>19</v>
      </c>
      <c r="B1820">
        <v>19</v>
      </c>
      <c r="C1820">
        <f t="shared" si="28"/>
        <v>1819</v>
      </c>
      <c r="D1820">
        <v>457</v>
      </c>
      <c r="E1820">
        <v>362</v>
      </c>
      <c r="F1820">
        <v>34</v>
      </c>
      <c r="G1820">
        <v>1</v>
      </c>
      <c r="H1820">
        <v>0</v>
      </c>
      <c r="I1820" t="s">
        <v>943</v>
      </c>
      <c r="J1820">
        <v>1494</v>
      </c>
    </row>
    <row r="1821" spans="1:10" x14ac:dyDescent="0.25">
      <c r="A1821">
        <v>19</v>
      </c>
      <c r="B1821">
        <v>20</v>
      </c>
      <c r="C1821">
        <f t="shared" si="28"/>
        <v>1820</v>
      </c>
      <c r="D1821">
        <v>1920</v>
      </c>
      <c r="E1821">
        <v>518</v>
      </c>
      <c r="F1821">
        <v>28</v>
      </c>
      <c r="G1821">
        <v>1</v>
      </c>
      <c r="H1821">
        <v>0</v>
      </c>
      <c r="I1821" t="s">
        <v>1349</v>
      </c>
      <c r="J1821">
        <v>1291</v>
      </c>
    </row>
    <row r="1822" spans="1:10" x14ac:dyDescent="0.25">
      <c r="A1822">
        <v>19</v>
      </c>
      <c r="B1822">
        <v>21</v>
      </c>
      <c r="C1822">
        <f t="shared" si="28"/>
        <v>1821</v>
      </c>
      <c r="D1822">
        <v>927</v>
      </c>
      <c r="E1822">
        <v>304</v>
      </c>
      <c r="F1822">
        <v>40</v>
      </c>
      <c r="G1822">
        <v>1</v>
      </c>
      <c r="H1822">
        <v>0</v>
      </c>
      <c r="I1822" t="s">
        <v>1455</v>
      </c>
      <c r="J1822">
        <v>1466</v>
      </c>
    </row>
    <row r="1823" spans="1:10" x14ac:dyDescent="0.25">
      <c r="A1823">
        <v>19</v>
      </c>
      <c r="B1823">
        <v>22</v>
      </c>
      <c r="C1823">
        <f t="shared" si="28"/>
        <v>1822</v>
      </c>
      <c r="D1823">
        <v>662</v>
      </c>
      <c r="E1823">
        <v>396</v>
      </c>
      <c r="F1823">
        <v>0</v>
      </c>
      <c r="G1823">
        <v>1</v>
      </c>
      <c r="H1823">
        <v>0</v>
      </c>
      <c r="I1823" t="s">
        <v>1025</v>
      </c>
      <c r="J1823">
        <v>557</v>
      </c>
    </row>
    <row r="1824" spans="1:10" x14ac:dyDescent="0.25">
      <c r="A1824">
        <v>19</v>
      </c>
      <c r="B1824">
        <v>23</v>
      </c>
      <c r="C1824">
        <f t="shared" si="28"/>
        <v>1823</v>
      </c>
      <c r="D1824">
        <v>432</v>
      </c>
      <c r="E1824">
        <v>548</v>
      </c>
      <c r="F1824">
        <v>40</v>
      </c>
      <c r="G1824">
        <v>1</v>
      </c>
      <c r="H1824">
        <v>1</v>
      </c>
      <c r="I1824" t="s">
        <v>5143</v>
      </c>
      <c r="J1824">
        <v>10091</v>
      </c>
    </row>
    <row r="1825" spans="1:10" x14ac:dyDescent="0.25">
      <c r="A1825">
        <v>19</v>
      </c>
      <c r="B1825">
        <v>24</v>
      </c>
      <c r="C1825">
        <f t="shared" si="28"/>
        <v>1824</v>
      </c>
      <c r="D1825">
        <v>415</v>
      </c>
      <c r="E1825">
        <v>1470</v>
      </c>
      <c r="F1825">
        <v>7</v>
      </c>
      <c r="G1825">
        <v>2</v>
      </c>
      <c r="H1825">
        <v>4</v>
      </c>
      <c r="I1825" t="s">
        <v>5144</v>
      </c>
      <c r="J1825">
        <v>16090</v>
      </c>
    </row>
    <row r="1826" spans="1:10" x14ac:dyDescent="0.25">
      <c r="A1826">
        <v>19</v>
      </c>
      <c r="B1826">
        <v>25</v>
      </c>
      <c r="C1826">
        <f t="shared" si="28"/>
        <v>1825</v>
      </c>
      <c r="D1826">
        <v>2455</v>
      </c>
      <c r="E1826">
        <v>117</v>
      </c>
      <c r="F1826">
        <v>15</v>
      </c>
      <c r="G1826">
        <v>1</v>
      </c>
      <c r="H1826">
        <v>0</v>
      </c>
      <c r="I1826" t="s">
        <v>555</v>
      </c>
      <c r="J1826">
        <v>680</v>
      </c>
    </row>
    <row r="1827" spans="1:10" x14ac:dyDescent="0.25">
      <c r="A1827">
        <v>19</v>
      </c>
      <c r="B1827">
        <v>26</v>
      </c>
      <c r="C1827">
        <f t="shared" si="28"/>
        <v>1826</v>
      </c>
      <c r="D1827">
        <v>281</v>
      </c>
      <c r="E1827">
        <v>612</v>
      </c>
      <c r="F1827">
        <v>35</v>
      </c>
      <c r="G1827">
        <v>2</v>
      </c>
      <c r="H1827">
        <v>0</v>
      </c>
      <c r="I1827" t="s">
        <v>5145</v>
      </c>
      <c r="J1827">
        <v>7584</v>
      </c>
    </row>
    <row r="1828" spans="1:10" x14ac:dyDescent="0.25">
      <c r="A1828">
        <v>19</v>
      </c>
      <c r="B1828">
        <v>27</v>
      </c>
      <c r="C1828">
        <f t="shared" si="28"/>
        <v>1827</v>
      </c>
      <c r="D1828">
        <v>447</v>
      </c>
      <c r="E1828">
        <v>181</v>
      </c>
      <c r="F1828">
        <v>20</v>
      </c>
      <c r="G1828">
        <v>1</v>
      </c>
      <c r="H1828">
        <v>0</v>
      </c>
      <c r="I1828" t="s">
        <v>1018</v>
      </c>
      <c r="J1828">
        <v>1525</v>
      </c>
    </row>
    <row r="1829" spans="1:10" x14ac:dyDescent="0.25">
      <c r="A1829">
        <v>19</v>
      </c>
      <c r="B1829">
        <v>28</v>
      </c>
      <c r="C1829">
        <f t="shared" si="28"/>
        <v>1828</v>
      </c>
      <c r="D1829">
        <v>433</v>
      </c>
      <c r="E1829">
        <v>308</v>
      </c>
      <c r="F1829">
        <v>116</v>
      </c>
      <c r="G1829">
        <v>10</v>
      </c>
      <c r="H1829">
        <v>0</v>
      </c>
      <c r="I1829" t="s">
        <v>5146</v>
      </c>
      <c r="J1829">
        <v>17460</v>
      </c>
    </row>
    <row r="1830" spans="1:10" x14ac:dyDescent="0.25">
      <c r="A1830">
        <v>19</v>
      </c>
      <c r="B1830">
        <v>29</v>
      </c>
      <c r="C1830">
        <f t="shared" si="28"/>
        <v>1829</v>
      </c>
      <c r="D1830">
        <v>734</v>
      </c>
      <c r="E1830">
        <v>206</v>
      </c>
      <c r="F1830">
        <v>14</v>
      </c>
      <c r="G1830">
        <v>2</v>
      </c>
      <c r="H1830">
        <v>0</v>
      </c>
      <c r="I1830" t="s">
        <v>5147</v>
      </c>
      <c r="J1830">
        <v>6559</v>
      </c>
    </row>
    <row r="1831" spans="1:10" x14ac:dyDescent="0.25">
      <c r="A1831">
        <v>19</v>
      </c>
      <c r="B1831">
        <v>30</v>
      </c>
      <c r="C1831">
        <f t="shared" si="28"/>
        <v>1830</v>
      </c>
      <c r="D1831">
        <v>1287</v>
      </c>
      <c r="E1831">
        <v>464</v>
      </c>
      <c r="F1831">
        <v>12</v>
      </c>
      <c r="G1831">
        <v>1</v>
      </c>
      <c r="H1831">
        <v>0</v>
      </c>
      <c r="I1831" t="s">
        <v>844</v>
      </c>
      <c r="J1831">
        <v>14832</v>
      </c>
    </row>
    <row r="1832" spans="1:10" x14ac:dyDescent="0.25">
      <c r="A1832">
        <v>19</v>
      </c>
      <c r="B1832">
        <v>31</v>
      </c>
      <c r="C1832">
        <f t="shared" si="28"/>
        <v>1831</v>
      </c>
      <c r="D1832">
        <v>4180</v>
      </c>
      <c r="E1832">
        <v>260</v>
      </c>
      <c r="F1832">
        <v>24</v>
      </c>
      <c r="G1832">
        <v>1</v>
      </c>
      <c r="H1832">
        <v>0</v>
      </c>
      <c r="I1832" t="s">
        <v>1338</v>
      </c>
      <c r="J1832">
        <v>1455</v>
      </c>
    </row>
    <row r="1833" spans="1:10" x14ac:dyDescent="0.25">
      <c r="A1833">
        <v>19</v>
      </c>
      <c r="B1833">
        <v>32</v>
      </c>
      <c r="C1833">
        <f t="shared" si="28"/>
        <v>1832</v>
      </c>
      <c r="D1833">
        <v>750</v>
      </c>
      <c r="E1833">
        <v>284</v>
      </c>
      <c r="F1833">
        <v>12</v>
      </c>
      <c r="G1833">
        <v>2</v>
      </c>
      <c r="H1833">
        <v>0</v>
      </c>
      <c r="I1833" t="s">
        <v>5148</v>
      </c>
      <c r="J1833">
        <v>644</v>
      </c>
    </row>
    <row r="1834" spans="1:10" x14ac:dyDescent="0.25">
      <c r="A1834">
        <v>19</v>
      </c>
      <c r="B1834">
        <v>33</v>
      </c>
      <c r="C1834">
        <f t="shared" si="28"/>
        <v>1833</v>
      </c>
      <c r="D1834">
        <v>457</v>
      </c>
      <c r="E1834">
        <v>572</v>
      </c>
      <c r="F1834">
        <v>175</v>
      </c>
      <c r="G1834">
        <v>4</v>
      </c>
      <c r="H1834">
        <v>0</v>
      </c>
      <c r="I1834" t="s">
        <v>5149</v>
      </c>
      <c r="J1834">
        <v>5369</v>
      </c>
    </row>
    <row r="1835" spans="1:10" x14ac:dyDescent="0.25">
      <c r="A1835">
        <v>19</v>
      </c>
      <c r="B1835">
        <v>34</v>
      </c>
      <c r="C1835">
        <f t="shared" si="28"/>
        <v>1834</v>
      </c>
      <c r="D1835">
        <v>480</v>
      </c>
      <c r="E1835">
        <v>224</v>
      </c>
      <c r="F1835">
        <v>0</v>
      </c>
      <c r="G1835">
        <v>1</v>
      </c>
      <c r="H1835">
        <v>0</v>
      </c>
      <c r="I1835" t="s">
        <v>740</v>
      </c>
      <c r="J1835">
        <v>284</v>
      </c>
    </row>
    <row r="1836" spans="1:10" x14ac:dyDescent="0.25">
      <c r="A1836">
        <v>19</v>
      </c>
      <c r="B1836">
        <v>35</v>
      </c>
      <c r="C1836">
        <f t="shared" si="28"/>
        <v>1835</v>
      </c>
      <c r="D1836">
        <v>1130</v>
      </c>
      <c r="E1836">
        <v>179</v>
      </c>
      <c r="F1836">
        <v>58</v>
      </c>
      <c r="G1836">
        <v>1</v>
      </c>
      <c r="H1836">
        <v>0</v>
      </c>
      <c r="I1836" t="s">
        <v>2706</v>
      </c>
      <c r="J1836">
        <v>1517</v>
      </c>
    </row>
    <row r="1837" spans="1:10" x14ac:dyDescent="0.25">
      <c r="A1837">
        <v>19</v>
      </c>
      <c r="B1837">
        <v>36</v>
      </c>
      <c r="C1837">
        <f t="shared" si="28"/>
        <v>1836</v>
      </c>
      <c r="D1837">
        <v>404</v>
      </c>
      <c r="E1837">
        <v>400</v>
      </c>
      <c r="F1837">
        <v>70</v>
      </c>
      <c r="G1837">
        <v>3</v>
      </c>
      <c r="H1837">
        <v>0</v>
      </c>
      <c r="I1837" t="s">
        <v>5150</v>
      </c>
      <c r="J1837">
        <v>2005</v>
      </c>
    </row>
    <row r="1838" spans="1:10" x14ac:dyDescent="0.25">
      <c r="A1838">
        <v>19</v>
      </c>
      <c r="B1838">
        <v>37</v>
      </c>
      <c r="C1838">
        <f t="shared" si="28"/>
        <v>1837</v>
      </c>
      <c r="D1838">
        <v>1168</v>
      </c>
      <c r="E1838">
        <v>1340</v>
      </c>
      <c r="F1838">
        <v>40</v>
      </c>
      <c r="G1838">
        <v>1</v>
      </c>
      <c r="H1838">
        <v>0</v>
      </c>
      <c r="I1838" t="s">
        <v>197</v>
      </c>
      <c r="J1838">
        <v>2368</v>
      </c>
    </row>
    <row r="1839" spans="1:10" x14ac:dyDescent="0.25">
      <c r="A1839">
        <v>19</v>
      </c>
      <c r="B1839">
        <v>38</v>
      </c>
      <c r="C1839">
        <f t="shared" si="28"/>
        <v>1838</v>
      </c>
      <c r="D1839">
        <v>842</v>
      </c>
      <c r="E1839">
        <v>198</v>
      </c>
      <c r="F1839">
        <v>18</v>
      </c>
      <c r="G1839">
        <v>3</v>
      </c>
      <c r="H1839">
        <v>0</v>
      </c>
      <c r="I1839" t="s">
        <v>5151</v>
      </c>
      <c r="J1839">
        <v>25703</v>
      </c>
    </row>
    <row r="1840" spans="1:10" x14ac:dyDescent="0.25">
      <c r="A1840">
        <v>19</v>
      </c>
      <c r="B1840">
        <v>39</v>
      </c>
      <c r="C1840">
        <f t="shared" si="28"/>
        <v>1839</v>
      </c>
      <c r="D1840">
        <v>426</v>
      </c>
      <c r="E1840">
        <v>189</v>
      </c>
      <c r="F1840">
        <v>38</v>
      </c>
      <c r="G1840">
        <v>1</v>
      </c>
      <c r="H1840">
        <v>0</v>
      </c>
      <c r="I1840" t="s">
        <v>95</v>
      </c>
      <c r="J1840">
        <v>1107</v>
      </c>
    </row>
    <row r="1841" spans="1:10" x14ac:dyDescent="0.25">
      <c r="A1841">
        <v>19</v>
      </c>
      <c r="B1841">
        <v>40</v>
      </c>
      <c r="C1841">
        <f t="shared" si="28"/>
        <v>1840</v>
      </c>
      <c r="D1841">
        <v>622</v>
      </c>
      <c r="E1841">
        <v>208</v>
      </c>
      <c r="F1841">
        <v>29</v>
      </c>
      <c r="G1841">
        <v>1</v>
      </c>
      <c r="H1841">
        <v>3</v>
      </c>
      <c r="I1841" t="s">
        <v>5152</v>
      </c>
      <c r="J1841">
        <v>13941</v>
      </c>
    </row>
    <row r="1842" spans="1:10" x14ac:dyDescent="0.25">
      <c r="A1842">
        <v>19</v>
      </c>
      <c r="B1842">
        <v>41</v>
      </c>
      <c r="C1842">
        <f t="shared" si="28"/>
        <v>1841</v>
      </c>
      <c r="D1842">
        <v>1545</v>
      </c>
      <c r="E1842">
        <v>416</v>
      </c>
      <c r="F1842">
        <v>10</v>
      </c>
      <c r="G1842">
        <v>0</v>
      </c>
      <c r="H1842">
        <v>0</v>
      </c>
      <c r="J1842">
        <v>770</v>
      </c>
    </row>
    <row r="1843" spans="1:10" x14ac:dyDescent="0.25">
      <c r="A1843">
        <v>19</v>
      </c>
      <c r="B1843">
        <v>42</v>
      </c>
      <c r="C1843">
        <f t="shared" si="28"/>
        <v>1842</v>
      </c>
      <c r="D1843">
        <v>1563</v>
      </c>
      <c r="E1843">
        <v>536</v>
      </c>
      <c r="F1843">
        <v>75</v>
      </c>
      <c r="G1843">
        <v>2</v>
      </c>
      <c r="H1843">
        <v>0</v>
      </c>
      <c r="I1843" t="s">
        <v>5153</v>
      </c>
      <c r="J1843">
        <v>2295</v>
      </c>
    </row>
    <row r="1844" spans="1:10" x14ac:dyDescent="0.25">
      <c r="A1844">
        <v>19</v>
      </c>
      <c r="B1844">
        <v>43</v>
      </c>
      <c r="C1844">
        <f t="shared" si="28"/>
        <v>1843</v>
      </c>
      <c r="D1844">
        <v>1197</v>
      </c>
      <c r="E1844">
        <v>1076</v>
      </c>
      <c r="F1844">
        <v>21</v>
      </c>
      <c r="G1844">
        <v>5</v>
      </c>
      <c r="H1844">
        <v>1</v>
      </c>
      <c r="I1844" t="s">
        <v>5154</v>
      </c>
      <c r="J1844">
        <v>2013</v>
      </c>
    </row>
    <row r="1845" spans="1:10" x14ac:dyDescent="0.25">
      <c r="A1845">
        <v>19</v>
      </c>
      <c r="B1845">
        <v>44</v>
      </c>
      <c r="C1845">
        <f t="shared" si="28"/>
        <v>1844</v>
      </c>
      <c r="D1845">
        <v>395</v>
      </c>
      <c r="E1845">
        <v>567</v>
      </c>
      <c r="F1845">
        <v>0</v>
      </c>
      <c r="G1845">
        <v>2</v>
      </c>
      <c r="H1845">
        <v>0</v>
      </c>
      <c r="I1845" t="s">
        <v>5155</v>
      </c>
      <c r="J1845">
        <v>1499</v>
      </c>
    </row>
    <row r="1846" spans="1:10" x14ac:dyDescent="0.25">
      <c r="A1846">
        <v>19</v>
      </c>
      <c r="B1846">
        <v>45</v>
      </c>
      <c r="C1846">
        <f t="shared" si="28"/>
        <v>1845</v>
      </c>
      <c r="D1846">
        <v>4160</v>
      </c>
      <c r="E1846">
        <v>185</v>
      </c>
      <c r="F1846">
        <v>26</v>
      </c>
      <c r="G1846">
        <v>1</v>
      </c>
      <c r="H1846">
        <v>0</v>
      </c>
      <c r="I1846" t="s">
        <v>3043</v>
      </c>
      <c r="J1846">
        <v>1160</v>
      </c>
    </row>
    <row r="1847" spans="1:10" x14ac:dyDescent="0.25">
      <c r="A1847">
        <v>19</v>
      </c>
      <c r="B1847">
        <v>46</v>
      </c>
      <c r="C1847">
        <f t="shared" si="28"/>
        <v>1846</v>
      </c>
      <c r="D1847">
        <v>850</v>
      </c>
      <c r="E1847">
        <v>845</v>
      </c>
      <c r="F1847">
        <v>22</v>
      </c>
      <c r="G1847">
        <v>1</v>
      </c>
      <c r="H1847">
        <v>0</v>
      </c>
      <c r="I1847" t="s">
        <v>1463</v>
      </c>
      <c r="J1847">
        <v>1540</v>
      </c>
    </row>
    <row r="1848" spans="1:10" x14ac:dyDescent="0.25">
      <c r="A1848">
        <v>19</v>
      </c>
      <c r="B1848">
        <v>47</v>
      </c>
      <c r="C1848">
        <f t="shared" si="28"/>
        <v>1847</v>
      </c>
      <c r="D1848">
        <v>277</v>
      </c>
      <c r="E1848">
        <v>458</v>
      </c>
      <c r="F1848">
        <v>130</v>
      </c>
      <c r="G1848">
        <v>1</v>
      </c>
      <c r="H1848">
        <v>2</v>
      </c>
      <c r="I1848" t="s">
        <v>5156</v>
      </c>
      <c r="J1848">
        <v>14143</v>
      </c>
    </row>
    <row r="1849" spans="1:10" x14ac:dyDescent="0.25">
      <c r="A1849">
        <v>19</v>
      </c>
      <c r="B1849">
        <v>48</v>
      </c>
      <c r="C1849">
        <f t="shared" si="28"/>
        <v>1848</v>
      </c>
      <c r="D1849">
        <v>4510</v>
      </c>
      <c r="E1849">
        <v>825</v>
      </c>
      <c r="F1849">
        <v>24</v>
      </c>
      <c r="G1849">
        <v>1</v>
      </c>
      <c r="H1849">
        <v>0</v>
      </c>
      <c r="I1849" t="s">
        <v>478</v>
      </c>
      <c r="J1849">
        <v>2528</v>
      </c>
    </row>
    <row r="1850" spans="1:10" x14ac:dyDescent="0.25">
      <c r="A1850">
        <v>19</v>
      </c>
      <c r="B1850">
        <v>49</v>
      </c>
      <c r="C1850">
        <f t="shared" si="28"/>
        <v>1849</v>
      </c>
      <c r="D1850">
        <v>0</v>
      </c>
      <c r="E1850">
        <v>318</v>
      </c>
      <c r="F1850">
        <v>42</v>
      </c>
      <c r="G1850">
        <v>1</v>
      </c>
      <c r="H1850">
        <v>0</v>
      </c>
      <c r="I1850" t="s">
        <v>5157</v>
      </c>
      <c r="J1850">
        <v>1421</v>
      </c>
    </row>
    <row r="1851" spans="1:10" x14ac:dyDescent="0.25">
      <c r="A1851">
        <v>19</v>
      </c>
      <c r="B1851">
        <v>50</v>
      </c>
      <c r="C1851">
        <f t="shared" si="28"/>
        <v>1850</v>
      </c>
      <c r="D1851">
        <v>377</v>
      </c>
      <c r="E1851">
        <v>163</v>
      </c>
      <c r="F1851">
        <v>42</v>
      </c>
      <c r="G1851">
        <v>2</v>
      </c>
      <c r="H1851">
        <v>0</v>
      </c>
      <c r="I1851" t="s">
        <v>5158</v>
      </c>
      <c r="J1851">
        <v>1771</v>
      </c>
    </row>
    <row r="1852" spans="1:10" x14ac:dyDescent="0.25">
      <c r="A1852">
        <v>19</v>
      </c>
      <c r="B1852">
        <v>51</v>
      </c>
      <c r="C1852">
        <f t="shared" si="28"/>
        <v>1851</v>
      </c>
      <c r="D1852">
        <v>1008</v>
      </c>
      <c r="E1852">
        <v>570</v>
      </c>
      <c r="F1852">
        <v>11</v>
      </c>
      <c r="G1852">
        <v>1</v>
      </c>
      <c r="H1852">
        <v>2</v>
      </c>
      <c r="I1852" t="s">
        <v>5159</v>
      </c>
      <c r="J1852">
        <v>3971</v>
      </c>
    </row>
    <row r="1853" spans="1:10" x14ac:dyDescent="0.25">
      <c r="A1853">
        <v>19</v>
      </c>
      <c r="B1853">
        <v>52</v>
      </c>
      <c r="C1853">
        <f t="shared" si="28"/>
        <v>1852</v>
      </c>
      <c r="D1853">
        <v>996</v>
      </c>
      <c r="E1853">
        <v>129</v>
      </c>
      <c r="F1853">
        <v>5</v>
      </c>
      <c r="G1853">
        <v>2</v>
      </c>
      <c r="H1853">
        <v>3</v>
      </c>
      <c r="I1853" t="s">
        <v>5160</v>
      </c>
      <c r="J1853">
        <v>730</v>
      </c>
    </row>
    <row r="1854" spans="1:10" x14ac:dyDescent="0.25">
      <c r="A1854">
        <v>19</v>
      </c>
      <c r="B1854">
        <v>53</v>
      </c>
      <c r="C1854">
        <f t="shared" si="28"/>
        <v>1853</v>
      </c>
      <c r="D1854">
        <v>312</v>
      </c>
      <c r="E1854">
        <v>109</v>
      </c>
      <c r="F1854">
        <v>0</v>
      </c>
      <c r="G1854">
        <v>0</v>
      </c>
      <c r="H1854">
        <v>1</v>
      </c>
      <c r="I1854" t="s">
        <v>231</v>
      </c>
      <c r="J1854">
        <v>140</v>
      </c>
    </row>
    <row r="1855" spans="1:10" x14ac:dyDescent="0.25">
      <c r="A1855">
        <v>19</v>
      </c>
      <c r="B1855">
        <v>54</v>
      </c>
      <c r="C1855">
        <f t="shared" si="28"/>
        <v>1854</v>
      </c>
      <c r="D1855">
        <v>1475</v>
      </c>
      <c r="E1855">
        <v>1220</v>
      </c>
      <c r="F1855">
        <v>34</v>
      </c>
      <c r="G1855">
        <v>1</v>
      </c>
      <c r="H1855">
        <v>0</v>
      </c>
      <c r="I1855" t="s">
        <v>3081</v>
      </c>
      <c r="J1855">
        <v>2411</v>
      </c>
    </row>
    <row r="1856" spans="1:10" x14ac:dyDescent="0.25">
      <c r="A1856">
        <v>19</v>
      </c>
      <c r="B1856">
        <v>55</v>
      </c>
      <c r="C1856">
        <f t="shared" si="28"/>
        <v>1855</v>
      </c>
      <c r="D1856">
        <v>244</v>
      </c>
      <c r="E1856">
        <v>100</v>
      </c>
      <c r="F1856">
        <v>34</v>
      </c>
      <c r="G1856">
        <v>0</v>
      </c>
      <c r="H1856">
        <v>0</v>
      </c>
      <c r="J1856">
        <v>804</v>
      </c>
    </row>
    <row r="1857" spans="1:10" x14ac:dyDescent="0.25">
      <c r="A1857">
        <v>19</v>
      </c>
      <c r="B1857">
        <v>56</v>
      </c>
      <c r="C1857">
        <f t="shared" si="28"/>
        <v>1856</v>
      </c>
      <c r="D1857">
        <v>2435</v>
      </c>
      <c r="E1857">
        <v>220</v>
      </c>
      <c r="F1857">
        <v>28</v>
      </c>
      <c r="G1857">
        <v>1</v>
      </c>
      <c r="H1857">
        <v>0</v>
      </c>
      <c r="I1857" t="s">
        <v>642</v>
      </c>
      <c r="J1857">
        <v>1116</v>
      </c>
    </row>
    <row r="1858" spans="1:10" x14ac:dyDescent="0.25">
      <c r="A1858">
        <v>19</v>
      </c>
      <c r="B1858">
        <v>57</v>
      </c>
      <c r="C1858">
        <f t="shared" si="28"/>
        <v>1857</v>
      </c>
      <c r="D1858">
        <v>3730</v>
      </c>
      <c r="E1858">
        <v>125</v>
      </c>
      <c r="F1858">
        <v>0</v>
      </c>
      <c r="G1858">
        <v>2</v>
      </c>
      <c r="H1858">
        <v>2</v>
      </c>
      <c r="I1858" t="s">
        <v>5161</v>
      </c>
      <c r="J1858">
        <v>13242</v>
      </c>
    </row>
    <row r="1859" spans="1:10" x14ac:dyDescent="0.25">
      <c r="A1859">
        <v>19</v>
      </c>
      <c r="B1859">
        <v>58</v>
      </c>
      <c r="C1859">
        <f t="shared" si="28"/>
        <v>1858</v>
      </c>
      <c r="D1859">
        <v>311</v>
      </c>
      <c r="E1859">
        <v>633</v>
      </c>
      <c r="F1859">
        <v>320</v>
      </c>
      <c r="G1859">
        <v>1</v>
      </c>
      <c r="H1859">
        <v>0</v>
      </c>
      <c r="I1859" t="s">
        <v>900</v>
      </c>
      <c r="J1859">
        <v>7142</v>
      </c>
    </row>
    <row r="1860" spans="1:10" x14ac:dyDescent="0.25">
      <c r="A1860">
        <v>19</v>
      </c>
      <c r="B1860">
        <v>59</v>
      </c>
      <c r="C1860">
        <f t="shared" ref="C1860:C1923" si="29">C1859+1</f>
        <v>1859</v>
      </c>
      <c r="D1860">
        <v>477</v>
      </c>
      <c r="E1860">
        <v>2480</v>
      </c>
      <c r="F1860">
        <v>25</v>
      </c>
      <c r="G1860">
        <v>2</v>
      </c>
      <c r="H1860">
        <v>0</v>
      </c>
      <c r="I1860" t="s">
        <v>5162</v>
      </c>
      <c r="J1860">
        <v>4530</v>
      </c>
    </row>
    <row r="1861" spans="1:10" x14ac:dyDescent="0.25">
      <c r="A1861">
        <v>19</v>
      </c>
      <c r="B1861">
        <v>60</v>
      </c>
      <c r="C1861">
        <f t="shared" si="29"/>
        <v>1860</v>
      </c>
      <c r="D1861">
        <v>1326</v>
      </c>
      <c r="E1861">
        <v>302</v>
      </c>
      <c r="F1861">
        <v>20</v>
      </c>
      <c r="G1861">
        <v>2</v>
      </c>
      <c r="H1861">
        <v>1</v>
      </c>
      <c r="I1861" t="s">
        <v>5163</v>
      </c>
      <c r="J1861">
        <v>1587</v>
      </c>
    </row>
    <row r="1862" spans="1:10" x14ac:dyDescent="0.25">
      <c r="A1862">
        <v>19</v>
      </c>
      <c r="B1862">
        <v>61</v>
      </c>
      <c r="C1862">
        <f t="shared" si="29"/>
        <v>1861</v>
      </c>
      <c r="D1862">
        <v>958</v>
      </c>
      <c r="E1862">
        <v>462</v>
      </c>
      <c r="F1862">
        <v>26</v>
      </c>
      <c r="G1862">
        <v>1</v>
      </c>
      <c r="H1862">
        <v>0</v>
      </c>
      <c r="I1862" t="s">
        <v>45</v>
      </c>
      <c r="J1862">
        <v>1077</v>
      </c>
    </row>
    <row r="1863" spans="1:10" x14ac:dyDescent="0.25">
      <c r="A1863">
        <v>19</v>
      </c>
      <c r="B1863">
        <v>62</v>
      </c>
      <c r="C1863">
        <f t="shared" si="29"/>
        <v>1862</v>
      </c>
      <c r="D1863">
        <v>1904</v>
      </c>
      <c r="E1863">
        <v>86</v>
      </c>
      <c r="F1863">
        <v>96</v>
      </c>
      <c r="G1863">
        <v>1</v>
      </c>
      <c r="H1863">
        <v>0</v>
      </c>
      <c r="I1863" t="s">
        <v>1406</v>
      </c>
      <c r="J1863">
        <v>2323</v>
      </c>
    </row>
    <row r="1864" spans="1:10" x14ac:dyDescent="0.25">
      <c r="A1864">
        <v>19</v>
      </c>
      <c r="B1864">
        <v>63</v>
      </c>
      <c r="C1864">
        <f t="shared" si="29"/>
        <v>1863</v>
      </c>
      <c r="D1864">
        <v>338</v>
      </c>
      <c r="E1864">
        <v>804</v>
      </c>
      <c r="F1864">
        <v>120</v>
      </c>
      <c r="G1864">
        <v>3</v>
      </c>
      <c r="H1864">
        <v>0</v>
      </c>
      <c r="I1864" t="s">
        <v>5164</v>
      </c>
      <c r="J1864">
        <v>4577</v>
      </c>
    </row>
    <row r="1865" spans="1:10" x14ac:dyDescent="0.25">
      <c r="A1865">
        <v>19</v>
      </c>
      <c r="B1865">
        <v>64</v>
      </c>
      <c r="C1865">
        <f t="shared" si="29"/>
        <v>1864</v>
      </c>
      <c r="D1865">
        <v>1065</v>
      </c>
      <c r="E1865">
        <v>562</v>
      </c>
      <c r="F1865">
        <v>54</v>
      </c>
      <c r="G1865">
        <v>2</v>
      </c>
      <c r="H1865">
        <v>0</v>
      </c>
      <c r="I1865" t="s">
        <v>5165</v>
      </c>
      <c r="J1865">
        <v>2323</v>
      </c>
    </row>
    <row r="1866" spans="1:10" x14ac:dyDescent="0.25">
      <c r="A1866">
        <v>19</v>
      </c>
      <c r="B1866">
        <v>65</v>
      </c>
      <c r="C1866">
        <f t="shared" si="29"/>
        <v>1865</v>
      </c>
      <c r="D1866">
        <v>280</v>
      </c>
      <c r="E1866">
        <v>730</v>
      </c>
      <c r="F1866">
        <v>68</v>
      </c>
      <c r="G1866">
        <v>1</v>
      </c>
      <c r="H1866">
        <v>0</v>
      </c>
      <c r="I1866" t="s">
        <v>306</v>
      </c>
      <c r="J1866">
        <v>2341</v>
      </c>
    </row>
    <row r="1867" spans="1:10" x14ac:dyDescent="0.25">
      <c r="A1867">
        <v>19</v>
      </c>
      <c r="B1867">
        <v>66</v>
      </c>
      <c r="C1867">
        <f t="shared" si="29"/>
        <v>1866</v>
      </c>
      <c r="D1867">
        <v>572</v>
      </c>
      <c r="E1867">
        <v>406</v>
      </c>
      <c r="F1867">
        <v>0</v>
      </c>
      <c r="G1867">
        <v>1</v>
      </c>
      <c r="H1867">
        <v>0</v>
      </c>
      <c r="I1867" t="s">
        <v>204</v>
      </c>
      <c r="J1867">
        <v>8463</v>
      </c>
    </row>
    <row r="1868" spans="1:10" x14ac:dyDescent="0.25">
      <c r="A1868">
        <v>19</v>
      </c>
      <c r="B1868">
        <v>67</v>
      </c>
      <c r="C1868">
        <f t="shared" si="29"/>
        <v>1867</v>
      </c>
      <c r="D1868">
        <v>842</v>
      </c>
      <c r="E1868">
        <v>572</v>
      </c>
      <c r="F1868">
        <v>36</v>
      </c>
      <c r="G1868">
        <v>2</v>
      </c>
      <c r="H1868">
        <v>0</v>
      </c>
      <c r="I1868" t="s">
        <v>5166</v>
      </c>
      <c r="J1868">
        <v>2638</v>
      </c>
    </row>
    <row r="1869" spans="1:10" x14ac:dyDescent="0.25">
      <c r="A1869">
        <v>19</v>
      </c>
      <c r="B1869">
        <v>68</v>
      </c>
      <c r="C1869">
        <f t="shared" si="29"/>
        <v>1868</v>
      </c>
      <c r="D1869">
        <v>586</v>
      </c>
      <c r="E1869">
        <v>0</v>
      </c>
      <c r="F1869">
        <v>120</v>
      </c>
      <c r="G1869">
        <v>2</v>
      </c>
      <c r="H1869">
        <v>0</v>
      </c>
      <c r="I1869" t="s">
        <v>5167</v>
      </c>
      <c r="J1869">
        <v>2519</v>
      </c>
    </row>
    <row r="1870" spans="1:10" x14ac:dyDescent="0.25">
      <c r="A1870">
        <v>19</v>
      </c>
      <c r="B1870">
        <v>69</v>
      </c>
      <c r="C1870">
        <f t="shared" si="29"/>
        <v>1869</v>
      </c>
      <c r="D1870">
        <v>495</v>
      </c>
      <c r="E1870">
        <v>160</v>
      </c>
      <c r="F1870">
        <v>34</v>
      </c>
      <c r="G1870">
        <v>2</v>
      </c>
      <c r="H1870">
        <v>1</v>
      </c>
      <c r="I1870" t="s">
        <v>5168</v>
      </c>
      <c r="J1870">
        <v>11722</v>
      </c>
    </row>
    <row r="1871" spans="1:10" x14ac:dyDescent="0.25">
      <c r="A1871">
        <v>19</v>
      </c>
      <c r="B1871">
        <v>70</v>
      </c>
      <c r="C1871">
        <f t="shared" si="29"/>
        <v>1870</v>
      </c>
      <c r="D1871">
        <v>364</v>
      </c>
      <c r="E1871">
        <v>454</v>
      </c>
      <c r="F1871">
        <v>0</v>
      </c>
      <c r="G1871">
        <v>2</v>
      </c>
      <c r="H1871">
        <v>0</v>
      </c>
      <c r="I1871" t="s">
        <v>5169</v>
      </c>
      <c r="J1871">
        <v>6552</v>
      </c>
    </row>
    <row r="1872" spans="1:10" x14ac:dyDescent="0.25">
      <c r="A1872">
        <v>19</v>
      </c>
      <c r="B1872">
        <v>71</v>
      </c>
      <c r="C1872">
        <f t="shared" si="29"/>
        <v>1871</v>
      </c>
      <c r="D1872">
        <v>413</v>
      </c>
      <c r="E1872">
        <v>145</v>
      </c>
      <c r="F1872">
        <v>260</v>
      </c>
      <c r="G1872">
        <v>1</v>
      </c>
      <c r="H1872">
        <v>0</v>
      </c>
      <c r="I1872" t="s">
        <v>740</v>
      </c>
      <c r="J1872">
        <v>5398</v>
      </c>
    </row>
    <row r="1873" spans="1:10" x14ac:dyDescent="0.25">
      <c r="A1873">
        <v>19</v>
      </c>
      <c r="B1873">
        <v>72</v>
      </c>
      <c r="C1873">
        <f t="shared" si="29"/>
        <v>1872</v>
      </c>
      <c r="D1873">
        <v>449</v>
      </c>
      <c r="E1873">
        <v>210</v>
      </c>
      <c r="F1873">
        <v>22</v>
      </c>
      <c r="G1873">
        <v>2</v>
      </c>
      <c r="H1873">
        <v>0</v>
      </c>
      <c r="I1873" t="s">
        <v>5170</v>
      </c>
      <c r="J1873">
        <v>1094</v>
      </c>
    </row>
    <row r="1874" spans="1:10" x14ac:dyDescent="0.25">
      <c r="A1874">
        <v>19</v>
      </c>
      <c r="B1874">
        <v>73</v>
      </c>
      <c r="C1874">
        <f t="shared" si="29"/>
        <v>1873</v>
      </c>
      <c r="D1874">
        <v>1134</v>
      </c>
      <c r="E1874">
        <v>0</v>
      </c>
      <c r="F1874">
        <v>48</v>
      </c>
      <c r="G1874">
        <v>1</v>
      </c>
      <c r="H1874">
        <v>1</v>
      </c>
      <c r="I1874" t="s">
        <v>5171</v>
      </c>
      <c r="J1874">
        <v>8073</v>
      </c>
    </row>
    <row r="1875" spans="1:10" x14ac:dyDescent="0.25">
      <c r="A1875">
        <v>19</v>
      </c>
      <c r="B1875">
        <v>74</v>
      </c>
      <c r="C1875">
        <f t="shared" si="29"/>
        <v>1874</v>
      </c>
      <c r="D1875">
        <v>517</v>
      </c>
      <c r="E1875">
        <v>126</v>
      </c>
      <c r="F1875">
        <v>0</v>
      </c>
      <c r="G1875">
        <v>1</v>
      </c>
      <c r="H1875">
        <v>0</v>
      </c>
      <c r="I1875" t="s">
        <v>141</v>
      </c>
      <c r="J1875">
        <v>220</v>
      </c>
    </row>
    <row r="1876" spans="1:10" x14ac:dyDescent="0.25">
      <c r="A1876">
        <v>19</v>
      </c>
      <c r="B1876">
        <v>75</v>
      </c>
      <c r="C1876">
        <f t="shared" si="29"/>
        <v>1875</v>
      </c>
      <c r="D1876">
        <v>421</v>
      </c>
      <c r="E1876">
        <v>630</v>
      </c>
      <c r="F1876">
        <v>20</v>
      </c>
      <c r="G1876">
        <v>2</v>
      </c>
      <c r="H1876">
        <v>0</v>
      </c>
      <c r="I1876" t="s">
        <v>5172</v>
      </c>
      <c r="J1876">
        <v>12092</v>
      </c>
    </row>
    <row r="1877" spans="1:10" x14ac:dyDescent="0.25">
      <c r="A1877">
        <v>19</v>
      </c>
      <c r="B1877">
        <v>76</v>
      </c>
      <c r="C1877">
        <f t="shared" si="29"/>
        <v>1876</v>
      </c>
      <c r="D1877">
        <v>378</v>
      </c>
      <c r="E1877">
        <v>130</v>
      </c>
      <c r="F1877">
        <v>0</v>
      </c>
      <c r="G1877">
        <v>1</v>
      </c>
      <c r="H1877">
        <v>0</v>
      </c>
      <c r="I1877" t="s">
        <v>275</v>
      </c>
      <c r="J1877">
        <v>168</v>
      </c>
    </row>
    <row r="1878" spans="1:10" x14ac:dyDescent="0.25">
      <c r="A1878">
        <v>19</v>
      </c>
      <c r="B1878">
        <v>77</v>
      </c>
      <c r="C1878">
        <f t="shared" si="29"/>
        <v>1877</v>
      </c>
      <c r="D1878">
        <v>364</v>
      </c>
      <c r="E1878">
        <v>360</v>
      </c>
      <c r="F1878">
        <v>0</v>
      </c>
      <c r="G1878">
        <v>2</v>
      </c>
      <c r="H1878">
        <v>1</v>
      </c>
      <c r="I1878" t="s">
        <v>5173</v>
      </c>
      <c r="J1878">
        <v>439</v>
      </c>
    </row>
    <row r="1879" spans="1:10" x14ac:dyDescent="0.25">
      <c r="A1879">
        <v>19</v>
      </c>
      <c r="B1879">
        <v>78</v>
      </c>
      <c r="C1879">
        <f t="shared" si="29"/>
        <v>1878</v>
      </c>
      <c r="D1879">
        <v>622</v>
      </c>
      <c r="E1879">
        <v>453</v>
      </c>
      <c r="F1879">
        <v>19</v>
      </c>
      <c r="G1879">
        <v>10</v>
      </c>
      <c r="H1879">
        <v>1</v>
      </c>
      <c r="I1879" t="s">
        <v>5174</v>
      </c>
      <c r="J1879">
        <v>7500</v>
      </c>
    </row>
    <row r="1880" spans="1:10" x14ac:dyDescent="0.25">
      <c r="A1880">
        <v>19</v>
      </c>
      <c r="B1880">
        <v>79</v>
      </c>
      <c r="C1880">
        <f t="shared" si="29"/>
        <v>1879</v>
      </c>
      <c r="D1880">
        <v>426</v>
      </c>
      <c r="E1880">
        <v>0</v>
      </c>
      <c r="F1880">
        <v>66</v>
      </c>
      <c r="G1880">
        <v>1</v>
      </c>
      <c r="H1880">
        <v>0</v>
      </c>
      <c r="I1880" t="s">
        <v>186</v>
      </c>
      <c r="J1880">
        <v>1370</v>
      </c>
    </row>
    <row r="1881" spans="1:10" x14ac:dyDescent="0.25">
      <c r="A1881">
        <v>19</v>
      </c>
      <c r="B1881">
        <v>80</v>
      </c>
      <c r="C1881">
        <f t="shared" si="29"/>
        <v>1880</v>
      </c>
      <c r="D1881">
        <v>4250</v>
      </c>
      <c r="E1881">
        <v>372</v>
      </c>
      <c r="F1881">
        <v>16</v>
      </c>
      <c r="G1881">
        <v>1</v>
      </c>
      <c r="H1881">
        <v>0</v>
      </c>
      <c r="I1881" t="s">
        <v>5175</v>
      </c>
      <c r="J1881">
        <v>1149</v>
      </c>
    </row>
    <row r="1882" spans="1:10" x14ac:dyDescent="0.25">
      <c r="A1882">
        <v>19</v>
      </c>
      <c r="B1882">
        <v>81</v>
      </c>
      <c r="C1882">
        <f t="shared" si="29"/>
        <v>1881</v>
      </c>
      <c r="D1882">
        <v>421</v>
      </c>
      <c r="E1882">
        <v>642</v>
      </c>
      <c r="F1882">
        <v>17</v>
      </c>
      <c r="G1882">
        <v>3</v>
      </c>
      <c r="H1882">
        <v>0</v>
      </c>
      <c r="I1882" t="s">
        <v>5176</v>
      </c>
      <c r="J1882">
        <v>2354</v>
      </c>
    </row>
    <row r="1883" spans="1:10" x14ac:dyDescent="0.25">
      <c r="A1883">
        <v>19</v>
      </c>
      <c r="B1883">
        <v>82</v>
      </c>
      <c r="C1883">
        <f t="shared" si="29"/>
        <v>1882</v>
      </c>
      <c r="D1883">
        <v>760</v>
      </c>
      <c r="E1883">
        <v>259</v>
      </c>
      <c r="F1883">
        <v>51</v>
      </c>
      <c r="G1883">
        <v>1</v>
      </c>
      <c r="H1883">
        <v>0</v>
      </c>
      <c r="I1883" t="s">
        <v>5177</v>
      </c>
      <c r="J1883">
        <v>1868</v>
      </c>
    </row>
    <row r="1884" spans="1:10" x14ac:dyDescent="0.25">
      <c r="A1884">
        <v>19</v>
      </c>
      <c r="B1884">
        <v>83</v>
      </c>
      <c r="C1884">
        <f t="shared" si="29"/>
        <v>1883</v>
      </c>
      <c r="D1884">
        <v>335</v>
      </c>
      <c r="E1884">
        <v>678</v>
      </c>
      <c r="F1884">
        <v>9</v>
      </c>
      <c r="G1884">
        <v>1</v>
      </c>
      <c r="H1884">
        <v>0</v>
      </c>
      <c r="I1884" t="s">
        <v>2055</v>
      </c>
      <c r="J1884">
        <v>1012</v>
      </c>
    </row>
    <row r="1885" spans="1:10" x14ac:dyDescent="0.25">
      <c r="A1885">
        <v>19</v>
      </c>
      <c r="B1885">
        <v>84</v>
      </c>
      <c r="C1885">
        <f t="shared" si="29"/>
        <v>1884</v>
      </c>
      <c r="D1885">
        <v>451</v>
      </c>
      <c r="E1885">
        <v>186</v>
      </c>
      <c r="F1885">
        <v>34</v>
      </c>
      <c r="G1885">
        <v>4</v>
      </c>
      <c r="H1885">
        <v>0</v>
      </c>
      <c r="I1885" t="s">
        <v>5178</v>
      </c>
      <c r="J1885">
        <v>10328</v>
      </c>
    </row>
    <row r="1886" spans="1:10" x14ac:dyDescent="0.25">
      <c r="A1886">
        <v>19</v>
      </c>
      <c r="B1886">
        <v>85</v>
      </c>
      <c r="C1886">
        <f t="shared" si="29"/>
        <v>1885</v>
      </c>
      <c r="D1886">
        <v>334</v>
      </c>
      <c r="E1886">
        <v>307</v>
      </c>
      <c r="F1886">
        <v>0</v>
      </c>
      <c r="G1886">
        <v>1</v>
      </c>
      <c r="H1886">
        <v>0</v>
      </c>
      <c r="I1886" t="s">
        <v>62</v>
      </c>
      <c r="J1886">
        <v>2340</v>
      </c>
    </row>
    <row r="1887" spans="1:10" x14ac:dyDescent="0.25">
      <c r="A1887">
        <v>19</v>
      </c>
      <c r="B1887">
        <v>86</v>
      </c>
      <c r="C1887">
        <f t="shared" si="29"/>
        <v>1886</v>
      </c>
      <c r="D1887">
        <v>1170</v>
      </c>
      <c r="E1887">
        <v>211</v>
      </c>
      <c r="F1887">
        <v>19</v>
      </c>
      <c r="G1887">
        <v>1</v>
      </c>
      <c r="H1887">
        <v>2</v>
      </c>
      <c r="I1887" t="s">
        <v>5179</v>
      </c>
      <c r="J1887">
        <v>9023</v>
      </c>
    </row>
    <row r="1888" spans="1:10" x14ac:dyDescent="0.25">
      <c r="A1888">
        <v>19</v>
      </c>
      <c r="B1888">
        <v>87</v>
      </c>
      <c r="C1888">
        <f t="shared" si="29"/>
        <v>1887</v>
      </c>
      <c r="D1888">
        <v>484</v>
      </c>
      <c r="E1888">
        <v>130</v>
      </c>
      <c r="F1888">
        <v>180</v>
      </c>
      <c r="G1888">
        <v>1</v>
      </c>
      <c r="H1888">
        <v>0</v>
      </c>
      <c r="I1888" t="s">
        <v>2140</v>
      </c>
      <c r="J1888">
        <v>4378</v>
      </c>
    </row>
    <row r="1889" spans="1:10" x14ac:dyDescent="0.25">
      <c r="A1889">
        <v>19</v>
      </c>
      <c r="B1889">
        <v>88</v>
      </c>
      <c r="C1889">
        <f t="shared" si="29"/>
        <v>1888</v>
      </c>
      <c r="D1889">
        <v>492</v>
      </c>
      <c r="E1889">
        <v>127</v>
      </c>
      <c r="F1889">
        <v>0</v>
      </c>
      <c r="G1889">
        <v>2</v>
      </c>
      <c r="H1889">
        <v>0</v>
      </c>
      <c r="I1889" t="s">
        <v>5180</v>
      </c>
      <c r="J1889">
        <v>189</v>
      </c>
    </row>
    <row r="1890" spans="1:10" x14ac:dyDescent="0.25">
      <c r="A1890">
        <v>19</v>
      </c>
      <c r="B1890">
        <v>89</v>
      </c>
      <c r="C1890">
        <f t="shared" si="29"/>
        <v>1889</v>
      </c>
      <c r="D1890">
        <v>704</v>
      </c>
      <c r="E1890">
        <v>398</v>
      </c>
      <c r="F1890">
        <v>0</v>
      </c>
      <c r="G1890">
        <v>1</v>
      </c>
      <c r="H1890">
        <v>0</v>
      </c>
      <c r="I1890" t="s">
        <v>4771</v>
      </c>
      <c r="J1890">
        <v>562</v>
      </c>
    </row>
    <row r="1891" spans="1:10" x14ac:dyDescent="0.25">
      <c r="A1891">
        <v>19</v>
      </c>
      <c r="B1891">
        <v>90</v>
      </c>
      <c r="C1891">
        <f t="shared" si="29"/>
        <v>1890</v>
      </c>
      <c r="D1891">
        <v>855</v>
      </c>
      <c r="E1891">
        <v>0</v>
      </c>
      <c r="F1891">
        <v>48</v>
      </c>
      <c r="G1891">
        <v>10</v>
      </c>
      <c r="H1891">
        <v>0</v>
      </c>
      <c r="I1891" t="s">
        <v>5181</v>
      </c>
      <c r="J1891">
        <v>13003</v>
      </c>
    </row>
    <row r="1892" spans="1:10" x14ac:dyDescent="0.25">
      <c r="A1892">
        <v>19</v>
      </c>
      <c r="B1892">
        <v>91</v>
      </c>
      <c r="C1892">
        <f t="shared" si="29"/>
        <v>1891</v>
      </c>
      <c r="D1892">
        <v>556</v>
      </c>
      <c r="E1892">
        <v>0</v>
      </c>
      <c r="F1892">
        <v>0</v>
      </c>
      <c r="G1892">
        <v>1</v>
      </c>
      <c r="H1892">
        <v>0</v>
      </c>
      <c r="I1892" t="s">
        <v>3997</v>
      </c>
      <c r="J1892">
        <v>638</v>
      </c>
    </row>
    <row r="1893" spans="1:10" x14ac:dyDescent="0.25">
      <c r="A1893">
        <v>19</v>
      </c>
      <c r="B1893">
        <v>92</v>
      </c>
      <c r="C1893">
        <f t="shared" si="29"/>
        <v>1892</v>
      </c>
      <c r="D1893">
        <v>1688</v>
      </c>
      <c r="E1893">
        <v>669</v>
      </c>
      <c r="F1893">
        <v>6</v>
      </c>
      <c r="G1893">
        <v>3</v>
      </c>
      <c r="H1893">
        <v>0</v>
      </c>
      <c r="I1893" t="s">
        <v>5182</v>
      </c>
      <c r="J1893">
        <v>2054</v>
      </c>
    </row>
    <row r="1894" spans="1:10" x14ac:dyDescent="0.25">
      <c r="A1894">
        <v>19</v>
      </c>
      <c r="B1894">
        <v>93</v>
      </c>
      <c r="C1894">
        <f t="shared" si="29"/>
        <v>1893</v>
      </c>
      <c r="D1894">
        <v>1338</v>
      </c>
      <c r="E1894">
        <v>615</v>
      </c>
      <c r="F1894">
        <v>12</v>
      </c>
      <c r="G1894">
        <v>1</v>
      </c>
      <c r="H1894">
        <v>1</v>
      </c>
      <c r="I1894" t="s">
        <v>5183</v>
      </c>
      <c r="J1894">
        <v>11083</v>
      </c>
    </row>
    <row r="1895" spans="1:10" x14ac:dyDescent="0.25">
      <c r="A1895">
        <v>19</v>
      </c>
      <c r="B1895">
        <v>94</v>
      </c>
      <c r="C1895">
        <f t="shared" si="29"/>
        <v>1894</v>
      </c>
      <c r="D1895">
        <v>0</v>
      </c>
      <c r="E1895">
        <v>146</v>
      </c>
      <c r="F1895">
        <v>26</v>
      </c>
      <c r="G1895">
        <v>5</v>
      </c>
      <c r="H1895">
        <v>1</v>
      </c>
      <c r="I1895" t="s">
        <v>5184</v>
      </c>
      <c r="J1895">
        <v>15844</v>
      </c>
    </row>
    <row r="1896" spans="1:10" x14ac:dyDescent="0.25">
      <c r="A1896">
        <v>19</v>
      </c>
      <c r="B1896">
        <v>95</v>
      </c>
      <c r="C1896">
        <f t="shared" si="29"/>
        <v>1895</v>
      </c>
      <c r="D1896">
        <v>0</v>
      </c>
      <c r="E1896">
        <v>266</v>
      </c>
      <c r="F1896">
        <v>62</v>
      </c>
      <c r="G1896">
        <v>3</v>
      </c>
      <c r="H1896">
        <v>0</v>
      </c>
      <c r="I1896" t="s">
        <v>5185</v>
      </c>
      <c r="J1896">
        <v>1582</v>
      </c>
    </row>
    <row r="1897" spans="1:10" x14ac:dyDescent="0.25">
      <c r="A1897">
        <v>19</v>
      </c>
      <c r="B1897">
        <v>96</v>
      </c>
      <c r="C1897">
        <f t="shared" si="29"/>
        <v>1896</v>
      </c>
      <c r="D1897">
        <v>478</v>
      </c>
      <c r="E1897">
        <v>97</v>
      </c>
      <c r="F1897">
        <v>25</v>
      </c>
      <c r="G1897">
        <v>2</v>
      </c>
      <c r="H1897">
        <v>0</v>
      </c>
      <c r="I1897" t="s">
        <v>5186</v>
      </c>
      <c r="J1897">
        <v>802</v>
      </c>
    </row>
    <row r="1898" spans="1:10" x14ac:dyDescent="0.25">
      <c r="A1898">
        <v>19</v>
      </c>
      <c r="B1898">
        <v>97</v>
      </c>
      <c r="C1898">
        <f t="shared" si="29"/>
        <v>1897</v>
      </c>
      <c r="D1898">
        <v>1885</v>
      </c>
      <c r="E1898">
        <v>210</v>
      </c>
      <c r="F1898">
        <v>23</v>
      </c>
      <c r="G1898">
        <v>1</v>
      </c>
      <c r="H1898">
        <v>0</v>
      </c>
      <c r="I1898" t="s">
        <v>5187</v>
      </c>
      <c r="J1898">
        <v>1227</v>
      </c>
    </row>
    <row r="1899" spans="1:10" x14ac:dyDescent="0.25">
      <c r="A1899">
        <v>19</v>
      </c>
      <c r="B1899">
        <v>98</v>
      </c>
      <c r="C1899">
        <f t="shared" si="29"/>
        <v>1898</v>
      </c>
      <c r="D1899">
        <v>866</v>
      </c>
      <c r="E1899">
        <v>1495</v>
      </c>
      <c r="F1899">
        <v>26</v>
      </c>
      <c r="G1899">
        <v>3</v>
      </c>
      <c r="H1899">
        <v>0</v>
      </c>
      <c r="I1899" t="s">
        <v>5188</v>
      </c>
      <c r="J1899">
        <v>4188</v>
      </c>
    </row>
    <row r="1900" spans="1:10" x14ac:dyDescent="0.25">
      <c r="A1900">
        <v>19</v>
      </c>
      <c r="B1900">
        <v>99</v>
      </c>
      <c r="C1900">
        <f t="shared" si="29"/>
        <v>1899</v>
      </c>
      <c r="D1900">
        <v>636</v>
      </c>
      <c r="E1900">
        <v>214</v>
      </c>
      <c r="F1900">
        <v>38</v>
      </c>
      <c r="G1900">
        <v>10</v>
      </c>
      <c r="H1900">
        <v>0</v>
      </c>
      <c r="I1900" t="s">
        <v>5189</v>
      </c>
      <c r="J1900">
        <v>4490</v>
      </c>
    </row>
    <row r="1901" spans="1:10" x14ac:dyDescent="0.25">
      <c r="A1901">
        <v>19</v>
      </c>
      <c r="B1901">
        <v>100</v>
      </c>
      <c r="C1901">
        <f t="shared" si="29"/>
        <v>1900</v>
      </c>
      <c r="D1901">
        <v>383</v>
      </c>
      <c r="E1901">
        <v>309</v>
      </c>
      <c r="F1901">
        <v>84</v>
      </c>
      <c r="G1901">
        <v>1</v>
      </c>
      <c r="H1901">
        <v>0</v>
      </c>
      <c r="I1901" t="s">
        <v>5190</v>
      </c>
      <c r="J1901">
        <v>2773</v>
      </c>
    </row>
    <row r="1902" spans="1:10" x14ac:dyDescent="0.25">
      <c r="A1902">
        <v>20</v>
      </c>
      <c r="B1902">
        <v>1</v>
      </c>
      <c r="C1902">
        <f t="shared" si="29"/>
        <v>1901</v>
      </c>
      <c r="D1902">
        <v>1251</v>
      </c>
      <c r="E1902">
        <v>201</v>
      </c>
      <c r="F1902">
        <v>84</v>
      </c>
      <c r="G1902">
        <v>1</v>
      </c>
      <c r="H1902">
        <v>0</v>
      </c>
      <c r="I1902" t="s">
        <v>733</v>
      </c>
      <c r="J1902">
        <v>2054</v>
      </c>
    </row>
    <row r="1903" spans="1:10" x14ac:dyDescent="0.25">
      <c r="A1903">
        <v>20</v>
      </c>
      <c r="B1903">
        <v>2</v>
      </c>
      <c r="C1903">
        <f t="shared" si="29"/>
        <v>1902</v>
      </c>
      <c r="D1903">
        <v>754</v>
      </c>
      <c r="E1903">
        <v>150</v>
      </c>
      <c r="F1903">
        <v>12</v>
      </c>
      <c r="G1903">
        <v>3</v>
      </c>
      <c r="H1903">
        <v>0</v>
      </c>
      <c r="I1903" t="s">
        <v>5191</v>
      </c>
      <c r="J1903">
        <v>4657</v>
      </c>
    </row>
    <row r="1904" spans="1:10" x14ac:dyDescent="0.25">
      <c r="A1904">
        <v>20</v>
      </c>
      <c r="B1904">
        <v>3</v>
      </c>
      <c r="C1904">
        <f t="shared" si="29"/>
        <v>1903</v>
      </c>
      <c r="D1904">
        <v>987</v>
      </c>
      <c r="E1904">
        <v>507</v>
      </c>
      <c r="F1904">
        <v>18</v>
      </c>
      <c r="G1904">
        <v>0</v>
      </c>
      <c r="H1904">
        <v>0</v>
      </c>
      <c r="J1904">
        <v>965</v>
      </c>
    </row>
    <row r="1905" spans="1:10" x14ac:dyDescent="0.25">
      <c r="A1905">
        <v>20</v>
      </c>
      <c r="B1905">
        <v>4</v>
      </c>
      <c r="C1905">
        <f t="shared" si="29"/>
        <v>1904</v>
      </c>
      <c r="D1905">
        <v>794</v>
      </c>
      <c r="E1905">
        <v>132</v>
      </c>
      <c r="F1905">
        <v>18</v>
      </c>
      <c r="G1905">
        <v>2</v>
      </c>
      <c r="H1905">
        <v>0</v>
      </c>
      <c r="I1905" t="s">
        <v>5192</v>
      </c>
      <c r="J1905">
        <v>677</v>
      </c>
    </row>
    <row r="1906" spans="1:10" x14ac:dyDescent="0.25">
      <c r="A1906">
        <v>20</v>
      </c>
      <c r="B1906">
        <v>5</v>
      </c>
      <c r="C1906">
        <f t="shared" si="29"/>
        <v>1905</v>
      </c>
      <c r="D1906">
        <v>716</v>
      </c>
      <c r="E1906">
        <v>414</v>
      </c>
      <c r="F1906">
        <v>22</v>
      </c>
      <c r="G1906">
        <v>4</v>
      </c>
      <c r="H1906">
        <v>1</v>
      </c>
      <c r="I1906" t="s">
        <v>5193</v>
      </c>
      <c r="J1906">
        <v>2707</v>
      </c>
    </row>
    <row r="1907" spans="1:10" x14ac:dyDescent="0.25">
      <c r="A1907">
        <v>20</v>
      </c>
      <c r="B1907">
        <v>6</v>
      </c>
      <c r="C1907">
        <f t="shared" si="29"/>
        <v>1906</v>
      </c>
      <c r="D1907">
        <v>286</v>
      </c>
      <c r="E1907">
        <v>243</v>
      </c>
      <c r="F1907">
        <v>56</v>
      </c>
      <c r="G1907">
        <v>2</v>
      </c>
      <c r="H1907">
        <v>0</v>
      </c>
      <c r="I1907" t="s">
        <v>5194</v>
      </c>
      <c r="J1907">
        <v>9440</v>
      </c>
    </row>
    <row r="1908" spans="1:10" x14ac:dyDescent="0.25">
      <c r="A1908">
        <v>20</v>
      </c>
      <c r="B1908">
        <v>7</v>
      </c>
      <c r="C1908">
        <f t="shared" si="29"/>
        <v>1907</v>
      </c>
      <c r="D1908">
        <v>430</v>
      </c>
      <c r="E1908">
        <v>206</v>
      </c>
      <c r="F1908">
        <v>6</v>
      </c>
      <c r="G1908">
        <v>2</v>
      </c>
      <c r="H1908">
        <v>0</v>
      </c>
      <c r="I1908" t="s">
        <v>5195</v>
      </c>
      <c r="J1908">
        <v>989</v>
      </c>
    </row>
    <row r="1909" spans="1:10" x14ac:dyDescent="0.25">
      <c r="A1909">
        <v>20</v>
      </c>
      <c r="B1909">
        <v>8</v>
      </c>
      <c r="C1909">
        <f t="shared" si="29"/>
        <v>1908</v>
      </c>
      <c r="D1909">
        <v>688</v>
      </c>
      <c r="E1909">
        <v>294</v>
      </c>
      <c r="F1909">
        <v>36</v>
      </c>
      <c r="G1909">
        <v>3</v>
      </c>
      <c r="H1909">
        <v>3</v>
      </c>
      <c r="I1909" t="s">
        <v>5196</v>
      </c>
      <c r="J1909">
        <v>12321</v>
      </c>
    </row>
    <row r="1910" spans="1:10" x14ac:dyDescent="0.25">
      <c r="A1910">
        <v>20</v>
      </c>
      <c r="B1910">
        <v>9</v>
      </c>
      <c r="C1910">
        <f t="shared" si="29"/>
        <v>1909</v>
      </c>
      <c r="D1910">
        <v>367</v>
      </c>
      <c r="E1910">
        <v>225</v>
      </c>
      <c r="F1910">
        <v>21</v>
      </c>
      <c r="G1910">
        <v>0</v>
      </c>
      <c r="H1910">
        <v>0</v>
      </c>
      <c r="J1910">
        <v>681</v>
      </c>
    </row>
    <row r="1911" spans="1:10" x14ac:dyDescent="0.25">
      <c r="A1911">
        <v>20</v>
      </c>
      <c r="B1911">
        <v>10</v>
      </c>
      <c r="C1911">
        <f t="shared" si="29"/>
        <v>1910</v>
      </c>
      <c r="D1911">
        <v>606</v>
      </c>
      <c r="E1911">
        <v>214</v>
      </c>
      <c r="F1911">
        <v>14</v>
      </c>
      <c r="G1911">
        <v>1</v>
      </c>
      <c r="H1911">
        <v>0</v>
      </c>
      <c r="I1911" t="s">
        <v>1785</v>
      </c>
      <c r="J1911">
        <v>671</v>
      </c>
    </row>
    <row r="1912" spans="1:10" x14ac:dyDescent="0.25">
      <c r="A1912">
        <v>20</v>
      </c>
      <c r="B1912">
        <v>11</v>
      </c>
      <c r="C1912">
        <f t="shared" si="29"/>
        <v>1911</v>
      </c>
      <c r="D1912">
        <v>444</v>
      </c>
      <c r="E1912">
        <v>372</v>
      </c>
      <c r="F1912">
        <v>48</v>
      </c>
      <c r="G1912">
        <v>1</v>
      </c>
      <c r="H1912">
        <v>0</v>
      </c>
      <c r="I1912" t="s">
        <v>942</v>
      </c>
      <c r="J1912">
        <v>1403</v>
      </c>
    </row>
    <row r="1913" spans="1:10" x14ac:dyDescent="0.25">
      <c r="A1913">
        <v>20</v>
      </c>
      <c r="B1913">
        <v>12</v>
      </c>
      <c r="C1913">
        <f t="shared" si="29"/>
        <v>1912</v>
      </c>
      <c r="D1913">
        <v>433</v>
      </c>
      <c r="E1913">
        <v>0</v>
      </c>
      <c r="F1913">
        <v>30</v>
      </c>
      <c r="G1913">
        <v>3</v>
      </c>
      <c r="H1913">
        <v>1</v>
      </c>
      <c r="I1913" t="s">
        <v>5197</v>
      </c>
      <c r="J1913">
        <v>61505</v>
      </c>
    </row>
    <row r="1914" spans="1:10" x14ac:dyDescent="0.25">
      <c r="A1914">
        <v>20</v>
      </c>
      <c r="B1914">
        <v>13</v>
      </c>
      <c r="C1914">
        <f t="shared" si="29"/>
        <v>1913</v>
      </c>
      <c r="D1914">
        <v>393</v>
      </c>
      <c r="E1914">
        <v>436</v>
      </c>
      <c r="F1914">
        <v>0</v>
      </c>
      <c r="G1914">
        <v>3</v>
      </c>
      <c r="H1914">
        <v>0</v>
      </c>
      <c r="I1914" t="s">
        <v>5198</v>
      </c>
      <c r="J1914">
        <v>1068</v>
      </c>
    </row>
    <row r="1915" spans="1:10" x14ac:dyDescent="0.25">
      <c r="A1915">
        <v>20</v>
      </c>
      <c r="B1915">
        <v>14</v>
      </c>
      <c r="C1915">
        <f t="shared" si="29"/>
        <v>1914</v>
      </c>
      <c r="D1915">
        <v>296</v>
      </c>
      <c r="E1915">
        <v>133</v>
      </c>
      <c r="F1915">
        <v>20</v>
      </c>
      <c r="G1915">
        <v>2</v>
      </c>
      <c r="H1915">
        <v>0</v>
      </c>
      <c r="I1915" t="s">
        <v>5199</v>
      </c>
      <c r="J1915">
        <v>958</v>
      </c>
    </row>
    <row r="1916" spans="1:10" x14ac:dyDescent="0.25">
      <c r="A1916">
        <v>20</v>
      </c>
      <c r="B1916">
        <v>15</v>
      </c>
      <c r="C1916">
        <f t="shared" si="29"/>
        <v>1915</v>
      </c>
      <c r="D1916">
        <v>816</v>
      </c>
      <c r="E1916">
        <v>496</v>
      </c>
      <c r="F1916">
        <v>58</v>
      </c>
      <c r="G1916">
        <v>10</v>
      </c>
      <c r="H1916">
        <v>0</v>
      </c>
      <c r="I1916" t="s">
        <v>5200</v>
      </c>
      <c r="J1916">
        <v>21949</v>
      </c>
    </row>
    <row r="1917" spans="1:10" x14ac:dyDescent="0.25">
      <c r="A1917">
        <v>20</v>
      </c>
      <c r="B1917">
        <v>16</v>
      </c>
      <c r="C1917">
        <f t="shared" si="29"/>
        <v>1916</v>
      </c>
      <c r="D1917">
        <v>582</v>
      </c>
      <c r="E1917">
        <v>0</v>
      </c>
      <c r="F1917">
        <v>51</v>
      </c>
      <c r="G1917">
        <v>2</v>
      </c>
      <c r="H1917">
        <v>0</v>
      </c>
      <c r="I1917" t="s">
        <v>5201</v>
      </c>
      <c r="J1917">
        <v>1506</v>
      </c>
    </row>
    <row r="1918" spans="1:10" x14ac:dyDescent="0.25">
      <c r="A1918">
        <v>20</v>
      </c>
      <c r="B1918">
        <v>17</v>
      </c>
      <c r="C1918">
        <f t="shared" si="29"/>
        <v>1917</v>
      </c>
      <c r="D1918">
        <v>1380</v>
      </c>
      <c r="E1918">
        <v>197</v>
      </c>
      <c r="F1918">
        <v>13</v>
      </c>
      <c r="G1918">
        <v>2</v>
      </c>
      <c r="H1918">
        <v>0</v>
      </c>
      <c r="I1918" t="s">
        <v>5202</v>
      </c>
      <c r="J1918">
        <v>6699</v>
      </c>
    </row>
    <row r="1919" spans="1:10" x14ac:dyDescent="0.25">
      <c r="A1919">
        <v>20</v>
      </c>
      <c r="B1919">
        <v>18</v>
      </c>
      <c r="C1919">
        <f t="shared" si="29"/>
        <v>1918</v>
      </c>
      <c r="D1919">
        <v>992</v>
      </c>
      <c r="E1919">
        <v>438</v>
      </c>
      <c r="F1919">
        <v>10</v>
      </c>
      <c r="G1919">
        <v>2</v>
      </c>
      <c r="H1919">
        <v>0</v>
      </c>
      <c r="I1919" t="s">
        <v>5203</v>
      </c>
      <c r="J1919">
        <v>785</v>
      </c>
    </row>
    <row r="1920" spans="1:10" x14ac:dyDescent="0.25">
      <c r="A1920">
        <v>20</v>
      </c>
      <c r="B1920">
        <v>19</v>
      </c>
      <c r="C1920">
        <f t="shared" si="29"/>
        <v>1919</v>
      </c>
      <c r="D1920">
        <v>1024</v>
      </c>
      <c r="E1920">
        <v>292</v>
      </c>
      <c r="F1920">
        <v>140</v>
      </c>
      <c r="G1920">
        <v>1</v>
      </c>
      <c r="H1920">
        <v>0</v>
      </c>
      <c r="I1920" t="s">
        <v>45</v>
      </c>
      <c r="J1920">
        <v>3194</v>
      </c>
    </row>
    <row r="1921" spans="1:10" x14ac:dyDescent="0.25">
      <c r="A1921">
        <v>20</v>
      </c>
      <c r="B1921">
        <v>20</v>
      </c>
      <c r="C1921">
        <f t="shared" si="29"/>
        <v>1920</v>
      </c>
      <c r="D1921">
        <v>0</v>
      </c>
      <c r="E1921">
        <v>206</v>
      </c>
      <c r="F1921">
        <v>6</v>
      </c>
      <c r="G1921">
        <v>2</v>
      </c>
      <c r="H1921">
        <v>0</v>
      </c>
      <c r="I1921" t="s">
        <v>5204</v>
      </c>
      <c r="J1921">
        <v>9650</v>
      </c>
    </row>
    <row r="1922" spans="1:10" x14ac:dyDescent="0.25">
      <c r="A1922">
        <v>20</v>
      </c>
      <c r="B1922">
        <v>21</v>
      </c>
      <c r="C1922">
        <f t="shared" si="29"/>
        <v>1921</v>
      </c>
      <c r="D1922">
        <v>2140</v>
      </c>
      <c r="E1922">
        <v>858</v>
      </c>
      <c r="F1922">
        <v>6</v>
      </c>
      <c r="G1922">
        <v>1</v>
      </c>
      <c r="H1922">
        <v>0</v>
      </c>
      <c r="I1922" t="s">
        <v>837</v>
      </c>
      <c r="J1922">
        <v>1234</v>
      </c>
    </row>
    <row r="1923" spans="1:10" x14ac:dyDescent="0.25">
      <c r="A1923">
        <v>20</v>
      </c>
      <c r="B1923">
        <v>22</v>
      </c>
      <c r="C1923">
        <f t="shared" si="29"/>
        <v>1922</v>
      </c>
      <c r="D1923">
        <v>740</v>
      </c>
      <c r="E1923">
        <v>245</v>
      </c>
      <c r="F1923">
        <v>72</v>
      </c>
      <c r="G1923">
        <v>5</v>
      </c>
      <c r="H1923">
        <v>0</v>
      </c>
      <c r="I1923" t="s">
        <v>5205</v>
      </c>
      <c r="J1923">
        <v>3589</v>
      </c>
    </row>
    <row r="1924" spans="1:10" x14ac:dyDescent="0.25">
      <c r="A1924">
        <v>20</v>
      </c>
      <c r="B1924">
        <v>23</v>
      </c>
      <c r="C1924">
        <f t="shared" ref="C1924:C1987" si="30">C1923+1</f>
        <v>1923</v>
      </c>
      <c r="D1924">
        <v>371</v>
      </c>
      <c r="E1924">
        <v>382</v>
      </c>
      <c r="F1924">
        <v>76</v>
      </c>
      <c r="G1924">
        <v>2</v>
      </c>
      <c r="H1924">
        <v>0</v>
      </c>
      <c r="I1924" t="s">
        <v>5206</v>
      </c>
      <c r="J1924">
        <v>2043</v>
      </c>
    </row>
    <row r="1925" spans="1:10" x14ac:dyDescent="0.25">
      <c r="A1925">
        <v>20</v>
      </c>
      <c r="B1925">
        <v>24</v>
      </c>
      <c r="C1925">
        <f t="shared" si="30"/>
        <v>1924</v>
      </c>
      <c r="D1925">
        <v>403</v>
      </c>
      <c r="E1925">
        <v>669</v>
      </c>
      <c r="F1925">
        <v>24</v>
      </c>
      <c r="G1925">
        <v>1</v>
      </c>
      <c r="H1925">
        <v>0</v>
      </c>
      <c r="I1925" t="s">
        <v>514</v>
      </c>
      <c r="J1925">
        <v>1192</v>
      </c>
    </row>
    <row r="1926" spans="1:10" x14ac:dyDescent="0.25">
      <c r="A1926">
        <v>20</v>
      </c>
      <c r="B1926">
        <v>25</v>
      </c>
      <c r="C1926">
        <f t="shared" si="30"/>
        <v>1925</v>
      </c>
      <c r="D1926">
        <v>402</v>
      </c>
      <c r="E1926">
        <v>0</v>
      </c>
      <c r="F1926">
        <v>70</v>
      </c>
      <c r="G1926">
        <v>2</v>
      </c>
      <c r="H1926">
        <v>0</v>
      </c>
      <c r="I1926" t="s">
        <v>5207</v>
      </c>
      <c r="J1926">
        <v>1498</v>
      </c>
    </row>
    <row r="1927" spans="1:10" x14ac:dyDescent="0.25">
      <c r="A1927">
        <v>20</v>
      </c>
      <c r="B1927">
        <v>26</v>
      </c>
      <c r="C1927">
        <f t="shared" si="30"/>
        <v>1926</v>
      </c>
      <c r="D1927">
        <v>409</v>
      </c>
      <c r="E1927">
        <v>723</v>
      </c>
      <c r="F1927">
        <v>46</v>
      </c>
      <c r="G1927">
        <v>3</v>
      </c>
      <c r="H1927">
        <v>0</v>
      </c>
      <c r="I1927" t="s">
        <v>5208</v>
      </c>
      <c r="J1927">
        <v>5251</v>
      </c>
    </row>
    <row r="1928" spans="1:10" x14ac:dyDescent="0.25">
      <c r="A1928">
        <v>20</v>
      </c>
      <c r="B1928">
        <v>27</v>
      </c>
      <c r="C1928">
        <f t="shared" si="30"/>
        <v>1927</v>
      </c>
      <c r="D1928">
        <v>455</v>
      </c>
      <c r="E1928">
        <v>237</v>
      </c>
      <c r="F1928">
        <v>74</v>
      </c>
      <c r="G1928">
        <v>4</v>
      </c>
      <c r="H1928">
        <v>0</v>
      </c>
      <c r="I1928" t="s">
        <v>5209</v>
      </c>
      <c r="J1928">
        <v>8336</v>
      </c>
    </row>
    <row r="1929" spans="1:10" x14ac:dyDescent="0.25">
      <c r="A1929">
        <v>20</v>
      </c>
      <c r="B1929">
        <v>28</v>
      </c>
      <c r="C1929">
        <f t="shared" si="30"/>
        <v>1928</v>
      </c>
      <c r="D1929">
        <v>516</v>
      </c>
      <c r="E1929">
        <v>265</v>
      </c>
      <c r="F1929">
        <v>20</v>
      </c>
      <c r="G1929">
        <v>2</v>
      </c>
      <c r="H1929">
        <v>0</v>
      </c>
      <c r="I1929" t="s">
        <v>5210</v>
      </c>
      <c r="J1929">
        <v>835</v>
      </c>
    </row>
    <row r="1930" spans="1:10" x14ac:dyDescent="0.25">
      <c r="A1930">
        <v>20</v>
      </c>
      <c r="B1930">
        <v>29</v>
      </c>
      <c r="C1930">
        <f t="shared" si="30"/>
        <v>1929</v>
      </c>
      <c r="D1930">
        <v>480</v>
      </c>
      <c r="E1930">
        <v>93</v>
      </c>
      <c r="F1930">
        <v>46</v>
      </c>
      <c r="G1930">
        <v>3</v>
      </c>
      <c r="H1930">
        <v>1</v>
      </c>
      <c r="I1930" t="s">
        <v>5211</v>
      </c>
      <c r="J1930">
        <v>73220</v>
      </c>
    </row>
    <row r="1931" spans="1:10" x14ac:dyDescent="0.25">
      <c r="A1931">
        <v>20</v>
      </c>
      <c r="B1931">
        <v>30</v>
      </c>
      <c r="C1931">
        <f t="shared" si="30"/>
        <v>1930</v>
      </c>
      <c r="D1931">
        <v>830</v>
      </c>
      <c r="E1931">
        <v>246</v>
      </c>
      <c r="F1931">
        <v>21</v>
      </c>
      <c r="G1931">
        <v>10</v>
      </c>
      <c r="H1931">
        <v>0</v>
      </c>
      <c r="I1931" t="s">
        <v>5212</v>
      </c>
      <c r="J1931">
        <v>6937</v>
      </c>
    </row>
    <row r="1932" spans="1:10" x14ac:dyDescent="0.25">
      <c r="A1932">
        <v>20</v>
      </c>
      <c r="B1932">
        <v>31</v>
      </c>
      <c r="C1932">
        <f t="shared" si="30"/>
        <v>1931</v>
      </c>
      <c r="D1932">
        <v>491</v>
      </c>
      <c r="E1932">
        <v>155</v>
      </c>
      <c r="F1932">
        <v>42</v>
      </c>
      <c r="G1932">
        <v>10</v>
      </c>
      <c r="H1932">
        <v>1</v>
      </c>
      <c r="I1932" t="s">
        <v>5213</v>
      </c>
      <c r="J1932">
        <v>9830</v>
      </c>
    </row>
    <row r="1933" spans="1:10" x14ac:dyDescent="0.25">
      <c r="A1933">
        <v>20</v>
      </c>
      <c r="B1933">
        <v>32</v>
      </c>
      <c r="C1933">
        <f t="shared" si="30"/>
        <v>1932</v>
      </c>
      <c r="D1933">
        <v>711</v>
      </c>
      <c r="E1933">
        <v>199</v>
      </c>
      <c r="F1933">
        <v>26</v>
      </c>
      <c r="G1933">
        <v>1</v>
      </c>
      <c r="H1933">
        <v>0</v>
      </c>
      <c r="I1933" t="s">
        <v>67</v>
      </c>
      <c r="J1933">
        <v>2790</v>
      </c>
    </row>
    <row r="1934" spans="1:10" x14ac:dyDescent="0.25">
      <c r="A1934">
        <v>20</v>
      </c>
      <c r="B1934">
        <v>33</v>
      </c>
      <c r="C1934">
        <f t="shared" si="30"/>
        <v>1933</v>
      </c>
      <c r="D1934">
        <v>0</v>
      </c>
      <c r="E1934">
        <v>225</v>
      </c>
      <c r="F1934">
        <v>14</v>
      </c>
      <c r="G1934">
        <v>3</v>
      </c>
      <c r="H1934">
        <v>0</v>
      </c>
      <c r="I1934" t="s">
        <v>5214</v>
      </c>
      <c r="J1934">
        <v>30838</v>
      </c>
    </row>
    <row r="1935" spans="1:10" x14ac:dyDescent="0.25">
      <c r="A1935">
        <v>20</v>
      </c>
      <c r="B1935">
        <v>34</v>
      </c>
      <c r="C1935">
        <f t="shared" si="30"/>
        <v>1934</v>
      </c>
      <c r="D1935">
        <v>918</v>
      </c>
      <c r="E1935">
        <v>518</v>
      </c>
      <c r="F1935">
        <v>24</v>
      </c>
      <c r="G1935">
        <v>3</v>
      </c>
      <c r="H1935">
        <v>0</v>
      </c>
      <c r="I1935" t="s">
        <v>5215</v>
      </c>
      <c r="J1935">
        <v>1169</v>
      </c>
    </row>
    <row r="1936" spans="1:10" x14ac:dyDescent="0.25">
      <c r="A1936">
        <v>20</v>
      </c>
      <c r="B1936">
        <v>35</v>
      </c>
      <c r="C1936">
        <f t="shared" si="30"/>
        <v>1935</v>
      </c>
      <c r="D1936">
        <v>331</v>
      </c>
      <c r="E1936">
        <v>0</v>
      </c>
      <c r="F1936">
        <v>10</v>
      </c>
      <c r="G1936">
        <v>1</v>
      </c>
      <c r="H1936">
        <v>1</v>
      </c>
      <c r="I1936" t="s">
        <v>403</v>
      </c>
      <c r="J1936">
        <v>233</v>
      </c>
    </row>
    <row r="1937" spans="1:10" x14ac:dyDescent="0.25">
      <c r="A1937">
        <v>20</v>
      </c>
      <c r="B1937">
        <v>36</v>
      </c>
      <c r="C1937">
        <f t="shared" si="30"/>
        <v>1936</v>
      </c>
      <c r="D1937">
        <v>410</v>
      </c>
      <c r="E1937">
        <v>562</v>
      </c>
      <c r="F1937">
        <v>68</v>
      </c>
      <c r="G1937">
        <v>1</v>
      </c>
      <c r="H1937">
        <v>0</v>
      </c>
      <c r="I1937" t="s">
        <v>3701</v>
      </c>
      <c r="J1937">
        <v>2252</v>
      </c>
    </row>
    <row r="1938" spans="1:10" x14ac:dyDescent="0.25">
      <c r="A1938">
        <v>20</v>
      </c>
      <c r="B1938">
        <v>37</v>
      </c>
      <c r="C1938">
        <f t="shared" si="30"/>
        <v>1937</v>
      </c>
      <c r="D1938">
        <v>272</v>
      </c>
      <c r="E1938">
        <v>149</v>
      </c>
      <c r="F1938">
        <v>40</v>
      </c>
      <c r="G1938">
        <v>2</v>
      </c>
      <c r="H1938">
        <v>0</v>
      </c>
      <c r="I1938" t="s">
        <v>5216</v>
      </c>
      <c r="J1938">
        <v>1312</v>
      </c>
    </row>
    <row r="1939" spans="1:10" x14ac:dyDescent="0.25">
      <c r="A1939">
        <v>20</v>
      </c>
      <c r="B1939">
        <v>38</v>
      </c>
      <c r="C1939">
        <f t="shared" si="30"/>
        <v>1938</v>
      </c>
      <c r="D1939">
        <v>1278</v>
      </c>
      <c r="E1939">
        <v>247</v>
      </c>
      <c r="F1939">
        <v>16</v>
      </c>
      <c r="G1939">
        <v>1</v>
      </c>
      <c r="H1939">
        <v>0</v>
      </c>
      <c r="I1939" t="s">
        <v>5217</v>
      </c>
      <c r="J1939">
        <v>954</v>
      </c>
    </row>
    <row r="1940" spans="1:10" x14ac:dyDescent="0.25">
      <c r="A1940">
        <v>20</v>
      </c>
      <c r="B1940">
        <v>39</v>
      </c>
      <c r="C1940">
        <f t="shared" si="30"/>
        <v>1939</v>
      </c>
      <c r="D1940">
        <v>676</v>
      </c>
      <c r="E1940">
        <v>201</v>
      </c>
      <c r="F1940">
        <v>28</v>
      </c>
      <c r="G1940">
        <v>1</v>
      </c>
      <c r="H1940">
        <v>0</v>
      </c>
      <c r="I1940" t="s">
        <v>3008</v>
      </c>
      <c r="J1940">
        <v>1495</v>
      </c>
    </row>
    <row r="1941" spans="1:10" x14ac:dyDescent="0.25">
      <c r="A1941">
        <v>20</v>
      </c>
      <c r="B1941">
        <v>40</v>
      </c>
      <c r="C1941">
        <f t="shared" si="30"/>
        <v>1940</v>
      </c>
      <c r="D1941">
        <v>302</v>
      </c>
      <c r="E1941">
        <v>264</v>
      </c>
      <c r="F1941">
        <v>0</v>
      </c>
      <c r="G1941">
        <v>1</v>
      </c>
      <c r="H1941">
        <v>0</v>
      </c>
      <c r="I1941" t="s">
        <v>45</v>
      </c>
      <c r="J1941">
        <v>294</v>
      </c>
    </row>
    <row r="1942" spans="1:10" x14ac:dyDescent="0.25">
      <c r="A1942">
        <v>20</v>
      </c>
      <c r="B1942">
        <v>41</v>
      </c>
      <c r="C1942">
        <f t="shared" si="30"/>
        <v>1941</v>
      </c>
      <c r="D1942">
        <v>372</v>
      </c>
      <c r="E1942">
        <v>0</v>
      </c>
      <c r="F1942">
        <v>0</v>
      </c>
      <c r="G1942">
        <v>1</v>
      </c>
      <c r="H1942">
        <v>0</v>
      </c>
      <c r="I1942" t="s">
        <v>747</v>
      </c>
      <c r="J1942">
        <v>148</v>
      </c>
    </row>
    <row r="1943" spans="1:10" x14ac:dyDescent="0.25">
      <c r="A1943">
        <v>20</v>
      </c>
      <c r="B1943">
        <v>42</v>
      </c>
      <c r="C1943">
        <f t="shared" si="30"/>
        <v>1942</v>
      </c>
      <c r="D1943">
        <v>491</v>
      </c>
      <c r="E1943">
        <v>272</v>
      </c>
      <c r="F1943">
        <v>30</v>
      </c>
      <c r="G1943">
        <v>4</v>
      </c>
      <c r="H1943">
        <v>1</v>
      </c>
      <c r="I1943" t="s">
        <v>5218</v>
      </c>
      <c r="J1943">
        <v>5561</v>
      </c>
    </row>
    <row r="1944" spans="1:10" x14ac:dyDescent="0.25">
      <c r="A1944">
        <v>20</v>
      </c>
      <c r="B1944">
        <v>43</v>
      </c>
      <c r="C1944">
        <f t="shared" si="30"/>
        <v>1943</v>
      </c>
      <c r="D1944">
        <v>426</v>
      </c>
      <c r="E1944">
        <v>344</v>
      </c>
      <c r="F1944">
        <v>44</v>
      </c>
      <c r="G1944">
        <v>1</v>
      </c>
      <c r="H1944">
        <v>1</v>
      </c>
      <c r="I1944" t="s">
        <v>5219</v>
      </c>
      <c r="J1944">
        <v>9275</v>
      </c>
    </row>
    <row r="1945" spans="1:10" x14ac:dyDescent="0.25">
      <c r="A1945">
        <v>20</v>
      </c>
      <c r="B1945">
        <v>44</v>
      </c>
      <c r="C1945">
        <f t="shared" si="30"/>
        <v>1944</v>
      </c>
      <c r="D1945">
        <v>224</v>
      </c>
      <c r="E1945">
        <v>370</v>
      </c>
      <c r="F1945">
        <v>28</v>
      </c>
      <c r="G1945">
        <v>1</v>
      </c>
      <c r="H1945">
        <v>0</v>
      </c>
      <c r="I1945" t="s">
        <v>655</v>
      </c>
      <c r="J1945">
        <v>957</v>
      </c>
    </row>
    <row r="1946" spans="1:10" x14ac:dyDescent="0.25">
      <c r="A1946">
        <v>20</v>
      </c>
      <c r="B1946">
        <v>45</v>
      </c>
      <c r="C1946">
        <f t="shared" si="30"/>
        <v>1945</v>
      </c>
      <c r="D1946">
        <v>0</v>
      </c>
      <c r="E1946">
        <v>162</v>
      </c>
      <c r="F1946">
        <v>32</v>
      </c>
      <c r="G1946">
        <v>0</v>
      </c>
      <c r="H1946">
        <v>0</v>
      </c>
      <c r="J1946">
        <v>802</v>
      </c>
    </row>
    <row r="1947" spans="1:10" x14ac:dyDescent="0.25">
      <c r="A1947">
        <v>20</v>
      </c>
      <c r="B1947">
        <v>46</v>
      </c>
      <c r="C1947">
        <f t="shared" si="30"/>
        <v>1946</v>
      </c>
      <c r="D1947">
        <v>874</v>
      </c>
      <c r="E1947">
        <v>184</v>
      </c>
      <c r="F1947">
        <v>56</v>
      </c>
      <c r="G1947">
        <v>1</v>
      </c>
      <c r="H1947">
        <v>1</v>
      </c>
      <c r="I1947" t="s">
        <v>5220</v>
      </c>
      <c r="J1947">
        <v>4980</v>
      </c>
    </row>
    <row r="1948" spans="1:10" x14ac:dyDescent="0.25">
      <c r="A1948">
        <v>20</v>
      </c>
      <c r="B1948">
        <v>47</v>
      </c>
      <c r="C1948">
        <f t="shared" si="30"/>
        <v>1947</v>
      </c>
      <c r="D1948">
        <v>840</v>
      </c>
      <c r="E1948">
        <v>192</v>
      </c>
      <c r="F1948">
        <v>290</v>
      </c>
      <c r="G1948">
        <v>1</v>
      </c>
      <c r="H1948">
        <v>0</v>
      </c>
      <c r="I1948" t="s">
        <v>5221</v>
      </c>
      <c r="J1948">
        <v>6302</v>
      </c>
    </row>
    <row r="1949" spans="1:10" x14ac:dyDescent="0.25">
      <c r="A1949">
        <v>20</v>
      </c>
      <c r="B1949">
        <v>48</v>
      </c>
      <c r="C1949">
        <f t="shared" si="30"/>
        <v>1948</v>
      </c>
      <c r="D1949">
        <v>842</v>
      </c>
      <c r="E1949">
        <v>201</v>
      </c>
      <c r="F1949">
        <v>11</v>
      </c>
      <c r="G1949">
        <v>1</v>
      </c>
      <c r="H1949">
        <v>0</v>
      </c>
      <c r="I1949" t="s">
        <v>288</v>
      </c>
      <c r="J1949">
        <v>617</v>
      </c>
    </row>
    <row r="1950" spans="1:10" x14ac:dyDescent="0.25">
      <c r="A1950">
        <v>20</v>
      </c>
      <c r="B1950">
        <v>49</v>
      </c>
      <c r="C1950">
        <f t="shared" si="30"/>
        <v>1949</v>
      </c>
      <c r="D1950">
        <v>915</v>
      </c>
      <c r="E1950">
        <v>106</v>
      </c>
      <c r="F1950">
        <v>28</v>
      </c>
      <c r="G1950">
        <v>1</v>
      </c>
      <c r="H1950">
        <v>1</v>
      </c>
      <c r="I1950" t="s">
        <v>5222</v>
      </c>
      <c r="J1950">
        <v>1044</v>
      </c>
    </row>
    <row r="1951" spans="1:10" x14ac:dyDescent="0.25">
      <c r="A1951">
        <v>20</v>
      </c>
      <c r="B1951">
        <v>50</v>
      </c>
      <c r="C1951">
        <f t="shared" si="30"/>
        <v>1950</v>
      </c>
      <c r="D1951">
        <v>654</v>
      </c>
      <c r="E1951">
        <v>354</v>
      </c>
      <c r="F1951">
        <v>2</v>
      </c>
      <c r="G1951">
        <v>2</v>
      </c>
      <c r="H1951">
        <v>0</v>
      </c>
      <c r="I1951" t="s">
        <v>5223</v>
      </c>
      <c r="J1951">
        <v>898</v>
      </c>
    </row>
    <row r="1952" spans="1:10" x14ac:dyDescent="0.25">
      <c r="A1952">
        <v>20</v>
      </c>
      <c r="B1952">
        <v>51</v>
      </c>
      <c r="C1952">
        <f t="shared" si="30"/>
        <v>1951</v>
      </c>
      <c r="D1952">
        <v>463</v>
      </c>
      <c r="E1952">
        <v>452</v>
      </c>
      <c r="F1952">
        <v>0</v>
      </c>
      <c r="G1952">
        <v>1</v>
      </c>
      <c r="H1952">
        <v>0</v>
      </c>
      <c r="I1952" t="s">
        <v>1953</v>
      </c>
      <c r="J1952">
        <v>582</v>
      </c>
    </row>
    <row r="1953" spans="1:10" x14ac:dyDescent="0.25">
      <c r="A1953">
        <v>20</v>
      </c>
      <c r="B1953">
        <v>52</v>
      </c>
      <c r="C1953">
        <f t="shared" si="30"/>
        <v>1952</v>
      </c>
      <c r="D1953">
        <v>606</v>
      </c>
      <c r="E1953">
        <v>126</v>
      </c>
      <c r="F1953">
        <v>34</v>
      </c>
      <c r="G1953">
        <v>0</v>
      </c>
      <c r="H1953">
        <v>0</v>
      </c>
      <c r="J1953">
        <v>866</v>
      </c>
    </row>
    <row r="1954" spans="1:10" x14ac:dyDescent="0.25">
      <c r="A1954">
        <v>20</v>
      </c>
      <c r="B1954">
        <v>53</v>
      </c>
      <c r="C1954">
        <f t="shared" si="30"/>
        <v>1953</v>
      </c>
      <c r="D1954">
        <v>321</v>
      </c>
      <c r="E1954">
        <v>162</v>
      </c>
      <c r="F1954">
        <v>20</v>
      </c>
      <c r="G1954">
        <v>1</v>
      </c>
      <c r="H1954">
        <v>0</v>
      </c>
      <c r="I1954" t="s">
        <v>975</v>
      </c>
      <c r="J1954">
        <v>614</v>
      </c>
    </row>
    <row r="1955" spans="1:10" x14ac:dyDescent="0.25">
      <c r="A1955">
        <v>20</v>
      </c>
      <c r="B1955">
        <v>54</v>
      </c>
      <c r="C1955">
        <f t="shared" si="30"/>
        <v>1954</v>
      </c>
      <c r="D1955">
        <v>996</v>
      </c>
      <c r="E1955">
        <v>0</v>
      </c>
      <c r="F1955">
        <v>34</v>
      </c>
      <c r="G1955">
        <v>1</v>
      </c>
      <c r="H1955">
        <v>1</v>
      </c>
      <c r="I1955" t="s">
        <v>5224</v>
      </c>
      <c r="J1955">
        <v>902</v>
      </c>
    </row>
    <row r="1956" spans="1:10" x14ac:dyDescent="0.25">
      <c r="A1956">
        <v>20</v>
      </c>
      <c r="B1956">
        <v>55</v>
      </c>
      <c r="C1956">
        <f t="shared" si="30"/>
        <v>1955</v>
      </c>
      <c r="D1956">
        <v>1755</v>
      </c>
      <c r="E1956">
        <v>2010</v>
      </c>
      <c r="F1956">
        <v>100</v>
      </c>
      <c r="G1956">
        <v>1</v>
      </c>
      <c r="H1956">
        <v>3</v>
      </c>
      <c r="I1956" t="s">
        <v>5225</v>
      </c>
      <c r="J1956">
        <v>23185</v>
      </c>
    </row>
    <row r="1957" spans="1:10" x14ac:dyDescent="0.25">
      <c r="A1957">
        <v>20</v>
      </c>
      <c r="B1957">
        <v>56</v>
      </c>
      <c r="C1957">
        <f t="shared" si="30"/>
        <v>1956</v>
      </c>
      <c r="D1957">
        <v>762</v>
      </c>
      <c r="E1957">
        <v>145</v>
      </c>
      <c r="F1957">
        <v>18</v>
      </c>
      <c r="G1957">
        <v>5</v>
      </c>
      <c r="H1957">
        <v>0</v>
      </c>
      <c r="I1957" t="s">
        <v>5226</v>
      </c>
      <c r="J1957">
        <v>16245</v>
      </c>
    </row>
    <row r="1958" spans="1:10" x14ac:dyDescent="0.25">
      <c r="A1958">
        <v>20</v>
      </c>
      <c r="B1958">
        <v>57</v>
      </c>
      <c r="C1958">
        <f t="shared" si="30"/>
        <v>1957</v>
      </c>
      <c r="D1958">
        <v>429</v>
      </c>
      <c r="E1958">
        <v>89</v>
      </c>
      <c r="F1958">
        <v>105</v>
      </c>
      <c r="G1958">
        <v>1</v>
      </c>
      <c r="H1958">
        <v>0</v>
      </c>
      <c r="I1958" t="s">
        <v>264</v>
      </c>
      <c r="J1958">
        <v>5231</v>
      </c>
    </row>
    <row r="1959" spans="1:10" x14ac:dyDescent="0.25">
      <c r="A1959">
        <v>20</v>
      </c>
      <c r="B1959">
        <v>58</v>
      </c>
      <c r="C1959">
        <f t="shared" si="30"/>
        <v>1958</v>
      </c>
      <c r="D1959">
        <v>589</v>
      </c>
      <c r="E1959">
        <v>625</v>
      </c>
      <c r="F1959">
        <v>32</v>
      </c>
      <c r="G1959">
        <v>4</v>
      </c>
      <c r="H1959">
        <v>0</v>
      </c>
      <c r="I1959" t="s">
        <v>5227</v>
      </c>
      <c r="J1959">
        <v>2090</v>
      </c>
    </row>
    <row r="1960" spans="1:10" x14ac:dyDescent="0.25">
      <c r="A1960">
        <v>20</v>
      </c>
      <c r="B1960">
        <v>59</v>
      </c>
      <c r="C1960">
        <f t="shared" si="30"/>
        <v>1959</v>
      </c>
      <c r="D1960">
        <v>924</v>
      </c>
      <c r="E1960">
        <v>241</v>
      </c>
      <c r="F1960">
        <v>54</v>
      </c>
      <c r="G1960">
        <v>1</v>
      </c>
      <c r="H1960">
        <v>0</v>
      </c>
      <c r="I1960" t="s">
        <v>45</v>
      </c>
      <c r="J1960">
        <v>1413</v>
      </c>
    </row>
    <row r="1961" spans="1:10" x14ac:dyDescent="0.25">
      <c r="A1961">
        <v>20</v>
      </c>
      <c r="B1961">
        <v>60</v>
      </c>
      <c r="C1961">
        <f t="shared" si="30"/>
        <v>1960</v>
      </c>
      <c r="D1961">
        <v>420</v>
      </c>
      <c r="E1961">
        <v>194</v>
      </c>
      <c r="F1961">
        <v>14</v>
      </c>
      <c r="G1961">
        <v>2</v>
      </c>
      <c r="H1961">
        <v>0</v>
      </c>
      <c r="I1961" t="s">
        <v>5228</v>
      </c>
      <c r="J1961">
        <v>599</v>
      </c>
    </row>
    <row r="1962" spans="1:10" x14ac:dyDescent="0.25">
      <c r="A1962">
        <v>20</v>
      </c>
      <c r="B1962">
        <v>61</v>
      </c>
      <c r="C1962">
        <f t="shared" si="30"/>
        <v>1961</v>
      </c>
      <c r="D1962">
        <v>1084</v>
      </c>
      <c r="E1962">
        <v>915</v>
      </c>
      <c r="F1962">
        <v>22</v>
      </c>
      <c r="G1962">
        <v>1</v>
      </c>
      <c r="H1962">
        <v>0</v>
      </c>
      <c r="I1962" t="s">
        <v>293</v>
      </c>
      <c r="J1962">
        <v>1477</v>
      </c>
    </row>
    <row r="1963" spans="1:10" x14ac:dyDescent="0.25">
      <c r="A1963">
        <v>20</v>
      </c>
      <c r="B1963">
        <v>62</v>
      </c>
      <c r="C1963">
        <f t="shared" si="30"/>
        <v>1962</v>
      </c>
      <c r="D1963">
        <v>415</v>
      </c>
      <c r="E1963">
        <v>105</v>
      </c>
      <c r="F1963">
        <v>51</v>
      </c>
      <c r="G1963">
        <v>1</v>
      </c>
      <c r="H1963">
        <v>0</v>
      </c>
      <c r="I1963" t="s">
        <v>1203</v>
      </c>
      <c r="J1963">
        <v>1223</v>
      </c>
    </row>
    <row r="1964" spans="1:10" x14ac:dyDescent="0.25">
      <c r="A1964">
        <v>20</v>
      </c>
      <c r="B1964">
        <v>63</v>
      </c>
      <c r="C1964">
        <f t="shared" si="30"/>
        <v>1963</v>
      </c>
      <c r="D1964">
        <v>360</v>
      </c>
      <c r="E1964">
        <v>168</v>
      </c>
      <c r="F1964">
        <v>20</v>
      </c>
      <c r="G1964">
        <v>1</v>
      </c>
      <c r="H1964">
        <v>0</v>
      </c>
      <c r="I1964" t="s">
        <v>3400</v>
      </c>
      <c r="J1964">
        <v>747</v>
      </c>
    </row>
    <row r="1965" spans="1:10" x14ac:dyDescent="0.25">
      <c r="A1965">
        <v>20</v>
      </c>
      <c r="B1965">
        <v>64</v>
      </c>
      <c r="C1965">
        <f t="shared" si="30"/>
        <v>1964</v>
      </c>
      <c r="D1965">
        <v>0</v>
      </c>
      <c r="E1965">
        <v>468</v>
      </c>
      <c r="F1965">
        <v>110</v>
      </c>
      <c r="G1965">
        <v>10</v>
      </c>
      <c r="H1965">
        <v>0</v>
      </c>
      <c r="I1965" t="s">
        <v>5229</v>
      </c>
      <c r="J1965">
        <v>13665</v>
      </c>
    </row>
    <row r="1966" spans="1:10" x14ac:dyDescent="0.25">
      <c r="A1966">
        <v>20</v>
      </c>
      <c r="B1966">
        <v>65</v>
      </c>
      <c r="C1966">
        <f t="shared" si="30"/>
        <v>1965</v>
      </c>
      <c r="D1966">
        <v>1030</v>
      </c>
      <c r="E1966">
        <v>400</v>
      </c>
      <c r="F1966">
        <v>35</v>
      </c>
      <c r="G1966">
        <v>1</v>
      </c>
      <c r="H1966">
        <v>1</v>
      </c>
      <c r="I1966" t="s">
        <v>5230</v>
      </c>
      <c r="J1966">
        <v>1205</v>
      </c>
    </row>
    <row r="1967" spans="1:10" x14ac:dyDescent="0.25">
      <c r="A1967">
        <v>20</v>
      </c>
      <c r="B1967">
        <v>66</v>
      </c>
      <c r="C1967">
        <f t="shared" si="30"/>
        <v>1966</v>
      </c>
      <c r="D1967">
        <v>384</v>
      </c>
      <c r="E1967">
        <v>376</v>
      </c>
      <c r="F1967">
        <v>0</v>
      </c>
      <c r="G1967">
        <v>3</v>
      </c>
      <c r="H1967">
        <v>0</v>
      </c>
      <c r="I1967" t="s">
        <v>5231</v>
      </c>
      <c r="J1967">
        <v>3026</v>
      </c>
    </row>
    <row r="1968" spans="1:10" x14ac:dyDescent="0.25">
      <c r="A1968">
        <v>20</v>
      </c>
      <c r="B1968">
        <v>67</v>
      </c>
      <c r="C1968">
        <f t="shared" si="30"/>
        <v>1967</v>
      </c>
      <c r="D1968">
        <v>0</v>
      </c>
      <c r="E1968">
        <v>471</v>
      </c>
      <c r="F1968">
        <v>0</v>
      </c>
      <c r="G1968">
        <v>5</v>
      </c>
      <c r="H1968">
        <v>0</v>
      </c>
      <c r="I1968" t="s">
        <v>5232</v>
      </c>
      <c r="J1968">
        <v>579</v>
      </c>
    </row>
    <row r="1969" spans="1:10" x14ac:dyDescent="0.25">
      <c r="A1969">
        <v>20</v>
      </c>
      <c r="B1969">
        <v>68</v>
      </c>
      <c r="C1969">
        <f t="shared" si="30"/>
        <v>1968</v>
      </c>
      <c r="D1969">
        <v>286</v>
      </c>
      <c r="E1969">
        <v>393</v>
      </c>
      <c r="F1969">
        <v>16</v>
      </c>
      <c r="G1969">
        <v>3</v>
      </c>
      <c r="H1969">
        <v>1</v>
      </c>
      <c r="I1969" t="s">
        <v>5233</v>
      </c>
      <c r="J1969">
        <v>932</v>
      </c>
    </row>
    <row r="1970" spans="1:10" x14ac:dyDescent="0.25">
      <c r="A1970">
        <v>20</v>
      </c>
      <c r="B1970">
        <v>69</v>
      </c>
      <c r="C1970">
        <f t="shared" si="30"/>
        <v>1969</v>
      </c>
      <c r="D1970">
        <v>1124</v>
      </c>
      <c r="E1970">
        <v>608</v>
      </c>
      <c r="F1970">
        <v>78</v>
      </c>
      <c r="G1970">
        <v>3</v>
      </c>
      <c r="H1970">
        <v>0</v>
      </c>
      <c r="I1970" t="s">
        <v>5234</v>
      </c>
      <c r="J1970">
        <v>2751</v>
      </c>
    </row>
    <row r="1971" spans="1:10" x14ac:dyDescent="0.25">
      <c r="A1971">
        <v>20</v>
      </c>
      <c r="B1971">
        <v>70</v>
      </c>
      <c r="C1971">
        <f t="shared" si="30"/>
        <v>1970</v>
      </c>
      <c r="D1971">
        <v>329</v>
      </c>
      <c r="E1971">
        <v>605</v>
      </c>
      <c r="F1971">
        <v>230</v>
      </c>
      <c r="G1971">
        <v>2</v>
      </c>
      <c r="H1971">
        <v>0</v>
      </c>
      <c r="I1971" t="s">
        <v>5235</v>
      </c>
      <c r="J1971">
        <v>5968</v>
      </c>
    </row>
    <row r="1972" spans="1:10" x14ac:dyDescent="0.25">
      <c r="A1972">
        <v>20</v>
      </c>
      <c r="B1972">
        <v>71</v>
      </c>
      <c r="C1972">
        <f t="shared" si="30"/>
        <v>1971</v>
      </c>
      <c r="D1972">
        <v>445</v>
      </c>
      <c r="E1972">
        <v>0</v>
      </c>
      <c r="F1972">
        <v>29</v>
      </c>
      <c r="G1972">
        <v>1</v>
      </c>
      <c r="H1972">
        <v>0</v>
      </c>
      <c r="I1972" t="s">
        <v>2324</v>
      </c>
      <c r="J1972">
        <v>889</v>
      </c>
    </row>
    <row r="1973" spans="1:10" x14ac:dyDescent="0.25">
      <c r="A1973">
        <v>20</v>
      </c>
      <c r="B1973">
        <v>72</v>
      </c>
      <c r="C1973">
        <f t="shared" si="30"/>
        <v>1972</v>
      </c>
      <c r="D1973">
        <v>407</v>
      </c>
      <c r="E1973">
        <v>985</v>
      </c>
      <c r="F1973">
        <v>21</v>
      </c>
      <c r="G1973">
        <v>3</v>
      </c>
      <c r="H1973">
        <v>1</v>
      </c>
      <c r="I1973" t="s">
        <v>5236</v>
      </c>
      <c r="J1973">
        <v>17551</v>
      </c>
    </row>
    <row r="1974" spans="1:10" x14ac:dyDescent="0.25">
      <c r="A1974">
        <v>20</v>
      </c>
      <c r="B1974">
        <v>73</v>
      </c>
      <c r="C1974">
        <f t="shared" si="30"/>
        <v>1973</v>
      </c>
      <c r="D1974">
        <v>860</v>
      </c>
      <c r="E1974">
        <v>174</v>
      </c>
      <c r="F1974">
        <v>81</v>
      </c>
      <c r="G1974">
        <v>1</v>
      </c>
      <c r="H1974">
        <v>0</v>
      </c>
      <c r="I1974" t="s">
        <v>898</v>
      </c>
      <c r="J1974">
        <v>2419</v>
      </c>
    </row>
    <row r="1975" spans="1:10" x14ac:dyDescent="0.25">
      <c r="A1975">
        <v>20</v>
      </c>
      <c r="B1975">
        <v>74</v>
      </c>
      <c r="C1975">
        <f t="shared" si="30"/>
        <v>1974</v>
      </c>
      <c r="D1975">
        <v>662</v>
      </c>
      <c r="E1975">
        <v>684</v>
      </c>
      <c r="F1975">
        <v>24</v>
      </c>
      <c r="G1975">
        <v>1</v>
      </c>
      <c r="H1975">
        <v>0</v>
      </c>
      <c r="I1975" t="s">
        <v>514</v>
      </c>
      <c r="J1975">
        <v>1233</v>
      </c>
    </row>
    <row r="1976" spans="1:10" x14ac:dyDescent="0.25">
      <c r="A1976">
        <v>20</v>
      </c>
      <c r="B1976">
        <v>75</v>
      </c>
      <c r="C1976">
        <f t="shared" si="30"/>
        <v>1975</v>
      </c>
      <c r="D1976">
        <v>362</v>
      </c>
      <c r="E1976">
        <v>308</v>
      </c>
      <c r="F1976">
        <v>28</v>
      </c>
      <c r="G1976">
        <v>2</v>
      </c>
      <c r="H1976">
        <v>0</v>
      </c>
      <c r="I1976" t="s">
        <v>5237</v>
      </c>
      <c r="J1976">
        <v>1408</v>
      </c>
    </row>
    <row r="1977" spans="1:10" x14ac:dyDescent="0.25">
      <c r="A1977">
        <v>20</v>
      </c>
      <c r="B1977">
        <v>76</v>
      </c>
      <c r="C1977">
        <f t="shared" si="30"/>
        <v>1976</v>
      </c>
      <c r="D1977">
        <v>1776</v>
      </c>
      <c r="E1977">
        <v>165</v>
      </c>
      <c r="F1977">
        <v>21</v>
      </c>
      <c r="G1977">
        <v>2</v>
      </c>
      <c r="H1977">
        <v>0</v>
      </c>
      <c r="I1977" t="s">
        <v>5238</v>
      </c>
      <c r="J1977">
        <v>200788</v>
      </c>
    </row>
    <row r="1978" spans="1:10" x14ac:dyDescent="0.25">
      <c r="A1978">
        <v>20</v>
      </c>
      <c r="B1978">
        <v>77</v>
      </c>
      <c r="C1978">
        <f t="shared" si="30"/>
        <v>1977</v>
      </c>
      <c r="D1978">
        <v>413</v>
      </c>
      <c r="E1978">
        <v>284</v>
      </c>
      <c r="F1978">
        <v>140</v>
      </c>
      <c r="G1978">
        <v>1</v>
      </c>
      <c r="H1978">
        <v>0</v>
      </c>
      <c r="I1978" t="s">
        <v>802</v>
      </c>
      <c r="J1978">
        <v>3221</v>
      </c>
    </row>
    <row r="1979" spans="1:10" x14ac:dyDescent="0.25">
      <c r="A1979">
        <v>20</v>
      </c>
      <c r="B1979">
        <v>78</v>
      </c>
      <c r="C1979">
        <f t="shared" si="30"/>
        <v>1978</v>
      </c>
      <c r="D1979">
        <v>1029</v>
      </c>
      <c r="E1979">
        <v>668</v>
      </c>
      <c r="F1979">
        <v>14</v>
      </c>
      <c r="G1979">
        <v>1</v>
      </c>
      <c r="H1979">
        <v>1</v>
      </c>
      <c r="I1979" t="s">
        <v>5239</v>
      </c>
      <c r="J1979">
        <v>5180</v>
      </c>
    </row>
    <row r="1980" spans="1:10" x14ac:dyDescent="0.25">
      <c r="A1980">
        <v>20</v>
      </c>
      <c r="B1980">
        <v>79</v>
      </c>
      <c r="C1980">
        <f t="shared" si="30"/>
        <v>1979</v>
      </c>
      <c r="D1980">
        <v>1022</v>
      </c>
      <c r="E1980">
        <v>179</v>
      </c>
      <c r="F1980">
        <v>13</v>
      </c>
      <c r="G1980">
        <v>4</v>
      </c>
      <c r="H1980">
        <v>0</v>
      </c>
      <c r="I1980" t="s">
        <v>5240</v>
      </c>
      <c r="J1980">
        <v>1790</v>
      </c>
    </row>
    <row r="1981" spans="1:10" x14ac:dyDescent="0.25">
      <c r="A1981">
        <v>20</v>
      </c>
      <c r="B1981">
        <v>80</v>
      </c>
      <c r="C1981">
        <f t="shared" si="30"/>
        <v>1980</v>
      </c>
      <c r="D1981">
        <v>302</v>
      </c>
      <c r="E1981">
        <v>278</v>
      </c>
      <c r="F1981">
        <v>46</v>
      </c>
      <c r="G1981">
        <v>3</v>
      </c>
      <c r="H1981">
        <v>0</v>
      </c>
      <c r="I1981" t="s">
        <v>5241</v>
      </c>
      <c r="J1981">
        <v>1832</v>
      </c>
    </row>
    <row r="1982" spans="1:10" x14ac:dyDescent="0.25">
      <c r="A1982">
        <v>20</v>
      </c>
      <c r="B1982">
        <v>81</v>
      </c>
      <c r="C1982">
        <f t="shared" si="30"/>
        <v>1981</v>
      </c>
      <c r="D1982">
        <v>376</v>
      </c>
      <c r="E1982">
        <v>202</v>
      </c>
      <c r="F1982">
        <v>48</v>
      </c>
      <c r="G1982">
        <v>0</v>
      </c>
      <c r="H1982">
        <v>0</v>
      </c>
      <c r="J1982">
        <v>1199</v>
      </c>
    </row>
    <row r="1983" spans="1:10" x14ac:dyDescent="0.25">
      <c r="A1983">
        <v>20</v>
      </c>
      <c r="B1983">
        <v>82</v>
      </c>
      <c r="C1983">
        <f t="shared" si="30"/>
        <v>1982</v>
      </c>
      <c r="D1983">
        <v>378</v>
      </c>
      <c r="E1983">
        <v>212</v>
      </c>
      <c r="F1983">
        <v>36</v>
      </c>
      <c r="G1983">
        <v>1</v>
      </c>
      <c r="H1983">
        <v>0</v>
      </c>
      <c r="I1983" t="s">
        <v>677</v>
      </c>
      <c r="J1983">
        <v>11969</v>
      </c>
    </row>
    <row r="1984" spans="1:10" x14ac:dyDescent="0.25">
      <c r="A1984">
        <v>20</v>
      </c>
      <c r="B1984">
        <v>83</v>
      </c>
      <c r="C1984">
        <f t="shared" si="30"/>
        <v>1983</v>
      </c>
      <c r="D1984">
        <v>464</v>
      </c>
      <c r="E1984">
        <v>642</v>
      </c>
      <c r="F1984">
        <v>50</v>
      </c>
      <c r="G1984">
        <v>2</v>
      </c>
      <c r="H1984">
        <v>0</v>
      </c>
      <c r="I1984" t="s">
        <v>5242</v>
      </c>
      <c r="J1984">
        <v>1761</v>
      </c>
    </row>
    <row r="1985" spans="1:10" x14ac:dyDescent="0.25">
      <c r="A1985">
        <v>20</v>
      </c>
      <c r="B1985">
        <v>84</v>
      </c>
      <c r="C1985">
        <f t="shared" si="30"/>
        <v>1984</v>
      </c>
      <c r="D1985">
        <v>473</v>
      </c>
      <c r="E1985">
        <v>348</v>
      </c>
      <c r="F1985">
        <v>140</v>
      </c>
      <c r="G1985">
        <v>2</v>
      </c>
      <c r="H1985">
        <v>0</v>
      </c>
      <c r="I1985" t="s">
        <v>5243</v>
      </c>
      <c r="J1985">
        <v>3265</v>
      </c>
    </row>
    <row r="1986" spans="1:10" x14ac:dyDescent="0.25">
      <c r="A1986">
        <v>20</v>
      </c>
      <c r="B1986">
        <v>85</v>
      </c>
      <c r="C1986">
        <f t="shared" si="30"/>
        <v>1985</v>
      </c>
      <c r="D1986">
        <v>740</v>
      </c>
      <c r="E1986">
        <v>182</v>
      </c>
      <c r="F1986">
        <v>36</v>
      </c>
      <c r="G1986">
        <v>1</v>
      </c>
      <c r="H1986">
        <v>1</v>
      </c>
      <c r="I1986" t="s">
        <v>5244</v>
      </c>
      <c r="J1986">
        <v>11976</v>
      </c>
    </row>
    <row r="1987" spans="1:10" x14ac:dyDescent="0.25">
      <c r="A1987">
        <v>20</v>
      </c>
      <c r="B1987">
        <v>86</v>
      </c>
      <c r="C1987">
        <f t="shared" si="30"/>
        <v>1986</v>
      </c>
      <c r="D1987">
        <v>812</v>
      </c>
      <c r="E1987">
        <v>338</v>
      </c>
      <c r="F1987">
        <v>13</v>
      </c>
      <c r="G1987">
        <v>1</v>
      </c>
      <c r="H1987">
        <v>0</v>
      </c>
      <c r="I1987" t="s">
        <v>1372</v>
      </c>
      <c r="J1987">
        <v>1371</v>
      </c>
    </row>
    <row r="1988" spans="1:10" x14ac:dyDescent="0.25">
      <c r="A1988">
        <v>20</v>
      </c>
      <c r="B1988">
        <v>87</v>
      </c>
      <c r="C1988">
        <f t="shared" ref="C1988:C2001" si="31">C1987+1</f>
        <v>1987</v>
      </c>
      <c r="D1988">
        <v>320</v>
      </c>
      <c r="E1988">
        <v>657</v>
      </c>
      <c r="F1988">
        <v>36</v>
      </c>
      <c r="G1988">
        <v>1</v>
      </c>
      <c r="H1988">
        <v>0</v>
      </c>
      <c r="I1988" t="s">
        <v>5245</v>
      </c>
      <c r="J1988">
        <v>1717</v>
      </c>
    </row>
    <row r="1989" spans="1:10" x14ac:dyDescent="0.25">
      <c r="A1989">
        <v>20</v>
      </c>
      <c r="B1989">
        <v>88</v>
      </c>
      <c r="C1989">
        <f t="shared" si="31"/>
        <v>1988</v>
      </c>
      <c r="D1989">
        <v>448</v>
      </c>
      <c r="E1989">
        <v>171</v>
      </c>
      <c r="F1989">
        <v>20</v>
      </c>
      <c r="G1989">
        <v>3</v>
      </c>
      <c r="H1989">
        <v>0</v>
      </c>
      <c r="I1989" t="s">
        <v>5246</v>
      </c>
      <c r="J1989">
        <v>961</v>
      </c>
    </row>
    <row r="1990" spans="1:10" x14ac:dyDescent="0.25">
      <c r="A1990">
        <v>20</v>
      </c>
      <c r="B1990">
        <v>89</v>
      </c>
      <c r="C1990">
        <f t="shared" si="31"/>
        <v>1989</v>
      </c>
      <c r="D1990">
        <v>512</v>
      </c>
      <c r="E1990">
        <v>420</v>
      </c>
      <c r="F1990">
        <v>16</v>
      </c>
      <c r="G1990">
        <v>3</v>
      </c>
      <c r="H1990">
        <v>0</v>
      </c>
      <c r="I1990" t="s">
        <v>5247</v>
      </c>
      <c r="J1990">
        <v>3295</v>
      </c>
    </row>
    <row r="1991" spans="1:10" x14ac:dyDescent="0.25">
      <c r="A1991">
        <v>20</v>
      </c>
      <c r="B1991">
        <v>90</v>
      </c>
      <c r="C1991">
        <f t="shared" si="31"/>
        <v>1990</v>
      </c>
      <c r="D1991">
        <v>547</v>
      </c>
      <c r="E1991">
        <v>202</v>
      </c>
      <c r="F1991">
        <v>115</v>
      </c>
      <c r="G1991">
        <v>1</v>
      </c>
      <c r="H1991">
        <v>0</v>
      </c>
      <c r="I1991" t="s">
        <v>45</v>
      </c>
      <c r="J1991">
        <v>2556</v>
      </c>
    </row>
    <row r="1992" spans="1:10" x14ac:dyDescent="0.25">
      <c r="A1992">
        <v>20</v>
      </c>
      <c r="B1992">
        <v>91</v>
      </c>
      <c r="C1992">
        <f t="shared" si="31"/>
        <v>1991</v>
      </c>
      <c r="D1992">
        <v>426</v>
      </c>
      <c r="E1992">
        <v>414</v>
      </c>
      <c r="F1992">
        <v>120</v>
      </c>
      <c r="G1992">
        <v>0</v>
      </c>
      <c r="H1992">
        <v>2</v>
      </c>
      <c r="I1992" t="s">
        <v>5248</v>
      </c>
      <c r="J1992">
        <v>9856</v>
      </c>
    </row>
    <row r="1993" spans="1:10" x14ac:dyDescent="0.25">
      <c r="A1993">
        <v>20</v>
      </c>
      <c r="B1993">
        <v>92</v>
      </c>
      <c r="C1993">
        <f t="shared" si="31"/>
        <v>1992</v>
      </c>
      <c r="D1993">
        <v>431</v>
      </c>
      <c r="E1993">
        <v>555</v>
      </c>
      <c r="F1993">
        <v>39</v>
      </c>
      <c r="G1993">
        <v>3</v>
      </c>
      <c r="H1993">
        <v>0</v>
      </c>
      <c r="I1993" t="s">
        <v>5249</v>
      </c>
      <c r="J1993">
        <v>1451</v>
      </c>
    </row>
    <row r="1994" spans="1:10" x14ac:dyDescent="0.25">
      <c r="A1994">
        <v>20</v>
      </c>
      <c r="B1994">
        <v>93</v>
      </c>
      <c r="C1994">
        <f t="shared" si="31"/>
        <v>1993</v>
      </c>
      <c r="D1994">
        <v>770</v>
      </c>
      <c r="E1994">
        <v>338</v>
      </c>
      <c r="F1994">
        <v>29</v>
      </c>
      <c r="G1994">
        <v>1</v>
      </c>
      <c r="H1994">
        <v>0</v>
      </c>
      <c r="I1994" t="s">
        <v>628</v>
      </c>
      <c r="J1994">
        <v>1309</v>
      </c>
    </row>
    <row r="1995" spans="1:10" x14ac:dyDescent="0.25">
      <c r="A1995">
        <v>20</v>
      </c>
      <c r="B1995">
        <v>94</v>
      </c>
      <c r="C1995">
        <f t="shared" si="31"/>
        <v>1994</v>
      </c>
      <c r="D1995">
        <v>408</v>
      </c>
      <c r="E1995">
        <v>648</v>
      </c>
      <c r="F1995">
        <v>18</v>
      </c>
      <c r="G1995">
        <v>1</v>
      </c>
      <c r="H1995">
        <v>0</v>
      </c>
      <c r="I1995" t="s">
        <v>342</v>
      </c>
      <c r="J1995">
        <v>7048</v>
      </c>
    </row>
    <row r="1996" spans="1:10" x14ac:dyDescent="0.25">
      <c r="A1996">
        <v>20</v>
      </c>
      <c r="B1996">
        <v>95</v>
      </c>
      <c r="C1996">
        <f t="shared" si="31"/>
        <v>1995</v>
      </c>
      <c r="D1996">
        <v>478</v>
      </c>
      <c r="E1996">
        <v>668</v>
      </c>
      <c r="F1996">
        <v>24</v>
      </c>
      <c r="G1996">
        <v>5</v>
      </c>
      <c r="H1996">
        <v>0</v>
      </c>
      <c r="I1996" t="s">
        <v>5250</v>
      </c>
      <c r="J1996">
        <v>7572</v>
      </c>
    </row>
    <row r="1997" spans="1:10" x14ac:dyDescent="0.25">
      <c r="A1997">
        <v>20</v>
      </c>
      <c r="B1997">
        <v>96</v>
      </c>
      <c r="C1997">
        <f t="shared" si="31"/>
        <v>1996</v>
      </c>
      <c r="D1997">
        <v>582</v>
      </c>
      <c r="E1997">
        <v>398</v>
      </c>
      <c r="F1997">
        <v>62</v>
      </c>
      <c r="G1997">
        <v>1</v>
      </c>
      <c r="H1997">
        <v>0</v>
      </c>
      <c r="I1997" t="s">
        <v>2700</v>
      </c>
      <c r="J1997">
        <v>2007</v>
      </c>
    </row>
    <row r="1998" spans="1:10" x14ac:dyDescent="0.25">
      <c r="A1998">
        <v>20</v>
      </c>
      <c r="B1998">
        <v>97</v>
      </c>
      <c r="C1998">
        <f t="shared" si="31"/>
        <v>1997</v>
      </c>
      <c r="D1998">
        <v>358</v>
      </c>
      <c r="E1998">
        <v>790</v>
      </c>
      <c r="F1998">
        <v>30</v>
      </c>
      <c r="G1998">
        <v>1</v>
      </c>
      <c r="H1998">
        <v>1</v>
      </c>
      <c r="I1998" t="s">
        <v>5251</v>
      </c>
      <c r="J1998">
        <v>1523</v>
      </c>
    </row>
    <row r="1999" spans="1:10" x14ac:dyDescent="0.25">
      <c r="A1999">
        <v>20</v>
      </c>
      <c r="B1999">
        <v>98</v>
      </c>
      <c r="C1999">
        <f t="shared" si="31"/>
        <v>1998</v>
      </c>
      <c r="D1999">
        <v>338</v>
      </c>
      <c r="E1999">
        <v>494</v>
      </c>
      <c r="F1999">
        <v>26</v>
      </c>
      <c r="G1999">
        <v>2</v>
      </c>
      <c r="H1999">
        <v>0</v>
      </c>
      <c r="I1999" t="s">
        <v>5252</v>
      </c>
      <c r="J1999">
        <v>7113</v>
      </c>
    </row>
    <row r="2000" spans="1:10" x14ac:dyDescent="0.25">
      <c r="A2000">
        <v>20</v>
      </c>
      <c r="B2000">
        <v>99</v>
      </c>
      <c r="C2000">
        <f t="shared" si="31"/>
        <v>1999</v>
      </c>
      <c r="D2000">
        <v>718</v>
      </c>
      <c r="E2000">
        <v>220</v>
      </c>
      <c r="F2000">
        <v>17</v>
      </c>
      <c r="G2000">
        <v>1</v>
      </c>
      <c r="H2000">
        <v>0</v>
      </c>
      <c r="I2000" t="s">
        <v>683</v>
      </c>
      <c r="J2000">
        <v>653</v>
      </c>
    </row>
    <row r="2001" spans="1:10" x14ac:dyDescent="0.25">
      <c r="A2001">
        <v>20</v>
      </c>
      <c r="B2001">
        <v>100</v>
      </c>
      <c r="C2001">
        <f t="shared" si="31"/>
        <v>2000</v>
      </c>
      <c r="D2001">
        <v>832</v>
      </c>
      <c r="E2001">
        <v>113</v>
      </c>
      <c r="F2001">
        <v>75</v>
      </c>
      <c r="G2001">
        <v>1</v>
      </c>
      <c r="H2001">
        <v>0</v>
      </c>
      <c r="I2001" t="s">
        <v>1442</v>
      </c>
      <c r="J2001">
        <v>1824</v>
      </c>
    </row>
  </sheetData>
  <autoFilter ref="A1:J200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01"/>
  <sheetViews>
    <sheetView workbookViewId="0">
      <pane ySplit="1" topLeftCell="A2" activePane="bottomLeft" state="frozen"/>
      <selection pane="bottomLeft" activeCell="C1" sqref="C1:C2001"/>
    </sheetView>
  </sheetViews>
  <sheetFormatPr defaultRowHeight="15" x14ac:dyDescent="0.25"/>
  <cols>
    <col min="1" max="1" width="6.5703125" bestFit="1" customWidth="1"/>
    <col min="2" max="2" width="7.5703125" bestFit="1" customWidth="1"/>
    <col min="3" max="3" width="7.5703125" customWidth="1"/>
    <col min="4" max="4" width="8.7109375" bestFit="1" customWidth="1"/>
    <col min="5" max="5" width="9" bestFit="1" customWidth="1"/>
    <col min="6" max="6" width="10.140625" bestFit="1" customWidth="1"/>
    <col min="7" max="7" width="8.42578125" bestFit="1" customWidth="1"/>
    <col min="8" max="8" width="8.28515625" bestFit="1" customWidth="1"/>
    <col min="9" max="9" width="255.7109375" bestFit="1" customWidth="1"/>
    <col min="10" max="10" width="13.28515625" bestFit="1" customWidth="1"/>
  </cols>
  <sheetData>
    <row r="1" spans="1:10" s="1" customFormat="1" x14ac:dyDescent="0.25">
      <c r="A1" s="1" t="s">
        <v>0</v>
      </c>
      <c r="B1" s="1" t="s">
        <v>1</v>
      </c>
      <c r="C1" s="1" t="s">
        <v>14220</v>
      </c>
      <c r="D1" s="1" t="s">
        <v>2</v>
      </c>
      <c r="E1" s="1" t="s">
        <v>3</v>
      </c>
      <c r="F1" s="1" t="s">
        <v>4</v>
      </c>
      <c r="G1" s="1" t="s">
        <v>5</v>
      </c>
      <c r="H1" s="1" t="s">
        <v>6</v>
      </c>
      <c r="I1" s="1" t="s">
        <v>7</v>
      </c>
      <c r="J1" s="1" t="s">
        <v>8</v>
      </c>
    </row>
    <row r="2" spans="1:10" x14ac:dyDescent="0.25">
      <c r="A2">
        <v>1</v>
      </c>
      <c r="B2">
        <v>1</v>
      </c>
      <c r="C2">
        <v>1</v>
      </c>
      <c r="D2">
        <v>442</v>
      </c>
      <c r="E2">
        <v>174</v>
      </c>
      <c r="F2">
        <v>135</v>
      </c>
      <c r="G2">
        <v>10</v>
      </c>
      <c r="H2">
        <v>0</v>
      </c>
      <c r="I2" t="s">
        <v>5253</v>
      </c>
      <c r="J2">
        <v>22670</v>
      </c>
    </row>
    <row r="3" spans="1:10" x14ac:dyDescent="0.25">
      <c r="A3">
        <v>1</v>
      </c>
      <c r="B3">
        <v>2</v>
      </c>
      <c r="C3">
        <f>C2+1</f>
        <v>2</v>
      </c>
      <c r="D3">
        <v>844</v>
      </c>
      <c r="E3">
        <v>0</v>
      </c>
      <c r="F3">
        <v>28</v>
      </c>
      <c r="G3">
        <v>0</v>
      </c>
      <c r="H3">
        <v>0</v>
      </c>
      <c r="J3">
        <v>644</v>
      </c>
    </row>
    <row r="4" spans="1:10" x14ac:dyDescent="0.25">
      <c r="A4">
        <v>1</v>
      </c>
      <c r="B4">
        <v>3</v>
      </c>
      <c r="C4">
        <f t="shared" ref="C4:C67" si="0">C3+1</f>
        <v>3</v>
      </c>
      <c r="D4">
        <v>617</v>
      </c>
      <c r="E4">
        <v>159</v>
      </c>
      <c r="F4">
        <v>66</v>
      </c>
      <c r="G4">
        <v>2</v>
      </c>
      <c r="H4">
        <v>0</v>
      </c>
      <c r="I4" t="s">
        <v>5254</v>
      </c>
      <c r="J4">
        <v>1796</v>
      </c>
    </row>
    <row r="5" spans="1:10" x14ac:dyDescent="0.25">
      <c r="A5">
        <v>1</v>
      </c>
      <c r="B5">
        <v>4</v>
      </c>
      <c r="C5">
        <f t="shared" si="0"/>
        <v>4</v>
      </c>
      <c r="D5">
        <v>4610</v>
      </c>
      <c r="E5">
        <v>269</v>
      </c>
      <c r="F5">
        <v>58</v>
      </c>
      <c r="G5">
        <v>2</v>
      </c>
      <c r="H5">
        <v>0</v>
      </c>
      <c r="I5" t="s">
        <v>5255</v>
      </c>
      <c r="J5">
        <v>3106</v>
      </c>
    </row>
    <row r="6" spans="1:10" x14ac:dyDescent="0.25">
      <c r="A6">
        <v>1</v>
      </c>
      <c r="B6">
        <v>5</v>
      </c>
      <c r="C6">
        <f t="shared" si="0"/>
        <v>5</v>
      </c>
      <c r="D6">
        <v>1803</v>
      </c>
      <c r="E6">
        <v>658</v>
      </c>
      <c r="F6">
        <v>35</v>
      </c>
      <c r="G6">
        <v>10</v>
      </c>
      <c r="H6">
        <v>0</v>
      </c>
      <c r="I6" t="s">
        <v>5256</v>
      </c>
      <c r="J6">
        <v>3609</v>
      </c>
    </row>
    <row r="7" spans="1:10" x14ac:dyDescent="0.25">
      <c r="A7">
        <v>1</v>
      </c>
      <c r="B7">
        <v>6</v>
      </c>
      <c r="C7">
        <f t="shared" si="0"/>
        <v>6</v>
      </c>
      <c r="D7">
        <v>1014</v>
      </c>
      <c r="E7">
        <v>1365</v>
      </c>
      <c r="F7">
        <v>129</v>
      </c>
      <c r="G7">
        <v>1</v>
      </c>
      <c r="H7">
        <v>0</v>
      </c>
      <c r="I7" t="s">
        <v>162</v>
      </c>
      <c r="J7">
        <v>4114</v>
      </c>
    </row>
    <row r="8" spans="1:10" x14ac:dyDescent="0.25">
      <c r="A8">
        <v>1</v>
      </c>
      <c r="B8">
        <v>7</v>
      </c>
      <c r="C8">
        <f t="shared" si="0"/>
        <v>7</v>
      </c>
      <c r="D8">
        <v>453</v>
      </c>
      <c r="E8">
        <v>2950</v>
      </c>
      <c r="F8">
        <v>96</v>
      </c>
      <c r="G8">
        <v>2</v>
      </c>
      <c r="H8">
        <v>1</v>
      </c>
      <c r="I8" t="s">
        <v>5257</v>
      </c>
      <c r="J8">
        <v>17005</v>
      </c>
    </row>
    <row r="9" spans="1:10" x14ac:dyDescent="0.25">
      <c r="A9">
        <v>1</v>
      </c>
      <c r="B9">
        <v>8</v>
      </c>
      <c r="C9">
        <f t="shared" si="0"/>
        <v>8</v>
      </c>
      <c r="D9">
        <v>518</v>
      </c>
      <c r="E9">
        <v>1030</v>
      </c>
      <c r="F9">
        <v>44</v>
      </c>
      <c r="G9">
        <v>1</v>
      </c>
      <c r="H9">
        <v>1</v>
      </c>
      <c r="I9" t="s">
        <v>5258</v>
      </c>
      <c r="J9">
        <v>4324</v>
      </c>
    </row>
    <row r="10" spans="1:10" x14ac:dyDescent="0.25">
      <c r="A10">
        <v>1</v>
      </c>
      <c r="B10">
        <v>9</v>
      </c>
      <c r="C10">
        <f t="shared" si="0"/>
        <v>9</v>
      </c>
      <c r="D10">
        <v>570</v>
      </c>
      <c r="E10">
        <v>355</v>
      </c>
      <c r="F10">
        <v>26</v>
      </c>
      <c r="G10">
        <v>0</v>
      </c>
      <c r="H10">
        <v>0</v>
      </c>
      <c r="J10">
        <v>932</v>
      </c>
    </row>
    <row r="11" spans="1:10" x14ac:dyDescent="0.25">
      <c r="A11">
        <v>1</v>
      </c>
      <c r="B11">
        <v>10</v>
      </c>
      <c r="C11">
        <f t="shared" si="0"/>
        <v>10</v>
      </c>
      <c r="D11">
        <v>486</v>
      </c>
      <c r="E11">
        <v>1107</v>
      </c>
      <c r="F11">
        <v>22</v>
      </c>
      <c r="G11">
        <v>1</v>
      </c>
      <c r="H11">
        <v>0</v>
      </c>
      <c r="I11" t="s">
        <v>81</v>
      </c>
      <c r="J11">
        <v>5595</v>
      </c>
    </row>
    <row r="12" spans="1:10" x14ac:dyDescent="0.25">
      <c r="A12">
        <v>1</v>
      </c>
      <c r="B12">
        <v>11</v>
      </c>
      <c r="C12">
        <f t="shared" si="0"/>
        <v>11</v>
      </c>
      <c r="D12">
        <v>0</v>
      </c>
      <c r="E12">
        <v>726</v>
      </c>
      <c r="F12">
        <v>58</v>
      </c>
      <c r="G12">
        <v>2</v>
      </c>
      <c r="H12">
        <v>0</v>
      </c>
      <c r="I12" t="s">
        <v>915</v>
      </c>
      <c r="J12">
        <v>1904</v>
      </c>
    </row>
    <row r="13" spans="1:10" x14ac:dyDescent="0.25">
      <c r="A13">
        <v>1</v>
      </c>
      <c r="B13">
        <v>12</v>
      </c>
      <c r="C13">
        <f t="shared" si="0"/>
        <v>12</v>
      </c>
      <c r="D13">
        <v>1232</v>
      </c>
      <c r="E13">
        <v>288</v>
      </c>
      <c r="F13">
        <v>110</v>
      </c>
      <c r="G13">
        <v>1</v>
      </c>
      <c r="H13">
        <v>1</v>
      </c>
      <c r="I13" t="s">
        <v>5259</v>
      </c>
      <c r="J13">
        <v>8888</v>
      </c>
    </row>
    <row r="14" spans="1:10" x14ac:dyDescent="0.25">
      <c r="A14">
        <v>1</v>
      </c>
      <c r="B14">
        <v>13</v>
      </c>
      <c r="C14">
        <f t="shared" si="0"/>
        <v>13</v>
      </c>
      <c r="D14">
        <v>387</v>
      </c>
      <c r="E14">
        <v>268</v>
      </c>
      <c r="F14">
        <v>0</v>
      </c>
      <c r="G14">
        <v>3</v>
      </c>
      <c r="H14">
        <v>2</v>
      </c>
      <c r="I14" t="s">
        <v>5260</v>
      </c>
      <c r="J14">
        <v>1479</v>
      </c>
    </row>
    <row r="15" spans="1:10" x14ac:dyDescent="0.25">
      <c r="A15">
        <v>1</v>
      </c>
      <c r="B15">
        <v>14</v>
      </c>
      <c r="C15">
        <f t="shared" si="0"/>
        <v>14</v>
      </c>
      <c r="D15">
        <v>2385</v>
      </c>
      <c r="E15">
        <v>214</v>
      </c>
      <c r="F15">
        <v>98</v>
      </c>
      <c r="G15">
        <v>2</v>
      </c>
      <c r="H15">
        <v>0</v>
      </c>
      <c r="I15" t="s">
        <v>5261</v>
      </c>
      <c r="J15">
        <v>10531</v>
      </c>
    </row>
    <row r="16" spans="1:10" x14ac:dyDescent="0.25">
      <c r="A16">
        <v>1</v>
      </c>
      <c r="B16">
        <v>15</v>
      </c>
      <c r="C16">
        <f t="shared" si="0"/>
        <v>15</v>
      </c>
      <c r="D16">
        <v>577</v>
      </c>
      <c r="E16">
        <v>160</v>
      </c>
      <c r="F16">
        <v>126</v>
      </c>
      <c r="G16">
        <v>3</v>
      </c>
      <c r="H16">
        <v>0</v>
      </c>
      <c r="I16" t="s">
        <v>5262</v>
      </c>
      <c r="J16">
        <v>2927</v>
      </c>
    </row>
    <row r="17" spans="1:10" x14ac:dyDescent="0.25">
      <c r="A17">
        <v>1</v>
      </c>
      <c r="B17">
        <v>16</v>
      </c>
      <c r="C17">
        <f t="shared" si="0"/>
        <v>16</v>
      </c>
      <c r="D17">
        <v>890</v>
      </c>
      <c r="E17">
        <v>410</v>
      </c>
      <c r="F17">
        <v>31</v>
      </c>
      <c r="G17">
        <v>1</v>
      </c>
      <c r="H17">
        <v>0</v>
      </c>
      <c r="I17" t="s">
        <v>1053</v>
      </c>
      <c r="J17">
        <v>1137</v>
      </c>
    </row>
    <row r="18" spans="1:10" x14ac:dyDescent="0.25">
      <c r="A18">
        <v>1</v>
      </c>
      <c r="B18">
        <v>17</v>
      </c>
      <c r="C18">
        <f t="shared" si="0"/>
        <v>17</v>
      </c>
      <c r="D18">
        <v>652</v>
      </c>
      <c r="E18">
        <v>334</v>
      </c>
      <c r="F18">
        <v>128</v>
      </c>
      <c r="G18">
        <v>5</v>
      </c>
      <c r="H18">
        <v>0</v>
      </c>
      <c r="I18" t="s">
        <v>5263</v>
      </c>
      <c r="J18">
        <v>24146</v>
      </c>
    </row>
    <row r="19" spans="1:10" x14ac:dyDescent="0.25">
      <c r="A19">
        <v>1</v>
      </c>
      <c r="B19">
        <v>18</v>
      </c>
      <c r="C19">
        <f t="shared" si="0"/>
        <v>18</v>
      </c>
      <c r="D19">
        <v>5320</v>
      </c>
      <c r="E19">
        <v>482</v>
      </c>
      <c r="F19">
        <v>21</v>
      </c>
      <c r="G19">
        <v>1</v>
      </c>
      <c r="H19">
        <v>0</v>
      </c>
      <c r="I19" t="s">
        <v>2717</v>
      </c>
      <c r="J19">
        <v>1521</v>
      </c>
    </row>
    <row r="20" spans="1:10" x14ac:dyDescent="0.25">
      <c r="A20">
        <v>1</v>
      </c>
      <c r="B20">
        <v>19</v>
      </c>
      <c r="C20">
        <f t="shared" si="0"/>
        <v>19</v>
      </c>
      <c r="D20">
        <v>1044</v>
      </c>
      <c r="E20">
        <v>855</v>
      </c>
      <c r="F20">
        <v>48</v>
      </c>
      <c r="G20">
        <v>1</v>
      </c>
      <c r="H20">
        <v>0</v>
      </c>
      <c r="I20" t="s">
        <v>150</v>
      </c>
      <c r="J20">
        <v>8919</v>
      </c>
    </row>
    <row r="21" spans="1:10" x14ac:dyDescent="0.25">
      <c r="A21">
        <v>1</v>
      </c>
      <c r="B21">
        <v>20</v>
      </c>
      <c r="C21">
        <f t="shared" si="0"/>
        <v>20</v>
      </c>
      <c r="D21">
        <v>357</v>
      </c>
      <c r="E21">
        <v>744</v>
      </c>
      <c r="F21">
        <v>72</v>
      </c>
      <c r="G21">
        <v>1</v>
      </c>
      <c r="H21">
        <v>0</v>
      </c>
      <c r="I21" t="s">
        <v>5264</v>
      </c>
      <c r="J21">
        <v>2285</v>
      </c>
    </row>
    <row r="22" spans="1:10" x14ac:dyDescent="0.25">
      <c r="A22">
        <v>1</v>
      </c>
      <c r="B22">
        <v>21</v>
      </c>
      <c r="C22">
        <f t="shared" si="0"/>
        <v>21</v>
      </c>
      <c r="D22">
        <v>648</v>
      </c>
      <c r="E22">
        <v>310</v>
      </c>
      <c r="F22">
        <v>33</v>
      </c>
      <c r="G22">
        <v>5</v>
      </c>
      <c r="H22">
        <v>0</v>
      </c>
      <c r="I22" t="s">
        <v>5265</v>
      </c>
      <c r="J22">
        <v>4235</v>
      </c>
    </row>
    <row r="23" spans="1:10" x14ac:dyDescent="0.25">
      <c r="A23">
        <v>1</v>
      </c>
      <c r="B23">
        <v>22</v>
      </c>
      <c r="C23">
        <f t="shared" si="0"/>
        <v>22</v>
      </c>
      <c r="D23">
        <v>1126</v>
      </c>
      <c r="E23">
        <v>2250</v>
      </c>
      <c r="F23">
        <v>34</v>
      </c>
      <c r="G23">
        <v>5</v>
      </c>
      <c r="H23">
        <v>0</v>
      </c>
      <c r="I23" t="s">
        <v>5266</v>
      </c>
      <c r="J23">
        <v>3171</v>
      </c>
    </row>
    <row r="24" spans="1:10" x14ac:dyDescent="0.25">
      <c r="A24">
        <v>1</v>
      </c>
      <c r="B24">
        <v>23</v>
      </c>
      <c r="C24">
        <f t="shared" si="0"/>
        <v>23</v>
      </c>
      <c r="D24">
        <v>522</v>
      </c>
      <c r="E24">
        <v>428</v>
      </c>
      <c r="F24">
        <v>40</v>
      </c>
      <c r="G24">
        <v>3</v>
      </c>
      <c r="H24">
        <v>0</v>
      </c>
      <c r="I24" t="s">
        <v>5267</v>
      </c>
      <c r="J24">
        <v>1417</v>
      </c>
    </row>
    <row r="25" spans="1:10" x14ac:dyDescent="0.25">
      <c r="A25">
        <v>1</v>
      </c>
      <c r="B25">
        <v>24</v>
      </c>
      <c r="C25">
        <f t="shared" si="0"/>
        <v>24</v>
      </c>
      <c r="D25">
        <v>2396</v>
      </c>
      <c r="E25">
        <v>244</v>
      </c>
      <c r="F25">
        <v>32</v>
      </c>
      <c r="G25">
        <v>0</v>
      </c>
      <c r="H25">
        <v>0</v>
      </c>
      <c r="J25">
        <v>1123</v>
      </c>
    </row>
    <row r="26" spans="1:10" x14ac:dyDescent="0.25">
      <c r="A26">
        <v>1</v>
      </c>
      <c r="B26">
        <v>25</v>
      </c>
      <c r="C26">
        <f t="shared" si="0"/>
        <v>25</v>
      </c>
      <c r="D26">
        <v>488</v>
      </c>
      <c r="E26">
        <v>1625</v>
      </c>
      <c r="F26">
        <v>155</v>
      </c>
      <c r="G26">
        <v>2</v>
      </c>
      <c r="H26">
        <v>0</v>
      </c>
      <c r="I26" t="s">
        <v>5268</v>
      </c>
      <c r="J26">
        <v>5978</v>
      </c>
    </row>
    <row r="27" spans="1:10" x14ac:dyDescent="0.25">
      <c r="A27">
        <v>1</v>
      </c>
      <c r="B27">
        <v>26</v>
      </c>
      <c r="C27">
        <f t="shared" si="0"/>
        <v>26</v>
      </c>
      <c r="D27">
        <v>1086</v>
      </c>
      <c r="E27">
        <v>748</v>
      </c>
      <c r="F27">
        <v>31</v>
      </c>
      <c r="G27">
        <v>4</v>
      </c>
      <c r="H27">
        <v>0</v>
      </c>
      <c r="I27" t="s">
        <v>5269</v>
      </c>
      <c r="J27">
        <v>13638</v>
      </c>
    </row>
    <row r="28" spans="1:10" x14ac:dyDescent="0.25">
      <c r="A28">
        <v>1</v>
      </c>
      <c r="B28">
        <v>27</v>
      </c>
      <c r="C28">
        <f t="shared" si="0"/>
        <v>27</v>
      </c>
      <c r="D28">
        <v>1130</v>
      </c>
      <c r="E28">
        <v>0</v>
      </c>
      <c r="F28">
        <v>88</v>
      </c>
      <c r="G28">
        <v>1</v>
      </c>
      <c r="H28">
        <v>0</v>
      </c>
      <c r="I28" t="s">
        <v>1366</v>
      </c>
      <c r="J28">
        <v>1908</v>
      </c>
    </row>
    <row r="29" spans="1:10" x14ac:dyDescent="0.25">
      <c r="A29">
        <v>1</v>
      </c>
      <c r="B29">
        <v>28</v>
      </c>
      <c r="C29">
        <f t="shared" si="0"/>
        <v>28</v>
      </c>
      <c r="D29">
        <v>580</v>
      </c>
      <c r="E29">
        <v>256</v>
      </c>
      <c r="F29">
        <v>42</v>
      </c>
      <c r="G29">
        <v>2</v>
      </c>
      <c r="H29">
        <v>0</v>
      </c>
      <c r="I29" t="s">
        <v>5270</v>
      </c>
      <c r="J29">
        <v>1232</v>
      </c>
    </row>
    <row r="30" spans="1:10" x14ac:dyDescent="0.25">
      <c r="A30">
        <v>1</v>
      </c>
      <c r="B30">
        <v>29</v>
      </c>
      <c r="C30">
        <f t="shared" si="0"/>
        <v>29</v>
      </c>
      <c r="D30">
        <v>1722</v>
      </c>
      <c r="E30">
        <v>282</v>
      </c>
      <c r="F30">
        <v>22</v>
      </c>
      <c r="G30">
        <v>1</v>
      </c>
      <c r="H30">
        <v>1</v>
      </c>
      <c r="I30" t="s">
        <v>5271</v>
      </c>
      <c r="J30">
        <v>1018</v>
      </c>
    </row>
    <row r="31" spans="1:10" x14ac:dyDescent="0.25">
      <c r="A31">
        <v>1</v>
      </c>
      <c r="B31">
        <v>30</v>
      </c>
      <c r="C31">
        <f t="shared" si="0"/>
        <v>30</v>
      </c>
      <c r="D31">
        <v>490</v>
      </c>
      <c r="E31">
        <v>148</v>
      </c>
      <c r="F31">
        <v>25</v>
      </c>
      <c r="G31">
        <v>0</v>
      </c>
      <c r="H31">
        <v>1</v>
      </c>
      <c r="I31" t="s">
        <v>741</v>
      </c>
      <c r="J31">
        <v>697</v>
      </c>
    </row>
    <row r="32" spans="1:10" x14ac:dyDescent="0.25">
      <c r="A32">
        <v>1</v>
      </c>
      <c r="B32">
        <v>31</v>
      </c>
      <c r="C32">
        <f t="shared" si="0"/>
        <v>31</v>
      </c>
      <c r="D32">
        <v>732</v>
      </c>
      <c r="E32">
        <v>293</v>
      </c>
      <c r="F32">
        <v>0</v>
      </c>
      <c r="G32">
        <v>1</v>
      </c>
      <c r="H32">
        <v>1</v>
      </c>
      <c r="I32" t="s">
        <v>5272</v>
      </c>
      <c r="J32">
        <v>8369</v>
      </c>
    </row>
    <row r="33" spans="1:10" x14ac:dyDescent="0.25">
      <c r="A33">
        <v>1</v>
      </c>
      <c r="B33">
        <v>32</v>
      </c>
      <c r="C33">
        <f t="shared" si="0"/>
        <v>32</v>
      </c>
      <c r="D33">
        <v>527</v>
      </c>
      <c r="E33">
        <v>360</v>
      </c>
      <c r="F33">
        <v>72</v>
      </c>
      <c r="G33">
        <v>4</v>
      </c>
      <c r="H33">
        <v>0</v>
      </c>
      <c r="I33" t="s">
        <v>5273</v>
      </c>
      <c r="J33">
        <v>1953</v>
      </c>
    </row>
    <row r="34" spans="1:10" x14ac:dyDescent="0.25">
      <c r="A34">
        <v>1</v>
      </c>
      <c r="B34">
        <v>33</v>
      </c>
      <c r="C34">
        <f t="shared" si="0"/>
        <v>33</v>
      </c>
      <c r="D34">
        <v>593</v>
      </c>
      <c r="E34">
        <v>488</v>
      </c>
      <c r="F34">
        <v>80</v>
      </c>
      <c r="G34">
        <v>2</v>
      </c>
      <c r="H34">
        <v>0</v>
      </c>
      <c r="I34" t="s">
        <v>5274</v>
      </c>
      <c r="J34">
        <v>2197</v>
      </c>
    </row>
    <row r="35" spans="1:10" x14ac:dyDescent="0.25">
      <c r="A35">
        <v>1</v>
      </c>
      <c r="B35">
        <v>34</v>
      </c>
      <c r="C35">
        <f t="shared" si="0"/>
        <v>34</v>
      </c>
      <c r="D35">
        <v>2075</v>
      </c>
      <c r="E35">
        <v>0</v>
      </c>
      <c r="F35">
        <v>30</v>
      </c>
      <c r="G35">
        <v>2</v>
      </c>
      <c r="H35">
        <v>0</v>
      </c>
      <c r="I35" t="s">
        <v>5275</v>
      </c>
      <c r="J35">
        <v>90937</v>
      </c>
    </row>
    <row r="36" spans="1:10" x14ac:dyDescent="0.25">
      <c r="A36">
        <v>1</v>
      </c>
      <c r="B36">
        <v>35</v>
      </c>
      <c r="C36">
        <f t="shared" si="0"/>
        <v>35</v>
      </c>
      <c r="D36">
        <v>1254</v>
      </c>
      <c r="E36">
        <v>286</v>
      </c>
      <c r="F36">
        <v>530</v>
      </c>
      <c r="G36">
        <v>3</v>
      </c>
      <c r="H36">
        <v>0</v>
      </c>
      <c r="I36" t="s">
        <v>5276</v>
      </c>
      <c r="J36">
        <v>12762</v>
      </c>
    </row>
    <row r="37" spans="1:10" x14ac:dyDescent="0.25">
      <c r="A37">
        <v>1</v>
      </c>
      <c r="B37">
        <v>36</v>
      </c>
      <c r="C37">
        <f t="shared" si="0"/>
        <v>36</v>
      </c>
      <c r="D37">
        <v>548</v>
      </c>
      <c r="E37">
        <v>552</v>
      </c>
      <c r="F37">
        <v>410</v>
      </c>
      <c r="G37">
        <v>1</v>
      </c>
      <c r="H37">
        <v>0</v>
      </c>
      <c r="I37" t="s">
        <v>802</v>
      </c>
      <c r="J37">
        <v>8902</v>
      </c>
    </row>
    <row r="38" spans="1:10" x14ac:dyDescent="0.25">
      <c r="A38">
        <v>1</v>
      </c>
      <c r="B38">
        <v>37</v>
      </c>
      <c r="C38">
        <f t="shared" si="0"/>
        <v>37</v>
      </c>
      <c r="D38">
        <v>1446</v>
      </c>
      <c r="E38">
        <v>450</v>
      </c>
      <c r="F38">
        <v>40</v>
      </c>
      <c r="G38">
        <v>1</v>
      </c>
      <c r="H38">
        <v>0</v>
      </c>
      <c r="I38" t="s">
        <v>34</v>
      </c>
      <c r="J38">
        <v>2594</v>
      </c>
    </row>
    <row r="39" spans="1:10" x14ac:dyDescent="0.25">
      <c r="A39">
        <v>1</v>
      </c>
      <c r="B39">
        <v>38</v>
      </c>
      <c r="C39">
        <f t="shared" si="0"/>
        <v>38</v>
      </c>
      <c r="D39">
        <v>520</v>
      </c>
      <c r="E39">
        <v>783</v>
      </c>
      <c r="F39">
        <v>135</v>
      </c>
      <c r="G39">
        <v>3</v>
      </c>
      <c r="H39">
        <v>1</v>
      </c>
      <c r="I39" t="s">
        <v>5277</v>
      </c>
      <c r="J39">
        <v>3578</v>
      </c>
    </row>
    <row r="40" spans="1:10" x14ac:dyDescent="0.25">
      <c r="A40">
        <v>1</v>
      </c>
      <c r="B40">
        <v>39</v>
      </c>
      <c r="C40">
        <f t="shared" si="0"/>
        <v>39</v>
      </c>
      <c r="D40">
        <v>0</v>
      </c>
      <c r="E40">
        <v>228</v>
      </c>
      <c r="F40">
        <v>69</v>
      </c>
      <c r="G40">
        <v>1</v>
      </c>
      <c r="H40">
        <v>5</v>
      </c>
      <c r="I40" t="s">
        <v>5278</v>
      </c>
      <c r="J40">
        <v>27241</v>
      </c>
    </row>
    <row r="41" spans="1:10" x14ac:dyDescent="0.25">
      <c r="A41">
        <v>1</v>
      </c>
      <c r="B41">
        <v>40</v>
      </c>
      <c r="C41">
        <f t="shared" si="0"/>
        <v>40</v>
      </c>
      <c r="D41">
        <v>443</v>
      </c>
      <c r="E41">
        <v>765</v>
      </c>
      <c r="F41">
        <v>400</v>
      </c>
      <c r="G41">
        <v>0</v>
      </c>
      <c r="H41">
        <v>0</v>
      </c>
      <c r="J41">
        <v>8809</v>
      </c>
    </row>
    <row r="42" spans="1:10" x14ac:dyDescent="0.25">
      <c r="A42">
        <v>1</v>
      </c>
      <c r="B42">
        <v>41</v>
      </c>
      <c r="C42">
        <f t="shared" si="0"/>
        <v>41</v>
      </c>
      <c r="D42">
        <v>571</v>
      </c>
      <c r="E42">
        <v>246</v>
      </c>
      <c r="F42">
        <v>90</v>
      </c>
      <c r="G42">
        <v>1</v>
      </c>
      <c r="H42">
        <v>0</v>
      </c>
      <c r="I42" t="s">
        <v>23</v>
      </c>
      <c r="J42">
        <v>2903</v>
      </c>
    </row>
    <row r="43" spans="1:10" x14ac:dyDescent="0.25">
      <c r="A43">
        <v>1</v>
      </c>
      <c r="B43">
        <v>42</v>
      </c>
      <c r="C43">
        <f t="shared" si="0"/>
        <v>42</v>
      </c>
      <c r="D43">
        <v>435</v>
      </c>
      <c r="E43">
        <v>337</v>
      </c>
      <c r="F43">
        <v>75</v>
      </c>
      <c r="G43">
        <v>1</v>
      </c>
      <c r="H43">
        <v>0</v>
      </c>
      <c r="I43" t="s">
        <v>205</v>
      </c>
      <c r="J43">
        <v>1927</v>
      </c>
    </row>
    <row r="44" spans="1:10" x14ac:dyDescent="0.25">
      <c r="A44">
        <v>1</v>
      </c>
      <c r="B44">
        <v>43</v>
      </c>
      <c r="C44">
        <f t="shared" si="0"/>
        <v>43</v>
      </c>
      <c r="D44">
        <v>1212</v>
      </c>
      <c r="E44">
        <v>686</v>
      </c>
      <c r="F44">
        <v>100</v>
      </c>
      <c r="G44">
        <v>3</v>
      </c>
      <c r="H44">
        <v>3</v>
      </c>
      <c r="I44" t="s">
        <v>5279</v>
      </c>
      <c r="J44">
        <v>13268</v>
      </c>
    </row>
    <row r="45" spans="1:10" x14ac:dyDescent="0.25">
      <c r="A45">
        <v>1</v>
      </c>
      <c r="B45">
        <v>44</v>
      </c>
      <c r="C45">
        <f t="shared" si="0"/>
        <v>44</v>
      </c>
      <c r="D45">
        <v>1060</v>
      </c>
      <c r="E45">
        <v>296</v>
      </c>
      <c r="F45">
        <v>50</v>
      </c>
      <c r="G45">
        <v>1</v>
      </c>
      <c r="H45">
        <v>1</v>
      </c>
      <c r="I45" t="s">
        <v>5280</v>
      </c>
      <c r="J45">
        <v>1541</v>
      </c>
    </row>
    <row r="46" spans="1:10" x14ac:dyDescent="0.25">
      <c r="A46">
        <v>1</v>
      </c>
      <c r="B46">
        <v>45</v>
      </c>
      <c r="C46">
        <f t="shared" si="0"/>
        <v>45</v>
      </c>
      <c r="D46">
        <v>660</v>
      </c>
      <c r="E46">
        <v>0</v>
      </c>
      <c r="F46">
        <v>165</v>
      </c>
      <c r="G46">
        <v>1</v>
      </c>
      <c r="H46">
        <v>1</v>
      </c>
      <c r="I46" t="s">
        <v>5281</v>
      </c>
      <c r="J46">
        <v>8366</v>
      </c>
    </row>
    <row r="47" spans="1:10" x14ac:dyDescent="0.25">
      <c r="A47">
        <v>1</v>
      </c>
      <c r="B47">
        <v>46</v>
      </c>
      <c r="C47">
        <f t="shared" si="0"/>
        <v>46</v>
      </c>
      <c r="D47">
        <v>545</v>
      </c>
      <c r="E47">
        <v>406</v>
      </c>
      <c r="F47">
        <v>48</v>
      </c>
      <c r="G47">
        <v>2</v>
      </c>
      <c r="H47">
        <v>0</v>
      </c>
      <c r="I47" t="s">
        <v>5282</v>
      </c>
      <c r="J47">
        <v>1772</v>
      </c>
    </row>
    <row r="48" spans="1:10" x14ac:dyDescent="0.25">
      <c r="A48">
        <v>1</v>
      </c>
      <c r="B48">
        <v>47</v>
      </c>
      <c r="C48">
        <f t="shared" si="0"/>
        <v>47</v>
      </c>
      <c r="D48">
        <v>1641</v>
      </c>
      <c r="E48">
        <v>182</v>
      </c>
      <c r="F48">
        <v>24</v>
      </c>
      <c r="G48">
        <v>1</v>
      </c>
      <c r="H48">
        <v>0</v>
      </c>
      <c r="I48" t="s">
        <v>62</v>
      </c>
      <c r="J48">
        <v>2826</v>
      </c>
    </row>
    <row r="49" spans="1:10" x14ac:dyDescent="0.25">
      <c r="A49">
        <v>1</v>
      </c>
      <c r="B49">
        <v>48</v>
      </c>
      <c r="C49">
        <f t="shared" si="0"/>
        <v>48</v>
      </c>
      <c r="D49">
        <v>1374</v>
      </c>
      <c r="E49">
        <v>476</v>
      </c>
      <c r="F49">
        <v>58</v>
      </c>
      <c r="G49">
        <v>0</v>
      </c>
      <c r="H49">
        <v>0</v>
      </c>
      <c r="J49">
        <v>1773</v>
      </c>
    </row>
    <row r="50" spans="1:10" x14ac:dyDescent="0.25">
      <c r="A50">
        <v>1</v>
      </c>
      <c r="B50">
        <v>49</v>
      </c>
      <c r="C50">
        <f t="shared" si="0"/>
        <v>49</v>
      </c>
      <c r="D50">
        <v>553</v>
      </c>
      <c r="E50">
        <v>935</v>
      </c>
      <c r="F50">
        <v>33</v>
      </c>
      <c r="G50">
        <v>2</v>
      </c>
      <c r="H50">
        <v>0</v>
      </c>
      <c r="I50" t="s">
        <v>5283</v>
      </c>
      <c r="J50">
        <v>1840</v>
      </c>
    </row>
    <row r="51" spans="1:10" x14ac:dyDescent="0.25">
      <c r="A51">
        <v>1</v>
      </c>
      <c r="B51">
        <v>50</v>
      </c>
      <c r="C51">
        <f t="shared" si="0"/>
        <v>50</v>
      </c>
      <c r="D51">
        <v>632</v>
      </c>
      <c r="E51">
        <v>664</v>
      </c>
      <c r="F51">
        <v>15</v>
      </c>
      <c r="G51">
        <v>3</v>
      </c>
      <c r="H51">
        <v>0</v>
      </c>
      <c r="I51" t="s">
        <v>5284</v>
      </c>
      <c r="J51">
        <v>6139</v>
      </c>
    </row>
    <row r="52" spans="1:10" x14ac:dyDescent="0.25">
      <c r="A52">
        <v>1</v>
      </c>
      <c r="B52">
        <v>51</v>
      </c>
      <c r="C52">
        <f t="shared" si="0"/>
        <v>51</v>
      </c>
      <c r="D52">
        <v>2425</v>
      </c>
      <c r="E52">
        <v>1095</v>
      </c>
      <c r="F52">
        <v>124</v>
      </c>
      <c r="G52">
        <v>2</v>
      </c>
      <c r="H52">
        <v>3</v>
      </c>
      <c r="I52" t="s">
        <v>5285</v>
      </c>
      <c r="J52">
        <v>8240</v>
      </c>
    </row>
    <row r="53" spans="1:10" x14ac:dyDescent="0.25">
      <c r="A53">
        <v>1</v>
      </c>
      <c r="B53">
        <v>52</v>
      </c>
      <c r="C53">
        <f t="shared" si="0"/>
        <v>52</v>
      </c>
      <c r="D53">
        <v>728</v>
      </c>
      <c r="E53">
        <v>223</v>
      </c>
      <c r="F53">
        <v>150</v>
      </c>
      <c r="G53">
        <v>1</v>
      </c>
      <c r="H53">
        <v>0</v>
      </c>
      <c r="I53" t="s">
        <v>47</v>
      </c>
      <c r="J53">
        <v>13295</v>
      </c>
    </row>
    <row r="54" spans="1:10" x14ac:dyDescent="0.25">
      <c r="A54">
        <v>1</v>
      </c>
      <c r="B54">
        <v>53</v>
      </c>
      <c r="C54">
        <f t="shared" si="0"/>
        <v>53</v>
      </c>
      <c r="D54">
        <v>886</v>
      </c>
      <c r="E54">
        <v>2200</v>
      </c>
      <c r="F54">
        <v>117</v>
      </c>
      <c r="G54">
        <v>1</v>
      </c>
      <c r="H54">
        <v>0</v>
      </c>
      <c r="I54" t="s">
        <v>342</v>
      </c>
      <c r="J54">
        <v>10628</v>
      </c>
    </row>
    <row r="55" spans="1:10" x14ac:dyDescent="0.25">
      <c r="A55">
        <v>1</v>
      </c>
      <c r="B55">
        <v>54</v>
      </c>
      <c r="C55">
        <f t="shared" si="0"/>
        <v>54</v>
      </c>
      <c r="D55">
        <v>520</v>
      </c>
      <c r="E55">
        <v>0</v>
      </c>
      <c r="F55">
        <v>26</v>
      </c>
      <c r="G55">
        <v>1</v>
      </c>
      <c r="H55">
        <v>0</v>
      </c>
      <c r="I55" t="s">
        <v>267</v>
      </c>
      <c r="J55">
        <v>1672</v>
      </c>
    </row>
    <row r="56" spans="1:10" x14ac:dyDescent="0.25">
      <c r="A56">
        <v>1</v>
      </c>
      <c r="B56">
        <v>55</v>
      </c>
      <c r="C56">
        <f t="shared" si="0"/>
        <v>55</v>
      </c>
      <c r="D56">
        <v>567</v>
      </c>
      <c r="E56">
        <v>210</v>
      </c>
      <c r="F56">
        <v>60</v>
      </c>
      <c r="G56">
        <v>1</v>
      </c>
      <c r="H56">
        <v>0</v>
      </c>
      <c r="I56" t="s">
        <v>582</v>
      </c>
      <c r="J56">
        <v>1476</v>
      </c>
    </row>
    <row r="57" spans="1:10" x14ac:dyDescent="0.25">
      <c r="A57">
        <v>1</v>
      </c>
      <c r="B57">
        <v>56</v>
      </c>
      <c r="C57">
        <f t="shared" si="0"/>
        <v>56</v>
      </c>
      <c r="D57">
        <v>1881</v>
      </c>
      <c r="E57">
        <v>120</v>
      </c>
      <c r="F57">
        <v>41</v>
      </c>
      <c r="G57">
        <v>3</v>
      </c>
      <c r="H57">
        <v>3</v>
      </c>
      <c r="I57" t="s">
        <v>5286</v>
      </c>
      <c r="J57">
        <v>5163</v>
      </c>
    </row>
    <row r="58" spans="1:10" x14ac:dyDescent="0.25">
      <c r="A58">
        <v>1</v>
      </c>
      <c r="B58">
        <v>57</v>
      </c>
      <c r="C58">
        <f t="shared" si="0"/>
        <v>57</v>
      </c>
      <c r="D58">
        <v>1090</v>
      </c>
      <c r="E58">
        <v>1260</v>
      </c>
      <c r="F58">
        <v>30</v>
      </c>
      <c r="G58">
        <v>1</v>
      </c>
      <c r="H58">
        <v>0</v>
      </c>
      <c r="I58" t="s">
        <v>1629</v>
      </c>
      <c r="J58">
        <v>2042</v>
      </c>
    </row>
    <row r="59" spans="1:10" x14ac:dyDescent="0.25">
      <c r="A59">
        <v>1</v>
      </c>
      <c r="B59">
        <v>58</v>
      </c>
      <c r="C59">
        <f t="shared" si="0"/>
        <v>58</v>
      </c>
      <c r="D59">
        <v>704</v>
      </c>
      <c r="E59">
        <v>438</v>
      </c>
      <c r="F59">
        <v>0</v>
      </c>
      <c r="G59">
        <v>2</v>
      </c>
      <c r="H59">
        <v>1</v>
      </c>
      <c r="I59" t="s">
        <v>5287</v>
      </c>
      <c r="J59">
        <v>9509</v>
      </c>
    </row>
    <row r="60" spans="1:10" x14ac:dyDescent="0.25">
      <c r="A60">
        <v>1</v>
      </c>
      <c r="B60">
        <v>59</v>
      </c>
      <c r="C60">
        <f t="shared" si="0"/>
        <v>59</v>
      </c>
      <c r="D60">
        <v>504</v>
      </c>
      <c r="E60">
        <v>247</v>
      </c>
      <c r="F60">
        <v>102</v>
      </c>
      <c r="G60">
        <v>1</v>
      </c>
      <c r="H60">
        <v>2</v>
      </c>
      <c r="I60" t="s">
        <v>5288</v>
      </c>
      <c r="J60">
        <v>2337</v>
      </c>
    </row>
    <row r="61" spans="1:10" x14ac:dyDescent="0.25">
      <c r="A61">
        <v>1</v>
      </c>
      <c r="B61">
        <v>60</v>
      </c>
      <c r="C61">
        <f t="shared" si="0"/>
        <v>60</v>
      </c>
      <c r="D61">
        <v>500</v>
      </c>
      <c r="E61">
        <v>2680</v>
      </c>
      <c r="F61">
        <v>70</v>
      </c>
      <c r="G61">
        <v>2</v>
      </c>
      <c r="H61">
        <v>0</v>
      </c>
      <c r="I61" t="s">
        <v>5289</v>
      </c>
      <c r="J61">
        <v>4606</v>
      </c>
    </row>
    <row r="62" spans="1:10" x14ac:dyDescent="0.25">
      <c r="A62">
        <v>1</v>
      </c>
      <c r="B62">
        <v>61</v>
      </c>
      <c r="C62">
        <f t="shared" si="0"/>
        <v>61</v>
      </c>
      <c r="D62">
        <v>419</v>
      </c>
      <c r="E62">
        <v>362</v>
      </c>
      <c r="F62">
        <v>34</v>
      </c>
      <c r="G62">
        <v>1</v>
      </c>
      <c r="H62">
        <v>0</v>
      </c>
      <c r="I62" t="s">
        <v>1630</v>
      </c>
      <c r="J62">
        <v>14083</v>
      </c>
    </row>
    <row r="63" spans="1:10" x14ac:dyDescent="0.25">
      <c r="A63">
        <v>1</v>
      </c>
      <c r="B63">
        <v>62</v>
      </c>
      <c r="C63">
        <f t="shared" si="0"/>
        <v>62</v>
      </c>
      <c r="D63">
        <v>1196</v>
      </c>
      <c r="E63">
        <v>555</v>
      </c>
      <c r="F63">
        <v>50</v>
      </c>
      <c r="G63">
        <v>3</v>
      </c>
      <c r="H63">
        <v>1</v>
      </c>
      <c r="I63" t="s">
        <v>5290</v>
      </c>
      <c r="J63">
        <v>2194</v>
      </c>
    </row>
    <row r="64" spans="1:10" x14ac:dyDescent="0.25">
      <c r="A64">
        <v>1</v>
      </c>
      <c r="B64">
        <v>63</v>
      </c>
      <c r="C64">
        <f t="shared" si="0"/>
        <v>63</v>
      </c>
      <c r="D64">
        <v>1916</v>
      </c>
      <c r="E64">
        <v>478</v>
      </c>
      <c r="F64">
        <v>92</v>
      </c>
      <c r="G64">
        <v>1</v>
      </c>
      <c r="H64">
        <v>2</v>
      </c>
      <c r="I64" t="s">
        <v>5291</v>
      </c>
      <c r="J64">
        <v>6670</v>
      </c>
    </row>
    <row r="65" spans="1:10" x14ac:dyDescent="0.25">
      <c r="A65">
        <v>1</v>
      </c>
      <c r="B65">
        <v>64</v>
      </c>
      <c r="C65">
        <f t="shared" si="0"/>
        <v>64</v>
      </c>
      <c r="D65">
        <v>1953</v>
      </c>
      <c r="E65">
        <v>825</v>
      </c>
      <c r="F65">
        <v>99</v>
      </c>
      <c r="G65">
        <v>1</v>
      </c>
      <c r="H65">
        <v>1</v>
      </c>
      <c r="I65" t="s">
        <v>5292</v>
      </c>
      <c r="J65">
        <v>10714</v>
      </c>
    </row>
    <row r="66" spans="1:10" x14ac:dyDescent="0.25">
      <c r="A66">
        <v>1</v>
      </c>
      <c r="B66">
        <v>65</v>
      </c>
      <c r="C66">
        <f t="shared" si="0"/>
        <v>65</v>
      </c>
      <c r="D66">
        <v>592</v>
      </c>
      <c r="E66">
        <v>825</v>
      </c>
      <c r="F66">
        <v>0</v>
      </c>
      <c r="G66">
        <v>2</v>
      </c>
      <c r="H66">
        <v>0</v>
      </c>
      <c r="I66" t="s">
        <v>5293</v>
      </c>
      <c r="J66">
        <v>1006</v>
      </c>
    </row>
    <row r="67" spans="1:10" x14ac:dyDescent="0.25">
      <c r="A67">
        <v>1</v>
      </c>
      <c r="B67">
        <v>66</v>
      </c>
      <c r="C67">
        <f t="shared" si="0"/>
        <v>66</v>
      </c>
      <c r="D67">
        <v>2380</v>
      </c>
      <c r="E67">
        <v>450</v>
      </c>
      <c r="F67">
        <v>29</v>
      </c>
      <c r="G67">
        <v>2</v>
      </c>
      <c r="H67">
        <v>1</v>
      </c>
      <c r="I67" t="s">
        <v>5294</v>
      </c>
      <c r="J67">
        <v>5645</v>
      </c>
    </row>
    <row r="68" spans="1:10" x14ac:dyDescent="0.25">
      <c r="A68">
        <v>1</v>
      </c>
      <c r="B68">
        <v>67</v>
      </c>
      <c r="C68">
        <f t="shared" ref="C68:C131" si="1">C67+1</f>
        <v>67</v>
      </c>
      <c r="D68">
        <v>764</v>
      </c>
      <c r="E68">
        <v>194</v>
      </c>
      <c r="F68">
        <v>66</v>
      </c>
      <c r="G68">
        <v>1</v>
      </c>
      <c r="H68">
        <v>0</v>
      </c>
      <c r="I68" t="s">
        <v>1006</v>
      </c>
      <c r="J68">
        <v>1817</v>
      </c>
    </row>
    <row r="69" spans="1:10" x14ac:dyDescent="0.25">
      <c r="A69">
        <v>1</v>
      </c>
      <c r="B69">
        <v>68</v>
      </c>
      <c r="C69">
        <f t="shared" si="1"/>
        <v>68</v>
      </c>
      <c r="D69">
        <v>1632</v>
      </c>
      <c r="E69">
        <v>654</v>
      </c>
      <c r="F69">
        <v>20</v>
      </c>
      <c r="G69">
        <v>4</v>
      </c>
      <c r="H69">
        <v>0</v>
      </c>
      <c r="I69" t="s">
        <v>5295</v>
      </c>
      <c r="J69">
        <v>7637</v>
      </c>
    </row>
    <row r="70" spans="1:10" x14ac:dyDescent="0.25">
      <c r="A70">
        <v>1</v>
      </c>
      <c r="B70">
        <v>69</v>
      </c>
      <c r="C70">
        <f t="shared" si="1"/>
        <v>69</v>
      </c>
      <c r="D70">
        <v>509</v>
      </c>
      <c r="E70">
        <v>323</v>
      </c>
      <c r="F70">
        <v>56</v>
      </c>
      <c r="G70">
        <v>0</v>
      </c>
      <c r="H70">
        <v>3</v>
      </c>
      <c r="I70" t="s">
        <v>5296</v>
      </c>
      <c r="J70">
        <v>1493</v>
      </c>
    </row>
    <row r="71" spans="1:10" x14ac:dyDescent="0.25">
      <c r="A71">
        <v>1</v>
      </c>
      <c r="B71">
        <v>70</v>
      </c>
      <c r="C71">
        <f t="shared" si="1"/>
        <v>70</v>
      </c>
      <c r="D71">
        <v>1497</v>
      </c>
      <c r="E71">
        <v>0</v>
      </c>
      <c r="F71">
        <v>40</v>
      </c>
      <c r="G71">
        <v>10</v>
      </c>
      <c r="H71">
        <v>2</v>
      </c>
      <c r="I71" t="s">
        <v>5297</v>
      </c>
      <c r="J71">
        <v>199082</v>
      </c>
    </row>
    <row r="72" spans="1:10" x14ac:dyDescent="0.25">
      <c r="A72">
        <v>1</v>
      </c>
      <c r="B72">
        <v>71</v>
      </c>
      <c r="C72">
        <f t="shared" si="1"/>
        <v>71</v>
      </c>
      <c r="D72">
        <v>1497</v>
      </c>
      <c r="E72">
        <v>189</v>
      </c>
      <c r="F72">
        <v>24</v>
      </c>
      <c r="G72">
        <v>3</v>
      </c>
      <c r="H72">
        <v>0</v>
      </c>
      <c r="I72" t="s">
        <v>5298</v>
      </c>
      <c r="J72">
        <v>1871</v>
      </c>
    </row>
    <row r="73" spans="1:10" x14ac:dyDescent="0.25">
      <c r="A73">
        <v>1</v>
      </c>
      <c r="B73">
        <v>72</v>
      </c>
      <c r="C73">
        <f t="shared" si="1"/>
        <v>72</v>
      </c>
      <c r="D73">
        <v>400</v>
      </c>
      <c r="E73">
        <v>476</v>
      </c>
      <c r="F73">
        <v>54</v>
      </c>
      <c r="G73">
        <v>1</v>
      </c>
      <c r="H73">
        <v>3</v>
      </c>
      <c r="I73" t="s">
        <v>5299</v>
      </c>
      <c r="J73">
        <v>5596</v>
      </c>
    </row>
    <row r="74" spans="1:10" x14ac:dyDescent="0.25">
      <c r="A74">
        <v>1</v>
      </c>
      <c r="B74">
        <v>73</v>
      </c>
      <c r="C74">
        <f t="shared" si="1"/>
        <v>73</v>
      </c>
      <c r="D74">
        <v>1076</v>
      </c>
      <c r="E74">
        <v>477</v>
      </c>
      <c r="F74">
        <v>81</v>
      </c>
      <c r="G74">
        <v>1</v>
      </c>
      <c r="H74">
        <v>0</v>
      </c>
      <c r="I74" t="s">
        <v>3786</v>
      </c>
      <c r="J74">
        <v>2334</v>
      </c>
    </row>
    <row r="75" spans="1:10" x14ac:dyDescent="0.25">
      <c r="A75">
        <v>1</v>
      </c>
      <c r="B75">
        <v>74</v>
      </c>
      <c r="C75">
        <f t="shared" si="1"/>
        <v>74</v>
      </c>
      <c r="D75">
        <v>402</v>
      </c>
      <c r="E75">
        <v>1016</v>
      </c>
      <c r="F75">
        <v>25</v>
      </c>
      <c r="G75">
        <v>10</v>
      </c>
      <c r="H75">
        <v>0</v>
      </c>
      <c r="I75" t="s">
        <v>5300</v>
      </c>
      <c r="J75">
        <v>2952</v>
      </c>
    </row>
    <row r="76" spans="1:10" x14ac:dyDescent="0.25">
      <c r="A76">
        <v>1</v>
      </c>
      <c r="B76">
        <v>75</v>
      </c>
      <c r="C76">
        <f t="shared" si="1"/>
        <v>75</v>
      </c>
      <c r="D76">
        <v>436</v>
      </c>
      <c r="E76">
        <v>390</v>
      </c>
      <c r="F76">
        <v>74</v>
      </c>
      <c r="G76">
        <v>2</v>
      </c>
      <c r="H76">
        <v>0</v>
      </c>
      <c r="I76" t="s">
        <v>5301</v>
      </c>
      <c r="J76">
        <v>1967</v>
      </c>
    </row>
    <row r="77" spans="1:10" x14ac:dyDescent="0.25">
      <c r="A77">
        <v>1</v>
      </c>
      <c r="B77">
        <v>76</v>
      </c>
      <c r="C77">
        <f t="shared" si="1"/>
        <v>76</v>
      </c>
      <c r="D77">
        <v>483</v>
      </c>
      <c r="E77">
        <v>277</v>
      </c>
      <c r="F77">
        <v>76</v>
      </c>
      <c r="G77">
        <v>1</v>
      </c>
      <c r="H77">
        <v>0</v>
      </c>
      <c r="I77" t="s">
        <v>197</v>
      </c>
      <c r="J77">
        <v>1957</v>
      </c>
    </row>
    <row r="78" spans="1:10" x14ac:dyDescent="0.25">
      <c r="A78">
        <v>1</v>
      </c>
      <c r="B78">
        <v>77</v>
      </c>
      <c r="C78">
        <f t="shared" si="1"/>
        <v>77</v>
      </c>
      <c r="D78">
        <v>529</v>
      </c>
      <c r="E78">
        <v>267</v>
      </c>
      <c r="F78">
        <v>13</v>
      </c>
      <c r="G78">
        <v>5</v>
      </c>
      <c r="H78">
        <v>0</v>
      </c>
      <c r="I78" t="s">
        <v>5302</v>
      </c>
      <c r="J78">
        <v>9359</v>
      </c>
    </row>
    <row r="79" spans="1:10" x14ac:dyDescent="0.25">
      <c r="A79">
        <v>1</v>
      </c>
      <c r="B79">
        <v>78</v>
      </c>
      <c r="C79">
        <f t="shared" si="1"/>
        <v>78</v>
      </c>
      <c r="D79">
        <v>384</v>
      </c>
      <c r="E79">
        <v>320</v>
      </c>
      <c r="F79">
        <v>60</v>
      </c>
      <c r="G79">
        <v>10</v>
      </c>
      <c r="H79">
        <v>0</v>
      </c>
      <c r="I79" t="s">
        <v>5303</v>
      </c>
      <c r="J79">
        <v>63049</v>
      </c>
    </row>
    <row r="80" spans="1:10" x14ac:dyDescent="0.25">
      <c r="A80">
        <v>1</v>
      </c>
      <c r="B80">
        <v>79</v>
      </c>
      <c r="C80">
        <f t="shared" si="1"/>
        <v>79</v>
      </c>
      <c r="D80">
        <v>0</v>
      </c>
      <c r="E80">
        <v>313</v>
      </c>
      <c r="F80">
        <v>180</v>
      </c>
      <c r="G80">
        <v>2</v>
      </c>
      <c r="H80">
        <v>1</v>
      </c>
      <c r="I80" t="s">
        <v>5304</v>
      </c>
      <c r="J80">
        <v>13913</v>
      </c>
    </row>
    <row r="81" spans="1:10" x14ac:dyDescent="0.25">
      <c r="A81">
        <v>1</v>
      </c>
      <c r="B81">
        <v>80</v>
      </c>
      <c r="C81">
        <f t="shared" si="1"/>
        <v>80</v>
      </c>
      <c r="D81">
        <v>1200</v>
      </c>
      <c r="E81">
        <v>732</v>
      </c>
      <c r="F81">
        <v>24</v>
      </c>
      <c r="G81">
        <v>3</v>
      </c>
      <c r="H81">
        <v>0</v>
      </c>
      <c r="I81" t="s">
        <v>5305</v>
      </c>
      <c r="J81">
        <v>6469</v>
      </c>
    </row>
    <row r="82" spans="1:10" x14ac:dyDescent="0.25">
      <c r="A82">
        <v>1</v>
      </c>
      <c r="B82">
        <v>81</v>
      </c>
      <c r="C82">
        <f t="shared" si="1"/>
        <v>81</v>
      </c>
      <c r="D82">
        <v>550</v>
      </c>
      <c r="E82">
        <v>0</v>
      </c>
      <c r="F82">
        <v>28</v>
      </c>
      <c r="G82">
        <v>1</v>
      </c>
      <c r="H82">
        <v>0</v>
      </c>
      <c r="I82" t="s">
        <v>162</v>
      </c>
      <c r="J82">
        <v>683</v>
      </c>
    </row>
    <row r="83" spans="1:10" x14ac:dyDescent="0.25">
      <c r="A83">
        <v>1</v>
      </c>
      <c r="B83">
        <v>82</v>
      </c>
      <c r="C83">
        <f t="shared" si="1"/>
        <v>82</v>
      </c>
      <c r="D83">
        <v>1212</v>
      </c>
      <c r="E83">
        <v>159</v>
      </c>
      <c r="F83">
        <v>68</v>
      </c>
      <c r="G83">
        <v>1</v>
      </c>
      <c r="H83">
        <v>0</v>
      </c>
      <c r="I83" t="s">
        <v>275</v>
      </c>
      <c r="J83">
        <v>1641</v>
      </c>
    </row>
    <row r="84" spans="1:10" x14ac:dyDescent="0.25">
      <c r="A84">
        <v>1</v>
      </c>
      <c r="B84">
        <v>83</v>
      </c>
      <c r="C84">
        <f t="shared" si="1"/>
        <v>83</v>
      </c>
      <c r="D84">
        <v>501</v>
      </c>
      <c r="E84">
        <v>156</v>
      </c>
      <c r="F84">
        <v>49</v>
      </c>
      <c r="G84">
        <v>1</v>
      </c>
      <c r="H84">
        <v>0</v>
      </c>
      <c r="I84" t="s">
        <v>45</v>
      </c>
      <c r="J84">
        <v>1186</v>
      </c>
    </row>
    <row r="85" spans="1:10" x14ac:dyDescent="0.25">
      <c r="A85">
        <v>1</v>
      </c>
      <c r="B85">
        <v>84</v>
      </c>
      <c r="C85">
        <f t="shared" si="1"/>
        <v>84</v>
      </c>
      <c r="D85">
        <v>484</v>
      </c>
      <c r="E85">
        <v>0</v>
      </c>
      <c r="F85">
        <v>37</v>
      </c>
      <c r="G85">
        <v>1</v>
      </c>
      <c r="H85">
        <v>0</v>
      </c>
      <c r="I85" t="s">
        <v>736</v>
      </c>
      <c r="J85">
        <v>795</v>
      </c>
    </row>
    <row r="86" spans="1:10" x14ac:dyDescent="0.25">
      <c r="A86">
        <v>1</v>
      </c>
      <c r="B86">
        <v>85</v>
      </c>
      <c r="C86">
        <f t="shared" si="1"/>
        <v>85</v>
      </c>
      <c r="D86">
        <v>687</v>
      </c>
      <c r="E86">
        <v>87</v>
      </c>
      <c r="F86">
        <v>88</v>
      </c>
      <c r="G86">
        <v>10</v>
      </c>
      <c r="H86">
        <v>2</v>
      </c>
      <c r="I86" t="s">
        <v>5306</v>
      </c>
      <c r="J86">
        <v>45080</v>
      </c>
    </row>
    <row r="87" spans="1:10" x14ac:dyDescent="0.25">
      <c r="A87">
        <v>1</v>
      </c>
      <c r="B87">
        <v>86</v>
      </c>
      <c r="C87">
        <f t="shared" si="1"/>
        <v>86</v>
      </c>
      <c r="D87">
        <v>338</v>
      </c>
      <c r="E87">
        <v>284</v>
      </c>
      <c r="F87">
        <v>90</v>
      </c>
      <c r="G87">
        <v>0</v>
      </c>
      <c r="H87">
        <v>0</v>
      </c>
      <c r="J87">
        <v>2117</v>
      </c>
    </row>
    <row r="88" spans="1:10" x14ac:dyDescent="0.25">
      <c r="A88">
        <v>1</v>
      </c>
      <c r="B88">
        <v>87</v>
      </c>
      <c r="C88">
        <f t="shared" si="1"/>
        <v>87</v>
      </c>
      <c r="D88">
        <v>575</v>
      </c>
      <c r="E88">
        <v>256</v>
      </c>
      <c r="F88">
        <v>86</v>
      </c>
      <c r="G88">
        <v>1</v>
      </c>
      <c r="H88">
        <v>0</v>
      </c>
      <c r="I88" t="s">
        <v>3130</v>
      </c>
      <c r="J88">
        <v>2170</v>
      </c>
    </row>
    <row r="89" spans="1:10" x14ac:dyDescent="0.25">
      <c r="A89">
        <v>1</v>
      </c>
      <c r="B89">
        <v>88</v>
      </c>
      <c r="C89">
        <f t="shared" si="1"/>
        <v>88</v>
      </c>
      <c r="D89">
        <v>1446</v>
      </c>
      <c r="E89">
        <v>486</v>
      </c>
      <c r="F89">
        <v>100</v>
      </c>
      <c r="G89">
        <v>1</v>
      </c>
      <c r="H89">
        <v>0</v>
      </c>
      <c r="I89" t="s">
        <v>4771</v>
      </c>
      <c r="J89">
        <v>2724</v>
      </c>
    </row>
    <row r="90" spans="1:10" x14ac:dyDescent="0.25">
      <c r="A90">
        <v>1</v>
      </c>
      <c r="B90">
        <v>89</v>
      </c>
      <c r="C90">
        <f t="shared" si="1"/>
        <v>89</v>
      </c>
      <c r="D90">
        <v>2120</v>
      </c>
      <c r="E90">
        <v>506</v>
      </c>
      <c r="F90">
        <v>20</v>
      </c>
      <c r="G90">
        <v>2</v>
      </c>
      <c r="H90">
        <v>0</v>
      </c>
      <c r="I90" t="s">
        <v>5307</v>
      </c>
      <c r="J90">
        <v>1492</v>
      </c>
    </row>
    <row r="91" spans="1:10" x14ac:dyDescent="0.25">
      <c r="A91">
        <v>1</v>
      </c>
      <c r="B91">
        <v>90</v>
      </c>
      <c r="C91">
        <f t="shared" si="1"/>
        <v>90</v>
      </c>
      <c r="D91">
        <v>2575</v>
      </c>
      <c r="E91">
        <v>398</v>
      </c>
      <c r="F91">
        <v>32</v>
      </c>
      <c r="G91">
        <v>3</v>
      </c>
      <c r="H91">
        <v>0</v>
      </c>
      <c r="I91" t="s">
        <v>5308</v>
      </c>
      <c r="J91">
        <v>1582</v>
      </c>
    </row>
    <row r="92" spans="1:10" x14ac:dyDescent="0.25">
      <c r="A92">
        <v>1</v>
      </c>
      <c r="B92">
        <v>91</v>
      </c>
      <c r="C92">
        <f t="shared" si="1"/>
        <v>91</v>
      </c>
      <c r="D92">
        <v>345</v>
      </c>
      <c r="E92">
        <v>220</v>
      </c>
      <c r="F92">
        <v>26</v>
      </c>
      <c r="G92">
        <v>1</v>
      </c>
      <c r="H92">
        <v>0</v>
      </c>
      <c r="I92" t="s">
        <v>45</v>
      </c>
      <c r="J92">
        <v>774</v>
      </c>
    </row>
    <row r="93" spans="1:10" x14ac:dyDescent="0.25">
      <c r="A93">
        <v>1</v>
      </c>
      <c r="B93">
        <v>92</v>
      </c>
      <c r="C93">
        <f t="shared" si="1"/>
        <v>92</v>
      </c>
      <c r="D93">
        <v>519</v>
      </c>
      <c r="E93">
        <v>182</v>
      </c>
      <c r="F93">
        <v>72</v>
      </c>
      <c r="G93">
        <v>1</v>
      </c>
      <c r="H93">
        <v>1</v>
      </c>
      <c r="I93" t="s">
        <v>5309</v>
      </c>
      <c r="J93">
        <v>1749</v>
      </c>
    </row>
    <row r="94" spans="1:10" x14ac:dyDescent="0.25">
      <c r="A94">
        <v>1</v>
      </c>
      <c r="B94">
        <v>93</v>
      </c>
      <c r="C94">
        <f t="shared" si="1"/>
        <v>93</v>
      </c>
      <c r="D94">
        <v>474</v>
      </c>
      <c r="E94">
        <v>495</v>
      </c>
      <c r="F94">
        <v>38</v>
      </c>
      <c r="G94">
        <v>1</v>
      </c>
      <c r="H94">
        <v>0</v>
      </c>
      <c r="I94" t="s">
        <v>292</v>
      </c>
      <c r="J94">
        <v>1308</v>
      </c>
    </row>
    <row r="95" spans="1:10" x14ac:dyDescent="0.25">
      <c r="A95">
        <v>1</v>
      </c>
      <c r="B95">
        <v>94</v>
      </c>
      <c r="C95">
        <f t="shared" si="1"/>
        <v>94</v>
      </c>
      <c r="D95">
        <v>436</v>
      </c>
      <c r="E95">
        <v>296</v>
      </c>
      <c r="F95">
        <v>138</v>
      </c>
      <c r="G95">
        <v>2</v>
      </c>
      <c r="H95">
        <v>0</v>
      </c>
      <c r="I95" t="s">
        <v>5310</v>
      </c>
      <c r="J95">
        <v>3289</v>
      </c>
    </row>
    <row r="96" spans="1:10" x14ac:dyDescent="0.25">
      <c r="A96">
        <v>1</v>
      </c>
      <c r="B96">
        <v>95</v>
      </c>
      <c r="C96">
        <f t="shared" si="1"/>
        <v>95</v>
      </c>
      <c r="D96">
        <v>1887</v>
      </c>
      <c r="E96">
        <v>328</v>
      </c>
      <c r="F96">
        <v>40</v>
      </c>
      <c r="G96">
        <v>1</v>
      </c>
      <c r="H96">
        <v>0</v>
      </c>
      <c r="I96" t="s">
        <v>439</v>
      </c>
      <c r="J96">
        <v>1322</v>
      </c>
    </row>
    <row r="97" spans="1:10" x14ac:dyDescent="0.25">
      <c r="A97">
        <v>1</v>
      </c>
      <c r="B97">
        <v>96</v>
      </c>
      <c r="C97">
        <f t="shared" si="1"/>
        <v>96</v>
      </c>
      <c r="D97">
        <v>630</v>
      </c>
      <c r="E97">
        <v>0</v>
      </c>
      <c r="F97">
        <v>50</v>
      </c>
      <c r="G97">
        <v>3</v>
      </c>
      <c r="H97">
        <v>0</v>
      </c>
      <c r="I97" t="s">
        <v>5311</v>
      </c>
      <c r="J97">
        <v>91562</v>
      </c>
    </row>
    <row r="98" spans="1:10" x14ac:dyDescent="0.25">
      <c r="A98">
        <v>1</v>
      </c>
      <c r="B98">
        <v>97</v>
      </c>
      <c r="C98">
        <f t="shared" si="1"/>
        <v>97</v>
      </c>
      <c r="D98">
        <v>1304</v>
      </c>
      <c r="E98">
        <v>193</v>
      </c>
      <c r="F98">
        <v>129</v>
      </c>
      <c r="G98">
        <v>10</v>
      </c>
      <c r="H98">
        <v>0</v>
      </c>
      <c r="I98" t="s">
        <v>5312</v>
      </c>
      <c r="J98">
        <v>14124</v>
      </c>
    </row>
    <row r="99" spans="1:10" x14ac:dyDescent="0.25">
      <c r="A99">
        <v>1</v>
      </c>
      <c r="B99">
        <v>98</v>
      </c>
      <c r="C99">
        <f t="shared" si="1"/>
        <v>98</v>
      </c>
      <c r="D99">
        <v>1700</v>
      </c>
      <c r="E99">
        <v>162</v>
      </c>
      <c r="F99">
        <v>46</v>
      </c>
      <c r="G99">
        <v>1</v>
      </c>
      <c r="H99">
        <v>0</v>
      </c>
      <c r="I99" t="s">
        <v>1394</v>
      </c>
      <c r="J99">
        <v>1388</v>
      </c>
    </row>
    <row r="100" spans="1:10" x14ac:dyDescent="0.25">
      <c r="A100">
        <v>1</v>
      </c>
      <c r="B100">
        <v>99</v>
      </c>
      <c r="C100">
        <f t="shared" si="1"/>
        <v>99</v>
      </c>
      <c r="D100">
        <v>0</v>
      </c>
      <c r="E100">
        <v>650</v>
      </c>
      <c r="F100">
        <v>74</v>
      </c>
      <c r="G100">
        <v>3</v>
      </c>
      <c r="H100">
        <v>0</v>
      </c>
      <c r="I100" t="s">
        <v>5313</v>
      </c>
      <c r="J100">
        <v>2286</v>
      </c>
    </row>
    <row r="101" spans="1:10" x14ac:dyDescent="0.25">
      <c r="A101">
        <v>1</v>
      </c>
      <c r="B101">
        <v>100</v>
      </c>
      <c r="C101">
        <f t="shared" si="1"/>
        <v>100</v>
      </c>
      <c r="D101">
        <v>490</v>
      </c>
      <c r="E101">
        <v>294</v>
      </c>
      <c r="F101">
        <v>29</v>
      </c>
      <c r="G101">
        <v>2</v>
      </c>
      <c r="H101">
        <v>0</v>
      </c>
      <c r="I101" t="s">
        <v>5314</v>
      </c>
      <c r="J101">
        <v>1032</v>
      </c>
    </row>
    <row r="102" spans="1:10" x14ac:dyDescent="0.25">
      <c r="A102">
        <v>2</v>
      </c>
      <c r="B102">
        <v>1</v>
      </c>
      <c r="C102">
        <f t="shared" si="1"/>
        <v>101</v>
      </c>
      <c r="D102">
        <v>2140</v>
      </c>
      <c r="E102">
        <v>765</v>
      </c>
      <c r="F102">
        <v>84</v>
      </c>
      <c r="G102">
        <v>5</v>
      </c>
      <c r="H102">
        <v>1</v>
      </c>
      <c r="I102" t="s">
        <v>5315</v>
      </c>
      <c r="J102">
        <v>3424</v>
      </c>
    </row>
    <row r="103" spans="1:10" x14ac:dyDescent="0.25">
      <c r="A103">
        <v>2</v>
      </c>
      <c r="B103">
        <v>2</v>
      </c>
      <c r="C103">
        <f t="shared" si="1"/>
        <v>102</v>
      </c>
      <c r="D103">
        <v>1084</v>
      </c>
      <c r="E103">
        <v>724</v>
      </c>
      <c r="F103">
        <v>82</v>
      </c>
      <c r="G103">
        <v>1</v>
      </c>
      <c r="H103">
        <v>1</v>
      </c>
      <c r="I103" t="s">
        <v>5316</v>
      </c>
      <c r="J103">
        <v>3472</v>
      </c>
    </row>
    <row r="104" spans="1:10" x14ac:dyDescent="0.25">
      <c r="A104">
        <v>2</v>
      </c>
      <c r="B104">
        <v>3</v>
      </c>
      <c r="C104">
        <f t="shared" si="1"/>
        <v>103</v>
      </c>
      <c r="D104">
        <v>1026</v>
      </c>
      <c r="E104">
        <v>287</v>
      </c>
      <c r="F104">
        <v>78</v>
      </c>
      <c r="G104">
        <v>1</v>
      </c>
      <c r="H104">
        <v>0</v>
      </c>
      <c r="I104" t="s">
        <v>1095</v>
      </c>
      <c r="J104">
        <v>13949</v>
      </c>
    </row>
    <row r="105" spans="1:10" x14ac:dyDescent="0.25">
      <c r="A105">
        <v>2</v>
      </c>
      <c r="B105">
        <v>4</v>
      </c>
      <c r="C105">
        <f t="shared" si="1"/>
        <v>104</v>
      </c>
      <c r="D105">
        <v>607</v>
      </c>
      <c r="E105">
        <v>620</v>
      </c>
      <c r="F105">
        <v>80</v>
      </c>
      <c r="G105">
        <v>1</v>
      </c>
      <c r="H105">
        <v>0</v>
      </c>
      <c r="I105" t="s">
        <v>34</v>
      </c>
      <c r="J105">
        <v>3480</v>
      </c>
    </row>
    <row r="106" spans="1:10" x14ac:dyDescent="0.25">
      <c r="A106">
        <v>2</v>
      </c>
      <c r="B106">
        <v>5</v>
      </c>
      <c r="C106">
        <f t="shared" si="1"/>
        <v>105</v>
      </c>
      <c r="D106">
        <v>613</v>
      </c>
      <c r="E106">
        <v>0</v>
      </c>
      <c r="F106">
        <v>18</v>
      </c>
      <c r="G106">
        <v>1</v>
      </c>
      <c r="H106">
        <v>1</v>
      </c>
      <c r="I106" t="s">
        <v>3067</v>
      </c>
      <c r="J106">
        <v>1721</v>
      </c>
    </row>
    <row r="107" spans="1:10" x14ac:dyDescent="0.25">
      <c r="A107">
        <v>2</v>
      </c>
      <c r="B107">
        <v>6</v>
      </c>
      <c r="C107">
        <f t="shared" si="1"/>
        <v>106</v>
      </c>
      <c r="D107">
        <v>2930</v>
      </c>
      <c r="E107">
        <v>202</v>
      </c>
      <c r="F107">
        <v>81</v>
      </c>
      <c r="G107">
        <v>1</v>
      </c>
      <c r="H107">
        <v>0</v>
      </c>
      <c r="I107" t="s">
        <v>5317</v>
      </c>
      <c r="J107">
        <v>2478</v>
      </c>
    </row>
    <row r="108" spans="1:10" x14ac:dyDescent="0.25">
      <c r="A108">
        <v>2</v>
      </c>
      <c r="B108">
        <v>7</v>
      </c>
      <c r="C108">
        <f t="shared" si="1"/>
        <v>107</v>
      </c>
      <c r="D108">
        <v>534</v>
      </c>
      <c r="E108">
        <v>502</v>
      </c>
      <c r="F108">
        <v>39</v>
      </c>
      <c r="G108">
        <v>0</v>
      </c>
      <c r="H108">
        <v>0</v>
      </c>
      <c r="J108">
        <v>1335</v>
      </c>
    </row>
    <row r="109" spans="1:10" x14ac:dyDescent="0.25">
      <c r="A109">
        <v>2</v>
      </c>
      <c r="B109">
        <v>8</v>
      </c>
      <c r="C109">
        <f t="shared" si="1"/>
        <v>108</v>
      </c>
      <c r="D109">
        <v>570</v>
      </c>
      <c r="E109">
        <v>0</v>
      </c>
      <c r="F109">
        <v>27</v>
      </c>
      <c r="G109">
        <v>2</v>
      </c>
      <c r="H109">
        <v>5</v>
      </c>
      <c r="I109" t="s">
        <v>5318</v>
      </c>
      <c r="J109">
        <v>679</v>
      </c>
    </row>
    <row r="110" spans="1:10" x14ac:dyDescent="0.25">
      <c r="A110">
        <v>2</v>
      </c>
      <c r="B110">
        <v>9</v>
      </c>
      <c r="C110">
        <f t="shared" si="1"/>
        <v>109</v>
      </c>
      <c r="D110">
        <v>569</v>
      </c>
      <c r="E110">
        <v>350</v>
      </c>
      <c r="F110">
        <v>68</v>
      </c>
      <c r="G110">
        <v>2</v>
      </c>
      <c r="H110">
        <v>0</v>
      </c>
      <c r="I110" t="s">
        <v>5319</v>
      </c>
      <c r="J110">
        <v>1858</v>
      </c>
    </row>
    <row r="111" spans="1:10" x14ac:dyDescent="0.25">
      <c r="A111">
        <v>2</v>
      </c>
      <c r="B111">
        <v>10</v>
      </c>
      <c r="C111">
        <f t="shared" si="1"/>
        <v>110</v>
      </c>
      <c r="D111">
        <v>666</v>
      </c>
      <c r="E111">
        <v>0</v>
      </c>
      <c r="F111">
        <v>22</v>
      </c>
      <c r="G111">
        <v>1</v>
      </c>
      <c r="H111">
        <v>0</v>
      </c>
      <c r="I111" t="s">
        <v>4586</v>
      </c>
      <c r="J111">
        <v>526</v>
      </c>
    </row>
    <row r="112" spans="1:10" x14ac:dyDescent="0.25">
      <c r="A112">
        <v>2</v>
      </c>
      <c r="B112">
        <v>11</v>
      </c>
      <c r="C112">
        <f t="shared" si="1"/>
        <v>111</v>
      </c>
      <c r="D112">
        <v>646</v>
      </c>
      <c r="E112">
        <v>289</v>
      </c>
      <c r="F112">
        <v>50</v>
      </c>
      <c r="G112">
        <v>2</v>
      </c>
      <c r="H112">
        <v>1</v>
      </c>
      <c r="I112" t="s">
        <v>5320</v>
      </c>
      <c r="J112">
        <v>2253</v>
      </c>
    </row>
    <row r="113" spans="1:10" x14ac:dyDescent="0.25">
      <c r="A113">
        <v>2</v>
      </c>
      <c r="B113">
        <v>12</v>
      </c>
      <c r="C113">
        <f t="shared" si="1"/>
        <v>112</v>
      </c>
      <c r="D113">
        <v>412</v>
      </c>
      <c r="E113">
        <v>1530</v>
      </c>
      <c r="F113">
        <v>144</v>
      </c>
      <c r="G113">
        <v>2</v>
      </c>
      <c r="H113">
        <v>0</v>
      </c>
      <c r="I113" t="s">
        <v>5321</v>
      </c>
      <c r="J113">
        <v>4873</v>
      </c>
    </row>
    <row r="114" spans="1:10" x14ac:dyDescent="0.25">
      <c r="A114">
        <v>2</v>
      </c>
      <c r="B114">
        <v>13</v>
      </c>
      <c r="C114">
        <f t="shared" si="1"/>
        <v>113</v>
      </c>
      <c r="D114">
        <v>0</v>
      </c>
      <c r="E114">
        <v>966</v>
      </c>
      <c r="F114">
        <v>66</v>
      </c>
      <c r="G114">
        <v>5</v>
      </c>
      <c r="H114">
        <v>0</v>
      </c>
      <c r="I114" t="s">
        <v>5322</v>
      </c>
      <c r="J114">
        <v>3077</v>
      </c>
    </row>
    <row r="115" spans="1:10" x14ac:dyDescent="0.25">
      <c r="A115">
        <v>2</v>
      </c>
      <c r="B115">
        <v>14</v>
      </c>
      <c r="C115">
        <f t="shared" si="1"/>
        <v>114</v>
      </c>
      <c r="D115">
        <v>437</v>
      </c>
      <c r="E115">
        <v>338</v>
      </c>
      <c r="F115">
        <v>210</v>
      </c>
      <c r="G115">
        <v>1</v>
      </c>
      <c r="H115">
        <v>2</v>
      </c>
      <c r="I115" t="s">
        <v>5323</v>
      </c>
      <c r="J115">
        <v>4593</v>
      </c>
    </row>
    <row r="116" spans="1:10" x14ac:dyDescent="0.25">
      <c r="A116">
        <v>2</v>
      </c>
      <c r="B116">
        <v>15</v>
      </c>
      <c r="C116">
        <f t="shared" si="1"/>
        <v>115</v>
      </c>
      <c r="D116">
        <v>5440</v>
      </c>
      <c r="E116">
        <v>556</v>
      </c>
      <c r="F116">
        <v>45</v>
      </c>
      <c r="G116">
        <v>1</v>
      </c>
      <c r="H116">
        <v>0</v>
      </c>
      <c r="I116" t="s">
        <v>2140</v>
      </c>
      <c r="J116">
        <v>2600</v>
      </c>
    </row>
    <row r="117" spans="1:10" x14ac:dyDescent="0.25">
      <c r="A117">
        <v>2</v>
      </c>
      <c r="B117">
        <v>16</v>
      </c>
      <c r="C117">
        <f t="shared" si="1"/>
        <v>116</v>
      </c>
      <c r="D117">
        <v>590</v>
      </c>
      <c r="E117">
        <v>189</v>
      </c>
      <c r="F117">
        <v>32</v>
      </c>
      <c r="G117">
        <v>1</v>
      </c>
      <c r="H117">
        <v>0</v>
      </c>
      <c r="I117" t="s">
        <v>736</v>
      </c>
      <c r="J117">
        <v>895</v>
      </c>
    </row>
    <row r="118" spans="1:10" x14ac:dyDescent="0.25">
      <c r="A118">
        <v>2</v>
      </c>
      <c r="B118">
        <v>17</v>
      </c>
      <c r="C118">
        <f t="shared" si="1"/>
        <v>117</v>
      </c>
      <c r="D118">
        <v>902</v>
      </c>
      <c r="E118">
        <v>316</v>
      </c>
      <c r="F118">
        <v>32</v>
      </c>
      <c r="G118">
        <v>2</v>
      </c>
      <c r="H118">
        <v>0</v>
      </c>
      <c r="I118" t="s">
        <v>5324</v>
      </c>
      <c r="J118">
        <v>2107</v>
      </c>
    </row>
    <row r="119" spans="1:10" x14ac:dyDescent="0.25">
      <c r="A119">
        <v>2</v>
      </c>
      <c r="B119">
        <v>18</v>
      </c>
      <c r="C119">
        <f t="shared" si="1"/>
        <v>118</v>
      </c>
      <c r="D119">
        <v>976</v>
      </c>
      <c r="E119">
        <v>232</v>
      </c>
      <c r="F119">
        <v>37</v>
      </c>
      <c r="G119">
        <v>1</v>
      </c>
      <c r="H119">
        <v>0</v>
      </c>
      <c r="I119" t="s">
        <v>221</v>
      </c>
      <c r="J119">
        <v>1083</v>
      </c>
    </row>
    <row r="120" spans="1:10" x14ac:dyDescent="0.25">
      <c r="A120">
        <v>2</v>
      </c>
      <c r="B120">
        <v>19</v>
      </c>
      <c r="C120">
        <f t="shared" si="1"/>
        <v>119</v>
      </c>
      <c r="D120">
        <v>660</v>
      </c>
      <c r="E120">
        <v>191</v>
      </c>
      <c r="F120">
        <v>18</v>
      </c>
      <c r="G120">
        <v>1</v>
      </c>
      <c r="H120">
        <v>0</v>
      </c>
      <c r="I120" t="s">
        <v>448</v>
      </c>
      <c r="J120">
        <v>618</v>
      </c>
    </row>
    <row r="121" spans="1:10" x14ac:dyDescent="0.25">
      <c r="A121">
        <v>2</v>
      </c>
      <c r="B121">
        <v>20</v>
      </c>
      <c r="C121">
        <f t="shared" si="1"/>
        <v>120</v>
      </c>
      <c r="D121">
        <v>537</v>
      </c>
      <c r="E121">
        <v>405</v>
      </c>
      <c r="F121">
        <v>31</v>
      </c>
      <c r="G121">
        <v>2</v>
      </c>
      <c r="H121">
        <v>0</v>
      </c>
      <c r="I121" t="s">
        <v>5325</v>
      </c>
      <c r="J121">
        <v>1751</v>
      </c>
    </row>
    <row r="122" spans="1:10" x14ac:dyDescent="0.25">
      <c r="A122">
        <v>2</v>
      </c>
      <c r="B122">
        <v>21</v>
      </c>
      <c r="C122">
        <f t="shared" si="1"/>
        <v>121</v>
      </c>
      <c r="D122">
        <v>595</v>
      </c>
      <c r="E122">
        <v>214</v>
      </c>
      <c r="F122">
        <v>54</v>
      </c>
      <c r="G122">
        <v>1</v>
      </c>
      <c r="H122">
        <v>0</v>
      </c>
      <c r="I122" t="s">
        <v>81</v>
      </c>
      <c r="J122">
        <v>5353</v>
      </c>
    </row>
    <row r="123" spans="1:10" x14ac:dyDescent="0.25">
      <c r="A123">
        <v>2</v>
      </c>
      <c r="B123">
        <v>22</v>
      </c>
      <c r="C123">
        <f t="shared" si="1"/>
        <v>122</v>
      </c>
      <c r="D123">
        <v>1482</v>
      </c>
      <c r="E123">
        <v>1405</v>
      </c>
      <c r="F123">
        <v>38</v>
      </c>
      <c r="G123">
        <v>1</v>
      </c>
      <c r="H123">
        <v>1</v>
      </c>
      <c r="I123" t="s">
        <v>5326</v>
      </c>
      <c r="J123">
        <v>2376</v>
      </c>
    </row>
    <row r="124" spans="1:10" x14ac:dyDescent="0.25">
      <c r="A124">
        <v>2</v>
      </c>
      <c r="B124">
        <v>23</v>
      </c>
      <c r="C124">
        <f t="shared" si="1"/>
        <v>123</v>
      </c>
      <c r="D124">
        <v>840</v>
      </c>
      <c r="E124">
        <v>248</v>
      </c>
      <c r="F124">
        <v>48</v>
      </c>
      <c r="G124">
        <v>2</v>
      </c>
      <c r="H124">
        <v>3</v>
      </c>
      <c r="I124" t="s">
        <v>5327</v>
      </c>
      <c r="J124">
        <v>15692</v>
      </c>
    </row>
    <row r="125" spans="1:10" x14ac:dyDescent="0.25">
      <c r="A125">
        <v>2</v>
      </c>
      <c r="B125">
        <v>24</v>
      </c>
      <c r="C125">
        <f t="shared" si="1"/>
        <v>124</v>
      </c>
      <c r="D125">
        <v>569</v>
      </c>
      <c r="E125">
        <v>759</v>
      </c>
      <c r="F125">
        <v>75</v>
      </c>
      <c r="G125">
        <v>5</v>
      </c>
      <c r="H125">
        <v>0</v>
      </c>
      <c r="I125" t="s">
        <v>5328</v>
      </c>
      <c r="J125">
        <v>4372</v>
      </c>
    </row>
    <row r="126" spans="1:10" x14ac:dyDescent="0.25">
      <c r="A126">
        <v>2</v>
      </c>
      <c r="B126">
        <v>25</v>
      </c>
      <c r="C126">
        <f t="shared" si="1"/>
        <v>125</v>
      </c>
      <c r="D126">
        <v>523</v>
      </c>
      <c r="E126">
        <v>668</v>
      </c>
      <c r="F126">
        <v>84</v>
      </c>
      <c r="G126">
        <v>10</v>
      </c>
      <c r="H126">
        <v>0</v>
      </c>
      <c r="I126" t="s">
        <v>5329</v>
      </c>
      <c r="J126">
        <v>14761</v>
      </c>
    </row>
    <row r="127" spans="1:10" x14ac:dyDescent="0.25">
      <c r="A127">
        <v>2</v>
      </c>
      <c r="B127">
        <v>26</v>
      </c>
      <c r="C127">
        <f t="shared" si="1"/>
        <v>126</v>
      </c>
      <c r="D127">
        <v>560</v>
      </c>
      <c r="E127">
        <v>580</v>
      </c>
      <c r="F127">
        <v>25</v>
      </c>
      <c r="G127">
        <v>1</v>
      </c>
      <c r="H127">
        <v>5</v>
      </c>
      <c r="I127" t="s">
        <v>5330</v>
      </c>
      <c r="J127">
        <v>1136</v>
      </c>
    </row>
    <row r="128" spans="1:10" x14ac:dyDescent="0.25">
      <c r="A128">
        <v>2</v>
      </c>
      <c r="B128">
        <v>27</v>
      </c>
      <c r="C128">
        <f t="shared" si="1"/>
        <v>127</v>
      </c>
      <c r="D128">
        <v>1292</v>
      </c>
      <c r="E128">
        <v>232</v>
      </c>
      <c r="F128">
        <v>290</v>
      </c>
      <c r="G128">
        <v>1</v>
      </c>
      <c r="H128">
        <v>1</v>
      </c>
      <c r="I128" t="s">
        <v>5331</v>
      </c>
      <c r="J128">
        <v>6216</v>
      </c>
    </row>
    <row r="129" spans="1:10" x14ac:dyDescent="0.25">
      <c r="A129">
        <v>2</v>
      </c>
      <c r="B129">
        <v>28</v>
      </c>
      <c r="C129">
        <f t="shared" si="1"/>
        <v>128</v>
      </c>
      <c r="D129">
        <v>395</v>
      </c>
      <c r="E129">
        <v>326</v>
      </c>
      <c r="F129">
        <v>74</v>
      </c>
      <c r="G129">
        <v>1</v>
      </c>
      <c r="H129">
        <v>3</v>
      </c>
      <c r="I129" t="s">
        <v>5332</v>
      </c>
      <c r="J129">
        <v>13864</v>
      </c>
    </row>
    <row r="130" spans="1:10" x14ac:dyDescent="0.25">
      <c r="A130">
        <v>2</v>
      </c>
      <c r="B130">
        <v>29</v>
      </c>
      <c r="C130">
        <f t="shared" si="1"/>
        <v>129</v>
      </c>
      <c r="D130">
        <v>1495</v>
      </c>
      <c r="E130">
        <v>302</v>
      </c>
      <c r="F130">
        <v>56</v>
      </c>
      <c r="G130">
        <v>3</v>
      </c>
      <c r="H130">
        <v>5</v>
      </c>
      <c r="I130" t="s">
        <v>5333</v>
      </c>
      <c r="J130">
        <v>2333</v>
      </c>
    </row>
    <row r="131" spans="1:10" x14ac:dyDescent="0.25">
      <c r="A131">
        <v>2</v>
      </c>
      <c r="B131">
        <v>30</v>
      </c>
      <c r="C131">
        <f t="shared" si="1"/>
        <v>130</v>
      </c>
      <c r="D131">
        <v>872</v>
      </c>
      <c r="E131">
        <v>394</v>
      </c>
      <c r="F131">
        <v>48</v>
      </c>
      <c r="G131">
        <v>2</v>
      </c>
      <c r="H131">
        <v>2</v>
      </c>
      <c r="I131" t="s">
        <v>5334</v>
      </c>
      <c r="J131">
        <v>7030</v>
      </c>
    </row>
    <row r="132" spans="1:10" x14ac:dyDescent="0.25">
      <c r="A132">
        <v>2</v>
      </c>
      <c r="B132">
        <v>31</v>
      </c>
      <c r="C132">
        <f t="shared" ref="C132:C195" si="2">C131+1</f>
        <v>131</v>
      </c>
      <c r="D132">
        <v>553</v>
      </c>
      <c r="E132">
        <v>300</v>
      </c>
      <c r="F132">
        <v>102</v>
      </c>
      <c r="G132">
        <v>3</v>
      </c>
      <c r="H132">
        <v>2</v>
      </c>
      <c r="I132" t="s">
        <v>5335</v>
      </c>
      <c r="J132">
        <v>13177</v>
      </c>
    </row>
    <row r="133" spans="1:10" x14ac:dyDescent="0.25">
      <c r="A133">
        <v>2</v>
      </c>
      <c r="B133">
        <v>32</v>
      </c>
      <c r="C133">
        <f t="shared" si="2"/>
        <v>132</v>
      </c>
      <c r="D133">
        <v>1700</v>
      </c>
      <c r="E133">
        <v>478</v>
      </c>
      <c r="F133">
        <v>48</v>
      </c>
      <c r="G133">
        <v>3</v>
      </c>
      <c r="H133">
        <v>0</v>
      </c>
      <c r="I133" t="s">
        <v>5336</v>
      </c>
      <c r="J133">
        <v>2205</v>
      </c>
    </row>
    <row r="134" spans="1:10" x14ac:dyDescent="0.25">
      <c r="A134">
        <v>2</v>
      </c>
      <c r="B134">
        <v>33</v>
      </c>
      <c r="C134">
        <f t="shared" si="2"/>
        <v>133</v>
      </c>
      <c r="D134">
        <v>1122</v>
      </c>
      <c r="E134">
        <v>298</v>
      </c>
      <c r="F134">
        <v>69</v>
      </c>
      <c r="G134">
        <v>5</v>
      </c>
      <c r="H134">
        <v>0</v>
      </c>
      <c r="I134" t="s">
        <v>5337</v>
      </c>
      <c r="J134">
        <v>2779</v>
      </c>
    </row>
    <row r="135" spans="1:10" x14ac:dyDescent="0.25">
      <c r="A135">
        <v>2</v>
      </c>
      <c r="B135">
        <v>34</v>
      </c>
      <c r="C135">
        <f t="shared" si="2"/>
        <v>134</v>
      </c>
      <c r="D135">
        <v>564</v>
      </c>
      <c r="E135">
        <v>177</v>
      </c>
      <c r="F135">
        <v>18</v>
      </c>
      <c r="G135">
        <v>2</v>
      </c>
      <c r="H135">
        <v>0</v>
      </c>
      <c r="I135" t="s">
        <v>5338</v>
      </c>
      <c r="J135">
        <v>9698</v>
      </c>
    </row>
    <row r="136" spans="1:10" x14ac:dyDescent="0.25">
      <c r="A136">
        <v>2</v>
      </c>
      <c r="B136">
        <v>35</v>
      </c>
      <c r="C136">
        <f t="shared" si="2"/>
        <v>135</v>
      </c>
      <c r="D136">
        <v>2150</v>
      </c>
      <c r="E136">
        <v>648</v>
      </c>
      <c r="F136">
        <v>27</v>
      </c>
      <c r="G136">
        <v>1</v>
      </c>
      <c r="H136">
        <v>0</v>
      </c>
      <c r="I136" t="s">
        <v>671</v>
      </c>
      <c r="J136">
        <v>1488</v>
      </c>
    </row>
    <row r="137" spans="1:10" x14ac:dyDescent="0.25">
      <c r="A137">
        <v>2</v>
      </c>
      <c r="B137">
        <v>36</v>
      </c>
      <c r="C137">
        <f t="shared" si="2"/>
        <v>136</v>
      </c>
      <c r="D137">
        <v>357</v>
      </c>
      <c r="E137">
        <v>542</v>
      </c>
      <c r="F137">
        <v>24</v>
      </c>
      <c r="G137">
        <v>0</v>
      </c>
      <c r="H137">
        <v>0</v>
      </c>
      <c r="J137">
        <v>1057</v>
      </c>
    </row>
    <row r="138" spans="1:10" x14ac:dyDescent="0.25">
      <c r="A138">
        <v>2</v>
      </c>
      <c r="B138">
        <v>37</v>
      </c>
      <c r="C138">
        <f t="shared" si="2"/>
        <v>137</v>
      </c>
      <c r="D138">
        <v>2390</v>
      </c>
      <c r="E138">
        <v>287</v>
      </c>
      <c r="F138">
        <v>36</v>
      </c>
      <c r="G138">
        <v>2</v>
      </c>
      <c r="H138">
        <v>0</v>
      </c>
      <c r="I138" t="s">
        <v>5339</v>
      </c>
      <c r="J138">
        <v>1494</v>
      </c>
    </row>
    <row r="139" spans="1:10" x14ac:dyDescent="0.25">
      <c r="A139">
        <v>2</v>
      </c>
      <c r="B139">
        <v>38</v>
      </c>
      <c r="C139">
        <f t="shared" si="2"/>
        <v>138</v>
      </c>
      <c r="D139">
        <v>468</v>
      </c>
      <c r="E139">
        <v>765</v>
      </c>
      <c r="F139">
        <v>60</v>
      </c>
      <c r="G139">
        <v>1</v>
      </c>
      <c r="H139">
        <v>0</v>
      </c>
      <c r="I139" t="s">
        <v>1829</v>
      </c>
      <c r="J139">
        <v>2580</v>
      </c>
    </row>
    <row r="140" spans="1:10" x14ac:dyDescent="0.25">
      <c r="A140">
        <v>2</v>
      </c>
      <c r="B140">
        <v>39</v>
      </c>
      <c r="C140">
        <f t="shared" si="2"/>
        <v>139</v>
      </c>
      <c r="D140">
        <v>517</v>
      </c>
      <c r="E140">
        <v>354</v>
      </c>
      <c r="F140">
        <v>22</v>
      </c>
      <c r="G140">
        <v>2</v>
      </c>
      <c r="H140">
        <v>0</v>
      </c>
      <c r="I140" t="s">
        <v>5340</v>
      </c>
      <c r="J140">
        <v>1708</v>
      </c>
    </row>
    <row r="141" spans="1:10" x14ac:dyDescent="0.25">
      <c r="A141">
        <v>2</v>
      </c>
      <c r="B141">
        <v>40</v>
      </c>
      <c r="C141">
        <f t="shared" si="2"/>
        <v>140</v>
      </c>
      <c r="D141">
        <v>1413</v>
      </c>
      <c r="E141">
        <v>178</v>
      </c>
      <c r="F141">
        <v>25</v>
      </c>
      <c r="G141">
        <v>1</v>
      </c>
      <c r="H141">
        <v>1</v>
      </c>
      <c r="I141" t="s">
        <v>5341</v>
      </c>
      <c r="J141">
        <v>15919</v>
      </c>
    </row>
    <row r="142" spans="1:10" x14ac:dyDescent="0.25">
      <c r="A142">
        <v>2</v>
      </c>
      <c r="B142">
        <v>41</v>
      </c>
      <c r="C142">
        <f t="shared" si="2"/>
        <v>141</v>
      </c>
      <c r="D142">
        <v>888</v>
      </c>
      <c r="E142">
        <v>400</v>
      </c>
      <c r="F142">
        <v>37</v>
      </c>
      <c r="G142">
        <v>1</v>
      </c>
      <c r="H142">
        <v>1</v>
      </c>
      <c r="I142" t="s">
        <v>5342</v>
      </c>
      <c r="J142">
        <v>1526</v>
      </c>
    </row>
    <row r="143" spans="1:10" x14ac:dyDescent="0.25">
      <c r="A143">
        <v>2</v>
      </c>
      <c r="B143">
        <v>42</v>
      </c>
      <c r="C143">
        <f t="shared" si="2"/>
        <v>142</v>
      </c>
      <c r="D143">
        <v>1296</v>
      </c>
      <c r="E143">
        <v>690</v>
      </c>
      <c r="F143">
        <v>81</v>
      </c>
      <c r="G143">
        <v>1</v>
      </c>
      <c r="H143">
        <v>0</v>
      </c>
      <c r="I143" t="s">
        <v>5343</v>
      </c>
      <c r="J143">
        <v>2987</v>
      </c>
    </row>
    <row r="144" spans="1:10" x14ac:dyDescent="0.25">
      <c r="A144">
        <v>2</v>
      </c>
      <c r="B144">
        <v>43</v>
      </c>
      <c r="C144">
        <f t="shared" si="2"/>
        <v>143</v>
      </c>
      <c r="D144">
        <v>421</v>
      </c>
      <c r="E144">
        <v>302</v>
      </c>
      <c r="F144">
        <v>68</v>
      </c>
      <c r="G144">
        <v>5</v>
      </c>
      <c r="H144">
        <v>0</v>
      </c>
      <c r="I144" t="s">
        <v>5344</v>
      </c>
      <c r="J144">
        <v>2276</v>
      </c>
    </row>
    <row r="145" spans="1:10" x14ac:dyDescent="0.25">
      <c r="A145">
        <v>2</v>
      </c>
      <c r="B145">
        <v>44</v>
      </c>
      <c r="C145">
        <f t="shared" si="2"/>
        <v>144</v>
      </c>
      <c r="D145">
        <v>0</v>
      </c>
      <c r="E145">
        <v>185</v>
      </c>
      <c r="F145">
        <v>25</v>
      </c>
      <c r="G145">
        <v>1</v>
      </c>
      <c r="H145">
        <v>0</v>
      </c>
      <c r="I145" t="s">
        <v>342</v>
      </c>
      <c r="J145">
        <v>6685</v>
      </c>
    </row>
    <row r="146" spans="1:10" x14ac:dyDescent="0.25">
      <c r="A146">
        <v>2</v>
      </c>
      <c r="B146">
        <v>45</v>
      </c>
      <c r="C146">
        <f t="shared" si="2"/>
        <v>145</v>
      </c>
      <c r="D146">
        <v>473</v>
      </c>
      <c r="E146">
        <v>1328</v>
      </c>
      <c r="F146">
        <v>68</v>
      </c>
      <c r="G146">
        <v>1</v>
      </c>
      <c r="H146">
        <v>0</v>
      </c>
      <c r="I146" t="s">
        <v>1376</v>
      </c>
      <c r="J146">
        <v>122735</v>
      </c>
    </row>
    <row r="147" spans="1:10" x14ac:dyDescent="0.25">
      <c r="A147">
        <v>2</v>
      </c>
      <c r="B147">
        <v>46</v>
      </c>
      <c r="C147">
        <f t="shared" si="2"/>
        <v>146</v>
      </c>
      <c r="D147">
        <v>4370</v>
      </c>
      <c r="E147">
        <v>149</v>
      </c>
      <c r="F147">
        <v>72</v>
      </c>
      <c r="G147">
        <v>0</v>
      </c>
      <c r="H147">
        <v>0</v>
      </c>
      <c r="J147">
        <v>2026</v>
      </c>
    </row>
    <row r="148" spans="1:10" x14ac:dyDescent="0.25">
      <c r="A148">
        <v>2</v>
      </c>
      <c r="B148">
        <v>47</v>
      </c>
      <c r="C148">
        <f t="shared" si="2"/>
        <v>147</v>
      </c>
      <c r="D148">
        <v>598</v>
      </c>
      <c r="E148">
        <v>209</v>
      </c>
      <c r="F148">
        <v>0</v>
      </c>
      <c r="G148">
        <v>1</v>
      </c>
      <c r="H148">
        <v>2</v>
      </c>
      <c r="I148" t="s">
        <v>5345</v>
      </c>
      <c r="J148">
        <v>44343</v>
      </c>
    </row>
    <row r="149" spans="1:10" x14ac:dyDescent="0.25">
      <c r="A149">
        <v>2</v>
      </c>
      <c r="B149">
        <v>48</v>
      </c>
      <c r="C149">
        <f t="shared" si="2"/>
        <v>148</v>
      </c>
      <c r="D149">
        <v>894</v>
      </c>
      <c r="E149">
        <v>242</v>
      </c>
      <c r="F149">
        <v>12</v>
      </c>
      <c r="G149">
        <v>2</v>
      </c>
      <c r="H149">
        <v>0</v>
      </c>
      <c r="I149" t="s">
        <v>5346</v>
      </c>
      <c r="J149">
        <v>1101</v>
      </c>
    </row>
    <row r="150" spans="1:10" x14ac:dyDescent="0.25">
      <c r="A150">
        <v>2</v>
      </c>
      <c r="B150">
        <v>49</v>
      </c>
      <c r="C150">
        <f t="shared" si="2"/>
        <v>149</v>
      </c>
      <c r="D150">
        <v>520</v>
      </c>
      <c r="E150">
        <v>528</v>
      </c>
      <c r="F150">
        <v>47</v>
      </c>
      <c r="G150">
        <v>2</v>
      </c>
      <c r="H150">
        <v>1</v>
      </c>
      <c r="I150" t="s">
        <v>5347</v>
      </c>
      <c r="J150">
        <v>1591</v>
      </c>
    </row>
    <row r="151" spans="1:10" x14ac:dyDescent="0.25">
      <c r="A151">
        <v>2</v>
      </c>
      <c r="B151">
        <v>50</v>
      </c>
      <c r="C151">
        <f t="shared" si="2"/>
        <v>150</v>
      </c>
      <c r="D151">
        <v>876</v>
      </c>
      <c r="E151">
        <v>378</v>
      </c>
      <c r="F151">
        <v>184</v>
      </c>
      <c r="G151">
        <v>2</v>
      </c>
      <c r="H151">
        <v>0</v>
      </c>
      <c r="I151" t="s">
        <v>5348</v>
      </c>
      <c r="J151">
        <v>5376</v>
      </c>
    </row>
    <row r="152" spans="1:10" x14ac:dyDescent="0.25">
      <c r="A152">
        <v>2</v>
      </c>
      <c r="B152">
        <v>51</v>
      </c>
      <c r="C152">
        <f t="shared" si="2"/>
        <v>151</v>
      </c>
      <c r="D152">
        <v>662</v>
      </c>
      <c r="E152">
        <v>843</v>
      </c>
      <c r="F152">
        <v>60</v>
      </c>
      <c r="G152">
        <v>2</v>
      </c>
      <c r="H152">
        <v>0</v>
      </c>
      <c r="I152" t="s">
        <v>5349</v>
      </c>
      <c r="J152">
        <v>2159</v>
      </c>
    </row>
    <row r="153" spans="1:10" x14ac:dyDescent="0.25">
      <c r="A153">
        <v>2</v>
      </c>
      <c r="B153">
        <v>52</v>
      </c>
      <c r="C153">
        <f t="shared" si="2"/>
        <v>152</v>
      </c>
      <c r="D153">
        <v>954</v>
      </c>
      <c r="E153">
        <v>3130</v>
      </c>
      <c r="F153">
        <v>43</v>
      </c>
      <c r="G153">
        <v>2</v>
      </c>
      <c r="H153">
        <v>2</v>
      </c>
      <c r="I153" t="s">
        <v>5350</v>
      </c>
      <c r="J153">
        <v>14214</v>
      </c>
    </row>
    <row r="154" spans="1:10" x14ac:dyDescent="0.25">
      <c r="A154">
        <v>2</v>
      </c>
      <c r="B154">
        <v>53</v>
      </c>
      <c r="C154">
        <f t="shared" si="2"/>
        <v>153</v>
      </c>
      <c r="D154">
        <v>517</v>
      </c>
      <c r="E154">
        <v>230</v>
      </c>
      <c r="F154">
        <v>33</v>
      </c>
      <c r="G154">
        <v>1</v>
      </c>
      <c r="H154">
        <v>3</v>
      </c>
      <c r="I154" t="s">
        <v>5351</v>
      </c>
      <c r="J154">
        <v>14941</v>
      </c>
    </row>
    <row r="155" spans="1:10" x14ac:dyDescent="0.25">
      <c r="A155">
        <v>2</v>
      </c>
      <c r="B155">
        <v>54</v>
      </c>
      <c r="C155">
        <f t="shared" si="2"/>
        <v>154</v>
      </c>
      <c r="D155">
        <v>516</v>
      </c>
      <c r="E155">
        <v>1495</v>
      </c>
      <c r="F155">
        <v>48</v>
      </c>
      <c r="G155">
        <v>5</v>
      </c>
      <c r="H155">
        <v>0</v>
      </c>
      <c r="I155" t="s">
        <v>5352</v>
      </c>
      <c r="J155">
        <v>2945</v>
      </c>
    </row>
    <row r="156" spans="1:10" x14ac:dyDescent="0.25">
      <c r="A156">
        <v>2</v>
      </c>
      <c r="B156">
        <v>55</v>
      </c>
      <c r="C156">
        <f t="shared" si="2"/>
        <v>155</v>
      </c>
      <c r="D156">
        <v>387</v>
      </c>
      <c r="E156">
        <v>346</v>
      </c>
      <c r="F156">
        <v>36</v>
      </c>
      <c r="G156">
        <v>1</v>
      </c>
      <c r="H156">
        <v>0</v>
      </c>
      <c r="I156" t="s">
        <v>95</v>
      </c>
      <c r="J156">
        <v>1220</v>
      </c>
    </row>
    <row r="157" spans="1:10" x14ac:dyDescent="0.25">
      <c r="A157">
        <v>2</v>
      </c>
      <c r="B157">
        <v>56</v>
      </c>
      <c r="C157">
        <f t="shared" si="2"/>
        <v>156</v>
      </c>
      <c r="D157">
        <v>469</v>
      </c>
      <c r="E157">
        <v>269</v>
      </c>
      <c r="F157">
        <v>44</v>
      </c>
      <c r="G157">
        <v>1</v>
      </c>
      <c r="H157">
        <v>2</v>
      </c>
      <c r="I157" t="s">
        <v>5353</v>
      </c>
      <c r="J157">
        <v>7195</v>
      </c>
    </row>
    <row r="158" spans="1:10" x14ac:dyDescent="0.25">
      <c r="A158">
        <v>2</v>
      </c>
      <c r="B158">
        <v>57</v>
      </c>
      <c r="C158">
        <f t="shared" si="2"/>
        <v>157</v>
      </c>
      <c r="D158">
        <v>469</v>
      </c>
      <c r="E158">
        <v>410</v>
      </c>
      <c r="F158">
        <v>42</v>
      </c>
      <c r="G158">
        <v>3</v>
      </c>
      <c r="H158">
        <v>0</v>
      </c>
      <c r="I158" t="s">
        <v>5354</v>
      </c>
      <c r="J158">
        <v>1826</v>
      </c>
    </row>
    <row r="159" spans="1:10" x14ac:dyDescent="0.25">
      <c r="A159">
        <v>2</v>
      </c>
      <c r="B159">
        <v>58</v>
      </c>
      <c r="C159">
        <f t="shared" si="2"/>
        <v>158</v>
      </c>
      <c r="D159">
        <v>994</v>
      </c>
      <c r="E159">
        <v>1020</v>
      </c>
      <c r="F159">
        <v>51</v>
      </c>
      <c r="G159">
        <v>1</v>
      </c>
      <c r="H159">
        <v>0</v>
      </c>
      <c r="I159" t="s">
        <v>1679</v>
      </c>
      <c r="J159">
        <v>2206</v>
      </c>
    </row>
    <row r="160" spans="1:10" x14ac:dyDescent="0.25">
      <c r="A160">
        <v>2</v>
      </c>
      <c r="B160">
        <v>59</v>
      </c>
      <c r="C160">
        <f t="shared" si="2"/>
        <v>159</v>
      </c>
      <c r="D160">
        <v>511</v>
      </c>
      <c r="E160">
        <v>202</v>
      </c>
      <c r="F160">
        <v>74</v>
      </c>
      <c r="G160">
        <v>1</v>
      </c>
      <c r="H160">
        <v>0</v>
      </c>
      <c r="I160" t="s">
        <v>5355</v>
      </c>
      <c r="J160">
        <v>2428</v>
      </c>
    </row>
    <row r="161" spans="1:10" x14ac:dyDescent="0.25">
      <c r="A161">
        <v>2</v>
      </c>
      <c r="B161">
        <v>60</v>
      </c>
      <c r="C161">
        <f t="shared" si="2"/>
        <v>160</v>
      </c>
      <c r="D161">
        <v>415</v>
      </c>
      <c r="E161">
        <v>215</v>
      </c>
      <c r="F161">
        <v>140</v>
      </c>
      <c r="G161">
        <v>1</v>
      </c>
      <c r="H161">
        <v>0</v>
      </c>
      <c r="I161" t="s">
        <v>5356</v>
      </c>
      <c r="J161">
        <v>3397</v>
      </c>
    </row>
    <row r="162" spans="1:10" x14ac:dyDescent="0.25">
      <c r="A162">
        <v>2</v>
      </c>
      <c r="B162">
        <v>61</v>
      </c>
      <c r="C162">
        <f t="shared" si="2"/>
        <v>161</v>
      </c>
      <c r="D162">
        <v>1390</v>
      </c>
      <c r="E162">
        <v>939</v>
      </c>
      <c r="F162">
        <v>36</v>
      </c>
      <c r="G162">
        <v>1</v>
      </c>
      <c r="H162">
        <v>3</v>
      </c>
      <c r="I162" t="s">
        <v>5357</v>
      </c>
      <c r="J162">
        <v>17882</v>
      </c>
    </row>
    <row r="163" spans="1:10" x14ac:dyDescent="0.25">
      <c r="A163">
        <v>2</v>
      </c>
      <c r="B163">
        <v>62</v>
      </c>
      <c r="C163">
        <f t="shared" si="2"/>
        <v>162</v>
      </c>
      <c r="D163">
        <v>640</v>
      </c>
      <c r="E163">
        <v>0</v>
      </c>
      <c r="F163">
        <v>114</v>
      </c>
      <c r="G163">
        <v>5</v>
      </c>
      <c r="H163">
        <v>0</v>
      </c>
      <c r="I163" t="s">
        <v>5358</v>
      </c>
      <c r="J163">
        <v>3682</v>
      </c>
    </row>
    <row r="164" spans="1:10" x14ac:dyDescent="0.25">
      <c r="A164">
        <v>2</v>
      </c>
      <c r="B164">
        <v>63</v>
      </c>
      <c r="C164">
        <f t="shared" si="2"/>
        <v>163</v>
      </c>
      <c r="D164">
        <v>1425</v>
      </c>
      <c r="E164">
        <v>990</v>
      </c>
      <c r="F164">
        <v>52</v>
      </c>
      <c r="G164">
        <v>10</v>
      </c>
      <c r="H164">
        <v>0</v>
      </c>
      <c r="I164" t="s">
        <v>5359</v>
      </c>
      <c r="J164">
        <v>254264</v>
      </c>
    </row>
    <row r="165" spans="1:10" x14ac:dyDescent="0.25">
      <c r="A165">
        <v>2</v>
      </c>
      <c r="B165">
        <v>64</v>
      </c>
      <c r="C165">
        <f t="shared" si="2"/>
        <v>164</v>
      </c>
      <c r="D165">
        <v>0</v>
      </c>
      <c r="E165">
        <v>310</v>
      </c>
      <c r="F165">
        <v>76</v>
      </c>
      <c r="G165">
        <v>1</v>
      </c>
      <c r="H165">
        <v>0</v>
      </c>
      <c r="I165" t="s">
        <v>1860</v>
      </c>
      <c r="J165">
        <v>10830</v>
      </c>
    </row>
    <row r="166" spans="1:10" x14ac:dyDescent="0.25">
      <c r="A166">
        <v>2</v>
      </c>
      <c r="B166">
        <v>65</v>
      </c>
      <c r="C166">
        <f t="shared" si="2"/>
        <v>165</v>
      </c>
      <c r="D166">
        <v>3470</v>
      </c>
      <c r="E166">
        <v>606</v>
      </c>
      <c r="F166">
        <v>0</v>
      </c>
      <c r="G166">
        <v>2</v>
      </c>
      <c r="H166">
        <v>1</v>
      </c>
      <c r="I166" t="s">
        <v>5360</v>
      </c>
      <c r="J166">
        <v>4588</v>
      </c>
    </row>
    <row r="167" spans="1:10" x14ac:dyDescent="0.25">
      <c r="A167">
        <v>2</v>
      </c>
      <c r="B167">
        <v>66</v>
      </c>
      <c r="C167">
        <f t="shared" si="2"/>
        <v>166</v>
      </c>
      <c r="D167">
        <v>1380</v>
      </c>
      <c r="E167">
        <v>1575</v>
      </c>
      <c r="F167">
        <v>200</v>
      </c>
      <c r="G167">
        <v>1</v>
      </c>
      <c r="H167">
        <v>2</v>
      </c>
      <c r="I167" t="s">
        <v>5361</v>
      </c>
      <c r="J167">
        <v>20438</v>
      </c>
    </row>
    <row r="168" spans="1:10" x14ac:dyDescent="0.25">
      <c r="A168">
        <v>2</v>
      </c>
      <c r="B168">
        <v>67</v>
      </c>
      <c r="C168">
        <f t="shared" si="2"/>
        <v>167</v>
      </c>
      <c r="D168">
        <v>363</v>
      </c>
      <c r="E168">
        <v>0</v>
      </c>
      <c r="F168">
        <v>52</v>
      </c>
      <c r="G168">
        <v>1</v>
      </c>
      <c r="H168">
        <v>2</v>
      </c>
      <c r="I168" t="s">
        <v>5362</v>
      </c>
      <c r="J168">
        <v>10135</v>
      </c>
    </row>
    <row r="169" spans="1:10" x14ac:dyDescent="0.25">
      <c r="A169">
        <v>2</v>
      </c>
      <c r="B169">
        <v>68</v>
      </c>
      <c r="C169">
        <f t="shared" si="2"/>
        <v>168</v>
      </c>
      <c r="D169">
        <v>467</v>
      </c>
      <c r="E169">
        <v>843</v>
      </c>
      <c r="F169">
        <v>360</v>
      </c>
      <c r="G169">
        <v>2</v>
      </c>
      <c r="H169">
        <v>2</v>
      </c>
      <c r="I169" t="s">
        <v>5363</v>
      </c>
      <c r="J169">
        <v>15247</v>
      </c>
    </row>
    <row r="170" spans="1:10" x14ac:dyDescent="0.25">
      <c r="A170">
        <v>2</v>
      </c>
      <c r="B170">
        <v>69</v>
      </c>
      <c r="C170">
        <f t="shared" si="2"/>
        <v>169</v>
      </c>
      <c r="D170">
        <v>506</v>
      </c>
      <c r="E170">
        <v>606</v>
      </c>
      <c r="F170">
        <v>0</v>
      </c>
      <c r="G170">
        <v>2</v>
      </c>
      <c r="H170">
        <v>0</v>
      </c>
      <c r="I170" t="s">
        <v>5364</v>
      </c>
      <c r="J170">
        <v>1372</v>
      </c>
    </row>
    <row r="171" spans="1:10" x14ac:dyDescent="0.25">
      <c r="A171">
        <v>2</v>
      </c>
      <c r="B171">
        <v>70</v>
      </c>
      <c r="C171">
        <f t="shared" si="2"/>
        <v>170</v>
      </c>
      <c r="D171">
        <v>1464</v>
      </c>
      <c r="E171">
        <v>347</v>
      </c>
      <c r="F171">
        <v>210</v>
      </c>
      <c r="G171">
        <v>10</v>
      </c>
      <c r="H171">
        <v>0</v>
      </c>
      <c r="I171" t="s">
        <v>5365</v>
      </c>
      <c r="J171">
        <v>8290</v>
      </c>
    </row>
    <row r="172" spans="1:10" x14ac:dyDescent="0.25">
      <c r="A172">
        <v>2</v>
      </c>
      <c r="B172">
        <v>71</v>
      </c>
      <c r="C172">
        <f t="shared" si="2"/>
        <v>171</v>
      </c>
      <c r="D172">
        <v>1674</v>
      </c>
      <c r="E172">
        <v>221</v>
      </c>
      <c r="F172">
        <v>78</v>
      </c>
      <c r="G172">
        <v>1</v>
      </c>
      <c r="H172">
        <v>0</v>
      </c>
      <c r="I172" t="s">
        <v>518</v>
      </c>
      <c r="J172">
        <v>1950</v>
      </c>
    </row>
    <row r="173" spans="1:10" x14ac:dyDescent="0.25">
      <c r="A173">
        <v>2</v>
      </c>
      <c r="B173">
        <v>72</v>
      </c>
      <c r="C173">
        <f t="shared" si="2"/>
        <v>172</v>
      </c>
      <c r="D173">
        <v>0</v>
      </c>
      <c r="E173">
        <v>522</v>
      </c>
      <c r="F173">
        <v>22</v>
      </c>
      <c r="G173">
        <v>1</v>
      </c>
      <c r="H173">
        <v>0</v>
      </c>
      <c r="I173" t="s">
        <v>448</v>
      </c>
      <c r="J173">
        <v>963</v>
      </c>
    </row>
    <row r="174" spans="1:10" x14ac:dyDescent="0.25">
      <c r="A174">
        <v>2</v>
      </c>
      <c r="B174">
        <v>73</v>
      </c>
      <c r="C174">
        <f t="shared" si="2"/>
        <v>173</v>
      </c>
      <c r="D174">
        <v>704</v>
      </c>
      <c r="E174">
        <v>981</v>
      </c>
      <c r="F174">
        <v>37</v>
      </c>
      <c r="G174">
        <v>3</v>
      </c>
      <c r="H174">
        <v>0</v>
      </c>
      <c r="I174" t="s">
        <v>5366</v>
      </c>
      <c r="J174">
        <v>10443</v>
      </c>
    </row>
    <row r="175" spans="1:10" x14ac:dyDescent="0.25">
      <c r="A175">
        <v>2</v>
      </c>
      <c r="B175">
        <v>74</v>
      </c>
      <c r="C175">
        <f t="shared" si="2"/>
        <v>174</v>
      </c>
      <c r="D175">
        <v>0</v>
      </c>
      <c r="E175">
        <v>210</v>
      </c>
      <c r="F175">
        <v>27</v>
      </c>
      <c r="G175">
        <v>0</v>
      </c>
      <c r="H175">
        <v>0</v>
      </c>
      <c r="J175">
        <v>750</v>
      </c>
    </row>
    <row r="176" spans="1:10" x14ac:dyDescent="0.25">
      <c r="A176">
        <v>2</v>
      </c>
      <c r="B176">
        <v>75</v>
      </c>
      <c r="C176">
        <f t="shared" si="2"/>
        <v>175</v>
      </c>
      <c r="D176">
        <v>1416</v>
      </c>
      <c r="E176">
        <v>170</v>
      </c>
      <c r="F176">
        <v>177</v>
      </c>
      <c r="G176">
        <v>1</v>
      </c>
      <c r="H176">
        <v>1</v>
      </c>
      <c r="I176" t="s">
        <v>5367</v>
      </c>
      <c r="J176">
        <v>13941</v>
      </c>
    </row>
    <row r="177" spans="1:10" x14ac:dyDescent="0.25">
      <c r="A177">
        <v>2</v>
      </c>
      <c r="B177">
        <v>76</v>
      </c>
      <c r="C177">
        <f t="shared" si="2"/>
        <v>176</v>
      </c>
      <c r="D177">
        <v>599</v>
      </c>
      <c r="E177">
        <v>170</v>
      </c>
      <c r="F177">
        <v>36</v>
      </c>
      <c r="G177">
        <v>3</v>
      </c>
      <c r="H177">
        <v>3</v>
      </c>
      <c r="I177" t="s">
        <v>5368</v>
      </c>
      <c r="J177">
        <v>23993</v>
      </c>
    </row>
    <row r="178" spans="1:10" x14ac:dyDescent="0.25">
      <c r="A178">
        <v>2</v>
      </c>
      <c r="B178">
        <v>77</v>
      </c>
      <c r="C178">
        <f t="shared" si="2"/>
        <v>177</v>
      </c>
      <c r="D178">
        <v>705</v>
      </c>
      <c r="E178">
        <v>424</v>
      </c>
      <c r="F178">
        <v>87</v>
      </c>
      <c r="G178">
        <v>5</v>
      </c>
      <c r="H178">
        <v>0</v>
      </c>
      <c r="I178" t="s">
        <v>5369</v>
      </c>
      <c r="J178">
        <v>4110</v>
      </c>
    </row>
    <row r="179" spans="1:10" x14ac:dyDescent="0.25">
      <c r="A179">
        <v>2</v>
      </c>
      <c r="B179">
        <v>78</v>
      </c>
      <c r="C179">
        <f t="shared" si="2"/>
        <v>178</v>
      </c>
      <c r="D179">
        <v>1348</v>
      </c>
      <c r="E179">
        <v>153</v>
      </c>
      <c r="F179">
        <v>42</v>
      </c>
      <c r="G179">
        <v>3</v>
      </c>
      <c r="H179">
        <v>3</v>
      </c>
      <c r="I179" t="s">
        <v>5370</v>
      </c>
      <c r="J179">
        <v>203702</v>
      </c>
    </row>
    <row r="180" spans="1:10" x14ac:dyDescent="0.25">
      <c r="A180">
        <v>2</v>
      </c>
      <c r="B180">
        <v>79</v>
      </c>
      <c r="C180">
        <f t="shared" si="2"/>
        <v>179</v>
      </c>
      <c r="D180">
        <v>1875</v>
      </c>
      <c r="E180">
        <v>269</v>
      </c>
      <c r="F180">
        <v>31</v>
      </c>
      <c r="G180">
        <v>1</v>
      </c>
      <c r="H180">
        <v>0</v>
      </c>
      <c r="I180" t="s">
        <v>5371</v>
      </c>
      <c r="J180">
        <v>1283</v>
      </c>
    </row>
    <row r="181" spans="1:10" x14ac:dyDescent="0.25">
      <c r="A181">
        <v>2</v>
      </c>
      <c r="B181">
        <v>80</v>
      </c>
      <c r="C181">
        <f t="shared" si="2"/>
        <v>180</v>
      </c>
      <c r="D181">
        <v>552</v>
      </c>
      <c r="E181">
        <v>151</v>
      </c>
      <c r="F181">
        <v>21</v>
      </c>
      <c r="G181">
        <v>1</v>
      </c>
      <c r="H181">
        <v>2</v>
      </c>
      <c r="I181" t="s">
        <v>5372</v>
      </c>
      <c r="J181">
        <v>1626</v>
      </c>
    </row>
    <row r="182" spans="1:10" x14ac:dyDescent="0.25">
      <c r="A182">
        <v>2</v>
      </c>
      <c r="B182">
        <v>81</v>
      </c>
      <c r="C182">
        <f t="shared" si="2"/>
        <v>181</v>
      </c>
      <c r="D182">
        <v>483</v>
      </c>
      <c r="E182">
        <v>357</v>
      </c>
      <c r="F182">
        <v>32</v>
      </c>
      <c r="G182">
        <v>0</v>
      </c>
      <c r="H182">
        <v>0</v>
      </c>
      <c r="J182">
        <v>1045</v>
      </c>
    </row>
    <row r="183" spans="1:10" x14ac:dyDescent="0.25">
      <c r="A183">
        <v>2</v>
      </c>
      <c r="B183">
        <v>82</v>
      </c>
      <c r="C183">
        <f t="shared" si="2"/>
        <v>182</v>
      </c>
      <c r="D183">
        <v>441</v>
      </c>
      <c r="E183">
        <v>1036</v>
      </c>
      <c r="F183">
        <v>0</v>
      </c>
      <c r="G183">
        <v>4</v>
      </c>
      <c r="H183">
        <v>0</v>
      </c>
      <c r="I183" t="s">
        <v>5373</v>
      </c>
      <c r="J183">
        <v>3441</v>
      </c>
    </row>
    <row r="184" spans="1:10" x14ac:dyDescent="0.25">
      <c r="A184">
        <v>2</v>
      </c>
      <c r="B184">
        <v>83</v>
      </c>
      <c r="C184">
        <f t="shared" si="2"/>
        <v>183</v>
      </c>
      <c r="D184">
        <v>1644</v>
      </c>
      <c r="E184">
        <v>1436</v>
      </c>
      <c r="F184">
        <v>24</v>
      </c>
      <c r="G184">
        <v>1</v>
      </c>
      <c r="H184">
        <v>2</v>
      </c>
      <c r="I184" t="s">
        <v>5374</v>
      </c>
      <c r="J184">
        <v>5085</v>
      </c>
    </row>
    <row r="185" spans="1:10" x14ac:dyDescent="0.25">
      <c r="A185">
        <v>2</v>
      </c>
      <c r="B185">
        <v>84</v>
      </c>
      <c r="C185">
        <f t="shared" si="2"/>
        <v>184</v>
      </c>
      <c r="D185">
        <v>0</v>
      </c>
      <c r="E185">
        <v>993</v>
      </c>
      <c r="F185">
        <v>52</v>
      </c>
      <c r="G185">
        <v>1</v>
      </c>
      <c r="H185">
        <v>0</v>
      </c>
      <c r="I185" t="s">
        <v>245</v>
      </c>
      <c r="J185">
        <v>2043</v>
      </c>
    </row>
    <row r="186" spans="1:10" x14ac:dyDescent="0.25">
      <c r="A186">
        <v>2</v>
      </c>
      <c r="B186">
        <v>85</v>
      </c>
      <c r="C186">
        <f t="shared" si="2"/>
        <v>185</v>
      </c>
      <c r="D186">
        <v>629</v>
      </c>
      <c r="E186">
        <v>199</v>
      </c>
      <c r="F186">
        <v>30</v>
      </c>
      <c r="G186">
        <v>1</v>
      </c>
      <c r="H186">
        <v>0</v>
      </c>
      <c r="I186" t="s">
        <v>5375</v>
      </c>
      <c r="J186">
        <v>90861</v>
      </c>
    </row>
    <row r="187" spans="1:10" x14ac:dyDescent="0.25">
      <c r="A187">
        <v>2</v>
      </c>
      <c r="B187">
        <v>86</v>
      </c>
      <c r="C187">
        <f t="shared" si="2"/>
        <v>186</v>
      </c>
      <c r="D187">
        <v>1228</v>
      </c>
      <c r="E187">
        <v>225</v>
      </c>
      <c r="F187">
        <v>78</v>
      </c>
      <c r="G187">
        <v>1</v>
      </c>
      <c r="H187">
        <v>0</v>
      </c>
      <c r="I187" t="s">
        <v>196</v>
      </c>
      <c r="J187">
        <v>1959</v>
      </c>
    </row>
    <row r="188" spans="1:10" x14ac:dyDescent="0.25">
      <c r="A188">
        <v>2</v>
      </c>
      <c r="B188">
        <v>87</v>
      </c>
      <c r="C188">
        <f t="shared" si="2"/>
        <v>187</v>
      </c>
      <c r="D188">
        <v>1317</v>
      </c>
      <c r="E188">
        <v>260</v>
      </c>
      <c r="F188">
        <v>120</v>
      </c>
      <c r="G188">
        <v>2</v>
      </c>
      <c r="H188">
        <v>0</v>
      </c>
      <c r="I188" t="s">
        <v>5376</v>
      </c>
      <c r="J188">
        <v>3228</v>
      </c>
    </row>
    <row r="189" spans="1:10" x14ac:dyDescent="0.25">
      <c r="A189">
        <v>2</v>
      </c>
      <c r="B189">
        <v>88</v>
      </c>
      <c r="C189">
        <f t="shared" si="2"/>
        <v>188</v>
      </c>
      <c r="D189">
        <v>458</v>
      </c>
      <c r="E189">
        <v>678</v>
      </c>
      <c r="F189">
        <v>93</v>
      </c>
      <c r="G189">
        <v>1</v>
      </c>
      <c r="H189">
        <v>1</v>
      </c>
      <c r="I189" t="s">
        <v>5377</v>
      </c>
      <c r="J189">
        <v>2655</v>
      </c>
    </row>
    <row r="190" spans="1:10" x14ac:dyDescent="0.25">
      <c r="A190">
        <v>2</v>
      </c>
      <c r="B190">
        <v>89</v>
      </c>
      <c r="C190">
        <f t="shared" si="2"/>
        <v>189</v>
      </c>
      <c r="D190">
        <v>0</v>
      </c>
      <c r="E190">
        <v>498</v>
      </c>
      <c r="F190">
        <v>34</v>
      </c>
      <c r="G190">
        <v>1</v>
      </c>
      <c r="H190">
        <v>0</v>
      </c>
      <c r="I190" t="s">
        <v>210</v>
      </c>
      <c r="J190">
        <v>1239</v>
      </c>
    </row>
    <row r="191" spans="1:10" x14ac:dyDescent="0.25">
      <c r="A191">
        <v>2</v>
      </c>
      <c r="B191">
        <v>90</v>
      </c>
      <c r="C191">
        <f t="shared" si="2"/>
        <v>190</v>
      </c>
      <c r="D191">
        <v>488</v>
      </c>
      <c r="E191">
        <v>356</v>
      </c>
      <c r="F191">
        <v>114</v>
      </c>
      <c r="G191">
        <v>1</v>
      </c>
      <c r="H191">
        <v>1</v>
      </c>
      <c r="I191" t="s">
        <v>5378</v>
      </c>
      <c r="J191">
        <v>7688</v>
      </c>
    </row>
    <row r="192" spans="1:10" x14ac:dyDescent="0.25">
      <c r="A192">
        <v>2</v>
      </c>
      <c r="B192">
        <v>91</v>
      </c>
      <c r="C192">
        <f t="shared" si="2"/>
        <v>191</v>
      </c>
      <c r="D192">
        <v>3505</v>
      </c>
      <c r="E192">
        <v>375</v>
      </c>
      <c r="F192">
        <v>100</v>
      </c>
      <c r="G192">
        <v>2</v>
      </c>
      <c r="H192">
        <v>0</v>
      </c>
      <c r="I192" t="s">
        <v>5379</v>
      </c>
      <c r="J192">
        <v>3285</v>
      </c>
    </row>
    <row r="193" spans="1:10" x14ac:dyDescent="0.25">
      <c r="A193">
        <v>2</v>
      </c>
      <c r="B193">
        <v>92</v>
      </c>
      <c r="C193">
        <f t="shared" si="2"/>
        <v>192</v>
      </c>
      <c r="D193">
        <v>598</v>
      </c>
      <c r="E193">
        <v>816</v>
      </c>
      <c r="F193">
        <v>86</v>
      </c>
      <c r="G193">
        <v>3</v>
      </c>
      <c r="H193">
        <v>0</v>
      </c>
      <c r="I193" t="s">
        <v>5380</v>
      </c>
      <c r="J193">
        <v>14933</v>
      </c>
    </row>
    <row r="194" spans="1:10" x14ac:dyDescent="0.25">
      <c r="A194">
        <v>2</v>
      </c>
      <c r="B194">
        <v>93</v>
      </c>
      <c r="C194">
        <f t="shared" si="2"/>
        <v>193</v>
      </c>
      <c r="D194">
        <v>459</v>
      </c>
      <c r="E194">
        <v>214</v>
      </c>
      <c r="F194">
        <v>46</v>
      </c>
      <c r="G194">
        <v>1</v>
      </c>
      <c r="H194">
        <v>0</v>
      </c>
      <c r="I194" t="s">
        <v>740</v>
      </c>
      <c r="J194">
        <v>1191</v>
      </c>
    </row>
    <row r="195" spans="1:10" x14ac:dyDescent="0.25">
      <c r="A195">
        <v>2</v>
      </c>
      <c r="B195">
        <v>94</v>
      </c>
      <c r="C195">
        <f t="shared" si="2"/>
        <v>194</v>
      </c>
      <c r="D195">
        <v>904</v>
      </c>
      <c r="E195">
        <v>0</v>
      </c>
      <c r="F195">
        <v>330</v>
      </c>
      <c r="G195">
        <v>3</v>
      </c>
      <c r="H195">
        <v>0</v>
      </c>
      <c r="I195" t="s">
        <v>5381</v>
      </c>
      <c r="J195">
        <v>16800</v>
      </c>
    </row>
    <row r="196" spans="1:10" x14ac:dyDescent="0.25">
      <c r="A196">
        <v>2</v>
      </c>
      <c r="B196">
        <v>95</v>
      </c>
      <c r="C196">
        <f t="shared" ref="C196:C259" si="3">C195+1</f>
        <v>195</v>
      </c>
      <c r="D196">
        <v>1028</v>
      </c>
      <c r="E196">
        <v>939</v>
      </c>
      <c r="F196">
        <v>23</v>
      </c>
      <c r="G196">
        <v>2</v>
      </c>
      <c r="H196">
        <v>1</v>
      </c>
      <c r="I196" t="s">
        <v>5382</v>
      </c>
      <c r="J196">
        <v>1758</v>
      </c>
    </row>
    <row r="197" spans="1:10" x14ac:dyDescent="0.25">
      <c r="A197">
        <v>2</v>
      </c>
      <c r="B197">
        <v>96</v>
      </c>
      <c r="C197">
        <f t="shared" si="3"/>
        <v>196</v>
      </c>
      <c r="D197">
        <v>0</v>
      </c>
      <c r="E197">
        <v>314</v>
      </c>
      <c r="F197">
        <v>78</v>
      </c>
      <c r="G197">
        <v>1</v>
      </c>
      <c r="H197">
        <v>0</v>
      </c>
      <c r="I197" t="s">
        <v>5383</v>
      </c>
      <c r="J197">
        <v>2271</v>
      </c>
    </row>
    <row r="198" spans="1:10" x14ac:dyDescent="0.25">
      <c r="A198">
        <v>2</v>
      </c>
      <c r="B198">
        <v>97</v>
      </c>
      <c r="C198">
        <f t="shared" si="3"/>
        <v>197</v>
      </c>
      <c r="D198">
        <v>480</v>
      </c>
      <c r="E198">
        <v>744</v>
      </c>
      <c r="F198">
        <v>26</v>
      </c>
      <c r="G198">
        <v>1</v>
      </c>
      <c r="H198">
        <v>0</v>
      </c>
      <c r="I198" t="s">
        <v>974</v>
      </c>
      <c r="J198">
        <v>1371</v>
      </c>
    </row>
    <row r="199" spans="1:10" x14ac:dyDescent="0.25">
      <c r="A199">
        <v>2</v>
      </c>
      <c r="B199">
        <v>98</v>
      </c>
      <c r="C199">
        <f t="shared" si="3"/>
        <v>198</v>
      </c>
      <c r="D199">
        <v>552</v>
      </c>
      <c r="E199">
        <v>228</v>
      </c>
      <c r="F199">
        <v>29</v>
      </c>
      <c r="G199">
        <v>1</v>
      </c>
      <c r="H199">
        <v>0</v>
      </c>
      <c r="I199" t="s">
        <v>3482</v>
      </c>
      <c r="J199">
        <v>939</v>
      </c>
    </row>
    <row r="200" spans="1:10" x14ac:dyDescent="0.25">
      <c r="A200">
        <v>2</v>
      </c>
      <c r="B200">
        <v>99</v>
      </c>
      <c r="C200">
        <f t="shared" si="3"/>
        <v>199</v>
      </c>
      <c r="D200">
        <v>569</v>
      </c>
      <c r="E200">
        <v>264</v>
      </c>
      <c r="F200">
        <v>37</v>
      </c>
      <c r="G200">
        <v>3</v>
      </c>
      <c r="H200">
        <v>0</v>
      </c>
      <c r="I200" t="s">
        <v>5384</v>
      </c>
      <c r="J200">
        <v>1861</v>
      </c>
    </row>
    <row r="201" spans="1:10" x14ac:dyDescent="0.25">
      <c r="A201">
        <v>2</v>
      </c>
      <c r="B201">
        <v>100</v>
      </c>
      <c r="C201">
        <f t="shared" si="3"/>
        <v>200</v>
      </c>
      <c r="D201">
        <v>5350</v>
      </c>
      <c r="E201">
        <v>1855</v>
      </c>
      <c r="F201">
        <v>20</v>
      </c>
      <c r="G201">
        <v>0</v>
      </c>
      <c r="H201">
        <v>0</v>
      </c>
      <c r="J201">
        <v>2790</v>
      </c>
    </row>
    <row r="202" spans="1:10" x14ac:dyDescent="0.25">
      <c r="A202">
        <v>3</v>
      </c>
      <c r="B202">
        <v>1</v>
      </c>
      <c r="C202">
        <f t="shared" si="3"/>
        <v>201</v>
      </c>
      <c r="D202">
        <v>503</v>
      </c>
      <c r="E202">
        <v>268</v>
      </c>
      <c r="F202">
        <v>42</v>
      </c>
      <c r="G202">
        <v>3</v>
      </c>
      <c r="H202">
        <v>0</v>
      </c>
      <c r="I202" t="s">
        <v>5385</v>
      </c>
      <c r="J202">
        <v>2117</v>
      </c>
    </row>
    <row r="203" spans="1:10" x14ac:dyDescent="0.25">
      <c r="A203">
        <v>3</v>
      </c>
      <c r="B203">
        <v>2</v>
      </c>
      <c r="C203">
        <f t="shared" si="3"/>
        <v>202</v>
      </c>
      <c r="D203">
        <v>488</v>
      </c>
      <c r="E203">
        <v>516</v>
      </c>
      <c r="F203">
        <v>12</v>
      </c>
      <c r="G203">
        <v>2</v>
      </c>
      <c r="H203">
        <v>0</v>
      </c>
      <c r="I203" t="s">
        <v>5386</v>
      </c>
      <c r="J203">
        <v>6863</v>
      </c>
    </row>
    <row r="204" spans="1:10" x14ac:dyDescent="0.25">
      <c r="A204">
        <v>3</v>
      </c>
      <c r="B204">
        <v>3</v>
      </c>
      <c r="C204">
        <f t="shared" si="3"/>
        <v>203</v>
      </c>
      <c r="D204">
        <v>458</v>
      </c>
      <c r="E204">
        <v>250</v>
      </c>
      <c r="F204">
        <v>64</v>
      </c>
      <c r="G204">
        <v>3</v>
      </c>
      <c r="H204">
        <v>0</v>
      </c>
      <c r="I204" t="s">
        <v>5387</v>
      </c>
      <c r="J204">
        <v>1638</v>
      </c>
    </row>
    <row r="205" spans="1:10" x14ac:dyDescent="0.25">
      <c r="A205">
        <v>3</v>
      </c>
      <c r="B205">
        <v>4</v>
      </c>
      <c r="C205">
        <f t="shared" si="3"/>
        <v>204</v>
      </c>
      <c r="D205">
        <v>2088</v>
      </c>
      <c r="E205">
        <v>391</v>
      </c>
      <c r="F205">
        <v>108</v>
      </c>
      <c r="G205">
        <v>2</v>
      </c>
      <c r="H205">
        <v>0</v>
      </c>
      <c r="I205" t="s">
        <v>5388</v>
      </c>
      <c r="J205">
        <v>2807</v>
      </c>
    </row>
    <row r="206" spans="1:10" x14ac:dyDescent="0.25">
      <c r="A206">
        <v>3</v>
      </c>
      <c r="B206">
        <v>5</v>
      </c>
      <c r="C206">
        <f t="shared" si="3"/>
        <v>205</v>
      </c>
      <c r="D206">
        <v>4530</v>
      </c>
      <c r="E206">
        <v>334</v>
      </c>
      <c r="F206">
        <v>31</v>
      </c>
      <c r="G206">
        <v>5</v>
      </c>
      <c r="H206">
        <v>3</v>
      </c>
      <c r="I206" t="s">
        <v>5389</v>
      </c>
      <c r="J206">
        <v>33583</v>
      </c>
    </row>
    <row r="207" spans="1:10" x14ac:dyDescent="0.25">
      <c r="A207">
        <v>3</v>
      </c>
      <c r="B207">
        <v>6</v>
      </c>
      <c r="C207">
        <f t="shared" si="3"/>
        <v>206</v>
      </c>
      <c r="D207">
        <v>444</v>
      </c>
      <c r="E207">
        <v>226</v>
      </c>
      <c r="F207">
        <v>111</v>
      </c>
      <c r="G207">
        <v>1</v>
      </c>
      <c r="H207">
        <v>1</v>
      </c>
      <c r="I207" t="s">
        <v>5390</v>
      </c>
      <c r="J207">
        <v>3117</v>
      </c>
    </row>
    <row r="208" spans="1:10" x14ac:dyDescent="0.25">
      <c r="A208">
        <v>3</v>
      </c>
      <c r="B208">
        <v>7</v>
      </c>
      <c r="C208">
        <f t="shared" si="3"/>
        <v>207</v>
      </c>
      <c r="D208">
        <v>0</v>
      </c>
      <c r="E208">
        <v>452</v>
      </c>
      <c r="F208">
        <v>13</v>
      </c>
      <c r="G208">
        <v>1</v>
      </c>
      <c r="H208">
        <v>0</v>
      </c>
      <c r="I208" t="s">
        <v>5391</v>
      </c>
      <c r="J208">
        <v>1455</v>
      </c>
    </row>
    <row r="209" spans="1:10" x14ac:dyDescent="0.25">
      <c r="A209">
        <v>3</v>
      </c>
      <c r="B209">
        <v>8</v>
      </c>
      <c r="C209">
        <f t="shared" si="3"/>
        <v>208</v>
      </c>
      <c r="D209">
        <v>1500</v>
      </c>
      <c r="E209">
        <v>3750</v>
      </c>
      <c r="F209">
        <v>55</v>
      </c>
      <c r="G209">
        <v>3</v>
      </c>
      <c r="H209">
        <v>1</v>
      </c>
      <c r="I209" t="s">
        <v>5392</v>
      </c>
      <c r="J209">
        <v>5618</v>
      </c>
    </row>
    <row r="210" spans="1:10" x14ac:dyDescent="0.25">
      <c r="A210">
        <v>3</v>
      </c>
      <c r="B210">
        <v>9</v>
      </c>
      <c r="C210">
        <f t="shared" si="3"/>
        <v>209</v>
      </c>
      <c r="D210">
        <v>1970</v>
      </c>
      <c r="E210">
        <v>327</v>
      </c>
      <c r="F210">
        <v>27</v>
      </c>
      <c r="G210">
        <v>1</v>
      </c>
      <c r="H210">
        <v>1</v>
      </c>
      <c r="I210" t="s">
        <v>5393</v>
      </c>
      <c r="J210">
        <v>1074</v>
      </c>
    </row>
    <row r="211" spans="1:10" x14ac:dyDescent="0.25">
      <c r="A211">
        <v>3</v>
      </c>
      <c r="B211">
        <v>10</v>
      </c>
      <c r="C211">
        <f t="shared" si="3"/>
        <v>210</v>
      </c>
      <c r="D211">
        <v>613</v>
      </c>
      <c r="E211">
        <v>648</v>
      </c>
      <c r="F211">
        <v>111</v>
      </c>
      <c r="G211">
        <v>10</v>
      </c>
      <c r="H211">
        <v>0</v>
      </c>
      <c r="I211" t="s">
        <v>5394</v>
      </c>
      <c r="J211">
        <v>44427</v>
      </c>
    </row>
    <row r="212" spans="1:10" x14ac:dyDescent="0.25">
      <c r="A212">
        <v>3</v>
      </c>
      <c r="B212">
        <v>11</v>
      </c>
      <c r="C212">
        <f t="shared" si="3"/>
        <v>211</v>
      </c>
      <c r="D212">
        <v>627</v>
      </c>
      <c r="E212">
        <v>524</v>
      </c>
      <c r="F212">
        <v>99</v>
      </c>
      <c r="G212">
        <v>2</v>
      </c>
      <c r="H212">
        <v>0</v>
      </c>
      <c r="I212" t="s">
        <v>5395</v>
      </c>
      <c r="J212">
        <v>3638</v>
      </c>
    </row>
    <row r="213" spans="1:10" x14ac:dyDescent="0.25">
      <c r="A213">
        <v>3</v>
      </c>
      <c r="B213">
        <v>12</v>
      </c>
      <c r="C213">
        <f t="shared" si="3"/>
        <v>212</v>
      </c>
      <c r="D213">
        <v>401</v>
      </c>
      <c r="E213">
        <v>549</v>
      </c>
      <c r="F213">
        <v>14</v>
      </c>
      <c r="G213">
        <v>0</v>
      </c>
      <c r="H213">
        <v>1</v>
      </c>
      <c r="I213" t="s">
        <v>176</v>
      </c>
      <c r="J213">
        <v>869</v>
      </c>
    </row>
    <row r="214" spans="1:10" x14ac:dyDescent="0.25">
      <c r="A214">
        <v>3</v>
      </c>
      <c r="B214">
        <v>13</v>
      </c>
      <c r="C214">
        <f t="shared" si="3"/>
        <v>213</v>
      </c>
      <c r="D214">
        <v>313</v>
      </c>
      <c r="E214">
        <v>209</v>
      </c>
      <c r="F214">
        <v>50</v>
      </c>
      <c r="G214">
        <v>5</v>
      </c>
      <c r="H214">
        <v>0</v>
      </c>
      <c r="I214" t="s">
        <v>5396</v>
      </c>
      <c r="J214">
        <v>21639</v>
      </c>
    </row>
    <row r="215" spans="1:10" x14ac:dyDescent="0.25">
      <c r="A215">
        <v>3</v>
      </c>
      <c r="B215">
        <v>14</v>
      </c>
      <c r="C215">
        <f t="shared" si="3"/>
        <v>214</v>
      </c>
      <c r="D215">
        <v>415</v>
      </c>
      <c r="E215">
        <v>592</v>
      </c>
      <c r="F215">
        <v>66</v>
      </c>
      <c r="G215">
        <v>2</v>
      </c>
      <c r="H215">
        <v>0</v>
      </c>
      <c r="I215" t="s">
        <v>5397</v>
      </c>
      <c r="J215">
        <v>2668</v>
      </c>
    </row>
    <row r="216" spans="1:10" x14ac:dyDescent="0.25">
      <c r="A216">
        <v>3</v>
      </c>
      <c r="B216">
        <v>15</v>
      </c>
      <c r="C216">
        <f t="shared" si="3"/>
        <v>215</v>
      </c>
      <c r="D216">
        <v>502</v>
      </c>
      <c r="E216">
        <v>614</v>
      </c>
      <c r="F216">
        <v>129</v>
      </c>
      <c r="G216">
        <v>1</v>
      </c>
      <c r="H216">
        <v>0</v>
      </c>
      <c r="I216" t="s">
        <v>2477</v>
      </c>
      <c r="J216">
        <v>3589</v>
      </c>
    </row>
    <row r="217" spans="1:10" x14ac:dyDescent="0.25">
      <c r="A217">
        <v>3</v>
      </c>
      <c r="B217">
        <v>16</v>
      </c>
      <c r="C217">
        <f t="shared" si="3"/>
        <v>216</v>
      </c>
      <c r="D217">
        <v>856</v>
      </c>
      <c r="E217">
        <v>0</v>
      </c>
      <c r="F217">
        <v>130</v>
      </c>
      <c r="G217">
        <v>2</v>
      </c>
      <c r="H217">
        <v>1</v>
      </c>
      <c r="I217" t="s">
        <v>5398</v>
      </c>
      <c r="J217">
        <v>2848</v>
      </c>
    </row>
    <row r="218" spans="1:10" x14ac:dyDescent="0.25">
      <c r="A218">
        <v>3</v>
      </c>
      <c r="B218">
        <v>17</v>
      </c>
      <c r="C218">
        <f t="shared" si="3"/>
        <v>217</v>
      </c>
      <c r="D218">
        <v>1389</v>
      </c>
      <c r="E218">
        <v>576</v>
      </c>
      <c r="F218">
        <v>50</v>
      </c>
      <c r="G218">
        <v>2</v>
      </c>
      <c r="H218">
        <v>0</v>
      </c>
      <c r="I218" t="s">
        <v>5399</v>
      </c>
      <c r="J218">
        <v>2930</v>
      </c>
    </row>
    <row r="219" spans="1:10" x14ac:dyDescent="0.25">
      <c r="A219">
        <v>3</v>
      </c>
      <c r="B219">
        <v>18</v>
      </c>
      <c r="C219">
        <f t="shared" si="3"/>
        <v>218</v>
      </c>
      <c r="D219">
        <v>1302</v>
      </c>
      <c r="E219">
        <v>279</v>
      </c>
      <c r="F219">
        <v>41</v>
      </c>
      <c r="G219">
        <v>1</v>
      </c>
      <c r="H219">
        <v>0</v>
      </c>
      <c r="I219" t="s">
        <v>1506</v>
      </c>
      <c r="J219">
        <v>1319</v>
      </c>
    </row>
    <row r="220" spans="1:10" x14ac:dyDescent="0.25">
      <c r="A220">
        <v>3</v>
      </c>
      <c r="B220">
        <v>19</v>
      </c>
      <c r="C220">
        <f t="shared" si="3"/>
        <v>219</v>
      </c>
      <c r="D220">
        <v>5850</v>
      </c>
      <c r="E220">
        <v>328</v>
      </c>
      <c r="F220">
        <v>84</v>
      </c>
      <c r="G220">
        <v>1</v>
      </c>
      <c r="H220">
        <v>0</v>
      </c>
      <c r="I220" t="s">
        <v>45</v>
      </c>
      <c r="J220">
        <v>2593</v>
      </c>
    </row>
    <row r="221" spans="1:10" x14ac:dyDescent="0.25">
      <c r="A221">
        <v>3</v>
      </c>
      <c r="B221">
        <v>20</v>
      </c>
      <c r="C221">
        <f t="shared" si="3"/>
        <v>220</v>
      </c>
      <c r="D221">
        <v>644</v>
      </c>
      <c r="E221">
        <v>254</v>
      </c>
      <c r="F221">
        <v>18</v>
      </c>
      <c r="G221">
        <v>1</v>
      </c>
      <c r="H221">
        <v>0</v>
      </c>
      <c r="I221" t="s">
        <v>62</v>
      </c>
      <c r="J221">
        <v>2678</v>
      </c>
    </row>
    <row r="222" spans="1:10" x14ac:dyDescent="0.25">
      <c r="A222">
        <v>3</v>
      </c>
      <c r="B222">
        <v>21</v>
      </c>
      <c r="C222">
        <f t="shared" si="3"/>
        <v>221</v>
      </c>
      <c r="D222">
        <v>442</v>
      </c>
      <c r="E222">
        <v>708</v>
      </c>
      <c r="F222">
        <v>114</v>
      </c>
      <c r="G222">
        <v>3</v>
      </c>
      <c r="H222">
        <v>5</v>
      </c>
      <c r="I222" t="s">
        <v>5400</v>
      </c>
      <c r="J222">
        <v>7863</v>
      </c>
    </row>
    <row r="223" spans="1:10" x14ac:dyDescent="0.25">
      <c r="A223">
        <v>3</v>
      </c>
      <c r="B223">
        <v>22</v>
      </c>
      <c r="C223">
        <f t="shared" si="3"/>
        <v>222</v>
      </c>
      <c r="D223">
        <v>568</v>
      </c>
      <c r="E223">
        <v>221</v>
      </c>
      <c r="F223">
        <v>380</v>
      </c>
      <c r="G223">
        <v>1</v>
      </c>
      <c r="H223">
        <v>2</v>
      </c>
      <c r="I223" t="s">
        <v>5401</v>
      </c>
      <c r="J223">
        <v>22882</v>
      </c>
    </row>
    <row r="224" spans="1:10" x14ac:dyDescent="0.25">
      <c r="A224">
        <v>3</v>
      </c>
      <c r="B224">
        <v>23</v>
      </c>
      <c r="C224">
        <f t="shared" si="3"/>
        <v>223</v>
      </c>
      <c r="D224">
        <v>1989</v>
      </c>
      <c r="E224">
        <v>462</v>
      </c>
      <c r="F224">
        <v>46</v>
      </c>
      <c r="G224">
        <v>4</v>
      </c>
      <c r="H224">
        <v>0</v>
      </c>
      <c r="I224" t="s">
        <v>5402</v>
      </c>
      <c r="J224">
        <v>3218</v>
      </c>
    </row>
    <row r="225" spans="1:10" x14ac:dyDescent="0.25">
      <c r="A225">
        <v>3</v>
      </c>
      <c r="B225">
        <v>24</v>
      </c>
      <c r="C225">
        <f t="shared" si="3"/>
        <v>224</v>
      </c>
      <c r="D225">
        <v>2730</v>
      </c>
      <c r="E225">
        <v>1710</v>
      </c>
      <c r="F225">
        <v>30</v>
      </c>
      <c r="G225">
        <v>1</v>
      </c>
      <c r="H225">
        <v>0</v>
      </c>
      <c r="I225" t="s">
        <v>26</v>
      </c>
      <c r="J225">
        <v>2591</v>
      </c>
    </row>
    <row r="226" spans="1:10" x14ac:dyDescent="0.25">
      <c r="A226">
        <v>3</v>
      </c>
      <c r="B226">
        <v>25</v>
      </c>
      <c r="C226">
        <f t="shared" si="3"/>
        <v>225</v>
      </c>
      <c r="D226">
        <v>2275</v>
      </c>
      <c r="E226">
        <v>282</v>
      </c>
      <c r="F226">
        <v>20</v>
      </c>
      <c r="G226">
        <v>1</v>
      </c>
      <c r="H226">
        <v>0</v>
      </c>
      <c r="I226" t="s">
        <v>958</v>
      </c>
      <c r="J226">
        <v>917</v>
      </c>
    </row>
    <row r="227" spans="1:10" x14ac:dyDescent="0.25">
      <c r="A227">
        <v>3</v>
      </c>
      <c r="B227">
        <v>26</v>
      </c>
      <c r="C227">
        <f t="shared" si="3"/>
        <v>226</v>
      </c>
      <c r="D227">
        <v>422</v>
      </c>
      <c r="E227">
        <v>179</v>
      </c>
      <c r="F227">
        <v>38</v>
      </c>
      <c r="G227">
        <v>2</v>
      </c>
      <c r="H227">
        <v>0</v>
      </c>
      <c r="I227" t="s">
        <v>5403</v>
      </c>
      <c r="J227">
        <v>6981</v>
      </c>
    </row>
    <row r="228" spans="1:10" x14ac:dyDescent="0.25">
      <c r="A228">
        <v>3</v>
      </c>
      <c r="B228">
        <v>27</v>
      </c>
      <c r="C228">
        <f t="shared" si="3"/>
        <v>227</v>
      </c>
      <c r="D228">
        <v>458</v>
      </c>
      <c r="E228">
        <v>291</v>
      </c>
      <c r="F228">
        <v>82</v>
      </c>
      <c r="G228">
        <v>1</v>
      </c>
      <c r="H228">
        <v>1</v>
      </c>
      <c r="I228" t="s">
        <v>5404</v>
      </c>
      <c r="J228">
        <v>11976</v>
      </c>
    </row>
    <row r="229" spans="1:10" x14ac:dyDescent="0.25">
      <c r="A229">
        <v>3</v>
      </c>
      <c r="B229">
        <v>28</v>
      </c>
      <c r="C229">
        <f t="shared" si="3"/>
        <v>228</v>
      </c>
      <c r="D229">
        <v>1126</v>
      </c>
      <c r="E229">
        <v>1149</v>
      </c>
      <c r="F229">
        <v>20</v>
      </c>
      <c r="G229">
        <v>2</v>
      </c>
      <c r="H229">
        <v>0</v>
      </c>
      <c r="I229" t="s">
        <v>5405</v>
      </c>
      <c r="J229">
        <v>1830</v>
      </c>
    </row>
    <row r="230" spans="1:10" x14ac:dyDescent="0.25">
      <c r="A230">
        <v>3</v>
      </c>
      <c r="B230">
        <v>29</v>
      </c>
      <c r="C230">
        <f t="shared" si="3"/>
        <v>229</v>
      </c>
      <c r="D230">
        <v>950</v>
      </c>
      <c r="E230">
        <v>107</v>
      </c>
      <c r="F230">
        <v>72</v>
      </c>
      <c r="G230">
        <v>1</v>
      </c>
      <c r="H230">
        <v>1</v>
      </c>
      <c r="I230" t="s">
        <v>5406</v>
      </c>
      <c r="J230">
        <v>9694</v>
      </c>
    </row>
    <row r="231" spans="1:10" x14ac:dyDescent="0.25">
      <c r="A231">
        <v>3</v>
      </c>
      <c r="B231">
        <v>30</v>
      </c>
      <c r="C231">
        <f t="shared" si="3"/>
        <v>230</v>
      </c>
      <c r="D231">
        <v>519</v>
      </c>
      <c r="E231">
        <v>363</v>
      </c>
      <c r="F231">
        <v>27</v>
      </c>
      <c r="G231">
        <v>1</v>
      </c>
      <c r="H231">
        <v>0</v>
      </c>
      <c r="I231" t="s">
        <v>161</v>
      </c>
      <c r="J231">
        <v>973</v>
      </c>
    </row>
    <row r="232" spans="1:10" x14ac:dyDescent="0.25">
      <c r="A232">
        <v>3</v>
      </c>
      <c r="B232">
        <v>31</v>
      </c>
      <c r="C232">
        <f t="shared" si="3"/>
        <v>231</v>
      </c>
      <c r="D232">
        <v>898</v>
      </c>
      <c r="E232">
        <v>666</v>
      </c>
      <c r="F232">
        <v>45</v>
      </c>
      <c r="G232">
        <v>1</v>
      </c>
      <c r="H232">
        <v>2</v>
      </c>
      <c r="I232" t="s">
        <v>5407</v>
      </c>
      <c r="J232">
        <v>12176</v>
      </c>
    </row>
    <row r="233" spans="1:10" x14ac:dyDescent="0.25">
      <c r="A233">
        <v>3</v>
      </c>
      <c r="B233">
        <v>32</v>
      </c>
      <c r="C233">
        <f t="shared" si="3"/>
        <v>232</v>
      </c>
      <c r="D233">
        <v>551</v>
      </c>
      <c r="E233">
        <v>114</v>
      </c>
      <c r="F233">
        <v>31</v>
      </c>
      <c r="G233">
        <v>1</v>
      </c>
      <c r="H233">
        <v>0</v>
      </c>
      <c r="I233" t="s">
        <v>2356</v>
      </c>
      <c r="J233">
        <v>1161</v>
      </c>
    </row>
    <row r="234" spans="1:10" x14ac:dyDescent="0.25">
      <c r="A234">
        <v>3</v>
      </c>
      <c r="B234">
        <v>33</v>
      </c>
      <c r="C234">
        <f t="shared" si="3"/>
        <v>233</v>
      </c>
      <c r="D234">
        <v>964</v>
      </c>
      <c r="E234">
        <v>963</v>
      </c>
      <c r="F234">
        <v>35</v>
      </c>
      <c r="G234">
        <v>2</v>
      </c>
      <c r="H234">
        <v>0</v>
      </c>
      <c r="I234" t="s">
        <v>5408</v>
      </c>
      <c r="J234">
        <v>1856</v>
      </c>
    </row>
    <row r="235" spans="1:10" x14ac:dyDescent="0.25">
      <c r="A235">
        <v>3</v>
      </c>
      <c r="B235">
        <v>34</v>
      </c>
      <c r="C235">
        <f t="shared" si="3"/>
        <v>234</v>
      </c>
      <c r="D235">
        <v>1677</v>
      </c>
      <c r="E235">
        <v>213</v>
      </c>
      <c r="F235">
        <v>144</v>
      </c>
      <c r="G235">
        <v>1</v>
      </c>
      <c r="H235">
        <v>0</v>
      </c>
      <c r="I235" t="s">
        <v>1834</v>
      </c>
      <c r="J235">
        <v>3323</v>
      </c>
    </row>
    <row r="236" spans="1:10" x14ac:dyDescent="0.25">
      <c r="A236">
        <v>3</v>
      </c>
      <c r="B236">
        <v>35</v>
      </c>
      <c r="C236">
        <f t="shared" si="3"/>
        <v>235</v>
      </c>
      <c r="D236">
        <v>1865</v>
      </c>
      <c r="E236">
        <v>0</v>
      </c>
      <c r="F236">
        <v>34</v>
      </c>
      <c r="G236">
        <v>5</v>
      </c>
      <c r="H236">
        <v>1</v>
      </c>
      <c r="I236" t="s">
        <v>5409</v>
      </c>
      <c r="J236">
        <v>1592</v>
      </c>
    </row>
    <row r="237" spans="1:10" x14ac:dyDescent="0.25">
      <c r="A237">
        <v>3</v>
      </c>
      <c r="B237">
        <v>36</v>
      </c>
      <c r="C237">
        <f t="shared" si="3"/>
        <v>236</v>
      </c>
      <c r="D237">
        <v>512</v>
      </c>
      <c r="E237">
        <v>543</v>
      </c>
      <c r="F237">
        <v>30</v>
      </c>
      <c r="G237">
        <v>1</v>
      </c>
      <c r="H237">
        <v>0</v>
      </c>
      <c r="I237" t="s">
        <v>251</v>
      </c>
      <c r="J237">
        <v>1196</v>
      </c>
    </row>
    <row r="238" spans="1:10" x14ac:dyDescent="0.25">
      <c r="A238">
        <v>3</v>
      </c>
      <c r="B238">
        <v>37</v>
      </c>
      <c r="C238">
        <f t="shared" si="3"/>
        <v>237</v>
      </c>
      <c r="D238">
        <v>794</v>
      </c>
      <c r="E238">
        <v>143</v>
      </c>
      <c r="F238">
        <v>32</v>
      </c>
      <c r="G238">
        <v>1</v>
      </c>
      <c r="H238">
        <v>0</v>
      </c>
      <c r="I238" t="s">
        <v>1432</v>
      </c>
      <c r="J238">
        <v>867</v>
      </c>
    </row>
    <row r="239" spans="1:10" x14ac:dyDescent="0.25">
      <c r="A239">
        <v>3</v>
      </c>
      <c r="B239">
        <v>38</v>
      </c>
      <c r="C239">
        <f t="shared" si="3"/>
        <v>238</v>
      </c>
      <c r="D239">
        <v>6370</v>
      </c>
      <c r="E239">
        <v>249</v>
      </c>
      <c r="F239">
        <v>35</v>
      </c>
      <c r="G239">
        <v>1</v>
      </c>
      <c r="H239">
        <v>2</v>
      </c>
      <c r="I239" t="s">
        <v>5410</v>
      </c>
      <c r="J239">
        <v>12286</v>
      </c>
    </row>
    <row r="240" spans="1:10" x14ac:dyDescent="0.25">
      <c r="A240">
        <v>3</v>
      </c>
      <c r="B240">
        <v>39</v>
      </c>
      <c r="C240">
        <f t="shared" si="3"/>
        <v>239</v>
      </c>
      <c r="D240">
        <v>5080</v>
      </c>
      <c r="E240">
        <v>179</v>
      </c>
      <c r="F240">
        <v>66</v>
      </c>
      <c r="G240">
        <v>0</v>
      </c>
      <c r="H240">
        <v>0</v>
      </c>
      <c r="J240">
        <v>2007</v>
      </c>
    </row>
    <row r="241" spans="1:10" x14ac:dyDescent="0.25">
      <c r="A241">
        <v>3</v>
      </c>
      <c r="B241">
        <v>40</v>
      </c>
      <c r="C241">
        <f t="shared" si="3"/>
        <v>240</v>
      </c>
      <c r="D241">
        <v>497</v>
      </c>
      <c r="E241">
        <v>239</v>
      </c>
      <c r="F241">
        <v>32</v>
      </c>
      <c r="G241">
        <v>1</v>
      </c>
      <c r="H241">
        <v>5</v>
      </c>
      <c r="I241" t="s">
        <v>5411</v>
      </c>
      <c r="J241">
        <v>18049</v>
      </c>
    </row>
    <row r="242" spans="1:10" x14ac:dyDescent="0.25">
      <c r="A242">
        <v>3</v>
      </c>
      <c r="B242">
        <v>41</v>
      </c>
      <c r="C242">
        <f t="shared" si="3"/>
        <v>241</v>
      </c>
      <c r="D242">
        <v>589</v>
      </c>
      <c r="E242">
        <v>313</v>
      </c>
      <c r="F242">
        <v>30</v>
      </c>
      <c r="G242">
        <v>1</v>
      </c>
      <c r="H242">
        <v>0</v>
      </c>
      <c r="I242" t="s">
        <v>1013</v>
      </c>
      <c r="J242">
        <v>987</v>
      </c>
    </row>
    <row r="243" spans="1:10" x14ac:dyDescent="0.25">
      <c r="A243">
        <v>3</v>
      </c>
      <c r="B243">
        <v>42</v>
      </c>
      <c r="C243">
        <f t="shared" si="3"/>
        <v>242</v>
      </c>
      <c r="D243">
        <v>508</v>
      </c>
      <c r="E243">
        <v>316</v>
      </c>
      <c r="F243">
        <v>25</v>
      </c>
      <c r="G243">
        <v>10</v>
      </c>
      <c r="H243">
        <v>0</v>
      </c>
      <c r="I243" t="s">
        <v>5412</v>
      </c>
      <c r="J243">
        <v>2606</v>
      </c>
    </row>
    <row r="244" spans="1:10" x14ac:dyDescent="0.25">
      <c r="A244">
        <v>3</v>
      </c>
      <c r="B244">
        <v>43</v>
      </c>
      <c r="C244">
        <f t="shared" si="3"/>
        <v>243</v>
      </c>
      <c r="D244">
        <v>545</v>
      </c>
      <c r="E244">
        <v>325</v>
      </c>
      <c r="F244">
        <v>105</v>
      </c>
      <c r="G244">
        <v>2</v>
      </c>
      <c r="H244">
        <v>0</v>
      </c>
      <c r="I244" t="s">
        <v>5413</v>
      </c>
      <c r="J244">
        <v>2612</v>
      </c>
    </row>
    <row r="245" spans="1:10" x14ac:dyDescent="0.25">
      <c r="A245">
        <v>3</v>
      </c>
      <c r="B245">
        <v>44</v>
      </c>
      <c r="C245">
        <f t="shared" si="3"/>
        <v>244</v>
      </c>
      <c r="D245">
        <v>441</v>
      </c>
      <c r="E245">
        <v>162</v>
      </c>
      <c r="F245">
        <v>35</v>
      </c>
      <c r="G245">
        <v>1</v>
      </c>
      <c r="H245">
        <v>0</v>
      </c>
      <c r="I245" t="s">
        <v>117</v>
      </c>
      <c r="J245">
        <v>3906</v>
      </c>
    </row>
    <row r="246" spans="1:10" x14ac:dyDescent="0.25">
      <c r="A246">
        <v>3</v>
      </c>
      <c r="B246">
        <v>45</v>
      </c>
      <c r="C246">
        <f t="shared" si="3"/>
        <v>245</v>
      </c>
      <c r="D246">
        <v>1167</v>
      </c>
      <c r="E246">
        <v>0</v>
      </c>
      <c r="F246">
        <v>120</v>
      </c>
      <c r="G246">
        <v>2</v>
      </c>
      <c r="H246">
        <v>0</v>
      </c>
      <c r="I246" t="s">
        <v>5414</v>
      </c>
      <c r="J246">
        <v>2834</v>
      </c>
    </row>
    <row r="247" spans="1:10" x14ac:dyDescent="0.25">
      <c r="A247">
        <v>3</v>
      </c>
      <c r="B247">
        <v>46</v>
      </c>
      <c r="C247">
        <f t="shared" si="3"/>
        <v>246</v>
      </c>
      <c r="D247">
        <v>366</v>
      </c>
      <c r="E247">
        <v>282</v>
      </c>
      <c r="F247">
        <v>250</v>
      </c>
      <c r="G247">
        <v>4</v>
      </c>
      <c r="H247">
        <v>0</v>
      </c>
      <c r="I247" t="s">
        <v>5415</v>
      </c>
      <c r="J247">
        <v>5445</v>
      </c>
    </row>
    <row r="248" spans="1:10" x14ac:dyDescent="0.25">
      <c r="A248">
        <v>3</v>
      </c>
      <c r="B248">
        <v>47</v>
      </c>
      <c r="C248">
        <f t="shared" si="3"/>
        <v>247</v>
      </c>
      <c r="D248">
        <v>0</v>
      </c>
      <c r="E248">
        <v>616</v>
      </c>
      <c r="F248">
        <v>80</v>
      </c>
      <c r="G248">
        <v>0</v>
      </c>
      <c r="H248">
        <v>1</v>
      </c>
      <c r="I248" t="s">
        <v>5416</v>
      </c>
      <c r="J248">
        <v>82216</v>
      </c>
    </row>
    <row r="249" spans="1:10" x14ac:dyDescent="0.25">
      <c r="A249">
        <v>3</v>
      </c>
      <c r="B249">
        <v>48</v>
      </c>
      <c r="C249">
        <f t="shared" si="3"/>
        <v>248</v>
      </c>
      <c r="D249">
        <v>7330</v>
      </c>
      <c r="E249">
        <v>0</v>
      </c>
      <c r="F249">
        <v>34</v>
      </c>
      <c r="G249">
        <v>3</v>
      </c>
      <c r="H249">
        <v>1</v>
      </c>
      <c r="I249" t="s">
        <v>5417</v>
      </c>
      <c r="J249">
        <v>2722</v>
      </c>
    </row>
    <row r="250" spans="1:10" x14ac:dyDescent="0.25">
      <c r="A250">
        <v>3</v>
      </c>
      <c r="B250">
        <v>49</v>
      </c>
      <c r="C250">
        <f t="shared" si="3"/>
        <v>249</v>
      </c>
      <c r="D250">
        <v>490</v>
      </c>
      <c r="E250">
        <v>680</v>
      </c>
      <c r="F250">
        <v>62</v>
      </c>
      <c r="G250">
        <v>2</v>
      </c>
      <c r="H250">
        <v>1</v>
      </c>
      <c r="I250" t="s">
        <v>5418</v>
      </c>
      <c r="J250">
        <v>14168</v>
      </c>
    </row>
    <row r="251" spans="1:10" x14ac:dyDescent="0.25">
      <c r="A251">
        <v>3</v>
      </c>
      <c r="B251">
        <v>50</v>
      </c>
      <c r="C251">
        <f t="shared" si="3"/>
        <v>250</v>
      </c>
      <c r="D251">
        <v>2100</v>
      </c>
      <c r="E251">
        <v>305</v>
      </c>
      <c r="F251">
        <v>27</v>
      </c>
      <c r="G251">
        <v>1</v>
      </c>
      <c r="H251">
        <v>0</v>
      </c>
      <c r="I251" t="s">
        <v>182</v>
      </c>
      <c r="J251">
        <v>1162</v>
      </c>
    </row>
    <row r="252" spans="1:10" x14ac:dyDescent="0.25">
      <c r="A252">
        <v>3</v>
      </c>
      <c r="B252">
        <v>51</v>
      </c>
      <c r="C252">
        <f t="shared" si="3"/>
        <v>251</v>
      </c>
      <c r="D252">
        <v>1632</v>
      </c>
      <c r="E252">
        <v>238</v>
      </c>
      <c r="F252">
        <v>36</v>
      </c>
      <c r="G252">
        <v>1</v>
      </c>
      <c r="H252">
        <v>0</v>
      </c>
      <c r="I252" t="s">
        <v>582</v>
      </c>
      <c r="J252">
        <v>1131</v>
      </c>
    </row>
    <row r="253" spans="1:10" x14ac:dyDescent="0.25">
      <c r="A253">
        <v>3</v>
      </c>
      <c r="B253">
        <v>52</v>
      </c>
      <c r="C253">
        <f t="shared" si="3"/>
        <v>252</v>
      </c>
      <c r="D253">
        <v>529</v>
      </c>
      <c r="E253">
        <v>630</v>
      </c>
      <c r="F253">
        <v>33</v>
      </c>
      <c r="G253">
        <v>1</v>
      </c>
      <c r="H253">
        <v>0</v>
      </c>
      <c r="I253" t="s">
        <v>45</v>
      </c>
      <c r="J253">
        <v>1342</v>
      </c>
    </row>
    <row r="254" spans="1:10" x14ac:dyDescent="0.25">
      <c r="A254">
        <v>3</v>
      </c>
      <c r="B254">
        <v>53</v>
      </c>
      <c r="C254">
        <f t="shared" si="3"/>
        <v>253</v>
      </c>
      <c r="D254">
        <v>642</v>
      </c>
      <c r="E254">
        <v>169</v>
      </c>
      <c r="F254">
        <v>34</v>
      </c>
      <c r="G254">
        <v>1</v>
      </c>
      <c r="H254">
        <v>3</v>
      </c>
      <c r="I254" t="s">
        <v>5419</v>
      </c>
      <c r="J254">
        <v>14281</v>
      </c>
    </row>
    <row r="255" spans="1:10" x14ac:dyDescent="0.25">
      <c r="A255">
        <v>3</v>
      </c>
      <c r="B255">
        <v>54</v>
      </c>
      <c r="C255">
        <f t="shared" si="3"/>
        <v>254</v>
      </c>
      <c r="D255">
        <v>2060</v>
      </c>
      <c r="E255">
        <v>249</v>
      </c>
      <c r="F255">
        <v>0</v>
      </c>
      <c r="G255">
        <v>2</v>
      </c>
      <c r="H255">
        <v>0</v>
      </c>
      <c r="I255" t="s">
        <v>5420</v>
      </c>
      <c r="J255">
        <v>1773</v>
      </c>
    </row>
    <row r="256" spans="1:10" x14ac:dyDescent="0.25">
      <c r="A256">
        <v>3</v>
      </c>
      <c r="B256">
        <v>55</v>
      </c>
      <c r="C256">
        <f t="shared" si="3"/>
        <v>255</v>
      </c>
      <c r="D256">
        <v>489</v>
      </c>
      <c r="E256">
        <v>573</v>
      </c>
      <c r="F256">
        <v>38</v>
      </c>
      <c r="G256">
        <v>1</v>
      </c>
      <c r="H256">
        <v>0</v>
      </c>
      <c r="I256" t="s">
        <v>3159</v>
      </c>
      <c r="J256">
        <v>1496</v>
      </c>
    </row>
    <row r="257" spans="1:10" x14ac:dyDescent="0.25">
      <c r="A257">
        <v>3</v>
      </c>
      <c r="B257">
        <v>56</v>
      </c>
      <c r="C257">
        <f t="shared" si="3"/>
        <v>256</v>
      </c>
      <c r="D257">
        <v>5230</v>
      </c>
      <c r="E257">
        <v>908</v>
      </c>
      <c r="F257">
        <v>87</v>
      </c>
      <c r="G257">
        <v>1</v>
      </c>
      <c r="H257">
        <v>2</v>
      </c>
      <c r="I257" t="s">
        <v>5421</v>
      </c>
      <c r="J257">
        <v>3499</v>
      </c>
    </row>
    <row r="258" spans="1:10" x14ac:dyDescent="0.25">
      <c r="A258">
        <v>3</v>
      </c>
      <c r="B258">
        <v>57</v>
      </c>
      <c r="C258">
        <f t="shared" si="3"/>
        <v>257</v>
      </c>
      <c r="D258">
        <v>598</v>
      </c>
      <c r="E258">
        <v>245</v>
      </c>
      <c r="F258">
        <v>27</v>
      </c>
      <c r="G258">
        <v>2</v>
      </c>
      <c r="H258">
        <v>0</v>
      </c>
      <c r="I258" t="s">
        <v>5422</v>
      </c>
      <c r="J258">
        <v>2466</v>
      </c>
    </row>
    <row r="259" spans="1:10" x14ac:dyDescent="0.25">
      <c r="A259">
        <v>3</v>
      </c>
      <c r="B259">
        <v>58</v>
      </c>
      <c r="C259">
        <f t="shared" si="3"/>
        <v>258</v>
      </c>
      <c r="D259">
        <v>502</v>
      </c>
      <c r="E259">
        <v>714</v>
      </c>
      <c r="F259">
        <v>330</v>
      </c>
      <c r="G259">
        <v>2</v>
      </c>
      <c r="H259">
        <v>0</v>
      </c>
      <c r="I259" t="s">
        <v>5423</v>
      </c>
      <c r="J259">
        <v>9381</v>
      </c>
    </row>
    <row r="260" spans="1:10" x14ac:dyDescent="0.25">
      <c r="A260">
        <v>3</v>
      </c>
      <c r="B260">
        <v>59</v>
      </c>
      <c r="C260">
        <f t="shared" ref="C260:C323" si="4">C259+1</f>
        <v>259</v>
      </c>
      <c r="D260">
        <v>1587</v>
      </c>
      <c r="E260">
        <v>506</v>
      </c>
      <c r="F260">
        <v>46</v>
      </c>
      <c r="G260">
        <v>1</v>
      </c>
      <c r="H260">
        <v>1</v>
      </c>
      <c r="I260" t="s">
        <v>5424</v>
      </c>
      <c r="J260">
        <v>9169</v>
      </c>
    </row>
    <row r="261" spans="1:10" x14ac:dyDescent="0.25">
      <c r="A261">
        <v>3</v>
      </c>
      <c r="B261">
        <v>60</v>
      </c>
      <c r="C261">
        <f t="shared" si="4"/>
        <v>260</v>
      </c>
      <c r="D261">
        <v>463</v>
      </c>
      <c r="E261">
        <v>318</v>
      </c>
      <c r="F261">
        <v>32</v>
      </c>
      <c r="G261">
        <v>3</v>
      </c>
      <c r="H261">
        <v>0</v>
      </c>
      <c r="I261" t="s">
        <v>5425</v>
      </c>
      <c r="J261">
        <v>1403</v>
      </c>
    </row>
    <row r="262" spans="1:10" x14ac:dyDescent="0.25">
      <c r="A262">
        <v>3</v>
      </c>
      <c r="B262">
        <v>61</v>
      </c>
      <c r="C262">
        <f t="shared" si="4"/>
        <v>261</v>
      </c>
      <c r="D262">
        <v>509</v>
      </c>
      <c r="E262">
        <v>810</v>
      </c>
      <c r="F262">
        <v>39</v>
      </c>
      <c r="G262">
        <v>3</v>
      </c>
      <c r="H262">
        <v>0</v>
      </c>
      <c r="I262" t="s">
        <v>5426</v>
      </c>
      <c r="J262">
        <v>1718</v>
      </c>
    </row>
    <row r="263" spans="1:10" x14ac:dyDescent="0.25">
      <c r="A263">
        <v>3</v>
      </c>
      <c r="B263">
        <v>62</v>
      </c>
      <c r="C263">
        <f t="shared" si="4"/>
        <v>262</v>
      </c>
      <c r="D263">
        <v>487</v>
      </c>
      <c r="E263">
        <v>276</v>
      </c>
      <c r="F263">
        <v>190</v>
      </c>
      <c r="G263">
        <v>2</v>
      </c>
      <c r="H263">
        <v>1</v>
      </c>
      <c r="I263" t="s">
        <v>5427</v>
      </c>
      <c r="J263">
        <v>11339</v>
      </c>
    </row>
    <row r="264" spans="1:10" x14ac:dyDescent="0.25">
      <c r="A264">
        <v>3</v>
      </c>
      <c r="B264">
        <v>63</v>
      </c>
      <c r="C264">
        <f t="shared" si="4"/>
        <v>263</v>
      </c>
      <c r="D264">
        <v>1536</v>
      </c>
      <c r="E264">
        <v>290</v>
      </c>
      <c r="F264">
        <v>96</v>
      </c>
      <c r="G264">
        <v>1</v>
      </c>
      <c r="H264">
        <v>0</v>
      </c>
      <c r="I264" t="s">
        <v>18</v>
      </c>
      <c r="J264">
        <v>7363</v>
      </c>
    </row>
    <row r="265" spans="1:10" x14ac:dyDescent="0.25">
      <c r="A265">
        <v>3</v>
      </c>
      <c r="B265">
        <v>64</v>
      </c>
      <c r="C265">
        <f t="shared" si="4"/>
        <v>264</v>
      </c>
      <c r="D265">
        <v>431</v>
      </c>
      <c r="E265">
        <v>142</v>
      </c>
      <c r="F265">
        <v>96</v>
      </c>
      <c r="G265">
        <v>1</v>
      </c>
      <c r="H265">
        <v>0</v>
      </c>
      <c r="I265" t="s">
        <v>117</v>
      </c>
      <c r="J265">
        <v>5105</v>
      </c>
    </row>
    <row r="266" spans="1:10" x14ac:dyDescent="0.25">
      <c r="A266">
        <v>3</v>
      </c>
      <c r="B266">
        <v>65</v>
      </c>
      <c r="C266">
        <f t="shared" si="4"/>
        <v>265</v>
      </c>
      <c r="D266">
        <v>299</v>
      </c>
      <c r="E266">
        <v>264</v>
      </c>
      <c r="F266">
        <v>52</v>
      </c>
      <c r="G266">
        <v>2</v>
      </c>
      <c r="H266">
        <v>3</v>
      </c>
      <c r="I266" t="s">
        <v>5428</v>
      </c>
      <c r="J266">
        <v>1619</v>
      </c>
    </row>
    <row r="267" spans="1:10" x14ac:dyDescent="0.25">
      <c r="A267">
        <v>3</v>
      </c>
      <c r="B267">
        <v>66</v>
      </c>
      <c r="C267">
        <f t="shared" si="4"/>
        <v>266</v>
      </c>
      <c r="D267">
        <v>1685</v>
      </c>
      <c r="E267">
        <v>252</v>
      </c>
      <c r="F267">
        <v>33</v>
      </c>
      <c r="G267">
        <v>3</v>
      </c>
      <c r="H267">
        <v>0</v>
      </c>
      <c r="I267" t="s">
        <v>5429</v>
      </c>
      <c r="J267">
        <v>7273</v>
      </c>
    </row>
    <row r="268" spans="1:10" x14ac:dyDescent="0.25">
      <c r="A268">
        <v>3</v>
      </c>
      <c r="B268">
        <v>67</v>
      </c>
      <c r="C268">
        <f t="shared" si="4"/>
        <v>267</v>
      </c>
      <c r="D268">
        <v>670</v>
      </c>
      <c r="E268">
        <v>460</v>
      </c>
      <c r="F268">
        <v>58</v>
      </c>
      <c r="G268">
        <v>2</v>
      </c>
      <c r="H268">
        <v>2</v>
      </c>
      <c r="I268" t="s">
        <v>5430</v>
      </c>
      <c r="J268">
        <v>13897</v>
      </c>
    </row>
    <row r="269" spans="1:10" x14ac:dyDescent="0.25">
      <c r="A269">
        <v>3</v>
      </c>
      <c r="B269">
        <v>68</v>
      </c>
      <c r="C269">
        <f t="shared" si="4"/>
        <v>268</v>
      </c>
      <c r="D269">
        <v>1797</v>
      </c>
      <c r="E269">
        <v>676</v>
      </c>
      <c r="F269">
        <v>56</v>
      </c>
      <c r="G269">
        <v>2</v>
      </c>
      <c r="H269">
        <v>0</v>
      </c>
      <c r="I269" t="s">
        <v>5431</v>
      </c>
      <c r="J269">
        <v>2612</v>
      </c>
    </row>
    <row r="270" spans="1:10" x14ac:dyDescent="0.25">
      <c r="A270">
        <v>3</v>
      </c>
      <c r="B270">
        <v>69</v>
      </c>
      <c r="C270">
        <f t="shared" si="4"/>
        <v>269</v>
      </c>
      <c r="D270">
        <v>976</v>
      </c>
      <c r="E270">
        <v>1045</v>
      </c>
      <c r="F270">
        <v>87</v>
      </c>
      <c r="G270">
        <v>2</v>
      </c>
      <c r="H270">
        <v>0</v>
      </c>
      <c r="I270" t="s">
        <v>5432</v>
      </c>
      <c r="J270">
        <v>2893</v>
      </c>
    </row>
    <row r="271" spans="1:10" x14ac:dyDescent="0.25">
      <c r="A271">
        <v>3</v>
      </c>
      <c r="B271">
        <v>70</v>
      </c>
      <c r="C271">
        <f t="shared" si="4"/>
        <v>270</v>
      </c>
      <c r="D271">
        <v>445</v>
      </c>
      <c r="E271">
        <v>213</v>
      </c>
      <c r="F271">
        <v>104</v>
      </c>
      <c r="G271">
        <v>1</v>
      </c>
      <c r="H271">
        <v>0</v>
      </c>
      <c r="I271" t="s">
        <v>2370</v>
      </c>
      <c r="J271">
        <v>2438</v>
      </c>
    </row>
    <row r="272" spans="1:10" x14ac:dyDescent="0.25">
      <c r="A272">
        <v>3</v>
      </c>
      <c r="B272">
        <v>71</v>
      </c>
      <c r="C272">
        <f t="shared" si="4"/>
        <v>271</v>
      </c>
      <c r="D272">
        <v>0</v>
      </c>
      <c r="E272">
        <v>202</v>
      </c>
      <c r="F272">
        <v>19</v>
      </c>
      <c r="G272">
        <v>2</v>
      </c>
      <c r="H272">
        <v>3</v>
      </c>
      <c r="I272" t="s">
        <v>5433</v>
      </c>
      <c r="J272">
        <v>18382</v>
      </c>
    </row>
    <row r="273" spans="1:10" x14ac:dyDescent="0.25">
      <c r="A273">
        <v>3</v>
      </c>
      <c r="B273">
        <v>72</v>
      </c>
      <c r="C273">
        <f t="shared" si="4"/>
        <v>272</v>
      </c>
      <c r="D273">
        <v>512</v>
      </c>
      <c r="E273">
        <v>753</v>
      </c>
      <c r="F273">
        <v>32</v>
      </c>
      <c r="G273">
        <v>5</v>
      </c>
      <c r="H273">
        <v>0</v>
      </c>
      <c r="I273" t="s">
        <v>5434</v>
      </c>
      <c r="J273">
        <v>2741</v>
      </c>
    </row>
    <row r="274" spans="1:10" x14ac:dyDescent="0.25">
      <c r="A274">
        <v>3</v>
      </c>
      <c r="B274">
        <v>73</v>
      </c>
      <c r="C274">
        <f t="shared" si="4"/>
        <v>273</v>
      </c>
      <c r="D274">
        <v>583</v>
      </c>
      <c r="E274">
        <v>254</v>
      </c>
      <c r="F274">
        <v>50</v>
      </c>
      <c r="G274">
        <v>1</v>
      </c>
      <c r="H274">
        <v>2</v>
      </c>
      <c r="I274" t="s">
        <v>5435</v>
      </c>
      <c r="J274">
        <v>8312</v>
      </c>
    </row>
    <row r="275" spans="1:10" x14ac:dyDescent="0.25">
      <c r="A275">
        <v>3</v>
      </c>
      <c r="B275">
        <v>74</v>
      </c>
      <c r="C275">
        <f t="shared" si="4"/>
        <v>274</v>
      </c>
      <c r="D275">
        <v>4680</v>
      </c>
      <c r="E275">
        <v>630</v>
      </c>
      <c r="F275">
        <v>30</v>
      </c>
      <c r="G275">
        <v>1</v>
      </c>
      <c r="H275">
        <v>0</v>
      </c>
      <c r="I275" t="s">
        <v>2904</v>
      </c>
      <c r="J275">
        <v>1857</v>
      </c>
    </row>
    <row r="276" spans="1:10" x14ac:dyDescent="0.25">
      <c r="A276">
        <v>3</v>
      </c>
      <c r="B276">
        <v>75</v>
      </c>
      <c r="C276">
        <f t="shared" si="4"/>
        <v>275</v>
      </c>
      <c r="D276">
        <v>411</v>
      </c>
      <c r="E276">
        <v>1056</v>
      </c>
      <c r="F276">
        <v>32</v>
      </c>
      <c r="G276">
        <v>3</v>
      </c>
      <c r="H276">
        <v>1</v>
      </c>
      <c r="I276" t="s">
        <v>5436</v>
      </c>
      <c r="J276">
        <v>5387</v>
      </c>
    </row>
    <row r="277" spans="1:10" x14ac:dyDescent="0.25">
      <c r="A277">
        <v>3</v>
      </c>
      <c r="B277">
        <v>76</v>
      </c>
      <c r="C277">
        <f t="shared" si="4"/>
        <v>276</v>
      </c>
      <c r="D277">
        <v>1168</v>
      </c>
      <c r="E277">
        <v>980</v>
      </c>
      <c r="F277">
        <v>18</v>
      </c>
      <c r="G277">
        <v>3</v>
      </c>
      <c r="H277">
        <v>0</v>
      </c>
      <c r="I277" t="s">
        <v>5437</v>
      </c>
      <c r="J277">
        <v>1623</v>
      </c>
    </row>
    <row r="278" spans="1:10" x14ac:dyDescent="0.25">
      <c r="A278">
        <v>3</v>
      </c>
      <c r="B278">
        <v>77</v>
      </c>
      <c r="C278">
        <f t="shared" si="4"/>
        <v>277</v>
      </c>
      <c r="D278">
        <v>577</v>
      </c>
      <c r="E278">
        <v>471</v>
      </c>
      <c r="F278">
        <v>75</v>
      </c>
      <c r="G278">
        <v>1</v>
      </c>
      <c r="H278">
        <v>1</v>
      </c>
      <c r="I278" t="s">
        <v>5438</v>
      </c>
      <c r="J278">
        <v>2028</v>
      </c>
    </row>
    <row r="279" spans="1:10" x14ac:dyDescent="0.25">
      <c r="A279">
        <v>3</v>
      </c>
      <c r="B279">
        <v>78</v>
      </c>
      <c r="C279">
        <f t="shared" si="4"/>
        <v>278</v>
      </c>
      <c r="D279">
        <v>1650</v>
      </c>
      <c r="E279">
        <v>361</v>
      </c>
      <c r="F279">
        <v>0</v>
      </c>
      <c r="G279">
        <v>1</v>
      </c>
      <c r="H279">
        <v>0</v>
      </c>
      <c r="I279" t="s">
        <v>357</v>
      </c>
      <c r="J279">
        <v>657</v>
      </c>
    </row>
    <row r="280" spans="1:10" x14ac:dyDescent="0.25">
      <c r="A280">
        <v>3</v>
      </c>
      <c r="B280">
        <v>79</v>
      </c>
      <c r="C280">
        <f t="shared" si="4"/>
        <v>279</v>
      </c>
      <c r="D280">
        <v>1064</v>
      </c>
      <c r="E280">
        <v>1068</v>
      </c>
      <c r="F280">
        <v>36</v>
      </c>
      <c r="G280">
        <v>1</v>
      </c>
      <c r="H280">
        <v>1</v>
      </c>
      <c r="I280" t="s">
        <v>5439</v>
      </c>
      <c r="J280">
        <v>1894</v>
      </c>
    </row>
    <row r="281" spans="1:10" x14ac:dyDescent="0.25">
      <c r="A281">
        <v>3</v>
      </c>
      <c r="B281">
        <v>80</v>
      </c>
      <c r="C281">
        <f t="shared" si="4"/>
        <v>280</v>
      </c>
      <c r="D281">
        <v>363</v>
      </c>
      <c r="E281">
        <v>295</v>
      </c>
      <c r="F281">
        <v>86</v>
      </c>
      <c r="G281">
        <v>0</v>
      </c>
      <c r="H281">
        <v>0</v>
      </c>
      <c r="J281">
        <v>2051</v>
      </c>
    </row>
    <row r="282" spans="1:10" x14ac:dyDescent="0.25">
      <c r="A282">
        <v>3</v>
      </c>
      <c r="B282">
        <v>81</v>
      </c>
      <c r="C282">
        <f t="shared" si="4"/>
        <v>281</v>
      </c>
      <c r="D282">
        <v>1977</v>
      </c>
      <c r="E282">
        <v>621</v>
      </c>
      <c r="F282">
        <v>17</v>
      </c>
      <c r="G282">
        <v>1</v>
      </c>
      <c r="H282">
        <v>2</v>
      </c>
      <c r="I282" t="s">
        <v>5440</v>
      </c>
      <c r="J282">
        <v>12215</v>
      </c>
    </row>
    <row r="283" spans="1:10" x14ac:dyDescent="0.25">
      <c r="A283">
        <v>3</v>
      </c>
      <c r="B283">
        <v>82</v>
      </c>
      <c r="C283">
        <f t="shared" si="4"/>
        <v>282</v>
      </c>
      <c r="D283">
        <v>589</v>
      </c>
      <c r="E283">
        <v>489</v>
      </c>
      <c r="F283">
        <v>320</v>
      </c>
      <c r="G283">
        <v>3</v>
      </c>
      <c r="H283">
        <v>1</v>
      </c>
      <c r="I283" t="s">
        <v>5441</v>
      </c>
      <c r="J283">
        <v>24398</v>
      </c>
    </row>
    <row r="284" spans="1:10" x14ac:dyDescent="0.25">
      <c r="A284">
        <v>3</v>
      </c>
      <c r="B284">
        <v>83</v>
      </c>
      <c r="C284">
        <f t="shared" si="4"/>
        <v>283</v>
      </c>
      <c r="D284">
        <v>1263</v>
      </c>
      <c r="E284">
        <v>232</v>
      </c>
      <c r="F284">
        <v>36</v>
      </c>
      <c r="G284">
        <v>10</v>
      </c>
      <c r="H284">
        <v>1</v>
      </c>
      <c r="I284" t="s">
        <v>5442</v>
      </c>
      <c r="J284">
        <v>8629</v>
      </c>
    </row>
    <row r="285" spans="1:10" x14ac:dyDescent="0.25">
      <c r="A285">
        <v>3</v>
      </c>
      <c r="B285">
        <v>84</v>
      </c>
      <c r="C285">
        <f t="shared" si="4"/>
        <v>284</v>
      </c>
      <c r="D285">
        <v>374</v>
      </c>
      <c r="E285">
        <v>306</v>
      </c>
      <c r="F285">
        <v>38</v>
      </c>
      <c r="G285">
        <v>1</v>
      </c>
      <c r="H285">
        <v>1</v>
      </c>
      <c r="I285" t="s">
        <v>5443</v>
      </c>
      <c r="J285">
        <v>5214</v>
      </c>
    </row>
    <row r="286" spans="1:10" x14ac:dyDescent="0.25">
      <c r="A286">
        <v>3</v>
      </c>
      <c r="B286">
        <v>85</v>
      </c>
      <c r="C286">
        <f t="shared" si="4"/>
        <v>285</v>
      </c>
      <c r="D286">
        <v>0</v>
      </c>
      <c r="E286">
        <v>618</v>
      </c>
      <c r="F286">
        <v>25</v>
      </c>
      <c r="G286">
        <v>1</v>
      </c>
      <c r="H286">
        <v>0</v>
      </c>
      <c r="I286" t="s">
        <v>95</v>
      </c>
      <c r="J286">
        <v>1234</v>
      </c>
    </row>
    <row r="287" spans="1:10" x14ac:dyDescent="0.25">
      <c r="A287">
        <v>3</v>
      </c>
      <c r="B287">
        <v>86</v>
      </c>
      <c r="C287">
        <f t="shared" si="4"/>
        <v>286</v>
      </c>
      <c r="D287">
        <v>467</v>
      </c>
      <c r="E287">
        <v>318</v>
      </c>
      <c r="F287">
        <v>26</v>
      </c>
      <c r="G287">
        <v>2</v>
      </c>
      <c r="H287">
        <v>3</v>
      </c>
      <c r="I287" t="s">
        <v>5444</v>
      </c>
      <c r="J287">
        <v>10920</v>
      </c>
    </row>
    <row r="288" spans="1:10" x14ac:dyDescent="0.25">
      <c r="A288">
        <v>3</v>
      </c>
      <c r="B288">
        <v>87</v>
      </c>
      <c r="C288">
        <f t="shared" si="4"/>
        <v>287</v>
      </c>
      <c r="D288">
        <v>0</v>
      </c>
      <c r="E288">
        <v>268</v>
      </c>
      <c r="F288">
        <v>102</v>
      </c>
      <c r="G288">
        <v>3</v>
      </c>
      <c r="H288">
        <v>2</v>
      </c>
      <c r="I288" t="s">
        <v>5445</v>
      </c>
      <c r="J288">
        <v>6898</v>
      </c>
    </row>
    <row r="289" spans="1:10" x14ac:dyDescent="0.25">
      <c r="A289">
        <v>3</v>
      </c>
      <c r="B289">
        <v>88</v>
      </c>
      <c r="C289">
        <f t="shared" si="4"/>
        <v>288</v>
      </c>
      <c r="D289">
        <v>982</v>
      </c>
      <c r="E289">
        <v>306</v>
      </c>
      <c r="F289">
        <v>72</v>
      </c>
      <c r="G289">
        <v>2</v>
      </c>
      <c r="H289">
        <v>0</v>
      </c>
      <c r="I289" t="s">
        <v>5446</v>
      </c>
      <c r="J289">
        <v>1935</v>
      </c>
    </row>
    <row r="290" spans="1:10" x14ac:dyDescent="0.25">
      <c r="A290">
        <v>3</v>
      </c>
      <c r="B290">
        <v>89</v>
      </c>
      <c r="C290">
        <f t="shared" si="4"/>
        <v>289</v>
      </c>
      <c r="D290">
        <v>611</v>
      </c>
      <c r="E290">
        <v>0</v>
      </c>
      <c r="F290">
        <v>78</v>
      </c>
      <c r="G290">
        <v>4</v>
      </c>
      <c r="H290">
        <v>0</v>
      </c>
      <c r="I290" t="s">
        <v>5447</v>
      </c>
      <c r="J290">
        <v>15357</v>
      </c>
    </row>
    <row r="291" spans="1:10" x14ac:dyDescent="0.25">
      <c r="A291">
        <v>3</v>
      </c>
      <c r="B291">
        <v>90</v>
      </c>
      <c r="C291">
        <f t="shared" si="4"/>
        <v>290</v>
      </c>
      <c r="D291">
        <v>674</v>
      </c>
      <c r="E291">
        <v>0</v>
      </c>
      <c r="F291">
        <v>44</v>
      </c>
      <c r="G291">
        <v>3</v>
      </c>
      <c r="H291">
        <v>0</v>
      </c>
      <c r="I291" t="s">
        <v>5448</v>
      </c>
      <c r="J291">
        <v>61958</v>
      </c>
    </row>
    <row r="292" spans="1:10" x14ac:dyDescent="0.25">
      <c r="A292">
        <v>3</v>
      </c>
      <c r="B292">
        <v>91</v>
      </c>
      <c r="C292">
        <f t="shared" si="4"/>
        <v>291</v>
      </c>
      <c r="D292">
        <v>399</v>
      </c>
      <c r="E292">
        <v>290</v>
      </c>
      <c r="F292">
        <v>40</v>
      </c>
      <c r="G292">
        <v>2</v>
      </c>
      <c r="H292">
        <v>0</v>
      </c>
      <c r="I292" t="s">
        <v>5449</v>
      </c>
      <c r="J292">
        <v>7722</v>
      </c>
    </row>
    <row r="293" spans="1:10" x14ac:dyDescent="0.25">
      <c r="A293">
        <v>3</v>
      </c>
      <c r="B293">
        <v>92</v>
      </c>
      <c r="C293">
        <f t="shared" si="4"/>
        <v>292</v>
      </c>
      <c r="D293">
        <v>610</v>
      </c>
      <c r="E293">
        <v>217</v>
      </c>
      <c r="F293">
        <v>510</v>
      </c>
      <c r="G293">
        <v>5</v>
      </c>
      <c r="H293">
        <v>1</v>
      </c>
      <c r="I293" t="s">
        <v>5450</v>
      </c>
      <c r="J293">
        <v>10981</v>
      </c>
    </row>
    <row r="294" spans="1:10" x14ac:dyDescent="0.25">
      <c r="A294">
        <v>3</v>
      </c>
      <c r="B294">
        <v>93</v>
      </c>
      <c r="C294">
        <f t="shared" si="4"/>
        <v>293</v>
      </c>
      <c r="D294">
        <v>506</v>
      </c>
      <c r="E294">
        <v>184</v>
      </c>
      <c r="F294">
        <v>100</v>
      </c>
      <c r="G294">
        <v>1</v>
      </c>
      <c r="H294">
        <v>0</v>
      </c>
      <c r="I294" t="s">
        <v>71</v>
      </c>
      <c r="J294">
        <v>8234</v>
      </c>
    </row>
    <row r="295" spans="1:10" x14ac:dyDescent="0.25">
      <c r="A295">
        <v>3</v>
      </c>
      <c r="B295">
        <v>94</v>
      </c>
      <c r="C295">
        <f t="shared" si="4"/>
        <v>294</v>
      </c>
      <c r="D295">
        <v>300</v>
      </c>
      <c r="E295">
        <v>646</v>
      </c>
      <c r="F295">
        <v>15</v>
      </c>
      <c r="G295">
        <v>2</v>
      </c>
      <c r="H295">
        <v>0</v>
      </c>
      <c r="I295" t="s">
        <v>5451</v>
      </c>
      <c r="J295">
        <v>1037</v>
      </c>
    </row>
    <row r="296" spans="1:10" x14ac:dyDescent="0.25">
      <c r="A296">
        <v>3</v>
      </c>
      <c r="B296">
        <v>95</v>
      </c>
      <c r="C296">
        <f t="shared" si="4"/>
        <v>295</v>
      </c>
      <c r="D296">
        <v>540</v>
      </c>
      <c r="E296">
        <v>170</v>
      </c>
      <c r="F296">
        <v>105</v>
      </c>
      <c r="G296">
        <v>0</v>
      </c>
      <c r="H296">
        <v>0</v>
      </c>
      <c r="J296">
        <v>2324</v>
      </c>
    </row>
    <row r="297" spans="1:10" x14ac:dyDescent="0.25">
      <c r="A297">
        <v>3</v>
      </c>
      <c r="B297">
        <v>96</v>
      </c>
      <c r="C297">
        <f t="shared" si="4"/>
        <v>296</v>
      </c>
      <c r="D297">
        <v>1569</v>
      </c>
      <c r="E297">
        <v>260</v>
      </c>
      <c r="F297">
        <v>0</v>
      </c>
      <c r="G297">
        <v>1</v>
      </c>
      <c r="H297">
        <v>0</v>
      </c>
      <c r="I297" t="s">
        <v>510</v>
      </c>
      <c r="J297">
        <v>420</v>
      </c>
    </row>
    <row r="298" spans="1:10" x14ac:dyDescent="0.25">
      <c r="A298">
        <v>3</v>
      </c>
      <c r="B298">
        <v>97</v>
      </c>
      <c r="C298">
        <f t="shared" si="4"/>
        <v>297</v>
      </c>
      <c r="D298">
        <v>578</v>
      </c>
      <c r="E298">
        <v>272</v>
      </c>
      <c r="F298">
        <v>32</v>
      </c>
      <c r="G298">
        <v>2</v>
      </c>
      <c r="H298">
        <v>0</v>
      </c>
      <c r="I298" t="s">
        <v>5452</v>
      </c>
      <c r="J298">
        <v>1115</v>
      </c>
    </row>
    <row r="299" spans="1:10" x14ac:dyDescent="0.25">
      <c r="A299">
        <v>3</v>
      </c>
      <c r="B299">
        <v>98</v>
      </c>
      <c r="C299">
        <f t="shared" si="4"/>
        <v>298</v>
      </c>
      <c r="D299">
        <v>3320</v>
      </c>
      <c r="E299">
        <v>252</v>
      </c>
      <c r="F299">
        <v>20</v>
      </c>
      <c r="G299">
        <v>1</v>
      </c>
      <c r="H299">
        <v>0</v>
      </c>
      <c r="I299" t="s">
        <v>5453</v>
      </c>
      <c r="J299">
        <v>1557</v>
      </c>
    </row>
    <row r="300" spans="1:10" x14ac:dyDescent="0.25">
      <c r="A300">
        <v>3</v>
      </c>
      <c r="B300">
        <v>99</v>
      </c>
      <c r="C300">
        <f t="shared" si="4"/>
        <v>299</v>
      </c>
      <c r="D300">
        <v>740</v>
      </c>
      <c r="E300">
        <v>723</v>
      </c>
      <c r="F300">
        <v>30</v>
      </c>
      <c r="G300">
        <v>1</v>
      </c>
      <c r="H300">
        <v>0</v>
      </c>
      <c r="I300" t="s">
        <v>655</v>
      </c>
      <c r="J300">
        <v>1402</v>
      </c>
    </row>
    <row r="301" spans="1:10" x14ac:dyDescent="0.25">
      <c r="A301">
        <v>3</v>
      </c>
      <c r="B301">
        <v>100</v>
      </c>
      <c r="C301">
        <f t="shared" si="4"/>
        <v>300</v>
      </c>
      <c r="D301">
        <v>940</v>
      </c>
      <c r="E301">
        <v>204</v>
      </c>
      <c r="F301">
        <v>22</v>
      </c>
      <c r="G301">
        <v>1</v>
      </c>
      <c r="H301">
        <v>3</v>
      </c>
      <c r="I301" t="s">
        <v>5454</v>
      </c>
      <c r="J301">
        <v>10043</v>
      </c>
    </row>
    <row r="302" spans="1:10" x14ac:dyDescent="0.25">
      <c r="A302">
        <v>4</v>
      </c>
      <c r="B302">
        <v>1</v>
      </c>
      <c r="C302">
        <f t="shared" si="4"/>
        <v>301</v>
      </c>
      <c r="D302">
        <v>481</v>
      </c>
      <c r="E302">
        <v>1415</v>
      </c>
      <c r="F302">
        <v>44</v>
      </c>
      <c r="G302">
        <v>2</v>
      </c>
      <c r="H302">
        <v>1</v>
      </c>
      <c r="I302" t="s">
        <v>5455</v>
      </c>
      <c r="J302">
        <v>12462</v>
      </c>
    </row>
    <row r="303" spans="1:10" x14ac:dyDescent="0.25">
      <c r="A303">
        <v>4</v>
      </c>
      <c r="B303">
        <v>2</v>
      </c>
      <c r="C303">
        <f t="shared" si="4"/>
        <v>302</v>
      </c>
      <c r="D303">
        <v>1572</v>
      </c>
      <c r="E303">
        <v>227</v>
      </c>
      <c r="F303">
        <v>27</v>
      </c>
      <c r="G303">
        <v>2</v>
      </c>
      <c r="H303">
        <v>0</v>
      </c>
      <c r="I303" t="s">
        <v>5456</v>
      </c>
      <c r="J303">
        <v>5724</v>
      </c>
    </row>
    <row r="304" spans="1:10" x14ac:dyDescent="0.25">
      <c r="A304">
        <v>4</v>
      </c>
      <c r="B304">
        <v>3</v>
      </c>
      <c r="C304">
        <f t="shared" si="4"/>
        <v>303</v>
      </c>
      <c r="D304">
        <v>456</v>
      </c>
      <c r="E304">
        <v>297</v>
      </c>
      <c r="F304">
        <v>46</v>
      </c>
      <c r="G304">
        <v>3</v>
      </c>
      <c r="H304">
        <v>0</v>
      </c>
      <c r="I304" t="s">
        <v>5457</v>
      </c>
      <c r="J304">
        <v>7395</v>
      </c>
    </row>
    <row r="305" spans="1:10" x14ac:dyDescent="0.25">
      <c r="A305">
        <v>4</v>
      </c>
      <c r="B305">
        <v>4</v>
      </c>
      <c r="C305">
        <f t="shared" si="4"/>
        <v>304</v>
      </c>
      <c r="D305">
        <v>379</v>
      </c>
      <c r="E305">
        <v>275</v>
      </c>
      <c r="F305">
        <v>27</v>
      </c>
      <c r="G305">
        <v>1</v>
      </c>
      <c r="H305">
        <v>0</v>
      </c>
      <c r="I305" t="s">
        <v>517</v>
      </c>
      <c r="J305">
        <v>1183</v>
      </c>
    </row>
    <row r="306" spans="1:10" x14ac:dyDescent="0.25">
      <c r="A306">
        <v>4</v>
      </c>
      <c r="B306">
        <v>5</v>
      </c>
      <c r="C306">
        <f t="shared" si="4"/>
        <v>305</v>
      </c>
      <c r="D306">
        <v>493</v>
      </c>
      <c r="E306">
        <v>286</v>
      </c>
      <c r="F306">
        <v>8</v>
      </c>
      <c r="G306">
        <v>1</v>
      </c>
      <c r="H306">
        <v>0</v>
      </c>
      <c r="I306" t="s">
        <v>2623</v>
      </c>
      <c r="J306">
        <v>649</v>
      </c>
    </row>
    <row r="307" spans="1:10" x14ac:dyDescent="0.25">
      <c r="A307">
        <v>4</v>
      </c>
      <c r="B307">
        <v>6</v>
      </c>
      <c r="C307">
        <f t="shared" si="4"/>
        <v>306</v>
      </c>
      <c r="D307">
        <v>1564</v>
      </c>
      <c r="E307">
        <v>2520</v>
      </c>
      <c r="F307">
        <v>76</v>
      </c>
      <c r="G307">
        <v>1</v>
      </c>
      <c r="H307">
        <v>0</v>
      </c>
      <c r="I307" t="s">
        <v>206</v>
      </c>
      <c r="J307">
        <v>4306</v>
      </c>
    </row>
    <row r="308" spans="1:10" x14ac:dyDescent="0.25">
      <c r="A308">
        <v>4</v>
      </c>
      <c r="B308">
        <v>7</v>
      </c>
      <c r="C308">
        <f t="shared" si="4"/>
        <v>307</v>
      </c>
      <c r="D308">
        <v>530</v>
      </c>
      <c r="E308">
        <v>650</v>
      </c>
      <c r="F308">
        <v>102</v>
      </c>
      <c r="G308">
        <v>1</v>
      </c>
      <c r="H308">
        <v>0</v>
      </c>
      <c r="I308" t="s">
        <v>2198</v>
      </c>
      <c r="J308">
        <v>3349</v>
      </c>
    </row>
    <row r="309" spans="1:10" x14ac:dyDescent="0.25">
      <c r="A309">
        <v>4</v>
      </c>
      <c r="B309">
        <v>8</v>
      </c>
      <c r="C309">
        <f t="shared" si="4"/>
        <v>308</v>
      </c>
      <c r="D309">
        <v>540</v>
      </c>
      <c r="E309">
        <v>274</v>
      </c>
      <c r="F309">
        <v>145</v>
      </c>
      <c r="G309">
        <v>1</v>
      </c>
      <c r="H309">
        <v>2</v>
      </c>
      <c r="I309" t="s">
        <v>5458</v>
      </c>
      <c r="J309">
        <v>12746</v>
      </c>
    </row>
    <row r="310" spans="1:10" x14ac:dyDescent="0.25">
      <c r="A310">
        <v>4</v>
      </c>
      <c r="B310">
        <v>9</v>
      </c>
      <c r="C310">
        <f t="shared" si="4"/>
        <v>309</v>
      </c>
      <c r="D310">
        <v>1374</v>
      </c>
      <c r="E310">
        <v>255</v>
      </c>
      <c r="F310">
        <v>70</v>
      </c>
      <c r="G310">
        <v>1</v>
      </c>
      <c r="H310">
        <v>0</v>
      </c>
      <c r="I310" t="s">
        <v>5459</v>
      </c>
      <c r="J310">
        <v>2049</v>
      </c>
    </row>
    <row r="311" spans="1:10" x14ac:dyDescent="0.25">
      <c r="A311">
        <v>4</v>
      </c>
      <c r="B311">
        <v>10</v>
      </c>
      <c r="C311">
        <f t="shared" si="4"/>
        <v>310</v>
      </c>
      <c r="D311">
        <v>1107</v>
      </c>
      <c r="E311">
        <v>548</v>
      </c>
      <c r="F311">
        <v>70</v>
      </c>
      <c r="G311">
        <v>1</v>
      </c>
      <c r="H311">
        <v>0</v>
      </c>
      <c r="I311" t="s">
        <v>878</v>
      </c>
      <c r="J311">
        <v>2067</v>
      </c>
    </row>
    <row r="312" spans="1:10" x14ac:dyDescent="0.25">
      <c r="A312">
        <v>4</v>
      </c>
      <c r="B312">
        <v>11</v>
      </c>
      <c r="C312">
        <f t="shared" si="4"/>
        <v>311</v>
      </c>
      <c r="D312">
        <v>629</v>
      </c>
      <c r="E312">
        <v>1050</v>
      </c>
      <c r="F312">
        <v>21</v>
      </c>
      <c r="G312">
        <v>2</v>
      </c>
      <c r="H312">
        <v>1</v>
      </c>
      <c r="I312" t="s">
        <v>5460</v>
      </c>
      <c r="J312">
        <v>22639</v>
      </c>
    </row>
    <row r="313" spans="1:10" x14ac:dyDescent="0.25">
      <c r="A313">
        <v>4</v>
      </c>
      <c r="B313">
        <v>12</v>
      </c>
      <c r="C313">
        <f t="shared" si="4"/>
        <v>312</v>
      </c>
      <c r="D313">
        <v>352</v>
      </c>
      <c r="E313">
        <v>504</v>
      </c>
      <c r="F313">
        <v>36</v>
      </c>
      <c r="G313">
        <v>0</v>
      </c>
      <c r="H313">
        <v>0</v>
      </c>
      <c r="J313">
        <v>1259</v>
      </c>
    </row>
    <row r="314" spans="1:10" x14ac:dyDescent="0.25">
      <c r="A314">
        <v>4</v>
      </c>
      <c r="B314">
        <v>13</v>
      </c>
      <c r="C314">
        <f t="shared" si="4"/>
        <v>313</v>
      </c>
      <c r="D314">
        <v>1746</v>
      </c>
      <c r="E314">
        <v>382</v>
      </c>
      <c r="F314">
        <v>30</v>
      </c>
      <c r="G314">
        <v>1</v>
      </c>
      <c r="H314">
        <v>0</v>
      </c>
      <c r="I314" t="s">
        <v>5461</v>
      </c>
      <c r="J314">
        <v>1221</v>
      </c>
    </row>
    <row r="315" spans="1:10" x14ac:dyDescent="0.25">
      <c r="A315">
        <v>4</v>
      </c>
      <c r="B315">
        <v>14</v>
      </c>
      <c r="C315">
        <f t="shared" si="4"/>
        <v>314</v>
      </c>
      <c r="D315">
        <v>2008</v>
      </c>
      <c r="E315">
        <v>1120</v>
      </c>
      <c r="F315">
        <v>44</v>
      </c>
      <c r="G315">
        <v>2</v>
      </c>
      <c r="H315">
        <v>0</v>
      </c>
      <c r="I315" t="s">
        <v>5462</v>
      </c>
      <c r="J315">
        <v>3900</v>
      </c>
    </row>
    <row r="316" spans="1:10" x14ac:dyDescent="0.25">
      <c r="A316">
        <v>4</v>
      </c>
      <c r="B316">
        <v>15</v>
      </c>
      <c r="C316">
        <f t="shared" si="4"/>
        <v>315</v>
      </c>
      <c r="D316">
        <v>463</v>
      </c>
      <c r="E316">
        <v>193</v>
      </c>
      <c r="F316">
        <v>28</v>
      </c>
      <c r="G316">
        <v>3</v>
      </c>
      <c r="H316">
        <v>0</v>
      </c>
      <c r="I316" t="s">
        <v>5463</v>
      </c>
      <c r="J316">
        <v>6164</v>
      </c>
    </row>
    <row r="317" spans="1:10" x14ac:dyDescent="0.25">
      <c r="A317">
        <v>4</v>
      </c>
      <c r="B317">
        <v>16</v>
      </c>
      <c r="C317">
        <f t="shared" si="4"/>
        <v>316</v>
      </c>
      <c r="D317">
        <v>1359</v>
      </c>
      <c r="E317">
        <v>222</v>
      </c>
      <c r="F317">
        <v>24</v>
      </c>
      <c r="G317">
        <v>5</v>
      </c>
      <c r="H317">
        <v>1</v>
      </c>
      <c r="I317" t="s">
        <v>5464</v>
      </c>
      <c r="J317">
        <v>9893</v>
      </c>
    </row>
    <row r="318" spans="1:10" x14ac:dyDescent="0.25">
      <c r="A318">
        <v>4</v>
      </c>
      <c r="B318">
        <v>17</v>
      </c>
      <c r="C318">
        <f t="shared" si="4"/>
        <v>317</v>
      </c>
      <c r="D318">
        <v>496</v>
      </c>
      <c r="E318">
        <v>813</v>
      </c>
      <c r="F318">
        <v>88</v>
      </c>
      <c r="G318">
        <v>1</v>
      </c>
      <c r="H318">
        <v>1</v>
      </c>
      <c r="I318" t="s">
        <v>5465</v>
      </c>
      <c r="J318">
        <v>2669</v>
      </c>
    </row>
    <row r="319" spans="1:10" x14ac:dyDescent="0.25">
      <c r="A319">
        <v>4</v>
      </c>
      <c r="B319">
        <v>18</v>
      </c>
      <c r="C319">
        <f t="shared" si="4"/>
        <v>318</v>
      </c>
      <c r="D319">
        <v>1204</v>
      </c>
      <c r="E319">
        <v>194</v>
      </c>
      <c r="F319">
        <v>27</v>
      </c>
      <c r="G319">
        <v>2</v>
      </c>
      <c r="H319">
        <v>0</v>
      </c>
      <c r="I319" t="s">
        <v>5466</v>
      </c>
      <c r="J319">
        <v>855</v>
      </c>
    </row>
    <row r="320" spans="1:10" x14ac:dyDescent="0.25">
      <c r="A320">
        <v>4</v>
      </c>
      <c r="B320">
        <v>19</v>
      </c>
      <c r="C320">
        <f t="shared" si="4"/>
        <v>319</v>
      </c>
      <c r="D320">
        <v>398</v>
      </c>
      <c r="E320">
        <v>1980</v>
      </c>
      <c r="F320">
        <v>0</v>
      </c>
      <c r="G320">
        <v>10</v>
      </c>
      <c r="H320">
        <v>1</v>
      </c>
      <c r="I320" t="s">
        <v>5467</v>
      </c>
      <c r="J320">
        <v>29584</v>
      </c>
    </row>
    <row r="321" spans="1:10" x14ac:dyDescent="0.25">
      <c r="A321">
        <v>4</v>
      </c>
      <c r="B321">
        <v>20</v>
      </c>
      <c r="C321">
        <f t="shared" si="4"/>
        <v>320</v>
      </c>
      <c r="D321">
        <v>5250</v>
      </c>
      <c r="E321">
        <v>306</v>
      </c>
      <c r="F321">
        <v>62</v>
      </c>
      <c r="G321">
        <v>3</v>
      </c>
      <c r="H321">
        <v>1</v>
      </c>
      <c r="I321" t="s">
        <v>5468</v>
      </c>
      <c r="J321">
        <v>2872</v>
      </c>
    </row>
    <row r="322" spans="1:10" x14ac:dyDescent="0.25">
      <c r="A322">
        <v>4</v>
      </c>
      <c r="B322">
        <v>21</v>
      </c>
      <c r="C322">
        <f t="shared" si="4"/>
        <v>321</v>
      </c>
      <c r="D322">
        <v>345</v>
      </c>
      <c r="E322">
        <v>197</v>
      </c>
      <c r="F322">
        <v>20</v>
      </c>
      <c r="G322">
        <v>1</v>
      </c>
      <c r="H322">
        <v>2</v>
      </c>
      <c r="I322" t="s">
        <v>5469</v>
      </c>
      <c r="J322">
        <v>40703</v>
      </c>
    </row>
    <row r="323" spans="1:10" x14ac:dyDescent="0.25">
      <c r="A323">
        <v>4</v>
      </c>
      <c r="B323">
        <v>22</v>
      </c>
      <c r="C323">
        <f t="shared" si="4"/>
        <v>322</v>
      </c>
      <c r="D323">
        <v>455</v>
      </c>
      <c r="E323">
        <v>219</v>
      </c>
      <c r="F323">
        <v>63</v>
      </c>
      <c r="G323">
        <v>1</v>
      </c>
      <c r="H323">
        <v>0</v>
      </c>
      <c r="I323" t="s">
        <v>251</v>
      </c>
      <c r="J323">
        <v>1526</v>
      </c>
    </row>
    <row r="324" spans="1:10" x14ac:dyDescent="0.25">
      <c r="A324">
        <v>4</v>
      </c>
      <c r="B324">
        <v>23</v>
      </c>
      <c r="C324">
        <f t="shared" ref="C324:C387" si="5">C323+1</f>
        <v>323</v>
      </c>
      <c r="D324">
        <v>0</v>
      </c>
      <c r="E324">
        <v>217</v>
      </c>
      <c r="F324">
        <v>155</v>
      </c>
      <c r="G324">
        <v>1</v>
      </c>
      <c r="H324">
        <v>5</v>
      </c>
      <c r="I324" t="s">
        <v>5470</v>
      </c>
      <c r="J324">
        <v>24317</v>
      </c>
    </row>
    <row r="325" spans="1:10" x14ac:dyDescent="0.25">
      <c r="A325">
        <v>4</v>
      </c>
      <c r="B325">
        <v>24</v>
      </c>
      <c r="C325">
        <f t="shared" si="5"/>
        <v>324</v>
      </c>
      <c r="D325">
        <v>1425</v>
      </c>
      <c r="E325">
        <v>209</v>
      </c>
      <c r="F325">
        <v>16</v>
      </c>
      <c r="G325">
        <v>1</v>
      </c>
      <c r="H325">
        <v>0</v>
      </c>
      <c r="I325" t="s">
        <v>1192</v>
      </c>
      <c r="J325">
        <v>672</v>
      </c>
    </row>
    <row r="326" spans="1:10" x14ac:dyDescent="0.25">
      <c r="A326">
        <v>4</v>
      </c>
      <c r="B326">
        <v>25</v>
      </c>
      <c r="C326">
        <f t="shared" si="5"/>
        <v>325</v>
      </c>
      <c r="D326">
        <v>2037</v>
      </c>
      <c r="E326">
        <v>161</v>
      </c>
      <c r="F326">
        <v>18</v>
      </c>
      <c r="G326">
        <v>2</v>
      </c>
      <c r="H326">
        <v>0</v>
      </c>
      <c r="I326" t="s">
        <v>5471</v>
      </c>
      <c r="J326">
        <v>815</v>
      </c>
    </row>
    <row r="327" spans="1:10" x14ac:dyDescent="0.25">
      <c r="A327">
        <v>4</v>
      </c>
      <c r="B327">
        <v>26</v>
      </c>
      <c r="C327">
        <f t="shared" si="5"/>
        <v>326</v>
      </c>
      <c r="D327">
        <v>2550</v>
      </c>
      <c r="E327">
        <v>266</v>
      </c>
      <c r="F327">
        <v>42</v>
      </c>
      <c r="G327">
        <v>1</v>
      </c>
      <c r="H327">
        <v>5</v>
      </c>
      <c r="I327" t="s">
        <v>5472</v>
      </c>
      <c r="J327">
        <v>21449</v>
      </c>
    </row>
    <row r="328" spans="1:10" x14ac:dyDescent="0.25">
      <c r="A328">
        <v>4</v>
      </c>
      <c r="B328">
        <v>27</v>
      </c>
      <c r="C328">
        <f t="shared" si="5"/>
        <v>327</v>
      </c>
      <c r="D328">
        <v>0</v>
      </c>
      <c r="E328">
        <v>903</v>
      </c>
      <c r="F328">
        <v>31</v>
      </c>
      <c r="G328">
        <v>1</v>
      </c>
      <c r="H328">
        <v>0</v>
      </c>
      <c r="I328" t="s">
        <v>5473</v>
      </c>
      <c r="J328">
        <v>5523</v>
      </c>
    </row>
    <row r="329" spans="1:10" x14ac:dyDescent="0.25">
      <c r="A329">
        <v>4</v>
      </c>
      <c r="B329">
        <v>28</v>
      </c>
      <c r="C329">
        <f t="shared" si="5"/>
        <v>328</v>
      </c>
      <c r="D329">
        <v>4230</v>
      </c>
      <c r="E329">
        <v>699</v>
      </c>
      <c r="F329">
        <v>72</v>
      </c>
      <c r="G329">
        <v>10</v>
      </c>
      <c r="H329">
        <v>0</v>
      </c>
      <c r="I329" t="s">
        <v>5474</v>
      </c>
      <c r="J329">
        <v>4955</v>
      </c>
    </row>
    <row r="330" spans="1:10" x14ac:dyDescent="0.25">
      <c r="A330">
        <v>4</v>
      </c>
      <c r="B330">
        <v>29</v>
      </c>
      <c r="C330">
        <f t="shared" si="5"/>
        <v>329</v>
      </c>
      <c r="D330">
        <v>564</v>
      </c>
      <c r="E330">
        <v>250</v>
      </c>
      <c r="F330">
        <v>78</v>
      </c>
      <c r="G330">
        <v>5</v>
      </c>
      <c r="H330">
        <v>0</v>
      </c>
      <c r="I330" t="s">
        <v>5475</v>
      </c>
      <c r="J330">
        <v>2297</v>
      </c>
    </row>
    <row r="331" spans="1:10" x14ac:dyDescent="0.25">
      <c r="A331">
        <v>4</v>
      </c>
      <c r="B331">
        <v>30</v>
      </c>
      <c r="C331">
        <f t="shared" si="5"/>
        <v>330</v>
      </c>
      <c r="D331">
        <v>501</v>
      </c>
      <c r="E331">
        <v>292</v>
      </c>
      <c r="F331">
        <v>49</v>
      </c>
      <c r="G331">
        <v>3</v>
      </c>
      <c r="H331">
        <v>3</v>
      </c>
      <c r="I331" t="s">
        <v>5476</v>
      </c>
      <c r="J331">
        <v>30997</v>
      </c>
    </row>
    <row r="332" spans="1:10" x14ac:dyDescent="0.25">
      <c r="A332">
        <v>4</v>
      </c>
      <c r="B332">
        <v>31</v>
      </c>
      <c r="C332">
        <f t="shared" si="5"/>
        <v>331</v>
      </c>
      <c r="D332">
        <v>493</v>
      </c>
      <c r="E332">
        <v>364</v>
      </c>
      <c r="F332">
        <v>50</v>
      </c>
      <c r="G332">
        <v>1</v>
      </c>
      <c r="H332">
        <v>2</v>
      </c>
      <c r="I332" t="s">
        <v>5477</v>
      </c>
      <c r="J332">
        <v>1484</v>
      </c>
    </row>
    <row r="333" spans="1:10" x14ac:dyDescent="0.25">
      <c r="A333">
        <v>4</v>
      </c>
      <c r="B333">
        <v>32</v>
      </c>
      <c r="C333">
        <f t="shared" si="5"/>
        <v>332</v>
      </c>
      <c r="D333">
        <v>1046</v>
      </c>
      <c r="E333">
        <v>267</v>
      </c>
      <c r="F333">
        <v>28</v>
      </c>
      <c r="G333">
        <v>1</v>
      </c>
      <c r="H333">
        <v>0</v>
      </c>
      <c r="I333" t="s">
        <v>837</v>
      </c>
      <c r="J333">
        <v>973</v>
      </c>
    </row>
    <row r="334" spans="1:10" x14ac:dyDescent="0.25">
      <c r="A334">
        <v>4</v>
      </c>
      <c r="B334">
        <v>33</v>
      </c>
      <c r="C334">
        <f t="shared" si="5"/>
        <v>333</v>
      </c>
      <c r="D334">
        <v>0</v>
      </c>
      <c r="E334">
        <v>908</v>
      </c>
      <c r="F334">
        <v>430</v>
      </c>
      <c r="G334">
        <v>1</v>
      </c>
      <c r="H334">
        <v>1</v>
      </c>
      <c r="I334" t="s">
        <v>5478</v>
      </c>
      <c r="J334">
        <v>14616</v>
      </c>
    </row>
    <row r="335" spans="1:10" x14ac:dyDescent="0.25">
      <c r="A335">
        <v>4</v>
      </c>
      <c r="B335">
        <v>34</v>
      </c>
      <c r="C335">
        <f t="shared" si="5"/>
        <v>334</v>
      </c>
      <c r="D335">
        <v>1118</v>
      </c>
      <c r="E335">
        <v>294</v>
      </c>
      <c r="F335">
        <v>42</v>
      </c>
      <c r="G335">
        <v>3</v>
      </c>
      <c r="H335">
        <v>0</v>
      </c>
      <c r="I335" t="s">
        <v>5479</v>
      </c>
      <c r="J335">
        <v>1745</v>
      </c>
    </row>
    <row r="336" spans="1:10" x14ac:dyDescent="0.25">
      <c r="A336">
        <v>4</v>
      </c>
      <c r="B336">
        <v>35</v>
      </c>
      <c r="C336">
        <f t="shared" si="5"/>
        <v>335</v>
      </c>
      <c r="D336">
        <v>854</v>
      </c>
      <c r="E336">
        <v>228</v>
      </c>
      <c r="F336">
        <v>58</v>
      </c>
      <c r="G336">
        <v>1</v>
      </c>
      <c r="H336">
        <v>0</v>
      </c>
      <c r="I336" t="s">
        <v>736</v>
      </c>
      <c r="J336">
        <v>1480</v>
      </c>
    </row>
    <row r="337" spans="1:10" x14ac:dyDescent="0.25">
      <c r="A337">
        <v>4</v>
      </c>
      <c r="B337">
        <v>36</v>
      </c>
      <c r="C337">
        <f t="shared" si="5"/>
        <v>336</v>
      </c>
      <c r="D337">
        <v>7630</v>
      </c>
      <c r="E337">
        <v>964</v>
      </c>
      <c r="F337">
        <v>68</v>
      </c>
      <c r="G337">
        <v>0</v>
      </c>
      <c r="H337">
        <v>0</v>
      </c>
      <c r="J337">
        <v>3087</v>
      </c>
    </row>
    <row r="338" spans="1:10" x14ac:dyDescent="0.25">
      <c r="A338">
        <v>4</v>
      </c>
      <c r="B338">
        <v>37</v>
      </c>
      <c r="C338">
        <f t="shared" si="5"/>
        <v>337</v>
      </c>
      <c r="D338">
        <v>1152</v>
      </c>
      <c r="E338">
        <v>385</v>
      </c>
      <c r="F338">
        <v>20</v>
      </c>
      <c r="G338">
        <v>2</v>
      </c>
      <c r="H338">
        <v>0</v>
      </c>
      <c r="I338" t="s">
        <v>5480</v>
      </c>
      <c r="J338">
        <v>8966</v>
      </c>
    </row>
    <row r="339" spans="1:10" x14ac:dyDescent="0.25">
      <c r="A339">
        <v>4</v>
      </c>
      <c r="B339">
        <v>38</v>
      </c>
      <c r="C339">
        <f t="shared" si="5"/>
        <v>338</v>
      </c>
      <c r="D339">
        <v>596</v>
      </c>
      <c r="E339">
        <v>568</v>
      </c>
      <c r="F339">
        <v>76</v>
      </c>
      <c r="G339">
        <v>1</v>
      </c>
      <c r="H339">
        <v>0</v>
      </c>
      <c r="I339" t="s">
        <v>294</v>
      </c>
      <c r="J339">
        <v>2633</v>
      </c>
    </row>
    <row r="340" spans="1:10" x14ac:dyDescent="0.25">
      <c r="A340">
        <v>4</v>
      </c>
      <c r="B340">
        <v>39</v>
      </c>
      <c r="C340">
        <f t="shared" si="5"/>
        <v>339</v>
      </c>
      <c r="D340">
        <v>1122</v>
      </c>
      <c r="E340">
        <v>0</v>
      </c>
      <c r="F340">
        <v>60</v>
      </c>
      <c r="G340">
        <v>3</v>
      </c>
      <c r="H340">
        <v>0</v>
      </c>
      <c r="I340" t="s">
        <v>5481</v>
      </c>
      <c r="J340">
        <v>2072</v>
      </c>
    </row>
    <row r="341" spans="1:10" x14ac:dyDescent="0.25">
      <c r="A341">
        <v>4</v>
      </c>
      <c r="B341">
        <v>40</v>
      </c>
      <c r="C341">
        <f t="shared" si="5"/>
        <v>340</v>
      </c>
      <c r="D341">
        <v>1596</v>
      </c>
      <c r="E341">
        <v>681</v>
      </c>
      <c r="F341">
        <v>72</v>
      </c>
      <c r="G341">
        <v>1</v>
      </c>
      <c r="H341">
        <v>0</v>
      </c>
      <c r="I341" t="s">
        <v>5482</v>
      </c>
      <c r="J341">
        <v>2345</v>
      </c>
    </row>
    <row r="342" spans="1:10" x14ac:dyDescent="0.25">
      <c r="A342">
        <v>4</v>
      </c>
      <c r="B342">
        <v>41</v>
      </c>
      <c r="C342">
        <f t="shared" si="5"/>
        <v>341</v>
      </c>
      <c r="D342">
        <v>944</v>
      </c>
      <c r="E342">
        <v>366</v>
      </c>
      <c r="F342">
        <v>95</v>
      </c>
      <c r="G342">
        <v>5</v>
      </c>
      <c r="H342">
        <v>1</v>
      </c>
      <c r="I342" t="s">
        <v>5483</v>
      </c>
      <c r="J342">
        <v>15708</v>
      </c>
    </row>
    <row r="343" spans="1:10" x14ac:dyDescent="0.25">
      <c r="A343">
        <v>4</v>
      </c>
      <c r="B343">
        <v>42</v>
      </c>
      <c r="C343">
        <f t="shared" si="5"/>
        <v>342</v>
      </c>
      <c r="D343">
        <v>1608</v>
      </c>
      <c r="E343">
        <v>872</v>
      </c>
      <c r="F343">
        <v>35</v>
      </c>
      <c r="G343">
        <v>0</v>
      </c>
      <c r="H343">
        <v>1</v>
      </c>
      <c r="I343" t="s">
        <v>192</v>
      </c>
      <c r="J343">
        <v>1732</v>
      </c>
    </row>
    <row r="344" spans="1:10" x14ac:dyDescent="0.25">
      <c r="A344">
        <v>4</v>
      </c>
      <c r="B344">
        <v>43</v>
      </c>
      <c r="C344">
        <f t="shared" si="5"/>
        <v>343</v>
      </c>
      <c r="D344">
        <v>852</v>
      </c>
      <c r="E344">
        <v>590</v>
      </c>
      <c r="F344">
        <v>36</v>
      </c>
      <c r="G344">
        <v>0</v>
      </c>
      <c r="H344">
        <v>0</v>
      </c>
      <c r="J344">
        <v>1395</v>
      </c>
    </row>
    <row r="345" spans="1:10" x14ac:dyDescent="0.25">
      <c r="A345">
        <v>4</v>
      </c>
      <c r="B345">
        <v>44</v>
      </c>
      <c r="C345">
        <f t="shared" si="5"/>
        <v>344</v>
      </c>
      <c r="D345">
        <v>671</v>
      </c>
      <c r="E345">
        <v>768</v>
      </c>
      <c r="F345">
        <v>93</v>
      </c>
      <c r="G345">
        <v>1</v>
      </c>
      <c r="H345">
        <v>0</v>
      </c>
      <c r="I345" t="s">
        <v>5484</v>
      </c>
      <c r="J345">
        <v>2909</v>
      </c>
    </row>
    <row r="346" spans="1:10" x14ac:dyDescent="0.25">
      <c r="A346">
        <v>4</v>
      </c>
      <c r="B346">
        <v>45</v>
      </c>
      <c r="C346">
        <f t="shared" si="5"/>
        <v>345</v>
      </c>
      <c r="D346">
        <v>646</v>
      </c>
      <c r="E346">
        <v>196</v>
      </c>
      <c r="F346">
        <v>58</v>
      </c>
      <c r="G346">
        <v>2</v>
      </c>
      <c r="H346">
        <v>0</v>
      </c>
      <c r="I346" t="s">
        <v>5485</v>
      </c>
      <c r="J346">
        <v>3518</v>
      </c>
    </row>
    <row r="347" spans="1:10" x14ac:dyDescent="0.25">
      <c r="A347">
        <v>4</v>
      </c>
      <c r="B347">
        <v>46</v>
      </c>
      <c r="C347">
        <f t="shared" si="5"/>
        <v>346</v>
      </c>
      <c r="D347">
        <v>880</v>
      </c>
      <c r="E347">
        <v>496</v>
      </c>
      <c r="F347">
        <v>0</v>
      </c>
      <c r="G347">
        <v>1</v>
      </c>
      <c r="H347">
        <v>0</v>
      </c>
      <c r="I347" t="s">
        <v>2211</v>
      </c>
      <c r="J347">
        <v>656</v>
      </c>
    </row>
    <row r="348" spans="1:10" x14ac:dyDescent="0.25">
      <c r="A348">
        <v>4</v>
      </c>
      <c r="B348">
        <v>47</v>
      </c>
      <c r="C348">
        <f t="shared" si="5"/>
        <v>347</v>
      </c>
      <c r="D348">
        <v>2755</v>
      </c>
      <c r="E348">
        <v>192</v>
      </c>
      <c r="F348">
        <v>114</v>
      </c>
      <c r="G348">
        <v>1</v>
      </c>
      <c r="H348">
        <v>0</v>
      </c>
      <c r="I348" t="s">
        <v>368</v>
      </c>
      <c r="J348">
        <v>2815</v>
      </c>
    </row>
    <row r="349" spans="1:10" x14ac:dyDescent="0.25">
      <c r="A349">
        <v>4</v>
      </c>
      <c r="B349">
        <v>48</v>
      </c>
      <c r="C349">
        <f t="shared" si="5"/>
        <v>348</v>
      </c>
      <c r="D349">
        <v>402</v>
      </c>
      <c r="E349">
        <v>295</v>
      </c>
      <c r="F349">
        <v>32</v>
      </c>
      <c r="G349">
        <v>5</v>
      </c>
      <c r="H349">
        <v>0</v>
      </c>
      <c r="I349" t="s">
        <v>5486</v>
      </c>
      <c r="J349">
        <v>1646</v>
      </c>
    </row>
    <row r="350" spans="1:10" x14ac:dyDescent="0.25">
      <c r="A350">
        <v>4</v>
      </c>
      <c r="B350">
        <v>49</v>
      </c>
      <c r="C350">
        <f t="shared" si="5"/>
        <v>349</v>
      </c>
      <c r="D350">
        <v>558</v>
      </c>
      <c r="E350">
        <v>352</v>
      </c>
      <c r="F350">
        <v>44</v>
      </c>
      <c r="G350">
        <v>1</v>
      </c>
      <c r="H350">
        <v>0</v>
      </c>
      <c r="I350" t="s">
        <v>1018</v>
      </c>
      <c r="J350">
        <v>2187</v>
      </c>
    </row>
    <row r="351" spans="1:10" x14ac:dyDescent="0.25">
      <c r="A351">
        <v>4</v>
      </c>
      <c r="B351">
        <v>50</v>
      </c>
      <c r="C351">
        <f t="shared" si="5"/>
        <v>350</v>
      </c>
      <c r="D351">
        <v>1114</v>
      </c>
      <c r="E351">
        <v>245</v>
      </c>
      <c r="F351">
        <v>36</v>
      </c>
      <c r="G351">
        <v>2</v>
      </c>
      <c r="H351">
        <v>0</v>
      </c>
      <c r="I351" t="s">
        <v>5487</v>
      </c>
      <c r="J351">
        <v>7876</v>
      </c>
    </row>
    <row r="352" spans="1:10" x14ac:dyDescent="0.25">
      <c r="A352">
        <v>4</v>
      </c>
      <c r="B352">
        <v>51</v>
      </c>
      <c r="C352">
        <f t="shared" si="5"/>
        <v>351</v>
      </c>
      <c r="D352">
        <v>696</v>
      </c>
      <c r="E352">
        <v>0</v>
      </c>
      <c r="F352">
        <v>34</v>
      </c>
      <c r="G352">
        <v>1</v>
      </c>
      <c r="H352">
        <v>0</v>
      </c>
      <c r="I352" t="s">
        <v>204</v>
      </c>
      <c r="J352">
        <v>8749</v>
      </c>
    </row>
    <row r="353" spans="1:10" x14ac:dyDescent="0.25">
      <c r="A353">
        <v>4</v>
      </c>
      <c r="B353">
        <v>52</v>
      </c>
      <c r="C353">
        <f t="shared" si="5"/>
        <v>352</v>
      </c>
      <c r="D353">
        <v>0</v>
      </c>
      <c r="E353">
        <v>652</v>
      </c>
      <c r="F353">
        <v>68</v>
      </c>
      <c r="G353">
        <v>1</v>
      </c>
      <c r="H353">
        <v>2</v>
      </c>
      <c r="I353" t="s">
        <v>5488</v>
      </c>
      <c r="J353">
        <v>30012</v>
      </c>
    </row>
    <row r="354" spans="1:10" x14ac:dyDescent="0.25">
      <c r="A354">
        <v>4</v>
      </c>
      <c r="B354">
        <v>53</v>
      </c>
      <c r="C354">
        <f t="shared" si="5"/>
        <v>353</v>
      </c>
      <c r="D354">
        <v>2008</v>
      </c>
      <c r="E354">
        <v>243</v>
      </c>
      <c r="F354">
        <v>135</v>
      </c>
      <c r="G354">
        <v>1</v>
      </c>
      <c r="H354">
        <v>0</v>
      </c>
      <c r="I354" t="s">
        <v>84</v>
      </c>
      <c r="J354">
        <v>3160</v>
      </c>
    </row>
    <row r="355" spans="1:10" x14ac:dyDescent="0.25">
      <c r="A355">
        <v>4</v>
      </c>
      <c r="B355">
        <v>54</v>
      </c>
      <c r="C355">
        <f t="shared" si="5"/>
        <v>354</v>
      </c>
      <c r="D355">
        <v>1094</v>
      </c>
      <c r="E355">
        <v>266</v>
      </c>
      <c r="F355">
        <v>44</v>
      </c>
      <c r="G355">
        <v>1</v>
      </c>
      <c r="H355">
        <v>1</v>
      </c>
      <c r="I355" t="s">
        <v>5489</v>
      </c>
      <c r="J355">
        <v>1262</v>
      </c>
    </row>
    <row r="356" spans="1:10" x14ac:dyDescent="0.25">
      <c r="A356">
        <v>4</v>
      </c>
      <c r="B356">
        <v>55</v>
      </c>
      <c r="C356">
        <f t="shared" si="5"/>
        <v>355</v>
      </c>
      <c r="D356">
        <v>377</v>
      </c>
      <c r="E356">
        <v>0</v>
      </c>
      <c r="F356">
        <v>50</v>
      </c>
      <c r="G356">
        <v>3</v>
      </c>
      <c r="H356">
        <v>0</v>
      </c>
      <c r="I356" t="s">
        <v>5490</v>
      </c>
      <c r="J356">
        <v>11120</v>
      </c>
    </row>
    <row r="357" spans="1:10" x14ac:dyDescent="0.25">
      <c r="A357">
        <v>4</v>
      </c>
      <c r="B357">
        <v>56</v>
      </c>
      <c r="C357">
        <f t="shared" si="5"/>
        <v>356</v>
      </c>
      <c r="D357">
        <v>492</v>
      </c>
      <c r="E357">
        <v>1615</v>
      </c>
      <c r="F357">
        <v>54</v>
      </c>
      <c r="G357">
        <v>10</v>
      </c>
      <c r="H357">
        <v>1</v>
      </c>
      <c r="I357" t="s">
        <v>5491</v>
      </c>
      <c r="J357">
        <v>24810</v>
      </c>
    </row>
    <row r="358" spans="1:10" x14ac:dyDescent="0.25">
      <c r="A358">
        <v>4</v>
      </c>
      <c r="B358">
        <v>57</v>
      </c>
      <c r="C358">
        <f t="shared" si="5"/>
        <v>357</v>
      </c>
      <c r="D358">
        <v>546</v>
      </c>
      <c r="E358">
        <v>370</v>
      </c>
      <c r="F358">
        <v>14</v>
      </c>
      <c r="G358">
        <v>1</v>
      </c>
      <c r="H358">
        <v>1</v>
      </c>
      <c r="I358" t="s">
        <v>5492</v>
      </c>
      <c r="J358">
        <v>1054</v>
      </c>
    </row>
    <row r="359" spans="1:10" x14ac:dyDescent="0.25">
      <c r="A359">
        <v>4</v>
      </c>
      <c r="B359">
        <v>58</v>
      </c>
      <c r="C359">
        <f t="shared" si="5"/>
        <v>358</v>
      </c>
      <c r="D359">
        <v>1215</v>
      </c>
      <c r="E359">
        <v>166</v>
      </c>
      <c r="F359">
        <v>141</v>
      </c>
      <c r="G359">
        <v>1</v>
      </c>
      <c r="H359">
        <v>3</v>
      </c>
      <c r="I359" t="s">
        <v>5493</v>
      </c>
      <c r="J359">
        <v>17210</v>
      </c>
    </row>
    <row r="360" spans="1:10" x14ac:dyDescent="0.25">
      <c r="A360">
        <v>4</v>
      </c>
      <c r="B360">
        <v>59</v>
      </c>
      <c r="C360">
        <f t="shared" si="5"/>
        <v>359</v>
      </c>
      <c r="D360">
        <v>1548</v>
      </c>
      <c r="E360">
        <v>235</v>
      </c>
      <c r="F360">
        <v>34</v>
      </c>
      <c r="G360">
        <v>2</v>
      </c>
      <c r="H360">
        <v>0</v>
      </c>
      <c r="I360" t="s">
        <v>5494</v>
      </c>
      <c r="J360">
        <v>1227</v>
      </c>
    </row>
    <row r="361" spans="1:10" x14ac:dyDescent="0.25">
      <c r="A361">
        <v>4</v>
      </c>
      <c r="B361">
        <v>60</v>
      </c>
      <c r="C361">
        <f t="shared" si="5"/>
        <v>360</v>
      </c>
      <c r="D361">
        <v>535</v>
      </c>
      <c r="E361">
        <v>324</v>
      </c>
      <c r="F361">
        <v>160</v>
      </c>
      <c r="G361">
        <v>1</v>
      </c>
      <c r="H361">
        <v>1</v>
      </c>
      <c r="I361" t="s">
        <v>3760</v>
      </c>
      <c r="J361">
        <v>3637</v>
      </c>
    </row>
    <row r="362" spans="1:10" x14ac:dyDescent="0.25">
      <c r="A362">
        <v>4</v>
      </c>
      <c r="B362">
        <v>61</v>
      </c>
      <c r="C362">
        <f t="shared" si="5"/>
        <v>361</v>
      </c>
      <c r="D362">
        <v>1220</v>
      </c>
      <c r="E362">
        <v>1255</v>
      </c>
      <c r="F362">
        <v>44</v>
      </c>
      <c r="G362">
        <v>5</v>
      </c>
      <c r="H362">
        <v>0</v>
      </c>
      <c r="I362" t="s">
        <v>5495</v>
      </c>
      <c r="J362">
        <v>3373</v>
      </c>
    </row>
    <row r="363" spans="1:10" x14ac:dyDescent="0.25">
      <c r="A363">
        <v>4</v>
      </c>
      <c r="B363">
        <v>62</v>
      </c>
      <c r="C363">
        <f t="shared" si="5"/>
        <v>362</v>
      </c>
      <c r="D363">
        <v>495</v>
      </c>
      <c r="E363">
        <v>1720</v>
      </c>
      <c r="F363">
        <v>94</v>
      </c>
      <c r="G363">
        <v>2</v>
      </c>
      <c r="H363">
        <v>1</v>
      </c>
      <c r="I363" t="s">
        <v>5496</v>
      </c>
      <c r="J363">
        <v>12788</v>
      </c>
    </row>
    <row r="364" spans="1:10" x14ac:dyDescent="0.25">
      <c r="A364">
        <v>4</v>
      </c>
      <c r="B364">
        <v>63</v>
      </c>
      <c r="C364">
        <f t="shared" si="5"/>
        <v>363</v>
      </c>
      <c r="D364">
        <v>1700</v>
      </c>
      <c r="E364">
        <v>257</v>
      </c>
      <c r="F364">
        <v>96</v>
      </c>
      <c r="G364">
        <v>2</v>
      </c>
      <c r="H364">
        <v>0</v>
      </c>
      <c r="I364" t="s">
        <v>5497</v>
      </c>
      <c r="J364">
        <v>2528</v>
      </c>
    </row>
    <row r="365" spans="1:10" x14ac:dyDescent="0.25">
      <c r="A365">
        <v>4</v>
      </c>
      <c r="B365">
        <v>64</v>
      </c>
      <c r="C365">
        <f t="shared" si="5"/>
        <v>364</v>
      </c>
      <c r="D365">
        <v>453</v>
      </c>
      <c r="E365">
        <v>347</v>
      </c>
      <c r="F365">
        <v>40</v>
      </c>
      <c r="G365">
        <v>1</v>
      </c>
      <c r="H365">
        <v>1</v>
      </c>
      <c r="I365" t="s">
        <v>5498</v>
      </c>
      <c r="J365">
        <v>10192</v>
      </c>
    </row>
    <row r="366" spans="1:10" x14ac:dyDescent="0.25">
      <c r="A366">
        <v>4</v>
      </c>
      <c r="B366">
        <v>65</v>
      </c>
      <c r="C366">
        <f t="shared" si="5"/>
        <v>365</v>
      </c>
      <c r="D366">
        <v>1064</v>
      </c>
      <c r="E366">
        <v>1920</v>
      </c>
      <c r="F366">
        <v>0</v>
      </c>
      <c r="G366">
        <v>2</v>
      </c>
      <c r="H366">
        <v>0</v>
      </c>
      <c r="I366" t="s">
        <v>5499</v>
      </c>
      <c r="J366">
        <v>3399</v>
      </c>
    </row>
    <row r="367" spans="1:10" x14ac:dyDescent="0.25">
      <c r="A367">
        <v>4</v>
      </c>
      <c r="B367">
        <v>66</v>
      </c>
      <c r="C367">
        <f t="shared" si="5"/>
        <v>366</v>
      </c>
      <c r="D367">
        <v>920</v>
      </c>
      <c r="E367">
        <v>0</v>
      </c>
      <c r="F367">
        <v>29</v>
      </c>
      <c r="G367">
        <v>2</v>
      </c>
      <c r="H367">
        <v>2</v>
      </c>
      <c r="I367" t="s">
        <v>5500</v>
      </c>
      <c r="J367">
        <v>15757</v>
      </c>
    </row>
    <row r="368" spans="1:10" x14ac:dyDescent="0.25">
      <c r="A368">
        <v>4</v>
      </c>
      <c r="B368">
        <v>67</v>
      </c>
      <c r="C368">
        <f t="shared" si="5"/>
        <v>367</v>
      </c>
      <c r="D368">
        <v>1426</v>
      </c>
      <c r="E368">
        <v>378</v>
      </c>
      <c r="F368">
        <v>31</v>
      </c>
      <c r="G368">
        <v>1</v>
      </c>
      <c r="H368">
        <v>0</v>
      </c>
      <c r="I368" t="s">
        <v>342</v>
      </c>
      <c r="J368">
        <v>7140</v>
      </c>
    </row>
    <row r="369" spans="1:10" x14ac:dyDescent="0.25">
      <c r="A369">
        <v>4</v>
      </c>
      <c r="B369">
        <v>68</v>
      </c>
      <c r="C369">
        <f t="shared" si="5"/>
        <v>368</v>
      </c>
      <c r="D369">
        <v>490</v>
      </c>
      <c r="E369">
        <v>370</v>
      </c>
      <c r="F369">
        <v>0</v>
      </c>
      <c r="G369">
        <v>1</v>
      </c>
      <c r="H369">
        <v>0</v>
      </c>
      <c r="I369" t="s">
        <v>725</v>
      </c>
      <c r="J369">
        <v>450</v>
      </c>
    </row>
    <row r="370" spans="1:10" x14ac:dyDescent="0.25">
      <c r="A370">
        <v>4</v>
      </c>
      <c r="B370">
        <v>69</v>
      </c>
      <c r="C370">
        <f t="shared" si="5"/>
        <v>369</v>
      </c>
      <c r="D370">
        <v>407</v>
      </c>
      <c r="E370">
        <v>261</v>
      </c>
      <c r="F370">
        <v>42</v>
      </c>
      <c r="G370">
        <v>3</v>
      </c>
      <c r="H370">
        <v>0</v>
      </c>
      <c r="I370" t="s">
        <v>5501</v>
      </c>
      <c r="J370">
        <v>1451</v>
      </c>
    </row>
    <row r="371" spans="1:10" x14ac:dyDescent="0.25">
      <c r="A371">
        <v>4</v>
      </c>
      <c r="B371">
        <v>70</v>
      </c>
      <c r="C371">
        <f t="shared" si="5"/>
        <v>370</v>
      </c>
      <c r="D371">
        <v>858</v>
      </c>
      <c r="E371">
        <v>432</v>
      </c>
      <c r="F371">
        <v>21</v>
      </c>
      <c r="G371">
        <v>1</v>
      </c>
      <c r="H371">
        <v>1</v>
      </c>
      <c r="I371" t="s">
        <v>5502</v>
      </c>
      <c r="J371">
        <v>995</v>
      </c>
    </row>
    <row r="372" spans="1:10" x14ac:dyDescent="0.25">
      <c r="A372">
        <v>4</v>
      </c>
      <c r="B372">
        <v>71</v>
      </c>
      <c r="C372">
        <f t="shared" si="5"/>
        <v>371</v>
      </c>
      <c r="D372">
        <v>409</v>
      </c>
      <c r="E372">
        <v>208</v>
      </c>
      <c r="F372">
        <v>98</v>
      </c>
      <c r="G372">
        <v>1</v>
      </c>
      <c r="H372">
        <v>0</v>
      </c>
      <c r="I372" t="s">
        <v>5503</v>
      </c>
      <c r="J372">
        <v>2349</v>
      </c>
    </row>
    <row r="373" spans="1:10" x14ac:dyDescent="0.25">
      <c r="A373">
        <v>4</v>
      </c>
      <c r="B373">
        <v>72</v>
      </c>
      <c r="C373">
        <f t="shared" si="5"/>
        <v>372</v>
      </c>
      <c r="D373">
        <v>794</v>
      </c>
      <c r="E373">
        <v>1020</v>
      </c>
      <c r="F373">
        <v>15</v>
      </c>
      <c r="G373">
        <v>1</v>
      </c>
      <c r="H373">
        <v>0</v>
      </c>
      <c r="I373" t="s">
        <v>1584</v>
      </c>
      <c r="J373">
        <v>1508</v>
      </c>
    </row>
    <row r="374" spans="1:10" x14ac:dyDescent="0.25">
      <c r="A374">
        <v>4</v>
      </c>
      <c r="B374">
        <v>73</v>
      </c>
      <c r="C374">
        <f t="shared" si="5"/>
        <v>373</v>
      </c>
      <c r="D374">
        <v>503</v>
      </c>
      <c r="E374">
        <v>482</v>
      </c>
      <c r="F374">
        <v>58</v>
      </c>
      <c r="G374">
        <v>2</v>
      </c>
      <c r="H374">
        <v>1</v>
      </c>
      <c r="I374" t="s">
        <v>5504</v>
      </c>
      <c r="J374">
        <v>12465</v>
      </c>
    </row>
    <row r="375" spans="1:10" x14ac:dyDescent="0.25">
      <c r="A375">
        <v>4</v>
      </c>
      <c r="B375">
        <v>74</v>
      </c>
      <c r="C375">
        <f t="shared" si="5"/>
        <v>374</v>
      </c>
      <c r="D375">
        <v>854</v>
      </c>
      <c r="E375">
        <v>241</v>
      </c>
      <c r="F375">
        <v>37</v>
      </c>
      <c r="G375">
        <v>1</v>
      </c>
      <c r="H375">
        <v>0</v>
      </c>
      <c r="I375" t="s">
        <v>3295</v>
      </c>
      <c r="J375">
        <v>1162</v>
      </c>
    </row>
    <row r="376" spans="1:10" x14ac:dyDescent="0.25">
      <c r="A376">
        <v>4</v>
      </c>
      <c r="B376">
        <v>75</v>
      </c>
      <c r="C376">
        <f t="shared" si="5"/>
        <v>375</v>
      </c>
      <c r="D376">
        <v>1578</v>
      </c>
      <c r="E376">
        <v>644</v>
      </c>
      <c r="F376">
        <v>24</v>
      </c>
      <c r="G376">
        <v>2</v>
      </c>
      <c r="H376">
        <v>0</v>
      </c>
      <c r="I376" t="s">
        <v>5505</v>
      </c>
      <c r="J376">
        <v>1403</v>
      </c>
    </row>
    <row r="377" spans="1:10" x14ac:dyDescent="0.25">
      <c r="A377">
        <v>4</v>
      </c>
      <c r="B377">
        <v>76</v>
      </c>
      <c r="C377">
        <f t="shared" si="5"/>
        <v>376</v>
      </c>
      <c r="D377">
        <v>450</v>
      </c>
      <c r="E377">
        <v>492</v>
      </c>
      <c r="F377">
        <v>41</v>
      </c>
      <c r="G377">
        <v>2</v>
      </c>
      <c r="H377">
        <v>1</v>
      </c>
      <c r="I377" t="s">
        <v>5506</v>
      </c>
      <c r="J377">
        <v>50386</v>
      </c>
    </row>
    <row r="378" spans="1:10" x14ac:dyDescent="0.25">
      <c r="A378">
        <v>4</v>
      </c>
      <c r="B378">
        <v>77</v>
      </c>
      <c r="C378">
        <f t="shared" si="5"/>
        <v>377</v>
      </c>
      <c r="D378">
        <v>504</v>
      </c>
      <c r="E378">
        <v>990</v>
      </c>
      <c r="F378">
        <v>30</v>
      </c>
      <c r="G378">
        <v>1</v>
      </c>
      <c r="H378">
        <v>1</v>
      </c>
      <c r="I378" t="s">
        <v>5507</v>
      </c>
      <c r="J378">
        <v>10640</v>
      </c>
    </row>
    <row r="379" spans="1:10" x14ac:dyDescent="0.25">
      <c r="A379">
        <v>4</v>
      </c>
      <c r="B379">
        <v>78</v>
      </c>
      <c r="C379">
        <f t="shared" si="5"/>
        <v>378</v>
      </c>
      <c r="D379">
        <v>516</v>
      </c>
      <c r="E379">
        <v>0</v>
      </c>
      <c r="F379">
        <v>45</v>
      </c>
      <c r="G379">
        <v>2</v>
      </c>
      <c r="H379">
        <v>0</v>
      </c>
      <c r="I379" t="s">
        <v>5508</v>
      </c>
      <c r="J379">
        <v>1120</v>
      </c>
    </row>
    <row r="380" spans="1:10" x14ac:dyDescent="0.25">
      <c r="A380">
        <v>4</v>
      </c>
      <c r="B380">
        <v>79</v>
      </c>
      <c r="C380">
        <f t="shared" si="5"/>
        <v>379</v>
      </c>
      <c r="D380">
        <v>461</v>
      </c>
      <c r="E380">
        <v>680</v>
      </c>
      <c r="F380">
        <v>38</v>
      </c>
      <c r="G380">
        <v>2</v>
      </c>
      <c r="H380">
        <v>0</v>
      </c>
      <c r="I380" t="s">
        <v>5509</v>
      </c>
      <c r="J380">
        <v>1890</v>
      </c>
    </row>
    <row r="381" spans="1:10" x14ac:dyDescent="0.25">
      <c r="A381">
        <v>4</v>
      </c>
      <c r="B381">
        <v>80</v>
      </c>
      <c r="C381">
        <f t="shared" si="5"/>
        <v>380</v>
      </c>
      <c r="D381">
        <v>1788</v>
      </c>
      <c r="E381">
        <v>388</v>
      </c>
      <c r="F381">
        <v>93</v>
      </c>
      <c r="G381">
        <v>1</v>
      </c>
      <c r="H381">
        <v>0</v>
      </c>
      <c r="I381" t="s">
        <v>1216</v>
      </c>
      <c r="J381">
        <v>2472</v>
      </c>
    </row>
    <row r="382" spans="1:10" x14ac:dyDescent="0.25">
      <c r="A382">
        <v>4</v>
      </c>
      <c r="B382">
        <v>81</v>
      </c>
      <c r="C382">
        <f t="shared" si="5"/>
        <v>381</v>
      </c>
      <c r="D382">
        <v>473</v>
      </c>
      <c r="E382">
        <v>873</v>
      </c>
      <c r="F382">
        <v>21</v>
      </c>
      <c r="G382">
        <v>2</v>
      </c>
      <c r="H382">
        <v>2</v>
      </c>
      <c r="I382" t="s">
        <v>5510</v>
      </c>
      <c r="J382">
        <v>1345</v>
      </c>
    </row>
    <row r="383" spans="1:10" x14ac:dyDescent="0.25">
      <c r="A383">
        <v>4</v>
      </c>
      <c r="B383">
        <v>82</v>
      </c>
      <c r="C383">
        <f t="shared" si="5"/>
        <v>382</v>
      </c>
      <c r="D383">
        <v>952</v>
      </c>
      <c r="E383">
        <v>1240</v>
      </c>
      <c r="F383">
        <v>105</v>
      </c>
      <c r="G383">
        <v>2</v>
      </c>
      <c r="H383">
        <v>1</v>
      </c>
      <c r="I383" t="s">
        <v>5511</v>
      </c>
      <c r="J383">
        <v>12458</v>
      </c>
    </row>
    <row r="384" spans="1:10" x14ac:dyDescent="0.25">
      <c r="A384">
        <v>4</v>
      </c>
      <c r="B384">
        <v>83</v>
      </c>
      <c r="C384">
        <f t="shared" si="5"/>
        <v>383</v>
      </c>
      <c r="D384">
        <v>594</v>
      </c>
      <c r="E384">
        <v>642</v>
      </c>
      <c r="F384">
        <v>26</v>
      </c>
      <c r="G384">
        <v>0</v>
      </c>
      <c r="H384">
        <v>2</v>
      </c>
      <c r="I384" t="s">
        <v>5512</v>
      </c>
      <c r="J384">
        <v>15221</v>
      </c>
    </row>
    <row r="385" spans="1:10" x14ac:dyDescent="0.25">
      <c r="A385">
        <v>4</v>
      </c>
      <c r="B385">
        <v>84</v>
      </c>
      <c r="C385">
        <f t="shared" si="5"/>
        <v>384</v>
      </c>
      <c r="D385">
        <v>348</v>
      </c>
      <c r="E385">
        <v>152</v>
      </c>
      <c r="F385">
        <v>45</v>
      </c>
      <c r="G385">
        <v>1</v>
      </c>
      <c r="H385">
        <v>2</v>
      </c>
      <c r="I385" t="s">
        <v>5513</v>
      </c>
      <c r="J385">
        <v>10105</v>
      </c>
    </row>
    <row r="386" spans="1:10" x14ac:dyDescent="0.25">
      <c r="A386">
        <v>4</v>
      </c>
      <c r="B386">
        <v>85</v>
      </c>
      <c r="C386">
        <f t="shared" si="5"/>
        <v>385</v>
      </c>
      <c r="D386">
        <v>468</v>
      </c>
      <c r="E386">
        <v>356</v>
      </c>
      <c r="F386">
        <v>56</v>
      </c>
      <c r="G386">
        <v>2</v>
      </c>
      <c r="H386">
        <v>0</v>
      </c>
      <c r="I386" t="s">
        <v>5514</v>
      </c>
      <c r="J386">
        <v>1632</v>
      </c>
    </row>
    <row r="387" spans="1:10" x14ac:dyDescent="0.25">
      <c r="A387">
        <v>4</v>
      </c>
      <c r="B387">
        <v>86</v>
      </c>
      <c r="C387">
        <f t="shared" si="5"/>
        <v>386</v>
      </c>
      <c r="D387">
        <v>513</v>
      </c>
      <c r="E387">
        <v>1500</v>
      </c>
      <c r="F387">
        <v>25</v>
      </c>
      <c r="G387">
        <v>1</v>
      </c>
      <c r="H387">
        <v>0</v>
      </c>
      <c r="I387" t="s">
        <v>348</v>
      </c>
      <c r="J387">
        <v>2364</v>
      </c>
    </row>
    <row r="388" spans="1:10" x14ac:dyDescent="0.25">
      <c r="A388">
        <v>4</v>
      </c>
      <c r="B388">
        <v>87</v>
      </c>
      <c r="C388">
        <f t="shared" ref="C388:C451" si="6">C387+1</f>
        <v>387</v>
      </c>
      <c r="D388">
        <v>527</v>
      </c>
      <c r="E388">
        <v>276</v>
      </c>
      <c r="F388">
        <v>31</v>
      </c>
      <c r="G388">
        <v>1</v>
      </c>
      <c r="H388">
        <v>0</v>
      </c>
      <c r="I388" t="s">
        <v>3448</v>
      </c>
      <c r="J388">
        <v>30948</v>
      </c>
    </row>
    <row r="389" spans="1:10" x14ac:dyDescent="0.25">
      <c r="A389">
        <v>4</v>
      </c>
      <c r="B389">
        <v>88</v>
      </c>
      <c r="C389">
        <f t="shared" si="6"/>
        <v>388</v>
      </c>
      <c r="D389">
        <v>866</v>
      </c>
      <c r="E389">
        <v>648</v>
      </c>
      <c r="F389">
        <v>12</v>
      </c>
      <c r="G389">
        <v>1</v>
      </c>
      <c r="H389">
        <v>0</v>
      </c>
      <c r="I389" t="s">
        <v>182</v>
      </c>
      <c r="J389">
        <v>1081</v>
      </c>
    </row>
    <row r="390" spans="1:10" x14ac:dyDescent="0.25">
      <c r="A390">
        <v>4</v>
      </c>
      <c r="B390">
        <v>89</v>
      </c>
      <c r="C390">
        <f t="shared" si="6"/>
        <v>389</v>
      </c>
      <c r="D390">
        <v>3375</v>
      </c>
      <c r="E390">
        <v>227</v>
      </c>
      <c r="F390">
        <v>16</v>
      </c>
      <c r="G390">
        <v>3</v>
      </c>
      <c r="H390">
        <v>0</v>
      </c>
      <c r="I390" t="s">
        <v>5515</v>
      </c>
      <c r="J390">
        <v>1474</v>
      </c>
    </row>
    <row r="391" spans="1:10" x14ac:dyDescent="0.25">
      <c r="A391">
        <v>4</v>
      </c>
      <c r="B391">
        <v>90</v>
      </c>
      <c r="C391">
        <f t="shared" si="6"/>
        <v>390</v>
      </c>
      <c r="D391">
        <v>0</v>
      </c>
      <c r="E391">
        <v>182</v>
      </c>
      <c r="F391">
        <v>78</v>
      </c>
      <c r="G391">
        <v>1</v>
      </c>
      <c r="H391">
        <v>1</v>
      </c>
      <c r="I391" t="s">
        <v>5516</v>
      </c>
      <c r="J391">
        <v>1782</v>
      </c>
    </row>
    <row r="392" spans="1:10" x14ac:dyDescent="0.25">
      <c r="A392">
        <v>4</v>
      </c>
      <c r="B392">
        <v>91</v>
      </c>
      <c r="C392">
        <f t="shared" si="6"/>
        <v>391</v>
      </c>
      <c r="D392">
        <v>556</v>
      </c>
      <c r="E392">
        <v>203</v>
      </c>
      <c r="F392">
        <v>37</v>
      </c>
      <c r="G392">
        <v>1</v>
      </c>
      <c r="H392">
        <v>0</v>
      </c>
      <c r="I392" t="s">
        <v>1112</v>
      </c>
      <c r="J392">
        <v>1051</v>
      </c>
    </row>
    <row r="393" spans="1:10" x14ac:dyDescent="0.25">
      <c r="A393">
        <v>4</v>
      </c>
      <c r="B393">
        <v>92</v>
      </c>
      <c r="C393">
        <f t="shared" si="6"/>
        <v>392</v>
      </c>
      <c r="D393">
        <v>452</v>
      </c>
      <c r="E393">
        <v>384</v>
      </c>
      <c r="F393">
        <v>21</v>
      </c>
      <c r="G393">
        <v>2</v>
      </c>
      <c r="H393">
        <v>0</v>
      </c>
      <c r="I393" t="s">
        <v>5517</v>
      </c>
      <c r="J393">
        <v>2867</v>
      </c>
    </row>
    <row r="394" spans="1:10" x14ac:dyDescent="0.25">
      <c r="A394">
        <v>4</v>
      </c>
      <c r="B394">
        <v>93</v>
      </c>
      <c r="C394">
        <f t="shared" si="6"/>
        <v>393</v>
      </c>
      <c r="D394">
        <v>612</v>
      </c>
      <c r="E394">
        <v>0</v>
      </c>
      <c r="F394">
        <v>205</v>
      </c>
      <c r="G394">
        <v>1</v>
      </c>
      <c r="H394">
        <v>2</v>
      </c>
      <c r="I394" t="s">
        <v>5518</v>
      </c>
      <c r="J394">
        <v>10162</v>
      </c>
    </row>
    <row r="395" spans="1:10" x14ac:dyDescent="0.25">
      <c r="A395">
        <v>4</v>
      </c>
      <c r="B395">
        <v>94</v>
      </c>
      <c r="C395">
        <f t="shared" si="6"/>
        <v>394</v>
      </c>
      <c r="D395">
        <v>305</v>
      </c>
      <c r="E395">
        <v>528</v>
      </c>
      <c r="F395">
        <v>26</v>
      </c>
      <c r="G395">
        <v>5</v>
      </c>
      <c r="H395">
        <v>3</v>
      </c>
      <c r="I395" t="s">
        <v>5519</v>
      </c>
      <c r="J395">
        <v>13656</v>
      </c>
    </row>
    <row r="396" spans="1:10" x14ac:dyDescent="0.25">
      <c r="A396">
        <v>4</v>
      </c>
      <c r="B396">
        <v>95</v>
      </c>
      <c r="C396">
        <f t="shared" si="6"/>
        <v>395</v>
      </c>
      <c r="D396">
        <v>517</v>
      </c>
      <c r="E396">
        <v>195</v>
      </c>
      <c r="F396">
        <v>145</v>
      </c>
      <c r="G396">
        <v>1</v>
      </c>
      <c r="H396">
        <v>1</v>
      </c>
      <c r="I396" t="s">
        <v>2080</v>
      </c>
      <c r="J396">
        <v>3152</v>
      </c>
    </row>
    <row r="397" spans="1:10" x14ac:dyDescent="0.25">
      <c r="A397">
        <v>4</v>
      </c>
      <c r="B397">
        <v>96</v>
      </c>
      <c r="C397">
        <f t="shared" si="6"/>
        <v>396</v>
      </c>
      <c r="D397">
        <v>0</v>
      </c>
      <c r="E397">
        <v>220</v>
      </c>
      <c r="F397">
        <v>90</v>
      </c>
      <c r="G397">
        <v>2</v>
      </c>
      <c r="H397">
        <v>0</v>
      </c>
      <c r="I397" t="s">
        <v>5520</v>
      </c>
      <c r="J397">
        <v>11209</v>
      </c>
    </row>
    <row r="398" spans="1:10" x14ac:dyDescent="0.25">
      <c r="A398">
        <v>4</v>
      </c>
      <c r="B398">
        <v>97</v>
      </c>
      <c r="C398">
        <f t="shared" si="6"/>
        <v>397</v>
      </c>
      <c r="D398">
        <v>4760</v>
      </c>
      <c r="E398">
        <v>279</v>
      </c>
      <c r="F398">
        <v>78</v>
      </c>
      <c r="G398">
        <v>1</v>
      </c>
      <c r="H398">
        <v>1</v>
      </c>
      <c r="I398" t="s">
        <v>5521</v>
      </c>
      <c r="J398">
        <v>11401</v>
      </c>
    </row>
    <row r="399" spans="1:10" x14ac:dyDescent="0.25">
      <c r="A399">
        <v>4</v>
      </c>
      <c r="B399">
        <v>98</v>
      </c>
      <c r="C399">
        <f t="shared" si="6"/>
        <v>398</v>
      </c>
      <c r="D399">
        <v>1509</v>
      </c>
      <c r="E399">
        <v>2620</v>
      </c>
      <c r="F399">
        <v>41</v>
      </c>
      <c r="G399">
        <v>1</v>
      </c>
      <c r="H399">
        <v>1</v>
      </c>
      <c r="I399" t="s">
        <v>5522</v>
      </c>
      <c r="J399">
        <v>3959</v>
      </c>
    </row>
    <row r="400" spans="1:10" x14ac:dyDescent="0.25">
      <c r="A400">
        <v>4</v>
      </c>
      <c r="B400">
        <v>99</v>
      </c>
      <c r="C400">
        <f t="shared" si="6"/>
        <v>399</v>
      </c>
      <c r="D400">
        <v>545</v>
      </c>
      <c r="E400">
        <v>170</v>
      </c>
      <c r="F400">
        <v>48</v>
      </c>
      <c r="G400">
        <v>1</v>
      </c>
      <c r="H400">
        <v>0</v>
      </c>
      <c r="I400" t="s">
        <v>736</v>
      </c>
      <c r="J400">
        <v>1191</v>
      </c>
    </row>
    <row r="401" spans="1:10" x14ac:dyDescent="0.25">
      <c r="A401">
        <v>4</v>
      </c>
      <c r="B401">
        <v>100</v>
      </c>
      <c r="C401">
        <f t="shared" si="6"/>
        <v>400</v>
      </c>
      <c r="D401">
        <v>502</v>
      </c>
      <c r="E401">
        <v>358</v>
      </c>
      <c r="F401">
        <v>70</v>
      </c>
      <c r="G401">
        <v>1</v>
      </c>
      <c r="H401">
        <v>1</v>
      </c>
      <c r="I401" t="s">
        <v>5523</v>
      </c>
      <c r="J401">
        <v>10629</v>
      </c>
    </row>
    <row r="402" spans="1:10" x14ac:dyDescent="0.25">
      <c r="A402">
        <v>5</v>
      </c>
      <c r="B402">
        <v>1</v>
      </c>
      <c r="C402">
        <f t="shared" si="6"/>
        <v>401</v>
      </c>
      <c r="D402">
        <v>0</v>
      </c>
      <c r="E402">
        <v>326</v>
      </c>
      <c r="F402">
        <v>51</v>
      </c>
      <c r="G402">
        <v>1</v>
      </c>
      <c r="H402">
        <v>2</v>
      </c>
      <c r="I402" t="s">
        <v>5524</v>
      </c>
      <c r="J402">
        <v>12346</v>
      </c>
    </row>
    <row r="403" spans="1:10" x14ac:dyDescent="0.25">
      <c r="A403">
        <v>5</v>
      </c>
      <c r="B403">
        <v>2</v>
      </c>
      <c r="C403">
        <f t="shared" si="6"/>
        <v>402</v>
      </c>
      <c r="D403">
        <v>507</v>
      </c>
      <c r="E403">
        <v>375</v>
      </c>
      <c r="F403">
        <v>35</v>
      </c>
      <c r="G403">
        <v>1</v>
      </c>
      <c r="H403">
        <v>0</v>
      </c>
      <c r="I403" t="s">
        <v>1573</v>
      </c>
      <c r="J403">
        <v>1215</v>
      </c>
    </row>
    <row r="404" spans="1:10" x14ac:dyDescent="0.25">
      <c r="A404">
        <v>5</v>
      </c>
      <c r="B404">
        <v>3</v>
      </c>
      <c r="C404">
        <f t="shared" si="6"/>
        <v>403</v>
      </c>
      <c r="D404">
        <v>1238</v>
      </c>
      <c r="E404">
        <v>0</v>
      </c>
      <c r="F404">
        <v>0</v>
      </c>
      <c r="G404">
        <v>1</v>
      </c>
      <c r="H404">
        <v>0</v>
      </c>
      <c r="I404" t="s">
        <v>264</v>
      </c>
      <c r="J404">
        <v>3123</v>
      </c>
    </row>
    <row r="405" spans="1:10" x14ac:dyDescent="0.25">
      <c r="A405">
        <v>5</v>
      </c>
      <c r="B405">
        <v>4</v>
      </c>
      <c r="C405">
        <f t="shared" si="6"/>
        <v>404</v>
      </c>
      <c r="D405">
        <v>412</v>
      </c>
      <c r="E405">
        <v>537</v>
      </c>
      <c r="F405">
        <v>41</v>
      </c>
      <c r="G405">
        <v>1</v>
      </c>
      <c r="H405">
        <v>1</v>
      </c>
      <c r="I405" t="s">
        <v>5525</v>
      </c>
      <c r="J405">
        <v>1437</v>
      </c>
    </row>
    <row r="406" spans="1:10" x14ac:dyDescent="0.25">
      <c r="A406">
        <v>5</v>
      </c>
      <c r="B406">
        <v>5</v>
      </c>
      <c r="C406">
        <f t="shared" si="6"/>
        <v>405</v>
      </c>
      <c r="D406">
        <v>2064</v>
      </c>
      <c r="E406">
        <v>305</v>
      </c>
      <c r="F406">
        <v>29</v>
      </c>
      <c r="G406">
        <v>1</v>
      </c>
      <c r="H406">
        <v>1</v>
      </c>
      <c r="I406" t="s">
        <v>5526</v>
      </c>
      <c r="J406">
        <v>1157</v>
      </c>
    </row>
    <row r="407" spans="1:10" x14ac:dyDescent="0.25">
      <c r="A407">
        <v>5</v>
      </c>
      <c r="B407">
        <v>6</v>
      </c>
      <c r="C407">
        <f t="shared" si="6"/>
        <v>406</v>
      </c>
      <c r="D407">
        <v>553</v>
      </c>
      <c r="E407">
        <v>2730</v>
      </c>
      <c r="F407">
        <v>21</v>
      </c>
      <c r="G407">
        <v>1</v>
      </c>
      <c r="H407">
        <v>3</v>
      </c>
      <c r="I407" t="s">
        <v>5527</v>
      </c>
      <c r="J407">
        <v>3207</v>
      </c>
    </row>
    <row r="408" spans="1:10" x14ac:dyDescent="0.25">
      <c r="A408">
        <v>5</v>
      </c>
      <c r="B408">
        <v>7</v>
      </c>
      <c r="C408">
        <f t="shared" si="6"/>
        <v>407</v>
      </c>
      <c r="D408">
        <v>1746</v>
      </c>
      <c r="E408">
        <v>228</v>
      </c>
      <c r="F408">
        <v>26</v>
      </c>
      <c r="G408">
        <v>2</v>
      </c>
      <c r="H408">
        <v>1</v>
      </c>
      <c r="I408" t="s">
        <v>5528</v>
      </c>
      <c r="J408">
        <v>4965</v>
      </c>
    </row>
    <row r="409" spans="1:10" x14ac:dyDescent="0.25">
      <c r="A409">
        <v>5</v>
      </c>
      <c r="B409">
        <v>8</v>
      </c>
      <c r="C409">
        <f t="shared" si="6"/>
        <v>408</v>
      </c>
      <c r="D409">
        <v>410</v>
      </c>
      <c r="E409">
        <v>876</v>
      </c>
      <c r="F409">
        <v>60</v>
      </c>
      <c r="G409">
        <v>1</v>
      </c>
      <c r="H409">
        <v>0</v>
      </c>
      <c r="I409" t="s">
        <v>378</v>
      </c>
      <c r="J409">
        <v>2191</v>
      </c>
    </row>
    <row r="410" spans="1:10" x14ac:dyDescent="0.25">
      <c r="A410">
        <v>5</v>
      </c>
      <c r="B410">
        <v>9</v>
      </c>
      <c r="C410">
        <f t="shared" si="6"/>
        <v>409</v>
      </c>
      <c r="D410">
        <v>756</v>
      </c>
      <c r="E410">
        <v>242</v>
      </c>
      <c r="F410">
        <v>23</v>
      </c>
      <c r="G410">
        <v>2</v>
      </c>
      <c r="H410">
        <v>0</v>
      </c>
      <c r="I410" t="s">
        <v>5529</v>
      </c>
      <c r="J410">
        <v>1370</v>
      </c>
    </row>
    <row r="411" spans="1:10" x14ac:dyDescent="0.25">
      <c r="A411">
        <v>5</v>
      </c>
      <c r="B411">
        <v>10</v>
      </c>
      <c r="C411">
        <f t="shared" si="6"/>
        <v>410</v>
      </c>
      <c r="D411">
        <v>621</v>
      </c>
      <c r="E411">
        <v>1625</v>
      </c>
      <c r="F411">
        <v>54</v>
      </c>
      <c r="G411">
        <v>1</v>
      </c>
      <c r="H411">
        <v>1</v>
      </c>
      <c r="I411" t="s">
        <v>5530</v>
      </c>
      <c r="J411">
        <v>16767</v>
      </c>
    </row>
    <row r="412" spans="1:10" x14ac:dyDescent="0.25">
      <c r="A412">
        <v>5</v>
      </c>
      <c r="B412">
        <v>11</v>
      </c>
      <c r="C412">
        <f t="shared" si="6"/>
        <v>411</v>
      </c>
      <c r="D412">
        <v>515</v>
      </c>
      <c r="E412">
        <v>728</v>
      </c>
      <c r="F412">
        <v>19</v>
      </c>
      <c r="G412">
        <v>1</v>
      </c>
      <c r="H412">
        <v>0</v>
      </c>
      <c r="I412" t="s">
        <v>4588</v>
      </c>
      <c r="J412">
        <v>1256</v>
      </c>
    </row>
    <row r="413" spans="1:10" x14ac:dyDescent="0.25">
      <c r="A413">
        <v>5</v>
      </c>
      <c r="B413">
        <v>12</v>
      </c>
      <c r="C413">
        <f t="shared" si="6"/>
        <v>412</v>
      </c>
      <c r="D413">
        <v>1599</v>
      </c>
      <c r="E413">
        <v>361</v>
      </c>
      <c r="F413">
        <v>14</v>
      </c>
      <c r="G413">
        <v>4</v>
      </c>
      <c r="H413">
        <v>0</v>
      </c>
      <c r="I413" t="s">
        <v>5531</v>
      </c>
      <c r="J413">
        <v>2005</v>
      </c>
    </row>
    <row r="414" spans="1:10" x14ac:dyDescent="0.25">
      <c r="A414">
        <v>5</v>
      </c>
      <c r="B414">
        <v>13</v>
      </c>
      <c r="C414">
        <f t="shared" si="6"/>
        <v>413</v>
      </c>
      <c r="D414">
        <v>467</v>
      </c>
      <c r="E414">
        <v>614</v>
      </c>
      <c r="F414">
        <v>27</v>
      </c>
      <c r="G414">
        <v>2</v>
      </c>
      <c r="H414">
        <v>0</v>
      </c>
      <c r="I414" t="s">
        <v>5532</v>
      </c>
      <c r="J414">
        <v>7311</v>
      </c>
    </row>
    <row r="415" spans="1:10" x14ac:dyDescent="0.25">
      <c r="A415">
        <v>5</v>
      </c>
      <c r="B415">
        <v>14</v>
      </c>
      <c r="C415">
        <f t="shared" si="6"/>
        <v>414</v>
      </c>
      <c r="D415">
        <v>6000</v>
      </c>
      <c r="E415">
        <v>0</v>
      </c>
      <c r="F415">
        <v>34</v>
      </c>
      <c r="G415">
        <v>1</v>
      </c>
      <c r="H415">
        <v>0</v>
      </c>
      <c r="I415" t="s">
        <v>958</v>
      </c>
      <c r="J415">
        <v>1288</v>
      </c>
    </row>
    <row r="416" spans="1:10" x14ac:dyDescent="0.25">
      <c r="A416">
        <v>5</v>
      </c>
      <c r="B416">
        <v>15</v>
      </c>
      <c r="C416">
        <f t="shared" si="6"/>
        <v>415</v>
      </c>
      <c r="D416">
        <v>456</v>
      </c>
      <c r="E416">
        <v>216</v>
      </c>
      <c r="F416">
        <v>48</v>
      </c>
      <c r="G416">
        <v>1</v>
      </c>
      <c r="H416">
        <v>0</v>
      </c>
      <c r="I416" t="s">
        <v>839</v>
      </c>
      <c r="J416">
        <v>1479</v>
      </c>
    </row>
    <row r="417" spans="1:10" x14ac:dyDescent="0.25">
      <c r="A417">
        <v>5</v>
      </c>
      <c r="B417">
        <v>16</v>
      </c>
      <c r="C417">
        <f t="shared" si="6"/>
        <v>416</v>
      </c>
      <c r="D417">
        <v>2805</v>
      </c>
      <c r="E417">
        <v>518</v>
      </c>
      <c r="F417">
        <v>81</v>
      </c>
      <c r="G417">
        <v>1</v>
      </c>
      <c r="H417">
        <v>0</v>
      </c>
      <c r="I417" t="s">
        <v>1506</v>
      </c>
      <c r="J417">
        <v>2508</v>
      </c>
    </row>
    <row r="418" spans="1:10" x14ac:dyDescent="0.25">
      <c r="A418">
        <v>5</v>
      </c>
      <c r="B418">
        <v>17</v>
      </c>
      <c r="C418">
        <f t="shared" si="6"/>
        <v>417</v>
      </c>
      <c r="D418">
        <v>1192</v>
      </c>
      <c r="E418">
        <v>187</v>
      </c>
      <c r="F418">
        <v>29</v>
      </c>
      <c r="G418">
        <v>1</v>
      </c>
      <c r="H418">
        <v>2</v>
      </c>
      <c r="I418" t="s">
        <v>5533</v>
      </c>
      <c r="J418">
        <v>50891</v>
      </c>
    </row>
    <row r="419" spans="1:10" x14ac:dyDescent="0.25">
      <c r="A419">
        <v>5</v>
      </c>
      <c r="B419">
        <v>18</v>
      </c>
      <c r="C419">
        <f t="shared" si="6"/>
        <v>418</v>
      </c>
      <c r="D419">
        <v>641</v>
      </c>
      <c r="E419">
        <v>993</v>
      </c>
      <c r="F419">
        <v>0</v>
      </c>
      <c r="G419">
        <v>3</v>
      </c>
      <c r="H419">
        <v>0</v>
      </c>
      <c r="I419" t="s">
        <v>5534</v>
      </c>
      <c r="J419">
        <v>5383</v>
      </c>
    </row>
    <row r="420" spans="1:10" x14ac:dyDescent="0.25">
      <c r="A420">
        <v>5</v>
      </c>
      <c r="B420">
        <v>19</v>
      </c>
      <c r="C420">
        <f t="shared" si="6"/>
        <v>419</v>
      </c>
      <c r="D420">
        <v>950</v>
      </c>
      <c r="E420">
        <v>764</v>
      </c>
      <c r="F420">
        <v>62</v>
      </c>
      <c r="G420">
        <v>0</v>
      </c>
      <c r="H420">
        <v>0</v>
      </c>
      <c r="J420">
        <v>2099</v>
      </c>
    </row>
    <row r="421" spans="1:10" x14ac:dyDescent="0.25">
      <c r="A421">
        <v>5</v>
      </c>
      <c r="B421">
        <v>20</v>
      </c>
      <c r="C421">
        <f t="shared" si="6"/>
        <v>420</v>
      </c>
      <c r="D421">
        <v>832</v>
      </c>
      <c r="E421">
        <v>205</v>
      </c>
      <c r="F421">
        <v>24</v>
      </c>
      <c r="G421">
        <v>1</v>
      </c>
      <c r="H421">
        <v>3</v>
      </c>
      <c r="I421" t="s">
        <v>5535</v>
      </c>
      <c r="J421">
        <v>14788</v>
      </c>
    </row>
    <row r="422" spans="1:10" x14ac:dyDescent="0.25">
      <c r="A422">
        <v>5</v>
      </c>
      <c r="B422">
        <v>21</v>
      </c>
      <c r="C422">
        <f t="shared" si="6"/>
        <v>421</v>
      </c>
      <c r="D422">
        <v>526</v>
      </c>
      <c r="E422">
        <v>1225</v>
      </c>
      <c r="F422">
        <v>43</v>
      </c>
      <c r="G422">
        <v>2</v>
      </c>
      <c r="H422">
        <v>0</v>
      </c>
      <c r="I422" t="s">
        <v>5536</v>
      </c>
      <c r="J422">
        <v>4237</v>
      </c>
    </row>
    <row r="423" spans="1:10" x14ac:dyDescent="0.25">
      <c r="A423">
        <v>5</v>
      </c>
      <c r="B423">
        <v>22</v>
      </c>
      <c r="C423">
        <f t="shared" si="6"/>
        <v>422</v>
      </c>
      <c r="D423">
        <v>463</v>
      </c>
      <c r="E423">
        <v>668</v>
      </c>
      <c r="F423">
        <v>90</v>
      </c>
      <c r="G423">
        <v>2</v>
      </c>
      <c r="H423">
        <v>0</v>
      </c>
      <c r="I423" t="s">
        <v>5537</v>
      </c>
      <c r="J423">
        <v>6612</v>
      </c>
    </row>
    <row r="424" spans="1:10" x14ac:dyDescent="0.25">
      <c r="A424">
        <v>5</v>
      </c>
      <c r="B424">
        <v>23</v>
      </c>
      <c r="C424">
        <f t="shared" si="6"/>
        <v>423</v>
      </c>
      <c r="D424">
        <v>952</v>
      </c>
      <c r="E424">
        <v>498</v>
      </c>
      <c r="F424">
        <v>24</v>
      </c>
      <c r="G424">
        <v>3</v>
      </c>
      <c r="H424">
        <v>0</v>
      </c>
      <c r="I424" t="s">
        <v>5538</v>
      </c>
      <c r="J424">
        <v>1687</v>
      </c>
    </row>
    <row r="425" spans="1:10" x14ac:dyDescent="0.25">
      <c r="A425">
        <v>5</v>
      </c>
      <c r="B425">
        <v>24</v>
      </c>
      <c r="C425">
        <f t="shared" si="6"/>
        <v>424</v>
      </c>
      <c r="D425">
        <v>482</v>
      </c>
      <c r="E425">
        <v>143</v>
      </c>
      <c r="F425">
        <v>39</v>
      </c>
      <c r="G425">
        <v>3</v>
      </c>
      <c r="H425">
        <v>0</v>
      </c>
      <c r="I425" t="s">
        <v>5539</v>
      </c>
      <c r="J425">
        <v>1631</v>
      </c>
    </row>
    <row r="426" spans="1:10" x14ac:dyDescent="0.25">
      <c r="A426">
        <v>5</v>
      </c>
      <c r="B426">
        <v>25</v>
      </c>
      <c r="C426">
        <f t="shared" si="6"/>
        <v>425</v>
      </c>
      <c r="D426">
        <v>4310</v>
      </c>
      <c r="E426">
        <v>298</v>
      </c>
      <c r="F426">
        <v>38</v>
      </c>
      <c r="G426">
        <v>2</v>
      </c>
      <c r="H426">
        <v>0</v>
      </c>
      <c r="I426" t="s">
        <v>5540</v>
      </c>
      <c r="J426">
        <v>3574</v>
      </c>
    </row>
    <row r="427" spans="1:10" x14ac:dyDescent="0.25">
      <c r="A427">
        <v>5</v>
      </c>
      <c r="B427">
        <v>26</v>
      </c>
      <c r="C427">
        <f t="shared" si="6"/>
        <v>426</v>
      </c>
      <c r="D427">
        <v>599</v>
      </c>
      <c r="E427">
        <v>265</v>
      </c>
      <c r="F427">
        <v>76</v>
      </c>
      <c r="G427">
        <v>5</v>
      </c>
      <c r="H427">
        <v>0</v>
      </c>
      <c r="I427" t="s">
        <v>5541</v>
      </c>
      <c r="J427">
        <v>4037</v>
      </c>
    </row>
    <row r="428" spans="1:10" x14ac:dyDescent="0.25">
      <c r="A428">
        <v>5</v>
      </c>
      <c r="B428">
        <v>27</v>
      </c>
      <c r="C428">
        <f t="shared" si="6"/>
        <v>427</v>
      </c>
      <c r="D428">
        <v>936</v>
      </c>
      <c r="E428">
        <v>642</v>
      </c>
      <c r="F428">
        <v>175</v>
      </c>
      <c r="G428">
        <v>1</v>
      </c>
      <c r="H428">
        <v>0</v>
      </c>
      <c r="I428" t="s">
        <v>3130</v>
      </c>
      <c r="J428">
        <v>4372</v>
      </c>
    </row>
    <row r="429" spans="1:10" x14ac:dyDescent="0.25">
      <c r="A429">
        <v>5</v>
      </c>
      <c r="B429">
        <v>28</v>
      </c>
      <c r="C429">
        <f t="shared" si="6"/>
        <v>428</v>
      </c>
      <c r="D429">
        <v>536</v>
      </c>
      <c r="E429">
        <v>260</v>
      </c>
      <c r="F429">
        <v>82</v>
      </c>
      <c r="G429">
        <v>1</v>
      </c>
      <c r="H429">
        <v>0</v>
      </c>
      <c r="I429" t="s">
        <v>490</v>
      </c>
      <c r="J429">
        <v>2033</v>
      </c>
    </row>
    <row r="430" spans="1:10" x14ac:dyDescent="0.25">
      <c r="A430">
        <v>5</v>
      </c>
      <c r="B430">
        <v>29</v>
      </c>
      <c r="C430">
        <f t="shared" si="6"/>
        <v>429</v>
      </c>
      <c r="D430">
        <v>484</v>
      </c>
      <c r="E430">
        <v>197</v>
      </c>
      <c r="F430">
        <v>78</v>
      </c>
      <c r="G430">
        <v>3</v>
      </c>
      <c r="H430">
        <v>2</v>
      </c>
      <c r="I430" t="s">
        <v>5542</v>
      </c>
      <c r="J430">
        <v>5811</v>
      </c>
    </row>
    <row r="431" spans="1:10" x14ac:dyDescent="0.25">
      <c r="A431">
        <v>5</v>
      </c>
      <c r="B431">
        <v>30</v>
      </c>
      <c r="C431">
        <f t="shared" si="6"/>
        <v>430</v>
      </c>
      <c r="D431">
        <v>0</v>
      </c>
      <c r="E431">
        <v>592</v>
      </c>
      <c r="F431">
        <v>25</v>
      </c>
      <c r="G431">
        <v>0</v>
      </c>
      <c r="H431">
        <v>2</v>
      </c>
      <c r="I431" t="s">
        <v>5543</v>
      </c>
      <c r="J431">
        <v>1092</v>
      </c>
    </row>
    <row r="432" spans="1:10" x14ac:dyDescent="0.25">
      <c r="A432">
        <v>5</v>
      </c>
      <c r="B432">
        <v>31</v>
      </c>
      <c r="C432">
        <f t="shared" si="6"/>
        <v>431</v>
      </c>
      <c r="D432">
        <v>1912</v>
      </c>
      <c r="E432">
        <v>233</v>
      </c>
      <c r="F432">
        <v>31</v>
      </c>
      <c r="G432">
        <v>1</v>
      </c>
      <c r="H432">
        <v>0</v>
      </c>
      <c r="I432" t="s">
        <v>206</v>
      </c>
      <c r="J432">
        <v>1154</v>
      </c>
    </row>
    <row r="433" spans="1:10" x14ac:dyDescent="0.25">
      <c r="A433">
        <v>5</v>
      </c>
      <c r="B433">
        <v>32</v>
      </c>
      <c r="C433">
        <f t="shared" si="6"/>
        <v>432</v>
      </c>
      <c r="D433">
        <v>508</v>
      </c>
      <c r="E433">
        <v>276</v>
      </c>
      <c r="F433">
        <v>50</v>
      </c>
      <c r="G433">
        <v>1</v>
      </c>
      <c r="H433">
        <v>0</v>
      </c>
      <c r="I433" t="s">
        <v>3986</v>
      </c>
      <c r="J433">
        <v>1968</v>
      </c>
    </row>
    <row r="434" spans="1:10" x14ac:dyDescent="0.25">
      <c r="A434">
        <v>5</v>
      </c>
      <c r="B434">
        <v>33</v>
      </c>
      <c r="C434">
        <f t="shared" si="6"/>
        <v>433</v>
      </c>
      <c r="D434">
        <v>1761</v>
      </c>
      <c r="E434">
        <v>584</v>
      </c>
      <c r="F434">
        <v>200</v>
      </c>
      <c r="G434">
        <v>2</v>
      </c>
      <c r="H434">
        <v>0</v>
      </c>
      <c r="I434" t="s">
        <v>5544</v>
      </c>
      <c r="J434">
        <v>4929</v>
      </c>
    </row>
    <row r="435" spans="1:10" x14ac:dyDescent="0.25">
      <c r="A435">
        <v>5</v>
      </c>
      <c r="B435">
        <v>34</v>
      </c>
      <c r="C435">
        <f t="shared" si="6"/>
        <v>434</v>
      </c>
      <c r="D435">
        <v>427</v>
      </c>
      <c r="E435">
        <v>448</v>
      </c>
      <c r="F435">
        <v>141</v>
      </c>
      <c r="G435">
        <v>1</v>
      </c>
      <c r="H435">
        <v>2</v>
      </c>
      <c r="I435" t="s">
        <v>5545</v>
      </c>
      <c r="J435">
        <v>3310</v>
      </c>
    </row>
    <row r="436" spans="1:10" x14ac:dyDescent="0.25">
      <c r="A436">
        <v>5</v>
      </c>
      <c r="B436">
        <v>35</v>
      </c>
      <c r="C436">
        <f t="shared" si="6"/>
        <v>435</v>
      </c>
      <c r="D436">
        <v>1608</v>
      </c>
      <c r="E436">
        <v>186</v>
      </c>
      <c r="F436">
        <v>47</v>
      </c>
      <c r="G436">
        <v>2</v>
      </c>
      <c r="H436">
        <v>1</v>
      </c>
      <c r="I436" t="s">
        <v>5546</v>
      </c>
      <c r="J436">
        <v>1605</v>
      </c>
    </row>
    <row r="437" spans="1:10" x14ac:dyDescent="0.25">
      <c r="A437">
        <v>5</v>
      </c>
      <c r="B437">
        <v>36</v>
      </c>
      <c r="C437">
        <f t="shared" si="6"/>
        <v>436</v>
      </c>
      <c r="D437">
        <v>1476</v>
      </c>
      <c r="E437">
        <v>426</v>
      </c>
      <c r="F437">
        <v>93</v>
      </c>
      <c r="G437">
        <v>1</v>
      </c>
      <c r="H437">
        <v>0</v>
      </c>
      <c r="I437" t="s">
        <v>933</v>
      </c>
      <c r="J437">
        <v>2445</v>
      </c>
    </row>
    <row r="438" spans="1:10" x14ac:dyDescent="0.25">
      <c r="A438">
        <v>5</v>
      </c>
      <c r="B438">
        <v>37</v>
      </c>
      <c r="C438">
        <f t="shared" si="6"/>
        <v>437</v>
      </c>
      <c r="D438">
        <v>2805</v>
      </c>
      <c r="E438">
        <v>164</v>
      </c>
      <c r="F438">
        <v>49</v>
      </c>
      <c r="G438">
        <v>0</v>
      </c>
      <c r="H438">
        <v>0</v>
      </c>
      <c r="J438">
        <v>1424</v>
      </c>
    </row>
    <row r="439" spans="1:10" x14ac:dyDescent="0.25">
      <c r="A439">
        <v>5</v>
      </c>
      <c r="B439">
        <v>38</v>
      </c>
      <c r="C439">
        <f t="shared" si="6"/>
        <v>438</v>
      </c>
      <c r="D439">
        <v>5810</v>
      </c>
      <c r="E439">
        <v>281</v>
      </c>
      <c r="F439">
        <v>0</v>
      </c>
      <c r="G439">
        <v>1</v>
      </c>
      <c r="H439">
        <v>0</v>
      </c>
      <c r="I439" t="s">
        <v>1188</v>
      </c>
      <c r="J439">
        <v>1335</v>
      </c>
    </row>
    <row r="440" spans="1:10" x14ac:dyDescent="0.25">
      <c r="A440">
        <v>5</v>
      </c>
      <c r="B440">
        <v>39</v>
      </c>
      <c r="C440">
        <f t="shared" si="6"/>
        <v>439</v>
      </c>
      <c r="D440">
        <v>504</v>
      </c>
      <c r="E440">
        <v>1640</v>
      </c>
      <c r="F440">
        <v>84</v>
      </c>
      <c r="G440">
        <v>2</v>
      </c>
      <c r="H440">
        <v>0</v>
      </c>
      <c r="I440" t="s">
        <v>5547</v>
      </c>
      <c r="J440">
        <v>4930</v>
      </c>
    </row>
    <row r="441" spans="1:10" x14ac:dyDescent="0.25">
      <c r="A441">
        <v>5</v>
      </c>
      <c r="B441">
        <v>40</v>
      </c>
      <c r="C441">
        <f t="shared" si="6"/>
        <v>440</v>
      </c>
      <c r="D441">
        <v>485</v>
      </c>
      <c r="E441">
        <v>644</v>
      </c>
      <c r="F441">
        <v>47</v>
      </c>
      <c r="G441">
        <v>1</v>
      </c>
      <c r="H441">
        <v>0</v>
      </c>
      <c r="I441" t="s">
        <v>161</v>
      </c>
      <c r="J441">
        <v>1651</v>
      </c>
    </row>
    <row r="442" spans="1:10" x14ac:dyDescent="0.25">
      <c r="A442">
        <v>5</v>
      </c>
      <c r="B442">
        <v>41</v>
      </c>
      <c r="C442">
        <f t="shared" si="6"/>
        <v>441</v>
      </c>
      <c r="D442">
        <v>5380</v>
      </c>
      <c r="E442">
        <v>578</v>
      </c>
      <c r="F442">
        <v>86</v>
      </c>
      <c r="G442">
        <v>3</v>
      </c>
      <c r="H442">
        <v>0</v>
      </c>
      <c r="I442" t="s">
        <v>5548</v>
      </c>
      <c r="J442">
        <v>3321</v>
      </c>
    </row>
    <row r="443" spans="1:10" x14ac:dyDescent="0.25">
      <c r="A443">
        <v>5</v>
      </c>
      <c r="B443">
        <v>42</v>
      </c>
      <c r="C443">
        <f t="shared" si="6"/>
        <v>442</v>
      </c>
      <c r="D443">
        <v>986</v>
      </c>
      <c r="E443">
        <v>240</v>
      </c>
      <c r="F443">
        <v>117</v>
      </c>
      <c r="G443">
        <v>1</v>
      </c>
      <c r="H443">
        <v>0</v>
      </c>
      <c r="I443" t="s">
        <v>121</v>
      </c>
      <c r="J443">
        <v>7678</v>
      </c>
    </row>
    <row r="444" spans="1:10" x14ac:dyDescent="0.25">
      <c r="A444">
        <v>5</v>
      </c>
      <c r="B444">
        <v>43</v>
      </c>
      <c r="C444">
        <f t="shared" si="6"/>
        <v>443</v>
      </c>
      <c r="D444">
        <v>398</v>
      </c>
      <c r="E444">
        <v>384</v>
      </c>
      <c r="F444">
        <v>0</v>
      </c>
      <c r="G444">
        <v>2</v>
      </c>
      <c r="H444">
        <v>0</v>
      </c>
      <c r="I444" t="s">
        <v>5549</v>
      </c>
      <c r="J444">
        <v>79423</v>
      </c>
    </row>
    <row r="445" spans="1:10" x14ac:dyDescent="0.25">
      <c r="A445">
        <v>5</v>
      </c>
      <c r="B445">
        <v>44</v>
      </c>
      <c r="C445">
        <f t="shared" si="6"/>
        <v>444</v>
      </c>
      <c r="D445">
        <v>454</v>
      </c>
      <c r="E445">
        <v>726</v>
      </c>
      <c r="F445">
        <v>36</v>
      </c>
      <c r="G445">
        <v>4</v>
      </c>
      <c r="H445">
        <v>0</v>
      </c>
      <c r="I445" t="s">
        <v>5550</v>
      </c>
      <c r="J445">
        <v>11603</v>
      </c>
    </row>
    <row r="446" spans="1:10" x14ac:dyDescent="0.25">
      <c r="A446">
        <v>5</v>
      </c>
      <c r="B446">
        <v>45</v>
      </c>
      <c r="C446">
        <f t="shared" si="6"/>
        <v>445</v>
      </c>
      <c r="D446">
        <v>834</v>
      </c>
      <c r="E446">
        <v>428</v>
      </c>
      <c r="F446">
        <v>170</v>
      </c>
      <c r="G446">
        <v>2</v>
      </c>
      <c r="H446">
        <v>3</v>
      </c>
      <c r="I446" t="s">
        <v>5551</v>
      </c>
      <c r="J446">
        <v>3973</v>
      </c>
    </row>
    <row r="447" spans="1:10" x14ac:dyDescent="0.25">
      <c r="A447">
        <v>5</v>
      </c>
      <c r="B447">
        <v>46</v>
      </c>
      <c r="C447">
        <f t="shared" si="6"/>
        <v>446</v>
      </c>
      <c r="D447">
        <v>2245</v>
      </c>
      <c r="E447">
        <v>786</v>
      </c>
      <c r="F447">
        <v>86</v>
      </c>
      <c r="G447">
        <v>1</v>
      </c>
      <c r="H447">
        <v>0</v>
      </c>
      <c r="I447" t="s">
        <v>161</v>
      </c>
      <c r="J447">
        <v>2749</v>
      </c>
    </row>
    <row r="448" spans="1:10" x14ac:dyDescent="0.25">
      <c r="A448">
        <v>5</v>
      </c>
      <c r="B448">
        <v>47</v>
      </c>
      <c r="C448">
        <f t="shared" si="6"/>
        <v>447</v>
      </c>
      <c r="D448">
        <v>665</v>
      </c>
      <c r="E448">
        <v>0</v>
      </c>
      <c r="F448">
        <v>20</v>
      </c>
      <c r="G448">
        <v>2</v>
      </c>
      <c r="H448">
        <v>0</v>
      </c>
      <c r="I448" t="s">
        <v>5552</v>
      </c>
      <c r="J448">
        <v>672</v>
      </c>
    </row>
    <row r="449" spans="1:10" x14ac:dyDescent="0.25">
      <c r="A449">
        <v>5</v>
      </c>
      <c r="B449">
        <v>48</v>
      </c>
      <c r="C449">
        <f t="shared" si="6"/>
        <v>448</v>
      </c>
      <c r="D449">
        <v>946</v>
      </c>
      <c r="E449">
        <v>594</v>
      </c>
      <c r="F449">
        <v>33</v>
      </c>
      <c r="G449">
        <v>1</v>
      </c>
      <c r="H449">
        <v>0</v>
      </c>
      <c r="I449" t="s">
        <v>1158</v>
      </c>
      <c r="J449">
        <v>1396</v>
      </c>
    </row>
    <row r="450" spans="1:10" x14ac:dyDescent="0.25">
      <c r="A450">
        <v>5</v>
      </c>
      <c r="B450">
        <v>49</v>
      </c>
      <c r="C450">
        <f t="shared" si="6"/>
        <v>449</v>
      </c>
      <c r="D450">
        <v>443</v>
      </c>
      <c r="E450">
        <v>474</v>
      </c>
      <c r="F450">
        <v>38</v>
      </c>
      <c r="G450">
        <v>3</v>
      </c>
      <c r="H450">
        <v>1</v>
      </c>
      <c r="I450" t="s">
        <v>5553</v>
      </c>
      <c r="J450">
        <v>15437</v>
      </c>
    </row>
    <row r="451" spans="1:10" x14ac:dyDescent="0.25">
      <c r="A451">
        <v>5</v>
      </c>
      <c r="B451">
        <v>50</v>
      </c>
      <c r="C451">
        <f t="shared" si="6"/>
        <v>450</v>
      </c>
      <c r="D451">
        <v>512</v>
      </c>
      <c r="E451">
        <v>223</v>
      </c>
      <c r="F451">
        <v>123</v>
      </c>
      <c r="G451">
        <v>2</v>
      </c>
      <c r="H451">
        <v>0</v>
      </c>
      <c r="I451" t="s">
        <v>5554</v>
      </c>
      <c r="J451">
        <v>4147</v>
      </c>
    </row>
    <row r="452" spans="1:10" x14ac:dyDescent="0.25">
      <c r="A452">
        <v>5</v>
      </c>
      <c r="B452">
        <v>51</v>
      </c>
      <c r="C452">
        <f t="shared" ref="C452:C515" si="7">C451+1</f>
        <v>451</v>
      </c>
      <c r="D452">
        <v>494</v>
      </c>
      <c r="E452">
        <v>1131</v>
      </c>
      <c r="F452">
        <v>62</v>
      </c>
      <c r="G452">
        <v>5</v>
      </c>
      <c r="H452">
        <v>1</v>
      </c>
      <c r="I452" t="s">
        <v>5555</v>
      </c>
      <c r="J452">
        <v>3428</v>
      </c>
    </row>
    <row r="453" spans="1:10" x14ac:dyDescent="0.25">
      <c r="A453">
        <v>5</v>
      </c>
      <c r="B453">
        <v>52</v>
      </c>
      <c r="C453">
        <f t="shared" si="7"/>
        <v>452</v>
      </c>
      <c r="D453">
        <v>1955</v>
      </c>
      <c r="E453">
        <v>256</v>
      </c>
      <c r="F453">
        <v>117</v>
      </c>
      <c r="G453">
        <v>3</v>
      </c>
      <c r="H453">
        <v>0</v>
      </c>
      <c r="I453" t="s">
        <v>5556</v>
      </c>
      <c r="J453">
        <v>2929</v>
      </c>
    </row>
    <row r="454" spans="1:10" x14ac:dyDescent="0.25">
      <c r="A454">
        <v>5</v>
      </c>
      <c r="B454">
        <v>53</v>
      </c>
      <c r="C454">
        <f t="shared" si="7"/>
        <v>453</v>
      </c>
      <c r="D454">
        <v>408</v>
      </c>
      <c r="E454">
        <v>275</v>
      </c>
      <c r="F454">
        <v>160</v>
      </c>
      <c r="G454">
        <v>2</v>
      </c>
      <c r="H454">
        <v>2</v>
      </c>
      <c r="I454" t="s">
        <v>5557</v>
      </c>
      <c r="J454">
        <v>20856</v>
      </c>
    </row>
    <row r="455" spans="1:10" x14ac:dyDescent="0.25">
      <c r="A455">
        <v>5</v>
      </c>
      <c r="B455">
        <v>54</v>
      </c>
      <c r="C455">
        <f t="shared" si="7"/>
        <v>454</v>
      </c>
      <c r="D455">
        <v>1166</v>
      </c>
      <c r="E455">
        <v>2740</v>
      </c>
      <c r="F455">
        <v>62</v>
      </c>
      <c r="G455">
        <v>1</v>
      </c>
      <c r="H455">
        <v>0</v>
      </c>
      <c r="I455" t="s">
        <v>374</v>
      </c>
      <c r="J455">
        <v>8096</v>
      </c>
    </row>
    <row r="456" spans="1:10" x14ac:dyDescent="0.25">
      <c r="A456">
        <v>5</v>
      </c>
      <c r="B456">
        <v>55</v>
      </c>
      <c r="C456">
        <f t="shared" si="7"/>
        <v>455</v>
      </c>
      <c r="D456">
        <v>638</v>
      </c>
      <c r="E456">
        <v>699</v>
      </c>
      <c r="F456">
        <v>49</v>
      </c>
      <c r="G456">
        <v>1</v>
      </c>
      <c r="H456">
        <v>1</v>
      </c>
      <c r="I456" t="s">
        <v>5558</v>
      </c>
      <c r="J456">
        <v>1931</v>
      </c>
    </row>
    <row r="457" spans="1:10" x14ac:dyDescent="0.25">
      <c r="A457">
        <v>5</v>
      </c>
      <c r="B457">
        <v>56</v>
      </c>
      <c r="C457">
        <f t="shared" si="7"/>
        <v>456</v>
      </c>
      <c r="D457">
        <v>3630</v>
      </c>
      <c r="E457">
        <v>161</v>
      </c>
      <c r="F457">
        <v>102</v>
      </c>
      <c r="G457">
        <v>1</v>
      </c>
      <c r="H457">
        <v>0</v>
      </c>
      <c r="I457" t="s">
        <v>5559</v>
      </c>
      <c r="J457">
        <v>2910</v>
      </c>
    </row>
    <row r="458" spans="1:10" x14ac:dyDescent="0.25">
      <c r="A458">
        <v>5</v>
      </c>
      <c r="B458">
        <v>57</v>
      </c>
      <c r="C458">
        <f t="shared" si="7"/>
        <v>457</v>
      </c>
      <c r="D458">
        <v>1551</v>
      </c>
      <c r="E458">
        <v>256</v>
      </c>
      <c r="F458">
        <v>40</v>
      </c>
      <c r="G458">
        <v>1</v>
      </c>
      <c r="H458">
        <v>0</v>
      </c>
      <c r="I458" t="s">
        <v>879</v>
      </c>
      <c r="J458">
        <v>1266</v>
      </c>
    </row>
    <row r="459" spans="1:10" x14ac:dyDescent="0.25">
      <c r="A459">
        <v>5</v>
      </c>
      <c r="B459">
        <v>58</v>
      </c>
      <c r="C459">
        <f t="shared" si="7"/>
        <v>458</v>
      </c>
      <c r="D459">
        <v>2115</v>
      </c>
      <c r="E459">
        <v>350</v>
      </c>
      <c r="F459">
        <v>38</v>
      </c>
      <c r="G459">
        <v>1</v>
      </c>
      <c r="H459">
        <v>0</v>
      </c>
      <c r="I459" t="s">
        <v>5560</v>
      </c>
      <c r="J459">
        <v>1339</v>
      </c>
    </row>
    <row r="460" spans="1:10" x14ac:dyDescent="0.25">
      <c r="A460">
        <v>5</v>
      </c>
      <c r="B460">
        <v>59</v>
      </c>
      <c r="C460">
        <f t="shared" si="7"/>
        <v>459</v>
      </c>
      <c r="D460">
        <v>393</v>
      </c>
      <c r="E460">
        <v>306</v>
      </c>
      <c r="F460">
        <v>36</v>
      </c>
      <c r="G460">
        <v>1</v>
      </c>
      <c r="H460">
        <v>0</v>
      </c>
      <c r="I460" t="s">
        <v>793</v>
      </c>
      <c r="J460">
        <v>1377</v>
      </c>
    </row>
    <row r="461" spans="1:10" x14ac:dyDescent="0.25">
      <c r="A461">
        <v>5</v>
      </c>
      <c r="B461">
        <v>60</v>
      </c>
      <c r="C461">
        <f t="shared" si="7"/>
        <v>460</v>
      </c>
      <c r="D461">
        <v>1004</v>
      </c>
      <c r="E461">
        <v>573</v>
      </c>
      <c r="F461">
        <v>82</v>
      </c>
      <c r="G461">
        <v>1</v>
      </c>
      <c r="H461">
        <v>0</v>
      </c>
      <c r="I461" t="s">
        <v>23</v>
      </c>
      <c r="J461">
        <v>3113</v>
      </c>
    </row>
    <row r="462" spans="1:10" x14ac:dyDescent="0.25">
      <c r="A462">
        <v>5</v>
      </c>
      <c r="B462">
        <v>61</v>
      </c>
      <c r="C462">
        <f t="shared" si="7"/>
        <v>461</v>
      </c>
      <c r="D462">
        <v>441</v>
      </c>
      <c r="E462">
        <v>483</v>
      </c>
      <c r="F462">
        <v>25</v>
      </c>
      <c r="G462">
        <v>1</v>
      </c>
      <c r="H462">
        <v>0</v>
      </c>
      <c r="I462" t="s">
        <v>368</v>
      </c>
      <c r="J462">
        <v>1095</v>
      </c>
    </row>
    <row r="463" spans="1:10" x14ac:dyDescent="0.25">
      <c r="A463">
        <v>5</v>
      </c>
      <c r="B463">
        <v>62</v>
      </c>
      <c r="C463">
        <f t="shared" si="7"/>
        <v>462</v>
      </c>
      <c r="D463">
        <v>1593</v>
      </c>
      <c r="E463">
        <v>206</v>
      </c>
      <c r="F463">
        <v>18</v>
      </c>
      <c r="G463">
        <v>3</v>
      </c>
      <c r="H463">
        <v>0</v>
      </c>
      <c r="I463" t="s">
        <v>5561</v>
      </c>
      <c r="J463">
        <v>1160</v>
      </c>
    </row>
    <row r="464" spans="1:10" x14ac:dyDescent="0.25">
      <c r="A464">
        <v>5</v>
      </c>
      <c r="B464">
        <v>63</v>
      </c>
      <c r="C464">
        <f t="shared" si="7"/>
        <v>463</v>
      </c>
      <c r="D464">
        <v>954</v>
      </c>
      <c r="E464">
        <v>321</v>
      </c>
      <c r="F464">
        <v>86</v>
      </c>
      <c r="G464">
        <v>0</v>
      </c>
      <c r="H464">
        <v>0</v>
      </c>
      <c r="J464">
        <v>2136</v>
      </c>
    </row>
    <row r="465" spans="1:10" x14ac:dyDescent="0.25">
      <c r="A465">
        <v>5</v>
      </c>
      <c r="B465">
        <v>64</v>
      </c>
      <c r="C465">
        <f t="shared" si="7"/>
        <v>464</v>
      </c>
      <c r="D465">
        <v>1178</v>
      </c>
      <c r="E465">
        <v>254</v>
      </c>
      <c r="F465">
        <v>68</v>
      </c>
      <c r="G465">
        <v>3</v>
      </c>
      <c r="H465">
        <v>0</v>
      </c>
      <c r="I465" t="s">
        <v>5562</v>
      </c>
      <c r="J465">
        <v>2110</v>
      </c>
    </row>
    <row r="466" spans="1:10" x14ac:dyDescent="0.25">
      <c r="A466">
        <v>5</v>
      </c>
      <c r="B466">
        <v>65</v>
      </c>
      <c r="C466">
        <f t="shared" si="7"/>
        <v>465</v>
      </c>
      <c r="D466">
        <v>485</v>
      </c>
      <c r="E466">
        <v>402</v>
      </c>
      <c r="F466">
        <v>36</v>
      </c>
      <c r="G466">
        <v>3</v>
      </c>
      <c r="H466">
        <v>0</v>
      </c>
      <c r="I466" t="s">
        <v>5563</v>
      </c>
      <c r="J466">
        <v>7231</v>
      </c>
    </row>
    <row r="467" spans="1:10" x14ac:dyDescent="0.25">
      <c r="A467">
        <v>5</v>
      </c>
      <c r="B467">
        <v>66</v>
      </c>
      <c r="C467">
        <f t="shared" si="7"/>
        <v>466</v>
      </c>
      <c r="D467">
        <v>1443</v>
      </c>
      <c r="E467">
        <v>416</v>
      </c>
      <c r="F467">
        <v>33</v>
      </c>
      <c r="G467">
        <v>1</v>
      </c>
      <c r="H467">
        <v>0</v>
      </c>
      <c r="I467" t="s">
        <v>2426</v>
      </c>
      <c r="J467">
        <v>1286</v>
      </c>
    </row>
    <row r="468" spans="1:10" x14ac:dyDescent="0.25">
      <c r="A468">
        <v>5</v>
      </c>
      <c r="B468">
        <v>67</v>
      </c>
      <c r="C468">
        <f t="shared" si="7"/>
        <v>467</v>
      </c>
      <c r="D468">
        <v>590</v>
      </c>
      <c r="E468">
        <v>264</v>
      </c>
      <c r="F468">
        <v>96</v>
      </c>
      <c r="G468">
        <v>1</v>
      </c>
      <c r="H468">
        <v>0</v>
      </c>
      <c r="I468" t="s">
        <v>149</v>
      </c>
      <c r="J468">
        <v>2349</v>
      </c>
    </row>
    <row r="469" spans="1:10" x14ac:dyDescent="0.25">
      <c r="A469">
        <v>5</v>
      </c>
      <c r="B469">
        <v>68</v>
      </c>
      <c r="C469">
        <f t="shared" si="7"/>
        <v>468</v>
      </c>
      <c r="D469">
        <v>510</v>
      </c>
      <c r="E469">
        <v>290</v>
      </c>
      <c r="F469">
        <v>37</v>
      </c>
      <c r="G469">
        <v>3</v>
      </c>
      <c r="H469">
        <v>2</v>
      </c>
      <c r="I469" t="s">
        <v>5564</v>
      </c>
      <c r="J469">
        <v>18254</v>
      </c>
    </row>
    <row r="470" spans="1:10" x14ac:dyDescent="0.25">
      <c r="A470">
        <v>5</v>
      </c>
      <c r="B470">
        <v>69</v>
      </c>
      <c r="C470">
        <f t="shared" si="7"/>
        <v>469</v>
      </c>
      <c r="D470">
        <v>504</v>
      </c>
      <c r="E470">
        <v>570</v>
      </c>
      <c r="F470">
        <v>43</v>
      </c>
      <c r="G470">
        <v>2</v>
      </c>
      <c r="H470">
        <v>0</v>
      </c>
      <c r="I470" t="s">
        <v>5565</v>
      </c>
      <c r="J470">
        <v>1607</v>
      </c>
    </row>
    <row r="471" spans="1:10" x14ac:dyDescent="0.25">
      <c r="A471">
        <v>5</v>
      </c>
      <c r="B471">
        <v>70</v>
      </c>
      <c r="C471">
        <f t="shared" si="7"/>
        <v>470</v>
      </c>
      <c r="D471">
        <v>446</v>
      </c>
      <c r="E471">
        <v>486</v>
      </c>
      <c r="F471">
        <v>54</v>
      </c>
      <c r="G471">
        <v>0</v>
      </c>
      <c r="H471">
        <v>0</v>
      </c>
      <c r="J471">
        <v>1610</v>
      </c>
    </row>
    <row r="472" spans="1:10" x14ac:dyDescent="0.25">
      <c r="A472">
        <v>5</v>
      </c>
      <c r="B472">
        <v>71</v>
      </c>
      <c r="C472">
        <f t="shared" si="7"/>
        <v>471</v>
      </c>
      <c r="D472">
        <v>571</v>
      </c>
      <c r="E472">
        <v>427</v>
      </c>
      <c r="F472">
        <v>28</v>
      </c>
      <c r="G472">
        <v>1</v>
      </c>
      <c r="H472">
        <v>0</v>
      </c>
      <c r="I472" t="s">
        <v>847</v>
      </c>
      <c r="J472">
        <v>1142</v>
      </c>
    </row>
    <row r="473" spans="1:10" x14ac:dyDescent="0.25">
      <c r="A473">
        <v>5</v>
      </c>
      <c r="B473">
        <v>72</v>
      </c>
      <c r="C473">
        <f t="shared" si="7"/>
        <v>472</v>
      </c>
      <c r="D473">
        <v>944</v>
      </c>
      <c r="E473">
        <v>654</v>
      </c>
      <c r="F473">
        <v>32</v>
      </c>
      <c r="G473">
        <v>2</v>
      </c>
      <c r="H473">
        <v>0</v>
      </c>
      <c r="I473" t="s">
        <v>5566</v>
      </c>
      <c r="J473">
        <v>1694</v>
      </c>
    </row>
    <row r="474" spans="1:10" x14ac:dyDescent="0.25">
      <c r="A474">
        <v>5</v>
      </c>
      <c r="B474">
        <v>73</v>
      </c>
      <c r="C474">
        <f t="shared" si="7"/>
        <v>473</v>
      </c>
      <c r="D474">
        <v>406</v>
      </c>
      <c r="E474">
        <v>422</v>
      </c>
      <c r="F474">
        <v>220</v>
      </c>
      <c r="G474">
        <v>2</v>
      </c>
      <c r="H474">
        <v>0</v>
      </c>
      <c r="I474" t="s">
        <v>5567</v>
      </c>
      <c r="J474">
        <v>5557</v>
      </c>
    </row>
    <row r="475" spans="1:10" x14ac:dyDescent="0.25">
      <c r="A475">
        <v>5</v>
      </c>
      <c r="B475">
        <v>74</v>
      </c>
      <c r="C475">
        <f t="shared" si="7"/>
        <v>474</v>
      </c>
      <c r="D475">
        <v>393</v>
      </c>
      <c r="E475">
        <v>528</v>
      </c>
      <c r="F475">
        <v>40</v>
      </c>
      <c r="G475">
        <v>1</v>
      </c>
      <c r="H475">
        <v>2</v>
      </c>
      <c r="I475" t="s">
        <v>5568</v>
      </c>
      <c r="J475">
        <v>1528</v>
      </c>
    </row>
    <row r="476" spans="1:10" x14ac:dyDescent="0.25">
      <c r="A476">
        <v>5</v>
      </c>
      <c r="B476">
        <v>75</v>
      </c>
      <c r="C476">
        <f t="shared" si="7"/>
        <v>475</v>
      </c>
      <c r="D476">
        <v>1058</v>
      </c>
      <c r="E476">
        <v>1850</v>
      </c>
      <c r="F476">
        <v>28</v>
      </c>
      <c r="G476">
        <v>3</v>
      </c>
      <c r="H476">
        <v>0</v>
      </c>
      <c r="I476" t="s">
        <v>5569</v>
      </c>
      <c r="J476">
        <v>9923</v>
      </c>
    </row>
    <row r="477" spans="1:10" x14ac:dyDescent="0.25">
      <c r="A477">
        <v>5</v>
      </c>
      <c r="B477">
        <v>76</v>
      </c>
      <c r="C477">
        <f t="shared" si="7"/>
        <v>476</v>
      </c>
      <c r="D477">
        <v>1004</v>
      </c>
      <c r="E477">
        <v>752</v>
      </c>
      <c r="F477">
        <v>104</v>
      </c>
      <c r="G477">
        <v>1</v>
      </c>
      <c r="H477">
        <v>0</v>
      </c>
      <c r="I477" t="s">
        <v>45</v>
      </c>
      <c r="J477">
        <v>2932</v>
      </c>
    </row>
    <row r="478" spans="1:10" x14ac:dyDescent="0.25">
      <c r="A478">
        <v>5</v>
      </c>
      <c r="B478">
        <v>77</v>
      </c>
      <c r="C478">
        <f t="shared" si="7"/>
        <v>477</v>
      </c>
      <c r="D478">
        <v>3670</v>
      </c>
      <c r="E478">
        <v>240</v>
      </c>
      <c r="F478">
        <v>33</v>
      </c>
      <c r="G478">
        <v>2</v>
      </c>
      <c r="H478">
        <v>5</v>
      </c>
      <c r="I478" t="s">
        <v>5570</v>
      </c>
      <c r="J478">
        <v>8467</v>
      </c>
    </row>
    <row r="479" spans="1:10" x14ac:dyDescent="0.25">
      <c r="A479">
        <v>5</v>
      </c>
      <c r="B479">
        <v>78</v>
      </c>
      <c r="C479">
        <f t="shared" si="7"/>
        <v>478</v>
      </c>
      <c r="D479">
        <v>836</v>
      </c>
      <c r="E479">
        <v>286</v>
      </c>
      <c r="F479">
        <v>72</v>
      </c>
      <c r="G479">
        <v>1</v>
      </c>
      <c r="H479">
        <v>0</v>
      </c>
      <c r="I479" t="s">
        <v>292</v>
      </c>
      <c r="J479">
        <v>1815</v>
      </c>
    </row>
    <row r="480" spans="1:10" x14ac:dyDescent="0.25">
      <c r="A480">
        <v>5</v>
      </c>
      <c r="B480">
        <v>79</v>
      </c>
      <c r="C480">
        <f t="shared" si="7"/>
        <v>479</v>
      </c>
      <c r="D480">
        <v>1008</v>
      </c>
      <c r="E480">
        <v>271</v>
      </c>
      <c r="F480">
        <v>165</v>
      </c>
      <c r="G480">
        <v>1</v>
      </c>
      <c r="H480">
        <v>0</v>
      </c>
      <c r="I480" t="s">
        <v>56</v>
      </c>
      <c r="J480">
        <v>4671</v>
      </c>
    </row>
    <row r="481" spans="1:10" x14ac:dyDescent="0.25">
      <c r="A481">
        <v>5</v>
      </c>
      <c r="B481">
        <v>80</v>
      </c>
      <c r="C481">
        <f t="shared" si="7"/>
        <v>480</v>
      </c>
      <c r="D481">
        <v>441</v>
      </c>
      <c r="E481">
        <v>570</v>
      </c>
      <c r="F481">
        <v>195</v>
      </c>
      <c r="G481">
        <v>1</v>
      </c>
      <c r="H481">
        <v>1</v>
      </c>
      <c r="I481" t="s">
        <v>5571</v>
      </c>
      <c r="J481">
        <v>4524</v>
      </c>
    </row>
    <row r="482" spans="1:10" x14ac:dyDescent="0.25">
      <c r="A482">
        <v>5</v>
      </c>
      <c r="B482">
        <v>81</v>
      </c>
      <c r="C482">
        <f t="shared" si="7"/>
        <v>481</v>
      </c>
      <c r="D482">
        <v>1174</v>
      </c>
      <c r="E482">
        <v>564</v>
      </c>
      <c r="F482">
        <v>54</v>
      </c>
      <c r="G482">
        <v>1</v>
      </c>
      <c r="H482">
        <v>0</v>
      </c>
      <c r="I482" t="s">
        <v>5572</v>
      </c>
      <c r="J482">
        <v>2380</v>
      </c>
    </row>
    <row r="483" spans="1:10" x14ac:dyDescent="0.25">
      <c r="A483">
        <v>5</v>
      </c>
      <c r="B483">
        <v>82</v>
      </c>
      <c r="C483">
        <f t="shared" si="7"/>
        <v>482</v>
      </c>
      <c r="D483">
        <v>453</v>
      </c>
      <c r="E483">
        <v>1400</v>
      </c>
      <c r="F483">
        <v>32</v>
      </c>
      <c r="G483">
        <v>2</v>
      </c>
      <c r="H483">
        <v>0</v>
      </c>
      <c r="I483" t="s">
        <v>5573</v>
      </c>
      <c r="J483">
        <v>2160</v>
      </c>
    </row>
    <row r="484" spans="1:10" x14ac:dyDescent="0.25">
      <c r="A484">
        <v>5</v>
      </c>
      <c r="B484">
        <v>83</v>
      </c>
      <c r="C484">
        <f t="shared" si="7"/>
        <v>483</v>
      </c>
      <c r="D484">
        <v>453</v>
      </c>
      <c r="E484">
        <v>255</v>
      </c>
      <c r="F484">
        <v>86</v>
      </c>
      <c r="G484">
        <v>3</v>
      </c>
      <c r="H484">
        <v>2</v>
      </c>
      <c r="I484" t="s">
        <v>5574</v>
      </c>
      <c r="J484">
        <v>8209</v>
      </c>
    </row>
    <row r="485" spans="1:10" x14ac:dyDescent="0.25">
      <c r="A485">
        <v>5</v>
      </c>
      <c r="B485">
        <v>84</v>
      </c>
      <c r="C485">
        <f t="shared" si="7"/>
        <v>484</v>
      </c>
      <c r="D485">
        <v>986</v>
      </c>
      <c r="E485">
        <v>735</v>
      </c>
      <c r="F485">
        <v>42</v>
      </c>
      <c r="G485">
        <v>1</v>
      </c>
      <c r="H485">
        <v>0</v>
      </c>
      <c r="I485" t="s">
        <v>250</v>
      </c>
      <c r="J485">
        <v>1680</v>
      </c>
    </row>
    <row r="486" spans="1:10" x14ac:dyDescent="0.25">
      <c r="A486">
        <v>5</v>
      </c>
      <c r="B486">
        <v>85</v>
      </c>
      <c r="C486">
        <f t="shared" si="7"/>
        <v>485</v>
      </c>
      <c r="D486">
        <v>497</v>
      </c>
      <c r="E486">
        <v>164</v>
      </c>
      <c r="F486">
        <v>32</v>
      </c>
      <c r="G486">
        <v>1</v>
      </c>
      <c r="H486">
        <v>0</v>
      </c>
      <c r="I486" t="s">
        <v>837</v>
      </c>
      <c r="J486">
        <v>895</v>
      </c>
    </row>
    <row r="487" spans="1:10" x14ac:dyDescent="0.25">
      <c r="A487">
        <v>5</v>
      </c>
      <c r="B487">
        <v>86</v>
      </c>
      <c r="C487">
        <f t="shared" si="7"/>
        <v>486</v>
      </c>
      <c r="D487">
        <v>624</v>
      </c>
      <c r="E487">
        <v>464</v>
      </c>
      <c r="F487">
        <v>63</v>
      </c>
      <c r="G487">
        <v>0</v>
      </c>
      <c r="H487">
        <v>0</v>
      </c>
      <c r="J487">
        <v>1786</v>
      </c>
    </row>
    <row r="488" spans="1:10" x14ac:dyDescent="0.25">
      <c r="A488">
        <v>5</v>
      </c>
      <c r="B488">
        <v>87</v>
      </c>
      <c r="C488">
        <f t="shared" si="7"/>
        <v>487</v>
      </c>
      <c r="D488">
        <v>1620</v>
      </c>
      <c r="E488">
        <v>173</v>
      </c>
      <c r="F488">
        <v>28</v>
      </c>
      <c r="G488">
        <v>3</v>
      </c>
      <c r="H488">
        <v>0</v>
      </c>
      <c r="I488" t="s">
        <v>5575</v>
      </c>
      <c r="J488">
        <v>7529</v>
      </c>
    </row>
    <row r="489" spans="1:10" x14ac:dyDescent="0.25">
      <c r="A489">
        <v>5</v>
      </c>
      <c r="B489">
        <v>88</v>
      </c>
      <c r="C489">
        <f t="shared" si="7"/>
        <v>488</v>
      </c>
      <c r="D489">
        <v>960</v>
      </c>
      <c r="E489">
        <v>1076</v>
      </c>
      <c r="F489">
        <v>31</v>
      </c>
      <c r="G489">
        <v>1</v>
      </c>
      <c r="H489">
        <v>0</v>
      </c>
      <c r="I489" t="s">
        <v>258</v>
      </c>
      <c r="J489">
        <v>1926</v>
      </c>
    </row>
    <row r="490" spans="1:10" x14ac:dyDescent="0.25">
      <c r="A490">
        <v>5</v>
      </c>
      <c r="B490">
        <v>89</v>
      </c>
      <c r="C490">
        <f t="shared" si="7"/>
        <v>489</v>
      </c>
      <c r="D490">
        <v>0</v>
      </c>
      <c r="E490">
        <v>892</v>
      </c>
      <c r="F490">
        <v>17</v>
      </c>
      <c r="G490">
        <v>1</v>
      </c>
      <c r="H490">
        <v>1</v>
      </c>
      <c r="I490" t="s">
        <v>5576</v>
      </c>
      <c r="J490">
        <v>1354</v>
      </c>
    </row>
    <row r="491" spans="1:10" x14ac:dyDescent="0.25">
      <c r="A491">
        <v>5</v>
      </c>
      <c r="B491">
        <v>90</v>
      </c>
      <c r="C491">
        <f t="shared" si="7"/>
        <v>490</v>
      </c>
      <c r="D491">
        <v>572</v>
      </c>
      <c r="E491">
        <v>241</v>
      </c>
      <c r="F491">
        <v>135</v>
      </c>
      <c r="G491">
        <v>2</v>
      </c>
      <c r="H491">
        <v>2</v>
      </c>
      <c r="I491" t="s">
        <v>5577</v>
      </c>
      <c r="J491">
        <v>12652</v>
      </c>
    </row>
    <row r="492" spans="1:10" x14ac:dyDescent="0.25">
      <c r="A492">
        <v>5</v>
      </c>
      <c r="B492">
        <v>91</v>
      </c>
      <c r="C492">
        <f t="shared" si="7"/>
        <v>491</v>
      </c>
      <c r="D492">
        <v>464</v>
      </c>
      <c r="E492">
        <v>580</v>
      </c>
      <c r="F492">
        <v>50</v>
      </c>
      <c r="G492">
        <v>2</v>
      </c>
      <c r="H492">
        <v>0</v>
      </c>
      <c r="I492" t="s">
        <v>5578</v>
      </c>
      <c r="J492">
        <v>2307</v>
      </c>
    </row>
    <row r="493" spans="1:10" x14ac:dyDescent="0.25">
      <c r="A493">
        <v>5</v>
      </c>
      <c r="B493">
        <v>92</v>
      </c>
      <c r="C493">
        <f t="shared" si="7"/>
        <v>492</v>
      </c>
      <c r="D493">
        <v>409</v>
      </c>
      <c r="E493">
        <v>807</v>
      </c>
      <c r="F493">
        <v>35</v>
      </c>
      <c r="G493">
        <v>1</v>
      </c>
      <c r="H493">
        <v>0</v>
      </c>
      <c r="I493" t="s">
        <v>267</v>
      </c>
      <c r="J493">
        <v>2647</v>
      </c>
    </row>
    <row r="494" spans="1:10" x14ac:dyDescent="0.25">
      <c r="A494">
        <v>5</v>
      </c>
      <c r="B494">
        <v>93</v>
      </c>
      <c r="C494">
        <f t="shared" si="7"/>
        <v>493</v>
      </c>
      <c r="D494">
        <v>426</v>
      </c>
      <c r="E494">
        <v>196</v>
      </c>
      <c r="F494">
        <v>70</v>
      </c>
      <c r="G494">
        <v>2</v>
      </c>
      <c r="H494">
        <v>2</v>
      </c>
      <c r="I494" t="s">
        <v>5579</v>
      </c>
      <c r="J494">
        <v>8714</v>
      </c>
    </row>
    <row r="495" spans="1:10" x14ac:dyDescent="0.25">
      <c r="A495">
        <v>5</v>
      </c>
      <c r="B495">
        <v>94</v>
      </c>
      <c r="C495">
        <f t="shared" si="7"/>
        <v>494</v>
      </c>
      <c r="D495">
        <v>352</v>
      </c>
      <c r="E495">
        <v>573</v>
      </c>
      <c r="F495">
        <v>39</v>
      </c>
      <c r="G495">
        <v>1</v>
      </c>
      <c r="H495">
        <v>0</v>
      </c>
      <c r="I495" t="s">
        <v>987</v>
      </c>
      <c r="J495">
        <v>1429</v>
      </c>
    </row>
    <row r="496" spans="1:10" x14ac:dyDescent="0.25">
      <c r="A496">
        <v>5</v>
      </c>
      <c r="B496">
        <v>95</v>
      </c>
      <c r="C496">
        <f t="shared" si="7"/>
        <v>495</v>
      </c>
      <c r="D496">
        <v>0</v>
      </c>
      <c r="E496">
        <v>223</v>
      </c>
      <c r="F496">
        <v>18</v>
      </c>
      <c r="G496">
        <v>3</v>
      </c>
      <c r="H496">
        <v>0</v>
      </c>
      <c r="I496" t="s">
        <v>5580</v>
      </c>
      <c r="J496">
        <v>1537</v>
      </c>
    </row>
    <row r="497" spans="1:10" x14ac:dyDescent="0.25">
      <c r="A497">
        <v>5</v>
      </c>
      <c r="B497">
        <v>96</v>
      </c>
      <c r="C497">
        <f t="shared" si="7"/>
        <v>496</v>
      </c>
      <c r="D497">
        <v>0</v>
      </c>
      <c r="E497">
        <v>178</v>
      </c>
      <c r="F497">
        <v>0</v>
      </c>
      <c r="G497">
        <v>2</v>
      </c>
      <c r="H497">
        <v>0</v>
      </c>
      <c r="I497" t="s">
        <v>5581</v>
      </c>
      <c r="J497">
        <v>11527</v>
      </c>
    </row>
    <row r="498" spans="1:10" x14ac:dyDescent="0.25">
      <c r="A498">
        <v>5</v>
      </c>
      <c r="B498">
        <v>97</v>
      </c>
      <c r="C498">
        <f t="shared" si="7"/>
        <v>497</v>
      </c>
      <c r="D498">
        <v>1668</v>
      </c>
      <c r="E498">
        <v>201</v>
      </c>
      <c r="F498">
        <v>74</v>
      </c>
      <c r="G498">
        <v>1</v>
      </c>
      <c r="H498">
        <v>0</v>
      </c>
      <c r="I498" t="s">
        <v>385</v>
      </c>
      <c r="J498">
        <v>1884</v>
      </c>
    </row>
    <row r="499" spans="1:10" x14ac:dyDescent="0.25">
      <c r="A499">
        <v>5</v>
      </c>
      <c r="B499">
        <v>98</v>
      </c>
      <c r="C499">
        <f t="shared" si="7"/>
        <v>498</v>
      </c>
      <c r="D499">
        <v>445</v>
      </c>
      <c r="E499">
        <v>246</v>
      </c>
      <c r="F499">
        <v>64</v>
      </c>
      <c r="G499">
        <v>2</v>
      </c>
      <c r="H499">
        <v>0</v>
      </c>
      <c r="I499" t="s">
        <v>5582</v>
      </c>
      <c r="J499">
        <v>1590</v>
      </c>
    </row>
    <row r="500" spans="1:10" x14ac:dyDescent="0.25">
      <c r="A500">
        <v>5</v>
      </c>
      <c r="B500">
        <v>99</v>
      </c>
      <c r="C500">
        <f t="shared" si="7"/>
        <v>499</v>
      </c>
      <c r="D500">
        <v>445</v>
      </c>
      <c r="E500">
        <v>3590</v>
      </c>
      <c r="F500">
        <v>102</v>
      </c>
      <c r="G500">
        <v>3</v>
      </c>
      <c r="H500">
        <v>2</v>
      </c>
      <c r="I500" t="s">
        <v>5583</v>
      </c>
      <c r="J500">
        <v>12843</v>
      </c>
    </row>
    <row r="501" spans="1:10" x14ac:dyDescent="0.25">
      <c r="A501">
        <v>5</v>
      </c>
      <c r="B501">
        <v>100</v>
      </c>
      <c r="C501">
        <f t="shared" si="7"/>
        <v>500</v>
      </c>
      <c r="D501">
        <v>0</v>
      </c>
      <c r="E501">
        <v>678</v>
      </c>
      <c r="F501">
        <v>112</v>
      </c>
      <c r="G501">
        <v>5</v>
      </c>
      <c r="H501">
        <v>1</v>
      </c>
      <c r="I501" t="s">
        <v>5584</v>
      </c>
      <c r="J501">
        <v>5404</v>
      </c>
    </row>
    <row r="502" spans="1:10" x14ac:dyDescent="0.25">
      <c r="A502">
        <v>6</v>
      </c>
      <c r="B502">
        <v>1</v>
      </c>
      <c r="C502">
        <f t="shared" si="7"/>
        <v>501</v>
      </c>
      <c r="D502">
        <v>2025</v>
      </c>
      <c r="E502">
        <v>290</v>
      </c>
      <c r="F502">
        <v>48</v>
      </c>
      <c r="G502">
        <v>2</v>
      </c>
      <c r="H502">
        <v>0</v>
      </c>
      <c r="I502" t="s">
        <v>5585</v>
      </c>
      <c r="J502">
        <v>2276</v>
      </c>
    </row>
    <row r="503" spans="1:10" x14ac:dyDescent="0.25">
      <c r="A503">
        <v>6</v>
      </c>
      <c r="B503">
        <v>2</v>
      </c>
      <c r="C503">
        <f t="shared" si="7"/>
        <v>502</v>
      </c>
      <c r="D503">
        <v>354</v>
      </c>
      <c r="E503">
        <v>167</v>
      </c>
      <c r="F503">
        <v>24</v>
      </c>
      <c r="G503">
        <v>2</v>
      </c>
      <c r="H503">
        <v>1</v>
      </c>
      <c r="I503" t="s">
        <v>5586</v>
      </c>
      <c r="J503">
        <v>9119</v>
      </c>
    </row>
    <row r="504" spans="1:10" x14ac:dyDescent="0.25">
      <c r="A504">
        <v>6</v>
      </c>
      <c r="B504">
        <v>3</v>
      </c>
      <c r="C504">
        <f t="shared" si="7"/>
        <v>503</v>
      </c>
      <c r="D504">
        <v>1191</v>
      </c>
      <c r="E504">
        <v>187</v>
      </c>
      <c r="F504">
        <v>32</v>
      </c>
      <c r="G504">
        <v>3</v>
      </c>
      <c r="H504">
        <v>0</v>
      </c>
      <c r="I504" t="s">
        <v>5587</v>
      </c>
      <c r="J504">
        <v>6035</v>
      </c>
    </row>
    <row r="505" spans="1:10" x14ac:dyDescent="0.25">
      <c r="A505">
        <v>6</v>
      </c>
      <c r="B505">
        <v>4</v>
      </c>
      <c r="C505">
        <f t="shared" si="7"/>
        <v>504</v>
      </c>
      <c r="D505">
        <v>1022</v>
      </c>
      <c r="E505">
        <v>807</v>
      </c>
      <c r="F505">
        <v>76</v>
      </c>
      <c r="G505">
        <v>1</v>
      </c>
      <c r="H505">
        <v>0</v>
      </c>
      <c r="I505" t="s">
        <v>215</v>
      </c>
      <c r="J505">
        <v>2483</v>
      </c>
    </row>
    <row r="506" spans="1:10" x14ac:dyDescent="0.25">
      <c r="A506">
        <v>6</v>
      </c>
      <c r="B506">
        <v>5</v>
      </c>
      <c r="C506">
        <f t="shared" si="7"/>
        <v>505</v>
      </c>
      <c r="D506">
        <v>483</v>
      </c>
      <c r="E506">
        <v>570</v>
      </c>
      <c r="F506">
        <v>48</v>
      </c>
      <c r="G506">
        <v>5</v>
      </c>
      <c r="H506">
        <v>0</v>
      </c>
      <c r="I506" t="s">
        <v>5588</v>
      </c>
      <c r="J506">
        <v>13874</v>
      </c>
    </row>
    <row r="507" spans="1:10" x14ac:dyDescent="0.25">
      <c r="A507">
        <v>6</v>
      </c>
      <c r="B507">
        <v>6</v>
      </c>
      <c r="C507">
        <f t="shared" si="7"/>
        <v>506</v>
      </c>
      <c r="D507">
        <v>532</v>
      </c>
      <c r="E507">
        <v>484</v>
      </c>
      <c r="F507">
        <v>0</v>
      </c>
      <c r="G507">
        <v>0</v>
      </c>
      <c r="H507">
        <v>0</v>
      </c>
      <c r="J507">
        <v>537</v>
      </c>
    </row>
    <row r="508" spans="1:10" x14ac:dyDescent="0.25">
      <c r="A508">
        <v>6</v>
      </c>
      <c r="B508">
        <v>7</v>
      </c>
      <c r="C508">
        <f t="shared" si="7"/>
        <v>507</v>
      </c>
      <c r="D508">
        <v>1276</v>
      </c>
      <c r="E508">
        <v>454</v>
      </c>
      <c r="F508">
        <v>22</v>
      </c>
      <c r="G508">
        <v>1</v>
      </c>
      <c r="H508">
        <v>0</v>
      </c>
      <c r="I508" t="s">
        <v>37</v>
      </c>
      <c r="J508">
        <v>1034</v>
      </c>
    </row>
    <row r="509" spans="1:10" x14ac:dyDescent="0.25">
      <c r="A509">
        <v>6</v>
      </c>
      <c r="B509">
        <v>8</v>
      </c>
      <c r="C509">
        <f t="shared" si="7"/>
        <v>508</v>
      </c>
      <c r="D509">
        <v>376</v>
      </c>
      <c r="E509">
        <v>239</v>
      </c>
      <c r="F509">
        <v>23</v>
      </c>
      <c r="G509">
        <v>1</v>
      </c>
      <c r="H509">
        <v>3</v>
      </c>
      <c r="I509" t="s">
        <v>5589</v>
      </c>
      <c r="J509">
        <v>27736</v>
      </c>
    </row>
    <row r="510" spans="1:10" x14ac:dyDescent="0.25">
      <c r="A510">
        <v>6</v>
      </c>
      <c r="B510">
        <v>9</v>
      </c>
      <c r="C510">
        <f t="shared" si="7"/>
        <v>509</v>
      </c>
      <c r="D510">
        <v>496</v>
      </c>
      <c r="E510">
        <v>322</v>
      </c>
      <c r="F510">
        <v>31</v>
      </c>
      <c r="G510">
        <v>2</v>
      </c>
      <c r="H510">
        <v>0</v>
      </c>
      <c r="I510" t="s">
        <v>5590</v>
      </c>
      <c r="J510">
        <v>1961</v>
      </c>
    </row>
    <row r="511" spans="1:10" x14ac:dyDescent="0.25">
      <c r="A511">
        <v>6</v>
      </c>
      <c r="B511">
        <v>10</v>
      </c>
      <c r="C511">
        <f t="shared" si="7"/>
        <v>510</v>
      </c>
      <c r="D511">
        <v>1000</v>
      </c>
      <c r="E511">
        <v>374</v>
      </c>
      <c r="F511">
        <v>24</v>
      </c>
      <c r="G511">
        <v>3</v>
      </c>
      <c r="H511">
        <v>0</v>
      </c>
      <c r="I511" t="s">
        <v>5591</v>
      </c>
      <c r="J511">
        <v>1771</v>
      </c>
    </row>
    <row r="512" spans="1:10" x14ac:dyDescent="0.25">
      <c r="A512">
        <v>6</v>
      </c>
      <c r="B512">
        <v>11</v>
      </c>
      <c r="C512">
        <f t="shared" si="7"/>
        <v>511</v>
      </c>
      <c r="D512">
        <v>442</v>
      </c>
      <c r="E512">
        <v>0</v>
      </c>
      <c r="F512">
        <v>38</v>
      </c>
      <c r="G512">
        <v>10</v>
      </c>
      <c r="H512">
        <v>0</v>
      </c>
      <c r="I512" t="s">
        <v>5592</v>
      </c>
      <c r="J512">
        <v>2729</v>
      </c>
    </row>
    <row r="513" spans="1:10" x14ac:dyDescent="0.25">
      <c r="A513">
        <v>6</v>
      </c>
      <c r="B513">
        <v>12</v>
      </c>
      <c r="C513">
        <f t="shared" si="7"/>
        <v>512</v>
      </c>
      <c r="D513">
        <v>508</v>
      </c>
      <c r="E513">
        <v>155</v>
      </c>
      <c r="F513">
        <v>38</v>
      </c>
      <c r="G513">
        <v>10</v>
      </c>
      <c r="H513">
        <v>0</v>
      </c>
      <c r="I513" t="s">
        <v>5593</v>
      </c>
      <c r="J513">
        <v>1820</v>
      </c>
    </row>
    <row r="514" spans="1:10" x14ac:dyDescent="0.25">
      <c r="A514">
        <v>6</v>
      </c>
      <c r="B514">
        <v>13</v>
      </c>
      <c r="C514">
        <f t="shared" si="7"/>
        <v>513</v>
      </c>
      <c r="D514">
        <v>1818</v>
      </c>
      <c r="E514">
        <v>253</v>
      </c>
      <c r="F514">
        <v>64</v>
      </c>
      <c r="G514">
        <v>5</v>
      </c>
      <c r="H514">
        <v>1</v>
      </c>
      <c r="I514" t="s">
        <v>5594</v>
      </c>
      <c r="J514">
        <v>2469</v>
      </c>
    </row>
    <row r="515" spans="1:10" x14ac:dyDescent="0.25">
      <c r="A515">
        <v>6</v>
      </c>
      <c r="B515">
        <v>14</v>
      </c>
      <c r="C515">
        <f t="shared" si="7"/>
        <v>514</v>
      </c>
      <c r="D515">
        <v>892</v>
      </c>
      <c r="E515">
        <v>283</v>
      </c>
      <c r="F515">
        <v>35</v>
      </c>
      <c r="G515">
        <v>1</v>
      </c>
      <c r="H515">
        <v>0</v>
      </c>
      <c r="I515" t="s">
        <v>448</v>
      </c>
      <c r="J515">
        <v>1073</v>
      </c>
    </row>
    <row r="516" spans="1:10" x14ac:dyDescent="0.25">
      <c r="A516">
        <v>6</v>
      </c>
      <c r="B516">
        <v>15</v>
      </c>
      <c r="C516">
        <f t="shared" ref="C516:C579" si="8">C515+1</f>
        <v>515</v>
      </c>
      <c r="D516">
        <v>533</v>
      </c>
      <c r="E516">
        <v>247</v>
      </c>
      <c r="F516">
        <v>69</v>
      </c>
      <c r="G516">
        <v>1</v>
      </c>
      <c r="H516">
        <v>0</v>
      </c>
      <c r="I516" t="s">
        <v>3245</v>
      </c>
      <c r="J516">
        <v>2022</v>
      </c>
    </row>
    <row r="517" spans="1:10" x14ac:dyDescent="0.25">
      <c r="A517">
        <v>6</v>
      </c>
      <c r="B517">
        <v>16</v>
      </c>
      <c r="C517">
        <f t="shared" si="8"/>
        <v>516</v>
      </c>
      <c r="D517">
        <v>1812</v>
      </c>
      <c r="E517">
        <v>438</v>
      </c>
      <c r="F517">
        <v>49</v>
      </c>
      <c r="G517">
        <v>1</v>
      </c>
      <c r="H517">
        <v>0</v>
      </c>
      <c r="I517" t="s">
        <v>5595</v>
      </c>
      <c r="J517">
        <v>2015</v>
      </c>
    </row>
    <row r="518" spans="1:10" x14ac:dyDescent="0.25">
      <c r="A518">
        <v>6</v>
      </c>
      <c r="B518">
        <v>17</v>
      </c>
      <c r="C518">
        <f t="shared" si="8"/>
        <v>517</v>
      </c>
      <c r="D518">
        <v>412</v>
      </c>
      <c r="E518">
        <v>218</v>
      </c>
      <c r="F518">
        <v>48</v>
      </c>
      <c r="G518">
        <v>1</v>
      </c>
      <c r="H518">
        <v>1</v>
      </c>
      <c r="I518" t="s">
        <v>5596</v>
      </c>
      <c r="J518">
        <v>1226</v>
      </c>
    </row>
    <row r="519" spans="1:10" x14ac:dyDescent="0.25">
      <c r="A519">
        <v>6</v>
      </c>
      <c r="B519">
        <v>18</v>
      </c>
      <c r="C519">
        <f t="shared" si="8"/>
        <v>518</v>
      </c>
      <c r="D519">
        <v>1192</v>
      </c>
      <c r="E519">
        <v>357</v>
      </c>
      <c r="F519">
        <v>81</v>
      </c>
      <c r="G519">
        <v>1</v>
      </c>
      <c r="H519">
        <v>1</v>
      </c>
      <c r="I519" t="s">
        <v>5597</v>
      </c>
      <c r="J519">
        <v>2151</v>
      </c>
    </row>
    <row r="520" spans="1:10" x14ac:dyDescent="0.25">
      <c r="A520">
        <v>6</v>
      </c>
      <c r="B520">
        <v>19</v>
      </c>
      <c r="C520">
        <f t="shared" si="8"/>
        <v>519</v>
      </c>
      <c r="D520">
        <v>423</v>
      </c>
      <c r="E520">
        <v>287</v>
      </c>
      <c r="F520">
        <v>37</v>
      </c>
      <c r="G520">
        <v>4</v>
      </c>
      <c r="H520">
        <v>0</v>
      </c>
      <c r="I520" t="s">
        <v>5598</v>
      </c>
      <c r="J520">
        <v>18416</v>
      </c>
    </row>
    <row r="521" spans="1:10" x14ac:dyDescent="0.25">
      <c r="A521">
        <v>6</v>
      </c>
      <c r="B521">
        <v>20</v>
      </c>
      <c r="C521">
        <f t="shared" si="8"/>
        <v>520</v>
      </c>
      <c r="D521">
        <v>524</v>
      </c>
      <c r="E521">
        <v>211</v>
      </c>
      <c r="F521">
        <v>120</v>
      </c>
      <c r="G521">
        <v>5</v>
      </c>
      <c r="H521">
        <v>1</v>
      </c>
      <c r="I521" t="s">
        <v>5599</v>
      </c>
      <c r="J521">
        <v>8913</v>
      </c>
    </row>
    <row r="522" spans="1:10" x14ac:dyDescent="0.25">
      <c r="A522">
        <v>6</v>
      </c>
      <c r="B522">
        <v>21</v>
      </c>
      <c r="C522">
        <f t="shared" si="8"/>
        <v>521</v>
      </c>
      <c r="D522">
        <v>512</v>
      </c>
      <c r="E522">
        <v>276</v>
      </c>
      <c r="F522">
        <v>81</v>
      </c>
      <c r="G522">
        <v>1</v>
      </c>
      <c r="H522">
        <v>0</v>
      </c>
      <c r="I522" t="s">
        <v>221</v>
      </c>
      <c r="J522">
        <v>1961</v>
      </c>
    </row>
    <row r="523" spans="1:10" x14ac:dyDescent="0.25">
      <c r="A523">
        <v>6</v>
      </c>
      <c r="B523">
        <v>22</v>
      </c>
      <c r="C523">
        <f t="shared" si="8"/>
        <v>522</v>
      </c>
      <c r="D523">
        <v>5830</v>
      </c>
      <c r="E523">
        <v>209</v>
      </c>
      <c r="F523">
        <v>21</v>
      </c>
      <c r="G523">
        <v>3</v>
      </c>
      <c r="H523">
        <v>0</v>
      </c>
      <c r="I523" t="s">
        <v>5600</v>
      </c>
      <c r="J523">
        <v>13318</v>
      </c>
    </row>
    <row r="524" spans="1:10" x14ac:dyDescent="0.25">
      <c r="A524">
        <v>6</v>
      </c>
      <c r="B524">
        <v>23</v>
      </c>
      <c r="C524">
        <f t="shared" si="8"/>
        <v>523</v>
      </c>
      <c r="D524">
        <v>620</v>
      </c>
      <c r="E524">
        <v>352</v>
      </c>
      <c r="F524">
        <v>33</v>
      </c>
      <c r="G524">
        <v>2</v>
      </c>
      <c r="H524">
        <v>0</v>
      </c>
      <c r="I524" t="s">
        <v>5601</v>
      </c>
      <c r="J524">
        <v>1718</v>
      </c>
    </row>
    <row r="525" spans="1:10" x14ac:dyDescent="0.25">
      <c r="A525">
        <v>6</v>
      </c>
      <c r="B525">
        <v>24</v>
      </c>
      <c r="C525">
        <f t="shared" si="8"/>
        <v>524</v>
      </c>
      <c r="D525">
        <v>708</v>
      </c>
      <c r="E525">
        <v>810</v>
      </c>
      <c r="F525">
        <v>35</v>
      </c>
      <c r="G525">
        <v>1</v>
      </c>
      <c r="H525">
        <v>0</v>
      </c>
      <c r="I525" t="s">
        <v>202</v>
      </c>
      <c r="J525">
        <v>1645</v>
      </c>
    </row>
    <row r="526" spans="1:10" x14ac:dyDescent="0.25">
      <c r="A526">
        <v>6</v>
      </c>
      <c r="B526">
        <v>25</v>
      </c>
      <c r="C526">
        <f t="shared" si="8"/>
        <v>525</v>
      </c>
      <c r="D526">
        <v>1002</v>
      </c>
      <c r="E526">
        <v>294</v>
      </c>
      <c r="F526">
        <v>0</v>
      </c>
      <c r="G526">
        <v>2</v>
      </c>
      <c r="H526">
        <v>0</v>
      </c>
      <c r="I526" t="s">
        <v>5602</v>
      </c>
      <c r="J526">
        <v>2449</v>
      </c>
    </row>
    <row r="527" spans="1:10" x14ac:dyDescent="0.25">
      <c r="A527">
        <v>6</v>
      </c>
      <c r="B527">
        <v>26</v>
      </c>
      <c r="C527">
        <f t="shared" si="8"/>
        <v>526</v>
      </c>
      <c r="D527">
        <v>602</v>
      </c>
      <c r="E527">
        <v>972</v>
      </c>
      <c r="F527">
        <v>24</v>
      </c>
      <c r="G527">
        <v>1</v>
      </c>
      <c r="H527">
        <v>0</v>
      </c>
      <c r="I527" t="s">
        <v>1894</v>
      </c>
      <c r="J527">
        <v>1637</v>
      </c>
    </row>
    <row r="528" spans="1:10" x14ac:dyDescent="0.25">
      <c r="A528">
        <v>6</v>
      </c>
      <c r="B528">
        <v>27</v>
      </c>
      <c r="C528">
        <f t="shared" si="8"/>
        <v>527</v>
      </c>
      <c r="D528">
        <v>1226</v>
      </c>
      <c r="E528">
        <v>807</v>
      </c>
      <c r="F528">
        <v>10</v>
      </c>
      <c r="G528">
        <v>1</v>
      </c>
      <c r="H528">
        <v>0</v>
      </c>
      <c r="I528" t="s">
        <v>317</v>
      </c>
      <c r="J528">
        <v>11129</v>
      </c>
    </row>
    <row r="529" spans="1:10" x14ac:dyDescent="0.25">
      <c r="A529">
        <v>6</v>
      </c>
      <c r="B529">
        <v>28</v>
      </c>
      <c r="C529">
        <f t="shared" si="8"/>
        <v>528</v>
      </c>
      <c r="D529">
        <v>604</v>
      </c>
      <c r="E529">
        <v>2900</v>
      </c>
      <c r="F529">
        <v>48</v>
      </c>
      <c r="G529">
        <v>1</v>
      </c>
      <c r="H529">
        <v>0</v>
      </c>
      <c r="I529" t="s">
        <v>2139</v>
      </c>
      <c r="J529">
        <v>3978</v>
      </c>
    </row>
    <row r="530" spans="1:10" x14ac:dyDescent="0.25">
      <c r="A530">
        <v>6</v>
      </c>
      <c r="B530">
        <v>29</v>
      </c>
      <c r="C530">
        <f t="shared" si="8"/>
        <v>529</v>
      </c>
      <c r="D530">
        <v>458</v>
      </c>
      <c r="E530">
        <v>140</v>
      </c>
      <c r="F530">
        <v>38</v>
      </c>
      <c r="G530">
        <v>1</v>
      </c>
      <c r="H530">
        <v>0</v>
      </c>
      <c r="I530" t="s">
        <v>178</v>
      </c>
      <c r="J530">
        <v>1945</v>
      </c>
    </row>
    <row r="531" spans="1:10" x14ac:dyDescent="0.25">
      <c r="A531">
        <v>6</v>
      </c>
      <c r="B531">
        <v>30</v>
      </c>
      <c r="C531">
        <f t="shared" si="8"/>
        <v>530</v>
      </c>
      <c r="D531">
        <v>543</v>
      </c>
      <c r="E531">
        <v>112</v>
      </c>
      <c r="F531">
        <v>26</v>
      </c>
      <c r="G531">
        <v>0</v>
      </c>
      <c r="H531">
        <v>1</v>
      </c>
      <c r="I531" t="s">
        <v>192</v>
      </c>
      <c r="J531">
        <v>686</v>
      </c>
    </row>
    <row r="532" spans="1:10" x14ac:dyDescent="0.25">
      <c r="A532">
        <v>6</v>
      </c>
      <c r="B532">
        <v>31</v>
      </c>
      <c r="C532">
        <f t="shared" si="8"/>
        <v>531</v>
      </c>
      <c r="D532">
        <v>896</v>
      </c>
      <c r="E532">
        <v>0</v>
      </c>
      <c r="F532">
        <v>0</v>
      </c>
      <c r="G532">
        <v>2</v>
      </c>
      <c r="H532">
        <v>0</v>
      </c>
      <c r="I532" t="s">
        <v>5603</v>
      </c>
      <c r="J532">
        <v>3096</v>
      </c>
    </row>
    <row r="533" spans="1:10" x14ac:dyDescent="0.25">
      <c r="A533">
        <v>6</v>
      </c>
      <c r="B533">
        <v>32</v>
      </c>
      <c r="C533">
        <f t="shared" si="8"/>
        <v>532</v>
      </c>
      <c r="D533">
        <v>1371</v>
      </c>
      <c r="E533">
        <v>226</v>
      </c>
      <c r="F533">
        <v>20</v>
      </c>
      <c r="G533">
        <v>3</v>
      </c>
      <c r="H533">
        <v>0</v>
      </c>
      <c r="I533" t="s">
        <v>5604</v>
      </c>
      <c r="J533">
        <v>1613</v>
      </c>
    </row>
    <row r="534" spans="1:10" x14ac:dyDescent="0.25">
      <c r="A534">
        <v>6</v>
      </c>
      <c r="B534">
        <v>33</v>
      </c>
      <c r="C534">
        <f t="shared" si="8"/>
        <v>533</v>
      </c>
      <c r="D534">
        <v>2040</v>
      </c>
      <c r="E534">
        <v>152</v>
      </c>
      <c r="F534">
        <v>42</v>
      </c>
      <c r="G534">
        <v>0</v>
      </c>
      <c r="H534">
        <v>0</v>
      </c>
      <c r="J534">
        <v>1196</v>
      </c>
    </row>
    <row r="535" spans="1:10" x14ac:dyDescent="0.25">
      <c r="A535">
        <v>6</v>
      </c>
      <c r="B535">
        <v>34</v>
      </c>
      <c r="C535">
        <f t="shared" si="8"/>
        <v>534</v>
      </c>
      <c r="D535">
        <v>1130</v>
      </c>
      <c r="E535">
        <v>260</v>
      </c>
      <c r="F535">
        <v>25</v>
      </c>
      <c r="G535">
        <v>1</v>
      </c>
      <c r="H535">
        <v>1</v>
      </c>
      <c r="I535" t="s">
        <v>5605</v>
      </c>
      <c r="J535">
        <v>9919</v>
      </c>
    </row>
    <row r="536" spans="1:10" x14ac:dyDescent="0.25">
      <c r="A536">
        <v>6</v>
      </c>
      <c r="B536">
        <v>35</v>
      </c>
      <c r="C536">
        <f t="shared" si="8"/>
        <v>535</v>
      </c>
      <c r="D536">
        <v>1314</v>
      </c>
      <c r="E536">
        <v>403</v>
      </c>
      <c r="F536">
        <v>22</v>
      </c>
      <c r="G536">
        <v>1</v>
      </c>
      <c r="H536">
        <v>0</v>
      </c>
      <c r="I536" t="s">
        <v>657</v>
      </c>
      <c r="J536">
        <v>1012</v>
      </c>
    </row>
    <row r="537" spans="1:10" x14ac:dyDescent="0.25">
      <c r="A537">
        <v>6</v>
      </c>
      <c r="B537">
        <v>36</v>
      </c>
      <c r="C537">
        <f t="shared" si="8"/>
        <v>536</v>
      </c>
      <c r="D537">
        <v>303</v>
      </c>
      <c r="E537">
        <v>248</v>
      </c>
      <c r="F537">
        <v>37</v>
      </c>
      <c r="G537">
        <v>10</v>
      </c>
      <c r="H537">
        <v>1</v>
      </c>
      <c r="I537" t="s">
        <v>5606</v>
      </c>
      <c r="J537">
        <v>14814</v>
      </c>
    </row>
    <row r="538" spans="1:10" x14ac:dyDescent="0.25">
      <c r="A538">
        <v>6</v>
      </c>
      <c r="B538">
        <v>37</v>
      </c>
      <c r="C538">
        <f t="shared" si="8"/>
        <v>537</v>
      </c>
      <c r="D538">
        <v>437</v>
      </c>
      <c r="E538">
        <v>570</v>
      </c>
      <c r="F538">
        <v>41</v>
      </c>
      <c r="G538">
        <v>3</v>
      </c>
      <c r="H538">
        <v>0</v>
      </c>
      <c r="I538" t="s">
        <v>5607</v>
      </c>
      <c r="J538">
        <v>3351</v>
      </c>
    </row>
    <row r="539" spans="1:10" x14ac:dyDescent="0.25">
      <c r="A539">
        <v>6</v>
      </c>
      <c r="B539">
        <v>38</v>
      </c>
      <c r="C539">
        <f t="shared" si="8"/>
        <v>538</v>
      </c>
      <c r="D539">
        <v>754</v>
      </c>
      <c r="E539">
        <v>753</v>
      </c>
      <c r="F539">
        <v>72</v>
      </c>
      <c r="G539">
        <v>1</v>
      </c>
      <c r="H539">
        <v>0</v>
      </c>
      <c r="I539" t="s">
        <v>510</v>
      </c>
      <c r="J539">
        <v>2272</v>
      </c>
    </row>
    <row r="540" spans="1:10" x14ac:dyDescent="0.25">
      <c r="A540">
        <v>6</v>
      </c>
      <c r="B540">
        <v>39</v>
      </c>
      <c r="C540">
        <f t="shared" si="8"/>
        <v>539</v>
      </c>
      <c r="D540">
        <v>402</v>
      </c>
      <c r="E540">
        <v>195</v>
      </c>
      <c r="F540">
        <v>0</v>
      </c>
      <c r="G540">
        <v>1</v>
      </c>
      <c r="H540">
        <v>0</v>
      </c>
      <c r="I540" t="s">
        <v>793</v>
      </c>
      <c r="J540">
        <v>547</v>
      </c>
    </row>
    <row r="541" spans="1:10" x14ac:dyDescent="0.25">
      <c r="A541">
        <v>6</v>
      </c>
      <c r="B541">
        <v>40</v>
      </c>
      <c r="C541">
        <f t="shared" si="8"/>
        <v>540</v>
      </c>
      <c r="D541">
        <v>1356</v>
      </c>
      <c r="E541">
        <v>328</v>
      </c>
      <c r="F541">
        <v>92</v>
      </c>
      <c r="G541">
        <v>2</v>
      </c>
      <c r="H541">
        <v>1</v>
      </c>
      <c r="I541" t="s">
        <v>5608</v>
      </c>
      <c r="J541">
        <v>2531</v>
      </c>
    </row>
    <row r="542" spans="1:10" x14ac:dyDescent="0.25">
      <c r="A542">
        <v>6</v>
      </c>
      <c r="B542">
        <v>41</v>
      </c>
      <c r="C542">
        <f t="shared" si="8"/>
        <v>541</v>
      </c>
      <c r="D542">
        <v>1268</v>
      </c>
      <c r="E542">
        <v>176</v>
      </c>
      <c r="F542">
        <v>39</v>
      </c>
      <c r="G542">
        <v>1</v>
      </c>
      <c r="H542">
        <v>5</v>
      </c>
      <c r="I542" t="s">
        <v>5609</v>
      </c>
      <c r="J542">
        <v>23082</v>
      </c>
    </row>
    <row r="543" spans="1:10" x14ac:dyDescent="0.25">
      <c r="A543">
        <v>6</v>
      </c>
      <c r="B543">
        <v>42</v>
      </c>
      <c r="C543">
        <f t="shared" si="8"/>
        <v>542</v>
      </c>
      <c r="D543">
        <v>689</v>
      </c>
      <c r="E543">
        <v>157</v>
      </c>
      <c r="F543">
        <v>43</v>
      </c>
      <c r="G543">
        <v>1</v>
      </c>
      <c r="H543">
        <v>0</v>
      </c>
      <c r="I543" t="s">
        <v>184</v>
      </c>
      <c r="J543">
        <v>1368</v>
      </c>
    </row>
    <row r="544" spans="1:10" x14ac:dyDescent="0.25">
      <c r="A544">
        <v>6</v>
      </c>
      <c r="B544">
        <v>43</v>
      </c>
      <c r="C544">
        <f t="shared" si="8"/>
        <v>543</v>
      </c>
      <c r="D544">
        <v>1206</v>
      </c>
      <c r="E544">
        <v>2800</v>
      </c>
      <c r="F544">
        <v>36</v>
      </c>
      <c r="G544">
        <v>1</v>
      </c>
      <c r="H544">
        <v>0</v>
      </c>
      <c r="I544" t="s">
        <v>5177</v>
      </c>
      <c r="J544">
        <v>4153</v>
      </c>
    </row>
    <row r="545" spans="1:10" x14ac:dyDescent="0.25">
      <c r="A545">
        <v>6</v>
      </c>
      <c r="B545">
        <v>44</v>
      </c>
      <c r="C545">
        <f t="shared" si="8"/>
        <v>544</v>
      </c>
      <c r="D545">
        <v>630</v>
      </c>
      <c r="E545">
        <v>314</v>
      </c>
      <c r="F545">
        <v>62</v>
      </c>
      <c r="G545">
        <v>2</v>
      </c>
      <c r="H545">
        <v>0</v>
      </c>
      <c r="I545" t="s">
        <v>5610</v>
      </c>
      <c r="J545">
        <v>16661</v>
      </c>
    </row>
    <row r="546" spans="1:10" x14ac:dyDescent="0.25">
      <c r="A546">
        <v>6</v>
      </c>
      <c r="B546">
        <v>45</v>
      </c>
      <c r="C546">
        <f t="shared" si="8"/>
        <v>545</v>
      </c>
      <c r="D546">
        <v>2308</v>
      </c>
      <c r="E546">
        <v>366</v>
      </c>
      <c r="F546">
        <v>20</v>
      </c>
      <c r="G546">
        <v>1</v>
      </c>
      <c r="H546">
        <v>0</v>
      </c>
      <c r="I546" t="s">
        <v>2837</v>
      </c>
      <c r="J546">
        <v>5996</v>
      </c>
    </row>
    <row r="547" spans="1:10" x14ac:dyDescent="0.25">
      <c r="A547">
        <v>6</v>
      </c>
      <c r="B547">
        <v>46</v>
      </c>
      <c r="C547">
        <f t="shared" si="8"/>
        <v>546</v>
      </c>
      <c r="D547">
        <v>359</v>
      </c>
      <c r="E547">
        <v>420</v>
      </c>
      <c r="F547">
        <v>21</v>
      </c>
      <c r="G547">
        <v>3</v>
      </c>
      <c r="H547">
        <v>0</v>
      </c>
      <c r="I547" t="s">
        <v>5611</v>
      </c>
      <c r="J547">
        <v>2033</v>
      </c>
    </row>
    <row r="548" spans="1:10" x14ac:dyDescent="0.25">
      <c r="A548">
        <v>6</v>
      </c>
      <c r="B548">
        <v>47</v>
      </c>
      <c r="C548">
        <f t="shared" si="8"/>
        <v>547</v>
      </c>
      <c r="D548">
        <v>904</v>
      </c>
      <c r="E548">
        <v>246</v>
      </c>
      <c r="F548">
        <v>0</v>
      </c>
      <c r="G548">
        <v>1</v>
      </c>
      <c r="H548">
        <v>2</v>
      </c>
      <c r="I548" t="s">
        <v>5612</v>
      </c>
      <c r="J548">
        <v>10389</v>
      </c>
    </row>
    <row r="549" spans="1:10" x14ac:dyDescent="0.25">
      <c r="A549">
        <v>6</v>
      </c>
      <c r="B549">
        <v>48</v>
      </c>
      <c r="C549">
        <f t="shared" si="8"/>
        <v>548</v>
      </c>
      <c r="D549">
        <v>469</v>
      </c>
      <c r="E549">
        <v>0</v>
      </c>
      <c r="F549">
        <v>31</v>
      </c>
      <c r="G549">
        <v>10</v>
      </c>
      <c r="H549">
        <v>2</v>
      </c>
      <c r="I549" t="s">
        <v>5613</v>
      </c>
      <c r="J549">
        <v>12118</v>
      </c>
    </row>
    <row r="550" spans="1:10" x14ac:dyDescent="0.25">
      <c r="A550">
        <v>6</v>
      </c>
      <c r="B550">
        <v>49</v>
      </c>
      <c r="C550">
        <f t="shared" si="8"/>
        <v>549</v>
      </c>
      <c r="D550">
        <v>599</v>
      </c>
      <c r="E550">
        <v>0</v>
      </c>
      <c r="F550">
        <v>105</v>
      </c>
      <c r="G550">
        <v>2</v>
      </c>
      <c r="H550">
        <v>2</v>
      </c>
      <c r="I550" t="s">
        <v>5614</v>
      </c>
      <c r="J550">
        <v>12280</v>
      </c>
    </row>
    <row r="551" spans="1:10" x14ac:dyDescent="0.25">
      <c r="A551">
        <v>6</v>
      </c>
      <c r="B551">
        <v>50</v>
      </c>
      <c r="C551">
        <f t="shared" si="8"/>
        <v>550</v>
      </c>
      <c r="D551">
        <v>866</v>
      </c>
      <c r="E551">
        <v>482</v>
      </c>
      <c r="F551">
        <v>37</v>
      </c>
      <c r="G551">
        <v>1</v>
      </c>
      <c r="H551">
        <v>0</v>
      </c>
      <c r="I551" t="s">
        <v>697</v>
      </c>
      <c r="J551">
        <v>1466</v>
      </c>
    </row>
    <row r="552" spans="1:10" x14ac:dyDescent="0.25">
      <c r="A552">
        <v>6</v>
      </c>
      <c r="B552">
        <v>51</v>
      </c>
      <c r="C552">
        <f t="shared" si="8"/>
        <v>551</v>
      </c>
      <c r="D552">
        <v>334</v>
      </c>
      <c r="E552">
        <v>193</v>
      </c>
      <c r="F552">
        <v>123</v>
      </c>
      <c r="G552">
        <v>3</v>
      </c>
      <c r="H552">
        <v>0</v>
      </c>
      <c r="I552" t="s">
        <v>5615</v>
      </c>
      <c r="J552">
        <v>2852</v>
      </c>
    </row>
    <row r="553" spans="1:10" x14ac:dyDescent="0.25">
      <c r="A553">
        <v>6</v>
      </c>
      <c r="B553">
        <v>52</v>
      </c>
      <c r="C553">
        <f t="shared" si="8"/>
        <v>552</v>
      </c>
      <c r="D553">
        <v>600</v>
      </c>
      <c r="E553">
        <v>265</v>
      </c>
      <c r="F553">
        <v>132</v>
      </c>
      <c r="G553">
        <v>2</v>
      </c>
      <c r="H553">
        <v>0</v>
      </c>
      <c r="I553" t="s">
        <v>5616</v>
      </c>
      <c r="J553">
        <v>3063</v>
      </c>
    </row>
    <row r="554" spans="1:10" x14ac:dyDescent="0.25">
      <c r="A554">
        <v>6</v>
      </c>
      <c r="B554">
        <v>53</v>
      </c>
      <c r="C554">
        <f t="shared" si="8"/>
        <v>553</v>
      </c>
      <c r="D554">
        <v>950</v>
      </c>
      <c r="E554">
        <v>299</v>
      </c>
      <c r="F554">
        <v>30</v>
      </c>
      <c r="G554">
        <v>1</v>
      </c>
      <c r="H554">
        <v>0</v>
      </c>
      <c r="I554" t="s">
        <v>117</v>
      </c>
      <c r="J554">
        <v>3994</v>
      </c>
    </row>
    <row r="555" spans="1:10" x14ac:dyDescent="0.25">
      <c r="A555">
        <v>6</v>
      </c>
      <c r="B555">
        <v>54</v>
      </c>
      <c r="C555">
        <f t="shared" si="8"/>
        <v>554</v>
      </c>
      <c r="D555">
        <v>1176</v>
      </c>
      <c r="E555">
        <v>208</v>
      </c>
      <c r="F555">
        <v>132</v>
      </c>
      <c r="G555">
        <v>1</v>
      </c>
      <c r="H555">
        <v>0</v>
      </c>
      <c r="I555" t="s">
        <v>204</v>
      </c>
      <c r="J555">
        <v>10965</v>
      </c>
    </row>
    <row r="556" spans="1:10" x14ac:dyDescent="0.25">
      <c r="A556">
        <v>6</v>
      </c>
      <c r="B556">
        <v>55</v>
      </c>
      <c r="C556">
        <f t="shared" si="8"/>
        <v>555</v>
      </c>
      <c r="D556">
        <v>1764</v>
      </c>
      <c r="E556">
        <v>768</v>
      </c>
      <c r="F556">
        <v>29</v>
      </c>
      <c r="G556">
        <v>2</v>
      </c>
      <c r="H556">
        <v>0</v>
      </c>
      <c r="I556" t="s">
        <v>5617</v>
      </c>
      <c r="J556">
        <v>8889</v>
      </c>
    </row>
    <row r="557" spans="1:10" x14ac:dyDescent="0.25">
      <c r="A557">
        <v>6</v>
      </c>
      <c r="B557">
        <v>56</v>
      </c>
      <c r="C557">
        <f t="shared" si="8"/>
        <v>556</v>
      </c>
      <c r="D557">
        <v>1234</v>
      </c>
      <c r="E557">
        <v>603</v>
      </c>
      <c r="F557">
        <v>84</v>
      </c>
      <c r="G557">
        <v>1</v>
      </c>
      <c r="H557">
        <v>0</v>
      </c>
      <c r="I557" t="s">
        <v>296</v>
      </c>
      <c r="J557">
        <v>2417</v>
      </c>
    </row>
    <row r="558" spans="1:10" x14ac:dyDescent="0.25">
      <c r="A558">
        <v>6</v>
      </c>
      <c r="B558">
        <v>57</v>
      </c>
      <c r="C558">
        <f t="shared" si="8"/>
        <v>557</v>
      </c>
      <c r="D558">
        <v>1780</v>
      </c>
      <c r="E558">
        <v>786</v>
      </c>
      <c r="F558">
        <v>50</v>
      </c>
      <c r="G558">
        <v>1</v>
      </c>
      <c r="H558">
        <v>0</v>
      </c>
      <c r="I558" t="s">
        <v>221</v>
      </c>
      <c r="J558">
        <v>1978</v>
      </c>
    </row>
    <row r="559" spans="1:10" x14ac:dyDescent="0.25">
      <c r="A559">
        <v>6</v>
      </c>
      <c r="B559">
        <v>58</v>
      </c>
      <c r="C559">
        <f t="shared" si="8"/>
        <v>558</v>
      </c>
      <c r="D559">
        <v>1120</v>
      </c>
      <c r="E559">
        <v>263</v>
      </c>
      <c r="F559">
        <v>245</v>
      </c>
      <c r="G559">
        <v>0</v>
      </c>
      <c r="H559">
        <v>0</v>
      </c>
      <c r="J559">
        <v>5275</v>
      </c>
    </row>
    <row r="560" spans="1:10" x14ac:dyDescent="0.25">
      <c r="A560">
        <v>6</v>
      </c>
      <c r="B560">
        <v>59</v>
      </c>
      <c r="C560">
        <f t="shared" si="8"/>
        <v>559</v>
      </c>
      <c r="D560">
        <v>0</v>
      </c>
      <c r="E560">
        <v>287</v>
      </c>
      <c r="F560">
        <v>39</v>
      </c>
      <c r="G560">
        <v>2</v>
      </c>
      <c r="H560">
        <v>0</v>
      </c>
      <c r="I560" t="s">
        <v>5618</v>
      </c>
      <c r="J560">
        <v>3068</v>
      </c>
    </row>
    <row r="561" spans="1:10" x14ac:dyDescent="0.25">
      <c r="A561">
        <v>6</v>
      </c>
      <c r="B561">
        <v>60</v>
      </c>
      <c r="C561">
        <f t="shared" si="8"/>
        <v>560</v>
      </c>
      <c r="D561">
        <v>1048</v>
      </c>
      <c r="E561">
        <v>825</v>
      </c>
      <c r="F561">
        <v>144</v>
      </c>
      <c r="G561">
        <v>1</v>
      </c>
      <c r="H561">
        <v>1</v>
      </c>
      <c r="I561" t="s">
        <v>5619</v>
      </c>
      <c r="J561">
        <v>6816</v>
      </c>
    </row>
    <row r="562" spans="1:10" x14ac:dyDescent="0.25">
      <c r="A562">
        <v>6</v>
      </c>
      <c r="B562">
        <v>61</v>
      </c>
      <c r="C562">
        <f t="shared" si="8"/>
        <v>561</v>
      </c>
      <c r="D562">
        <v>483</v>
      </c>
      <c r="E562">
        <v>184</v>
      </c>
      <c r="F562">
        <v>90</v>
      </c>
      <c r="G562">
        <v>1</v>
      </c>
      <c r="H562">
        <v>1</v>
      </c>
      <c r="I562" t="s">
        <v>5620</v>
      </c>
      <c r="J562">
        <v>2119</v>
      </c>
    </row>
    <row r="563" spans="1:10" x14ac:dyDescent="0.25">
      <c r="A563">
        <v>6</v>
      </c>
      <c r="B563">
        <v>62</v>
      </c>
      <c r="C563">
        <f t="shared" si="8"/>
        <v>562</v>
      </c>
      <c r="D563">
        <v>1104</v>
      </c>
      <c r="E563">
        <v>335</v>
      </c>
      <c r="F563">
        <v>56</v>
      </c>
      <c r="G563">
        <v>3</v>
      </c>
      <c r="H563">
        <v>0</v>
      </c>
      <c r="I563" t="s">
        <v>5621</v>
      </c>
      <c r="J563">
        <v>2010</v>
      </c>
    </row>
    <row r="564" spans="1:10" x14ac:dyDescent="0.25">
      <c r="A564">
        <v>6</v>
      </c>
      <c r="B564">
        <v>63</v>
      </c>
      <c r="C564">
        <f t="shared" si="8"/>
        <v>563</v>
      </c>
      <c r="D564">
        <v>5380</v>
      </c>
      <c r="E564">
        <v>0</v>
      </c>
      <c r="F564">
        <v>39</v>
      </c>
      <c r="G564">
        <v>1</v>
      </c>
      <c r="H564">
        <v>0</v>
      </c>
      <c r="I564" t="s">
        <v>1629</v>
      </c>
      <c r="J564">
        <v>1391</v>
      </c>
    </row>
    <row r="565" spans="1:10" x14ac:dyDescent="0.25">
      <c r="A565">
        <v>6</v>
      </c>
      <c r="B565">
        <v>64</v>
      </c>
      <c r="C565">
        <f t="shared" si="8"/>
        <v>564</v>
      </c>
      <c r="D565">
        <v>1611</v>
      </c>
      <c r="E565">
        <v>920</v>
      </c>
      <c r="F565">
        <v>58</v>
      </c>
      <c r="G565">
        <v>2</v>
      </c>
      <c r="H565">
        <v>0</v>
      </c>
      <c r="I565" t="s">
        <v>5622</v>
      </c>
      <c r="J565">
        <v>2491</v>
      </c>
    </row>
    <row r="566" spans="1:10" x14ac:dyDescent="0.25">
      <c r="A566">
        <v>6</v>
      </c>
      <c r="B566">
        <v>65</v>
      </c>
      <c r="C566">
        <f t="shared" si="8"/>
        <v>565</v>
      </c>
      <c r="D566">
        <v>650</v>
      </c>
      <c r="E566">
        <v>201</v>
      </c>
      <c r="F566">
        <v>54</v>
      </c>
      <c r="G566">
        <v>1</v>
      </c>
      <c r="H566">
        <v>0</v>
      </c>
      <c r="I566" t="s">
        <v>517</v>
      </c>
      <c r="J566">
        <v>1677</v>
      </c>
    </row>
    <row r="567" spans="1:10" x14ac:dyDescent="0.25">
      <c r="A567">
        <v>6</v>
      </c>
      <c r="B567">
        <v>66</v>
      </c>
      <c r="C567">
        <f t="shared" si="8"/>
        <v>566</v>
      </c>
      <c r="D567">
        <v>479</v>
      </c>
      <c r="E567">
        <v>155</v>
      </c>
      <c r="F567">
        <v>49</v>
      </c>
      <c r="G567">
        <v>2</v>
      </c>
      <c r="H567">
        <v>1</v>
      </c>
      <c r="I567" t="s">
        <v>5623</v>
      </c>
      <c r="J567">
        <v>1264</v>
      </c>
    </row>
    <row r="568" spans="1:10" x14ac:dyDescent="0.25">
      <c r="A568">
        <v>6</v>
      </c>
      <c r="B568">
        <v>67</v>
      </c>
      <c r="C568">
        <f t="shared" si="8"/>
        <v>567</v>
      </c>
      <c r="D568">
        <v>463</v>
      </c>
      <c r="E568">
        <v>291</v>
      </c>
      <c r="F568">
        <v>72</v>
      </c>
      <c r="G568">
        <v>1</v>
      </c>
      <c r="H568">
        <v>0</v>
      </c>
      <c r="I568" t="s">
        <v>5624</v>
      </c>
      <c r="J568">
        <v>2185</v>
      </c>
    </row>
    <row r="569" spans="1:10" x14ac:dyDescent="0.25">
      <c r="A569">
        <v>6</v>
      </c>
      <c r="B569">
        <v>68</v>
      </c>
      <c r="C569">
        <f t="shared" si="8"/>
        <v>568</v>
      </c>
      <c r="D569">
        <v>1404</v>
      </c>
      <c r="E569">
        <v>482</v>
      </c>
      <c r="F569">
        <v>20</v>
      </c>
      <c r="G569">
        <v>1</v>
      </c>
      <c r="H569">
        <v>0</v>
      </c>
      <c r="I569" t="s">
        <v>740</v>
      </c>
      <c r="J569">
        <v>1034</v>
      </c>
    </row>
    <row r="570" spans="1:10" x14ac:dyDescent="0.25">
      <c r="A570">
        <v>6</v>
      </c>
      <c r="B570">
        <v>69</v>
      </c>
      <c r="C570">
        <f t="shared" si="8"/>
        <v>569</v>
      </c>
      <c r="D570">
        <v>3110</v>
      </c>
      <c r="E570">
        <v>414</v>
      </c>
      <c r="F570">
        <v>17</v>
      </c>
      <c r="G570">
        <v>5</v>
      </c>
      <c r="H570">
        <v>3</v>
      </c>
      <c r="I570" t="s">
        <v>5625</v>
      </c>
      <c r="J570">
        <v>11524</v>
      </c>
    </row>
    <row r="571" spans="1:10" x14ac:dyDescent="0.25">
      <c r="A571">
        <v>6</v>
      </c>
      <c r="B571">
        <v>70</v>
      </c>
      <c r="C571">
        <f t="shared" si="8"/>
        <v>570</v>
      </c>
      <c r="D571">
        <v>349</v>
      </c>
      <c r="E571">
        <v>474</v>
      </c>
      <c r="F571">
        <v>86</v>
      </c>
      <c r="G571">
        <v>3</v>
      </c>
      <c r="H571">
        <v>0</v>
      </c>
      <c r="I571" t="s">
        <v>5626</v>
      </c>
      <c r="J571">
        <v>9329</v>
      </c>
    </row>
    <row r="572" spans="1:10" x14ac:dyDescent="0.25">
      <c r="A572">
        <v>6</v>
      </c>
      <c r="B572">
        <v>71</v>
      </c>
      <c r="C572">
        <f t="shared" si="8"/>
        <v>571</v>
      </c>
      <c r="D572">
        <v>463</v>
      </c>
      <c r="E572">
        <v>289</v>
      </c>
      <c r="F572">
        <v>32</v>
      </c>
      <c r="G572">
        <v>1</v>
      </c>
      <c r="H572">
        <v>0</v>
      </c>
      <c r="I572" t="s">
        <v>975</v>
      </c>
      <c r="J572">
        <v>995</v>
      </c>
    </row>
    <row r="573" spans="1:10" x14ac:dyDescent="0.25">
      <c r="A573">
        <v>6</v>
      </c>
      <c r="B573">
        <v>72</v>
      </c>
      <c r="C573">
        <f t="shared" si="8"/>
        <v>572</v>
      </c>
      <c r="D573">
        <v>1016</v>
      </c>
      <c r="E573">
        <v>730</v>
      </c>
      <c r="F573">
        <v>26</v>
      </c>
      <c r="G573">
        <v>1</v>
      </c>
      <c r="H573">
        <v>0</v>
      </c>
      <c r="I573" t="s">
        <v>850</v>
      </c>
      <c r="J573">
        <v>1403</v>
      </c>
    </row>
    <row r="574" spans="1:10" x14ac:dyDescent="0.25">
      <c r="A574">
        <v>6</v>
      </c>
      <c r="B574">
        <v>73</v>
      </c>
      <c r="C574">
        <f t="shared" si="8"/>
        <v>573</v>
      </c>
      <c r="D574">
        <v>504</v>
      </c>
      <c r="E574">
        <v>300</v>
      </c>
      <c r="F574">
        <v>190</v>
      </c>
      <c r="G574">
        <v>2</v>
      </c>
      <c r="H574">
        <v>0</v>
      </c>
      <c r="I574" t="s">
        <v>5627</v>
      </c>
      <c r="J574">
        <v>4166</v>
      </c>
    </row>
    <row r="575" spans="1:10" x14ac:dyDescent="0.25">
      <c r="A575">
        <v>6</v>
      </c>
      <c r="B575">
        <v>74</v>
      </c>
      <c r="C575">
        <f t="shared" si="8"/>
        <v>574</v>
      </c>
      <c r="D575">
        <v>1389</v>
      </c>
      <c r="E575">
        <v>525</v>
      </c>
      <c r="F575">
        <v>70</v>
      </c>
      <c r="G575">
        <v>3</v>
      </c>
      <c r="H575">
        <v>3</v>
      </c>
      <c r="I575" t="s">
        <v>5628</v>
      </c>
      <c r="J575">
        <v>2300</v>
      </c>
    </row>
    <row r="576" spans="1:10" x14ac:dyDescent="0.25">
      <c r="A576">
        <v>6</v>
      </c>
      <c r="B576">
        <v>75</v>
      </c>
      <c r="C576">
        <f t="shared" si="8"/>
        <v>575</v>
      </c>
      <c r="D576">
        <v>514</v>
      </c>
      <c r="E576">
        <v>374</v>
      </c>
      <c r="F576">
        <v>20</v>
      </c>
      <c r="G576">
        <v>3</v>
      </c>
      <c r="H576">
        <v>0</v>
      </c>
      <c r="I576" t="s">
        <v>5629</v>
      </c>
      <c r="J576">
        <v>9142</v>
      </c>
    </row>
    <row r="577" spans="1:10" x14ac:dyDescent="0.25">
      <c r="A577">
        <v>6</v>
      </c>
      <c r="B577">
        <v>76</v>
      </c>
      <c r="C577">
        <f t="shared" si="8"/>
        <v>576</v>
      </c>
      <c r="D577">
        <v>916</v>
      </c>
      <c r="E577">
        <v>306</v>
      </c>
      <c r="F577">
        <v>80</v>
      </c>
      <c r="G577">
        <v>1</v>
      </c>
      <c r="H577">
        <v>0</v>
      </c>
      <c r="I577" t="s">
        <v>4644</v>
      </c>
      <c r="J577">
        <v>1999</v>
      </c>
    </row>
    <row r="578" spans="1:10" x14ac:dyDescent="0.25">
      <c r="A578">
        <v>6</v>
      </c>
      <c r="B578">
        <v>77</v>
      </c>
      <c r="C578">
        <f t="shared" si="8"/>
        <v>577</v>
      </c>
      <c r="D578">
        <v>655</v>
      </c>
      <c r="E578">
        <v>538</v>
      </c>
      <c r="F578">
        <v>7</v>
      </c>
      <c r="G578">
        <v>2</v>
      </c>
      <c r="H578">
        <v>0</v>
      </c>
      <c r="I578" t="s">
        <v>5630</v>
      </c>
      <c r="J578">
        <v>911</v>
      </c>
    </row>
    <row r="579" spans="1:10" x14ac:dyDescent="0.25">
      <c r="A579">
        <v>6</v>
      </c>
      <c r="B579">
        <v>78</v>
      </c>
      <c r="C579">
        <f t="shared" si="8"/>
        <v>578</v>
      </c>
      <c r="D579">
        <v>972</v>
      </c>
      <c r="E579">
        <v>766</v>
      </c>
      <c r="F579">
        <v>138</v>
      </c>
      <c r="G579">
        <v>1</v>
      </c>
      <c r="H579">
        <v>0</v>
      </c>
      <c r="I579" t="s">
        <v>5631</v>
      </c>
      <c r="J579">
        <v>3988</v>
      </c>
    </row>
    <row r="580" spans="1:10" x14ac:dyDescent="0.25">
      <c r="A580">
        <v>6</v>
      </c>
      <c r="B580">
        <v>79</v>
      </c>
      <c r="C580">
        <f t="shared" ref="C580:C643" si="9">C579+1</f>
        <v>579</v>
      </c>
      <c r="D580">
        <v>1344</v>
      </c>
      <c r="E580">
        <v>408</v>
      </c>
      <c r="F580">
        <v>26</v>
      </c>
      <c r="G580">
        <v>2</v>
      </c>
      <c r="H580">
        <v>1</v>
      </c>
      <c r="I580" t="s">
        <v>5632</v>
      </c>
      <c r="J580">
        <v>9255</v>
      </c>
    </row>
    <row r="581" spans="1:10" x14ac:dyDescent="0.25">
      <c r="A581">
        <v>6</v>
      </c>
      <c r="B581">
        <v>80</v>
      </c>
      <c r="C581">
        <f t="shared" si="9"/>
        <v>580</v>
      </c>
      <c r="D581">
        <v>443</v>
      </c>
      <c r="E581">
        <v>220</v>
      </c>
      <c r="F581">
        <v>44</v>
      </c>
      <c r="G581">
        <v>0</v>
      </c>
      <c r="H581">
        <v>0</v>
      </c>
      <c r="J581">
        <v>1144</v>
      </c>
    </row>
    <row r="582" spans="1:10" x14ac:dyDescent="0.25">
      <c r="A582">
        <v>6</v>
      </c>
      <c r="B582">
        <v>81</v>
      </c>
      <c r="C582">
        <f t="shared" si="9"/>
        <v>581</v>
      </c>
      <c r="D582">
        <v>414</v>
      </c>
      <c r="E582">
        <v>189</v>
      </c>
      <c r="F582">
        <v>47</v>
      </c>
      <c r="G582">
        <v>2</v>
      </c>
      <c r="H582">
        <v>2</v>
      </c>
      <c r="I582" t="s">
        <v>5633</v>
      </c>
      <c r="J582">
        <v>9915</v>
      </c>
    </row>
    <row r="583" spans="1:10" x14ac:dyDescent="0.25">
      <c r="A583">
        <v>6</v>
      </c>
      <c r="B583">
        <v>82</v>
      </c>
      <c r="C583">
        <f t="shared" si="9"/>
        <v>582</v>
      </c>
      <c r="D583">
        <v>1869</v>
      </c>
      <c r="E583">
        <v>2330</v>
      </c>
      <c r="F583">
        <v>30</v>
      </c>
      <c r="G583">
        <v>2</v>
      </c>
      <c r="H583">
        <v>0</v>
      </c>
      <c r="I583" t="s">
        <v>5634</v>
      </c>
      <c r="J583">
        <v>45116</v>
      </c>
    </row>
    <row r="584" spans="1:10" x14ac:dyDescent="0.25">
      <c r="A584">
        <v>6</v>
      </c>
      <c r="B584">
        <v>83</v>
      </c>
      <c r="C584">
        <f t="shared" si="9"/>
        <v>583</v>
      </c>
      <c r="D584">
        <v>0</v>
      </c>
      <c r="E584">
        <v>300</v>
      </c>
      <c r="F584">
        <v>25</v>
      </c>
      <c r="G584">
        <v>2</v>
      </c>
      <c r="H584">
        <v>0</v>
      </c>
      <c r="I584" t="s">
        <v>5635</v>
      </c>
      <c r="J584">
        <v>1668</v>
      </c>
    </row>
    <row r="585" spans="1:10" x14ac:dyDescent="0.25">
      <c r="A585">
        <v>6</v>
      </c>
      <c r="B585">
        <v>84</v>
      </c>
      <c r="C585">
        <f t="shared" si="9"/>
        <v>584</v>
      </c>
      <c r="D585">
        <v>589</v>
      </c>
      <c r="E585">
        <v>1197</v>
      </c>
      <c r="F585">
        <v>42</v>
      </c>
      <c r="G585">
        <v>1</v>
      </c>
      <c r="H585">
        <v>0</v>
      </c>
      <c r="I585" t="s">
        <v>267</v>
      </c>
      <c r="J585">
        <v>3195</v>
      </c>
    </row>
    <row r="586" spans="1:10" x14ac:dyDescent="0.25">
      <c r="A586">
        <v>6</v>
      </c>
      <c r="B586">
        <v>85</v>
      </c>
      <c r="C586">
        <f t="shared" si="9"/>
        <v>585</v>
      </c>
      <c r="D586">
        <v>485</v>
      </c>
      <c r="E586">
        <v>83</v>
      </c>
      <c r="F586">
        <v>26</v>
      </c>
      <c r="G586">
        <v>4</v>
      </c>
      <c r="H586">
        <v>1</v>
      </c>
      <c r="I586" t="s">
        <v>5636</v>
      </c>
      <c r="J586">
        <v>2271</v>
      </c>
    </row>
    <row r="587" spans="1:10" x14ac:dyDescent="0.25">
      <c r="A587">
        <v>6</v>
      </c>
      <c r="B587">
        <v>86</v>
      </c>
      <c r="C587">
        <f t="shared" si="9"/>
        <v>586</v>
      </c>
      <c r="D587">
        <v>1358</v>
      </c>
      <c r="E587">
        <v>231</v>
      </c>
      <c r="F587">
        <v>41</v>
      </c>
      <c r="G587">
        <v>2</v>
      </c>
      <c r="H587">
        <v>0</v>
      </c>
      <c r="I587" t="s">
        <v>5637</v>
      </c>
      <c r="J587">
        <v>14241</v>
      </c>
    </row>
    <row r="588" spans="1:10" x14ac:dyDescent="0.25">
      <c r="A588">
        <v>6</v>
      </c>
      <c r="B588">
        <v>87</v>
      </c>
      <c r="C588">
        <f t="shared" si="9"/>
        <v>587</v>
      </c>
      <c r="D588">
        <v>517</v>
      </c>
      <c r="E588">
        <v>438</v>
      </c>
      <c r="F588">
        <v>63</v>
      </c>
      <c r="G588">
        <v>1</v>
      </c>
      <c r="H588">
        <v>2</v>
      </c>
      <c r="I588" t="s">
        <v>5638</v>
      </c>
      <c r="J588">
        <v>25749</v>
      </c>
    </row>
    <row r="589" spans="1:10" x14ac:dyDescent="0.25">
      <c r="A589">
        <v>6</v>
      </c>
      <c r="B589">
        <v>88</v>
      </c>
      <c r="C589">
        <f t="shared" si="9"/>
        <v>588</v>
      </c>
      <c r="D589">
        <v>490</v>
      </c>
      <c r="E589">
        <v>317</v>
      </c>
      <c r="F589">
        <v>52</v>
      </c>
      <c r="G589">
        <v>1</v>
      </c>
      <c r="H589">
        <v>0</v>
      </c>
      <c r="I589" t="s">
        <v>465</v>
      </c>
      <c r="J589">
        <v>2706</v>
      </c>
    </row>
    <row r="590" spans="1:10" x14ac:dyDescent="0.25">
      <c r="A590">
        <v>6</v>
      </c>
      <c r="B590">
        <v>89</v>
      </c>
      <c r="C590">
        <f t="shared" si="9"/>
        <v>589</v>
      </c>
      <c r="D590">
        <v>724</v>
      </c>
      <c r="E590">
        <v>458</v>
      </c>
      <c r="F590">
        <v>35</v>
      </c>
      <c r="G590">
        <v>1</v>
      </c>
      <c r="H590">
        <v>0</v>
      </c>
      <c r="I590" t="s">
        <v>1245</v>
      </c>
      <c r="J590">
        <v>1303</v>
      </c>
    </row>
    <row r="591" spans="1:10" x14ac:dyDescent="0.25">
      <c r="A591">
        <v>6</v>
      </c>
      <c r="B591">
        <v>90</v>
      </c>
      <c r="C591">
        <f t="shared" si="9"/>
        <v>590</v>
      </c>
      <c r="D591">
        <v>543</v>
      </c>
      <c r="E591">
        <v>622</v>
      </c>
      <c r="F591">
        <v>210</v>
      </c>
      <c r="G591">
        <v>1</v>
      </c>
      <c r="H591">
        <v>1</v>
      </c>
      <c r="I591" t="s">
        <v>5639</v>
      </c>
      <c r="J591">
        <v>10952</v>
      </c>
    </row>
    <row r="592" spans="1:10" x14ac:dyDescent="0.25">
      <c r="A592">
        <v>6</v>
      </c>
      <c r="B592">
        <v>91</v>
      </c>
      <c r="C592">
        <f t="shared" si="9"/>
        <v>591</v>
      </c>
      <c r="D592">
        <v>832</v>
      </c>
      <c r="E592">
        <v>186</v>
      </c>
      <c r="F592">
        <v>38</v>
      </c>
      <c r="G592">
        <v>1</v>
      </c>
      <c r="H592">
        <v>0</v>
      </c>
      <c r="I592" t="s">
        <v>56</v>
      </c>
      <c r="J592">
        <v>2029</v>
      </c>
    </row>
    <row r="593" spans="1:10" x14ac:dyDescent="0.25">
      <c r="A593">
        <v>6</v>
      </c>
      <c r="B593">
        <v>92</v>
      </c>
      <c r="C593">
        <f t="shared" si="9"/>
        <v>592</v>
      </c>
      <c r="D593">
        <v>392</v>
      </c>
      <c r="E593">
        <v>299</v>
      </c>
      <c r="F593">
        <v>74</v>
      </c>
      <c r="G593">
        <v>1</v>
      </c>
      <c r="H593">
        <v>0</v>
      </c>
      <c r="I593" t="s">
        <v>1345</v>
      </c>
      <c r="J593">
        <v>1912</v>
      </c>
    </row>
    <row r="594" spans="1:10" x14ac:dyDescent="0.25">
      <c r="A594">
        <v>6</v>
      </c>
      <c r="B594">
        <v>93</v>
      </c>
      <c r="C594">
        <f t="shared" si="9"/>
        <v>593</v>
      </c>
      <c r="D594">
        <v>1158</v>
      </c>
      <c r="E594">
        <v>161</v>
      </c>
      <c r="F594">
        <v>41</v>
      </c>
      <c r="G594">
        <v>1</v>
      </c>
      <c r="H594">
        <v>0</v>
      </c>
      <c r="I594" t="s">
        <v>1916</v>
      </c>
      <c r="J594">
        <v>1426</v>
      </c>
    </row>
    <row r="595" spans="1:10" x14ac:dyDescent="0.25">
      <c r="A595">
        <v>6</v>
      </c>
      <c r="B595">
        <v>94</v>
      </c>
      <c r="C595">
        <f t="shared" si="9"/>
        <v>594</v>
      </c>
      <c r="D595">
        <v>1560</v>
      </c>
      <c r="E595">
        <v>188</v>
      </c>
      <c r="F595">
        <v>23</v>
      </c>
      <c r="G595">
        <v>1</v>
      </c>
      <c r="H595">
        <v>0</v>
      </c>
      <c r="I595" t="s">
        <v>374</v>
      </c>
      <c r="J595">
        <v>4804</v>
      </c>
    </row>
    <row r="596" spans="1:10" x14ac:dyDescent="0.25">
      <c r="A596">
        <v>6</v>
      </c>
      <c r="B596">
        <v>95</v>
      </c>
      <c r="C596">
        <f t="shared" si="9"/>
        <v>595</v>
      </c>
      <c r="D596">
        <v>3020</v>
      </c>
      <c r="E596">
        <v>305</v>
      </c>
      <c r="F596">
        <v>42</v>
      </c>
      <c r="G596">
        <v>2</v>
      </c>
      <c r="H596">
        <v>0</v>
      </c>
      <c r="I596" t="s">
        <v>5640</v>
      </c>
      <c r="J596">
        <v>2446</v>
      </c>
    </row>
    <row r="597" spans="1:10" x14ac:dyDescent="0.25">
      <c r="A597">
        <v>6</v>
      </c>
      <c r="B597">
        <v>96</v>
      </c>
      <c r="C597">
        <f t="shared" si="9"/>
        <v>596</v>
      </c>
      <c r="D597">
        <v>650</v>
      </c>
      <c r="E597">
        <v>0</v>
      </c>
      <c r="F597">
        <v>35</v>
      </c>
      <c r="G597">
        <v>10</v>
      </c>
      <c r="H597">
        <v>0</v>
      </c>
      <c r="I597" t="s">
        <v>5641</v>
      </c>
      <c r="J597">
        <v>6160</v>
      </c>
    </row>
    <row r="598" spans="1:10" x14ac:dyDescent="0.25">
      <c r="A598">
        <v>6</v>
      </c>
      <c r="B598">
        <v>97</v>
      </c>
      <c r="C598">
        <f t="shared" si="9"/>
        <v>597</v>
      </c>
      <c r="D598">
        <v>918</v>
      </c>
      <c r="E598">
        <v>488</v>
      </c>
      <c r="F598">
        <v>46</v>
      </c>
      <c r="G598">
        <v>1</v>
      </c>
      <c r="H598">
        <v>1</v>
      </c>
      <c r="I598" t="s">
        <v>5642</v>
      </c>
      <c r="J598">
        <v>1542</v>
      </c>
    </row>
    <row r="599" spans="1:10" x14ac:dyDescent="0.25">
      <c r="A599">
        <v>6</v>
      </c>
      <c r="B599">
        <v>98</v>
      </c>
      <c r="C599">
        <f t="shared" si="9"/>
        <v>598</v>
      </c>
      <c r="D599">
        <v>932</v>
      </c>
      <c r="E599">
        <v>771</v>
      </c>
      <c r="F599">
        <v>39</v>
      </c>
      <c r="G599">
        <v>2</v>
      </c>
      <c r="H599">
        <v>0</v>
      </c>
      <c r="I599" t="s">
        <v>5643</v>
      </c>
      <c r="J599">
        <v>2190</v>
      </c>
    </row>
    <row r="600" spans="1:10" x14ac:dyDescent="0.25">
      <c r="A600">
        <v>6</v>
      </c>
      <c r="B600">
        <v>99</v>
      </c>
      <c r="C600">
        <f t="shared" si="9"/>
        <v>599</v>
      </c>
      <c r="D600">
        <v>405</v>
      </c>
      <c r="E600">
        <v>0</v>
      </c>
      <c r="F600">
        <v>24</v>
      </c>
      <c r="G600">
        <v>10</v>
      </c>
      <c r="H600">
        <v>3</v>
      </c>
      <c r="I600" t="s">
        <v>5644</v>
      </c>
      <c r="J600">
        <v>20008</v>
      </c>
    </row>
    <row r="601" spans="1:10" x14ac:dyDescent="0.25">
      <c r="A601">
        <v>6</v>
      </c>
      <c r="B601">
        <v>100</v>
      </c>
      <c r="C601">
        <f t="shared" si="9"/>
        <v>600</v>
      </c>
      <c r="D601">
        <v>1126</v>
      </c>
      <c r="E601">
        <v>510</v>
      </c>
      <c r="F601">
        <v>38</v>
      </c>
      <c r="G601">
        <v>1</v>
      </c>
      <c r="H601">
        <v>1</v>
      </c>
      <c r="I601" t="s">
        <v>5645</v>
      </c>
      <c r="J601">
        <v>1446</v>
      </c>
    </row>
    <row r="602" spans="1:10" x14ac:dyDescent="0.25">
      <c r="A602">
        <v>7</v>
      </c>
      <c r="B602">
        <v>1</v>
      </c>
      <c r="C602">
        <f t="shared" si="9"/>
        <v>601</v>
      </c>
      <c r="D602">
        <v>918</v>
      </c>
      <c r="E602">
        <v>240</v>
      </c>
      <c r="F602">
        <v>90</v>
      </c>
      <c r="G602">
        <v>1</v>
      </c>
      <c r="H602">
        <v>0</v>
      </c>
      <c r="I602" t="s">
        <v>4415</v>
      </c>
      <c r="J602">
        <v>2422</v>
      </c>
    </row>
    <row r="603" spans="1:10" x14ac:dyDescent="0.25">
      <c r="A603">
        <v>7</v>
      </c>
      <c r="B603">
        <v>2</v>
      </c>
      <c r="C603">
        <f t="shared" si="9"/>
        <v>602</v>
      </c>
      <c r="D603">
        <v>379</v>
      </c>
      <c r="E603">
        <v>190</v>
      </c>
      <c r="F603">
        <v>100</v>
      </c>
      <c r="G603">
        <v>1</v>
      </c>
      <c r="H603">
        <v>0</v>
      </c>
      <c r="I603" t="s">
        <v>3482</v>
      </c>
      <c r="J603">
        <v>2303</v>
      </c>
    </row>
    <row r="604" spans="1:10" x14ac:dyDescent="0.25">
      <c r="A604">
        <v>7</v>
      </c>
      <c r="B604">
        <v>3</v>
      </c>
      <c r="C604">
        <f t="shared" si="9"/>
        <v>603</v>
      </c>
      <c r="D604">
        <v>0</v>
      </c>
      <c r="E604">
        <v>347</v>
      </c>
      <c r="F604">
        <v>165</v>
      </c>
      <c r="G604">
        <v>4</v>
      </c>
      <c r="H604">
        <v>2</v>
      </c>
      <c r="I604" t="s">
        <v>5646</v>
      </c>
      <c r="J604">
        <v>17826</v>
      </c>
    </row>
    <row r="605" spans="1:10" x14ac:dyDescent="0.25">
      <c r="A605">
        <v>7</v>
      </c>
      <c r="B605">
        <v>4</v>
      </c>
      <c r="C605">
        <f t="shared" si="9"/>
        <v>604</v>
      </c>
      <c r="D605">
        <v>468</v>
      </c>
      <c r="E605">
        <v>182</v>
      </c>
      <c r="F605">
        <v>120</v>
      </c>
      <c r="G605">
        <v>5</v>
      </c>
      <c r="H605">
        <v>0</v>
      </c>
      <c r="I605" t="s">
        <v>5647</v>
      </c>
      <c r="J605">
        <v>3358</v>
      </c>
    </row>
    <row r="606" spans="1:10" x14ac:dyDescent="0.25">
      <c r="A606">
        <v>7</v>
      </c>
      <c r="B606">
        <v>5</v>
      </c>
      <c r="C606">
        <f t="shared" si="9"/>
        <v>605</v>
      </c>
      <c r="D606">
        <v>942</v>
      </c>
      <c r="E606">
        <v>1083</v>
      </c>
      <c r="F606">
        <v>39</v>
      </c>
      <c r="G606">
        <v>2</v>
      </c>
      <c r="H606">
        <v>0</v>
      </c>
      <c r="I606" t="s">
        <v>5648</v>
      </c>
      <c r="J606">
        <v>2020</v>
      </c>
    </row>
    <row r="607" spans="1:10" x14ac:dyDescent="0.25">
      <c r="A607">
        <v>7</v>
      </c>
      <c r="B607">
        <v>6</v>
      </c>
      <c r="C607">
        <f t="shared" si="9"/>
        <v>606</v>
      </c>
      <c r="D607">
        <v>416</v>
      </c>
      <c r="E607">
        <v>260</v>
      </c>
      <c r="F607">
        <v>57</v>
      </c>
      <c r="G607">
        <v>1</v>
      </c>
      <c r="H607">
        <v>0</v>
      </c>
      <c r="I607" t="s">
        <v>4488</v>
      </c>
      <c r="J607">
        <v>1504</v>
      </c>
    </row>
    <row r="608" spans="1:10" x14ac:dyDescent="0.25">
      <c r="A608">
        <v>7</v>
      </c>
      <c r="B608">
        <v>7</v>
      </c>
      <c r="C608">
        <f t="shared" si="9"/>
        <v>607</v>
      </c>
      <c r="D608">
        <v>828</v>
      </c>
      <c r="E608">
        <v>147</v>
      </c>
      <c r="F608">
        <v>40</v>
      </c>
      <c r="G608">
        <v>4</v>
      </c>
      <c r="H608">
        <v>0</v>
      </c>
      <c r="I608" t="s">
        <v>5649</v>
      </c>
      <c r="J608">
        <v>1832</v>
      </c>
    </row>
    <row r="609" spans="1:10" x14ac:dyDescent="0.25">
      <c r="A609">
        <v>7</v>
      </c>
      <c r="B609">
        <v>8</v>
      </c>
      <c r="C609">
        <f t="shared" si="9"/>
        <v>608</v>
      </c>
      <c r="D609">
        <v>378</v>
      </c>
      <c r="E609">
        <v>945</v>
      </c>
      <c r="F609">
        <v>19</v>
      </c>
      <c r="G609">
        <v>2</v>
      </c>
      <c r="H609">
        <v>0</v>
      </c>
      <c r="I609" t="s">
        <v>5650</v>
      </c>
      <c r="J609">
        <v>1367</v>
      </c>
    </row>
    <row r="610" spans="1:10" x14ac:dyDescent="0.25">
      <c r="A610">
        <v>7</v>
      </c>
      <c r="B610">
        <v>9</v>
      </c>
      <c r="C610">
        <f t="shared" si="9"/>
        <v>609</v>
      </c>
      <c r="D610">
        <v>460</v>
      </c>
      <c r="E610">
        <v>266</v>
      </c>
      <c r="F610">
        <v>38</v>
      </c>
      <c r="G610">
        <v>4</v>
      </c>
      <c r="H610">
        <v>0</v>
      </c>
      <c r="I610" t="s">
        <v>5651</v>
      </c>
      <c r="J610">
        <v>7946</v>
      </c>
    </row>
    <row r="611" spans="1:10" x14ac:dyDescent="0.25">
      <c r="A611">
        <v>7</v>
      </c>
      <c r="B611">
        <v>10</v>
      </c>
      <c r="C611">
        <f t="shared" si="9"/>
        <v>610</v>
      </c>
      <c r="D611">
        <v>1040</v>
      </c>
      <c r="E611">
        <v>628</v>
      </c>
      <c r="F611">
        <v>60</v>
      </c>
      <c r="G611">
        <v>0</v>
      </c>
      <c r="H611">
        <v>2</v>
      </c>
      <c r="I611" t="s">
        <v>5652</v>
      </c>
      <c r="J611">
        <v>1932</v>
      </c>
    </row>
    <row r="612" spans="1:10" x14ac:dyDescent="0.25">
      <c r="A612">
        <v>7</v>
      </c>
      <c r="B612">
        <v>11</v>
      </c>
      <c r="C612">
        <f t="shared" si="9"/>
        <v>611</v>
      </c>
      <c r="D612">
        <v>922</v>
      </c>
      <c r="E612">
        <v>513</v>
      </c>
      <c r="F612">
        <v>22</v>
      </c>
      <c r="G612">
        <v>3</v>
      </c>
      <c r="H612">
        <v>0</v>
      </c>
      <c r="I612" t="s">
        <v>5653</v>
      </c>
      <c r="J612">
        <v>1779</v>
      </c>
    </row>
    <row r="613" spans="1:10" x14ac:dyDescent="0.25">
      <c r="A613">
        <v>7</v>
      </c>
      <c r="B613">
        <v>12</v>
      </c>
      <c r="C613">
        <f t="shared" si="9"/>
        <v>612</v>
      </c>
      <c r="D613">
        <v>649</v>
      </c>
      <c r="E613">
        <v>294</v>
      </c>
      <c r="F613">
        <v>43</v>
      </c>
      <c r="G613">
        <v>3</v>
      </c>
      <c r="H613">
        <v>2</v>
      </c>
      <c r="I613" t="s">
        <v>5654</v>
      </c>
      <c r="J613">
        <v>3434</v>
      </c>
    </row>
    <row r="614" spans="1:10" x14ac:dyDescent="0.25">
      <c r="A614">
        <v>7</v>
      </c>
      <c r="B614">
        <v>13</v>
      </c>
      <c r="C614">
        <f t="shared" si="9"/>
        <v>613</v>
      </c>
      <c r="D614">
        <v>489</v>
      </c>
      <c r="E614">
        <v>217</v>
      </c>
      <c r="F614">
        <v>76</v>
      </c>
      <c r="G614">
        <v>1</v>
      </c>
      <c r="H614">
        <v>0</v>
      </c>
      <c r="I614" t="s">
        <v>582</v>
      </c>
      <c r="J614">
        <v>1795</v>
      </c>
    </row>
    <row r="615" spans="1:10" x14ac:dyDescent="0.25">
      <c r="A615">
        <v>7</v>
      </c>
      <c r="B615">
        <v>14</v>
      </c>
      <c r="C615">
        <f t="shared" si="9"/>
        <v>614</v>
      </c>
      <c r="D615">
        <v>1214</v>
      </c>
      <c r="E615">
        <v>180</v>
      </c>
      <c r="F615">
        <v>34</v>
      </c>
      <c r="G615">
        <v>5</v>
      </c>
      <c r="H615">
        <v>0</v>
      </c>
      <c r="I615" t="s">
        <v>5655</v>
      </c>
      <c r="J615">
        <v>1490</v>
      </c>
    </row>
    <row r="616" spans="1:10" x14ac:dyDescent="0.25">
      <c r="A616">
        <v>7</v>
      </c>
      <c r="B616">
        <v>15</v>
      </c>
      <c r="C616">
        <f t="shared" si="9"/>
        <v>615</v>
      </c>
      <c r="D616">
        <v>1032</v>
      </c>
      <c r="E616">
        <v>1755</v>
      </c>
      <c r="F616">
        <v>82</v>
      </c>
      <c r="G616">
        <v>1</v>
      </c>
      <c r="H616">
        <v>2</v>
      </c>
      <c r="I616" t="s">
        <v>5656</v>
      </c>
      <c r="J616">
        <v>8498</v>
      </c>
    </row>
    <row r="617" spans="1:10" x14ac:dyDescent="0.25">
      <c r="A617">
        <v>7</v>
      </c>
      <c r="B617">
        <v>16</v>
      </c>
      <c r="C617">
        <f t="shared" si="9"/>
        <v>616</v>
      </c>
      <c r="D617">
        <v>465</v>
      </c>
      <c r="E617">
        <v>807</v>
      </c>
      <c r="F617">
        <v>165</v>
      </c>
      <c r="G617">
        <v>2</v>
      </c>
      <c r="H617">
        <v>0</v>
      </c>
      <c r="I617" t="s">
        <v>5657</v>
      </c>
      <c r="J617">
        <v>5315</v>
      </c>
    </row>
    <row r="618" spans="1:10" x14ac:dyDescent="0.25">
      <c r="A618">
        <v>7</v>
      </c>
      <c r="B618">
        <v>17</v>
      </c>
      <c r="C618">
        <f t="shared" si="9"/>
        <v>617</v>
      </c>
      <c r="D618">
        <v>1000</v>
      </c>
      <c r="E618">
        <v>251</v>
      </c>
      <c r="F618">
        <v>93</v>
      </c>
      <c r="G618">
        <v>1</v>
      </c>
      <c r="H618">
        <v>1</v>
      </c>
      <c r="I618" t="s">
        <v>5658</v>
      </c>
      <c r="J618">
        <v>2313</v>
      </c>
    </row>
    <row r="619" spans="1:10" x14ac:dyDescent="0.25">
      <c r="A619">
        <v>7</v>
      </c>
      <c r="B619">
        <v>18</v>
      </c>
      <c r="C619">
        <f t="shared" si="9"/>
        <v>618</v>
      </c>
      <c r="D619">
        <v>1527</v>
      </c>
      <c r="E619">
        <v>195</v>
      </c>
      <c r="F619">
        <v>460</v>
      </c>
      <c r="G619">
        <v>2</v>
      </c>
      <c r="H619">
        <v>0</v>
      </c>
      <c r="I619" t="s">
        <v>5659</v>
      </c>
      <c r="J619">
        <v>79556</v>
      </c>
    </row>
    <row r="620" spans="1:10" x14ac:dyDescent="0.25">
      <c r="A620">
        <v>7</v>
      </c>
      <c r="B620">
        <v>19</v>
      </c>
      <c r="C620">
        <f t="shared" si="9"/>
        <v>619</v>
      </c>
      <c r="D620">
        <v>982</v>
      </c>
      <c r="E620">
        <v>450</v>
      </c>
      <c r="F620">
        <v>0</v>
      </c>
      <c r="G620">
        <v>2</v>
      </c>
      <c r="H620">
        <v>0</v>
      </c>
      <c r="I620" t="s">
        <v>5660</v>
      </c>
      <c r="J620">
        <v>637</v>
      </c>
    </row>
    <row r="621" spans="1:10" x14ac:dyDescent="0.25">
      <c r="A621">
        <v>7</v>
      </c>
      <c r="B621">
        <v>20</v>
      </c>
      <c r="C621">
        <f t="shared" si="9"/>
        <v>620</v>
      </c>
      <c r="D621">
        <v>430</v>
      </c>
      <c r="E621">
        <v>436</v>
      </c>
      <c r="F621">
        <v>86</v>
      </c>
      <c r="G621">
        <v>2</v>
      </c>
      <c r="H621">
        <v>1</v>
      </c>
      <c r="I621" t="s">
        <v>5661</v>
      </c>
      <c r="J621">
        <v>8790</v>
      </c>
    </row>
    <row r="622" spans="1:10" x14ac:dyDescent="0.25">
      <c r="A622">
        <v>7</v>
      </c>
      <c r="B622">
        <v>21</v>
      </c>
      <c r="C622">
        <f t="shared" si="9"/>
        <v>621</v>
      </c>
      <c r="D622">
        <v>437</v>
      </c>
      <c r="E622">
        <v>512</v>
      </c>
      <c r="F622">
        <v>99</v>
      </c>
      <c r="G622">
        <v>1</v>
      </c>
      <c r="H622">
        <v>0</v>
      </c>
      <c r="I622" t="s">
        <v>3023</v>
      </c>
      <c r="J622">
        <v>2558</v>
      </c>
    </row>
    <row r="623" spans="1:10" x14ac:dyDescent="0.25">
      <c r="A623">
        <v>7</v>
      </c>
      <c r="B623">
        <v>22</v>
      </c>
      <c r="C623">
        <f t="shared" si="9"/>
        <v>622</v>
      </c>
      <c r="D623">
        <v>1893</v>
      </c>
      <c r="E623">
        <v>1000</v>
      </c>
      <c r="F623">
        <v>34</v>
      </c>
      <c r="G623">
        <v>2</v>
      </c>
      <c r="H623">
        <v>0</v>
      </c>
      <c r="I623" t="s">
        <v>5662</v>
      </c>
      <c r="J623">
        <v>2075</v>
      </c>
    </row>
    <row r="624" spans="1:10" x14ac:dyDescent="0.25">
      <c r="A624">
        <v>7</v>
      </c>
      <c r="B624">
        <v>23</v>
      </c>
      <c r="C624">
        <f t="shared" si="9"/>
        <v>623</v>
      </c>
      <c r="D624">
        <v>515</v>
      </c>
      <c r="E624">
        <v>1172</v>
      </c>
      <c r="F624">
        <v>27</v>
      </c>
      <c r="G624">
        <v>1</v>
      </c>
      <c r="H624">
        <v>1</v>
      </c>
      <c r="I624" t="s">
        <v>5663</v>
      </c>
      <c r="J624">
        <v>1883</v>
      </c>
    </row>
    <row r="625" spans="1:10" x14ac:dyDescent="0.25">
      <c r="A625">
        <v>7</v>
      </c>
      <c r="B625">
        <v>24</v>
      </c>
      <c r="C625">
        <f t="shared" si="9"/>
        <v>624</v>
      </c>
      <c r="D625">
        <v>524</v>
      </c>
      <c r="E625">
        <v>1089</v>
      </c>
      <c r="F625">
        <v>45</v>
      </c>
      <c r="G625">
        <v>1</v>
      </c>
      <c r="H625">
        <v>0</v>
      </c>
      <c r="I625" t="s">
        <v>747</v>
      </c>
      <c r="J625">
        <v>2152</v>
      </c>
    </row>
    <row r="626" spans="1:10" x14ac:dyDescent="0.25">
      <c r="A626">
        <v>7</v>
      </c>
      <c r="B626">
        <v>25</v>
      </c>
      <c r="C626">
        <f t="shared" si="9"/>
        <v>625</v>
      </c>
      <c r="D626">
        <v>2320</v>
      </c>
      <c r="E626">
        <v>4080</v>
      </c>
      <c r="F626">
        <v>27</v>
      </c>
      <c r="G626">
        <v>1</v>
      </c>
      <c r="H626">
        <v>0</v>
      </c>
      <c r="I626" t="s">
        <v>5664</v>
      </c>
      <c r="J626">
        <v>5466</v>
      </c>
    </row>
    <row r="627" spans="1:10" x14ac:dyDescent="0.25">
      <c r="A627">
        <v>7</v>
      </c>
      <c r="B627">
        <v>26</v>
      </c>
      <c r="C627">
        <f t="shared" si="9"/>
        <v>626</v>
      </c>
      <c r="D627">
        <v>976</v>
      </c>
      <c r="E627">
        <v>598</v>
      </c>
      <c r="F627">
        <v>141</v>
      </c>
      <c r="G627">
        <v>1</v>
      </c>
      <c r="H627">
        <v>0</v>
      </c>
      <c r="I627" t="s">
        <v>45</v>
      </c>
      <c r="J627">
        <v>3515</v>
      </c>
    </row>
    <row r="628" spans="1:10" x14ac:dyDescent="0.25">
      <c r="A628">
        <v>7</v>
      </c>
      <c r="B628">
        <v>27</v>
      </c>
      <c r="C628">
        <f t="shared" si="9"/>
        <v>627</v>
      </c>
      <c r="D628">
        <v>1152</v>
      </c>
      <c r="E628">
        <v>304</v>
      </c>
      <c r="F628">
        <v>52</v>
      </c>
      <c r="G628">
        <v>2</v>
      </c>
      <c r="H628">
        <v>0</v>
      </c>
      <c r="I628" t="s">
        <v>5665</v>
      </c>
      <c r="J628">
        <v>1484</v>
      </c>
    </row>
    <row r="629" spans="1:10" x14ac:dyDescent="0.25">
      <c r="A629">
        <v>7</v>
      </c>
      <c r="B629">
        <v>28</v>
      </c>
      <c r="C629">
        <f t="shared" si="9"/>
        <v>628</v>
      </c>
      <c r="D629">
        <v>5480</v>
      </c>
      <c r="E629">
        <v>244</v>
      </c>
      <c r="F629">
        <v>43</v>
      </c>
      <c r="G629">
        <v>3</v>
      </c>
      <c r="H629">
        <v>1</v>
      </c>
      <c r="I629" t="s">
        <v>5666</v>
      </c>
      <c r="J629">
        <v>2166</v>
      </c>
    </row>
    <row r="630" spans="1:10" x14ac:dyDescent="0.25">
      <c r="A630">
        <v>7</v>
      </c>
      <c r="B630">
        <v>29</v>
      </c>
      <c r="C630">
        <f t="shared" si="9"/>
        <v>629</v>
      </c>
      <c r="D630">
        <v>1572</v>
      </c>
      <c r="E630">
        <v>217</v>
      </c>
      <c r="F630">
        <v>84</v>
      </c>
      <c r="G630">
        <v>2</v>
      </c>
      <c r="H630">
        <v>0</v>
      </c>
      <c r="I630" t="s">
        <v>5667</v>
      </c>
      <c r="J630">
        <v>3218</v>
      </c>
    </row>
    <row r="631" spans="1:10" x14ac:dyDescent="0.25">
      <c r="A631">
        <v>7</v>
      </c>
      <c r="B631">
        <v>30</v>
      </c>
      <c r="C631">
        <f t="shared" si="9"/>
        <v>630</v>
      </c>
      <c r="D631">
        <v>900</v>
      </c>
      <c r="E631">
        <v>258</v>
      </c>
      <c r="F631">
        <v>64</v>
      </c>
      <c r="G631">
        <v>1</v>
      </c>
      <c r="H631">
        <v>0</v>
      </c>
      <c r="I631" t="s">
        <v>1017</v>
      </c>
      <c r="J631">
        <v>1761</v>
      </c>
    </row>
    <row r="632" spans="1:10" x14ac:dyDescent="0.25">
      <c r="A632">
        <v>7</v>
      </c>
      <c r="B632">
        <v>31</v>
      </c>
      <c r="C632">
        <f t="shared" si="9"/>
        <v>631</v>
      </c>
      <c r="D632">
        <v>360</v>
      </c>
      <c r="E632">
        <v>264</v>
      </c>
      <c r="F632">
        <v>0</v>
      </c>
      <c r="G632">
        <v>1</v>
      </c>
      <c r="H632">
        <v>0</v>
      </c>
      <c r="I632" t="s">
        <v>1724</v>
      </c>
      <c r="J632">
        <v>381</v>
      </c>
    </row>
    <row r="633" spans="1:10" x14ac:dyDescent="0.25">
      <c r="A633">
        <v>7</v>
      </c>
      <c r="B633">
        <v>32</v>
      </c>
      <c r="C633">
        <f t="shared" si="9"/>
        <v>632</v>
      </c>
      <c r="D633">
        <v>534</v>
      </c>
      <c r="E633">
        <v>229</v>
      </c>
      <c r="F633">
        <v>52</v>
      </c>
      <c r="G633">
        <v>5</v>
      </c>
      <c r="H633">
        <v>0</v>
      </c>
      <c r="I633" t="s">
        <v>5668</v>
      </c>
      <c r="J633">
        <v>2238</v>
      </c>
    </row>
    <row r="634" spans="1:10" x14ac:dyDescent="0.25">
      <c r="A634">
        <v>7</v>
      </c>
      <c r="B634">
        <v>33</v>
      </c>
      <c r="C634">
        <f t="shared" si="9"/>
        <v>633</v>
      </c>
      <c r="D634">
        <v>596</v>
      </c>
      <c r="E634">
        <v>281</v>
      </c>
      <c r="F634">
        <v>0</v>
      </c>
      <c r="G634">
        <v>1</v>
      </c>
      <c r="H634">
        <v>0</v>
      </c>
      <c r="I634" t="s">
        <v>604</v>
      </c>
      <c r="J634">
        <v>423</v>
      </c>
    </row>
    <row r="635" spans="1:10" x14ac:dyDescent="0.25">
      <c r="A635">
        <v>7</v>
      </c>
      <c r="B635">
        <v>34</v>
      </c>
      <c r="C635">
        <f t="shared" si="9"/>
        <v>634</v>
      </c>
      <c r="D635">
        <v>812</v>
      </c>
      <c r="E635">
        <v>890</v>
      </c>
      <c r="F635">
        <v>76</v>
      </c>
      <c r="G635">
        <v>5</v>
      </c>
      <c r="H635">
        <v>1</v>
      </c>
      <c r="I635" t="s">
        <v>5669</v>
      </c>
      <c r="J635">
        <v>2731</v>
      </c>
    </row>
    <row r="636" spans="1:10" x14ac:dyDescent="0.25">
      <c r="A636">
        <v>7</v>
      </c>
      <c r="B636">
        <v>35</v>
      </c>
      <c r="C636">
        <f t="shared" si="9"/>
        <v>635</v>
      </c>
      <c r="D636">
        <v>1293</v>
      </c>
      <c r="E636">
        <v>126</v>
      </c>
      <c r="F636">
        <v>116</v>
      </c>
      <c r="G636">
        <v>1</v>
      </c>
      <c r="H636">
        <v>0</v>
      </c>
      <c r="I636" t="s">
        <v>1094</v>
      </c>
      <c r="J636">
        <v>2696</v>
      </c>
    </row>
    <row r="637" spans="1:10" x14ac:dyDescent="0.25">
      <c r="A637">
        <v>7</v>
      </c>
      <c r="B637">
        <v>36</v>
      </c>
      <c r="C637">
        <f t="shared" si="9"/>
        <v>636</v>
      </c>
      <c r="D637">
        <v>1098</v>
      </c>
      <c r="E637">
        <v>484</v>
      </c>
      <c r="F637">
        <v>129</v>
      </c>
      <c r="G637">
        <v>2</v>
      </c>
      <c r="H637">
        <v>2</v>
      </c>
      <c r="I637" t="s">
        <v>5670</v>
      </c>
      <c r="J637">
        <v>15246</v>
      </c>
    </row>
    <row r="638" spans="1:10" x14ac:dyDescent="0.25">
      <c r="A638">
        <v>7</v>
      </c>
      <c r="B638">
        <v>37</v>
      </c>
      <c r="C638">
        <f t="shared" si="9"/>
        <v>637</v>
      </c>
      <c r="D638">
        <v>0</v>
      </c>
      <c r="E638">
        <v>753</v>
      </c>
      <c r="F638">
        <v>34</v>
      </c>
      <c r="G638">
        <v>3</v>
      </c>
      <c r="H638">
        <v>0</v>
      </c>
      <c r="I638" t="s">
        <v>5671</v>
      </c>
      <c r="J638">
        <v>2037</v>
      </c>
    </row>
    <row r="639" spans="1:10" x14ac:dyDescent="0.25">
      <c r="A639">
        <v>7</v>
      </c>
      <c r="B639">
        <v>38</v>
      </c>
      <c r="C639">
        <f t="shared" si="9"/>
        <v>638</v>
      </c>
      <c r="D639">
        <v>707</v>
      </c>
      <c r="E639">
        <v>267</v>
      </c>
      <c r="F639">
        <v>35</v>
      </c>
      <c r="G639">
        <v>1</v>
      </c>
      <c r="H639">
        <v>0</v>
      </c>
      <c r="I639" t="s">
        <v>715</v>
      </c>
      <c r="J639">
        <v>1509</v>
      </c>
    </row>
    <row r="640" spans="1:10" x14ac:dyDescent="0.25">
      <c r="A640">
        <v>7</v>
      </c>
      <c r="B640">
        <v>39</v>
      </c>
      <c r="C640">
        <f t="shared" si="9"/>
        <v>639</v>
      </c>
      <c r="D640">
        <v>414</v>
      </c>
      <c r="E640">
        <v>528</v>
      </c>
      <c r="F640">
        <v>27</v>
      </c>
      <c r="G640">
        <v>2</v>
      </c>
      <c r="H640">
        <v>1</v>
      </c>
      <c r="I640" t="s">
        <v>5672</v>
      </c>
      <c r="J640">
        <v>1180</v>
      </c>
    </row>
    <row r="641" spans="1:10" x14ac:dyDescent="0.25">
      <c r="A641">
        <v>7</v>
      </c>
      <c r="B641">
        <v>40</v>
      </c>
      <c r="C641">
        <f t="shared" si="9"/>
        <v>640</v>
      </c>
      <c r="D641">
        <v>2250</v>
      </c>
      <c r="E641">
        <v>686</v>
      </c>
      <c r="F641">
        <v>26</v>
      </c>
      <c r="G641">
        <v>1</v>
      </c>
      <c r="H641">
        <v>1</v>
      </c>
      <c r="I641" t="s">
        <v>5673</v>
      </c>
      <c r="J641">
        <v>41438</v>
      </c>
    </row>
    <row r="642" spans="1:10" x14ac:dyDescent="0.25">
      <c r="A642">
        <v>7</v>
      </c>
      <c r="B642">
        <v>41</v>
      </c>
      <c r="C642">
        <f t="shared" si="9"/>
        <v>641</v>
      </c>
      <c r="D642">
        <v>1947</v>
      </c>
      <c r="E642">
        <v>1180</v>
      </c>
      <c r="F642">
        <v>41</v>
      </c>
      <c r="G642">
        <v>1</v>
      </c>
      <c r="H642">
        <v>0</v>
      </c>
      <c r="I642" t="s">
        <v>5674</v>
      </c>
      <c r="J642">
        <v>2945</v>
      </c>
    </row>
    <row r="643" spans="1:10" x14ac:dyDescent="0.25">
      <c r="A643">
        <v>7</v>
      </c>
      <c r="B643">
        <v>42</v>
      </c>
      <c r="C643">
        <f t="shared" si="9"/>
        <v>642</v>
      </c>
      <c r="D643">
        <v>0</v>
      </c>
      <c r="E643">
        <v>384</v>
      </c>
      <c r="F643">
        <v>80</v>
      </c>
      <c r="G643">
        <v>1</v>
      </c>
      <c r="H643">
        <v>1</v>
      </c>
      <c r="I643" t="s">
        <v>5675</v>
      </c>
      <c r="J643">
        <v>3484</v>
      </c>
    </row>
    <row r="644" spans="1:10" x14ac:dyDescent="0.25">
      <c r="A644">
        <v>7</v>
      </c>
      <c r="B644">
        <v>43</v>
      </c>
      <c r="C644">
        <f t="shared" ref="C644:C707" si="10">C643+1</f>
        <v>643</v>
      </c>
      <c r="D644">
        <v>988</v>
      </c>
      <c r="E644">
        <v>393</v>
      </c>
      <c r="F644">
        <v>87</v>
      </c>
      <c r="G644">
        <v>2</v>
      </c>
      <c r="H644">
        <v>5</v>
      </c>
      <c r="I644" t="s">
        <v>5676</v>
      </c>
      <c r="J644">
        <v>27267</v>
      </c>
    </row>
    <row r="645" spans="1:10" x14ac:dyDescent="0.25">
      <c r="A645">
        <v>7</v>
      </c>
      <c r="B645">
        <v>44</v>
      </c>
      <c r="C645">
        <f t="shared" si="10"/>
        <v>644</v>
      </c>
      <c r="D645">
        <v>1904</v>
      </c>
      <c r="E645">
        <v>406</v>
      </c>
      <c r="F645">
        <v>44</v>
      </c>
      <c r="G645">
        <v>1</v>
      </c>
      <c r="H645">
        <v>0</v>
      </c>
      <c r="I645" t="s">
        <v>1567</v>
      </c>
      <c r="J645">
        <v>1536</v>
      </c>
    </row>
    <row r="646" spans="1:10" x14ac:dyDescent="0.25">
      <c r="A646">
        <v>7</v>
      </c>
      <c r="B646">
        <v>45</v>
      </c>
      <c r="C646">
        <f t="shared" si="10"/>
        <v>645</v>
      </c>
      <c r="D646">
        <v>290</v>
      </c>
      <c r="E646">
        <v>0</v>
      </c>
      <c r="F646">
        <v>120</v>
      </c>
      <c r="G646">
        <v>0</v>
      </c>
      <c r="H646">
        <v>0</v>
      </c>
      <c r="J646">
        <v>2429</v>
      </c>
    </row>
    <row r="647" spans="1:10" x14ac:dyDescent="0.25">
      <c r="A647">
        <v>7</v>
      </c>
      <c r="B647">
        <v>46</v>
      </c>
      <c r="C647">
        <f t="shared" si="10"/>
        <v>646</v>
      </c>
      <c r="D647">
        <v>581</v>
      </c>
      <c r="E647">
        <v>261</v>
      </c>
      <c r="F647">
        <v>49</v>
      </c>
      <c r="G647">
        <v>5</v>
      </c>
      <c r="H647">
        <v>0</v>
      </c>
      <c r="I647" t="s">
        <v>5677</v>
      </c>
      <c r="J647">
        <v>4511</v>
      </c>
    </row>
    <row r="648" spans="1:10" x14ac:dyDescent="0.25">
      <c r="A648">
        <v>7</v>
      </c>
      <c r="B648">
        <v>47</v>
      </c>
      <c r="C648">
        <f t="shared" si="10"/>
        <v>647</v>
      </c>
      <c r="D648">
        <v>1234</v>
      </c>
      <c r="E648">
        <v>188</v>
      </c>
      <c r="F648">
        <v>33</v>
      </c>
      <c r="G648">
        <v>5</v>
      </c>
      <c r="H648">
        <v>0</v>
      </c>
      <c r="I648" t="s">
        <v>5678</v>
      </c>
      <c r="J648">
        <v>2566</v>
      </c>
    </row>
    <row r="649" spans="1:10" x14ac:dyDescent="0.25">
      <c r="A649">
        <v>7</v>
      </c>
      <c r="B649">
        <v>48</v>
      </c>
      <c r="C649">
        <f t="shared" si="10"/>
        <v>648</v>
      </c>
      <c r="D649">
        <v>1422</v>
      </c>
      <c r="E649">
        <v>498</v>
      </c>
      <c r="F649">
        <v>0</v>
      </c>
      <c r="G649">
        <v>3</v>
      </c>
      <c r="H649">
        <v>0</v>
      </c>
      <c r="I649" t="s">
        <v>5679</v>
      </c>
      <c r="J649">
        <v>1085</v>
      </c>
    </row>
    <row r="650" spans="1:10" x14ac:dyDescent="0.25">
      <c r="A650">
        <v>7</v>
      </c>
      <c r="B650">
        <v>49</v>
      </c>
      <c r="C650">
        <f t="shared" si="10"/>
        <v>649</v>
      </c>
      <c r="D650">
        <v>562</v>
      </c>
      <c r="E650">
        <v>316</v>
      </c>
      <c r="F650">
        <v>50</v>
      </c>
      <c r="G650">
        <v>1</v>
      </c>
      <c r="H650">
        <v>0</v>
      </c>
      <c r="I650" t="s">
        <v>342</v>
      </c>
      <c r="J650">
        <v>7372</v>
      </c>
    </row>
    <row r="651" spans="1:10" x14ac:dyDescent="0.25">
      <c r="A651">
        <v>7</v>
      </c>
      <c r="B651">
        <v>50</v>
      </c>
      <c r="C651">
        <f t="shared" si="10"/>
        <v>650</v>
      </c>
      <c r="D651">
        <v>636</v>
      </c>
      <c r="E651">
        <v>675</v>
      </c>
      <c r="F651">
        <v>78</v>
      </c>
      <c r="G651">
        <v>1</v>
      </c>
      <c r="H651">
        <v>2</v>
      </c>
      <c r="I651" t="s">
        <v>5680</v>
      </c>
      <c r="J651">
        <v>8305</v>
      </c>
    </row>
    <row r="652" spans="1:10" x14ac:dyDescent="0.25">
      <c r="A652">
        <v>7</v>
      </c>
      <c r="B652">
        <v>51</v>
      </c>
      <c r="C652">
        <f t="shared" si="10"/>
        <v>651</v>
      </c>
      <c r="D652">
        <v>1154</v>
      </c>
      <c r="E652">
        <v>372</v>
      </c>
      <c r="F652">
        <v>46</v>
      </c>
      <c r="G652">
        <v>3</v>
      </c>
      <c r="H652">
        <v>0</v>
      </c>
      <c r="I652" t="s">
        <v>5681</v>
      </c>
      <c r="J652">
        <v>2354</v>
      </c>
    </row>
    <row r="653" spans="1:10" x14ac:dyDescent="0.25">
      <c r="A653">
        <v>7</v>
      </c>
      <c r="B653">
        <v>52</v>
      </c>
      <c r="C653">
        <f t="shared" si="10"/>
        <v>652</v>
      </c>
      <c r="D653">
        <v>1002</v>
      </c>
      <c r="E653">
        <v>657</v>
      </c>
      <c r="F653">
        <v>68</v>
      </c>
      <c r="G653">
        <v>1</v>
      </c>
      <c r="H653">
        <v>0</v>
      </c>
      <c r="I653" t="s">
        <v>1862</v>
      </c>
      <c r="J653">
        <v>2361</v>
      </c>
    </row>
    <row r="654" spans="1:10" x14ac:dyDescent="0.25">
      <c r="A654">
        <v>7</v>
      </c>
      <c r="B654">
        <v>53</v>
      </c>
      <c r="C654">
        <f t="shared" si="10"/>
        <v>653</v>
      </c>
      <c r="D654">
        <v>593</v>
      </c>
      <c r="E654">
        <v>343</v>
      </c>
      <c r="F654">
        <v>28</v>
      </c>
      <c r="G654">
        <v>1</v>
      </c>
      <c r="H654">
        <v>3</v>
      </c>
      <c r="I654" t="s">
        <v>5682</v>
      </c>
      <c r="J654">
        <v>17977</v>
      </c>
    </row>
    <row r="655" spans="1:10" x14ac:dyDescent="0.25">
      <c r="A655">
        <v>7</v>
      </c>
      <c r="B655">
        <v>54</v>
      </c>
      <c r="C655">
        <f t="shared" si="10"/>
        <v>654</v>
      </c>
      <c r="D655">
        <v>1392</v>
      </c>
      <c r="E655">
        <v>448</v>
      </c>
      <c r="F655">
        <v>47</v>
      </c>
      <c r="G655">
        <v>1</v>
      </c>
      <c r="H655">
        <v>0</v>
      </c>
      <c r="I655" t="s">
        <v>5683</v>
      </c>
      <c r="J655">
        <v>1982</v>
      </c>
    </row>
    <row r="656" spans="1:10" x14ac:dyDescent="0.25">
      <c r="A656">
        <v>7</v>
      </c>
      <c r="B656">
        <v>55</v>
      </c>
      <c r="C656">
        <f t="shared" si="10"/>
        <v>655</v>
      </c>
      <c r="D656">
        <v>352</v>
      </c>
      <c r="E656">
        <v>47</v>
      </c>
      <c r="F656">
        <v>43</v>
      </c>
      <c r="G656">
        <v>1</v>
      </c>
      <c r="H656">
        <v>2</v>
      </c>
      <c r="I656" t="s">
        <v>5684</v>
      </c>
      <c r="J656">
        <v>949</v>
      </c>
    </row>
    <row r="657" spans="1:10" x14ac:dyDescent="0.25">
      <c r="A657">
        <v>7</v>
      </c>
      <c r="B657">
        <v>56</v>
      </c>
      <c r="C657">
        <f t="shared" si="10"/>
        <v>656</v>
      </c>
      <c r="D657">
        <v>1140</v>
      </c>
      <c r="E657">
        <v>524</v>
      </c>
      <c r="F657">
        <v>80</v>
      </c>
      <c r="G657">
        <v>0</v>
      </c>
      <c r="H657">
        <v>0</v>
      </c>
      <c r="J657">
        <v>2238</v>
      </c>
    </row>
    <row r="658" spans="1:10" x14ac:dyDescent="0.25">
      <c r="A658">
        <v>7</v>
      </c>
      <c r="B658">
        <v>57</v>
      </c>
      <c r="C658">
        <f t="shared" si="10"/>
        <v>657</v>
      </c>
      <c r="D658">
        <v>378</v>
      </c>
      <c r="E658">
        <v>478</v>
      </c>
      <c r="F658">
        <v>24</v>
      </c>
      <c r="G658">
        <v>3</v>
      </c>
      <c r="H658">
        <v>0</v>
      </c>
      <c r="I658" t="s">
        <v>5685</v>
      </c>
      <c r="J658">
        <v>1312</v>
      </c>
    </row>
    <row r="659" spans="1:10" x14ac:dyDescent="0.25">
      <c r="A659">
        <v>7</v>
      </c>
      <c r="B659">
        <v>58</v>
      </c>
      <c r="C659">
        <f t="shared" si="10"/>
        <v>658</v>
      </c>
      <c r="D659">
        <v>830</v>
      </c>
      <c r="E659">
        <v>723</v>
      </c>
      <c r="F659">
        <v>34</v>
      </c>
      <c r="G659">
        <v>2</v>
      </c>
      <c r="H659">
        <v>1</v>
      </c>
      <c r="I659" t="s">
        <v>5686</v>
      </c>
      <c r="J659">
        <v>29580</v>
      </c>
    </row>
    <row r="660" spans="1:10" x14ac:dyDescent="0.25">
      <c r="A660">
        <v>7</v>
      </c>
      <c r="B660">
        <v>59</v>
      </c>
      <c r="C660">
        <f t="shared" si="10"/>
        <v>659</v>
      </c>
      <c r="D660">
        <v>764</v>
      </c>
      <c r="E660">
        <v>313</v>
      </c>
      <c r="F660">
        <v>15</v>
      </c>
      <c r="G660">
        <v>2</v>
      </c>
      <c r="H660">
        <v>0</v>
      </c>
      <c r="I660" t="s">
        <v>5687</v>
      </c>
      <c r="J660">
        <v>953</v>
      </c>
    </row>
    <row r="661" spans="1:10" x14ac:dyDescent="0.25">
      <c r="A661">
        <v>7</v>
      </c>
      <c r="B661">
        <v>60</v>
      </c>
      <c r="C661">
        <f t="shared" si="10"/>
        <v>660</v>
      </c>
      <c r="D661">
        <v>633</v>
      </c>
      <c r="E661">
        <v>1220</v>
      </c>
      <c r="F661">
        <v>39</v>
      </c>
      <c r="G661">
        <v>1</v>
      </c>
      <c r="H661">
        <v>2</v>
      </c>
      <c r="I661" t="s">
        <v>5688</v>
      </c>
      <c r="J661">
        <v>2263</v>
      </c>
    </row>
    <row r="662" spans="1:10" x14ac:dyDescent="0.25">
      <c r="A662">
        <v>7</v>
      </c>
      <c r="B662">
        <v>61</v>
      </c>
      <c r="C662">
        <f t="shared" si="10"/>
        <v>661</v>
      </c>
      <c r="D662">
        <v>629</v>
      </c>
      <c r="E662">
        <v>542</v>
      </c>
      <c r="F662">
        <v>29</v>
      </c>
      <c r="G662">
        <v>10</v>
      </c>
      <c r="H662">
        <v>0</v>
      </c>
      <c r="I662" t="s">
        <v>5689</v>
      </c>
      <c r="J662">
        <v>42756</v>
      </c>
    </row>
    <row r="663" spans="1:10" x14ac:dyDescent="0.25">
      <c r="A663">
        <v>7</v>
      </c>
      <c r="B663">
        <v>62</v>
      </c>
      <c r="C663">
        <f t="shared" si="10"/>
        <v>662</v>
      </c>
      <c r="D663">
        <v>526</v>
      </c>
      <c r="E663">
        <v>374</v>
      </c>
      <c r="F663">
        <v>46</v>
      </c>
      <c r="G663">
        <v>2</v>
      </c>
      <c r="H663">
        <v>0</v>
      </c>
      <c r="I663" t="s">
        <v>5690</v>
      </c>
      <c r="J663">
        <v>41617</v>
      </c>
    </row>
    <row r="664" spans="1:10" x14ac:dyDescent="0.25">
      <c r="A664">
        <v>7</v>
      </c>
      <c r="B664">
        <v>63</v>
      </c>
      <c r="C664">
        <f t="shared" si="10"/>
        <v>663</v>
      </c>
      <c r="D664">
        <v>774</v>
      </c>
      <c r="E664">
        <v>0</v>
      </c>
      <c r="F664">
        <v>0</v>
      </c>
      <c r="G664">
        <v>2</v>
      </c>
      <c r="H664">
        <v>0</v>
      </c>
      <c r="I664" t="s">
        <v>5691</v>
      </c>
      <c r="J664">
        <v>90</v>
      </c>
    </row>
    <row r="665" spans="1:10" x14ac:dyDescent="0.25">
      <c r="A665">
        <v>7</v>
      </c>
      <c r="B665">
        <v>64</v>
      </c>
      <c r="C665">
        <f t="shared" si="10"/>
        <v>664</v>
      </c>
      <c r="D665">
        <v>1054</v>
      </c>
      <c r="E665">
        <v>2460</v>
      </c>
      <c r="F665">
        <v>41</v>
      </c>
      <c r="G665">
        <v>1</v>
      </c>
      <c r="H665">
        <v>3</v>
      </c>
      <c r="I665" t="s">
        <v>5692</v>
      </c>
      <c r="J665">
        <v>23385</v>
      </c>
    </row>
    <row r="666" spans="1:10" x14ac:dyDescent="0.25">
      <c r="A666">
        <v>7</v>
      </c>
      <c r="B666">
        <v>65</v>
      </c>
      <c r="C666">
        <f t="shared" si="10"/>
        <v>665</v>
      </c>
      <c r="D666">
        <v>499</v>
      </c>
      <c r="E666">
        <v>867</v>
      </c>
      <c r="F666">
        <v>34</v>
      </c>
      <c r="G666">
        <v>0</v>
      </c>
      <c r="H666">
        <v>0</v>
      </c>
      <c r="J666">
        <v>1596</v>
      </c>
    </row>
    <row r="667" spans="1:10" x14ac:dyDescent="0.25">
      <c r="A667">
        <v>7</v>
      </c>
      <c r="B667">
        <v>66</v>
      </c>
      <c r="C667">
        <f t="shared" si="10"/>
        <v>666</v>
      </c>
      <c r="D667">
        <v>954</v>
      </c>
      <c r="E667">
        <v>294</v>
      </c>
      <c r="F667">
        <v>25</v>
      </c>
      <c r="G667">
        <v>1</v>
      </c>
      <c r="H667">
        <v>0</v>
      </c>
      <c r="I667" t="s">
        <v>1205</v>
      </c>
      <c r="J667">
        <v>1110</v>
      </c>
    </row>
    <row r="668" spans="1:10" x14ac:dyDescent="0.25">
      <c r="A668">
        <v>7</v>
      </c>
      <c r="B668">
        <v>67</v>
      </c>
      <c r="C668">
        <f t="shared" si="10"/>
        <v>667</v>
      </c>
      <c r="D668">
        <v>1506</v>
      </c>
      <c r="E668">
        <v>945</v>
      </c>
      <c r="F668">
        <v>68</v>
      </c>
      <c r="G668">
        <v>1</v>
      </c>
      <c r="H668">
        <v>0</v>
      </c>
      <c r="I668" t="s">
        <v>121</v>
      </c>
      <c r="J668">
        <v>7455</v>
      </c>
    </row>
    <row r="669" spans="1:10" x14ac:dyDescent="0.25">
      <c r="A669">
        <v>7</v>
      </c>
      <c r="B669">
        <v>68</v>
      </c>
      <c r="C669">
        <f t="shared" si="10"/>
        <v>668</v>
      </c>
      <c r="D669">
        <v>1659</v>
      </c>
      <c r="E669">
        <v>1180</v>
      </c>
      <c r="F669">
        <v>94</v>
      </c>
      <c r="G669">
        <v>2</v>
      </c>
      <c r="H669">
        <v>0</v>
      </c>
      <c r="I669" t="s">
        <v>5693</v>
      </c>
      <c r="J669">
        <v>4338</v>
      </c>
    </row>
    <row r="670" spans="1:10" x14ac:dyDescent="0.25">
      <c r="A670">
        <v>7</v>
      </c>
      <c r="B670">
        <v>69</v>
      </c>
      <c r="C670">
        <f t="shared" si="10"/>
        <v>669</v>
      </c>
      <c r="D670">
        <v>660</v>
      </c>
      <c r="E670">
        <v>260</v>
      </c>
      <c r="F670">
        <v>42</v>
      </c>
      <c r="G670">
        <v>1</v>
      </c>
      <c r="H670">
        <v>0</v>
      </c>
      <c r="I670" t="s">
        <v>1679</v>
      </c>
      <c r="J670">
        <v>1233</v>
      </c>
    </row>
    <row r="671" spans="1:10" x14ac:dyDescent="0.25">
      <c r="A671">
        <v>7</v>
      </c>
      <c r="B671">
        <v>70</v>
      </c>
      <c r="C671">
        <f t="shared" si="10"/>
        <v>670</v>
      </c>
      <c r="D671">
        <v>495</v>
      </c>
      <c r="E671">
        <v>186</v>
      </c>
      <c r="F671">
        <v>51</v>
      </c>
      <c r="G671">
        <v>2</v>
      </c>
      <c r="H671">
        <v>3</v>
      </c>
      <c r="I671" t="s">
        <v>5694</v>
      </c>
      <c r="J671">
        <v>11593</v>
      </c>
    </row>
    <row r="672" spans="1:10" x14ac:dyDescent="0.25">
      <c r="A672">
        <v>7</v>
      </c>
      <c r="B672">
        <v>71</v>
      </c>
      <c r="C672">
        <f t="shared" si="10"/>
        <v>671</v>
      </c>
      <c r="D672">
        <v>519</v>
      </c>
      <c r="E672">
        <v>0</v>
      </c>
      <c r="F672">
        <v>60</v>
      </c>
      <c r="G672">
        <v>1</v>
      </c>
      <c r="H672">
        <v>0</v>
      </c>
      <c r="I672" t="s">
        <v>182</v>
      </c>
      <c r="J672">
        <v>1358</v>
      </c>
    </row>
    <row r="673" spans="1:10" x14ac:dyDescent="0.25">
      <c r="A673">
        <v>7</v>
      </c>
      <c r="B673">
        <v>72</v>
      </c>
      <c r="C673">
        <f t="shared" si="10"/>
        <v>672</v>
      </c>
      <c r="D673">
        <v>456</v>
      </c>
      <c r="E673">
        <v>246</v>
      </c>
      <c r="F673">
        <v>29</v>
      </c>
      <c r="G673">
        <v>3</v>
      </c>
      <c r="H673">
        <v>1</v>
      </c>
      <c r="I673" t="s">
        <v>5695</v>
      </c>
      <c r="J673">
        <v>936</v>
      </c>
    </row>
    <row r="674" spans="1:10" x14ac:dyDescent="0.25">
      <c r="A674">
        <v>7</v>
      </c>
      <c r="B674">
        <v>73</v>
      </c>
      <c r="C674">
        <f t="shared" si="10"/>
        <v>673</v>
      </c>
      <c r="D674">
        <v>946</v>
      </c>
      <c r="E674">
        <v>346</v>
      </c>
      <c r="F674">
        <v>64</v>
      </c>
      <c r="G674">
        <v>1</v>
      </c>
      <c r="H674">
        <v>1</v>
      </c>
      <c r="I674" t="s">
        <v>5696</v>
      </c>
      <c r="J674">
        <v>11720</v>
      </c>
    </row>
    <row r="675" spans="1:10" x14ac:dyDescent="0.25">
      <c r="A675">
        <v>7</v>
      </c>
      <c r="B675">
        <v>74</v>
      </c>
      <c r="C675">
        <f t="shared" si="10"/>
        <v>674</v>
      </c>
      <c r="D675">
        <v>404</v>
      </c>
      <c r="E675">
        <v>304</v>
      </c>
      <c r="F675">
        <v>100</v>
      </c>
      <c r="G675">
        <v>1</v>
      </c>
      <c r="H675">
        <v>0</v>
      </c>
      <c r="I675" t="s">
        <v>880</v>
      </c>
      <c r="J675">
        <v>2944</v>
      </c>
    </row>
    <row r="676" spans="1:10" x14ac:dyDescent="0.25">
      <c r="A676">
        <v>7</v>
      </c>
      <c r="B676">
        <v>75</v>
      </c>
      <c r="C676">
        <f t="shared" si="10"/>
        <v>675</v>
      </c>
      <c r="D676">
        <v>587</v>
      </c>
      <c r="E676">
        <v>458</v>
      </c>
      <c r="F676">
        <v>33</v>
      </c>
      <c r="G676">
        <v>1</v>
      </c>
      <c r="H676">
        <v>2</v>
      </c>
      <c r="I676" t="s">
        <v>5697</v>
      </c>
      <c r="J676">
        <v>1286</v>
      </c>
    </row>
    <row r="677" spans="1:10" x14ac:dyDescent="0.25">
      <c r="A677">
        <v>7</v>
      </c>
      <c r="B677">
        <v>76</v>
      </c>
      <c r="C677">
        <f t="shared" si="10"/>
        <v>676</v>
      </c>
      <c r="D677">
        <v>1040</v>
      </c>
      <c r="E677">
        <v>187</v>
      </c>
      <c r="F677">
        <v>37</v>
      </c>
      <c r="G677">
        <v>1</v>
      </c>
      <c r="H677">
        <v>0</v>
      </c>
      <c r="I677" t="s">
        <v>2840</v>
      </c>
      <c r="J677">
        <v>1092</v>
      </c>
    </row>
    <row r="678" spans="1:10" x14ac:dyDescent="0.25">
      <c r="A678">
        <v>7</v>
      </c>
      <c r="B678">
        <v>77</v>
      </c>
      <c r="C678">
        <f t="shared" si="10"/>
        <v>677</v>
      </c>
      <c r="D678">
        <v>401</v>
      </c>
      <c r="E678">
        <v>224</v>
      </c>
      <c r="F678">
        <v>51</v>
      </c>
      <c r="G678">
        <v>2</v>
      </c>
      <c r="H678">
        <v>3</v>
      </c>
      <c r="I678" t="s">
        <v>5698</v>
      </c>
      <c r="J678">
        <v>15384</v>
      </c>
    </row>
    <row r="679" spans="1:10" x14ac:dyDescent="0.25">
      <c r="A679">
        <v>7</v>
      </c>
      <c r="B679">
        <v>78</v>
      </c>
      <c r="C679">
        <f t="shared" si="10"/>
        <v>678</v>
      </c>
      <c r="D679">
        <v>874</v>
      </c>
      <c r="E679">
        <v>544</v>
      </c>
      <c r="F679">
        <v>34</v>
      </c>
      <c r="G679">
        <v>1</v>
      </c>
      <c r="H679">
        <v>1</v>
      </c>
      <c r="I679" t="s">
        <v>5699</v>
      </c>
      <c r="J679">
        <v>1424</v>
      </c>
    </row>
    <row r="680" spans="1:10" x14ac:dyDescent="0.25">
      <c r="A680">
        <v>7</v>
      </c>
      <c r="B680">
        <v>79</v>
      </c>
      <c r="C680">
        <f t="shared" si="10"/>
        <v>679</v>
      </c>
      <c r="D680">
        <v>584</v>
      </c>
      <c r="E680">
        <v>204</v>
      </c>
      <c r="F680">
        <v>29</v>
      </c>
      <c r="G680">
        <v>2</v>
      </c>
      <c r="H680">
        <v>0</v>
      </c>
      <c r="I680" t="s">
        <v>5700</v>
      </c>
      <c r="J680">
        <v>90853</v>
      </c>
    </row>
    <row r="681" spans="1:10" x14ac:dyDescent="0.25">
      <c r="A681">
        <v>7</v>
      </c>
      <c r="B681">
        <v>80</v>
      </c>
      <c r="C681">
        <f t="shared" si="10"/>
        <v>680</v>
      </c>
      <c r="D681">
        <v>894</v>
      </c>
      <c r="E681">
        <v>225</v>
      </c>
      <c r="F681">
        <v>42</v>
      </c>
      <c r="G681">
        <v>1</v>
      </c>
      <c r="H681">
        <v>1</v>
      </c>
      <c r="I681" t="s">
        <v>5701</v>
      </c>
      <c r="J681">
        <v>1160</v>
      </c>
    </row>
    <row r="682" spans="1:10" x14ac:dyDescent="0.25">
      <c r="A682">
        <v>7</v>
      </c>
      <c r="B682">
        <v>81</v>
      </c>
      <c r="C682">
        <f t="shared" si="10"/>
        <v>681</v>
      </c>
      <c r="D682">
        <v>1280</v>
      </c>
      <c r="E682">
        <v>376</v>
      </c>
      <c r="F682">
        <v>43</v>
      </c>
      <c r="G682">
        <v>5</v>
      </c>
      <c r="H682">
        <v>0</v>
      </c>
      <c r="I682" t="s">
        <v>5702</v>
      </c>
      <c r="J682">
        <v>2181</v>
      </c>
    </row>
    <row r="683" spans="1:10" x14ac:dyDescent="0.25">
      <c r="A683">
        <v>7</v>
      </c>
      <c r="B683">
        <v>82</v>
      </c>
      <c r="C683">
        <f t="shared" si="10"/>
        <v>682</v>
      </c>
      <c r="D683">
        <v>5300</v>
      </c>
      <c r="E683">
        <v>305</v>
      </c>
      <c r="F683">
        <v>68</v>
      </c>
      <c r="G683">
        <v>1</v>
      </c>
      <c r="H683">
        <v>0</v>
      </c>
      <c r="I683" t="s">
        <v>1881</v>
      </c>
      <c r="J683">
        <v>2252</v>
      </c>
    </row>
    <row r="684" spans="1:10" x14ac:dyDescent="0.25">
      <c r="A684">
        <v>7</v>
      </c>
      <c r="B684">
        <v>83</v>
      </c>
      <c r="C684">
        <f t="shared" si="10"/>
        <v>683</v>
      </c>
      <c r="D684">
        <v>532</v>
      </c>
      <c r="E684">
        <v>366</v>
      </c>
      <c r="F684">
        <v>14</v>
      </c>
      <c r="G684">
        <v>3</v>
      </c>
      <c r="H684">
        <v>5</v>
      </c>
      <c r="I684" t="s">
        <v>5703</v>
      </c>
      <c r="J684">
        <v>17555</v>
      </c>
    </row>
    <row r="685" spans="1:10" x14ac:dyDescent="0.25">
      <c r="A685">
        <v>7</v>
      </c>
      <c r="B685">
        <v>84</v>
      </c>
      <c r="C685">
        <f t="shared" si="10"/>
        <v>684</v>
      </c>
      <c r="D685">
        <v>611</v>
      </c>
      <c r="E685">
        <v>432</v>
      </c>
      <c r="F685">
        <v>130</v>
      </c>
      <c r="G685">
        <v>1</v>
      </c>
      <c r="H685">
        <v>3</v>
      </c>
      <c r="I685" t="s">
        <v>5704</v>
      </c>
      <c r="J685">
        <v>3101</v>
      </c>
    </row>
    <row r="686" spans="1:10" x14ac:dyDescent="0.25">
      <c r="A686">
        <v>7</v>
      </c>
      <c r="B686">
        <v>85</v>
      </c>
      <c r="C686">
        <f t="shared" si="10"/>
        <v>685</v>
      </c>
      <c r="D686">
        <v>1866</v>
      </c>
      <c r="E686">
        <v>930</v>
      </c>
      <c r="F686">
        <v>100</v>
      </c>
      <c r="G686">
        <v>4</v>
      </c>
      <c r="H686">
        <v>0</v>
      </c>
      <c r="I686" t="s">
        <v>5705</v>
      </c>
      <c r="J686">
        <v>3656</v>
      </c>
    </row>
    <row r="687" spans="1:10" x14ac:dyDescent="0.25">
      <c r="A687">
        <v>7</v>
      </c>
      <c r="B687">
        <v>86</v>
      </c>
      <c r="C687">
        <f t="shared" si="10"/>
        <v>686</v>
      </c>
      <c r="D687">
        <v>1484</v>
      </c>
      <c r="E687">
        <v>248</v>
      </c>
      <c r="F687">
        <v>58</v>
      </c>
      <c r="G687">
        <v>2</v>
      </c>
      <c r="H687">
        <v>2</v>
      </c>
      <c r="I687" t="s">
        <v>5706</v>
      </c>
      <c r="J687">
        <v>2055</v>
      </c>
    </row>
    <row r="688" spans="1:10" x14ac:dyDescent="0.25">
      <c r="A688">
        <v>7</v>
      </c>
      <c r="B688">
        <v>87</v>
      </c>
      <c r="C688">
        <f t="shared" si="10"/>
        <v>687</v>
      </c>
      <c r="D688">
        <v>1020</v>
      </c>
      <c r="E688">
        <v>334</v>
      </c>
      <c r="F688">
        <v>42</v>
      </c>
      <c r="G688">
        <v>3</v>
      </c>
      <c r="H688">
        <v>1</v>
      </c>
      <c r="I688" t="s">
        <v>5707</v>
      </c>
      <c r="J688">
        <v>1428</v>
      </c>
    </row>
    <row r="689" spans="1:10" x14ac:dyDescent="0.25">
      <c r="A689">
        <v>7</v>
      </c>
      <c r="B689">
        <v>88</v>
      </c>
      <c r="C689">
        <f t="shared" si="10"/>
        <v>688</v>
      </c>
      <c r="D689">
        <v>0</v>
      </c>
      <c r="E689">
        <v>244</v>
      </c>
      <c r="F689">
        <v>24</v>
      </c>
      <c r="G689">
        <v>1</v>
      </c>
      <c r="H689">
        <v>0</v>
      </c>
      <c r="I689" t="s">
        <v>951</v>
      </c>
      <c r="J689">
        <v>850</v>
      </c>
    </row>
    <row r="690" spans="1:10" x14ac:dyDescent="0.25">
      <c r="A690">
        <v>7</v>
      </c>
      <c r="B690">
        <v>89</v>
      </c>
      <c r="C690">
        <f t="shared" si="10"/>
        <v>689</v>
      </c>
      <c r="D690">
        <v>377</v>
      </c>
      <c r="E690">
        <v>935</v>
      </c>
      <c r="F690">
        <v>39</v>
      </c>
      <c r="G690">
        <v>2</v>
      </c>
      <c r="H690">
        <v>0</v>
      </c>
      <c r="I690" t="s">
        <v>5708</v>
      </c>
      <c r="J690">
        <v>1829</v>
      </c>
    </row>
    <row r="691" spans="1:10" x14ac:dyDescent="0.25">
      <c r="A691">
        <v>7</v>
      </c>
      <c r="B691">
        <v>90</v>
      </c>
      <c r="C691">
        <f t="shared" si="10"/>
        <v>690</v>
      </c>
      <c r="D691">
        <v>588</v>
      </c>
      <c r="E691">
        <v>300</v>
      </c>
      <c r="F691">
        <v>45</v>
      </c>
      <c r="G691">
        <v>4</v>
      </c>
      <c r="H691">
        <v>3</v>
      </c>
      <c r="I691" t="s">
        <v>5709</v>
      </c>
      <c r="J691">
        <v>9062</v>
      </c>
    </row>
    <row r="692" spans="1:10" x14ac:dyDescent="0.25">
      <c r="A692">
        <v>7</v>
      </c>
      <c r="B692">
        <v>91</v>
      </c>
      <c r="C692">
        <f t="shared" si="10"/>
        <v>691</v>
      </c>
      <c r="D692">
        <v>627</v>
      </c>
      <c r="E692">
        <v>268</v>
      </c>
      <c r="F692">
        <v>45</v>
      </c>
      <c r="G692">
        <v>10</v>
      </c>
      <c r="H692">
        <v>0</v>
      </c>
      <c r="I692" t="s">
        <v>5710</v>
      </c>
      <c r="J692">
        <v>2618</v>
      </c>
    </row>
    <row r="693" spans="1:10" x14ac:dyDescent="0.25">
      <c r="A693">
        <v>7</v>
      </c>
      <c r="B693">
        <v>92</v>
      </c>
      <c r="C693">
        <f t="shared" si="10"/>
        <v>692</v>
      </c>
      <c r="D693">
        <v>463</v>
      </c>
      <c r="E693">
        <v>295</v>
      </c>
      <c r="F693">
        <v>96</v>
      </c>
      <c r="G693">
        <v>3</v>
      </c>
      <c r="H693">
        <v>0</v>
      </c>
      <c r="I693" t="s">
        <v>5711</v>
      </c>
      <c r="J693">
        <v>2481</v>
      </c>
    </row>
    <row r="694" spans="1:10" x14ac:dyDescent="0.25">
      <c r="A694">
        <v>7</v>
      </c>
      <c r="B694">
        <v>93</v>
      </c>
      <c r="C694">
        <f t="shared" si="10"/>
        <v>693</v>
      </c>
      <c r="D694">
        <v>1833</v>
      </c>
      <c r="E694">
        <v>789</v>
      </c>
      <c r="F694">
        <v>27</v>
      </c>
      <c r="G694">
        <v>10</v>
      </c>
      <c r="H694">
        <v>0</v>
      </c>
      <c r="I694" t="s">
        <v>5712</v>
      </c>
      <c r="J694">
        <v>10397</v>
      </c>
    </row>
    <row r="695" spans="1:10" x14ac:dyDescent="0.25">
      <c r="A695">
        <v>7</v>
      </c>
      <c r="B695">
        <v>94</v>
      </c>
      <c r="C695">
        <f t="shared" si="10"/>
        <v>694</v>
      </c>
      <c r="D695">
        <v>533</v>
      </c>
      <c r="E695">
        <v>606</v>
      </c>
      <c r="F695">
        <v>25</v>
      </c>
      <c r="G695">
        <v>2</v>
      </c>
      <c r="H695">
        <v>0</v>
      </c>
      <c r="I695" t="s">
        <v>5713</v>
      </c>
      <c r="J695">
        <v>1795</v>
      </c>
    </row>
    <row r="696" spans="1:10" x14ac:dyDescent="0.25">
      <c r="A696">
        <v>7</v>
      </c>
      <c r="B696">
        <v>95</v>
      </c>
      <c r="C696">
        <f t="shared" si="10"/>
        <v>695</v>
      </c>
      <c r="D696">
        <v>856</v>
      </c>
      <c r="E696">
        <v>276</v>
      </c>
      <c r="F696">
        <v>34</v>
      </c>
      <c r="G696">
        <v>1</v>
      </c>
      <c r="H696">
        <v>0</v>
      </c>
      <c r="I696" t="s">
        <v>1135</v>
      </c>
      <c r="J696">
        <v>1141</v>
      </c>
    </row>
    <row r="697" spans="1:10" x14ac:dyDescent="0.25">
      <c r="A697">
        <v>7</v>
      </c>
      <c r="B697">
        <v>96</v>
      </c>
      <c r="C697">
        <f t="shared" si="10"/>
        <v>696</v>
      </c>
      <c r="D697">
        <v>418</v>
      </c>
      <c r="E697">
        <v>436</v>
      </c>
      <c r="F697">
        <v>48</v>
      </c>
      <c r="G697">
        <v>3</v>
      </c>
      <c r="H697">
        <v>0</v>
      </c>
      <c r="I697" t="s">
        <v>5714</v>
      </c>
      <c r="J697">
        <v>1801</v>
      </c>
    </row>
    <row r="698" spans="1:10" x14ac:dyDescent="0.25">
      <c r="A698">
        <v>7</v>
      </c>
      <c r="B698">
        <v>97</v>
      </c>
      <c r="C698">
        <f t="shared" si="10"/>
        <v>697</v>
      </c>
      <c r="D698">
        <v>439</v>
      </c>
      <c r="E698">
        <v>208</v>
      </c>
      <c r="F698">
        <v>30</v>
      </c>
      <c r="G698">
        <v>1</v>
      </c>
      <c r="H698">
        <v>0</v>
      </c>
      <c r="I698" t="s">
        <v>987</v>
      </c>
      <c r="J698">
        <v>892</v>
      </c>
    </row>
    <row r="699" spans="1:10" x14ac:dyDescent="0.25">
      <c r="A699">
        <v>7</v>
      </c>
      <c r="B699">
        <v>98</v>
      </c>
      <c r="C699">
        <f t="shared" si="10"/>
        <v>698</v>
      </c>
      <c r="D699">
        <v>382</v>
      </c>
      <c r="E699">
        <v>185</v>
      </c>
      <c r="F699">
        <v>32</v>
      </c>
      <c r="G699">
        <v>5</v>
      </c>
      <c r="H699">
        <v>0</v>
      </c>
      <c r="I699" t="s">
        <v>5715</v>
      </c>
      <c r="J699">
        <v>2205</v>
      </c>
    </row>
    <row r="700" spans="1:10" x14ac:dyDescent="0.25">
      <c r="A700">
        <v>7</v>
      </c>
      <c r="B700">
        <v>99</v>
      </c>
      <c r="C700">
        <f t="shared" si="10"/>
        <v>699</v>
      </c>
      <c r="D700">
        <v>474</v>
      </c>
      <c r="E700">
        <v>572</v>
      </c>
      <c r="F700">
        <v>54</v>
      </c>
      <c r="G700">
        <v>1</v>
      </c>
      <c r="H700">
        <v>1</v>
      </c>
      <c r="I700" t="s">
        <v>5716</v>
      </c>
      <c r="J700">
        <v>1779</v>
      </c>
    </row>
    <row r="701" spans="1:10" x14ac:dyDescent="0.25">
      <c r="A701">
        <v>7</v>
      </c>
      <c r="B701">
        <v>100</v>
      </c>
      <c r="C701">
        <f t="shared" si="10"/>
        <v>700</v>
      </c>
      <c r="D701">
        <v>519</v>
      </c>
      <c r="E701">
        <v>157</v>
      </c>
      <c r="F701">
        <v>19</v>
      </c>
      <c r="G701">
        <v>5</v>
      </c>
      <c r="H701">
        <v>0</v>
      </c>
      <c r="I701" t="s">
        <v>5717</v>
      </c>
      <c r="J701">
        <v>6719</v>
      </c>
    </row>
    <row r="702" spans="1:10" x14ac:dyDescent="0.25">
      <c r="A702">
        <v>8</v>
      </c>
      <c r="B702">
        <v>1</v>
      </c>
      <c r="C702">
        <f t="shared" si="10"/>
        <v>701</v>
      </c>
      <c r="D702">
        <v>718</v>
      </c>
      <c r="E702">
        <v>208</v>
      </c>
      <c r="F702">
        <v>15</v>
      </c>
      <c r="G702">
        <v>1</v>
      </c>
      <c r="H702">
        <v>0</v>
      </c>
      <c r="I702" t="s">
        <v>263</v>
      </c>
      <c r="J702">
        <v>10579</v>
      </c>
    </row>
    <row r="703" spans="1:10" x14ac:dyDescent="0.25">
      <c r="A703">
        <v>8</v>
      </c>
      <c r="B703">
        <v>2</v>
      </c>
      <c r="C703">
        <f t="shared" si="10"/>
        <v>702</v>
      </c>
      <c r="D703">
        <v>453</v>
      </c>
      <c r="E703">
        <v>374</v>
      </c>
      <c r="F703">
        <v>27</v>
      </c>
      <c r="G703">
        <v>3</v>
      </c>
      <c r="H703">
        <v>0</v>
      </c>
      <c r="I703" t="s">
        <v>5718</v>
      </c>
      <c r="J703">
        <v>2193</v>
      </c>
    </row>
    <row r="704" spans="1:10" x14ac:dyDescent="0.25">
      <c r="A704">
        <v>8</v>
      </c>
      <c r="B704">
        <v>3</v>
      </c>
      <c r="C704">
        <f t="shared" si="10"/>
        <v>703</v>
      </c>
      <c r="D704">
        <v>1184</v>
      </c>
      <c r="E704">
        <v>178</v>
      </c>
      <c r="F704">
        <v>86</v>
      </c>
      <c r="G704">
        <v>10</v>
      </c>
      <c r="H704">
        <v>2</v>
      </c>
      <c r="I704" t="s">
        <v>5719</v>
      </c>
      <c r="J704">
        <v>22245</v>
      </c>
    </row>
    <row r="705" spans="1:10" x14ac:dyDescent="0.25">
      <c r="A705">
        <v>8</v>
      </c>
      <c r="B705">
        <v>4</v>
      </c>
      <c r="C705">
        <f t="shared" si="10"/>
        <v>704</v>
      </c>
      <c r="D705">
        <v>1108</v>
      </c>
      <c r="E705">
        <v>780</v>
      </c>
      <c r="F705">
        <v>35</v>
      </c>
      <c r="G705">
        <v>10</v>
      </c>
      <c r="H705">
        <v>0</v>
      </c>
      <c r="I705" t="s">
        <v>5720</v>
      </c>
      <c r="J705">
        <v>32538</v>
      </c>
    </row>
    <row r="706" spans="1:10" x14ac:dyDescent="0.25">
      <c r="A706">
        <v>8</v>
      </c>
      <c r="B706">
        <v>5</v>
      </c>
      <c r="C706">
        <f t="shared" si="10"/>
        <v>705</v>
      </c>
      <c r="D706">
        <v>1539</v>
      </c>
      <c r="E706">
        <v>187</v>
      </c>
      <c r="F706">
        <v>26</v>
      </c>
      <c r="G706">
        <v>5</v>
      </c>
      <c r="H706">
        <v>0</v>
      </c>
      <c r="I706" t="s">
        <v>5721</v>
      </c>
      <c r="J706">
        <v>1236</v>
      </c>
    </row>
    <row r="707" spans="1:10" x14ac:dyDescent="0.25">
      <c r="A707">
        <v>8</v>
      </c>
      <c r="B707">
        <v>6</v>
      </c>
      <c r="C707">
        <f t="shared" si="10"/>
        <v>706</v>
      </c>
      <c r="D707">
        <v>0</v>
      </c>
      <c r="E707">
        <v>264</v>
      </c>
      <c r="F707">
        <v>31</v>
      </c>
      <c r="G707">
        <v>1</v>
      </c>
      <c r="H707">
        <v>1</v>
      </c>
      <c r="I707" t="s">
        <v>5722</v>
      </c>
      <c r="J707">
        <v>974</v>
      </c>
    </row>
    <row r="708" spans="1:10" x14ac:dyDescent="0.25">
      <c r="A708">
        <v>8</v>
      </c>
      <c r="B708">
        <v>7</v>
      </c>
      <c r="C708">
        <f t="shared" ref="C708:C771" si="11">C707+1</f>
        <v>707</v>
      </c>
      <c r="D708">
        <v>1692</v>
      </c>
      <c r="E708">
        <v>226</v>
      </c>
      <c r="F708">
        <v>15</v>
      </c>
      <c r="G708">
        <v>5</v>
      </c>
      <c r="H708">
        <v>0</v>
      </c>
      <c r="I708" t="s">
        <v>5723</v>
      </c>
      <c r="J708">
        <v>4893</v>
      </c>
    </row>
    <row r="709" spans="1:10" x14ac:dyDescent="0.25">
      <c r="A709">
        <v>8</v>
      </c>
      <c r="B709">
        <v>8</v>
      </c>
      <c r="C709">
        <f t="shared" si="11"/>
        <v>708</v>
      </c>
      <c r="D709">
        <v>902</v>
      </c>
      <c r="E709">
        <v>526</v>
      </c>
      <c r="F709">
        <v>88</v>
      </c>
      <c r="G709">
        <v>1</v>
      </c>
      <c r="H709">
        <v>3</v>
      </c>
      <c r="I709" t="s">
        <v>5724</v>
      </c>
      <c r="J709">
        <v>9378</v>
      </c>
    </row>
    <row r="710" spans="1:10" x14ac:dyDescent="0.25">
      <c r="A710">
        <v>8</v>
      </c>
      <c r="B710">
        <v>9</v>
      </c>
      <c r="C710">
        <f t="shared" si="11"/>
        <v>709</v>
      </c>
      <c r="D710">
        <v>1566</v>
      </c>
      <c r="E710">
        <v>268</v>
      </c>
      <c r="F710">
        <v>41</v>
      </c>
      <c r="G710">
        <v>1</v>
      </c>
      <c r="H710">
        <v>0</v>
      </c>
      <c r="I710" t="s">
        <v>275</v>
      </c>
      <c r="J710">
        <v>1245</v>
      </c>
    </row>
    <row r="711" spans="1:10" x14ac:dyDescent="0.25">
      <c r="A711">
        <v>8</v>
      </c>
      <c r="B711">
        <v>10</v>
      </c>
      <c r="C711">
        <f t="shared" si="11"/>
        <v>710</v>
      </c>
      <c r="D711">
        <v>891</v>
      </c>
      <c r="E711">
        <v>816</v>
      </c>
      <c r="F711">
        <v>38</v>
      </c>
      <c r="G711">
        <v>1</v>
      </c>
      <c r="H711">
        <v>2</v>
      </c>
      <c r="I711" t="s">
        <v>5725</v>
      </c>
      <c r="J711">
        <v>15665</v>
      </c>
    </row>
    <row r="712" spans="1:10" x14ac:dyDescent="0.25">
      <c r="A712">
        <v>8</v>
      </c>
      <c r="B712">
        <v>11</v>
      </c>
      <c r="C712">
        <f t="shared" si="11"/>
        <v>711</v>
      </c>
      <c r="D712">
        <v>608</v>
      </c>
      <c r="E712">
        <v>339</v>
      </c>
      <c r="F712">
        <v>16</v>
      </c>
      <c r="G712">
        <v>1</v>
      </c>
      <c r="H712">
        <v>0</v>
      </c>
      <c r="I712" t="s">
        <v>536</v>
      </c>
      <c r="J712">
        <v>734</v>
      </c>
    </row>
    <row r="713" spans="1:10" x14ac:dyDescent="0.25">
      <c r="A713">
        <v>8</v>
      </c>
      <c r="B713">
        <v>12</v>
      </c>
      <c r="C713">
        <f t="shared" si="11"/>
        <v>712</v>
      </c>
      <c r="D713">
        <v>2480</v>
      </c>
      <c r="E713">
        <v>205</v>
      </c>
      <c r="F713">
        <v>42</v>
      </c>
      <c r="G713">
        <v>2</v>
      </c>
      <c r="H713">
        <v>0</v>
      </c>
      <c r="I713" t="s">
        <v>5726</v>
      </c>
      <c r="J713">
        <v>10655</v>
      </c>
    </row>
    <row r="714" spans="1:10" x14ac:dyDescent="0.25">
      <c r="A714">
        <v>8</v>
      </c>
      <c r="B714">
        <v>13</v>
      </c>
      <c r="C714">
        <f t="shared" si="11"/>
        <v>713</v>
      </c>
      <c r="D714">
        <v>487</v>
      </c>
      <c r="E714">
        <v>568</v>
      </c>
      <c r="F714">
        <v>170</v>
      </c>
      <c r="G714">
        <v>0</v>
      </c>
      <c r="H714">
        <v>0</v>
      </c>
      <c r="J714">
        <v>4016</v>
      </c>
    </row>
    <row r="715" spans="1:10" x14ac:dyDescent="0.25">
      <c r="A715">
        <v>8</v>
      </c>
      <c r="B715">
        <v>14</v>
      </c>
      <c r="C715">
        <f t="shared" si="11"/>
        <v>714</v>
      </c>
      <c r="D715">
        <v>521</v>
      </c>
      <c r="E715">
        <v>328</v>
      </c>
      <c r="F715">
        <v>58</v>
      </c>
      <c r="G715">
        <v>10</v>
      </c>
      <c r="H715">
        <v>0</v>
      </c>
      <c r="I715" t="s">
        <v>5727</v>
      </c>
      <c r="J715">
        <v>4199</v>
      </c>
    </row>
    <row r="716" spans="1:10" x14ac:dyDescent="0.25">
      <c r="A716">
        <v>8</v>
      </c>
      <c r="B716">
        <v>15</v>
      </c>
      <c r="C716">
        <f t="shared" si="11"/>
        <v>715</v>
      </c>
      <c r="D716">
        <v>1599</v>
      </c>
      <c r="E716">
        <v>283</v>
      </c>
      <c r="F716">
        <v>16</v>
      </c>
      <c r="G716">
        <v>2</v>
      </c>
      <c r="H716">
        <v>0</v>
      </c>
      <c r="I716" t="s">
        <v>5728</v>
      </c>
      <c r="J716">
        <v>1526</v>
      </c>
    </row>
    <row r="717" spans="1:10" x14ac:dyDescent="0.25">
      <c r="A717">
        <v>8</v>
      </c>
      <c r="B717">
        <v>16</v>
      </c>
      <c r="C717">
        <f t="shared" si="11"/>
        <v>716</v>
      </c>
      <c r="D717">
        <v>465</v>
      </c>
      <c r="E717">
        <v>217</v>
      </c>
      <c r="F717">
        <v>57</v>
      </c>
      <c r="G717">
        <v>1</v>
      </c>
      <c r="H717">
        <v>0</v>
      </c>
      <c r="I717" t="s">
        <v>374</v>
      </c>
      <c r="J717">
        <v>5403</v>
      </c>
    </row>
    <row r="718" spans="1:10" x14ac:dyDescent="0.25">
      <c r="A718">
        <v>8</v>
      </c>
      <c r="B718">
        <v>17</v>
      </c>
      <c r="C718">
        <f t="shared" si="11"/>
        <v>717</v>
      </c>
      <c r="D718">
        <v>0</v>
      </c>
      <c r="E718">
        <v>873</v>
      </c>
      <c r="F718">
        <v>29</v>
      </c>
      <c r="G718">
        <v>1</v>
      </c>
      <c r="H718">
        <v>0</v>
      </c>
      <c r="I718" t="s">
        <v>837</v>
      </c>
      <c r="J718">
        <v>1495</v>
      </c>
    </row>
    <row r="719" spans="1:10" x14ac:dyDescent="0.25">
      <c r="A719">
        <v>8</v>
      </c>
      <c r="B719">
        <v>18</v>
      </c>
      <c r="C719">
        <f t="shared" si="11"/>
        <v>718</v>
      </c>
      <c r="D719">
        <v>1164</v>
      </c>
      <c r="E719">
        <v>578</v>
      </c>
      <c r="F719">
        <v>45</v>
      </c>
      <c r="G719">
        <v>1</v>
      </c>
      <c r="H719">
        <v>0</v>
      </c>
      <c r="I719" t="s">
        <v>1345</v>
      </c>
      <c r="J719">
        <v>1688</v>
      </c>
    </row>
    <row r="720" spans="1:10" x14ac:dyDescent="0.25">
      <c r="A720">
        <v>8</v>
      </c>
      <c r="B720">
        <v>19</v>
      </c>
      <c r="C720">
        <f t="shared" si="11"/>
        <v>719</v>
      </c>
      <c r="D720">
        <v>564</v>
      </c>
      <c r="E720">
        <v>230</v>
      </c>
      <c r="F720">
        <v>38</v>
      </c>
      <c r="G720">
        <v>3</v>
      </c>
      <c r="H720">
        <v>0</v>
      </c>
      <c r="I720" t="s">
        <v>5729</v>
      </c>
      <c r="J720">
        <v>2238</v>
      </c>
    </row>
    <row r="721" spans="1:10" x14ac:dyDescent="0.25">
      <c r="A721">
        <v>8</v>
      </c>
      <c r="B721">
        <v>20</v>
      </c>
      <c r="C721">
        <f t="shared" si="11"/>
        <v>720</v>
      </c>
      <c r="D721">
        <v>510</v>
      </c>
      <c r="E721">
        <v>460</v>
      </c>
      <c r="F721">
        <v>116</v>
      </c>
      <c r="G721">
        <v>5</v>
      </c>
      <c r="H721">
        <v>1</v>
      </c>
      <c r="I721" t="s">
        <v>5730</v>
      </c>
      <c r="J721">
        <v>8426</v>
      </c>
    </row>
    <row r="722" spans="1:10" x14ac:dyDescent="0.25">
      <c r="A722">
        <v>8</v>
      </c>
      <c r="B722">
        <v>21</v>
      </c>
      <c r="C722">
        <f t="shared" si="11"/>
        <v>721</v>
      </c>
      <c r="D722">
        <v>1509</v>
      </c>
      <c r="E722">
        <v>464</v>
      </c>
      <c r="F722">
        <v>220</v>
      </c>
      <c r="G722">
        <v>1</v>
      </c>
      <c r="H722">
        <v>0</v>
      </c>
      <c r="I722" t="s">
        <v>1031</v>
      </c>
      <c r="J722">
        <v>5158</v>
      </c>
    </row>
    <row r="723" spans="1:10" x14ac:dyDescent="0.25">
      <c r="A723">
        <v>8</v>
      </c>
      <c r="B723">
        <v>22</v>
      </c>
      <c r="C723">
        <f t="shared" si="11"/>
        <v>722</v>
      </c>
      <c r="D723">
        <v>580</v>
      </c>
      <c r="E723">
        <v>319</v>
      </c>
      <c r="F723">
        <v>310</v>
      </c>
      <c r="G723">
        <v>1</v>
      </c>
      <c r="H723">
        <v>0</v>
      </c>
      <c r="I723" t="s">
        <v>397</v>
      </c>
      <c r="J723">
        <v>8077</v>
      </c>
    </row>
    <row r="724" spans="1:10" x14ac:dyDescent="0.25">
      <c r="A724">
        <v>8</v>
      </c>
      <c r="B724">
        <v>23</v>
      </c>
      <c r="C724">
        <f t="shared" si="11"/>
        <v>723</v>
      </c>
      <c r="D724">
        <v>1377</v>
      </c>
      <c r="E724">
        <v>656</v>
      </c>
      <c r="F724">
        <v>29</v>
      </c>
      <c r="G724">
        <v>1</v>
      </c>
      <c r="H724">
        <v>0</v>
      </c>
      <c r="I724" t="s">
        <v>722</v>
      </c>
      <c r="J724">
        <v>1464</v>
      </c>
    </row>
    <row r="725" spans="1:10" x14ac:dyDescent="0.25">
      <c r="A725">
        <v>8</v>
      </c>
      <c r="B725">
        <v>24</v>
      </c>
      <c r="C725">
        <f t="shared" si="11"/>
        <v>724</v>
      </c>
      <c r="D725">
        <v>643</v>
      </c>
      <c r="E725">
        <v>256</v>
      </c>
      <c r="F725">
        <v>34</v>
      </c>
      <c r="G725">
        <v>1</v>
      </c>
      <c r="H725">
        <v>0</v>
      </c>
      <c r="I725" t="s">
        <v>441</v>
      </c>
      <c r="J725">
        <v>1033</v>
      </c>
    </row>
    <row r="726" spans="1:10" x14ac:dyDescent="0.25">
      <c r="A726">
        <v>8</v>
      </c>
      <c r="B726">
        <v>25</v>
      </c>
      <c r="C726">
        <f t="shared" si="11"/>
        <v>725</v>
      </c>
      <c r="D726">
        <v>0</v>
      </c>
      <c r="E726">
        <v>747</v>
      </c>
      <c r="F726">
        <v>40</v>
      </c>
      <c r="G726">
        <v>2</v>
      </c>
      <c r="H726">
        <v>0</v>
      </c>
      <c r="I726" t="s">
        <v>5731</v>
      </c>
      <c r="J726">
        <v>2242</v>
      </c>
    </row>
    <row r="727" spans="1:10" x14ac:dyDescent="0.25">
      <c r="A727">
        <v>8</v>
      </c>
      <c r="B727">
        <v>26</v>
      </c>
      <c r="C727">
        <f t="shared" si="11"/>
        <v>726</v>
      </c>
      <c r="D727">
        <v>966</v>
      </c>
      <c r="E727">
        <v>772</v>
      </c>
      <c r="F727">
        <v>140</v>
      </c>
      <c r="G727">
        <v>5</v>
      </c>
      <c r="H727">
        <v>0</v>
      </c>
      <c r="I727" t="s">
        <v>5732</v>
      </c>
      <c r="J727">
        <v>4774</v>
      </c>
    </row>
    <row r="728" spans="1:10" x14ac:dyDescent="0.25">
      <c r="A728">
        <v>8</v>
      </c>
      <c r="B728">
        <v>27</v>
      </c>
      <c r="C728">
        <f t="shared" si="11"/>
        <v>727</v>
      </c>
      <c r="D728">
        <v>984</v>
      </c>
      <c r="E728">
        <v>1575</v>
      </c>
      <c r="F728">
        <v>0</v>
      </c>
      <c r="G728">
        <v>1</v>
      </c>
      <c r="H728">
        <v>0</v>
      </c>
      <c r="I728" t="s">
        <v>5733</v>
      </c>
      <c r="J728">
        <v>1676</v>
      </c>
    </row>
    <row r="729" spans="1:10" x14ac:dyDescent="0.25">
      <c r="A729">
        <v>8</v>
      </c>
      <c r="B729">
        <v>28</v>
      </c>
      <c r="C729">
        <f t="shared" si="11"/>
        <v>728</v>
      </c>
      <c r="D729">
        <v>602</v>
      </c>
      <c r="E729">
        <v>136</v>
      </c>
      <c r="F729">
        <v>25</v>
      </c>
      <c r="G729">
        <v>1</v>
      </c>
      <c r="H729">
        <v>1</v>
      </c>
      <c r="I729" t="s">
        <v>5734</v>
      </c>
      <c r="J729">
        <v>14696</v>
      </c>
    </row>
    <row r="730" spans="1:10" x14ac:dyDescent="0.25">
      <c r="A730">
        <v>8</v>
      </c>
      <c r="B730">
        <v>29</v>
      </c>
      <c r="C730">
        <f t="shared" si="11"/>
        <v>729</v>
      </c>
      <c r="D730">
        <v>1210</v>
      </c>
      <c r="E730">
        <v>261</v>
      </c>
      <c r="F730">
        <v>40</v>
      </c>
      <c r="G730">
        <v>1</v>
      </c>
      <c r="H730">
        <v>5</v>
      </c>
      <c r="I730" t="s">
        <v>5735</v>
      </c>
      <c r="J730">
        <v>17182</v>
      </c>
    </row>
    <row r="731" spans="1:10" x14ac:dyDescent="0.25">
      <c r="A731">
        <v>8</v>
      </c>
      <c r="B731">
        <v>30</v>
      </c>
      <c r="C731">
        <f t="shared" si="11"/>
        <v>730</v>
      </c>
      <c r="D731">
        <v>464</v>
      </c>
      <c r="E731">
        <v>2380</v>
      </c>
      <c r="F731">
        <v>70</v>
      </c>
      <c r="G731">
        <v>1</v>
      </c>
      <c r="H731">
        <v>0</v>
      </c>
      <c r="I731" t="s">
        <v>113</v>
      </c>
      <c r="J731">
        <v>3830</v>
      </c>
    </row>
    <row r="732" spans="1:10" x14ac:dyDescent="0.25">
      <c r="A732">
        <v>8</v>
      </c>
      <c r="B732">
        <v>31</v>
      </c>
      <c r="C732">
        <f t="shared" si="11"/>
        <v>731</v>
      </c>
      <c r="D732">
        <v>2152</v>
      </c>
      <c r="E732">
        <v>258</v>
      </c>
      <c r="F732">
        <v>23</v>
      </c>
      <c r="G732">
        <v>3</v>
      </c>
      <c r="H732">
        <v>0</v>
      </c>
      <c r="I732" t="s">
        <v>5736</v>
      </c>
      <c r="J732">
        <v>2038</v>
      </c>
    </row>
    <row r="733" spans="1:10" x14ac:dyDescent="0.25">
      <c r="A733">
        <v>8</v>
      </c>
      <c r="B733">
        <v>32</v>
      </c>
      <c r="C733">
        <f t="shared" si="11"/>
        <v>732</v>
      </c>
      <c r="D733">
        <v>363</v>
      </c>
      <c r="E733">
        <v>323</v>
      </c>
      <c r="F733">
        <v>50</v>
      </c>
      <c r="G733">
        <v>2</v>
      </c>
      <c r="H733">
        <v>0</v>
      </c>
      <c r="I733" t="s">
        <v>5737</v>
      </c>
      <c r="J733">
        <v>2374</v>
      </c>
    </row>
    <row r="734" spans="1:10" x14ac:dyDescent="0.25">
      <c r="A734">
        <v>8</v>
      </c>
      <c r="B734">
        <v>33</v>
      </c>
      <c r="C734">
        <f t="shared" si="11"/>
        <v>733</v>
      </c>
      <c r="D734">
        <v>531</v>
      </c>
      <c r="E734">
        <v>1715</v>
      </c>
      <c r="F734">
        <v>56</v>
      </c>
      <c r="G734">
        <v>2</v>
      </c>
      <c r="H734">
        <v>0</v>
      </c>
      <c r="I734" t="s">
        <v>5738</v>
      </c>
      <c r="J734">
        <v>9902</v>
      </c>
    </row>
    <row r="735" spans="1:10" x14ac:dyDescent="0.25">
      <c r="A735">
        <v>8</v>
      </c>
      <c r="B735">
        <v>34</v>
      </c>
      <c r="C735">
        <f t="shared" si="11"/>
        <v>734</v>
      </c>
      <c r="D735">
        <v>526</v>
      </c>
      <c r="E735">
        <v>253</v>
      </c>
      <c r="F735">
        <v>33</v>
      </c>
      <c r="G735">
        <v>2</v>
      </c>
      <c r="H735">
        <v>1</v>
      </c>
      <c r="I735" t="s">
        <v>5739</v>
      </c>
      <c r="J735">
        <v>1146</v>
      </c>
    </row>
    <row r="736" spans="1:10" x14ac:dyDescent="0.25">
      <c r="A736">
        <v>8</v>
      </c>
      <c r="B736">
        <v>35</v>
      </c>
      <c r="C736">
        <f t="shared" si="11"/>
        <v>735</v>
      </c>
      <c r="D736">
        <v>505</v>
      </c>
      <c r="E736">
        <v>0</v>
      </c>
      <c r="F736">
        <v>190</v>
      </c>
      <c r="G736">
        <v>1</v>
      </c>
      <c r="H736">
        <v>0</v>
      </c>
      <c r="I736" t="s">
        <v>178</v>
      </c>
      <c r="J736">
        <v>4850</v>
      </c>
    </row>
    <row r="737" spans="1:10" x14ac:dyDescent="0.25">
      <c r="A737">
        <v>8</v>
      </c>
      <c r="B737">
        <v>36</v>
      </c>
      <c r="C737">
        <f t="shared" si="11"/>
        <v>736</v>
      </c>
      <c r="D737">
        <v>822</v>
      </c>
      <c r="E737">
        <v>268</v>
      </c>
      <c r="F737">
        <v>31</v>
      </c>
      <c r="G737">
        <v>1</v>
      </c>
      <c r="H737">
        <v>1</v>
      </c>
      <c r="I737" t="s">
        <v>5740</v>
      </c>
      <c r="J737">
        <v>1462</v>
      </c>
    </row>
    <row r="738" spans="1:10" x14ac:dyDescent="0.25">
      <c r="A738">
        <v>8</v>
      </c>
      <c r="B738">
        <v>37</v>
      </c>
      <c r="C738">
        <f t="shared" si="11"/>
        <v>737</v>
      </c>
      <c r="D738">
        <v>567</v>
      </c>
      <c r="E738">
        <v>325</v>
      </c>
      <c r="F738">
        <v>29</v>
      </c>
      <c r="G738">
        <v>4</v>
      </c>
      <c r="H738">
        <v>1</v>
      </c>
      <c r="I738" t="s">
        <v>5741</v>
      </c>
      <c r="J738">
        <v>5152</v>
      </c>
    </row>
    <row r="739" spans="1:10" x14ac:dyDescent="0.25">
      <c r="A739">
        <v>8</v>
      </c>
      <c r="B739">
        <v>38</v>
      </c>
      <c r="C739">
        <f t="shared" si="11"/>
        <v>738</v>
      </c>
      <c r="D739">
        <v>494</v>
      </c>
      <c r="E739">
        <v>664</v>
      </c>
      <c r="F739">
        <v>43</v>
      </c>
      <c r="G739">
        <v>1</v>
      </c>
      <c r="H739">
        <v>0</v>
      </c>
      <c r="I739" t="s">
        <v>2324</v>
      </c>
      <c r="J739">
        <v>1838</v>
      </c>
    </row>
    <row r="740" spans="1:10" x14ac:dyDescent="0.25">
      <c r="A740">
        <v>8</v>
      </c>
      <c r="B740">
        <v>39</v>
      </c>
      <c r="C740">
        <f t="shared" si="11"/>
        <v>739</v>
      </c>
      <c r="D740">
        <v>564</v>
      </c>
      <c r="E740">
        <v>278</v>
      </c>
      <c r="F740">
        <v>141</v>
      </c>
      <c r="G740">
        <v>2</v>
      </c>
      <c r="H740">
        <v>0</v>
      </c>
      <c r="I740" t="s">
        <v>5742</v>
      </c>
      <c r="J740">
        <v>3505</v>
      </c>
    </row>
    <row r="741" spans="1:10" x14ac:dyDescent="0.25">
      <c r="A741">
        <v>8</v>
      </c>
      <c r="B741">
        <v>40</v>
      </c>
      <c r="C741">
        <f t="shared" si="11"/>
        <v>740</v>
      </c>
      <c r="D741">
        <v>1294</v>
      </c>
      <c r="E741">
        <v>248</v>
      </c>
      <c r="F741">
        <v>76</v>
      </c>
      <c r="G741">
        <v>3</v>
      </c>
      <c r="H741">
        <v>1</v>
      </c>
      <c r="I741" t="s">
        <v>5743</v>
      </c>
      <c r="J741">
        <v>18128</v>
      </c>
    </row>
    <row r="742" spans="1:10" x14ac:dyDescent="0.25">
      <c r="A742">
        <v>8</v>
      </c>
      <c r="B742">
        <v>41</v>
      </c>
      <c r="C742">
        <f t="shared" si="11"/>
        <v>741</v>
      </c>
      <c r="D742">
        <v>361</v>
      </c>
      <c r="E742">
        <v>198</v>
      </c>
      <c r="F742">
        <v>28</v>
      </c>
      <c r="G742">
        <v>2</v>
      </c>
      <c r="H742">
        <v>0</v>
      </c>
      <c r="I742" t="s">
        <v>5744</v>
      </c>
      <c r="J742">
        <v>12114</v>
      </c>
    </row>
    <row r="743" spans="1:10" x14ac:dyDescent="0.25">
      <c r="A743">
        <v>8</v>
      </c>
      <c r="B743">
        <v>42</v>
      </c>
      <c r="C743">
        <f t="shared" si="11"/>
        <v>742</v>
      </c>
      <c r="D743">
        <v>862</v>
      </c>
      <c r="E743">
        <v>972</v>
      </c>
      <c r="F743">
        <v>25</v>
      </c>
      <c r="G743">
        <v>2</v>
      </c>
      <c r="H743">
        <v>0</v>
      </c>
      <c r="I743" t="s">
        <v>5745</v>
      </c>
      <c r="J743">
        <v>3166</v>
      </c>
    </row>
    <row r="744" spans="1:10" x14ac:dyDescent="0.25">
      <c r="A744">
        <v>8</v>
      </c>
      <c r="B744">
        <v>43</v>
      </c>
      <c r="C744">
        <f t="shared" si="11"/>
        <v>743</v>
      </c>
      <c r="D744">
        <v>838</v>
      </c>
      <c r="E744">
        <v>1155</v>
      </c>
      <c r="F744">
        <v>25</v>
      </c>
      <c r="G744">
        <v>1</v>
      </c>
      <c r="H744">
        <v>1</v>
      </c>
      <c r="I744" t="s">
        <v>5746</v>
      </c>
      <c r="J744">
        <v>7849</v>
      </c>
    </row>
    <row r="745" spans="1:10" x14ac:dyDescent="0.25">
      <c r="A745">
        <v>8</v>
      </c>
      <c r="B745">
        <v>44</v>
      </c>
      <c r="C745">
        <f t="shared" si="11"/>
        <v>744</v>
      </c>
      <c r="D745">
        <v>495</v>
      </c>
      <c r="E745">
        <v>2730</v>
      </c>
      <c r="F745">
        <v>41</v>
      </c>
      <c r="G745">
        <v>10</v>
      </c>
      <c r="H745">
        <v>0</v>
      </c>
      <c r="I745" t="s">
        <v>5747</v>
      </c>
      <c r="J745">
        <v>72192</v>
      </c>
    </row>
    <row r="746" spans="1:10" x14ac:dyDescent="0.25">
      <c r="A746">
        <v>8</v>
      </c>
      <c r="B746">
        <v>45</v>
      </c>
      <c r="C746">
        <f t="shared" si="11"/>
        <v>745</v>
      </c>
      <c r="D746">
        <v>476</v>
      </c>
      <c r="E746">
        <v>242</v>
      </c>
      <c r="F746">
        <v>190</v>
      </c>
      <c r="G746">
        <v>1</v>
      </c>
      <c r="H746">
        <v>0</v>
      </c>
      <c r="I746" t="s">
        <v>1112</v>
      </c>
      <c r="J746">
        <v>4142</v>
      </c>
    </row>
    <row r="747" spans="1:10" x14ac:dyDescent="0.25">
      <c r="A747">
        <v>8</v>
      </c>
      <c r="B747">
        <v>46</v>
      </c>
      <c r="C747">
        <f t="shared" si="11"/>
        <v>746</v>
      </c>
      <c r="D747">
        <v>511</v>
      </c>
      <c r="E747">
        <v>291</v>
      </c>
      <c r="F747">
        <v>0</v>
      </c>
      <c r="G747">
        <v>2</v>
      </c>
      <c r="H747">
        <v>0</v>
      </c>
      <c r="I747" t="s">
        <v>5748</v>
      </c>
      <c r="J747">
        <v>2063</v>
      </c>
    </row>
    <row r="748" spans="1:10" x14ac:dyDescent="0.25">
      <c r="A748">
        <v>8</v>
      </c>
      <c r="B748">
        <v>47</v>
      </c>
      <c r="C748">
        <f t="shared" si="11"/>
        <v>747</v>
      </c>
      <c r="D748">
        <v>633</v>
      </c>
      <c r="E748">
        <v>231</v>
      </c>
      <c r="F748">
        <v>44</v>
      </c>
      <c r="G748">
        <v>3</v>
      </c>
      <c r="H748">
        <v>0</v>
      </c>
      <c r="I748" t="s">
        <v>5749</v>
      </c>
      <c r="J748">
        <v>102580</v>
      </c>
    </row>
    <row r="749" spans="1:10" x14ac:dyDescent="0.25">
      <c r="A749">
        <v>8</v>
      </c>
      <c r="B749">
        <v>48</v>
      </c>
      <c r="C749">
        <f t="shared" si="11"/>
        <v>748</v>
      </c>
      <c r="D749">
        <v>1164</v>
      </c>
      <c r="E749">
        <v>228</v>
      </c>
      <c r="F749">
        <v>54</v>
      </c>
      <c r="G749">
        <v>1</v>
      </c>
      <c r="H749">
        <v>0</v>
      </c>
      <c r="I749" t="s">
        <v>448</v>
      </c>
      <c r="J749">
        <v>1425</v>
      </c>
    </row>
    <row r="750" spans="1:10" x14ac:dyDescent="0.25">
      <c r="A750">
        <v>8</v>
      </c>
      <c r="B750">
        <v>49</v>
      </c>
      <c r="C750">
        <f t="shared" si="11"/>
        <v>749</v>
      </c>
      <c r="D750">
        <v>588</v>
      </c>
      <c r="E750">
        <v>170</v>
      </c>
      <c r="F750">
        <v>17</v>
      </c>
      <c r="G750">
        <v>1</v>
      </c>
      <c r="H750">
        <v>3</v>
      </c>
      <c r="I750" t="s">
        <v>5750</v>
      </c>
      <c r="J750">
        <v>22568</v>
      </c>
    </row>
    <row r="751" spans="1:10" x14ac:dyDescent="0.25">
      <c r="A751">
        <v>8</v>
      </c>
      <c r="B751">
        <v>50</v>
      </c>
      <c r="C751">
        <f t="shared" si="11"/>
        <v>750</v>
      </c>
      <c r="D751">
        <v>434</v>
      </c>
      <c r="E751">
        <v>594</v>
      </c>
      <c r="F751">
        <v>68</v>
      </c>
      <c r="G751">
        <v>10</v>
      </c>
      <c r="H751">
        <v>0</v>
      </c>
      <c r="I751" t="s">
        <v>5751</v>
      </c>
      <c r="J751">
        <v>13901</v>
      </c>
    </row>
    <row r="752" spans="1:10" x14ac:dyDescent="0.25">
      <c r="A752">
        <v>8</v>
      </c>
      <c r="B752">
        <v>51</v>
      </c>
      <c r="C752">
        <f t="shared" si="11"/>
        <v>751</v>
      </c>
      <c r="D752">
        <v>437</v>
      </c>
      <c r="E752">
        <v>1345</v>
      </c>
      <c r="F752">
        <v>28</v>
      </c>
      <c r="G752">
        <v>2</v>
      </c>
      <c r="H752">
        <v>0</v>
      </c>
      <c r="I752" t="s">
        <v>5752</v>
      </c>
      <c r="J752">
        <v>3190</v>
      </c>
    </row>
    <row r="753" spans="1:10" x14ac:dyDescent="0.25">
      <c r="A753">
        <v>8</v>
      </c>
      <c r="B753">
        <v>52</v>
      </c>
      <c r="C753">
        <f t="shared" si="11"/>
        <v>752</v>
      </c>
      <c r="D753">
        <v>671</v>
      </c>
      <c r="E753">
        <v>420</v>
      </c>
      <c r="F753">
        <v>105</v>
      </c>
      <c r="G753">
        <v>1</v>
      </c>
      <c r="H753">
        <v>0</v>
      </c>
      <c r="I753" t="s">
        <v>1485</v>
      </c>
      <c r="J753">
        <v>3163</v>
      </c>
    </row>
    <row r="754" spans="1:10" x14ac:dyDescent="0.25">
      <c r="A754">
        <v>8</v>
      </c>
      <c r="B754">
        <v>53</v>
      </c>
      <c r="C754">
        <f t="shared" si="11"/>
        <v>753</v>
      </c>
      <c r="D754">
        <v>716</v>
      </c>
      <c r="E754">
        <v>292</v>
      </c>
      <c r="F754">
        <v>43</v>
      </c>
      <c r="G754">
        <v>0</v>
      </c>
      <c r="H754">
        <v>1</v>
      </c>
      <c r="I754" t="s">
        <v>192</v>
      </c>
      <c r="J754">
        <v>1223</v>
      </c>
    </row>
    <row r="755" spans="1:10" x14ac:dyDescent="0.25">
      <c r="A755">
        <v>8</v>
      </c>
      <c r="B755">
        <v>54</v>
      </c>
      <c r="C755">
        <f t="shared" si="11"/>
        <v>754</v>
      </c>
      <c r="D755">
        <v>479</v>
      </c>
      <c r="E755">
        <v>462</v>
      </c>
      <c r="F755">
        <v>50</v>
      </c>
      <c r="G755">
        <v>4</v>
      </c>
      <c r="H755">
        <v>0</v>
      </c>
      <c r="I755" t="s">
        <v>5753</v>
      </c>
      <c r="J755">
        <v>2152</v>
      </c>
    </row>
    <row r="756" spans="1:10" x14ac:dyDescent="0.25">
      <c r="A756">
        <v>8</v>
      </c>
      <c r="B756">
        <v>55</v>
      </c>
      <c r="C756">
        <f t="shared" si="11"/>
        <v>755</v>
      </c>
      <c r="D756">
        <v>2340</v>
      </c>
      <c r="E756">
        <v>512</v>
      </c>
      <c r="F756">
        <v>117</v>
      </c>
      <c r="G756">
        <v>2</v>
      </c>
      <c r="H756">
        <v>2</v>
      </c>
      <c r="I756" t="s">
        <v>5754</v>
      </c>
      <c r="J756">
        <v>3678</v>
      </c>
    </row>
    <row r="757" spans="1:10" x14ac:dyDescent="0.25">
      <c r="A757">
        <v>8</v>
      </c>
      <c r="B757">
        <v>56</v>
      </c>
      <c r="C757">
        <f t="shared" si="11"/>
        <v>756</v>
      </c>
      <c r="D757">
        <v>748</v>
      </c>
      <c r="E757">
        <v>444</v>
      </c>
      <c r="F757">
        <v>47</v>
      </c>
      <c r="G757">
        <v>1</v>
      </c>
      <c r="H757">
        <v>1</v>
      </c>
      <c r="I757" t="s">
        <v>5755</v>
      </c>
      <c r="J757">
        <v>9836</v>
      </c>
    </row>
    <row r="758" spans="1:10" x14ac:dyDescent="0.25">
      <c r="A758">
        <v>8</v>
      </c>
      <c r="B758">
        <v>57</v>
      </c>
      <c r="C758">
        <f t="shared" si="11"/>
        <v>757</v>
      </c>
      <c r="D758">
        <v>553</v>
      </c>
      <c r="E758">
        <v>378</v>
      </c>
      <c r="F758">
        <v>23</v>
      </c>
      <c r="G758">
        <v>1</v>
      </c>
      <c r="H758">
        <v>0</v>
      </c>
      <c r="I758" t="s">
        <v>206</v>
      </c>
      <c r="J758">
        <v>1003</v>
      </c>
    </row>
    <row r="759" spans="1:10" x14ac:dyDescent="0.25">
      <c r="A759">
        <v>8</v>
      </c>
      <c r="B759">
        <v>58</v>
      </c>
      <c r="C759">
        <f t="shared" si="11"/>
        <v>758</v>
      </c>
      <c r="D759">
        <v>1581</v>
      </c>
      <c r="E759">
        <v>184</v>
      </c>
      <c r="F759">
        <v>28</v>
      </c>
      <c r="G759">
        <v>1</v>
      </c>
      <c r="H759">
        <v>0</v>
      </c>
      <c r="I759" t="s">
        <v>45</v>
      </c>
      <c r="J759">
        <v>902</v>
      </c>
    </row>
    <row r="760" spans="1:10" x14ac:dyDescent="0.25">
      <c r="A760">
        <v>8</v>
      </c>
      <c r="B760">
        <v>59</v>
      </c>
      <c r="C760">
        <f t="shared" si="11"/>
        <v>759</v>
      </c>
      <c r="D760">
        <v>544</v>
      </c>
      <c r="E760">
        <v>234</v>
      </c>
      <c r="F760">
        <v>0</v>
      </c>
      <c r="G760">
        <v>2</v>
      </c>
      <c r="H760">
        <v>3</v>
      </c>
      <c r="I760" t="s">
        <v>5756</v>
      </c>
      <c r="J760">
        <v>10885</v>
      </c>
    </row>
    <row r="761" spans="1:10" x14ac:dyDescent="0.25">
      <c r="A761">
        <v>8</v>
      </c>
      <c r="B761">
        <v>60</v>
      </c>
      <c r="C761">
        <f t="shared" si="11"/>
        <v>760</v>
      </c>
      <c r="D761">
        <v>0</v>
      </c>
      <c r="E761">
        <v>286</v>
      </c>
      <c r="F761">
        <v>155</v>
      </c>
      <c r="G761">
        <v>1</v>
      </c>
      <c r="H761">
        <v>0</v>
      </c>
      <c r="I761" t="s">
        <v>975</v>
      </c>
      <c r="J761">
        <v>3406</v>
      </c>
    </row>
    <row r="762" spans="1:10" x14ac:dyDescent="0.25">
      <c r="A762">
        <v>8</v>
      </c>
      <c r="B762">
        <v>61</v>
      </c>
      <c r="C762">
        <f t="shared" si="11"/>
        <v>761</v>
      </c>
      <c r="D762">
        <v>780</v>
      </c>
      <c r="E762">
        <v>269</v>
      </c>
      <c r="F762">
        <v>55</v>
      </c>
      <c r="G762">
        <v>3</v>
      </c>
      <c r="H762">
        <v>0</v>
      </c>
      <c r="I762" t="s">
        <v>5757</v>
      </c>
      <c r="J762">
        <v>2174</v>
      </c>
    </row>
    <row r="763" spans="1:10" x14ac:dyDescent="0.25">
      <c r="A763">
        <v>8</v>
      </c>
      <c r="B763">
        <v>62</v>
      </c>
      <c r="C763">
        <f t="shared" si="11"/>
        <v>762</v>
      </c>
      <c r="D763">
        <v>1062</v>
      </c>
      <c r="E763">
        <v>184</v>
      </c>
      <c r="F763">
        <v>94</v>
      </c>
      <c r="G763">
        <v>2</v>
      </c>
      <c r="H763">
        <v>1</v>
      </c>
      <c r="I763" t="s">
        <v>5758</v>
      </c>
      <c r="J763">
        <v>14600</v>
      </c>
    </row>
    <row r="764" spans="1:10" x14ac:dyDescent="0.25">
      <c r="A764">
        <v>8</v>
      </c>
      <c r="B764">
        <v>63</v>
      </c>
      <c r="C764">
        <f t="shared" si="11"/>
        <v>763</v>
      </c>
      <c r="D764">
        <v>2545</v>
      </c>
      <c r="E764">
        <v>552</v>
      </c>
      <c r="F764">
        <v>66</v>
      </c>
      <c r="G764">
        <v>3</v>
      </c>
      <c r="H764">
        <v>0</v>
      </c>
      <c r="I764" t="s">
        <v>5759</v>
      </c>
      <c r="J764">
        <v>2748</v>
      </c>
    </row>
    <row r="765" spans="1:10" x14ac:dyDescent="0.25">
      <c r="A765">
        <v>8</v>
      </c>
      <c r="B765">
        <v>64</v>
      </c>
      <c r="C765">
        <f t="shared" si="11"/>
        <v>764</v>
      </c>
      <c r="D765">
        <v>452</v>
      </c>
      <c r="E765">
        <v>318</v>
      </c>
      <c r="F765">
        <v>152</v>
      </c>
      <c r="G765">
        <v>2</v>
      </c>
      <c r="H765">
        <v>0</v>
      </c>
      <c r="I765" t="s">
        <v>5760</v>
      </c>
      <c r="J765">
        <v>3548</v>
      </c>
    </row>
    <row r="766" spans="1:10" x14ac:dyDescent="0.25">
      <c r="A766">
        <v>8</v>
      </c>
      <c r="B766">
        <v>65</v>
      </c>
      <c r="C766">
        <f t="shared" si="11"/>
        <v>765</v>
      </c>
      <c r="D766">
        <v>573</v>
      </c>
      <c r="E766">
        <v>528</v>
      </c>
      <c r="F766">
        <v>84</v>
      </c>
      <c r="G766">
        <v>2</v>
      </c>
      <c r="H766">
        <v>0</v>
      </c>
      <c r="I766" t="s">
        <v>5761</v>
      </c>
      <c r="J766">
        <v>2892</v>
      </c>
    </row>
    <row r="767" spans="1:10" x14ac:dyDescent="0.25">
      <c r="A767">
        <v>8</v>
      </c>
      <c r="B767">
        <v>66</v>
      </c>
      <c r="C767">
        <f t="shared" si="11"/>
        <v>766</v>
      </c>
      <c r="D767">
        <v>403</v>
      </c>
      <c r="E767">
        <v>140</v>
      </c>
      <c r="F767">
        <v>96</v>
      </c>
      <c r="G767">
        <v>2</v>
      </c>
      <c r="H767">
        <v>0</v>
      </c>
      <c r="I767" t="s">
        <v>5762</v>
      </c>
      <c r="J767">
        <v>5307</v>
      </c>
    </row>
    <row r="768" spans="1:10" x14ac:dyDescent="0.25">
      <c r="A768">
        <v>8</v>
      </c>
      <c r="B768">
        <v>67</v>
      </c>
      <c r="C768">
        <f t="shared" si="11"/>
        <v>767</v>
      </c>
      <c r="D768">
        <v>596</v>
      </c>
      <c r="E768">
        <v>1068</v>
      </c>
      <c r="F768">
        <v>48</v>
      </c>
      <c r="G768">
        <v>3</v>
      </c>
      <c r="H768">
        <v>0</v>
      </c>
      <c r="I768" t="s">
        <v>5763</v>
      </c>
      <c r="J768">
        <v>2633</v>
      </c>
    </row>
    <row r="769" spans="1:10" x14ac:dyDescent="0.25">
      <c r="A769">
        <v>8</v>
      </c>
      <c r="B769">
        <v>68</v>
      </c>
      <c r="C769">
        <f t="shared" si="11"/>
        <v>768</v>
      </c>
      <c r="D769">
        <v>1725</v>
      </c>
      <c r="E769">
        <v>840</v>
      </c>
      <c r="F769">
        <v>29</v>
      </c>
      <c r="G769">
        <v>1</v>
      </c>
      <c r="H769">
        <v>0</v>
      </c>
      <c r="I769" t="s">
        <v>169</v>
      </c>
      <c r="J769">
        <v>1636</v>
      </c>
    </row>
    <row r="770" spans="1:10" x14ac:dyDescent="0.25">
      <c r="A770">
        <v>8</v>
      </c>
      <c r="B770">
        <v>69</v>
      </c>
      <c r="C770">
        <f t="shared" si="11"/>
        <v>769</v>
      </c>
      <c r="D770">
        <v>1050</v>
      </c>
      <c r="E770">
        <v>312</v>
      </c>
      <c r="F770">
        <v>5</v>
      </c>
      <c r="G770">
        <v>3</v>
      </c>
      <c r="H770">
        <v>2</v>
      </c>
      <c r="I770" t="s">
        <v>5764</v>
      </c>
      <c r="J770">
        <v>12800</v>
      </c>
    </row>
    <row r="771" spans="1:10" x14ac:dyDescent="0.25">
      <c r="A771">
        <v>8</v>
      </c>
      <c r="B771">
        <v>70</v>
      </c>
      <c r="C771">
        <f t="shared" si="11"/>
        <v>770</v>
      </c>
      <c r="D771">
        <v>2625</v>
      </c>
      <c r="E771">
        <v>648</v>
      </c>
      <c r="F771">
        <v>44</v>
      </c>
      <c r="G771">
        <v>10</v>
      </c>
      <c r="H771">
        <v>3</v>
      </c>
      <c r="I771" t="s">
        <v>5765</v>
      </c>
      <c r="J771">
        <v>17539</v>
      </c>
    </row>
    <row r="772" spans="1:10" x14ac:dyDescent="0.25">
      <c r="A772">
        <v>8</v>
      </c>
      <c r="B772">
        <v>71</v>
      </c>
      <c r="C772">
        <f t="shared" ref="C772:C835" si="12">C771+1</f>
        <v>771</v>
      </c>
      <c r="D772">
        <v>6450</v>
      </c>
      <c r="E772">
        <v>217</v>
      </c>
      <c r="F772">
        <v>30</v>
      </c>
      <c r="G772">
        <v>1</v>
      </c>
      <c r="H772">
        <v>0</v>
      </c>
      <c r="I772" t="s">
        <v>3023</v>
      </c>
      <c r="J772">
        <v>1485</v>
      </c>
    </row>
    <row r="773" spans="1:10" x14ac:dyDescent="0.25">
      <c r="A773">
        <v>8</v>
      </c>
      <c r="B773">
        <v>72</v>
      </c>
      <c r="C773">
        <f t="shared" si="12"/>
        <v>772</v>
      </c>
      <c r="D773">
        <v>283</v>
      </c>
      <c r="E773">
        <v>657</v>
      </c>
      <c r="F773">
        <v>99</v>
      </c>
      <c r="G773">
        <v>3</v>
      </c>
      <c r="H773">
        <v>1</v>
      </c>
      <c r="I773" t="s">
        <v>5766</v>
      </c>
      <c r="J773">
        <v>5047</v>
      </c>
    </row>
    <row r="774" spans="1:10" x14ac:dyDescent="0.25">
      <c r="A774">
        <v>8</v>
      </c>
      <c r="B774">
        <v>73</v>
      </c>
      <c r="C774">
        <f t="shared" si="12"/>
        <v>773</v>
      </c>
      <c r="D774">
        <v>410</v>
      </c>
      <c r="E774">
        <v>243</v>
      </c>
      <c r="F774">
        <v>63</v>
      </c>
      <c r="G774">
        <v>2</v>
      </c>
      <c r="H774">
        <v>0</v>
      </c>
      <c r="I774" t="s">
        <v>5767</v>
      </c>
      <c r="J774">
        <v>1949</v>
      </c>
    </row>
    <row r="775" spans="1:10" x14ac:dyDescent="0.25">
      <c r="A775">
        <v>8</v>
      </c>
      <c r="B775">
        <v>74</v>
      </c>
      <c r="C775">
        <f t="shared" si="12"/>
        <v>774</v>
      </c>
      <c r="D775">
        <v>644</v>
      </c>
      <c r="E775">
        <v>179</v>
      </c>
      <c r="F775">
        <v>30</v>
      </c>
      <c r="G775">
        <v>5</v>
      </c>
      <c r="H775">
        <v>0</v>
      </c>
      <c r="I775" t="s">
        <v>5768</v>
      </c>
      <c r="J775">
        <v>1596</v>
      </c>
    </row>
    <row r="776" spans="1:10" x14ac:dyDescent="0.25">
      <c r="A776">
        <v>8</v>
      </c>
      <c r="B776">
        <v>75</v>
      </c>
      <c r="C776">
        <f t="shared" si="12"/>
        <v>775</v>
      </c>
      <c r="D776">
        <v>467</v>
      </c>
      <c r="E776">
        <v>143</v>
      </c>
      <c r="F776">
        <v>340</v>
      </c>
      <c r="G776">
        <v>1</v>
      </c>
      <c r="H776">
        <v>0</v>
      </c>
      <c r="I776" t="s">
        <v>568</v>
      </c>
      <c r="J776">
        <v>7059</v>
      </c>
    </row>
    <row r="777" spans="1:10" x14ac:dyDescent="0.25">
      <c r="A777">
        <v>8</v>
      </c>
      <c r="B777">
        <v>76</v>
      </c>
      <c r="C777">
        <f t="shared" si="12"/>
        <v>776</v>
      </c>
      <c r="D777">
        <v>385</v>
      </c>
      <c r="E777">
        <v>239</v>
      </c>
      <c r="F777">
        <v>114</v>
      </c>
      <c r="G777">
        <v>1</v>
      </c>
      <c r="H777">
        <v>0</v>
      </c>
      <c r="I777" t="s">
        <v>145</v>
      </c>
      <c r="J777">
        <v>2640</v>
      </c>
    </row>
    <row r="778" spans="1:10" x14ac:dyDescent="0.25">
      <c r="A778">
        <v>8</v>
      </c>
      <c r="B778">
        <v>77</v>
      </c>
      <c r="C778">
        <f t="shared" si="12"/>
        <v>777</v>
      </c>
      <c r="D778">
        <v>1467</v>
      </c>
      <c r="E778">
        <v>556</v>
      </c>
      <c r="F778">
        <v>105</v>
      </c>
      <c r="G778">
        <v>2</v>
      </c>
      <c r="H778">
        <v>0</v>
      </c>
      <c r="I778" t="s">
        <v>5769</v>
      </c>
      <c r="J778">
        <v>2993</v>
      </c>
    </row>
    <row r="779" spans="1:10" x14ac:dyDescent="0.25">
      <c r="A779">
        <v>8</v>
      </c>
      <c r="B779">
        <v>78</v>
      </c>
      <c r="C779">
        <f t="shared" si="12"/>
        <v>778</v>
      </c>
      <c r="D779">
        <v>544</v>
      </c>
      <c r="E779">
        <v>172</v>
      </c>
      <c r="F779">
        <v>22</v>
      </c>
      <c r="G779">
        <v>2</v>
      </c>
      <c r="H779">
        <v>2</v>
      </c>
      <c r="I779" t="s">
        <v>5770</v>
      </c>
      <c r="J779">
        <v>8756</v>
      </c>
    </row>
    <row r="780" spans="1:10" x14ac:dyDescent="0.25">
      <c r="A780">
        <v>8</v>
      </c>
      <c r="B780">
        <v>79</v>
      </c>
      <c r="C780">
        <f t="shared" si="12"/>
        <v>779</v>
      </c>
      <c r="D780">
        <v>1192</v>
      </c>
      <c r="E780">
        <v>274</v>
      </c>
      <c r="F780">
        <v>31</v>
      </c>
      <c r="G780">
        <v>3</v>
      </c>
      <c r="H780">
        <v>0</v>
      </c>
      <c r="I780" t="s">
        <v>5771</v>
      </c>
      <c r="J780">
        <v>8154</v>
      </c>
    </row>
    <row r="781" spans="1:10" x14ac:dyDescent="0.25">
      <c r="A781">
        <v>8</v>
      </c>
      <c r="B781">
        <v>80</v>
      </c>
      <c r="C781">
        <f t="shared" si="12"/>
        <v>780</v>
      </c>
      <c r="D781">
        <v>1140</v>
      </c>
      <c r="E781">
        <v>241</v>
      </c>
      <c r="F781">
        <v>54</v>
      </c>
      <c r="G781">
        <v>1</v>
      </c>
      <c r="H781">
        <v>0</v>
      </c>
      <c r="I781" t="s">
        <v>268</v>
      </c>
      <c r="J781">
        <v>2435</v>
      </c>
    </row>
    <row r="782" spans="1:10" x14ac:dyDescent="0.25">
      <c r="A782">
        <v>8</v>
      </c>
      <c r="B782">
        <v>81</v>
      </c>
      <c r="C782">
        <f t="shared" si="12"/>
        <v>781</v>
      </c>
      <c r="D782">
        <v>462</v>
      </c>
      <c r="E782">
        <v>0</v>
      </c>
      <c r="F782">
        <v>140</v>
      </c>
      <c r="G782">
        <v>3</v>
      </c>
      <c r="H782">
        <v>0</v>
      </c>
      <c r="I782" t="s">
        <v>5772</v>
      </c>
      <c r="J782">
        <v>13132</v>
      </c>
    </row>
    <row r="783" spans="1:10" x14ac:dyDescent="0.25">
      <c r="A783">
        <v>8</v>
      </c>
      <c r="B783">
        <v>82</v>
      </c>
      <c r="C783">
        <f t="shared" si="12"/>
        <v>782</v>
      </c>
      <c r="D783">
        <v>514</v>
      </c>
      <c r="E783">
        <v>354</v>
      </c>
      <c r="F783">
        <v>13</v>
      </c>
      <c r="G783">
        <v>2</v>
      </c>
      <c r="H783">
        <v>1</v>
      </c>
      <c r="I783" t="s">
        <v>5773</v>
      </c>
      <c r="J783">
        <v>757</v>
      </c>
    </row>
    <row r="784" spans="1:10" x14ac:dyDescent="0.25">
      <c r="A784">
        <v>8</v>
      </c>
      <c r="B784">
        <v>83</v>
      </c>
      <c r="C784">
        <f t="shared" si="12"/>
        <v>783</v>
      </c>
      <c r="D784">
        <v>1638</v>
      </c>
      <c r="E784">
        <v>624</v>
      </c>
      <c r="F784">
        <v>36</v>
      </c>
      <c r="G784">
        <v>3</v>
      </c>
      <c r="H784">
        <v>1</v>
      </c>
      <c r="I784" t="s">
        <v>5774</v>
      </c>
      <c r="J784">
        <v>111592</v>
      </c>
    </row>
    <row r="785" spans="1:10" x14ac:dyDescent="0.25">
      <c r="A785">
        <v>8</v>
      </c>
      <c r="B785">
        <v>84</v>
      </c>
      <c r="C785">
        <f t="shared" si="12"/>
        <v>784</v>
      </c>
      <c r="D785">
        <v>664</v>
      </c>
      <c r="E785">
        <v>382</v>
      </c>
      <c r="F785">
        <v>31</v>
      </c>
      <c r="G785">
        <v>1</v>
      </c>
      <c r="H785">
        <v>3</v>
      </c>
      <c r="I785" t="s">
        <v>5775</v>
      </c>
      <c r="J785">
        <v>3068</v>
      </c>
    </row>
    <row r="786" spans="1:10" x14ac:dyDescent="0.25">
      <c r="A786">
        <v>8</v>
      </c>
      <c r="B786">
        <v>85</v>
      </c>
      <c r="C786">
        <f t="shared" si="12"/>
        <v>785</v>
      </c>
      <c r="D786">
        <v>1168</v>
      </c>
      <c r="E786">
        <v>280</v>
      </c>
      <c r="F786">
        <v>66</v>
      </c>
      <c r="G786">
        <v>2</v>
      </c>
      <c r="H786">
        <v>0</v>
      </c>
      <c r="I786" t="s">
        <v>5776</v>
      </c>
      <c r="J786">
        <v>4825</v>
      </c>
    </row>
    <row r="787" spans="1:10" x14ac:dyDescent="0.25">
      <c r="A787">
        <v>8</v>
      </c>
      <c r="B787">
        <v>86</v>
      </c>
      <c r="C787">
        <f t="shared" si="12"/>
        <v>786</v>
      </c>
      <c r="D787">
        <v>415</v>
      </c>
      <c r="E787">
        <v>296</v>
      </c>
      <c r="F787">
        <v>38</v>
      </c>
      <c r="G787">
        <v>1</v>
      </c>
      <c r="H787">
        <v>0</v>
      </c>
      <c r="I787" t="s">
        <v>1216</v>
      </c>
      <c r="J787">
        <v>1143</v>
      </c>
    </row>
    <row r="788" spans="1:10" x14ac:dyDescent="0.25">
      <c r="A788">
        <v>8</v>
      </c>
      <c r="B788">
        <v>87</v>
      </c>
      <c r="C788">
        <f t="shared" si="12"/>
        <v>787</v>
      </c>
      <c r="D788">
        <v>912</v>
      </c>
      <c r="E788">
        <v>299</v>
      </c>
      <c r="F788">
        <v>0</v>
      </c>
      <c r="G788">
        <v>1</v>
      </c>
      <c r="H788">
        <v>0</v>
      </c>
      <c r="I788" t="s">
        <v>134</v>
      </c>
      <c r="J788">
        <v>1050</v>
      </c>
    </row>
    <row r="789" spans="1:10" x14ac:dyDescent="0.25">
      <c r="A789">
        <v>8</v>
      </c>
      <c r="B789">
        <v>88</v>
      </c>
      <c r="C789">
        <f t="shared" si="12"/>
        <v>788</v>
      </c>
      <c r="D789">
        <v>1104</v>
      </c>
      <c r="E789">
        <v>790</v>
      </c>
      <c r="F789">
        <v>41</v>
      </c>
      <c r="G789">
        <v>2</v>
      </c>
      <c r="H789">
        <v>0</v>
      </c>
      <c r="I789" t="s">
        <v>5777</v>
      </c>
      <c r="J789">
        <v>1983</v>
      </c>
    </row>
    <row r="790" spans="1:10" x14ac:dyDescent="0.25">
      <c r="A790">
        <v>8</v>
      </c>
      <c r="B790">
        <v>89</v>
      </c>
      <c r="C790">
        <f t="shared" si="12"/>
        <v>789</v>
      </c>
      <c r="D790">
        <v>587</v>
      </c>
      <c r="E790">
        <v>640</v>
      </c>
      <c r="F790">
        <v>14</v>
      </c>
      <c r="G790">
        <v>3</v>
      </c>
      <c r="H790">
        <v>0</v>
      </c>
      <c r="I790" t="s">
        <v>5778</v>
      </c>
      <c r="J790">
        <v>2168</v>
      </c>
    </row>
    <row r="791" spans="1:10" x14ac:dyDescent="0.25">
      <c r="A791">
        <v>8</v>
      </c>
      <c r="B791">
        <v>90</v>
      </c>
      <c r="C791">
        <f t="shared" si="12"/>
        <v>790</v>
      </c>
      <c r="D791">
        <v>968</v>
      </c>
      <c r="E791">
        <v>849</v>
      </c>
      <c r="F791">
        <v>114</v>
      </c>
      <c r="G791">
        <v>1</v>
      </c>
      <c r="H791">
        <v>0</v>
      </c>
      <c r="I791" t="s">
        <v>30</v>
      </c>
      <c r="J791">
        <v>3788</v>
      </c>
    </row>
    <row r="792" spans="1:10" x14ac:dyDescent="0.25">
      <c r="A792">
        <v>8</v>
      </c>
      <c r="B792">
        <v>91</v>
      </c>
      <c r="C792">
        <f t="shared" si="12"/>
        <v>791</v>
      </c>
      <c r="D792">
        <v>856</v>
      </c>
      <c r="E792">
        <v>246</v>
      </c>
      <c r="F792">
        <v>93</v>
      </c>
      <c r="G792">
        <v>3</v>
      </c>
      <c r="H792">
        <v>0</v>
      </c>
      <c r="I792" t="s">
        <v>5779</v>
      </c>
      <c r="J792">
        <v>3534</v>
      </c>
    </row>
    <row r="793" spans="1:10" x14ac:dyDescent="0.25">
      <c r="A793">
        <v>8</v>
      </c>
      <c r="B793">
        <v>92</v>
      </c>
      <c r="C793">
        <f t="shared" si="12"/>
        <v>792</v>
      </c>
      <c r="D793">
        <v>896</v>
      </c>
      <c r="E793">
        <v>298</v>
      </c>
      <c r="F793">
        <v>31</v>
      </c>
      <c r="G793">
        <v>1</v>
      </c>
      <c r="H793">
        <v>0</v>
      </c>
      <c r="I793" t="s">
        <v>45</v>
      </c>
      <c r="J793">
        <v>1007</v>
      </c>
    </row>
    <row r="794" spans="1:10" x14ac:dyDescent="0.25">
      <c r="A794">
        <v>8</v>
      </c>
      <c r="B794">
        <v>93</v>
      </c>
      <c r="C794">
        <f t="shared" si="12"/>
        <v>793</v>
      </c>
      <c r="D794">
        <v>460</v>
      </c>
      <c r="E794">
        <v>363</v>
      </c>
      <c r="F794">
        <v>430</v>
      </c>
      <c r="G794">
        <v>2</v>
      </c>
      <c r="H794">
        <v>3</v>
      </c>
      <c r="I794" t="s">
        <v>5780</v>
      </c>
      <c r="J794">
        <v>9263</v>
      </c>
    </row>
    <row r="795" spans="1:10" x14ac:dyDescent="0.25">
      <c r="A795">
        <v>8</v>
      </c>
      <c r="B795">
        <v>94</v>
      </c>
      <c r="C795">
        <f t="shared" si="12"/>
        <v>794</v>
      </c>
      <c r="D795">
        <v>367</v>
      </c>
      <c r="E795">
        <v>194</v>
      </c>
      <c r="F795">
        <v>54</v>
      </c>
      <c r="G795">
        <v>1</v>
      </c>
      <c r="H795">
        <v>0</v>
      </c>
      <c r="I795" t="s">
        <v>1615</v>
      </c>
      <c r="J795">
        <v>1610</v>
      </c>
    </row>
    <row r="796" spans="1:10" x14ac:dyDescent="0.25">
      <c r="A796">
        <v>8</v>
      </c>
      <c r="B796">
        <v>95</v>
      </c>
      <c r="C796">
        <f t="shared" si="12"/>
        <v>795</v>
      </c>
      <c r="D796">
        <v>478</v>
      </c>
      <c r="E796">
        <v>266</v>
      </c>
      <c r="F796">
        <v>98</v>
      </c>
      <c r="G796">
        <v>2</v>
      </c>
      <c r="H796">
        <v>0</v>
      </c>
      <c r="I796" t="s">
        <v>5781</v>
      </c>
      <c r="J796">
        <v>2824</v>
      </c>
    </row>
    <row r="797" spans="1:10" x14ac:dyDescent="0.25">
      <c r="A797">
        <v>8</v>
      </c>
      <c r="B797">
        <v>96</v>
      </c>
      <c r="C797">
        <f t="shared" si="12"/>
        <v>796</v>
      </c>
      <c r="D797">
        <v>1626</v>
      </c>
      <c r="E797">
        <v>1575</v>
      </c>
      <c r="F797">
        <v>20</v>
      </c>
      <c r="G797">
        <v>1</v>
      </c>
      <c r="H797">
        <v>0</v>
      </c>
      <c r="I797" t="s">
        <v>3044</v>
      </c>
      <c r="J797">
        <v>2343</v>
      </c>
    </row>
    <row r="798" spans="1:10" x14ac:dyDescent="0.25">
      <c r="A798">
        <v>8</v>
      </c>
      <c r="B798">
        <v>97</v>
      </c>
      <c r="C798">
        <f t="shared" si="12"/>
        <v>797</v>
      </c>
      <c r="D798">
        <v>1713</v>
      </c>
      <c r="E798">
        <v>222</v>
      </c>
      <c r="F798">
        <v>30</v>
      </c>
      <c r="G798">
        <v>3</v>
      </c>
      <c r="H798">
        <v>0</v>
      </c>
      <c r="I798" t="s">
        <v>5782</v>
      </c>
      <c r="J798">
        <v>1141</v>
      </c>
    </row>
    <row r="799" spans="1:10" x14ac:dyDescent="0.25">
      <c r="A799">
        <v>8</v>
      </c>
      <c r="B799">
        <v>98</v>
      </c>
      <c r="C799">
        <f t="shared" si="12"/>
        <v>798</v>
      </c>
      <c r="D799">
        <v>588</v>
      </c>
      <c r="E799">
        <v>584</v>
      </c>
      <c r="F799">
        <v>58</v>
      </c>
      <c r="G799">
        <v>2</v>
      </c>
      <c r="H799">
        <v>0</v>
      </c>
      <c r="I799" t="s">
        <v>5783</v>
      </c>
      <c r="J799">
        <v>7884</v>
      </c>
    </row>
    <row r="800" spans="1:10" x14ac:dyDescent="0.25">
      <c r="A800">
        <v>8</v>
      </c>
      <c r="B800">
        <v>99</v>
      </c>
      <c r="C800">
        <f t="shared" si="12"/>
        <v>799</v>
      </c>
      <c r="D800">
        <v>660</v>
      </c>
      <c r="E800">
        <v>302</v>
      </c>
      <c r="F800">
        <v>37</v>
      </c>
      <c r="G800">
        <v>1</v>
      </c>
      <c r="H800">
        <v>0</v>
      </c>
      <c r="I800" t="s">
        <v>987</v>
      </c>
      <c r="J800">
        <v>1149</v>
      </c>
    </row>
    <row r="801" spans="1:10" x14ac:dyDescent="0.25">
      <c r="A801">
        <v>8</v>
      </c>
      <c r="B801">
        <v>100</v>
      </c>
      <c r="C801">
        <f t="shared" si="12"/>
        <v>800</v>
      </c>
      <c r="D801">
        <v>476</v>
      </c>
      <c r="E801">
        <v>861</v>
      </c>
      <c r="F801">
        <v>32</v>
      </c>
      <c r="G801">
        <v>5</v>
      </c>
      <c r="H801">
        <v>0</v>
      </c>
      <c r="I801" t="s">
        <v>5784</v>
      </c>
      <c r="J801">
        <v>83535</v>
      </c>
    </row>
    <row r="802" spans="1:10" x14ac:dyDescent="0.25">
      <c r="A802">
        <v>9</v>
      </c>
      <c r="B802">
        <v>1</v>
      </c>
      <c r="C802">
        <f t="shared" si="12"/>
        <v>801</v>
      </c>
      <c r="D802">
        <v>605</v>
      </c>
      <c r="E802">
        <v>380</v>
      </c>
      <c r="F802">
        <v>0</v>
      </c>
      <c r="G802">
        <v>3</v>
      </c>
      <c r="H802">
        <v>0</v>
      </c>
      <c r="I802" t="s">
        <v>5785</v>
      </c>
      <c r="J802">
        <v>4540</v>
      </c>
    </row>
    <row r="803" spans="1:10" x14ac:dyDescent="0.25">
      <c r="A803">
        <v>9</v>
      </c>
      <c r="B803">
        <v>2</v>
      </c>
      <c r="C803">
        <f t="shared" si="12"/>
        <v>802</v>
      </c>
      <c r="D803">
        <v>0</v>
      </c>
      <c r="E803">
        <v>208</v>
      </c>
      <c r="F803">
        <v>44</v>
      </c>
      <c r="G803">
        <v>5</v>
      </c>
      <c r="H803">
        <v>0</v>
      </c>
      <c r="I803" t="s">
        <v>5786</v>
      </c>
      <c r="J803">
        <v>1558</v>
      </c>
    </row>
    <row r="804" spans="1:10" x14ac:dyDescent="0.25">
      <c r="A804">
        <v>9</v>
      </c>
      <c r="B804">
        <v>3</v>
      </c>
      <c r="C804">
        <f t="shared" si="12"/>
        <v>803</v>
      </c>
      <c r="D804">
        <v>498</v>
      </c>
      <c r="E804">
        <v>1890</v>
      </c>
      <c r="F804">
        <v>62</v>
      </c>
      <c r="G804">
        <v>2</v>
      </c>
      <c r="H804">
        <v>2</v>
      </c>
      <c r="I804" t="s">
        <v>5787</v>
      </c>
      <c r="J804">
        <v>3252</v>
      </c>
    </row>
    <row r="805" spans="1:10" x14ac:dyDescent="0.25">
      <c r="A805">
        <v>9</v>
      </c>
      <c r="B805">
        <v>4</v>
      </c>
      <c r="C805">
        <f t="shared" si="12"/>
        <v>804</v>
      </c>
      <c r="D805">
        <v>2680</v>
      </c>
      <c r="E805">
        <v>209</v>
      </c>
      <c r="F805">
        <v>96</v>
      </c>
      <c r="G805">
        <v>2</v>
      </c>
      <c r="H805">
        <v>2</v>
      </c>
      <c r="I805" t="s">
        <v>5788</v>
      </c>
      <c r="J805">
        <v>2560</v>
      </c>
    </row>
    <row r="806" spans="1:10" x14ac:dyDescent="0.25">
      <c r="A806">
        <v>9</v>
      </c>
      <c r="B806">
        <v>5</v>
      </c>
      <c r="C806">
        <f t="shared" si="12"/>
        <v>805</v>
      </c>
      <c r="D806">
        <v>383</v>
      </c>
      <c r="E806">
        <v>2750</v>
      </c>
      <c r="F806">
        <v>50</v>
      </c>
      <c r="G806">
        <v>1</v>
      </c>
      <c r="H806">
        <v>0</v>
      </c>
      <c r="I806" t="s">
        <v>1900</v>
      </c>
      <c r="J806">
        <v>3890</v>
      </c>
    </row>
    <row r="807" spans="1:10" x14ac:dyDescent="0.25">
      <c r="A807">
        <v>9</v>
      </c>
      <c r="B807">
        <v>6</v>
      </c>
      <c r="C807">
        <f t="shared" si="12"/>
        <v>806</v>
      </c>
      <c r="D807">
        <v>414</v>
      </c>
      <c r="E807">
        <v>216</v>
      </c>
      <c r="F807">
        <v>31</v>
      </c>
      <c r="G807">
        <v>5</v>
      </c>
      <c r="H807">
        <v>0</v>
      </c>
      <c r="I807" t="s">
        <v>5789</v>
      </c>
      <c r="J807">
        <v>3776</v>
      </c>
    </row>
    <row r="808" spans="1:10" x14ac:dyDescent="0.25">
      <c r="A808">
        <v>9</v>
      </c>
      <c r="B808">
        <v>7</v>
      </c>
      <c r="C808">
        <f t="shared" si="12"/>
        <v>807</v>
      </c>
      <c r="D808">
        <v>367</v>
      </c>
      <c r="E808">
        <v>1610</v>
      </c>
      <c r="F808">
        <v>31</v>
      </c>
      <c r="G808">
        <v>1</v>
      </c>
      <c r="H808">
        <v>0</v>
      </c>
      <c r="I808" t="s">
        <v>113</v>
      </c>
      <c r="J808">
        <v>2270</v>
      </c>
    </row>
    <row r="809" spans="1:10" x14ac:dyDescent="0.25">
      <c r="A809">
        <v>9</v>
      </c>
      <c r="B809">
        <v>8</v>
      </c>
      <c r="C809">
        <f t="shared" si="12"/>
        <v>808</v>
      </c>
      <c r="D809">
        <v>522</v>
      </c>
      <c r="E809">
        <v>271</v>
      </c>
      <c r="F809">
        <v>70</v>
      </c>
      <c r="G809">
        <v>1</v>
      </c>
      <c r="H809">
        <v>0</v>
      </c>
      <c r="I809" t="s">
        <v>264</v>
      </c>
      <c r="J809">
        <v>4723</v>
      </c>
    </row>
    <row r="810" spans="1:10" x14ac:dyDescent="0.25">
      <c r="A810">
        <v>9</v>
      </c>
      <c r="B810">
        <v>9</v>
      </c>
      <c r="C810">
        <f t="shared" si="12"/>
        <v>809</v>
      </c>
      <c r="D810">
        <v>641</v>
      </c>
      <c r="E810">
        <v>290</v>
      </c>
      <c r="F810">
        <v>19</v>
      </c>
      <c r="G810">
        <v>1</v>
      </c>
      <c r="H810">
        <v>1</v>
      </c>
      <c r="I810" t="s">
        <v>5790</v>
      </c>
      <c r="J810">
        <v>825</v>
      </c>
    </row>
    <row r="811" spans="1:10" x14ac:dyDescent="0.25">
      <c r="A811">
        <v>9</v>
      </c>
      <c r="B811">
        <v>10</v>
      </c>
      <c r="C811">
        <f t="shared" si="12"/>
        <v>810</v>
      </c>
      <c r="D811">
        <v>1990</v>
      </c>
      <c r="E811">
        <v>386</v>
      </c>
      <c r="F811">
        <v>32</v>
      </c>
      <c r="G811">
        <v>1</v>
      </c>
      <c r="H811">
        <v>0</v>
      </c>
      <c r="I811" t="s">
        <v>45</v>
      </c>
      <c r="J811">
        <v>1225</v>
      </c>
    </row>
    <row r="812" spans="1:10" x14ac:dyDescent="0.25">
      <c r="A812">
        <v>9</v>
      </c>
      <c r="B812">
        <v>11</v>
      </c>
      <c r="C812">
        <f t="shared" si="12"/>
        <v>811</v>
      </c>
      <c r="D812">
        <v>566</v>
      </c>
      <c r="E812">
        <v>0</v>
      </c>
      <c r="F812">
        <v>410</v>
      </c>
      <c r="G812">
        <v>1</v>
      </c>
      <c r="H812">
        <v>0</v>
      </c>
      <c r="I812" t="s">
        <v>1250</v>
      </c>
      <c r="J812">
        <v>178256</v>
      </c>
    </row>
    <row r="813" spans="1:10" x14ac:dyDescent="0.25">
      <c r="A813">
        <v>9</v>
      </c>
      <c r="B813">
        <v>12</v>
      </c>
      <c r="C813">
        <f t="shared" si="12"/>
        <v>812</v>
      </c>
      <c r="D813">
        <v>832</v>
      </c>
      <c r="E813">
        <v>233</v>
      </c>
      <c r="F813">
        <v>20</v>
      </c>
      <c r="G813">
        <v>1</v>
      </c>
      <c r="H813">
        <v>0</v>
      </c>
      <c r="I813" t="s">
        <v>663</v>
      </c>
      <c r="J813">
        <v>733</v>
      </c>
    </row>
    <row r="814" spans="1:10" x14ac:dyDescent="0.25">
      <c r="A814">
        <v>9</v>
      </c>
      <c r="B814">
        <v>13</v>
      </c>
      <c r="C814">
        <f t="shared" si="12"/>
        <v>813</v>
      </c>
      <c r="D814">
        <v>429</v>
      </c>
      <c r="E814">
        <v>188</v>
      </c>
      <c r="F814">
        <v>30</v>
      </c>
      <c r="G814">
        <v>2</v>
      </c>
      <c r="H814">
        <v>0</v>
      </c>
      <c r="I814" t="s">
        <v>5791</v>
      </c>
      <c r="J814">
        <v>866</v>
      </c>
    </row>
    <row r="815" spans="1:10" x14ac:dyDescent="0.25">
      <c r="A815">
        <v>9</v>
      </c>
      <c r="B815">
        <v>14</v>
      </c>
      <c r="C815">
        <f t="shared" si="12"/>
        <v>814</v>
      </c>
      <c r="D815">
        <v>0</v>
      </c>
      <c r="E815">
        <v>404</v>
      </c>
      <c r="F815">
        <v>31</v>
      </c>
      <c r="G815">
        <v>1</v>
      </c>
      <c r="H815">
        <v>0</v>
      </c>
      <c r="I815" t="s">
        <v>268</v>
      </c>
      <c r="J815">
        <v>2024</v>
      </c>
    </row>
    <row r="816" spans="1:10" x14ac:dyDescent="0.25">
      <c r="A816">
        <v>9</v>
      </c>
      <c r="B816">
        <v>15</v>
      </c>
      <c r="C816">
        <f t="shared" si="12"/>
        <v>815</v>
      </c>
      <c r="D816">
        <v>634</v>
      </c>
      <c r="E816">
        <v>482</v>
      </c>
      <c r="F816">
        <v>30</v>
      </c>
      <c r="G816">
        <v>2</v>
      </c>
      <c r="H816">
        <v>2</v>
      </c>
      <c r="I816" t="s">
        <v>5792</v>
      </c>
      <c r="J816">
        <v>6219</v>
      </c>
    </row>
    <row r="817" spans="1:10" x14ac:dyDescent="0.25">
      <c r="A817">
        <v>9</v>
      </c>
      <c r="B817">
        <v>16</v>
      </c>
      <c r="C817">
        <f t="shared" si="12"/>
        <v>816</v>
      </c>
      <c r="D817">
        <v>1084</v>
      </c>
      <c r="E817">
        <v>670</v>
      </c>
      <c r="F817">
        <v>126</v>
      </c>
      <c r="G817">
        <v>1</v>
      </c>
      <c r="H817">
        <v>0</v>
      </c>
      <c r="I817" t="s">
        <v>251</v>
      </c>
      <c r="J817">
        <v>3300</v>
      </c>
    </row>
    <row r="818" spans="1:10" x14ac:dyDescent="0.25">
      <c r="A818">
        <v>9</v>
      </c>
      <c r="B818">
        <v>17</v>
      </c>
      <c r="C818">
        <f t="shared" si="12"/>
        <v>817</v>
      </c>
      <c r="D818">
        <v>452</v>
      </c>
      <c r="E818">
        <v>542</v>
      </c>
      <c r="F818">
        <v>32</v>
      </c>
      <c r="G818">
        <v>1</v>
      </c>
      <c r="H818">
        <v>0</v>
      </c>
      <c r="I818" t="s">
        <v>148</v>
      </c>
      <c r="J818">
        <v>1230</v>
      </c>
    </row>
    <row r="819" spans="1:10" x14ac:dyDescent="0.25">
      <c r="A819">
        <v>9</v>
      </c>
      <c r="B819">
        <v>18</v>
      </c>
      <c r="C819">
        <f t="shared" si="12"/>
        <v>818</v>
      </c>
      <c r="D819">
        <v>1000</v>
      </c>
      <c r="E819">
        <v>220</v>
      </c>
      <c r="F819">
        <v>31</v>
      </c>
      <c r="G819">
        <v>1</v>
      </c>
      <c r="H819">
        <v>5</v>
      </c>
      <c r="I819" t="s">
        <v>5793</v>
      </c>
      <c r="J819">
        <v>16999</v>
      </c>
    </row>
    <row r="820" spans="1:10" x14ac:dyDescent="0.25">
      <c r="A820">
        <v>9</v>
      </c>
      <c r="B820">
        <v>19</v>
      </c>
      <c r="C820">
        <f t="shared" si="12"/>
        <v>819</v>
      </c>
      <c r="D820">
        <v>1140</v>
      </c>
      <c r="E820">
        <v>144</v>
      </c>
      <c r="F820">
        <v>42</v>
      </c>
      <c r="G820">
        <v>3</v>
      </c>
      <c r="H820">
        <v>0</v>
      </c>
      <c r="I820" t="s">
        <v>5794</v>
      </c>
      <c r="J820">
        <v>1465</v>
      </c>
    </row>
    <row r="821" spans="1:10" x14ac:dyDescent="0.25">
      <c r="A821">
        <v>9</v>
      </c>
      <c r="B821">
        <v>20</v>
      </c>
      <c r="C821">
        <f t="shared" si="12"/>
        <v>820</v>
      </c>
      <c r="D821">
        <v>1941</v>
      </c>
      <c r="E821">
        <v>0</v>
      </c>
      <c r="F821">
        <v>40</v>
      </c>
      <c r="G821">
        <v>1</v>
      </c>
      <c r="H821">
        <v>0</v>
      </c>
      <c r="I821" t="s">
        <v>906</v>
      </c>
      <c r="J821">
        <v>1482</v>
      </c>
    </row>
    <row r="822" spans="1:10" x14ac:dyDescent="0.25">
      <c r="A822">
        <v>9</v>
      </c>
      <c r="B822">
        <v>21</v>
      </c>
      <c r="C822">
        <f t="shared" si="12"/>
        <v>821</v>
      </c>
      <c r="D822">
        <v>782</v>
      </c>
      <c r="E822">
        <v>384</v>
      </c>
      <c r="F822">
        <v>12</v>
      </c>
      <c r="G822">
        <v>1</v>
      </c>
      <c r="H822">
        <v>0</v>
      </c>
      <c r="I822" t="s">
        <v>2055</v>
      </c>
      <c r="J822">
        <v>823</v>
      </c>
    </row>
    <row r="823" spans="1:10" x14ac:dyDescent="0.25">
      <c r="A823">
        <v>9</v>
      </c>
      <c r="B823">
        <v>22</v>
      </c>
      <c r="C823">
        <f t="shared" si="12"/>
        <v>822</v>
      </c>
      <c r="D823">
        <v>1264</v>
      </c>
      <c r="E823">
        <v>0</v>
      </c>
      <c r="F823">
        <v>76</v>
      </c>
      <c r="G823">
        <v>0</v>
      </c>
      <c r="H823">
        <v>0</v>
      </c>
      <c r="J823">
        <v>1646</v>
      </c>
    </row>
    <row r="824" spans="1:10" x14ac:dyDescent="0.25">
      <c r="A824">
        <v>9</v>
      </c>
      <c r="B824">
        <v>23</v>
      </c>
      <c r="C824">
        <f t="shared" si="12"/>
        <v>823</v>
      </c>
      <c r="D824">
        <v>1076</v>
      </c>
      <c r="E824">
        <v>283</v>
      </c>
      <c r="F824">
        <v>30</v>
      </c>
      <c r="G824">
        <v>1</v>
      </c>
      <c r="H824">
        <v>3</v>
      </c>
      <c r="I824" t="s">
        <v>5795</v>
      </c>
      <c r="J824">
        <v>26999</v>
      </c>
    </row>
    <row r="825" spans="1:10" x14ac:dyDescent="0.25">
      <c r="A825">
        <v>9</v>
      </c>
      <c r="B825">
        <v>24</v>
      </c>
      <c r="C825">
        <f t="shared" si="12"/>
        <v>824</v>
      </c>
      <c r="D825">
        <v>588</v>
      </c>
      <c r="E825">
        <v>260</v>
      </c>
      <c r="F825">
        <v>31</v>
      </c>
      <c r="G825">
        <v>2</v>
      </c>
      <c r="H825">
        <v>0</v>
      </c>
      <c r="I825" t="s">
        <v>5796</v>
      </c>
      <c r="J825">
        <v>979</v>
      </c>
    </row>
    <row r="826" spans="1:10" x14ac:dyDescent="0.25">
      <c r="A826">
        <v>9</v>
      </c>
      <c r="B826">
        <v>25</v>
      </c>
      <c r="C826">
        <f t="shared" si="12"/>
        <v>825</v>
      </c>
      <c r="D826">
        <v>488</v>
      </c>
      <c r="E826">
        <v>702</v>
      </c>
      <c r="F826">
        <v>45</v>
      </c>
      <c r="G826">
        <v>1</v>
      </c>
      <c r="H826">
        <v>0</v>
      </c>
      <c r="I826" t="s">
        <v>4958</v>
      </c>
      <c r="J826">
        <v>1678</v>
      </c>
    </row>
    <row r="827" spans="1:10" x14ac:dyDescent="0.25">
      <c r="A827">
        <v>9</v>
      </c>
      <c r="B827">
        <v>26</v>
      </c>
      <c r="C827">
        <f t="shared" si="12"/>
        <v>826</v>
      </c>
      <c r="D827">
        <v>343</v>
      </c>
      <c r="E827">
        <v>1348</v>
      </c>
      <c r="F827">
        <v>64</v>
      </c>
      <c r="G827">
        <v>2</v>
      </c>
      <c r="H827">
        <v>0</v>
      </c>
      <c r="I827" t="s">
        <v>5797</v>
      </c>
      <c r="J827">
        <v>3300</v>
      </c>
    </row>
    <row r="828" spans="1:10" x14ac:dyDescent="0.25">
      <c r="A828">
        <v>9</v>
      </c>
      <c r="B828">
        <v>27</v>
      </c>
      <c r="C828">
        <f t="shared" si="12"/>
        <v>827</v>
      </c>
      <c r="D828">
        <v>1728</v>
      </c>
      <c r="E828">
        <v>284</v>
      </c>
      <c r="F828">
        <v>30</v>
      </c>
      <c r="G828">
        <v>2</v>
      </c>
      <c r="H828">
        <v>0</v>
      </c>
      <c r="I828" t="s">
        <v>5798</v>
      </c>
      <c r="J828">
        <v>1386</v>
      </c>
    </row>
    <row r="829" spans="1:10" x14ac:dyDescent="0.25">
      <c r="A829">
        <v>9</v>
      </c>
      <c r="B829">
        <v>28</v>
      </c>
      <c r="C829">
        <f t="shared" si="12"/>
        <v>828</v>
      </c>
      <c r="D829">
        <v>1830</v>
      </c>
      <c r="E829">
        <v>163</v>
      </c>
      <c r="F829">
        <v>0</v>
      </c>
      <c r="G829">
        <v>5</v>
      </c>
      <c r="H829">
        <v>0</v>
      </c>
      <c r="I829" t="s">
        <v>5799</v>
      </c>
      <c r="J829">
        <v>1349</v>
      </c>
    </row>
    <row r="830" spans="1:10" x14ac:dyDescent="0.25">
      <c r="A830">
        <v>9</v>
      </c>
      <c r="B830">
        <v>29</v>
      </c>
      <c r="C830">
        <f t="shared" si="12"/>
        <v>829</v>
      </c>
      <c r="D830">
        <v>1022</v>
      </c>
      <c r="E830">
        <v>251</v>
      </c>
      <c r="F830">
        <v>180</v>
      </c>
      <c r="G830">
        <v>1</v>
      </c>
      <c r="H830">
        <v>1</v>
      </c>
      <c r="I830" t="s">
        <v>5800</v>
      </c>
      <c r="J830">
        <v>4191</v>
      </c>
    </row>
    <row r="831" spans="1:10" x14ac:dyDescent="0.25">
      <c r="A831">
        <v>9</v>
      </c>
      <c r="B831">
        <v>30</v>
      </c>
      <c r="C831">
        <f t="shared" si="12"/>
        <v>830</v>
      </c>
      <c r="D831">
        <v>622</v>
      </c>
      <c r="E831">
        <v>464</v>
      </c>
      <c r="F831">
        <v>42</v>
      </c>
      <c r="G831">
        <v>10</v>
      </c>
      <c r="H831">
        <v>1</v>
      </c>
      <c r="I831" t="s">
        <v>5801</v>
      </c>
      <c r="J831">
        <v>10258</v>
      </c>
    </row>
    <row r="832" spans="1:10" x14ac:dyDescent="0.25">
      <c r="A832">
        <v>9</v>
      </c>
      <c r="B832">
        <v>31</v>
      </c>
      <c r="C832">
        <f t="shared" si="12"/>
        <v>831</v>
      </c>
      <c r="D832">
        <v>585</v>
      </c>
      <c r="E832">
        <v>224</v>
      </c>
      <c r="F832">
        <v>78</v>
      </c>
      <c r="G832">
        <v>2</v>
      </c>
      <c r="H832">
        <v>0</v>
      </c>
      <c r="I832" t="s">
        <v>5802</v>
      </c>
      <c r="J832">
        <v>2351</v>
      </c>
    </row>
    <row r="833" spans="1:10" x14ac:dyDescent="0.25">
      <c r="A833">
        <v>9</v>
      </c>
      <c r="B833">
        <v>32</v>
      </c>
      <c r="C833">
        <f t="shared" si="12"/>
        <v>832</v>
      </c>
      <c r="D833">
        <v>1102</v>
      </c>
      <c r="E833">
        <v>236</v>
      </c>
      <c r="F833">
        <v>30</v>
      </c>
      <c r="G833">
        <v>2</v>
      </c>
      <c r="H833">
        <v>0</v>
      </c>
      <c r="I833" t="s">
        <v>5803</v>
      </c>
      <c r="J833">
        <v>6797</v>
      </c>
    </row>
    <row r="834" spans="1:10" x14ac:dyDescent="0.25">
      <c r="A834">
        <v>9</v>
      </c>
      <c r="B834">
        <v>33</v>
      </c>
      <c r="C834">
        <f t="shared" si="12"/>
        <v>833</v>
      </c>
      <c r="D834">
        <v>444</v>
      </c>
      <c r="E834">
        <v>867</v>
      </c>
      <c r="F834">
        <v>24</v>
      </c>
      <c r="G834">
        <v>1</v>
      </c>
      <c r="H834">
        <v>0</v>
      </c>
      <c r="I834" t="s">
        <v>45</v>
      </c>
      <c r="J834">
        <v>1391</v>
      </c>
    </row>
    <row r="835" spans="1:10" x14ac:dyDescent="0.25">
      <c r="A835">
        <v>9</v>
      </c>
      <c r="B835">
        <v>34</v>
      </c>
      <c r="C835">
        <f t="shared" si="12"/>
        <v>834</v>
      </c>
      <c r="D835">
        <v>1020</v>
      </c>
      <c r="E835">
        <v>895</v>
      </c>
      <c r="F835">
        <v>21</v>
      </c>
      <c r="G835">
        <v>1</v>
      </c>
      <c r="H835">
        <v>0</v>
      </c>
      <c r="I835" t="s">
        <v>385</v>
      </c>
      <c r="J835">
        <v>1454</v>
      </c>
    </row>
    <row r="836" spans="1:10" x14ac:dyDescent="0.25">
      <c r="A836">
        <v>9</v>
      </c>
      <c r="B836">
        <v>35</v>
      </c>
      <c r="C836">
        <f t="shared" ref="C836:C899" si="13">C835+1</f>
        <v>835</v>
      </c>
      <c r="D836">
        <v>496</v>
      </c>
      <c r="E836">
        <v>234</v>
      </c>
      <c r="F836">
        <v>44</v>
      </c>
      <c r="G836">
        <v>2</v>
      </c>
      <c r="H836">
        <v>2</v>
      </c>
      <c r="I836" t="s">
        <v>5804</v>
      </c>
      <c r="J836">
        <v>15455</v>
      </c>
    </row>
    <row r="837" spans="1:10" x14ac:dyDescent="0.25">
      <c r="A837">
        <v>9</v>
      </c>
      <c r="B837">
        <v>36</v>
      </c>
      <c r="C837">
        <f t="shared" si="13"/>
        <v>836</v>
      </c>
      <c r="D837">
        <v>1224</v>
      </c>
      <c r="E837">
        <v>161</v>
      </c>
      <c r="F837">
        <v>0</v>
      </c>
      <c r="G837">
        <v>1</v>
      </c>
      <c r="H837">
        <v>2</v>
      </c>
      <c r="I837" t="s">
        <v>5805</v>
      </c>
      <c r="J837">
        <v>421</v>
      </c>
    </row>
    <row r="838" spans="1:10" x14ac:dyDescent="0.25">
      <c r="A838">
        <v>9</v>
      </c>
      <c r="B838">
        <v>37</v>
      </c>
      <c r="C838">
        <f t="shared" si="13"/>
        <v>837</v>
      </c>
      <c r="D838">
        <v>590</v>
      </c>
      <c r="E838">
        <v>312</v>
      </c>
      <c r="F838">
        <v>35</v>
      </c>
      <c r="G838">
        <v>1</v>
      </c>
      <c r="H838">
        <v>0</v>
      </c>
      <c r="I838" t="s">
        <v>5806</v>
      </c>
      <c r="J838">
        <v>1693</v>
      </c>
    </row>
    <row r="839" spans="1:10" x14ac:dyDescent="0.25">
      <c r="A839">
        <v>9</v>
      </c>
      <c r="B839">
        <v>38</v>
      </c>
      <c r="C839">
        <f t="shared" si="13"/>
        <v>838</v>
      </c>
      <c r="D839">
        <v>2195</v>
      </c>
      <c r="E839">
        <v>780</v>
      </c>
      <c r="F839">
        <v>22</v>
      </c>
      <c r="G839">
        <v>10</v>
      </c>
      <c r="H839">
        <v>0</v>
      </c>
      <c r="I839" t="s">
        <v>5807</v>
      </c>
      <c r="J839">
        <v>12522</v>
      </c>
    </row>
    <row r="840" spans="1:10" x14ac:dyDescent="0.25">
      <c r="A840">
        <v>9</v>
      </c>
      <c r="B840">
        <v>39</v>
      </c>
      <c r="C840">
        <f t="shared" si="13"/>
        <v>839</v>
      </c>
      <c r="D840">
        <v>1839</v>
      </c>
      <c r="E840">
        <v>241</v>
      </c>
      <c r="F840">
        <v>34</v>
      </c>
      <c r="G840">
        <v>1</v>
      </c>
      <c r="H840">
        <v>0</v>
      </c>
      <c r="I840" t="s">
        <v>5808</v>
      </c>
      <c r="J840">
        <v>1739</v>
      </c>
    </row>
    <row r="841" spans="1:10" x14ac:dyDescent="0.25">
      <c r="A841">
        <v>9</v>
      </c>
      <c r="B841">
        <v>40</v>
      </c>
      <c r="C841">
        <f t="shared" si="13"/>
        <v>840</v>
      </c>
      <c r="D841">
        <v>526</v>
      </c>
      <c r="E841">
        <v>285</v>
      </c>
      <c r="F841">
        <v>64</v>
      </c>
      <c r="G841">
        <v>1</v>
      </c>
      <c r="H841">
        <v>0</v>
      </c>
      <c r="I841" t="s">
        <v>1857</v>
      </c>
      <c r="J841">
        <v>1627</v>
      </c>
    </row>
    <row r="842" spans="1:10" x14ac:dyDescent="0.25">
      <c r="A842">
        <v>9</v>
      </c>
      <c r="B842">
        <v>41</v>
      </c>
      <c r="C842">
        <f t="shared" si="13"/>
        <v>841</v>
      </c>
      <c r="D842">
        <v>2465</v>
      </c>
      <c r="E842">
        <v>239</v>
      </c>
      <c r="F842">
        <v>96</v>
      </c>
      <c r="G842">
        <v>1</v>
      </c>
      <c r="H842">
        <v>0</v>
      </c>
      <c r="I842" t="s">
        <v>3082</v>
      </c>
      <c r="J842">
        <v>2572</v>
      </c>
    </row>
    <row r="843" spans="1:10" x14ac:dyDescent="0.25">
      <c r="A843">
        <v>9</v>
      </c>
      <c r="B843">
        <v>42</v>
      </c>
      <c r="C843">
        <f t="shared" si="13"/>
        <v>842</v>
      </c>
      <c r="D843">
        <v>544</v>
      </c>
      <c r="E843">
        <v>246</v>
      </c>
      <c r="F843">
        <v>35</v>
      </c>
      <c r="G843">
        <v>1</v>
      </c>
      <c r="H843">
        <v>0</v>
      </c>
      <c r="I843" t="s">
        <v>117</v>
      </c>
      <c r="J843">
        <v>4000</v>
      </c>
    </row>
    <row r="844" spans="1:10" x14ac:dyDescent="0.25">
      <c r="A844">
        <v>9</v>
      </c>
      <c r="B844">
        <v>43</v>
      </c>
      <c r="C844">
        <f t="shared" si="13"/>
        <v>843</v>
      </c>
      <c r="D844">
        <v>1479</v>
      </c>
      <c r="E844">
        <v>846</v>
      </c>
      <c r="F844">
        <v>62</v>
      </c>
      <c r="G844">
        <v>1</v>
      </c>
      <c r="H844">
        <v>0</v>
      </c>
      <c r="I844" t="s">
        <v>141</v>
      </c>
      <c r="J844">
        <v>2276</v>
      </c>
    </row>
    <row r="845" spans="1:10" x14ac:dyDescent="0.25">
      <c r="A845">
        <v>9</v>
      </c>
      <c r="B845">
        <v>44</v>
      </c>
      <c r="C845">
        <f t="shared" si="13"/>
        <v>844</v>
      </c>
      <c r="D845">
        <v>487</v>
      </c>
      <c r="E845">
        <v>216</v>
      </c>
      <c r="F845">
        <v>33</v>
      </c>
      <c r="G845">
        <v>1</v>
      </c>
      <c r="H845">
        <v>0</v>
      </c>
      <c r="I845" t="s">
        <v>1112</v>
      </c>
      <c r="J845">
        <v>977</v>
      </c>
    </row>
    <row r="846" spans="1:10" x14ac:dyDescent="0.25">
      <c r="A846">
        <v>9</v>
      </c>
      <c r="B846">
        <v>45</v>
      </c>
      <c r="C846">
        <f t="shared" si="13"/>
        <v>845</v>
      </c>
      <c r="D846">
        <v>559</v>
      </c>
      <c r="E846">
        <v>894</v>
      </c>
      <c r="F846">
        <v>76</v>
      </c>
      <c r="G846">
        <v>5</v>
      </c>
      <c r="H846">
        <v>0</v>
      </c>
      <c r="I846" t="s">
        <v>5809</v>
      </c>
      <c r="J846">
        <v>12745</v>
      </c>
    </row>
    <row r="847" spans="1:10" x14ac:dyDescent="0.25">
      <c r="A847">
        <v>9</v>
      </c>
      <c r="B847">
        <v>46</v>
      </c>
      <c r="C847">
        <f t="shared" si="13"/>
        <v>846</v>
      </c>
      <c r="D847">
        <v>579</v>
      </c>
      <c r="E847">
        <v>582</v>
      </c>
      <c r="F847">
        <v>48</v>
      </c>
      <c r="G847">
        <v>1</v>
      </c>
      <c r="H847">
        <v>1</v>
      </c>
      <c r="I847" t="s">
        <v>5810</v>
      </c>
      <c r="J847">
        <v>1844</v>
      </c>
    </row>
    <row r="848" spans="1:10" x14ac:dyDescent="0.25">
      <c r="A848">
        <v>9</v>
      </c>
      <c r="B848">
        <v>47</v>
      </c>
      <c r="C848">
        <f t="shared" si="13"/>
        <v>847</v>
      </c>
      <c r="D848">
        <v>463</v>
      </c>
      <c r="E848">
        <v>940</v>
      </c>
      <c r="F848">
        <v>125</v>
      </c>
      <c r="G848">
        <v>3</v>
      </c>
      <c r="H848">
        <v>0</v>
      </c>
      <c r="I848" t="s">
        <v>5811</v>
      </c>
      <c r="J848">
        <v>4173</v>
      </c>
    </row>
    <row r="849" spans="1:10" x14ac:dyDescent="0.25">
      <c r="A849">
        <v>9</v>
      </c>
      <c r="B849">
        <v>48</v>
      </c>
      <c r="C849">
        <f t="shared" si="13"/>
        <v>848</v>
      </c>
      <c r="D849">
        <v>635</v>
      </c>
      <c r="E849">
        <v>272</v>
      </c>
      <c r="F849">
        <v>45</v>
      </c>
      <c r="G849">
        <v>3</v>
      </c>
      <c r="H849">
        <v>1</v>
      </c>
      <c r="I849" t="s">
        <v>5812</v>
      </c>
      <c r="J849">
        <v>7403</v>
      </c>
    </row>
    <row r="850" spans="1:10" x14ac:dyDescent="0.25">
      <c r="A850">
        <v>9</v>
      </c>
      <c r="B850">
        <v>49</v>
      </c>
      <c r="C850">
        <f t="shared" si="13"/>
        <v>849</v>
      </c>
      <c r="D850">
        <v>1539</v>
      </c>
      <c r="E850">
        <v>300</v>
      </c>
      <c r="F850">
        <v>34</v>
      </c>
      <c r="G850">
        <v>1</v>
      </c>
      <c r="H850">
        <v>0</v>
      </c>
      <c r="I850" t="s">
        <v>512</v>
      </c>
      <c r="J850">
        <v>1267</v>
      </c>
    </row>
    <row r="851" spans="1:10" x14ac:dyDescent="0.25">
      <c r="A851">
        <v>9</v>
      </c>
      <c r="B851">
        <v>50</v>
      </c>
      <c r="C851">
        <f t="shared" si="13"/>
        <v>850</v>
      </c>
      <c r="D851">
        <v>498</v>
      </c>
      <c r="E851">
        <v>870</v>
      </c>
      <c r="F851">
        <v>24</v>
      </c>
      <c r="G851">
        <v>1</v>
      </c>
      <c r="H851">
        <v>1</v>
      </c>
      <c r="I851" t="s">
        <v>5813</v>
      </c>
      <c r="J851">
        <v>1511</v>
      </c>
    </row>
    <row r="852" spans="1:10" x14ac:dyDescent="0.25">
      <c r="A852">
        <v>9</v>
      </c>
      <c r="B852">
        <v>51</v>
      </c>
      <c r="C852">
        <f t="shared" si="13"/>
        <v>851</v>
      </c>
      <c r="D852">
        <v>1704</v>
      </c>
      <c r="E852">
        <v>0</v>
      </c>
      <c r="F852">
        <v>141</v>
      </c>
      <c r="G852">
        <v>3</v>
      </c>
      <c r="H852">
        <v>3</v>
      </c>
      <c r="I852" t="s">
        <v>5814</v>
      </c>
      <c r="J852">
        <v>13187</v>
      </c>
    </row>
    <row r="853" spans="1:10" x14ac:dyDescent="0.25">
      <c r="A853">
        <v>9</v>
      </c>
      <c r="B853">
        <v>52</v>
      </c>
      <c r="C853">
        <f t="shared" si="13"/>
        <v>852</v>
      </c>
      <c r="D853">
        <v>445</v>
      </c>
      <c r="E853">
        <v>199</v>
      </c>
      <c r="F853">
        <v>34</v>
      </c>
      <c r="G853">
        <v>1</v>
      </c>
      <c r="H853">
        <v>0</v>
      </c>
      <c r="I853" t="s">
        <v>3591</v>
      </c>
      <c r="J853">
        <v>996</v>
      </c>
    </row>
    <row r="854" spans="1:10" x14ac:dyDescent="0.25">
      <c r="A854">
        <v>9</v>
      </c>
      <c r="B854">
        <v>53</v>
      </c>
      <c r="C854">
        <f t="shared" si="13"/>
        <v>853</v>
      </c>
      <c r="D854">
        <v>1250</v>
      </c>
      <c r="E854">
        <v>201</v>
      </c>
      <c r="F854">
        <v>30</v>
      </c>
      <c r="G854">
        <v>1</v>
      </c>
      <c r="H854">
        <v>0</v>
      </c>
      <c r="I854" t="s">
        <v>5815</v>
      </c>
      <c r="J854">
        <v>1697</v>
      </c>
    </row>
    <row r="855" spans="1:10" x14ac:dyDescent="0.25">
      <c r="A855">
        <v>9</v>
      </c>
      <c r="B855">
        <v>54</v>
      </c>
      <c r="C855">
        <f t="shared" si="13"/>
        <v>854</v>
      </c>
      <c r="D855">
        <v>0</v>
      </c>
      <c r="E855">
        <v>322</v>
      </c>
      <c r="F855">
        <v>43</v>
      </c>
      <c r="G855">
        <v>2</v>
      </c>
      <c r="H855">
        <v>0</v>
      </c>
      <c r="I855" t="s">
        <v>5816</v>
      </c>
      <c r="J855">
        <v>6231</v>
      </c>
    </row>
    <row r="856" spans="1:10" x14ac:dyDescent="0.25">
      <c r="A856">
        <v>9</v>
      </c>
      <c r="B856">
        <v>55</v>
      </c>
      <c r="C856">
        <f t="shared" si="13"/>
        <v>855</v>
      </c>
      <c r="D856">
        <v>493</v>
      </c>
      <c r="E856">
        <v>179</v>
      </c>
      <c r="F856">
        <v>165</v>
      </c>
      <c r="G856">
        <v>1</v>
      </c>
      <c r="H856">
        <v>0</v>
      </c>
      <c r="I856" t="s">
        <v>536</v>
      </c>
      <c r="J856">
        <v>3543</v>
      </c>
    </row>
    <row r="857" spans="1:10" x14ac:dyDescent="0.25">
      <c r="A857">
        <v>9</v>
      </c>
      <c r="B857">
        <v>56</v>
      </c>
      <c r="C857">
        <f t="shared" si="13"/>
        <v>856</v>
      </c>
      <c r="D857">
        <v>1645</v>
      </c>
      <c r="E857">
        <v>296</v>
      </c>
      <c r="F857">
        <v>36</v>
      </c>
      <c r="G857">
        <v>1</v>
      </c>
      <c r="H857">
        <v>0</v>
      </c>
      <c r="I857" t="s">
        <v>121</v>
      </c>
      <c r="J857">
        <v>6180</v>
      </c>
    </row>
    <row r="858" spans="1:10" x14ac:dyDescent="0.25">
      <c r="A858">
        <v>9</v>
      </c>
      <c r="B858">
        <v>57</v>
      </c>
      <c r="C858">
        <f t="shared" si="13"/>
        <v>857</v>
      </c>
      <c r="D858">
        <v>502</v>
      </c>
      <c r="E858">
        <v>818</v>
      </c>
      <c r="F858">
        <v>23</v>
      </c>
      <c r="G858">
        <v>2</v>
      </c>
      <c r="H858">
        <v>0</v>
      </c>
      <c r="I858" t="s">
        <v>5817</v>
      </c>
      <c r="J858">
        <v>3198</v>
      </c>
    </row>
    <row r="859" spans="1:10" x14ac:dyDescent="0.25">
      <c r="A859">
        <v>9</v>
      </c>
      <c r="B859">
        <v>58</v>
      </c>
      <c r="C859">
        <f t="shared" si="13"/>
        <v>858</v>
      </c>
      <c r="D859">
        <v>1000</v>
      </c>
      <c r="E859">
        <v>316</v>
      </c>
      <c r="F859">
        <v>31</v>
      </c>
      <c r="G859">
        <v>3</v>
      </c>
      <c r="H859">
        <v>0</v>
      </c>
      <c r="I859" t="s">
        <v>5818</v>
      </c>
      <c r="J859">
        <v>2593</v>
      </c>
    </row>
    <row r="860" spans="1:10" x14ac:dyDescent="0.25">
      <c r="A860">
        <v>9</v>
      </c>
      <c r="B860">
        <v>59</v>
      </c>
      <c r="C860">
        <f t="shared" si="13"/>
        <v>859</v>
      </c>
      <c r="D860">
        <v>561</v>
      </c>
      <c r="E860">
        <v>954</v>
      </c>
      <c r="F860">
        <v>18</v>
      </c>
      <c r="G860">
        <v>1</v>
      </c>
      <c r="H860">
        <v>0</v>
      </c>
      <c r="I860" t="s">
        <v>2378</v>
      </c>
      <c r="J860">
        <v>1383</v>
      </c>
    </row>
    <row r="861" spans="1:10" x14ac:dyDescent="0.25">
      <c r="A861">
        <v>9</v>
      </c>
      <c r="B861">
        <v>60</v>
      </c>
      <c r="C861">
        <f t="shared" si="13"/>
        <v>860</v>
      </c>
      <c r="D861">
        <v>615</v>
      </c>
      <c r="E861">
        <v>466</v>
      </c>
      <c r="F861">
        <v>14</v>
      </c>
      <c r="G861">
        <v>1</v>
      </c>
      <c r="H861">
        <v>0</v>
      </c>
      <c r="I861" t="s">
        <v>878</v>
      </c>
      <c r="J861">
        <v>816</v>
      </c>
    </row>
    <row r="862" spans="1:10" x14ac:dyDescent="0.25">
      <c r="A862">
        <v>9</v>
      </c>
      <c r="B862">
        <v>61</v>
      </c>
      <c r="C862">
        <f t="shared" si="13"/>
        <v>861</v>
      </c>
      <c r="D862">
        <v>910</v>
      </c>
      <c r="E862">
        <v>354</v>
      </c>
      <c r="F862">
        <v>0</v>
      </c>
      <c r="G862">
        <v>1</v>
      </c>
      <c r="H862">
        <v>0</v>
      </c>
      <c r="I862" t="s">
        <v>5819</v>
      </c>
      <c r="J862">
        <v>30445</v>
      </c>
    </row>
    <row r="863" spans="1:10" x14ac:dyDescent="0.25">
      <c r="A863">
        <v>9</v>
      </c>
      <c r="B863">
        <v>62</v>
      </c>
      <c r="C863">
        <f t="shared" si="13"/>
        <v>862</v>
      </c>
      <c r="D863">
        <v>426</v>
      </c>
      <c r="E863">
        <v>296</v>
      </c>
      <c r="F863">
        <v>62</v>
      </c>
      <c r="G863">
        <v>2</v>
      </c>
      <c r="H863">
        <v>0</v>
      </c>
      <c r="I863" t="s">
        <v>5820</v>
      </c>
      <c r="J863">
        <v>1706</v>
      </c>
    </row>
    <row r="864" spans="1:10" x14ac:dyDescent="0.25">
      <c r="A864">
        <v>9</v>
      </c>
      <c r="B864">
        <v>63</v>
      </c>
      <c r="C864">
        <f t="shared" si="13"/>
        <v>863</v>
      </c>
      <c r="D864">
        <v>1857</v>
      </c>
      <c r="E864">
        <v>248</v>
      </c>
      <c r="F864">
        <v>21</v>
      </c>
      <c r="G864">
        <v>1</v>
      </c>
      <c r="H864">
        <v>0</v>
      </c>
      <c r="I864" t="s">
        <v>23</v>
      </c>
      <c r="J864">
        <v>1653</v>
      </c>
    </row>
    <row r="865" spans="1:10" x14ac:dyDescent="0.25">
      <c r="A865">
        <v>9</v>
      </c>
      <c r="B865">
        <v>64</v>
      </c>
      <c r="C865">
        <f t="shared" si="13"/>
        <v>864</v>
      </c>
      <c r="D865">
        <v>327</v>
      </c>
      <c r="E865">
        <v>608</v>
      </c>
      <c r="F865">
        <v>42</v>
      </c>
      <c r="G865">
        <v>5</v>
      </c>
      <c r="H865">
        <v>0</v>
      </c>
      <c r="I865" t="s">
        <v>5821</v>
      </c>
      <c r="J865">
        <v>4098</v>
      </c>
    </row>
    <row r="866" spans="1:10" x14ac:dyDescent="0.25">
      <c r="A866">
        <v>9</v>
      </c>
      <c r="B866">
        <v>65</v>
      </c>
      <c r="C866">
        <f t="shared" si="13"/>
        <v>865</v>
      </c>
      <c r="D866">
        <v>3225</v>
      </c>
      <c r="E866">
        <v>300</v>
      </c>
      <c r="F866">
        <v>32</v>
      </c>
      <c r="G866">
        <v>1</v>
      </c>
      <c r="H866">
        <v>0</v>
      </c>
      <c r="I866" t="s">
        <v>131</v>
      </c>
      <c r="J866">
        <v>1959</v>
      </c>
    </row>
    <row r="867" spans="1:10" x14ac:dyDescent="0.25">
      <c r="A867">
        <v>9</v>
      </c>
      <c r="B867">
        <v>66</v>
      </c>
      <c r="C867">
        <f t="shared" si="13"/>
        <v>866</v>
      </c>
      <c r="D867">
        <v>410</v>
      </c>
      <c r="E867">
        <v>954</v>
      </c>
      <c r="F867">
        <v>54</v>
      </c>
      <c r="G867">
        <v>0</v>
      </c>
      <c r="H867">
        <v>0</v>
      </c>
      <c r="J867">
        <v>2075</v>
      </c>
    </row>
    <row r="868" spans="1:10" x14ac:dyDescent="0.25">
      <c r="A868">
        <v>9</v>
      </c>
      <c r="B868">
        <v>67</v>
      </c>
      <c r="C868">
        <f t="shared" si="13"/>
        <v>867</v>
      </c>
      <c r="D868">
        <v>1014</v>
      </c>
      <c r="E868">
        <v>201</v>
      </c>
      <c r="F868">
        <v>18</v>
      </c>
      <c r="G868">
        <v>5</v>
      </c>
      <c r="H868">
        <v>1</v>
      </c>
      <c r="I868" t="s">
        <v>5822</v>
      </c>
      <c r="J868">
        <v>2601</v>
      </c>
    </row>
    <row r="869" spans="1:10" x14ac:dyDescent="0.25">
      <c r="A869">
        <v>9</v>
      </c>
      <c r="B869">
        <v>68</v>
      </c>
      <c r="C869">
        <f t="shared" si="13"/>
        <v>868</v>
      </c>
      <c r="D869">
        <v>355</v>
      </c>
      <c r="E869">
        <v>960</v>
      </c>
      <c r="F869">
        <v>350</v>
      </c>
      <c r="G869">
        <v>2</v>
      </c>
      <c r="H869">
        <v>0</v>
      </c>
      <c r="I869" t="s">
        <v>5823</v>
      </c>
      <c r="J869">
        <v>13001</v>
      </c>
    </row>
    <row r="870" spans="1:10" x14ac:dyDescent="0.25">
      <c r="A870">
        <v>9</v>
      </c>
      <c r="B870">
        <v>69</v>
      </c>
      <c r="C870">
        <f t="shared" si="13"/>
        <v>869</v>
      </c>
      <c r="D870">
        <v>352</v>
      </c>
      <c r="E870">
        <v>206</v>
      </c>
      <c r="F870">
        <v>120</v>
      </c>
      <c r="G870">
        <v>2</v>
      </c>
      <c r="H870">
        <v>0</v>
      </c>
      <c r="I870" t="s">
        <v>308</v>
      </c>
      <c r="J870">
        <v>2641</v>
      </c>
    </row>
    <row r="871" spans="1:10" x14ac:dyDescent="0.25">
      <c r="A871">
        <v>9</v>
      </c>
      <c r="B871">
        <v>70</v>
      </c>
      <c r="C871">
        <f t="shared" si="13"/>
        <v>870</v>
      </c>
      <c r="D871">
        <v>1196</v>
      </c>
      <c r="E871">
        <v>335</v>
      </c>
      <c r="F871">
        <v>58</v>
      </c>
      <c r="G871">
        <v>1</v>
      </c>
      <c r="H871">
        <v>0</v>
      </c>
      <c r="I871" t="s">
        <v>45</v>
      </c>
      <c r="J871">
        <v>1614</v>
      </c>
    </row>
    <row r="872" spans="1:10" x14ac:dyDescent="0.25">
      <c r="A872">
        <v>9</v>
      </c>
      <c r="B872">
        <v>71</v>
      </c>
      <c r="C872">
        <f t="shared" si="13"/>
        <v>871</v>
      </c>
      <c r="D872">
        <v>1710</v>
      </c>
      <c r="E872">
        <v>280</v>
      </c>
      <c r="F872">
        <v>11</v>
      </c>
      <c r="G872">
        <v>1</v>
      </c>
      <c r="H872">
        <v>0</v>
      </c>
      <c r="I872" t="s">
        <v>18</v>
      </c>
      <c r="J872">
        <v>5671</v>
      </c>
    </row>
    <row r="873" spans="1:10" x14ac:dyDescent="0.25">
      <c r="A873">
        <v>9</v>
      </c>
      <c r="B873">
        <v>72</v>
      </c>
      <c r="C873">
        <f t="shared" si="13"/>
        <v>872</v>
      </c>
      <c r="D873">
        <v>1134</v>
      </c>
      <c r="E873">
        <v>1011</v>
      </c>
      <c r="F873">
        <v>32</v>
      </c>
      <c r="G873">
        <v>1</v>
      </c>
      <c r="H873">
        <v>2</v>
      </c>
      <c r="I873" t="s">
        <v>5824</v>
      </c>
      <c r="J873">
        <v>1803</v>
      </c>
    </row>
    <row r="874" spans="1:10" x14ac:dyDescent="0.25">
      <c r="A874">
        <v>9</v>
      </c>
      <c r="B874">
        <v>73</v>
      </c>
      <c r="C874">
        <f t="shared" si="13"/>
        <v>873</v>
      </c>
      <c r="D874">
        <v>992</v>
      </c>
      <c r="E874">
        <v>150</v>
      </c>
      <c r="F874">
        <v>28</v>
      </c>
      <c r="G874">
        <v>1</v>
      </c>
      <c r="H874">
        <v>1</v>
      </c>
      <c r="I874" t="s">
        <v>5825</v>
      </c>
      <c r="J874">
        <v>12816</v>
      </c>
    </row>
    <row r="875" spans="1:10" x14ac:dyDescent="0.25">
      <c r="A875">
        <v>9</v>
      </c>
      <c r="B875">
        <v>74</v>
      </c>
      <c r="C875">
        <f t="shared" si="13"/>
        <v>874</v>
      </c>
      <c r="D875">
        <v>1323</v>
      </c>
      <c r="E875">
        <v>596</v>
      </c>
      <c r="F875">
        <v>35</v>
      </c>
      <c r="G875">
        <v>3</v>
      </c>
      <c r="H875">
        <v>1</v>
      </c>
      <c r="I875" t="s">
        <v>5826</v>
      </c>
      <c r="J875">
        <v>2886</v>
      </c>
    </row>
    <row r="876" spans="1:10" x14ac:dyDescent="0.25">
      <c r="A876">
        <v>9</v>
      </c>
      <c r="B876">
        <v>75</v>
      </c>
      <c r="C876">
        <f t="shared" si="13"/>
        <v>875</v>
      </c>
      <c r="D876">
        <v>468</v>
      </c>
      <c r="E876">
        <v>320</v>
      </c>
      <c r="F876">
        <v>62</v>
      </c>
      <c r="G876">
        <v>1</v>
      </c>
      <c r="H876">
        <v>2</v>
      </c>
      <c r="I876" t="s">
        <v>5827</v>
      </c>
      <c r="J876">
        <v>1825</v>
      </c>
    </row>
    <row r="877" spans="1:10" x14ac:dyDescent="0.25">
      <c r="A877">
        <v>9</v>
      </c>
      <c r="B877">
        <v>76</v>
      </c>
      <c r="C877">
        <f t="shared" si="13"/>
        <v>876</v>
      </c>
      <c r="D877">
        <v>2735</v>
      </c>
      <c r="E877">
        <v>215</v>
      </c>
      <c r="F877">
        <v>33</v>
      </c>
      <c r="G877">
        <v>1</v>
      </c>
      <c r="H877">
        <v>0</v>
      </c>
      <c r="I877" t="s">
        <v>18</v>
      </c>
      <c r="J877">
        <v>6148</v>
      </c>
    </row>
    <row r="878" spans="1:10" x14ac:dyDescent="0.25">
      <c r="A878">
        <v>9</v>
      </c>
      <c r="B878">
        <v>77</v>
      </c>
      <c r="C878">
        <f t="shared" si="13"/>
        <v>877</v>
      </c>
      <c r="D878">
        <v>619</v>
      </c>
      <c r="E878">
        <v>0</v>
      </c>
      <c r="F878">
        <v>0</v>
      </c>
      <c r="G878">
        <v>0</v>
      </c>
      <c r="H878">
        <v>0</v>
      </c>
      <c r="J878">
        <v>61</v>
      </c>
    </row>
    <row r="879" spans="1:10" x14ac:dyDescent="0.25">
      <c r="A879">
        <v>9</v>
      </c>
      <c r="B879">
        <v>78</v>
      </c>
      <c r="C879">
        <f t="shared" si="13"/>
        <v>878</v>
      </c>
      <c r="D879">
        <v>1380</v>
      </c>
      <c r="E879">
        <v>951</v>
      </c>
      <c r="F879">
        <v>38</v>
      </c>
      <c r="G879">
        <v>2</v>
      </c>
      <c r="H879">
        <v>0</v>
      </c>
      <c r="I879" t="s">
        <v>5828</v>
      </c>
      <c r="J879">
        <v>1947</v>
      </c>
    </row>
    <row r="880" spans="1:10" x14ac:dyDescent="0.25">
      <c r="A880">
        <v>9</v>
      </c>
      <c r="B880">
        <v>79</v>
      </c>
      <c r="C880">
        <f t="shared" si="13"/>
        <v>879</v>
      </c>
      <c r="D880">
        <v>396</v>
      </c>
      <c r="E880">
        <v>264</v>
      </c>
      <c r="F880">
        <v>28</v>
      </c>
      <c r="G880">
        <v>0</v>
      </c>
      <c r="H880">
        <v>0</v>
      </c>
      <c r="J880">
        <v>863</v>
      </c>
    </row>
    <row r="881" spans="1:10" x14ac:dyDescent="0.25">
      <c r="A881">
        <v>9</v>
      </c>
      <c r="B881">
        <v>80</v>
      </c>
      <c r="C881">
        <f t="shared" si="13"/>
        <v>880</v>
      </c>
      <c r="D881">
        <v>1779</v>
      </c>
      <c r="E881">
        <v>347</v>
      </c>
      <c r="F881">
        <v>87</v>
      </c>
      <c r="G881">
        <v>1</v>
      </c>
      <c r="H881">
        <v>0</v>
      </c>
      <c r="I881" t="s">
        <v>52</v>
      </c>
      <c r="J881">
        <v>2838</v>
      </c>
    </row>
    <row r="882" spans="1:10" x14ac:dyDescent="0.25">
      <c r="A882">
        <v>9</v>
      </c>
      <c r="B882">
        <v>81</v>
      </c>
      <c r="C882">
        <f t="shared" si="13"/>
        <v>881</v>
      </c>
      <c r="D882">
        <v>752</v>
      </c>
      <c r="E882">
        <v>194</v>
      </c>
      <c r="F882">
        <v>76</v>
      </c>
      <c r="G882">
        <v>1</v>
      </c>
      <c r="H882">
        <v>0</v>
      </c>
      <c r="I882" t="s">
        <v>1272</v>
      </c>
      <c r="J882">
        <v>1818</v>
      </c>
    </row>
    <row r="883" spans="1:10" x14ac:dyDescent="0.25">
      <c r="A883">
        <v>9</v>
      </c>
      <c r="B883">
        <v>82</v>
      </c>
      <c r="C883">
        <f t="shared" si="13"/>
        <v>882</v>
      </c>
      <c r="D883">
        <v>1236</v>
      </c>
      <c r="E883">
        <v>301</v>
      </c>
      <c r="F883">
        <v>81</v>
      </c>
      <c r="G883">
        <v>1</v>
      </c>
      <c r="H883">
        <v>1</v>
      </c>
      <c r="I883" t="s">
        <v>5829</v>
      </c>
      <c r="J883">
        <v>59044</v>
      </c>
    </row>
    <row r="884" spans="1:10" x14ac:dyDescent="0.25">
      <c r="A884">
        <v>9</v>
      </c>
      <c r="B884">
        <v>83</v>
      </c>
      <c r="C884">
        <f t="shared" si="13"/>
        <v>883</v>
      </c>
      <c r="D884">
        <v>1188</v>
      </c>
      <c r="E884">
        <v>418</v>
      </c>
      <c r="F884">
        <v>24</v>
      </c>
      <c r="G884">
        <v>0</v>
      </c>
      <c r="H884">
        <v>3</v>
      </c>
      <c r="I884" t="s">
        <v>5830</v>
      </c>
      <c r="J884">
        <v>21016</v>
      </c>
    </row>
    <row r="885" spans="1:10" x14ac:dyDescent="0.25">
      <c r="A885">
        <v>9</v>
      </c>
      <c r="B885">
        <v>84</v>
      </c>
      <c r="C885">
        <f t="shared" si="13"/>
        <v>884</v>
      </c>
      <c r="D885">
        <v>561</v>
      </c>
      <c r="E885">
        <v>222</v>
      </c>
      <c r="F885">
        <v>42</v>
      </c>
      <c r="G885">
        <v>2</v>
      </c>
      <c r="H885">
        <v>0</v>
      </c>
      <c r="I885" t="s">
        <v>5831</v>
      </c>
      <c r="J885">
        <v>1214</v>
      </c>
    </row>
    <row r="886" spans="1:10" x14ac:dyDescent="0.25">
      <c r="A886">
        <v>9</v>
      </c>
      <c r="B886">
        <v>85</v>
      </c>
      <c r="C886">
        <f t="shared" si="13"/>
        <v>885</v>
      </c>
      <c r="D886">
        <v>0</v>
      </c>
      <c r="E886">
        <v>284</v>
      </c>
      <c r="F886">
        <v>185</v>
      </c>
      <c r="G886">
        <v>1</v>
      </c>
      <c r="H886">
        <v>2</v>
      </c>
      <c r="I886" t="s">
        <v>5832</v>
      </c>
      <c r="J886">
        <v>10049</v>
      </c>
    </row>
    <row r="887" spans="1:10" x14ac:dyDescent="0.25">
      <c r="A887">
        <v>9</v>
      </c>
      <c r="B887">
        <v>86</v>
      </c>
      <c r="C887">
        <f t="shared" si="13"/>
        <v>886</v>
      </c>
      <c r="D887">
        <v>1800</v>
      </c>
      <c r="E887">
        <v>1820</v>
      </c>
      <c r="F887">
        <v>102</v>
      </c>
      <c r="G887">
        <v>1</v>
      </c>
      <c r="H887">
        <v>0</v>
      </c>
      <c r="I887" t="s">
        <v>1604</v>
      </c>
      <c r="J887">
        <v>4165</v>
      </c>
    </row>
    <row r="888" spans="1:10" x14ac:dyDescent="0.25">
      <c r="A888">
        <v>9</v>
      </c>
      <c r="B888">
        <v>87</v>
      </c>
      <c r="C888">
        <f t="shared" si="13"/>
        <v>887</v>
      </c>
      <c r="D888">
        <v>460</v>
      </c>
      <c r="E888">
        <v>2870</v>
      </c>
      <c r="F888">
        <v>42</v>
      </c>
      <c r="G888">
        <v>3</v>
      </c>
      <c r="H888">
        <v>0</v>
      </c>
      <c r="I888" t="s">
        <v>5833</v>
      </c>
      <c r="J888">
        <v>5374</v>
      </c>
    </row>
    <row r="889" spans="1:10" x14ac:dyDescent="0.25">
      <c r="A889">
        <v>9</v>
      </c>
      <c r="B889">
        <v>88</v>
      </c>
      <c r="C889">
        <f t="shared" si="13"/>
        <v>888</v>
      </c>
      <c r="D889">
        <v>333</v>
      </c>
      <c r="E889">
        <v>248</v>
      </c>
      <c r="F889">
        <v>152</v>
      </c>
      <c r="G889">
        <v>3</v>
      </c>
      <c r="H889">
        <v>0</v>
      </c>
      <c r="I889" t="s">
        <v>5834</v>
      </c>
      <c r="J889">
        <v>4750</v>
      </c>
    </row>
    <row r="890" spans="1:10" x14ac:dyDescent="0.25">
      <c r="A890">
        <v>9</v>
      </c>
      <c r="B890">
        <v>89</v>
      </c>
      <c r="C890">
        <f t="shared" si="13"/>
        <v>889</v>
      </c>
      <c r="D890">
        <v>1530</v>
      </c>
      <c r="E890">
        <v>300</v>
      </c>
      <c r="F890">
        <v>114</v>
      </c>
      <c r="G890">
        <v>1</v>
      </c>
      <c r="H890">
        <v>0</v>
      </c>
      <c r="I890" t="s">
        <v>465</v>
      </c>
      <c r="J890">
        <v>4033</v>
      </c>
    </row>
    <row r="891" spans="1:10" x14ac:dyDescent="0.25">
      <c r="A891">
        <v>9</v>
      </c>
      <c r="B891">
        <v>90</v>
      </c>
      <c r="C891">
        <f t="shared" si="13"/>
        <v>890</v>
      </c>
      <c r="D891">
        <v>594</v>
      </c>
      <c r="E891">
        <v>660</v>
      </c>
      <c r="F891">
        <v>26</v>
      </c>
      <c r="G891">
        <v>1</v>
      </c>
      <c r="H891">
        <v>0</v>
      </c>
      <c r="I891" t="s">
        <v>582</v>
      </c>
      <c r="J891">
        <v>1249</v>
      </c>
    </row>
    <row r="892" spans="1:10" x14ac:dyDescent="0.25">
      <c r="A892">
        <v>9</v>
      </c>
      <c r="B892">
        <v>91</v>
      </c>
      <c r="C892">
        <f t="shared" si="13"/>
        <v>891</v>
      </c>
      <c r="D892">
        <v>416</v>
      </c>
      <c r="E892">
        <v>616</v>
      </c>
      <c r="F892">
        <v>54</v>
      </c>
      <c r="G892">
        <v>0</v>
      </c>
      <c r="H892">
        <v>0</v>
      </c>
      <c r="J892">
        <v>1737</v>
      </c>
    </row>
    <row r="893" spans="1:10" x14ac:dyDescent="0.25">
      <c r="A893">
        <v>9</v>
      </c>
      <c r="B893">
        <v>92</v>
      </c>
      <c r="C893">
        <f t="shared" si="13"/>
        <v>892</v>
      </c>
      <c r="D893">
        <v>864</v>
      </c>
      <c r="E893">
        <v>190</v>
      </c>
      <c r="F893">
        <v>21</v>
      </c>
      <c r="G893">
        <v>1</v>
      </c>
      <c r="H893">
        <v>0</v>
      </c>
      <c r="I893" t="s">
        <v>733</v>
      </c>
      <c r="J893">
        <v>744</v>
      </c>
    </row>
    <row r="894" spans="1:10" x14ac:dyDescent="0.25">
      <c r="A894">
        <v>9</v>
      </c>
      <c r="B894">
        <v>93</v>
      </c>
      <c r="C894">
        <f t="shared" si="13"/>
        <v>893</v>
      </c>
      <c r="D894">
        <v>405</v>
      </c>
      <c r="E894">
        <v>362</v>
      </c>
      <c r="F894">
        <v>24</v>
      </c>
      <c r="G894">
        <v>4</v>
      </c>
      <c r="H894">
        <v>0</v>
      </c>
      <c r="I894" t="s">
        <v>5835</v>
      </c>
      <c r="J894">
        <v>2468</v>
      </c>
    </row>
    <row r="895" spans="1:10" x14ac:dyDescent="0.25">
      <c r="A895">
        <v>9</v>
      </c>
      <c r="B895">
        <v>94</v>
      </c>
      <c r="C895">
        <f t="shared" si="13"/>
        <v>894</v>
      </c>
      <c r="D895">
        <v>616</v>
      </c>
      <c r="E895">
        <v>762</v>
      </c>
      <c r="F895">
        <v>32</v>
      </c>
      <c r="G895">
        <v>1</v>
      </c>
      <c r="H895">
        <v>0</v>
      </c>
      <c r="I895" t="s">
        <v>5836</v>
      </c>
      <c r="J895">
        <v>1561</v>
      </c>
    </row>
    <row r="896" spans="1:10" x14ac:dyDescent="0.25">
      <c r="A896">
        <v>9</v>
      </c>
      <c r="B896">
        <v>95</v>
      </c>
      <c r="C896">
        <f t="shared" si="13"/>
        <v>895</v>
      </c>
      <c r="D896">
        <v>2088</v>
      </c>
      <c r="E896">
        <v>1285</v>
      </c>
      <c r="F896">
        <v>26</v>
      </c>
      <c r="G896">
        <v>3</v>
      </c>
      <c r="H896">
        <v>0</v>
      </c>
      <c r="I896" t="s">
        <v>5837</v>
      </c>
      <c r="J896">
        <v>4034</v>
      </c>
    </row>
    <row r="897" spans="1:10" x14ac:dyDescent="0.25">
      <c r="A897">
        <v>9</v>
      </c>
      <c r="B897">
        <v>96</v>
      </c>
      <c r="C897">
        <f t="shared" si="13"/>
        <v>896</v>
      </c>
      <c r="D897">
        <v>380</v>
      </c>
      <c r="E897">
        <v>272</v>
      </c>
      <c r="F897">
        <v>34</v>
      </c>
      <c r="G897">
        <v>0</v>
      </c>
      <c r="H897">
        <v>0</v>
      </c>
      <c r="J897">
        <v>990</v>
      </c>
    </row>
    <row r="898" spans="1:10" x14ac:dyDescent="0.25">
      <c r="A898">
        <v>9</v>
      </c>
      <c r="B898">
        <v>97</v>
      </c>
      <c r="C898">
        <f t="shared" si="13"/>
        <v>897</v>
      </c>
      <c r="D898">
        <v>471</v>
      </c>
      <c r="E898">
        <v>195</v>
      </c>
      <c r="F898">
        <v>72</v>
      </c>
      <c r="G898">
        <v>1</v>
      </c>
      <c r="H898">
        <v>0</v>
      </c>
      <c r="I898" t="s">
        <v>5838</v>
      </c>
      <c r="J898">
        <v>2434</v>
      </c>
    </row>
    <row r="899" spans="1:10" x14ac:dyDescent="0.25">
      <c r="A899">
        <v>9</v>
      </c>
      <c r="B899">
        <v>98</v>
      </c>
      <c r="C899">
        <f t="shared" si="13"/>
        <v>898</v>
      </c>
      <c r="D899">
        <v>682</v>
      </c>
      <c r="E899">
        <v>2260</v>
      </c>
      <c r="F899">
        <v>38</v>
      </c>
      <c r="G899">
        <v>1</v>
      </c>
      <c r="H899">
        <v>5</v>
      </c>
      <c r="I899" t="s">
        <v>5839</v>
      </c>
      <c r="J899">
        <v>17088</v>
      </c>
    </row>
    <row r="900" spans="1:10" x14ac:dyDescent="0.25">
      <c r="A900">
        <v>9</v>
      </c>
      <c r="B900">
        <v>99</v>
      </c>
      <c r="C900">
        <f t="shared" ref="C900:C963" si="14">C899+1</f>
        <v>899</v>
      </c>
      <c r="D900">
        <v>762</v>
      </c>
      <c r="E900">
        <v>321</v>
      </c>
      <c r="F900">
        <v>84</v>
      </c>
      <c r="G900">
        <v>3</v>
      </c>
      <c r="H900">
        <v>0</v>
      </c>
      <c r="I900" t="s">
        <v>5840</v>
      </c>
      <c r="J900">
        <v>2199</v>
      </c>
    </row>
    <row r="901" spans="1:10" x14ac:dyDescent="0.25">
      <c r="A901">
        <v>9</v>
      </c>
      <c r="B901">
        <v>100</v>
      </c>
      <c r="C901">
        <f t="shared" si="14"/>
        <v>900</v>
      </c>
      <c r="D901">
        <v>1692</v>
      </c>
      <c r="E901">
        <v>608</v>
      </c>
      <c r="F901">
        <v>27</v>
      </c>
      <c r="G901">
        <v>1</v>
      </c>
      <c r="H901">
        <v>1</v>
      </c>
      <c r="I901" t="s">
        <v>5841</v>
      </c>
      <c r="J901">
        <v>2317</v>
      </c>
    </row>
    <row r="902" spans="1:10" x14ac:dyDescent="0.25">
      <c r="A902">
        <v>10</v>
      </c>
      <c r="B902">
        <v>1</v>
      </c>
      <c r="C902">
        <f t="shared" si="14"/>
        <v>901</v>
      </c>
      <c r="D902">
        <v>648</v>
      </c>
      <c r="E902">
        <v>125</v>
      </c>
      <c r="F902">
        <v>72</v>
      </c>
      <c r="G902">
        <v>1</v>
      </c>
      <c r="H902">
        <v>1</v>
      </c>
      <c r="I902" t="s">
        <v>5842</v>
      </c>
      <c r="J902">
        <v>1637</v>
      </c>
    </row>
    <row r="903" spans="1:10" x14ac:dyDescent="0.25">
      <c r="A903">
        <v>10</v>
      </c>
      <c r="B903">
        <v>2</v>
      </c>
      <c r="C903">
        <f t="shared" si="14"/>
        <v>902</v>
      </c>
      <c r="D903">
        <v>645</v>
      </c>
      <c r="E903">
        <v>378</v>
      </c>
      <c r="F903">
        <v>45</v>
      </c>
      <c r="G903">
        <v>1</v>
      </c>
      <c r="H903">
        <v>0</v>
      </c>
      <c r="I903" t="s">
        <v>951</v>
      </c>
      <c r="J903">
        <v>1468</v>
      </c>
    </row>
    <row r="904" spans="1:10" x14ac:dyDescent="0.25">
      <c r="A904">
        <v>10</v>
      </c>
      <c r="B904">
        <v>3</v>
      </c>
      <c r="C904">
        <f t="shared" si="14"/>
        <v>903</v>
      </c>
      <c r="D904">
        <v>572</v>
      </c>
      <c r="E904">
        <v>404</v>
      </c>
      <c r="F904">
        <v>0</v>
      </c>
      <c r="G904">
        <v>1</v>
      </c>
      <c r="H904">
        <v>0</v>
      </c>
      <c r="I904" t="s">
        <v>69</v>
      </c>
      <c r="J904">
        <v>8461</v>
      </c>
    </row>
    <row r="905" spans="1:10" x14ac:dyDescent="0.25">
      <c r="A905">
        <v>10</v>
      </c>
      <c r="B905">
        <v>4</v>
      </c>
      <c r="C905">
        <f t="shared" si="14"/>
        <v>904</v>
      </c>
      <c r="D905">
        <v>1050</v>
      </c>
      <c r="E905">
        <v>282</v>
      </c>
      <c r="F905">
        <v>168</v>
      </c>
      <c r="G905">
        <v>3</v>
      </c>
      <c r="H905">
        <v>1</v>
      </c>
      <c r="I905" t="s">
        <v>5843</v>
      </c>
      <c r="J905">
        <v>3839</v>
      </c>
    </row>
    <row r="906" spans="1:10" x14ac:dyDescent="0.25">
      <c r="A906">
        <v>10</v>
      </c>
      <c r="B906">
        <v>5</v>
      </c>
      <c r="C906">
        <f t="shared" si="14"/>
        <v>905</v>
      </c>
      <c r="D906">
        <v>401</v>
      </c>
      <c r="E906">
        <v>380</v>
      </c>
      <c r="F906">
        <v>32</v>
      </c>
      <c r="G906">
        <v>1</v>
      </c>
      <c r="H906">
        <v>1</v>
      </c>
      <c r="I906" t="s">
        <v>403</v>
      </c>
      <c r="J906">
        <v>1060</v>
      </c>
    </row>
    <row r="907" spans="1:10" x14ac:dyDescent="0.25">
      <c r="A907">
        <v>10</v>
      </c>
      <c r="B907">
        <v>6</v>
      </c>
      <c r="C907">
        <f t="shared" si="14"/>
        <v>906</v>
      </c>
      <c r="D907">
        <v>332</v>
      </c>
      <c r="E907">
        <v>608</v>
      </c>
      <c r="F907">
        <v>0</v>
      </c>
      <c r="G907">
        <v>3</v>
      </c>
      <c r="H907">
        <v>0</v>
      </c>
      <c r="I907" t="s">
        <v>5844</v>
      </c>
      <c r="J907">
        <v>2034</v>
      </c>
    </row>
    <row r="908" spans="1:10" x14ac:dyDescent="0.25">
      <c r="A908">
        <v>10</v>
      </c>
      <c r="B908">
        <v>7</v>
      </c>
      <c r="C908">
        <f t="shared" si="14"/>
        <v>907</v>
      </c>
      <c r="D908">
        <v>0</v>
      </c>
      <c r="E908">
        <v>488</v>
      </c>
      <c r="F908">
        <v>138</v>
      </c>
      <c r="G908">
        <v>2</v>
      </c>
      <c r="H908">
        <v>1</v>
      </c>
      <c r="I908" t="s">
        <v>5845</v>
      </c>
      <c r="J908">
        <v>3331</v>
      </c>
    </row>
    <row r="909" spans="1:10" x14ac:dyDescent="0.25">
      <c r="A909">
        <v>10</v>
      </c>
      <c r="B909">
        <v>8</v>
      </c>
      <c r="C909">
        <f t="shared" si="14"/>
        <v>908</v>
      </c>
      <c r="D909">
        <v>487</v>
      </c>
      <c r="E909">
        <v>531</v>
      </c>
      <c r="F909">
        <v>14</v>
      </c>
      <c r="G909">
        <v>1</v>
      </c>
      <c r="H909">
        <v>0</v>
      </c>
      <c r="I909" t="s">
        <v>1302</v>
      </c>
      <c r="J909">
        <v>991</v>
      </c>
    </row>
    <row r="910" spans="1:10" x14ac:dyDescent="0.25">
      <c r="A910">
        <v>10</v>
      </c>
      <c r="B910">
        <v>9</v>
      </c>
      <c r="C910">
        <f t="shared" si="14"/>
        <v>909</v>
      </c>
      <c r="D910">
        <v>796</v>
      </c>
      <c r="E910">
        <v>286</v>
      </c>
      <c r="F910">
        <v>20</v>
      </c>
      <c r="G910">
        <v>2</v>
      </c>
      <c r="H910">
        <v>0</v>
      </c>
      <c r="I910" t="s">
        <v>5846</v>
      </c>
      <c r="J910">
        <v>3765</v>
      </c>
    </row>
    <row r="911" spans="1:10" x14ac:dyDescent="0.25">
      <c r="A911">
        <v>10</v>
      </c>
      <c r="B911">
        <v>10</v>
      </c>
      <c r="C911">
        <f t="shared" si="14"/>
        <v>910</v>
      </c>
      <c r="D911">
        <v>1808</v>
      </c>
      <c r="E911">
        <v>548</v>
      </c>
      <c r="F911">
        <v>16</v>
      </c>
      <c r="G911">
        <v>1</v>
      </c>
      <c r="H911">
        <v>0</v>
      </c>
      <c r="I911" t="s">
        <v>221</v>
      </c>
      <c r="J911">
        <v>1062</v>
      </c>
    </row>
    <row r="912" spans="1:10" x14ac:dyDescent="0.25">
      <c r="A912">
        <v>10</v>
      </c>
      <c r="B912">
        <v>11</v>
      </c>
      <c r="C912">
        <f t="shared" si="14"/>
        <v>911</v>
      </c>
      <c r="D912">
        <v>998</v>
      </c>
      <c r="E912">
        <v>321</v>
      </c>
      <c r="F912">
        <v>48</v>
      </c>
      <c r="G912">
        <v>1</v>
      </c>
      <c r="H912">
        <v>0</v>
      </c>
      <c r="I912" t="s">
        <v>45</v>
      </c>
      <c r="J912">
        <v>1380</v>
      </c>
    </row>
    <row r="913" spans="1:10" x14ac:dyDescent="0.25">
      <c r="A913">
        <v>10</v>
      </c>
      <c r="B913">
        <v>12</v>
      </c>
      <c r="C913">
        <f t="shared" si="14"/>
        <v>912</v>
      </c>
      <c r="D913">
        <v>2370</v>
      </c>
      <c r="E913">
        <v>254</v>
      </c>
      <c r="F913">
        <v>12</v>
      </c>
      <c r="G913">
        <v>2</v>
      </c>
      <c r="H913">
        <v>2</v>
      </c>
      <c r="I913" t="s">
        <v>5847</v>
      </c>
      <c r="J913">
        <v>16760</v>
      </c>
    </row>
    <row r="914" spans="1:10" x14ac:dyDescent="0.25">
      <c r="A914">
        <v>10</v>
      </c>
      <c r="B914">
        <v>13</v>
      </c>
      <c r="C914">
        <f t="shared" si="14"/>
        <v>913</v>
      </c>
      <c r="D914">
        <v>910</v>
      </c>
      <c r="E914">
        <v>211</v>
      </c>
      <c r="F914">
        <v>90</v>
      </c>
      <c r="G914">
        <v>2</v>
      </c>
      <c r="H914">
        <v>2</v>
      </c>
      <c r="I914" t="s">
        <v>5848</v>
      </c>
      <c r="J914">
        <v>19359</v>
      </c>
    </row>
    <row r="915" spans="1:10" x14ac:dyDescent="0.25">
      <c r="A915">
        <v>10</v>
      </c>
      <c r="B915">
        <v>14</v>
      </c>
      <c r="C915">
        <f t="shared" si="14"/>
        <v>914</v>
      </c>
      <c r="D915">
        <v>414</v>
      </c>
      <c r="E915">
        <v>261</v>
      </c>
      <c r="F915">
        <v>15</v>
      </c>
      <c r="G915">
        <v>3</v>
      </c>
      <c r="H915">
        <v>0</v>
      </c>
      <c r="I915" t="s">
        <v>5849</v>
      </c>
      <c r="J915">
        <v>4209</v>
      </c>
    </row>
    <row r="916" spans="1:10" x14ac:dyDescent="0.25">
      <c r="A916">
        <v>10</v>
      </c>
      <c r="B916">
        <v>15</v>
      </c>
      <c r="C916">
        <f t="shared" si="14"/>
        <v>915</v>
      </c>
      <c r="D916">
        <v>1130</v>
      </c>
      <c r="E916">
        <v>309</v>
      </c>
      <c r="F916">
        <v>30</v>
      </c>
      <c r="G916">
        <v>0</v>
      </c>
      <c r="H916">
        <v>0</v>
      </c>
      <c r="J916">
        <v>1022</v>
      </c>
    </row>
    <row r="917" spans="1:10" x14ac:dyDescent="0.25">
      <c r="A917">
        <v>10</v>
      </c>
      <c r="B917">
        <v>16</v>
      </c>
      <c r="C917">
        <f t="shared" si="14"/>
        <v>916</v>
      </c>
      <c r="D917">
        <v>2560</v>
      </c>
      <c r="E917">
        <v>310</v>
      </c>
      <c r="F917">
        <v>60</v>
      </c>
      <c r="G917">
        <v>1</v>
      </c>
      <c r="H917">
        <v>0</v>
      </c>
      <c r="I917" t="s">
        <v>292</v>
      </c>
      <c r="J917">
        <v>1772</v>
      </c>
    </row>
    <row r="918" spans="1:10" x14ac:dyDescent="0.25">
      <c r="A918">
        <v>10</v>
      </c>
      <c r="B918">
        <v>17</v>
      </c>
      <c r="C918">
        <f t="shared" si="14"/>
        <v>917</v>
      </c>
      <c r="D918">
        <v>0</v>
      </c>
      <c r="E918">
        <v>572</v>
      </c>
      <c r="F918">
        <v>50</v>
      </c>
      <c r="G918">
        <v>2</v>
      </c>
      <c r="H918">
        <v>0</v>
      </c>
      <c r="I918" t="s">
        <v>5850</v>
      </c>
      <c r="J918">
        <v>1675</v>
      </c>
    </row>
    <row r="919" spans="1:10" x14ac:dyDescent="0.25">
      <c r="A919">
        <v>10</v>
      </c>
      <c r="B919">
        <v>18</v>
      </c>
      <c r="C919">
        <f t="shared" si="14"/>
        <v>918</v>
      </c>
      <c r="D919">
        <v>356</v>
      </c>
      <c r="E919">
        <v>0</v>
      </c>
      <c r="F919">
        <v>42</v>
      </c>
      <c r="G919">
        <v>1</v>
      </c>
      <c r="H919">
        <v>0</v>
      </c>
      <c r="I919" t="s">
        <v>374</v>
      </c>
      <c r="J919">
        <v>4875</v>
      </c>
    </row>
    <row r="920" spans="1:10" x14ac:dyDescent="0.25">
      <c r="A920">
        <v>10</v>
      </c>
      <c r="B920">
        <v>19</v>
      </c>
      <c r="C920">
        <f t="shared" si="14"/>
        <v>919</v>
      </c>
      <c r="D920">
        <v>481</v>
      </c>
      <c r="E920">
        <v>576</v>
      </c>
      <c r="F920">
        <v>90</v>
      </c>
      <c r="G920">
        <v>10</v>
      </c>
      <c r="H920">
        <v>0</v>
      </c>
      <c r="I920" t="s">
        <v>5851</v>
      </c>
      <c r="J920">
        <v>19129</v>
      </c>
    </row>
    <row r="921" spans="1:10" x14ac:dyDescent="0.25">
      <c r="A921">
        <v>10</v>
      </c>
      <c r="B921">
        <v>20</v>
      </c>
      <c r="C921">
        <f t="shared" si="14"/>
        <v>920</v>
      </c>
      <c r="D921">
        <v>996</v>
      </c>
      <c r="E921">
        <v>684</v>
      </c>
      <c r="F921">
        <v>37</v>
      </c>
      <c r="G921">
        <v>1</v>
      </c>
      <c r="H921">
        <v>0</v>
      </c>
      <c r="I921" t="s">
        <v>374</v>
      </c>
      <c r="J921">
        <v>5523</v>
      </c>
    </row>
    <row r="922" spans="1:10" x14ac:dyDescent="0.25">
      <c r="A922">
        <v>10</v>
      </c>
      <c r="B922">
        <v>21</v>
      </c>
      <c r="C922">
        <f t="shared" si="14"/>
        <v>921</v>
      </c>
      <c r="D922">
        <v>750</v>
      </c>
      <c r="E922">
        <v>286</v>
      </c>
      <c r="F922">
        <v>58</v>
      </c>
      <c r="G922">
        <v>1</v>
      </c>
      <c r="H922">
        <v>0</v>
      </c>
      <c r="I922" t="s">
        <v>5852</v>
      </c>
      <c r="J922">
        <v>1816</v>
      </c>
    </row>
    <row r="923" spans="1:10" x14ac:dyDescent="0.25">
      <c r="A923">
        <v>10</v>
      </c>
      <c r="B923">
        <v>22</v>
      </c>
      <c r="C923">
        <f t="shared" si="14"/>
        <v>922</v>
      </c>
      <c r="D923">
        <v>936</v>
      </c>
      <c r="E923">
        <v>179</v>
      </c>
      <c r="F923">
        <v>39</v>
      </c>
      <c r="G923">
        <v>5</v>
      </c>
      <c r="H923">
        <v>0</v>
      </c>
      <c r="I923" t="s">
        <v>5853</v>
      </c>
      <c r="J923">
        <v>12443</v>
      </c>
    </row>
    <row r="924" spans="1:10" x14ac:dyDescent="0.25">
      <c r="A924">
        <v>10</v>
      </c>
      <c r="B924">
        <v>23</v>
      </c>
      <c r="C924">
        <f t="shared" si="14"/>
        <v>923</v>
      </c>
      <c r="D924">
        <v>387</v>
      </c>
      <c r="E924">
        <v>588</v>
      </c>
      <c r="F924">
        <v>81</v>
      </c>
      <c r="G924">
        <v>2</v>
      </c>
      <c r="H924">
        <v>0</v>
      </c>
      <c r="I924" t="s">
        <v>5854</v>
      </c>
      <c r="J924">
        <v>6250</v>
      </c>
    </row>
    <row r="925" spans="1:10" x14ac:dyDescent="0.25">
      <c r="A925">
        <v>10</v>
      </c>
      <c r="B925">
        <v>24</v>
      </c>
      <c r="C925">
        <f t="shared" si="14"/>
        <v>924</v>
      </c>
      <c r="D925">
        <v>1176</v>
      </c>
      <c r="E925">
        <v>315</v>
      </c>
      <c r="F925">
        <v>102</v>
      </c>
      <c r="G925">
        <v>1</v>
      </c>
      <c r="H925">
        <v>1</v>
      </c>
      <c r="I925" t="s">
        <v>472</v>
      </c>
      <c r="J925">
        <v>2472</v>
      </c>
    </row>
    <row r="926" spans="1:10" x14ac:dyDescent="0.25">
      <c r="A926">
        <v>10</v>
      </c>
      <c r="B926">
        <v>25</v>
      </c>
      <c r="C926">
        <f t="shared" si="14"/>
        <v>925</v>
      </c>
      <c r="D926">
        <v>488</v>
      </c>
      <c r="E926">
        <v>642</v>
      </c>
      <c r="F926">
        <v>43</v>
      </c>
      <c r="G926">
        <v>1</v>
      </c>
      <c r="H926">
        <v>0</v>
      </c>
      <c r="I926" t="s">
        <v>4415</v>
      </c>
      <c r="J926">
        <v>1841</v>
      </c>
    </row>
    <row r="927" spans="1:10" x14ac:dyDescent="0.25">
      <c r="A927">
        <v>10</v>
      </c>
      <c r="B927">
        <v>26</v>
      </c>
      <c r="C927">
        <f t="shared" si="14"/>
        <v>926</v>
      </c>
      <c r="D927">
        <v>4470</v>
      </c>
      <c r="E927">
        <v>222</v>
      </c>
      <c r="F927">
        <v>34</v>
      </c>
      <c r="G927">
        <v>1</v>
      </c>
      <c r="H927">
        <v>3</v>
      </c>
      <c r="I927" t="s">
        <v>5855</v>
      </c>
      <c r="J927">
        <v>9982</v>
      </c>
    </row>
    <row r="928" spans="1:10" x14ac:dyDescent="0.25">
      <c r="A928">
        <v>10</v>
      </c>
      <c r="B928">
        <v>27</v>
      </c>
      <c r="C928">
        <f t="shared" si="14"/>
        <v>927</v>
      </c>
      <c r="D928">
        <v>0</v>
      </c>
      <c r="E928">
        <v>876</v>
      </c>
      <c r="F928">
        <v>10</v>
      </c>
      <c r="G928">
        <v>2</v>
      </c>
      <c r="H928">
        <v>0</v>
      </c>
      <c r="I928" t="s">
        <v>5856</v>
      </c>
      <c r="J928">
        <v>1231</v>
      </c>
    </row>
    <row r="929" spans="1:10" x14ac:dyDescent="0.25">
      <c r="A929">
        <v>10</v>
      </c>
      <c r="B929">
        <v>28</v>
      </c>
      <c r="C929">
        <f t="shared" si="14"/>
        <v>928</v>
      </c>
      <c r="D929">
        <v>475</v>
      </c>
      <c r="E929">
        <v>286</v>
      </c>
      <c r="F929">
        <v>36</v>
      </c>
      <c r="G929">
        <v>1</v>
      </c>
      <c r="H929">
        <v>0</v>
      </c>
      <c r="I929" t="s">
        <v>1188</v>
      </c>
      <c r="J929">
        <v>1526</v>
      </c>
    </row>
    <row r="930" spans="1:10" x14ac:dyDescent="0.25">
      <c r="A930">
        <v>10</v>
      </c>
      <c r="B930">
        <v>29</v>
      </c>
      <c r="C930">
        <f t="shared" si="14"/>
        <v>929</v>
      </c>
      <c r="D930">
        <v>1142</v>
      </c>
      <c r="E930">
        <v>349</v>
      </c>
      <c r="F930">
        <v>30</v>
      </c>
      <c r="G930">
        <v>1</v>
      </c>
      <c r="H930">
        <v>0</v>
      </c>
      <c r="I930" t="s">
        <v>45</v>
      </c>
      <c r="J930">
        <v>1063</v>
      </c>
    </row>
    <row r="931" spans="1:10" x14ac:dyDescent="0.25">
      <c r="A931">
        <v>10</v>
      </c>
      <c r="B931">
        <v>30</v>
      </c>
      <c r="C931">
        <f t="shared" si="14"/>
        <v>930</v>
      </c>
      <c r="D931">
        <v>580</v>
      </c>
      <c r="E931">
        <v>620</v>
      </c>
      <c r="F931">
        <v>31</v>
      </c>
      <c r="G931">
        <v>1</v>
      </c>
      <c r="H931">
        <v>0</v>
      </c>
      <c r="I931" t="s">
        <v>62</v>
      </c>
      <c r="J931">
        <v>3298</v>
      </c>
    </row>
    <row r="932" spans="1:10" x14ac:dyDescent="0.25">
      <c r="A932">
        <v>10</v>
      </c>
      <c r="B932">
        <v>31</v>
      </c>
      <c r="C932">
        <f t="shared" si="14"/>
        <v>931</v>
      </c>
      <c r="D932">
        <v>351</v>
      </c>
      <c r="E932">
        <v>254</v>
      </c>
      <c r="F932">
        <v>42</v>
      </c>
      <c r="G932">
        <v>1</v>
      </c>
      <c r="H932">
        <v>1</v>
      </c>
      <c r="I932" t="s">
        <v>5857</v>
      </c>
      <c r="J932">
        <v>1407</v>
      </c>
    </row>
    <row r="933" spans="1:10" x14ac:dyDescent="0.25">
      <c r="A933">
        <v>10</v>
      </c>
      <c r="B933">
        <v>32</v>
      </c>
      <c r="C933">
        <f t="shared" si="14"/>
        <v>932</v>
      </c>
      <c r="D933">
        <v>504</v>
      </c>
      <c r="E933">
        <v>228</v>
      </c>
      <c r="F933">
        <v>116</v>
      </c>
      <c r="G933">
        <v>2</v>
      </c>
      <c r="H933">
        <v>0</v>
      </c>
      <c r="I933" t="s">
        <v>5858</v>
      </c>
      <c r="J933">
        <v>4708</v>
      </c>
    </row>
    <row r="934" spans="1:10" x14ac:dyDescent="0.25">
      <c r="A934">
        <v>10</v>
      </c>
      <c r="B934">
        <v>33</v>
      </c>
      <c r="C934">
        <f t="shared" si="14"/>
        <v>933</v>
      </c>
      <c r="D934">
        <v>972</v>
      </c>
      <c r="E934">
        <v>834</v>
      </c>
      <c r="F934">
        <v>24</v>
      </c>
      <c r="G934">
        <v>2</v>
      </c>
      <c r="H934">
        <v>0</v>
      </c>
      <c r="I934" t="s">
        <v>5859</v>
      </c>
      <c r="J934">
        <v>1817</v>
      </c>
    </row>
    <row r="935" spans="1:10" x14ac:dyDescent="0.25">
      <c r="A935">
        <v>10</v>
      </c>
      <c r="B935">
        <v>34</v>
      </c>
      <c r="C935">
        <f t="shared" si="14"/>
        <v>934</v>
      </c>
      <c r="D935">
        <v>1334</v>
      </c>
      <c r="E935">
        <v>203</v>
      </c>
      <c r="F935">
        <v>102</v>
      </c>
      <c r="G935">
        <v>1</v>
      </c>
      <c r="H935">
        <v>0</v>
      </c>
      <c r="I935" t="s">
        <v>733</v>
      </c>
      <c r="J935">
        <v>2424</v>
      </c>
    </row>
    <row r="936" spans="1:10" x14ac:dyDescent="0.25">
      <c r="A936">
        <v>10</v>
      </c>
      <c r="B936">
        <v>35</v>
      </c>
      <c r="C936">
        <f t="shared" si="14"/>
        <v>935</v>
      </c>
      <c r="D936">
        <v>473</v>
      </c>
      <c r="E936">
        <v>634</v>
      </c>
      <c r="F936">
        <v>184</v>
      </c>
      <c r="G936">
        <v>1</v>
      </c>
      <c r="H936">
        <v>0</v>
      </c>
      <c r="I936" t="s">
        <v>1689</v>
      </c>
      <c r="J936">
        <v>4976</v>
      </c>
    </row>
    <row r="937" spans="1:10" x14ac:dyDescent="0.25">
      <c r="A937">
        <v>10</v>
      </c>
      <c r="B937">
        <v>36</v>
      </c>
      <c r="C937">
        <f t="shared" si="14"/>
        <v>936</v>
      </c>
      <c r="D937">
        <v>1194</v>
      </c>
      <c r="E937">
        <v>0</v>
      </c>
      <c r="F937">
        <v>64</v>
      </c>
      <c r="G937">
        <v>1</v>
      </c>
      <c r="H937">
        <v>0</v>
      </c>
      <c r="I937" t="s">
        <v>148</v>
      </c>
      <c r="J937">
        <v>1402</v>
      </c>
    </row>
    <row r="938" spans="1:10" x14ac:dyDescent="0.25">
      <c r="A938">
        <v>10</v>
      </c>
      <c r="B938">
        <v>37</v>
      </c>
      <c r="C938">
        <f t="shared" si="14"/>
        <v>937</v>
      </c>
      <c r="D938">
        <v>576</v>
      </c>
      <c r="E938">
        <v>831</v>
      </c>
      <c r="F938">
        <v>235</v>
      </c>
      <c r="G938">
        <v>4</v>
      </c>
      <c r="H938">
        <v>2</v>
      </c>
      <c r="I938" t="s">
        <v>5860</v>
      </c>
      <c r="J938">
        <v>14827</v>
      </c>
    </row>
    <row r="939" spans="1:10" x14ac:dyDescent="0.25">
      <c r="A939">
        <v>10</v>
      </c>
      <c r="B939">
        <v>38</v>
      </c>
      <c r="C939">
        <f t="shared" si="14"/>
        <v>938</v>
      </c>
      <c r="D939">
        <v>616</v>
      </c>
      <c r="E939">
        <v>456</v>
      </c>
      <c r="F939">
        <v>41</v>
      </c>
      <c r="G939">
        <v>1</v>
      </c>
      <c r="H939">
        <v>1</v>
      </c>
      <c r="I939" t="s">
        <v>5861</v>
      </c>
      <c r="J939">
        <v>1388</v>
      </c>
    </row>
    <row r="940" spans="1:10" x14ac:dyDescent="0.25">
      <c r="A940">
        <v>10</v>
      </c>
      <c r="B940">
        <v>39</v>
      </c>
      <c r="C940">
        <f t="shared" si="14"/>
        <v>939</v>
      </c>
      <c r="D940">
        <v>527</v>
      </c>
      <c r="E940">
        <v>239</v>
      </c>
      <c r="F940">
        <v>25</v>
      </c>
      <c r="G940">
        <v>5</v>
      </c>
      <c r="H940">
        <v>1</v>
      </c>
      <c r="I940" t="s">
        <v>5862</v>
      </c>
      <c r="J940">
        <v>1350</v>
      </c>
    </row>
    <row r="941" spans="1:10" x14ac:dyDescent="0.25">
      <c r="A941">
        <v>10</v>
      </c>
      <c r="B941">
        <v>40</v>
      </c>
      <c r="C941">
        <f t="shared" si="14"/>
        <v>940</v>
      </c>
      <c r="D941">
        <v>700</v>
      </c>
      <c r="E941">
        <v>169</v>
      </c>
      <c r="F941">
        <v>51</v>
      </c>
      <c r="G941">
        <v>1</v>
      </c>
      <c r="H941">
        <v>1</v>
      </c>
      <c r="I941" t="s">
        <v>5863</v>
      </c>
      <c r="J941">
        <v>10765</v>
      </c>
    </row>
    <row r="942" spans="1:10" x14ac:dyDescent="0.25">
      <c r="A942">
        <v>10</v>
      </c>
      <c r="B942">
        <v>41</v>
      </c>
      <c r="C942">
        <f t="shared" si="14"/>
        <v>941</v>
      </c>
      <c r="D942">
        <v>5640</v>
      </c>
      <c r="E942">
        <v>414</v>
      </c>
      <c r="F942">
        <v>28</v>
      </c>
      <c r="G942">
        <v>1</v>
      </c>
      <c r="H942">
        <v>0</v>
      </c>
      <c r="I942" t="s">
        <v>374</v>
      </c>
      <c r="J942">
        <v>5538</v>
      </c>
    </row>
    <row r="943" spans="1:10" x14ac:dyDescent="0.25">
      <c r="A943">
        <v>10</v>
      </c>
      <c r="B943">
        <v>42</v>
      </c>
      <c r="C943">
        <f t="shared" si="14"/>
        <v>942</v>
      </c>
      <c r="D943">
        <v>564</v>
      </c>
      <c r="E943">
        <v>706</v>
      </c>
      <c r="F943">
        <v>17</v>
      </c>
      <c r="G943">
        <v>2</v>
      </c>
      <c r="H943">
        <v>0</v>
      </c>
      <c r="I943" t="s">
        <v>5864</v>
      </c>
      <c r="J943">
        <v>1695</v>
      </c>
    </row>
    <row r="944" spans="1:10" x14ac:dyDescent="0.25">
      <c r="A944">
        <v>10</v>
      </c>
      <c r="B944">
        <v>43</v>
      </c>
      <c r="C944">
        <f t="shared" si="14"/>
        <v>943</v>
      </c>
      <c r="D944">
        <v>1725</v>
      </c>
      <c r="E944">
        <v>0</v>
      </c>
      <c r="F944">
        <v>39</v>
      </c>
      <c r="G944">
        <v>3</v>
      </c>
      <c r="H944">
        <v>1</v>
      </c>
      <c r="I944" t="s">
        <v>5865</v>
      </c>
      <c r="J944">
        <v>3089</v>
      </c>
    </row>
    <row r="945" spans="1:10" x14ac:dyDescent="0.25">
      <c r="A945">
        <v>10</v>
      </c>
      <c r="B945">
        <v>44</v>
      </c>
      <c r="C945">
        <f t="shared" si="14"/>
        <v>944</v>
      </c>
      <c r="D945">
        <v>0</v>
      </c>
      <c r="E945">
        <v>266</v>
      </c>
      <c r="F945">
        <v>58</v>
      </c>
      <c r="G945">
        <v>5</v>
      </c>
      <c r="H945">
        <v>0</v>
      </c>
      <c r="I945" t="s">
        <v>5866</v>
      </c>
      <c r="J945">
        <v>8184</v>
      </c>
    </row>
    <row r="946" spans="1:10" x14ac:dyDescent="0.25">
      <c r="A946">
        <v>10</v>
      </c>
      <c r="B946">
        <v>45</v>
      </c>
      <c r="C946">
        <f t="shared" si="14"/>
        <v>945</v>
      </c>
      <c r="D946">
        <v>544</v>
      </c>
      <c r="E946">
        <v>780</v>
      </c>
      <c r="F946">
        <v>42</v>
      </c>
      <c r="G946">
        <v>1</v>
      </c>
      <c r="H946">
        <v>0</v>
      </c>
      <c r="I946" t="s">
        <v>480</v>
      </c>
      <c r="J946">
        <v>1746</v>
      </c>
    </row>
    <row r="947" spans="1:10" x14ac:dyDescent="0.25">
      <c r="A947">
        <v>10</v>
      </c>
      <c r="B947">
        <v>46</v>
      </c>
      <c r="C947">
        <f t="shared" si="14"/>
        <v>946</v>
      </c>
      <c r="D947">
        <v>480</v>
      </c>
      <c r="E947">
        <v>328</v>
      </c>
      <c r="F947">
        <v>26</v>
      </c>
      <c r="G947">
        <v>2</v>
      </c>
      <c r="H947">
        <v>0</v>
      </c>
      <c r="I947" t="s">
        <v>5867</v>
      </c>
      <c r="J947">
        <v>1149</v>
      </c>
    </row>
    <row r="948" spans="1:10" x14ac:dyDescent="0.25">
      <c r="A948">
        <v>10</v>
      </c>
      <c r="B948">
        <v>47</v>
      </c>
      <c r="C948">
        <f t="shared" si="14"/>
        <v>947</v>
      </c>
      <c r="D948">
        <v>1720</v>
      </c>
      <c r="E948">
        <v>908</v>
      </c>
      <c r="F948">
        <v>16</v>
      </c>
      <c r="G948">
        <v>1</v>
      </c>
      <c r="H948">
        <v>0</v>
      </c>
      <c r="I948" t="s">
        <v>1018</v>
      </c>
      <c r="J948">
        <v>2300</v>
      </c>
    </row>
    <row r="949" spans="1:10" x14ac:dyDescent="0.25">
      <c r="A949">
        <v>10</v>
      </c>
      <c r="B949">
        <v>48</v>
      </c>
      <c r="C949">
        <f t="shared" si="14"/>
        <v>948</v>
      </c>
      <c r="D949">
        <v>1074</v>
      </c>
      <c r="E949">
        <v>350</v>
      </c>
      <c r="F949">
        <v>30</v>
      </c>
      <c r="G949">
        <v>5</v>
      </c>
      <c r="H949">
        <v>1</v>
      </c>
      <c r="I949" t="s">
        <v>5868</v>
      </c>
      <c r="J949">
        <v>14324</v>
      </c>
    </row>
    <row r="950" spans="1:10" x14ac:dyDescent="0.25">
      <c r="A950">
        <v>10</v>
      </c>
      <c r="B950">
        <v>49</v>
      </c>
      <c r="C950">
        <f t="shared" si="14"/>
        <v>949</v>
      </c>
      <c r="D950">
        <v>378</v>
      </c>
      <c r="E950">
        <v>846</v>
      </c>
      <c r="F950">
        <v>45</v>
      </c>
      <c r="G950">
        <v>2</v>
      </c>
      <c r="H950">
        <v>0</v>
      </c>
      <c r="I950" t="s">
        <v>5869</v>
      </c>
      <c r="J950">
        <v>2004</v>
      </c>
    </row>
    <row r="951" spans="1:10" x14ac:dyDescent="0.25">
      <c r="A951">
        <v>10</v>
      </c>
      <c r="B951">
        <v>50</v>
      </c>
      <c r="C951">
        <f t="shared" si="14"/>
        <v>950</v>
      </c>
      <c r="D951">
        <v>697</v>
      </c>
      <c r="E951">
        <v>261</v>
      </c>
      <c r="F951">
        <v>94</v>
      </c>
      <c r="G951">
        <v>2</v>
      </c>
      <c r="H951">
        <v>0</v>
      </c>
      <c r="I951" t="s">
        <v>5147</v>
      </c>
      <c r="J951">
        <v>8210</v>
      </c>
    </row>
    <row r="952" spans="1:10" x14ac:dyDescent="0.25">
      <c r="A952">
        <v>10</v>
      </c>
      <c r="B952">
        <v>51</v>
      </c>
      <c r="C952">
        <f t="shared" si="14"/>
        <v>951</v>
      </c>
      <c r="D952">
        <v>464</v>
      </c>
      <c r="E952">
        <v>816</v>
      </c>
      <c r="F952">
        <v>40</v>
      </c>
      <c r="G952">
        <v>1</v>
      </c>
      <c r="H952">
        <v>1</v>
      </c>
      <c r="I952" t="s">
        <v>5870</v>
      </c>
      <c r="J952">
        <v>10854</v>
      </c>
    </row>
    <row r="953" spans="1:10" x14ac:dyDescent="0.25">
      <c r="A953">
        <v>10</v>
      </c>
      <c r="B953">
        <v>52</v>
      </c>
      <c r="C953">
        <f t="shared" si="14"/>
        <v>952</v>
      </c>
      <c r="D953">
        <v>529</v>
      </c>
      <c r="E953">
        <v>327</v>
      </c>
      <c r="F953">
        <v>31</v>
      </c>
      <c r="G953">
        <v>2</v>
      </c>
      <c r="H953">
        <v>0</v>
      </c>
      <c r="I953" t="s">
        <v>5871</v>
      </c>
      <c r="J953">
        <v>12093</v>
      </c>
    </row>
    <row r="954" spans="1:10" x14ac:dyDescent="0.25">
      <c r="A954">
        <v>10</v>
      </c>
      <c r="B954">
        <v>53</v>
      </c>
      <c r="C954">
        <f t="shared" si="14"/>
        <v>953</v>
      </c>
      <c r="D954">
        <v>5590</v>
      </c>
      <c r="E954">
        <v>639</v>
      </c>
      <c r="F954">
        <v>24</v>
      </c>
      <c r="G954">
        <v>1</v>
      </c>
      <c r="H954">
        <v>2</v>
      </c>
      <c r="I954" t="s">
        <v>5872</v>
      </c>
      <c r="J954">
        <v>8818</v>
      </c>
    </row>
    <row r="955" spans="1:10" x14ac:dyDescent="0.25">
      <c r="A955">
        <v>10</v>
      </c>
      <c r="B955">
        <v>54</v>
      </c>
      <c r="C955">
        <f t="shared" si="14"/>
        <v>954</v>
      </c>
      <c r="D955">
        <v>0</v>
      </c>
      <c r="E955">
        <v>0</v>
      </c>
      <c r="F955">
        <v>56</v>
      </c>
      <c r="G955">
        <v>1</v>
      </c>
      <c r="H955">
        <v>0</v>
      </c>
      <c r="I955" t="s">
        <v>292</v>
      </c>
      <c r="J955">
        <v>1126</v>
      </c>
    </row>
    <row r="956" spans="1:10" x14ac:dyDescent="0.25">
      <c r="A956">
        <v>10</v>
      </c>
      <c r="B956">
        <v>55</v>
      </c>
      <c r="C956">
        <f t="shared" si="14"/>
        <v>955</v>
      </c>
      <c r="D956">
        <v>697</v>
      </c>
      <c r="E956">
        <v>260</v>
      </c>
      <c r="F956">
        <v>28</v>
      </c>
      <c r="G956">
        <v>1</v>
      </c>
      <c r="H956">
        <v>0</v>
      </c>
      <c r="I956" t="s">
        <v>555</v>
      </c>
      <c r="J956">
        <v>907</v>
      </c>
    </row>
    <row r="957" spans="1:10" x14ac:dyDescent="0.25">
      <c r="A957">
        <v>10</v>
      </c>
      <c r="B957">
        <v>56</v>
      </c>
      <c r="C957">
        <f t="shared" si="14"/>
        <v>956</v>
      </c>
      <c r="D957">
        <v>361</v>
      </c>
      <c r="E957">
        <v>666</v>
      </c>
      <c r="F957">
        <v>14</v>
      </c>
      <c r="G957">
        <v>2</v>
      </c>
      <c r="H957">
        <v>0</v>
      </c>
      <c r="I957" t="s">
        <v>5873</v>
      </c>
      <c r="J957">
        <v>1315</v>
      </c>
    </row>
    <row r="958" spans="1:10" x14ac:dyDescent="0.25">
      <c r="A958">
        <v>10</v>
      </c>
      <c r="B958">
        <v>57</v>
      </c>
      <c r="C958">
        <f t="shared" si="14"/>
        <v>957</v>
      </c>
      <c r="D958">
        <v>445</v>
      </c>
      <c r="E958">
        <v>620</v>
      </c>
      <c r="F958">
        <v>32</v>
      </c>
      <c r="G958">
        <v>5</v>
      </c>
      <c r="H958">
        <v>2</v>
      </c>
      <c r="I958" t="s">
        <v>5874</v>
      </c>
      <c r="J958">
        <v>2280</v>
      </c>
    </row>
    <row r="959" spans="1:10" x14ac:dyDescent="0.25">
      <c r="A959">
        <v>10</v>
      </c>
      <c r="B959">
        <v>58</v>
      </c>
      <c r="C959">
        <f t="shared" si="14"/>
        <v>958</v>
      </c>
      <c r="D959">
        <v>1014</v>
      </c>
      <c r="E959">
        <v>510</v>
      </c>
      <c r="F959">
        <v>60</v>
      </c>
      <c r="G959">
        <v>1</v>
      </c>
      <c r="H959">
        <v>0</v>
      </c>
      <c r="I959" t="s">
        <v>145</v>
      </c>
      <c r="J959">
        <v>1894</v>
      </c>
    </row>
    <row r="960" spans="1:10" x14ac:dyDescent="0.25">
      <c r="A960">
        <v>10</v>
      </c>
      <c r="B960">
        <v>59</v>
      </c>
      <c r="C960">
        <f t="shared" si="14"/>
        <v>959</v>
      </c>
      <c r="D960">
        <v>527</v>
      </c>
      <c r="E960">
        <v>400</v>
      </c>
      <c r="F960">
        <v>87</v>
      </c>
      <c r="G960">
        <v>2</v>
      </c>
      <c r="H960">
        <v>0</v>
      </c>
      <c r="I960" t="s">
        <v>5875</v>
      </c>
      <c r="J960">
        <v>3378</v>
      </c>
    </row>
    <row r="961" spans="1:10" x14ac:dyDescent="0.25">
      <c r="A961">
        <v>10</v>
      </c>
      <c r="B961">
        <v>60</v>
      </c>
      <c r="C961">
        <f t="shared" si="14"/>
        <v>960</v>
      </c>
      <c r="D961">
        <v>392</v>
      </c>
      <c r="E961">
        <v>0</v>
      </c>
      <c r="F961">
        <v>54</v>
      </c>
      <c r="G961">
        <v>3</v>
      </c>
      <c r="H961">
        <v>1</v>
      </c>
      <c r="I961" t="s">
        <v>5876</v>
      </c>
      <c r="J961">
        <v>2511</v>
      </c>
    </row>
    <row r="962" spans="1:10" x14ac:dyDescent="0.25">
      <c r="A962">
        <v>10</v>
      </c>
      <c r="B962">
        <v>61</v>
      </c>
      <c r="C962">
        <f t="shared" si="14"/>
        <v>961</v>
      </c>
      <c r="D962">
        <v>0</v>
      </c>
      <c r="E962">
        <v>235</v>
      </c>
      <c r="F962">
        <v>35</v>
      </c>
      <c r="G962">
        <v>1</v>
      </c>
      <c r="H962">
        <v>0</v>
      </c>
      <c r="I962" t="s">
        <v>2974</v>
      </c>
      <c r="J962">
        <v>969</v>
      </c>
    </row>
    <row r="963" spans="1:10" x14ac:dyDescent="0.25">
      <c r="A963">
        <v>10</v>
      </c>
      <c r="B963">
        <v>62</v>
      </c>
      <c r="C963">
        <f t="shared" si="14"/>
        <v>962</v>
      </c>
      <c r="D963">
        <v>1569</v>
      </c>
      <c r="E963">
        <v>266</v>
      </c>
      <c r="F963">
        <v>33</v>
      </c>
      <c r="G963">
        <v>1</v>
      </c>
      <c r="H963">
        <v>0</v>
      </c>
      <c r="I963" t="s">
        <v>839</v>
      </c>
      <c r="J963">
        <v>1340</v>
      </c>
    </row>
    <row r="964" spans="1:10" x14ac:dyDescent="0.25">
      <c r="A964">
        <v>10</v>
      </c>
      <c r="B964">
        <v>63</v>
      </c>
      <c r="C964">
        <f t="shared" ref="C964:C1027" si="15">C963+1</f>
        <v>963</v>
      </c>
      <c r="D964">
        <v>504</v>
      </c>
      <c r="E964">
        <v>750</v>
      </c>
      <c r="F964">
        <v>126</v>
      </c>
      <c r="G964">
        <v>1</v>
      </c>
      <c r="H964">
        <v>0</v>
      </c>
      <c r="I964" t="s">
        <v>465</v>
      </c>
      <c r="J964">
        <v>4620</v>
      </c>
    </row>
    <row r="965" spans="1:10" x14ac:dyDescent="0.25">
      <c r="A965">
        <v>10</v>
      </c>
      <c r="B965">
        <v>64</v>
      </c>
      <c r="C965">
        <f t="shared" si="15"/>
        <v>964</v>
      </c>
      <c r="D965">
        <v>1208</v>
      </c>
      <c r="E965">
        <v>536</v>
      </c>
      <c r="F965">
        <v>180</v>
      </c>
      <c r="G965">
        <v>1</v>
      </c>
      <c r="H965">
        <v>2</v>
      </c>
      <c r="I965" t="s">
        <v>5877</v>
      </c>
      <c r="J965">
        <v>36570</v>
      </c>
    </row>
    <row r="966" spans="1:10" x14ac:dyDescent="0.25">
      <c r="A966">
        <v>10</v>
      </c>
      <c r="B966">
        <v>65</v>
      </c>
      <c r="C966">
        <f t="shared" si="15"/>
        <v>965</v>
      </c>
      <c r="D966">
        <v>545</v>
      </c>
      <c r="E966">
        <v>165</v>
      </c>
      <c r="F966">
        <v>210</v>
      </c>
      <c r="G966">
        <v>1</v>
      </c>
      <c r="H966">
        <v>1</v>
      </c>
      <c r="I966" t="s">
        <v>5878</v>
      </c>
      <c r="J966">
        <v>12319</v>
      </c>
    </row>
    <row r="967" spans="1:10" x14ac:dyDescent="0.25">
      <c r="A967">
        <v>10</v>
      </c>
      <c r="B967">
        <v>66</v>
      </c>
      <c r="C967">
        <f t="shared" si="15"/>
        <v>966</v>
      </c>
      <c r="D967">
        <v>493</v>
      </c>
      <c r="E967">
        <v>288</v>
      </c>
      <c r="F967">
        <v>0</v>
      </c>
      <c r="G967">
        <v>3</v>
      </c>
      <c r="H967">
        <v>0</v>
      </c>
      <c r="I967" t="s">
        <v>5879</v>
      </c>
      <c r="J967">
        <v>4678</v>
      </c>
    </row>
    <row r="968" spans="1:10" x14ac:dyDescent="0.25">
      <c r="A968">
        <v>10</v>
      </c>
      <c r="B968">
        <v>67</v>
      </c>
      <c r="C968">
        <f t="shared" si="15"/>
        <v>967</v>
      </c>
      <c r="D968">
        <v>524</v>
      </c>
      <c r="E968">
        <v>159</v>
      </c>
      <c r="F968">
        <v>52</v>
      </c>
      <c r="G968">
        <v>4</v>
      </c>
      <c r="H968">
        <v>3</v>
      </c>
      <c r="I968" t="s">
        <v>5880</v>
      </c>
      <c r="J968">
        <v>13549</v>
      </c>
    </row>
    <row r="969" spans="1:10" x14ac:dyDescent="0.25">
      <c r="A969">
        <v>10</v>
      </c>
      <c r="B969">
        <v>68</v>
      </c>
      <c r="C969">
        <f t="shared" si="15"/>
        <v>968</v>
      </c>
      <c r="D969">
        <v>490</v>
      </c>
      <c r="E969">
        <v>198</v>
      </c>
      <c r="F969">
        <v>42</v>
      </c>
      <c r="G969">
        <v>3</v>
      </c>
      <c r="H969">
        <v>0</v>
      </c>
      <c r="I969" t="s">
        <v>5881</v>
      </c>
      <c r="J969">
        <v>11428</v>
      </c>
    </row>
    <row r="970" spans="1:10" x14ac:dyDescent="0.25">
      <c r="A970">
        <v>10</v>
      </c>
      <c r="B970">
        <v>69</v>
      </c>
      <c r="C970">
        <f t="shared" si="15"/>
        <v>969</v>
      </c>
      <c r="D970">
        <v>1206</v>
      </c>
      <c r="E970">
        <v>255</v>
      </c>
      <c r="F970">
        <v>66</v>
      </c>
      <c r="G970">
        <v>2</v>
      </c>
      <c r="H970">
        <v>0</v>
      </c>
      <c r="I970" t="s">
        <v>5882</v>
      </c>
      <c r="J970">
        <v>1770</v>
      </c>
    </row>
    <row r="971" spans="1:10" x14ac:dyDescent="0.25">
      <c r="A971">
        <v>10</v>
      </c>
      <c r="B971">
        <v>70</v>
      </c>
      <c r="C971">
        <f t="shared" si="15"/>
        <v>970</v>
      </c>
      <c r="D971">
        <v>0</v>
      </c>
      <c r="E971">
        <v>1650</v>
      </c>
      <c r="F971">
        <v>36</v>
      </c>
      <c r="G971">
        <v>1</v>
      </c>
      <c r="H971">
        <v>0</v>
      </c>
      <c r="I971" t="s">
        <v>45</v>
      </c>
      <c r="J971">
        <v>2370</v>
      </c>
    </row>
    <row r="972" spans="1:10" x14ac:dyDescent="0.25">
      <c r="A972">
        <v>10</v>
      </c>
      <c r="B972">
        <v>71</v>
      </c>
      <c r="C972">
        <f t="shared" si="15"/>
        <v>971</v>
      </c>
      <c r="D972">
        <v>832</v>
      </c>
      <c r="E972">
        <v>921</v>
      </c>
      <c r="F972">
        <v>43</v>
      </c>
      <c r="G972">
        <v>1</v>
      </c>
      <c r="H972">
        <v>3</v>
      </c>
      <c r="I972" t="s">
        <v>5883</v>
      </c>
      <c r="J972">
        <v>15096</v>
      </c>
    </row>
    <row r="973" spans="1:10" x14ac:dyDescent="0.25">
      <c r="A973">
        <v>10</v>
      </c>
      <c r="B973">
        <v>72</v>
      </c>
      <c r="C973">
        <f t="shared" si="15"/>
        <v>972</v>
      </c>
      <c r="D973">
        <v>1473</v>
      </c>
      <c r="E973">
        <v>1210</v>
      </c>
      <c r="F973">
        <v>54</v>
      </c>
      <c r="G973">
        <v>1</v>
      </c>
      <c r="H973">
        <v>1</v>
      </c>
      <c r="I973" t="s">
        <v>5884</v>
      </c>
      <c r="J973">
        <v>3637</v>
      </c>
    </row>
    <row r="974" spans="1:10" x14ac:dyDescent="0.25">
      <c r="A974">
        <v>10</v>
      </c>
      <c r="B974">
        <v>73</v>
      </c>
      <c r="C974">
        <f t="shared" si="15"/>
        <v>973</v>
      </c>
      <c r="D974">
        <v>346</v>
      </c>
      <c r="E974">
        <v>486</v>
      </c>
      <c r="F974">
        <v>64</v>
      </c>
      <c r="G974">
        <v>2</v>
      </c>
      <c r="H974">
        <v>2</v>
      </c>
      <c r="I974" t="s">
        <v>5885</v>
      </c>
      <c r="J974">
        <v>7890</v>
      </c>
    </row>
    <row r="975" spans="1:10" x14ac:dyDescent="0.25">
      <c r="A975">
        <v>10</v>
      </c>
      <c r="B975">
        <v>74</v>
      </c>
      <c r="C975">
        <f t="shared" si="15"/>
        <v>974</v>
      </c>
      <c r="D975">
        <v>854</v>
      </c>
      <c r="E975">
        <v>230</v>
      </c>
      <c r="F975">
        <v>37</v>
      </c>
      <c r="G975">
        <v>2</v>
      </c>
      <c r="H975">
        <v>1</v>
      </c>
      <c r="I975" t="s">
        <v>5886</v>
      </c>
      <c r="J975">
        <v>93655</v>
      </c>
    </row>
    <row r="976" spans="1:10" x14ac:dyDescent="0.25">
      <c r="A976">
        <v>10</v>
      </c>
      <c r="B976">
        <v>75</v>
      </c>
      <c r="C976">
        <f t="shared" si="15"/>
        <v>975</v>
      </c>
      <c r="D976">
        <v>1144</v>
      </c>
      <c r="E976">
        <v>843</v>
      </c>
      <c r="F976">
        <v>82</v>
      </c>
      <c r="G976">
        <v>1</v>
      </c>
      <c r="H976">
        <v>1</v>
      </c>
      <c r="I976" t="s">
        <v>5887</v>
      </c>
      <c r="J976">
        <v>2688</v>
      </c>
    </row>
    <row r="977" spans="1:10" x14ac:dyDescent="0.25">
      <c r="A977">
        <v>10</v>
      </c>
      <c r="B977">
        <v>76</v>
      </c>
      <c r="C977">
        <f t="shared" si="15"/>
        <v>976</v>
      </c>
      <c r="D977">
        <v>738</v>
      </c>
      <c r="E977">
        <v>323</v>
      </c>
      <c r="F977">
        <v>43</v>
      </c>
      <c r="G977">
        <v>1</v>
      </c>
      <c r="H977">
        <v>0</v>
      </c>
      <c r="I977" t="s">
        <v>156</v>
      </c>
      <c r="J977">
        <v>1326</v>
      </c>
    </row>
    <row r="978" spans="1:10" x14ac:dyDescent="0.25">
      <c r="A978">
        <v>10</v>
      </c>
      <c r="B978">
        <v>77</v>
      </c>
      <c r="C978">
        <f t="shared" si="15"/>
        <v>977</v>
      </c>
      <c r="D978">
        <v>490</v>
      </c>
      <c r="E978">
        <v>276</v>
      </c>
      <c r="F978">
        <v>36</v>
      </c>
      <c r="G978">
        <v>2</v>
      </c>
      <c r="H978">
        <v>2</v>
      </c>
      <c r="I978" t="s">
        <v>5888</v>
      </c>
      <c r="J978">
        <v>19045</v>
      </c>
    </row>
    <row r="979" spans="1:10" x14ac:dyDescent="0.25">
      <c r="A979">
        <v>10</v>
      </c>
      <c r="B979">
        <v>78</v>
      </c>
      <c r="C979">
        <f t="shared" si="15"/>
        <v>978</v>
      </c>
      <c r="D979">
        <v>1290</v>
      </c>
      <c r="E979">
        <v>0</v>
      </c>
      <c r="F979">
        <v>17</v>
      </c>
      <c r="G979">
        <v>1</v>
      </c>
      <c r="H979">
        <v>0</v>
      </c>
      <c r="I979" t="s">
        <v>5889</v>
      </c>
      <c r="J979">
        <v>1274</v>
      </c>
    </row>
    <row r="980" spans="1:10" x14ac:dyDescent="0.25">
      <c r="A980">
        <v>10</v>
      </c>
      <c r="B980">
        <v>79</v>
      </c>
      <c r="C980">
        <f t="shared" si="15"/>
        <v>979</v>
      </c>
      <c r="D980">
        <v>0</v>
      </c>
      <c r="E980">
        <v>219</v>
      </c>
      <c r="F980">
        <v>39</v>
      </c>
      <c r="G980">
        <v>3</v>
      </c>
      <c r="H980">
        <v>0</v>
      </c>
      <c r="I980" t="s">
        <v>5890</v>
      </c>
      <c r="J980">
        <v>1274</v>
      </c>
    </row>
    <row r="981" spans="1:10" x14ac:dyDescent="0.25">
      <c r="A981">
        <v>10</v>
      </c>
      <c r="B981">
        <v>80</v>
      </c>
      <c r="C981">
        <f t="shared" si="15"/>
        <v>980</v>
      </c>
      <c r="D981">
        <v>420</v>
      </c>
      <c r="E981">
        <v>0</v>
      </c>
      <c r="F981">
        <v>33</v>
      </c>
      <c r="G981">
        <v>1</v>
      </c>
      <c r="H981">
        <v>0</v>
      </c>
      <c r="I981" t="s">
        <v>682</v>
      </c>
      <c r="J981">
        <v>758</v>
      </c>
    </row>
    <row r="982" spans="1:10" x14ac:dyDescent="0.25">
      <c r="A982">
        <v>10</v>
      </c>
      <c r="B982">
        <v>81</v>
      </c>
      <c r="C982">
        <f t="shared" si="15"/>
        <v>981</v>
      </c>
      <c r="D982">
        <v>1527</v>
      </c>
      <c r="E982">
        <v>1115</v>
      </c>
      <c r="F982">
        <v>25</v>
      </c>
      <c r="G982">
        <v>3</v>
      </c>
      <c r="H982">
        <v>0</v>
      </c>
      <c r="I982" t="s">
        <v>5891</v>
      </c>
      <c r="J982">
        <v>4357</v>
      </c>
    </row>
    <row r="983" spans="1:10" x14ac:dyDescent="0.25">
      <c r="A983">
        <v>10</v>
      </c>
      <c r="B983">
        <v>82</v>
      </c>
      <c r="C983">
        <f t="shared" si="15"/>
        <v>982</v>
      </c>
      <c r="D983">
        <v>696</v>
      </c>
      <c r="E983">
        <v>750</v>
      </c>
      <c r="F983">
        <v>38</v>
      </c>
      <c r="G983">
        <v>1</v>
      </c>
      <c r="H983">
        <v>1</v>
      </c>
      <c r="I983" t="s">
        <v>5892</v>
      </c>
      <c r="J983">
        <v>1623</v>
      </c>
    </row>
    <row r="984" spans="1:10" x14ac:dyDescent="0.25">
      <c r="A984">
        <v>10</v>
      </c>
      <c r="B984">
        <v>83</v>
      </c>
      <c r="C984">
        <f t="shared" si="15"/>
        <v>983</v>
      </c>
      <c r="D984">
        <v>716</v>
      </c>
      <c r="E984">
        <v>482</v>
      </c>
      <c r="F984">
        <v>420</v>
      </c>
      <c r="G984">
        <v>1</v>
      </c>
      <c r="H984">
        <v>0</v>
      </c>
      <c r="I984" t="s">
        <v>38</v>
      </c>
      <c r="J984">
        <v>8962</v>
      </c>
    </row>
    <row r="985" spans="1:10" x14ac:dyDescent="0.25">
      <c r="A985">
        <v>10</v>
      </c>
      <c r="B985">
        <v>84</v>
      </c>
      <c r="C985">
        <f t="shared" si="15"/>
        <v>984</v>
      </c>
      <c r="D985">
        <v>944</v>
      </c>
      <c r="E985">
        <v>572</v>
      </c>
      <c r="F985">
        <v>39</v>
      </c>
      <c r="G985">
        <v>1</v>
      </c>
      <c r="H985">
        <v>0</v>
      </c>
      <c r="I985" t="s">
        <v>52</v>
      </c>
      <c r="J985">
        <v>2020</v>
      </c>
    </row>
    <row r="986" spans="1:10" x14ac:dyDescent="0.25">
      <c r="A986">
        <v>10</v>
      </c>
      <c r="B986">
        <v>85</v>
      </c>
      <c r="C986">
        <f t="shared" si="15"/>
        <v>985</v>
      </c>
      <c r="D986">
        <v>603</v>
      </c>
      <c r="E986">
        <v>270</v>
      </c>
      <c r="F986">
        <v>17</v>
      </c>
      <c r="G986">
        <v>1</v>
      </c>
      <c r="H986">
        <v>0</v>
      </c>
      <c r="I986" t="s">
        <v>415</v>
      </c>
      <c r="J986">
        <v>798</v>
      </c>
    </row>
    <row r="987" spans="1:10" x14ac:dyDescent="0.25">
      <c r="A987">
        <v>10</v>
      </c>
      <c r="B987">
        <v>86</v>
      </c>
      <c r="C987">
        <f t="shared" si="15"/>
        <v>986</v>
      </c>
      <c r="D987">
        <v>1160</v>
      </c>
      <c r="E987">
        <v>954</v>
      </c>
      <c r="F987">
        <v>40</v>
      </c>
      <c r="G987">
        <v>1</v>
      </c>
      <c r="H987">
        <v>5</v>
      </c>
      <c r="I987" t="s">
        <v>5893</v>
      </c>
      <c r="J987">
        <v>28870</v>
      </c>
    </row>
    <row r="988" spans="1:10" x14ac:dyDescent="0.25">
      <c r="A988">
        <v>10</v>
      </c>
      <c r="B988">
        <v>87</v>
      </c>
      <c r="C988">
        <f t="shared" si="15"/>
        <v>987</v>
      </c>
      <c r="D988">
        <v>1302</v>
      </c>
      <c r="E988">
        <v>981</v>
      </c>
      <c r="F988">
        <v>13</v>
      </c>
      <c r="G988">
        <v>5</v>
      </c>
      <c r="H988">
        <v>1</v>
      </c>
      <c r="I988" t="s">
        <v>5894</v>
      </c>
      <c r="J988">
        <v>9202</v>
      </c>
    </row>
    <row r="989" spans="1:10" x14ac:dyDescent="0.25">
      <c r="A989">
        <v>10</v>
      </c>
      <c r="B989">
        <v>88</v>
      </c>
      <c r="C989">
        <f t="shared" si="15"/>
        <v>988</v>
      </c>
      <c r="D989">
        <v>1602</v>
      </c>
      <c r="E989">
        <v>225</v>
      </c>
      <c r="F989">
        <v>22</v>
      </c>
      <c r="G989">
        <v>1</v>
      </c>
      <c r="H989">
        <v>0</v>
      </c>
      <c r="I989" t="s">
        <v>439</v>
      </c>
      <c r="J989">
        <v>831</v>
      </c>
    </row>
    <row r="990" spans="1:10" x14ac:dyDescent="0.25">
      <c r="A990">
        <v>10</v>
      </c>
      <c r="B990">
        <v>89</v>
      </c>
      <c r="C990">
        <f t="shared" si="15"/>
        <v>989</v>
      </c>
      <c r="D990">
        <v>0</v>
      </c>
      <c r="E990">
        <v>233</v>
      </c>
      <c r="F990">
        <v>34</v>
      </c>
      <c r="G990">
        <v>1</v>
      </c>
      <c r="H990">
        <v>1</v>
      </c>
      <c r="I990" t="s">
        <v>5895</v>
      </c>
      <c r="J990">
        <v>1913</v>
      </c>
    </row>
    <row r="991" spans="1:10" x14ac:dyDescent="0.25">
      <c r="A991">
        <v>10</v>
      </c>
      <c r="B991">
        <v>90</v>
      </c>
      <c r="C991">
        <f t="shared" si="15"/>
        <v>990</v>
      </c>
      <c r="D991">
        <v>930</v>
      </c>
      <c r="E991">
        <v>555</v>
      </c>
      <c r="F991">
        <v>23</v>
      </c>
      <c r="G991">
        <v>5</v>
      </c>
      <c r="H991">
        <v>0</v>
      </c>
      <c r="I991" t="s">
        <v>5896</v>
      </c>
      <c r="J991">
        <v>4503</v>
      </c>
    </row>
    <row r="992" spans="1:10" x14ac:dyDescent="0.25">
      <c r="A992">
        <v>10</v>
      </c>
      <c r="B992">
        <v>91</v>
      </c>
      <c r="C992">
        <f t="shared" si="15"/>
        <v>991</v>
      </c>
      <c r="D992">
        <v>3750</v>
      </c>
      <c r="E992">
        <v>468</v>
      </c>
      <c r="F992">
        <v>124</v>
      </c>
      <c r="G992">
        <v>1</v>
      </c>
      <c r="H992">
        <v>1</v>
      </c>
      <c r="I992" t="s">
        <v>5897</v>
      </c>
      <c r="J992">
        <v>11323</v>
      </c>
    </row>
    <row r="993" spans="1:10" x14ac:dyDescent="0.25">
      <c r="A993">
        <v>10</v>
      </c>
      <c r="B993">
        <v>92</v>
      </c>
      <c r="C993">
        <f t="shared" si="15"/>
        <v>992</v>
      </c>
      <c r="D993">
        <v>530</v>
      </c>
      <c r="E993">
        <v>229</v>
      </c>
      <c r="F993">
        <v>123</v>
      </c>
      <c r="G993">
        <v>3</v>
      </c>
      <c r="H993">
        <v>0</v>
      </c>
      <c r="I993" t="s">
        <v>5898</v>
      </c>
      <c r="J993">
        <v>9363</v>
      </c>
    </row>
    <row r="994" spans="1:10" x14ac:dyDescent="0.25">
      <c r="A994">
        <v>10</v>
      </c>
      <c r="B994">
        <v>93</v>
      </c>
      <c r="C994">
        <f t="shared" si="15"/>
        <v>993</v>
      </c>
      <c r="D994">
        <v>924</v>
      </c>
      <c r="E994">
        <v>744</v>
      </c>
      <c r="F994">
        <v>36</v>
      </c>
      <c r="G994">
        <v>1</v>
      </c>
      <c r="H994">
        <v>0</v>
      </c>
      <c r="I994" t="s">
        <v>5899</v>
      </c>
      <c r="J994">
        <v>1835</v>
      </c>
    </row>
    <row r="995" spans="1:10" x14ac:dyDescent="0.25">
      <c r="A995">
        <v>10</v>
      </c>
      <c r="B995">
        <v>94</v>
      </c>
      <c r="C995">
        <f t="shared" si="15"/>
        <v>994</v>
      </c>
      <c r="D995">
        <v>1366</v>
      </c>
      <c r="E995">
        <v>311</v>
      </c>
      <c r="F995">
        <v>42</v>
      </c>
      <c r="G995">
        <v>2</v>
      </c>
      <c r="H995">
        <v>0</v>
      </c>
      <c r="I995" t="s">
        <v>5900</v>
      </c>
      <c r="J995">
        <v>14363</v>
      </c>
    </row>
    <row r="996" spans="1:10" x14ac:dyDescent="0.25">
      <c r="A996">
        <v>10</v>
      </c>
      <c r="B996">
        <v>95</v>
      </c>
      <c r="C996">
        <f t="shared" si="15"/>
        <v>995</v>
      </c>
      <c r="D996">
        <v>1084</v>
      </c>
      <c r="E996">
        <v>590</v>
      </c>
      <c r="F996">
        <v>29</v>
      </c>
      <c r="G996">
        <v>2</v>
      </c>
      <c r="H996">
        <v>0</v>
      </c>
      <c r="I996" t="s">
        <v>5901</v>
      </c>
      <c r="J996">
        <v>1354</v>
      </c>
    </row>
    <row r="997" spans="1:10" x14ac:dyDescent="0.25">
      <c r="A997">
        <v>10</v>
      </c>
      <c r="B997">
        <v>96</v>
      </c>
      <c r="C997">
        <f t="shared" si="15"/>
        <v>996</v>
      </c>
      <c r="D997">
        <v>508</v>
      </c>
      <c r="E997">
        <v>272</v>
      </c>
      <c r="F997">
        <v>16</v>
      </c>
      <c r="G997">
        <v>3</v>
      </c>
      <c r="H997">
        <v>2</v>
      </c>
      <c r="I997" t="s">
        <v>5902</v>
      </c>
      <c r="J997">
        <v>4114</v>
      </c>
    </row>
    <row r="998" spans="1:10" x14ac:dyDescent="0.25">
      <c r="A998">
        <v>10</v>
      </c>
      <c r="B998">
        <v>97</v>
      </c>
      <c r="C998">
        <f t="shared" si="15"/>
        <v>997</v>
      </c>
      <c r="D998">
        <v>1566</v>
      </c>
      <c r="E998">
        <v>186</v>
      </c>
      <c r="F998">
        <v>36</v>
      </c>
      <c r="G998">
        <v>1</v>
      </c>
      <c r="H998">
        <v>0</v>
      </c>
      <c r="I998" t="s">
        <v>121</v>
      </c>
      <c r="J998">
        <v>6062</v>
      </c>
    </row>
    <row r="999" spans="1:10" x14ac:dyDescent="0.25">
      <c r="A999">
        <v>10</v>
      </c>
      <c r="B999">
        <v>98</v>
      </c>
      <c r="C999">
        <f t="shared" si="15"/>
        <v>998</v>
      </c>
      <c r="D999">
        <v>2750</v>
      </c>
      <c r="E999">
        <v>648</v>
      </c>
      <c r="F999">
        <v>8</v>
      </c>
      <c r="G999">
        <v>3</v>
      </c>
      <c r="H999">
        <v>0</v>
      </c>
      <c r="I999" t="s">
        <v>5903</v>
      </c>
      <c r="J999">
        <v>1352</v>
      </c>
    </row>
    <row r="1000" spans="1:10" x14ac:dyDescent="0.25">
      <c r="A1000">
        <v>10</v>
      </c>
      <c r="B1000">
        <v>99</v>
      </c>
      <c r="C1000">
        <f t="shared" si="15"/>
        <v>999</v>
      </c>
      <c r="D1000">
        <v>1287</v>
      </c>
      <c r="E1000">
        <v>306</v>
      </c>
      <c r="F1000">
        <v>80</v>
      </c>
      <c r="G1000">
        <v>1</v>
      </c>
      <c r="H1000">
        <v>0</v>
      </c>
      <c r="I1000" t="s">
        <v>85</v>
      </c>
      <c r="J1000">
        <v>2149</v>
      </c>
    </row>
    <row r="1001" spans="1:10" x14ac:dyDescent="0.25">
      <c r="A1001">
        <v>10</v>
      </c>
      <c r="B1001">
        <v>100</v>
      </c>
      <c r="C1001">
        <f t="shared" si="15"/>
        <v>1000</v>
      </c>
      <c r="D1001">
        <v>449</v>
      </c>
      <c r="E1001">
        <v>364</v>
      </c>
      <c r="F1001">
        <v>0</v>
      </c>
      <c r="G1001">
        <v>5</v>
      </c>
      <c r="H1001">
        <v>0</v>
      </c>
      <c r="I1001" t="s">
        <v>5904</v>
      </c>
      <c r="J1001">
        <v>3833</v>
      </c>
    </row>
    <row r="1002" spans="1:10" x14ac:dyDescent="0.25">
      <c r="A1002">
        <v>11</v>
      </c>
      <c r="B1002">
        <v>1</v>
      </c>
      <c r="C1002">
        <f t="shared" si="15"/>
        <v>1001</v>
      </c>
      <c r="D1002">
        <v>572</v>
      </c>
      <c r="E1002">
        <v>378</v>
      </c>
      <c r="F1002">
        <v>46</v>
      </c>
      <c r="G1002">
        <v>1</v>
      </c>
      <c r="H1002">
        <v>2</v>
      </c>
      <c r="I1002" t="s">
        <v>5905</v>
      </c>
      <c r="J1002">
        <v>7361</v>
      </c>
    </row>
    <row r="1003" spans="1:10" x14ac:dyDescent="0.25">
      <c r="A1003">
        <v>11</v>
      </c>
      <c r="B1003">
        <v>2</v>
      </c>
      <c r="C1003">
        <f t="shared" si="15"/>
        <v>1002</v>
      </c>
      <c r="D1003">
        <v>465</v>
      </c>
      <c r="E1003">
        <v>548</v>
      </c>
      <c r="F1003">
        <v>117</v>
      </c>
      <c r="G1003">
        <v>1</v>
      </c>
      <c r="H1003">
        <v>0</v>
      </c>
      <c r="I1003" t="s">
        <v>45</v>
      </c>
      <c r="J1003">
        <v>2934</v>
      </c>
    </row>
    <row r="1004" spans="1:10" x14ac:dyDescent="0.25">
      <c r="A1004">
        <v>11</v>
      </c>
      <c r="B1004">
        <v>3</v>
      </c>
      <c r="C1004">
        <f t="shared" si="15"/>
        <v>1003</v>
      </c>
      <c r="D1004">
        <v>1530</v>
      </c>
      <c r="E1004">
        <v>674</v>
      </c>
      <c r="F1004">
        <v>12</v>
      </c>
      <c r="G1004">
        <v>5</v>
      </c>
      <c r="H1004">
        <v>0</v>
      </c>
      <c r="I1004" t="s">
        <v>5906</v>
      </c>
      <c r="J1004">
        <v>2412</v>
      </c>
    </row>
    <row r="1005" spans="1:10" x14ac:dyDescent="0.25">
      <c r="A1005">
        <v>11</v>
      </c>
      <c r="B1005">
        <v>4</v>
      </c>
      <c r="C1005">
        <f t="shared" si="15"/>
        <v>1004</v>
      </c>
      <c r="D1005">
        <v>362</v>
      </c>
      <c r="E1005">
        <v>2950</v>
      </c>
      <c r="F1005">
        <v>51</v>
      </c>
      <c r="G1005">
        <v>1</v>
      </c>
      <c r="H1005">
        <v>0</v>
      </c>
      <c r="I1005" t="s">
        <v>2029</v>
      </c>
      <c r="J1005">
        <v>4585</v>
      </c>
    </row>
    <row r="1006" spans="1:10" x14ac:dyDescent="0.25">
      <c r="A1006">
        <v>11</v>
      </c>
      <c r="B1006">
        <v>5</v>
      </c>
      <c r="C1006">
        <f t="shared" si="15"/>
        <v>1005</v>
      </c>
      <c r="D1006">
        <v>958</v>
      </c>
      <c r="E1006">
        <v>208</v>
      </c>
      <c r="F1006">
        <v>20</v>
      </c>
      <c r="G1006">
        <v>2</v>
      </c>
      <c r="H1006">
        <v>0</v>
      </c>
      <c r="I1006" t="s">
        <v>5907</v>
      </c>
      <c r="J1006">
        <v>1614</v>
      </c>
    </row>
    <row r="1007" spans="1:10" x14ac:dyDescent="0.25">
      <c r="A1007">
        <v>11</v>
      </c>
      <c r="B1007">
        <v>6</v>
      </c>
      <c r="C1007">
        <f t="shared" si="15"/>
        <v>1006</v>
      </c>
      <c r="D1007">
        <v>1346</v>
      </c>
      <c r="E1007">
        <v>1930</v>
      </c>
      <c r="F1007">
        <v>23</v>
      </c>
      <c r="G1007">
        <v>0</v>
      </c>
      <c r="H1007">
        <v>1</v>
      </c>
      <c r="I1007" t="s">
        <v>5908</v>
      </c>
      <c r="J1007">
        <v>2524</v>
      </c>
    </row>
    <row r="1008" spans="1:10" x14ac:dyDescent="0.25">
      <c r="A1008">
        <v>11</v>
      </c>
      <c r="B1008">
        <v>7</v>
      </c>
      <c r="C1008">
        <f t="shared" si="15"/>
        <v>1007</v>
      </c>
      <c r="D1008">
        <v>294</v>
      </c>
      <c r="E1008">
        <v>189</v>
      </c>
      <c r="F1008">
        <v>120</v>
      </c>
      <c r="G1008">
        <v>2</v>
      </c>
      <c r="H1008">
        <v>0</v>
      </c>
      <c r="I1008" t="s">
        <v>5909</v>
      </c>
      <c r="J1008">
        <v>2749</v>
      </c>
    </row>
    <row r="1009" spans="1:10" x14ac:dyDescent="0.25">
      <c r="A1009">
        <v>11</v>
      </c>
      <c r="B1009">
        <v>8</v>
      </c>
      <c r="C1009">
        <f t="shared" si="15"/>
        <v>1008</v>
      </c>
      <c r="D1009">
        <v>1648</v>
      </c>
      <c r="E1009">
        <v>594</v>
      </c>
      <c r="F1009">
        <v>21</v>
      </c>
      <c r="G1009">
        <v>10</v>
      </c>
      <c r="H1009">
        <v>0</v>
      </c>
      <c r="I1009" t="s">
        <v>5910</v>
      </c>
      <c r="J1009">
        <v>17727</v>
      </c>
    </row>
    <row r="1010" spans="1:10" x14ac:dyDescent="0.25">
      <c r="A1010">
        <v>11</v>
      </c>
      <c r="B1010">
        <v>9</v>
      </c>
      <c r="C1010">
        <f t="shared" si="15"/>
        <v>1009</v>
      </c>
      <c r="D1010">
        <v>1198</v>
      </c>
      <c r="E1010">
        <v>226</v>
      </c>
      <c r="F1010">
        <v>21</v>
      </c>
      <c r="G1010">
        <v>1</v>
      </c>
      <c r="H1010">
        <v>0</v>
      </c>
      <c r="I1010" t="s">
        <v>215</v>
      </c>
      <c r="J1010">
        <v>819</v>
      </c>
    </row>
    <row r="1011" spans="1:10" x14ac:dyDescent="0.25">
      <c r="A1011">
        <v>11</v>
      </c>
      <c r="B1011">
        <v>10</v>
      </c>
      <c r="C1011">
        <f t="shared" si="15"/>
        <v>1010</v>
      </c>
      <c r="D1011">
        <v>389</v>
      </c>
      <c r="E1011">
        <v>277</v>
      </c>
      <c r="F1011">
        <v>50</v>
      </c>
      <c r="G1011">
        <v>3</v>
      </c>
      <c r="H1011">
        <v>0</v>
      </c>
      <c r="I1011" t="s">
        <v>5911</v>
      </c>
      <c r="J1011">
        <v>1333</v>
      </c>
    </row>
    <row r="1012" spans="1:10" x14ac:dyDescent="0.25">
      <c r="A1012">
        <v>11</v>
      </c>
      <c r="B1012">
        <v>11</v>
      </c>
      <c r="C1012">
        <f t="shared" si="15"/>
        <v>1011</v>
      </c>
      <c r="D1012">
        <v>579</v>
      </c>
      <c r="E1012">
        <v>717</v>
      </c>
      <c r="F1012">
        <v>68</v>
      </c>
      <c r="G1012">
        <v>1</v>
      </c>
      <c r="H1012">
        <v>0</v>
      </c>
      <c r="I1012" t="s">
        <v>84</v>
      </c>
      <c r="J1012">
        <v>2151</v>
      </c>
    </row>
    <row r="1013" spans="1:10" x14ac:dyDescent="0.25">
      <c r="A1013">
        <v>11</v>
      </c>
      <c r="B1013">
        <v>12</v>
      </c>
      <c r="C1013">
        <f t="shared" si="15"/>
        <v>1012</v>
      </c>
      <c r="D1013">
        <v>2320</v>
      </c>
      <c r="E1013">
        <v>354</v>
      </c>
      <c r="F1013">
        <v>0</v>
      </c>
      <c r="G1013">
        <v>1</v>
      </c>
      <c r="H1013">
        <v>1</v>
      </c>
      <c r="I1013" t="s">
        <v>5912</v>
      </c>
      <c r="J1013">
        <v>591</v>
      </c>
    </row>
    <row r="1014" spans="1:10" x14ac:dyDescent="0.25">
      <c r="A1014">
        <v>11</v>
      </c>
      <c r="B1014">
        <v>13</v>
      </c>
      <c r="C1014">
        <f t="shared" si="15"/>
        <v>1013</v>
      </c>
      <c r="D1014">
        <v>1100</v>
      </c>
      <c r="E1014">
        <v>621</v>
      </c>
      <c r="F1014">
        <v>32</v>
      </c>
      <c r="G1014">
        <v>3</v>
      </c>
      <c r="H1014">
        <v>1</v>
      </c>
      <c r="I1014" t="s">
        <v>5913</v>
      </c>
      <c r="J1014">
        <v>1897</v>
      </c>
    </row>
    <row r="1015" spans="1:10" x14ac:dyDescent="0.25">
      <c r="A1015">
        <v>11</v>
      </c>
      <c r="B1015">
        <v>14</v>
      </c>
      <c r="C1015">
        <f t="shared" si="15"/>
        <v>1014</v>
      </c>
      <c r="D1015">
        <v>1090</v>
      </c>
      <c r="E1015">
        <v>615</v>
      </c>
      <c r="F1015">
        <v>70</v>
      </c>
      <c r="G1015">
        <v>0</v>
      </c>
      <c r="H1015">
        <v>1</v>
      </c>
      <c r="I1015" t="s">
        <v>5051</v>
      </c>
      <c r="J1015">
        <v>2124</v>
      </c>
    </row>
    <row r="1016" spans="1:10" x14ac:dyDescent="0.25">
      <c r="A1016">
        <v>11</v>
      </c>
      <c r="B1016">
        <v>15</v>
      </c>
      <c r="C1016">
        <f t="shared" si="15"/>
        <v>1015</v>
      </c>
      <c r="D1016">
        <v>411</v>
      </c>
      <c r="E1016">
        <v>0</v>
      </c>
      <c r="F1016">
        <v>32</v>
      </c>
      <c r="G1016">
        <v>1</v>
      </c>
      <c r="H1016">
        <v>0</v>
      </c>
      <c r="I1016" t="s">
        <v>3417</v>
      </c>
      <c r="J1016">
        <v>917</v>
      </c>
    </row>
    <row r="1017" spans="1:10" x14ac:dyDescent="0.25">
      <c r="A1017">
        <v>11</v>
      </c>
      <c r="B1017">
        <v>16</v>
      </c>
      <c r="C1017">
        <f t="shared" si="15"/>
        <v>1016</v>
      </c>
      <c r="D1017">
        <v>0</v>
      </c>
      <c r="E1017">
        <v>368</v>
      </c>
      <c r="F1017">
        <v>23</v>
      </c>
      <c r="G1017">
        <v>2</v>
      </c>
      <c r="H1017">
        <v>1</v>
      </c>
      <c r="I1017" t="s">
        <v>5914</v>
      </c>
      <c r="J1017">
        <v>902</v>
      </c>
    </row>
    <row r="1018" spans="1:10" x14ac:dyDescent="0.25">
      <c r="A1018">
        <v>11</v>
      </c>
      <c r="B1018">
        <v>17</v>
      </c>
      <c r="C1018">
        <f t="shared" si="15"/>
        <v>1017</v>
      </c>
      <c r="D1018">
        <v>1148</v>
      </c>
      <c r="E1018">
        <v>870</v>
      </c>
      <c r="F1018">
        <v>90</v>
      </c>
      <c r="G1018">
        <v>2</v>
      </c>
      <c r="H1018">
        <v>0</v>
      </c>
      <c r="I1018" t="s">
        <v>5915</v>
      </c>
      <c r="J1018">
        <v>3172</v>
      </c>
    </row>
    <row r="1019" spans="1:10" x14ac:dyDescent="0.25">
      <c r="A1019">
        <v>11</v>
      </c>
      <c r="B1019">
        <v>18</v>
      </c>
      <c r="C1019">
        <f t="shared" si="15"/>
        <v>1018</v>
      </c>
      <c r="D1019">
        <v>760</v>
      </c>
      <c r="E1019">
        <v>199</v>
      </c>
      <c r="F1019">
        <v>20</v>
      </c>
      <c r="G1019">
        <v>2</v>
      </c>
      <c r="H1019">
        <v>1</v>
      </c>
      <c r="I1019" t="s">
        <v>5916</v>
      </c>
      <c r="J1019">
        <v>686</v>
      </c>
    </row>
    <row r="1020" spans="1:10" x14ac:dyDescent="0.25">
      <c r="A1020">
        <v>11</v>
      </c>
      <c r="B1020">
        <v>19</v>
      </c>
      <c r="C1020">
        <f t="shared" si="15"/>
        <v>1019</v>
      </c>
      <c r="D1020">
        <v>1398</v>
      </c>
      <c r="E1020">
        <v>710</v>
      </c>
      <c r="F1020">
        <v>39</v>
      </c>
      <c r="G1020">
        <v>1</v>
      </c>
      <c r="H1020">
        <v>0</v>
      </c>
      <c r="I1020" t="s">
        <v>4588</v>
      </c>
      <c r="J1020">
        <v>1726</v>
      </c>
    </row>
    <row r="1021" spans="1:10" x14ac:dyDescent="0.25">
      <c r="A1021">
        <v>11</v>
      </c>
      <c r="B1021">
        <v>20</v>
      </c>
      <c r="C1021">
        <f t="shared" si="15"/>
        <v>1020</v>
      </c>
      <c r="D1021">
        <v>490</v>
      </c>
      <c r="E1021">
        <v>172</v>
      </c>
      <c r="F1021">
        <v>42</v>
      </c>
      <c r="G1021">
        <v>1</v>
      </c>
      <c r="H1021">
        <v>1</v>
      </c>
      <c r="I1021" t="s">
        <v>5917</v>
      </c>
      <c r="J1021">
        <v>1066</v>
      </c>
    </row>
    <row r="1022" spans="1:10" x14ac:dyDescent="0.25">
      <c r="A1022">
        <v>11</v>
      </c>
      <c r="B1022">
        <v>21</v>
      </c>
      <c r="C1022">
        <f t="shared" si="15"/>
        <v>1021</v>
      </c>
      <c r="D1022">
        <v>1012</v>
      </c>
      <c r="E1022">
        <v>231</v>
      </c>
      <c r="F1022">
        <v>31</v>
      </c>
      <c r="G1022">
        <v>0</v>
      </c>
      <c r="H1022">
        <v>0</v>
      </c>
      <c r="J1022">
        <v>952</v>
      </c>
    </row>
    <row r="1023" spans="1:10" x14ac:dyDescent="0.25">
      <c r="A1023">
        <v>11</v>
      </c>
      <c r="B1023">
        <v>22</v>
      </c>
      <c r="C1023">
        <f t="shared" si="15"/>
        <v>1022</v>
      </c>
      <c r="D1023">
        <v>426</v>
      </c>
      <c r="E1023">
        <v>274</v>
      </c>
      <c r="F1023">
        <v>40</v>
      </c>
      <c r="G1023">
        <v>1</v>
      </c>
      <c r="H1023">
        <v>0</v>
      </c>
      <c r="I1023" t="s">
        <v>137</v>
      </c>
      <c r="J1023">
        <v>10116</v>
      </c>
    </row>
    <row r="1024" spans="1:10" x14ac:dyDescent="0.25">
      <c r="A1024">
        <v>11</v>
      </c>
      <c r="B1024">
        <v>23</v>
      </c>
      <c r="C1024">
        <f t="shared" si="15"/>
        <v>1023</v>
      </c>
      <c r="D1024">
        <v>667</v>
      </c>
      <c r="E1024">
        <v>4290</v>
      </c>
      <c r="F1024">
        <v>70</v>
      </c>
      <c r="G1024">
        <v>2</v>
      </c>
      <c r="H1024">
        <v>0</v>
      </c>
      <c r="I1024" t="s">
        <v>5918</v>
      </c>
      <c r="J1024">
        <v>5911</v>
      </c>
    </row>
    <row r="1025" spans="1:10" x14ac:dyDescent="0.25">
      <c r="A1025">
        <v>11</v>
      </c>
      <c r="B1025">
        <v>24</v>
      </c>
      <c r="C1025">
        <f t="shared" si="15"/>
        <v>1024</v>
      </c>
      <c r="D1025">
        <v>495</v>
      </c>
      <c r="E1025">
        <v>1270</v>
      </c>
      <c r="F1025">
        <v>28</v>
      </c>
      <c r="G1025">
        <v>10</v>
      </c>
      <c r="H1025">
        <v>1</v>
      </c>
      <c r="I1025" t="s">
        <v>5919</v>
      </c>
      <c r="J1025">
        <v>3302</v>
      </c>
    </row>
    <row r="1026" spans="1:10" x14ac:dyDescent="0.25">
      <c r="A1026">
        <v>11</v>
      </c>
      <c r="B1026">
        <v>25</v>
      </c>
      <c r="C1026">
        <f t="shared" si="15"/>
        <v>1025</v>
      </c>
      <c r="D1026">
        <v>2185</v>
      </c>
      <c r="E1026">
        <v>227</v>
      </c>
      <c r="F1026">
        <v>120</v>
      </c>
      <c r="G1026">
        <v>0</v>
      </c>
      <c r="H1026">
        <v>0</v>
      </c>
      <c r="J1026">
        <v>2845</v>
      </c>
    </row>
    <row r="1027" spans="1:10" x14ac:dyDescent="0.25">
      <c r="A1027">
        <v>11</v>
      </c>
      <c r="B1027">
        <v>26</v>
      </c>
      <c r="C1027">
        <f t="shared" si="15"/>
        <v>1026</v>
      </c>
      <c r="D1027">
        <v>1092</v>
      </c>
      <c r="E1027">
        <v>312</v>
      </c>
      <c r="F1027">
        <v>75</v>
      </c>
      <c r="G1027">
        <v>1</v>
      </c>
      <c r="H1027">
        <v>0</v>
      </c>
      <c r="I1027" t="s">
        <v>71</v>
      </c>
      <c r="J1027">
        <v>7921</v>
      </c>
    </row>
    <row r="1028" spans="1:10" x14ac:dyDescent="0.25">
      <c r="A1028">
        <v>11</v>
      </c>
      <c r="B1028">
        <v>27</v>
      </c>
      <c r="C1028">
        <f t="shared" ref="C1028:C1091" si="16">C1027+1</f>
        <v>1027</v>
      </c>
      <c r="D1028">
        <v>1458</v>
      </c>
      <c r="E1028">
        <v>1185</v>
      </c>
      <c r="F1028">
        <v>96</v>
      </c>
      <c r="G1028">
        <v>1</v>
      </c>
      <c r="H1028">
        <v>0</v>
      </c>
      <c r="I1028" t="s">
        <v>45</v>
      </c>
      <c r="J1028">
        <v>3250</v>
      </c>
    </row>
    <row r="1029" spans="1:10" x14ac:dyDescent="0.25">
      <c r="A1029">
        <v>11</v>
      </c>
      <c r="B1029">
        <v>28</v>
      </c>
      <c r="C1029">
        <f t="shared" si="16"/>
        <v>1028</v>
      </c>
      <c r="D1029">
        <v>541</v>
      </c>
      <c r="E1029">
        <v>232</v>
      </c>
      <c r="F1029">
        <v>54</v>
      </c>
      <c r="G1029">
        <v>1</v>
      </c>
      <c r="H1029">
        <v>0</v>
      </c>
      <c r="I1029" t="s">
        <v>53</v>
      </c>
      <c r="J1029">
        <v>1501</v>
      </c>
    </row>
    <row r="1030" spans="1:10" x14ac:dyDescent="0.25">
      <c r="A1030">
        <v>11</v>
      </c>
      <c r="B1030">
        <v>29</v>
      </c>
      <c r="C1030">
        <f t="shared" si="16"/>
        <v>1029</v>
      </c>
      <c r="D1030">
        <v>0</v>
      </c>
      <c r="E1030">
        <v>534</v>
      </c>
      <c r="F1030">
        <v>68</v>
      </c>
      <c r="G1030">
        <v>2</v>
      </c>
      <c r="H1030">
        <v>0</v>
      </c>
      <c r="I1030" t="s">
        <v>5920</v>
      </c>
      <c r="J1030">
        <v>7032</v>
      </c>
    </row>
    <row r="1031" spans="1:10" x14ac:dyDescent="0.25">
      <c r="A1031">
        <v>11</v>
      </c>
      <c r="B1031">
        <v>30</v>
      </c>
      <c r="C1031">
        <f t="shared" si="16"/>
        <v>1030</v>
      </c>
      <c r="D1031">
        <v>0</v>
      </c>
      <c r="E1031">
        <v>332</v>
      </c>
      <c r="F1031">
        <v>160</v>
      </c>
      <c r="G1031">
        <v>1</v>
      </c>
      <c r="H1031">
        <v>1</v>
      </c>
      <c r="I1031" t="s">
        <v>5921</v>
      </c>
      <c r="J1031">
        <v>4532</v>
      </c>
    </row>
    <row r="1032" spans="1:10" x14ac:dyDescent="0.25">
      <c r="A1032">
        <v>11</v>
      </c>
      <c r="B1032">
        <v>31</v>
      </c>
      <c r="C1032">
        <f t="shared" si="16"/>
        <v>1031</v>
      </c>
      <c r="D1032">
        <v>1437</v>
      </c>
      <c r="E1032">
        <v>373</v>
      </c>
      <c r="F1032">
        <v>0</v>
      </c>
      <c r="G1032">
        <v>3</v>
      </c>
      <c r="H1032">
        <v>0</v>
      </c>
      <c r="I1032" t="s">
        <v>5922</v>
      </c>
      <c r="J1032">
        <v>1677</v>
      </c>
    </row>
    <row r="1033" spans="1:10" x14ac:dyDescent="0.25">
      <c r="A1033">
        <v>11</v>
      </c>
      <c r="B1033">
        <v>32</v>
      </c>
      <c r="C1033">
        <f t="shared" si="16"/>
        <v>1032</v>
      </c>
      <c r="D1033">
        <v>584</v>
      </c>
      <c r="E1033">
        <v>909</v>
      </c>
      <c r="F1033">
        <v>50</v>
      </c>
      <c r="G1033">
        <v>1</v>
      </c>
      <c r="H1033">
        <v>0</v>
      </c>
      <c r="I1033" t="s">
        <v>1018</v>
      </c>
      <c r="J1033">
        <v>2867</v>
      </c>
    </row>
    <row r="1034" spans="1:10" x14ac:dyDescent="0.25">
      <c r="A1034">
        <v>11</v>
      </c>
      <c r="B1034">
        <v>33</v>
      </c>
      <c r="C1034">
        <f t="shared" si="16"/>
        <v>1033</v>
      </c>
      <c r="D1034">
        <v>429</v>
      </c>
      <c r="E1034">
        <v>282</v>
      </c>
      <c r="F1034">
        <v>66</v>
      </c>
      <c r="G1034">
        <v>1</v>
      </c>
      <c r="H1034">
        <v>0</v>
      </c>
      <c r="I1034" t="s">
        <v>1894</v>
      </c>
      <c r="J1034">
        <v>1769</v>
      </c>
    </row>
    <row r="1035" spans="1:10" x14ac:dyDescent="0.25">
      <c r="A1035">
        <v>11</v>
      </c>
      <c r="B1035">
        <v>34</v>
      </c>
      <c r="C1035">
        <f t="shared" si="16"/>
        <v>1034</v>
      </c>
      <c r="D1035">
        <v>645</v>
      </c>
      <c r="E1035">
        <v>564</v>
      </c>
      <c r="F1035">
        <v>29</v>
      </c>
      <c r="G1035">
        <v>4</v>
      </c>
      <c r="H1035">
        <v>0</v>
      </c>
      <c r="I1035" t="s">
        <v>5923</v>
      </c>
      <c r="J1035">
        <v>1812</v>
      </c>
    </row>
    <row r="1036" spans="1:10" x14ac:dyDescent="0.25">
      <c r="A1036">
        <v>11</v>
      </c>
      <c r="B1036">
        <v>35</v>
      </c>
      <c r="C1036">
        <f t="shared" si="16"/>
        <v>1035</v>
      </c>
      <c r="D1036">
        <v>529</v>
      </c>
      <c r="E1036">
        <v>1990</v>
      </c>
      <c r="F1036">
        <v>85</v>
      </c>
      <c r="G1036">
        <v>3</v>
      </c>
      <c r="H1036">
        <v>0</v>
      </c>
      <c r="I1036" t="s">
        <v>5924</v>
      </c>
      <c r="J1036">
        <v>33795</v>
      </c>
    </row>
    <row r="1037" spans="1:10" x14ac:dyDescent="0.25">
      <c r="A1037">
        <v>11</v>
      </c>
      <c r="B1037">
        <v>36</v>
      </c>
      <c r="C1037">
        <f t="shared" si="16"/>
        <v>1036</v>
      </c>
      <c r="D1037">
        <v>1497</v>
      </c>
      <c r="E1037">
        <v>266</v>
      </c>
      <c r="F1037">
        <v>42</v>
      </c>
      <c r="G1037">
        <v>1</v>
      </c>
      <c r="H1037">
        <v>0</v>
      </c>
      <c r="I1037" t="s">
        <v>4558</v>
      </c>
      <c r="J1037">
        <v>1581</v>
      </c>
    </row>
    <row r="1038" spans="1:10" x14ac:dyDescent="0.25">
      <c r="A1038">
        <v>11</v>
      </c>
      <c r="B1038">
        <v>37</v>
      </c>
      <c r="C1038">
        <f t="shared" si="16"/>
        <v>1037</v>
      </c>
      <c r="D1038">
        <v>517</v>
      </c>
      <c r="E1038">
        <v>678</v>
      </c>
      <c r="F1038">
        <v>76</v>
      </c>
      <c r="G1038">
        <v>3</v>
      </c>
      <c r="H1038">
        <v>1</v>
      </c>
      <c r="I1038" t="s">
        <v>5925</v>
      </c>
      <c r="J1038">
        <v>8378</v>
      </c>
    </row>
    <row r="1039" spans="1:10" x14ac:dyDescent="0.25">
      <c r="A1039">
        <v>11</v>
      </c>
      <c r="B1039">
        <v>38</v>
      </c>
      <c r="C1039">
        <f t="shared" si="16"/>
        <v>1038</v>
      </c>
      <c r="D1039">
        <v>450</v>
      </c>
      <c r="E1039">
        <v>732</v>
      </c>
      <c r="F1039">
        <v>56</v>
      </c>
      <c r="G1039">
        <v>1</v>
      </c>
      <c r="H1039">
        <v>0</v>
      </c>
      <c r="I1039" t="s">
        <v>152</v>
      </c>
      <c r="J1039">
        <v>2629</v>
      </c>
    </row>
    <row r="1040" spans="1:10" x14ac:dyDescent="0.25">
      <c r="A1040">
        <v>11</v>
      </c>
      <c r="B1040">
        <v>39</v>
      </c>
      <c r="C1040">
        <f t="shared" si="16"/>
        <v>1039</v>
      </c>
      <c r="D1040">
        <v>0</v>
      </c>
      <c r="E1040">
        <v>220</v>
      </c>
      <c r="F1040">
        <v>0</v>
      </c>
      <c r="G1040">
        <v>1</v>
      </c>
      <c r="H1040">
        <v>0</v>
      </c>
      <c r="I1040" t="s">
        <v>5926</v>
      </c>
      <c r="J1040">
        <v>368</v>
      </c>
    </row>
    <row r="1041" spans="1:10" x14ac:dyDescent="0.25">
      <c r="A1041">
        <v>11</v>
      </c>
      <c r="B1041">
        <v>40</v>
      </c>
      <c r="C1041">
        <f t="shared" si="16"/>
        <v>1040</v>
      </c>
      <c r="D1041">
        <v>545</v>
      </c>
      <c r="E1041">
        <v>102</v>
      </c>
      <c r="F1041">
        <v>28</v>
      </c>
      <c r="G1041">
        <v>1</v>
      </c>
      <c r="H1041">
        <v>0</v>
      </c>
      <c r="I1041" t="s">
        <v>339</v>
      </c>
      <c r="J1041">
        <v>2116</v>
      </c>
    </row>
    <row r="1042" spans="1:10" x14ac:dyDescent="0.25">
      <c r="A1042">
        <v>11</v>
      </c>
      <c r="B1042">
        <v>41</v>
      </c>
      <c r="C1042">
        <f t="shared" si="16"/>
        <v>1041</v>
      </c>
      <c r="D1042">
        <v>475</v>
      </c>
      <c r="E1042">
        <v>410</v>
      </c>
      <c r="F1042">
        <v>37</v>
      </c>
      <c r="G1042">
        <v>1</v>
      </c>
      <c r="H1042">
        <v>0</v>
      </c>
      <c r="I1042" t="s">
        <v>251</v>
      </c>
      <c r="J1042">
        <v>1199</v>
      </c>
    </row>
    <row r="1043" spans="1:10" x14ac:dyDescent="0.25">
      <c r="A1043">
        <v>11</v>
      </c>
      <c r="B1043">
        <v>42</v>
      </c>
      <c r="C1043">
        <f t="shared" si="16"/>
        <v>1042</v>
      </c>
      <c r="D1043">
        <v>345</v>
      </c>
      <c r="E1043">
        <v>520</v>
      </c>
      <c r="F1043">
        <v>108</v>
      </c>
      <c r="G1043">
        <v>3</v>
      </c>
      <c r="H1043">
        <v>2</v>
      </c>
      <c r="I1043" t="s">
        <v>5927</v>
      </c>
      <c r="J1043">
        <v>9361</v>
      </c>
    </row>
    <row r="1044" spans="1:10" x14ac:dyDescent="0.25">
      <c r="A1044">
        <v>11</v>
      </c>
      <c r="B1044">
        <v>43</v>
      </c>
      <c r="C1044">
        <f t="shared" si="16"/>
        <v>1043</v>
      </c>
      <c r="D1044">
        <v>552</v>
      </c>
      <c r="E1044">
        <v>167</v>
      </c>
      <c r="F1044">
        <v>21</v>
      </c>
      <c r="G1044">
        <v>2</v>
      </c>
      <c r="H1044">
        <v>3</v>
      </c>
      <c r="I1044" t="s">
        <v>5928</v>
      </c>
      <c r="J1044">
        <v>15699</v>
      </c>
    </row>
    <row r="1045" spans="1:10" x14ac:dyDescent="0.25">
      <c r="A1045">
        <v>11</v>
      </c>
      <c r="B1045">
        <v>44</v>
      </c>
      <c r="C1045">
        <f t="shared" si="16"/>
        <v>1044</v>
      </c>
      <c r="D1045">
        <v>233</v>
      </c>
      <c r="E1045">
        <v>795</v>
      </c>
      <c r="F1045">
        <v>60</v>
      </c>
      <c r="G1045">
        <v>10</v>
      </c>
      <c r="H1045">
        <v>1</v>
      </c>
      <c r="I1045" t="s">
        <v>5929</v>
      </c>
      <c r="J1045">
        <v>198292</v>
      </c>
    </row>
    <row r="1046" spans="1:10" x14ac:dyDescent="0.25">
      <c r="A1046">
        <v>11</v>
      </c>
      <c r="B1046">
        <v>45</v>
      </c>
      <c r="C1046">
        <f t="shared" si="16"/>
        <v>1045</v>
      </c>
      <c r="D1046">
        <v>2034</v>
      </c>
      <c r="E1046">
        <v>271</v>
      </c>
      <c r="F1046">
        <v>60</v>
      </c>
      <c r="G1046">
        <v>1</v>
      </c>
      <c r="H1046">
        <v>0</v>
      </c>
      <c r="I1046" t="s">
        <v>381</v>
      </c>
      <c r="J1046">
        <v>2325</v>
      </c>
    </row>
    <row r="1047" spans="1:10" x14ac:dyDescent="0.25">
      <c r="A1047">
        <v>11</v>
      </c>
      <c r="B1047">
        <v>46</v>
      </c>
      <c r="C1047">
        <f t="shared" si="16"/>
        <v>1046</v>
      </c>
      <c r="D1047">
        <v>2220</v>
      </c>
      <c r="E1047">
        <v>306</v>
      </c>
      <c r="F1047">
        <v>50</v>
      </c>
      <c r="G1047">
        <v>1</v>
      </c>
      <c r="H1047">
        <v>0</v>
      </c>
      <c r="I1047" t="s">
        <v>5899</v>
      </c>
      <c r="J1047">
        <v>1807</v>
      </c>
    </row>
    <row r="1048" spans="1:10" x14ac:dyDescent="0.25">
      <c r="A1048">
        <v>11</v>
      </c>
      <c r="B1048">
        <v>47</v>
      </c>
      <c r="C1048">
        <f t="shared" si="16"/>
        <v>1047</v>
      </c>
      <c r="D1048">
        <v>1194</v>
      </c>
      <c r="E1048">
        <v>198</v>
      </c>
      <c r="F1048">
        <v>46</v>
      </c>
      <c r="G1048">
        <v>1</v>
      </c>
      <c r="H1048">
        <v>0</v>
      </c>
      <c r="I1048" t="s">
        <v>4370</v>
      </c>
      <c r="J1048">
        <v>1278</v>
      </c>
    </row>
    <row r="1049" spans="1:10" x14ac:dyDescent="0.25">
      <c r="A1049">
        <v>11</v>
      </c>
      <c r="B1049">
        <v>48</v>
      </c>
      <c r="C1049">
        <f t="shared" si="16"/>
        <v>1048</v>
      </c>
      <c r="D1049">
        <v>1132</v>
      </c>
      <c r="E1049">
        <v>349</v>
      </c>
      <c r="F1049">
        <v>56</v>
      </c>
      <c r="G1049">
        <v>2</v>
      </c>
      <c r="H1049">
        <v>0</v>
      </c>
      <c r="I1049" t="s">
        <v>5930</v>
      </c>
      <c r="J1049">
        <v>3096</v>
      </c>
    </row>
    <row r="1050" spans="1:10" x14ac:dyDescent="0.25">
      <c r="A1050">
        <v>11</v>
      </c>
      <c r="B1050">
        <v>49</v>
      </c>
      <c r="C1050">
        <f t="shared" si="16"/>
        <v>1049</v>
      </c>
      <c r="D1050">
        <v>563</v>
      </c>
      <c r="E1050">
        <v>748</v>
      </c>
      <c r="F1050">
        <v>0</v>
      </c>
      <c r="G1050">
        <v>1</v>
      </c>
      <c r="H1050">
        <v>2</v>
      </c>
      <c r="I1050" t="s">
        <v>5931</v>
      </c>
      <c r="J1050">
        <v>812</v>
      </c>
    </row>
    <row r="1051" spans="1:10" x14ac:dyDescent="0.25">
      <c r="A1051">
        <v>11</v>
      </c>
      <c r="B1051">
        <v>50</v>
      </c>
      <c r="C1051">
        <f t="shared" si="16"/>
        <v>1050</v>
      </c>
      <c r="D1051">
        <v>1048</v>
      </c>
      <c r="E1051">
        <v>281</v>
      </c>
      <c r="F1051">
        <v>42</v>
      </c>
      <c r="G1051">
        <v>3</v>
      </c>
      <c r="H1051">
        <v>0</v>
      </c>
      <c r="I1051" t="s">
        <v>5932</v>
      </c>
      <c r="J1051">
        <v>1395</v>
      </c>
    </row>
    <row r="1052" spans="1:10" x14ac:dyDescent="0.25">
      <c r="A1052">
        <v>11</v>
      </c>
      <c r="B1052">
        <v>51</v>
      </c>
      <c r="C1052">
        <f t="shared" si="16"/>
        <v>1051</v>
      </c>
      <c r="D1052">
        <v>641</v>
      </c>
      <c r="E1052">
        <v>700</v>
      </c>
      <c r="F1052">
        <v>52</v>
      </c>
      <c r="G1052">
        <v>3</v>
      </c>
      <c r="H1052">
        <v>0</v>
      </c>
      <c r="I1052" t="s">
        <v>5933</v>
      </c>
      <c r="J1052">
        <v>1812</v>
      </c>
    </row>
    <row r="1053" spans="1:10" x14ac:dyDescent="0.25">
      <c r="A1053">
        <v>11</v>
      </c>
      <c r="B1053">
        <v>52</v>
      </c>
      <c r="C1053">
        <f t="shared" si="16"/>
        <v>1052</v>
      </c>
      <c r="D1053">
        <v>1608</v>
      </c>
      <c r="E1053">
        <v>532</v>
      </c>
      <c r="F1053">
        <v>70</v>
      </c>
      <c r="G1053">
        <v>1</v>
      </c>
      <c r="H1053">
        <v>1</v>
      </c>
      <c r="I1053" t="s">
        <v>5934</v>
      </c>
      <c r="J1053">
        <v>4189</v>
      </c>
    </row>
    <row r="1054" spans="1:10" x14ac:dyDescent="0.25">
      <c r="A1054">
        <v>11</v>
      </c>
      <c r="B1054">
        <v>53</v>
      </c>
      <c r="C1054">
        <f t="shared" si="16"/>
        <v>1053</v>
      </c>
      <c r="D1054">
        <v>504</v>
      </c>
      <c r="E1054">
        <v>220</v>
      </c>
      <c r="F1054">
        <v>81</v>
      </c>
      <c r="G1054">
        <v>2</v>
      </c>
      <c r="H1054">
        <v>0</v>
      </c>
      <c r="I1054" t="s">
        <v>5935</v>
      </c>
      <c r="J1054">
        <v>1906</v>
      </c>
    </row>
    <row r="1055" spans="1:10" x14ac:dyDescent="0.25">
      <c r="A1055">
        <v>11</v>
      </c>
      <c r="B1055">
        <v>54</v>
      </c>
      <c r="C1055">
        <f t="shared" si="16"/>
        <v>1054</v>
      </c>
      <c r="D1055">
        <v>598</v>
      </c>
      <c r="E1055">
        <v>546</v>
      </c>
      <c r="F1055">
        <v>44</v>
      </c>
      <c r="G1055">
        <v>1</v>
      </c>
      <c r="H1055">
        <v>0</v>
      </c>
      <c r="I1055" t="s">
        <v>483</v>
      </c>
      <c r="J1055">
        <v>13485</v>
      </c>
    </row>
    <row r="1056" spans="1:10" x14ac:dyDescent="0.25">
      <c r="A1056">
        <v>11</v>
      </c>
      <c r="B1056">
        <v>55</v>
      </c>
      <c r="C1056">
        <f t="shared" si="16"/>
        <v>1055</v>
      </c>
      <c r="D1056">
        <v>858</v>
      </c>
      <c r="E1056">
        <v>290</v>
      </c>
      <c r="F1056">
        <v>54</v>
      </c>
      <c r="G1056">
        <v>2</v>
      </c>
      <c r="H1056">
        <v>0</v>
      </c>
      <c r="I1056" t="s">
        <v>5936</v>
      </c>
      <c r="J1056">
        <v>1589</v>
      </c>
    </row>
    <row r="1057" spans="1:10" x14ac:dyDescent="0.25">
      <c r="A1057">
        <v>11</v>
      </c>
      <c r="B1057">
        <v>56</v>
      </c>
      <c r="C1057">
        <f t="shared" si="16"/>
        <v>1056</v>
      </c>
      <c r="D1057">
        <v>632</v>
      </c>
      <c r="E1057">
        <v>197</v>
      </c>
      <c r="F1057">
        <v>24</v>
      </c>
      <c r="G1057">
        <v>0</v>
      </c>
      <c r="H1057">
        <v>0</v>
      </c>
      <c r="J1057">
        <v>740</v>
      </c>
    </row>
    <row r="1058" spans="1:10" x14ac:dyDescent="0.25">
      <c r="A1058">
        <v>11</v>
      </c>
      <c r="B1058">
        <v>57</v>
      </c>
      <c r="C1058">
        <f t="shared" si="16"/>
        <v>1057</v>
      </c>
      <c r="D1058">
        <v>548</v>
      </c>
      <c r="E1058">
        <v>329</v>
      </c>
      <c r="F1058">
        <v>36</v>
      </c>
      <c r="G1058">
        <v>1</v>
      </c>
      <c r="H1058">
        <v>1</v>
      </c>
      <c r="I1058" t="s">
        <v>5937</v>
      </c>
      <c r="J1058">
        <v>9818</v>
      </c>
    </row>
    <row r="1059" spans="1:10" x14ac:dyDescent="0.25">
      <c r="A1059">
        <v>11</v>
      </c>
      <c r="B1059">
        <v>58</v>
      </c>
      <c r="C1059">
        <f t="shared" si="16"/>
        <v>1058</v>
      </c>
      <c r="D1059">
        <v>530</v>
      </c>
      <c r="E1059">
        <v>193</v>
      </c>
      <c r="F1059">
        <v>69</v>
      </c>
      <c r="G1059">
        <v>2</v>
      </c>
      <c r="H1059">
        <v>3</v>
      </c>
      <c r="I1059" t="s">
        <v>5938</v>
      </c>
      <c r="J1059">
        <v>2223</v>
      </c>
    </row>
    <row r="1060" spans="1:10" x14ac:dyDescent="0.25">
      <c r="A1060">
        <v>11</v>
      </c>
      <c r="B1060">
        <v>59</v>
      </c>
      <c r="C1060">
        <f t="shared" si="16"/>
        <v>1059</v>
      </c>
      <c r="D1060">
        <v>1054</v>
      </c>
      <c r="E1060">
        <v>1053</v>
      </c>
      <c r="F1060">
        <v>24</v>
      </c>
      <c r="G1060">
        <v>2</v>
      </c>
      <c r="H1060">
        <v>0</v>
      </c>
      <c r="I1060" t="s">
        <v>5939</v>
      </c>
      <c r="J1060">
        <v>1722</v>
      </c>
    </row>
    <row r="1061" spans="1:10" x14ac:dyDescent="0.25">
      <c r="A1061">
        <v>11</v>
      </c>
      <c r="B1061">
        <v>60</v>
      </c>
      <c r="C1061">
        <f t="shared" si="16"/>
        <v>1060</v>
      </c>
      <c r="D1061">
        <v>1194</v>
      </c>
      <c r="E1061">
        <v>760</v>
      </c>
      <c r="F1061">
        <v>64</v>
      </c>
      <c r="G1061">
        <v>3</v>
      </c>
      <c r="H1061">
        <v>0</v>
      </c>
      <c r="I1061" t="s">
        <v>5940</v>
      </c>
      <c r="J1061">
        <v>7488</v>
      </c>
    </row>
    <row r="1062" spans="1:10" x14ac:dyDescent="0.25">
      <c r="A1062">
        <v>11</v>
      </c>
      <c r="B1062">
        <v>61</v>
      </c>
      <c r="C1062">
        <f t="shared" si="16"/>
        <v>1061</v>
      </c>
      <c r="D1062">
        <v>2530</v>
      </c>
      <c r="E1062">
        <v>230</v>
      </c>
      <c r="F1062">
        <v>42</v>
      </c>
      <c r="G1062">
        <v>10</v>
      </c>
      <c r="H1062">
        <v>0</v>
      </c>
      <c r="I1062" t="s">
        <v>5941</v>
      </c>
      <c r="J1062">
        <v>8308</v>
      </c>
    </row>
    <row r="1063" spans="1:10" x14ac:dyDescent="0.25">
      <c r="A1063">
        <v>11</v>
      </c>
      <c r="B1063">
        <v>62</v>
      </c>
      <c r="C1063">
        <f t="shared" si="16"/>
        <v>1062</v>
      </c>
      <c r="D1063">
        <v>3100</v>
      </c>
      <c r="E1063">
        <v>253</v>
      </c>
      <c r="F1063">
        <v>22</v>
      </c>
      <c r="G1063">
        <v>1</v>
      </c>
      <c r="H1063">
        <v>0</v>
      </c>
      <c r="I1063" t="s">
        <v>1206</v>
      </c>
      <c r="J1063">
        <v>1155</v>
      </c>
    </row>
    <row r="1064" spans="1:10" x14ac:dyDescent="0.25">
      <c r="A1064">
        <v>11</v>
      </c>
      <c r="B1064">
        <v>63</v>
      </c>
      <c r="C1064">
        <f t="shared" si="16"/>
        <v>1063</v>
      </c>
      <c r="D1064">
        <v>218</v>
      </c>
      <c r="E1064">
        <v>456</v>
      </c>
      <c r="F1064">
        <v>165</v>
      </c>
      <c r="G1064">
        <v>3</v>
      </c>
      <c r="H1064">
        <v>1</v>
      </c>
      <c r="I1064" t="s">
        <v>5942</v>
      </c>
      <c r="J1064">
        <v>3888</v>
      </c>
    </row>
    <row r="1065" spans="1:10" x14ac:dyDescent="0.25">
      <c r="A1065">
        <v>11</v>
      </c>
      <c r="B1065">
        <v>64</v>
      </c>
      <c r="C1065">
        <f t="shared" si="16"/>
        <v>1064</v>
      </c>
      <c r="D1065">
        <v>916</v>
      </c>
      <c r="E1065">
        <v>663</v>
      </c>
      <c r="F1065">
        <v>38</v>
      </c>
      <c r="G1065">
        <v>1</v>
      </c>
      <c r="H1065">
        <v>2</v>
      </c>
      <c r="I1065" t="s">
        <v>5943</v>
      </c>
      <c r="J1065">
        <v>5551</v>
      </c>
    </row>
    <row r="1066" spans="1:10" x14ac:dyDescent="0.25">
      <c r="A1066">
        <v>11</v>
      </c>
      <c r="B1066">
        <v>65</v>
      </c>
      <c r="C1066">
        <f t="shared" si="16"/>
        <v>1065</v>
      </c>
      <c r="D1066">
        <v>686</v>
      </c>
      <c r="E1066">
        <v>210</v>
      </c>
      <c r="F1066">
        <v>78</v>
      </c>
      <c r="G1066">
        <v>3</v>
      </c>
      <c r="H1066">
        <v>0</v>
      </c>
      <c r="I1066" t="s">
        <v>5944</v>
      </c>
      <c r="J1066">
        <v>2270</v>
      </c>
    </row>
    <row r="1067" spans="1:10" x14ac:dyDescent="0.25">
      <c r="A1067">
        <v>11</v>
      </c>
      <c r="B1067">
        <v>66</v>
      </c>
      <c r="C1067">
        <f t="shared" si="16"/>
        <v>1066</v>
      </c>
      <c r="D1067">
        <v>0</v>
      </c>
      <c r="E1067">
        <v>864</v>
      </c>
      <c r="F1067">
        <v>16</v>
      </c>
      <c r="G1067">
        <v>3</v>
      </c>
      <c r="H1067">
        <v>0</v>
      </c>
      <c r="I1067" t="s">
        <v>5945</v>
      </c>
      <c r="J1067">
        <v>52220</v>
      </c>
    </row>
    <row r="1068" spans="1:10" x14ac:dyDescent="0.25">
      <c r="A1068">
        <v>11</v>
      </c>
      <c r="B1068">
        <v>67</v>
      </c>
      <c r="C1068">
        <f t="shared" si="16"/>
        <v>1067</v>
      </c>
      <c r="D1068">
        <v>491</v>
      </c>
      <c r="E1068">
        <v>486</v>
      </c>
      <c r="F1068">
        <v>110</v>
      </c>
      <c r="G1068">
        <v>1</v>
      </c>
      <c r="H1068">
        <v>0</v>
      </c>
      <c r="I1068" t="s">
        <v>85</v>
      </c>
      <c r="J1068">
        <v>2850</v>
      </c>
    </row>
    <row r="1069" spans="1:10" x14ac:dyDescent="0.25">
      <c r="A1069">
        <v>11</v>
      </c>
      <c r="B1069">
        <v>68</v>
      </c>
      <c r="C1069">
        <f t="shared" si="16"/>
        <v>1068</v>
      </c>
      <c r="D1069">
        <v>1162</v>
      </c>
      <c r="E1069">
        <v>276</v>
      </c>
      <c r="F1069">
        <v>46</v>
      </c>
      <c r="G1069">
        <v>2</v>
      </c>
      <c r="H1069">
        <v>2</v>
      </c>
      <c r="I1069" t="s">
        <v>5946</v>
      </c>
      <c r="J1069">
        <v>61337</v>
      </c>
    </row>
    <row r="1070" spans="1:10" x14ac:dyDescent="0.25">
      <c r="A1070">
        <v>11</v>
      </c>
      <c r="B1070">
        <v>69</v>
      </c>
      <c r="C1070">
        <f t="shared" si="16"/>
        <v>1069</v>
      </c>
      <c r="D1070">
        <v>543</v>
      </c>
      <c r="E1070">
        <v>609</v>
      </c>
      <c r="F1070">
        <v>36</v>
      </c>
      <c r="G1070">
        <v>2</v>
      </c>
      <c r="H1070">
        <v>0</v>
      </c>
      <c r="I1070" t="s">
        <v>5947</v>
      </c>
      <c r="J1070">
        <v>1825</v>
      </c>
    </row>
    <row r="1071" spans="1:10" x14ac:dyDescent="0.25">
      <c r="A1071">
        <v>11</v>
      </c>
      <c r="B1071">
        <v>70</v>
      </c>
      <c r="C1071">
        <f t="shared" si="16"/>
        <v>1070</v>
      </c>
      <c r="D1071">
        <v>416</v>
      </c>
      <c r="E1071">
        <v>166</v>
      </c>
      <c r="F1071">
        <v>38</v>
      </c>
      <c r="G1071">
        <v>1</v>
      </c>
      <c r="H1071">
        <v>0</v>
      </c>
      <c r="I1071" t="s">
        <v>45</v>
      </c>
      <c r="J1071">
        <v>967</v>
      </c>
    </row>
    <row r="1072" spans="1:10" x14ac:dyDescent="0.25">
      <c r="A1072">
        <v>11</v>
      </c>
      <c r="B1072">
        <v>71</v>
      </c>
      <c r="C1072">
        <f t="shared" si="16"/>
        <v>1071</v>
      </c>
      <c r="D1072">
        <v>1670</v>
      </c>
      <c r="E1072">
        <v>284</v>
      </c>
      <c r="F1072">
        <v>150</v>
      </c>
      <c r="G1072">
        <v>1</v>
      </c>
      <c r="H1072">
        <v>2</v>
      </c>
      <c r="I1072" t="s">
        <v>5948</v>
      </c>
      <c r="J1072">
        <v>13491</v>
      </c>
    </row>
    <row r="1073" spans="1:10" x14ac:dyDescent="0.25">
      <c r="A1073">
        <v>11</v>
      </c>
      <c r="B1073">
        <v>72</v>
      </c>
      <c r="C1073">
        <f t="shared" si="16"/>
        <v>1072</v>
      </c>
      <c r="D1073">
        <v>512</v>
      </c>
      <c r="E1073">
        <v>186</v>
      </c>
      <c r="F1073">
        <v>135</v>
      </c>
      <c r="G1073">
        <v>3</v>
      </c>
      <c r="H1073">
        <v>1</v>
      </c>
      <c r="I1073" t="s">
        <v>5949</v>
      </c>
      <c r="J1073">
        <v>3056</v>
      </c>
    </row>
    <row r="1074" spans="1:10" x14ac:dyDescent="0.25">
      <c r="A1074">
        <v>11</v>
      </c>
      <c r="B1074">
        <v>73</v>
      </c>
      <c r="C1074">
        <f t="shared" si="16"/>
        <v>1073</v>
      </c>
      <c r="D1074">
        <v>615</v>
      </c>
      <c r="E1074">
        <v>234</v>
      </c>
      <c r="F1074">
        <v>36</v>
      </c>
      <c r="G1074">
        <v>3</v>
      </c>
      <c r="H1074">
        <v>0</v>
      </c>
      <c r="I1074" t="s">
        <v>5950</v>
      </c>
      <c r="J1074">
        <v>2361</v>
      </c>
    </row>
    <row r="1075" spans="1:10" x14ac:dyDescent="0.25">
      <c r="A1075">
        <v>11</v>
      </c>
      <c r="B1075">
        <v>74</v>
      </c>
      <c r="C1075">
        <f t="shared" si="16"/>
        <v>1074</v>
      </c>
      <c r="D1075">
        <v>0</v>
      </c>
      <c r="E1075">
        <v>222</v>
      </c>
      <c r="F1075">
        <v>51</v>
      </c>
      <c r="G1075">
        <v>2</v>
      </c>
      <c r="H1075">
        <v>0</v>
      </c>
      <c r="I1075" t="s">
        <v>5951</v>
      </c>
      <c r="J1075">
        <v>2173</v>
      </c>
    </row>
    <row r="1076" spans="1:10" x14ac:dyDescent="0.25">
      <c r="A1076">
        <v>11</v>
      </c>
      <c r="B1076">
        <v>75</v>
      </c>
      <c r="C1076">
        <f t="shared" si="16"/>
        <v>1075</v>
      </c>
      <c r="D1076">
        <v>675</v>
      </c>
      <c r="E1076">
        <v>311</v>
      </c>
      <c r="F1076">
        <v>140</v>
      </c>
      <c r="G1076">
        <v>2</v>
      </c>
      <c r="H1076">
        <v>0</v>
      </c>
      <c r="I1076" t="s">
        <v>5952</v>
      </c>
      <c r="J1076">
        <v>3198</v>
      </c>
    </row>
    <row r="1077" spans="1:10" x14ac:dyDescent="0.25">
      <c r="A1077">
        <v>11</v>
      </c>
      <c r="B1077">
        <v>76</v>
      </c>
      <c r="C1077">
        <f t="shared" si="16"/>
        <v>1076</v>
      </c>
      <c r="D1077">
        <v>0</v>
      </c>
      <c r="E1077">
        <v>2830</v>
      </c>
      <c r="F1077">
        <v>33</v>
      </c>
      <c r="G1077">
        <v>1</v>
      </c>
      <c r="H1077">
        <v>0</v>
      </c>
      <c r="I1077" t="s">
        <v>3295</v>
      </c>
      <c r="J1077">
        <v>3586</v>
      </c>
    </row>
    <row r="1078" spans="1:10" x14ac:dyDescent="0.25">
      <c r="A1078">
        <v>11</v>
      </c>
      <c r="B1078">
        <v>77</v>
      </c>
      <c r="C1078">
        <f t="shared" si="16"/>
        <v>1077</v>
      </c>
      <c r="D1078">
        <v>549</v>
      </c>
      <c r="E1078">
        <v>798</v>
      </c>
      <c r="F1078">
        <v>29</v>
      </c>
      <c r="G1078">
        <v>1</v>
      </c>
      <c r="H1078">
        <v>0</v>
      </c>
      <c r="I1078" t="s">
        <v>3026</v>
      </c>
      <c r="J1078">
        <v>1466</v>
      </c>
    </row>
    <row r="1079" spans="1:10" x14ac:dyDescent="0.25">
      <c r="A1079">
        <v>11</v>
      </c>
      <c r="B1079">
        <v>78</v>
      </c>
      <c r="C1079">
        <f t="shared" si="16"/>
        <v>1078</v>
      </c>
      <c r="D1079">
        <v>1276</v>
      </c>
      <c r="E1079">
        <v>290</v>
      </c>
      <c r="F1079">
        <v>32</v>
      </c>
      <c r="G1079">
        <v>1</v>
      </c>
      <c r="H1079">
        <v>2</v>
      </c>
      <c r="I1079" t="s">
        <v>5953</v>
      </c>
      <c r="J1079">
        <v>15057</v>
      </c>
    </row>
    <row r="1080" spans="1:10" x14ac:dyDescent="0.25">
      <c r="A1080">
        <v>11</v>
      </c>
      <c r="B1080">
        <v>79</v>
      </c>
      <c r="C1080">
        <f t="shared" si="16"/>
        <v>1079</v>
      </c>
      <c r="D1080">
        <v>426</v>
      </c>
      <c r="E1080">
        <v>1405</v>
      </c>
      <c r="F1080">
        <v>50</v>
      </c>
      <c r="G1080">
        <v>1</v>
      </c>
      <c r="H1080">
        <v>0</v>
      </c>
      <c r="I1080" t="s">
        <v>549</v>
      </c>
      <c r="J1080">
        <v>112447</v>
      </c>
    </row>
    <row r="1081" spans="1:10" x14ac:dyDescent="0.25">
      <c r="A1081">
        <v>11</v>
      </c>
      <c r="B1081">
        <v>80</v>
      </c>
      <c r="C1081">
        <f t="shared" si="16"/>
        <v>1080</v>
      </c>
      <c r="D1081">
        <v>514</v>
      </c>
      <c r="E1081">
        <v>1145</v>
      </c>
      <c r="F1081">
        <v>6</v>
      </c>
      <c r="G1081">
        <v>5</v>
      </c>
      <c r="H1081">
        <v>0</v>
      </c>
      <c r="I1081" t="s">
        <v>5954</v>
      </c>
      <c r="J1081">
        <v>2816</v>
      </c>
    </row>
    <row r="1082" spans="1:10" x14ac:dyDescent="0.25">
      <c r="A1082">
        <v>11</v>
      </c>
      <c r="B1082">
        <v>81</v>
      </c>
      <c r="C1082">
        <f t="shared" si="16"/>
        <v>1081</v>
      </c>
      <c r="D1082">
        <v>620</v>
      </c>
      <c r="E1082">
        <v>277</v>
      </c>
      <c r="F1082">
        <v>116</v>
      </c>
      <c r="G1082">
        <v>2</v>
      </c>
      <c r="H1082">
        <v>0</v>
      </c>
      <c r="I1082" t="s">
        <v>5955</v>
      </c>
      <c r="J1082">
        <v>2975</v>
      </c>
    </row>
    <row r="1083" spans="1:10" x14ac:dyDescent="0.25">
      <c r="A1083">
        <v>11</v>
      </c>
      <c r="B1083">
        <v>82</v>
      </c>
      <c r="C1083">
        <f t="shared" si="16"/>
        <v>1082</v>
      </c>
      <c r="D1083">
        <v>497</v>
      </c>
      <c r="E1083">
        <v>735</v>
      </c>
      <c r="F1083">
        <v>66</v>
      </c>
      <c r="G1083">
        <v>2</v>
      </c>
      <c r="H1083">
        <v>0</v>
      </c>
      <c r="I1083" t="s">
        <v>5956</v>
      </c>
      <c r="J1083">
        <v>2252</v>
      </c>
    </row>
    <row r="1084" spans="1:10" x14ac:dyDescent="0.25">
      <c r="A1084">
        <v>11</v>
      </c>
      <c r="B1084">
        <v>83</v>
      </c>
      <c r="C1084">
        <f t="shared" si="16"/>
        <v>1083</v>
      </c>
      <c r="D1084">
        <v>6730</v>
      </c>
      <c r="E1084">
        <v>632</v>
      </c>
      <c r="F1084">
        <v>42</v>
      </c>
      <c r="G1084">
        <v>2</v>
      </c>
      <c r="H1084">
        <v>0</v>
      </c>
      <c r="I1084" t="s">
        <v>5957</v>
      </c>
      <c r="J1084">
        <v>3198</v>
      </c>
    </row>
    <row r="1085" spans="1:10" x14ac:dyDescent="0.25">
      <c r="A1085">
        <v>11</v>
      </c>
      <c r="B1085">
        <v>84</v>
      </c>
      <c r="C1085">
        <f t="shared" si="16"/>
        <v>1084</v>
      </c>
      <c r="D1085">
        <v>1272</v>
      </c>
      <c r="E1085">
        <v>690</v>
      </c>
      <c r="F1085">
        <v>20</v>
      </c>
      <c r="G1085">
        <v>2</v>
      </c>
      <c r="H1085">
        <v>0</v>
      </c>
      <c r="I1085" t="s">
        <v>5958</v>
      </c>
      <c r="J1085">
        <v>1817</v>
      </c>
    </row>
    <row r="1086" spans="1:10" x14ac:dyDescent="0.25">
      <c r="A1086">
        <v>11</v>
      </c>
      <c r="B1086">
        <v>85</v>
      </c>
      <c r="C1086">
        <f t="shared" si="16"/>
        <v>1085</v>
      </c>
      <c r="D1086">
        <v>513</v>
      </c>
      <c r="E1086">
        <v>1225</v>
      </c>
      <c r="F1086">
        <v>38</v>
      </c>
      <c r="G1086">
        <v>1</v>
      </c>
      <c r="H1086">
        <v>0</v>
      </c>
      <c r="I1086" t="s">
        <v>71</v>
      </c>
      <c r="J1086">
        <v>8036</v>
      </c>
    </row>
    <row r="1087" spans="1:10" x14ac:dyDescent="0.25">
      <c r="A1087">
        <v>11</v>
      </c>
      <c r="B1087">
        <v>86</v>
      </c>
      <c r="C1087">
        <f t="shared" si="16"/>
        <v>1086</v>
      </c>
      <c r="D1087">
        <v>1068</v>
      </c>
      <c r="E1087">
        <v>662</v>
      </c>
      <c r="F1087">
        <v>17</v>
      </c>
      <c r="G1087">
        <v>1</v>
      </c>
      <c r="H1087">
        <v>1</v>
      </c>
      <c r="I1087" t="s">
        <v>5959</v>
      </c>
      <c r="J1087">
        <v>6115</v>
      </c>
    </row>
    <row r="1088" spans="1:10" x14ac:dyDescent="0.25">
      <c r="A1088">
        <v>11</v>
      </c>
      <c r="B1088">
        <v>87</v>
      </c>
      <c r="C1088">
        <f t="shared" si="16"/>
        <v>1087</v>
      </c>
      <c r="D1088">
        <v>1014</v>
      </c>
      <c r="E1088">
        <v>372</v>
      </c>
      <c r="F1088">
        <v>104</v>
      </c>
      <c r="G1088">
        <v>4</v>
      </c>
      <c r="H1088">
        <v>0</v>
      </c>
      <c r="I1088" t="s">
        <v>5960</v>
      </c>
      <c r="J1088">
        <v>163556</v>
      </c>
    </row>
    <row r="1089" spans="1:10" x14ac:dyDescent="0.25">
      <c r="A1089">
        <v>11</v>
      </c>
      <c r="B1089">
        <v>88</v>
      </c>
      <c r="C1089">
        <f t="shared" si="16"/>
        <v>1088</v>
      </c>
      <c r="D1089">
        <v>1350</v>
      </c>
      <c r="E1089">
        <v>861</v>
      </c>
      <c r="F1089">
        <v>20</v>
      </c>
      <c r="G1089">
        <v>1</v>
      </c>
      <c r="H1089">
        <v>0</v>
      </c>
      <c r="I1089" t="s">
        <v>236</v>
      </c>
      <c r="J1089">
        <v>1513</v>
      </c>
    </row>
    <row r="1090" spans="1:10" x14ac:dyDescent="0.25">
      <c r="A1090">
        <v>11</v>
      </c>
      <c r="B1090">
        <v>89</v>
      </c>
      <c r="C1090">
        <f t="shared" si="16"/>
        <v>1089</v>
      </c>
      <c r="D1090">
        <v>2195</v>
      </c>
      <c r="E1090">
        <v>290</v>
      </c>
      <c r="F1090">
        <v>37</v>
      </c>
      <c r="G1090">
        <v>2</v>
      </c>
      <c r="H1090">
        <v>0</v>
      </c>
      <c r="I1090" t="s">
        <v>5961</v>
      </c>
      <c r="J1090">
        <v>1304</v>
      </c>
    </row>
    <row r="1091" spans="1:10" x14ac:dyDescent="0.25">
      <c r="A1091">
        <v>11</v>
      </c>
      <c r="B1091">
        <v>90</v>
      </c>
      <c r="C1091">
        <f t="shared" si="16"/>
        <v>1090</v>
      </c>
      <c r="D1091">
        <v>483</v>
      </c>
      <c r="E1091">
        <v>373</v>
      </c>
      <c r="F1091">
        <v>30</v>
      </c>
      <c r="G1091">
        <v>1</v>
      </c>
      <c r="H1091">
        <v>0</v>
      </c>
      <c r="I1091" t="s">
        <v>1013</v>
      </c>
      <c r="J1091">
        <v>1037</v>
      </c>
    </row>
    <row r="1092" spans="1:10" x14ac:dyDescent="0.25">
      <c r="A1092">
        <v>11</v>
      </c>
      <c r="B1092">
        <v>91</v>
      </c>
      <c r="C1092">
        <f t="shared" ref="C1092:C1155" si="17">C1091+1</f>
        <v>1091</v>
      </c>
      <c r="D1092">
        <v>575</v>
      </c>
      <c r="E1092">
        <v>178</v>
      </c>
      <c r="F1092">
        <v>48</v>
      </c>
      <c r="G1092">
        <v>1</v>
      </c>
      <c r="H1092">
        <v>1</v>
      </c>
      <c r="I1092" t="s">
        <v>5962</v>
      </c>
      <c r="J1092">
        <v>18195</v>
      </c>
    </row>
    <row r="1093" spans="1:10" x14ac:dyDescent="0.25">
      <c r="A1093">
        <v>11</v>
      </c>
      <c r="B1093">
        <v>92</v>
      </c>
      <c r="C1093">
        <f t="shared" si="17"/>
        <v>1092</v>
      </c>
      <c r="D1093">
        <v>651</v>
      </c>
      <c r="E1093">
        <v>890</v>
      </c>
      <c r="F1093">
        <v>32</v>
      </c>
      <c r="G1093">
        <v>3</v>
      </c>
      <c r="H1093">
        <v>0</v>
      </c>
      <c r="I1093" t="s">
        <v>5963</v>
      </c>
      <c r="J1093">
        <v>11883</v>
      </c>
    </row>
    <row r="1094" spans="1:10" x14ac:dyDescent="0.25">
      <c r="A1094">
        <v>11</v>
      </c>
      <c r="B1094">
        <v>93</v>
      </c>
      <c r="C1094">
        <f t="shared" si="17"/>
        <v>1093</v>
      </c>
      <c r="D1094">
        <v>292</v>
      </c>
      <c r="E1094">
        <v>299</v>
      </c>
      <c r="F1094">
        <v>19</v>
      </c>
      <c r="G1094">
        <v>1</v>
      </c>
      <c r="H1094">
        <v>2</v>
      </c>
      <c r="I1094" t="s">
        <v>5964</v>
      </c>
      <c r="J1094">
        <v>8455</v>
      </c>
    </row>
    <row r="1095" spans="1:10" x14ac:dyDescent="0.25">
      <c r="A1095">
        <v>11</v>
      </c>
      <c r="B1095">
        <v>94</v>
      </c>
      <c r="C1095">
        <f t="shared" si="17"/>
        <v>1094</v>
      </c>
      <c r="D1095">
        <v>1593</v>
      </c>
      <c r="E1095">
        <v>198</v>
      </c>
      <c r="F1095">
        <v>50</v>
      </c>
      <c r="G1095">
        <v>1</v>
      </c>
      <c r="H1095">
        <v>1</v>
      </c>
      <c r="I1095" t="s">
        <v>5965</v>
      </c>
      <c r="J1095">
        <v>1431</v>
      </c>
    </row>
    <row r="1096" spans="1:10" x14ac:dyDescent="0.25">
      <c r="A1096">
        <v>11</v>
      </c>
      <c r="B1096">
        <v>95</v>
      </c>
      <c r="C1096">
        <f t="shared" si="17"/>
        <v>1095</v>
      </c>
      <c r="D1096">
        <v>878</v>
      </c>
      <c r="E1096">
        <v>405</v>
      </c>
      <c r="F1096">
        <v>84</v>
      </c>
      <c r="G1096">
        <v>2</v>
      </c>
      <c r="H1096">
        <v>0</v>
      </c>
      <c r="I1096" t="s">
        <v>5966</v>
      </c>
      <c r="J1096">
        <v>3011</v>
      </c>
    </row>
    <row r="1097" spans="1:10" x14ac:dyDescent="0.25">
      <c r="A1097">
        <v>11</v>
      </c>
      <c r="B1097">
        <v>96</v>
      </c>
      <c r="C1097">
        <f t="shared" si="17"/>
        <v>1096</v>
      </c>
      <c r="D1097">
        <v>872</v>
      </c>
      <c r="E1097">
        <v>342</v>
      </c>
      <c r="F1097">
        <v>54</v>
      </c>
      <c r="G1097">
        <v>1</v>
      </c>
      <c r="H1097">
        <v>1</v>
      </c>
      <c r="I1097" t="s">
        <v>5967</v>
      </c>
      <c r="J1097">
        <v>9509</v>
      </c>
    </row>
    <row r="1098" spans="1:10" x14ac:dyDescent="0.25">
      <c r="A1098">
        <v>11</v>
      </c>
      <c r="B1098">
        <v>97</v>
      </c>
      <c r="C1098">
        <f t="shared" si="17"/>
        <v>1097</v>
      </c>
      <c r="D1098">
        <v>1104</v>
      </c>
      <c r="E1098">
        <v>326</v>
      </c>
      <c r="F1098">
        <v>0</v>
      </c>
      <c r="G1098">
        <v>0</v>
      </c>
      <c r="H1098">
        <v>0</v>
      </c>
      <c r="J1098">
        <v>436</v>
      </c>
    </row>
    <row r="1099" spans="1:10" x14ac:dyDescent="0.25">
      <c r="A1099">
        <v>11</v>
      </c>
      <c r="B1099">
        <v>98</v>
      </c>
      <c r="C1099">
        <f t="shared" si="17"/>
        <v>1098</v>
      </c>
      <c r="D1099">
        <v>404</v>
      </c>
      <c r="E1099">
        <v>692</v>
      </c>
      <c r="F1099">
        <v>15</v>
      </c>
      <c r="G1099">
        <v>4</v>
      </c>
      <c r="H1099">
        <v>0</v>
      </c>
      <c r="I1099" t="s">
        <v>5968</v>
      </c>
      <c r="J1099">
        <v>199139</v>
      </c>
    </row>
    <row r="1100" spans="1:10" x14ac:dyDescent="0.25">
      <c r="A1100">
        <v>11</v>
      </c>
      <c r="B1100">
        <v>99</v>
      </c>
      <c r="C1100">
        <f t="shared" si="17"/>
        <v>1099</v>
      </c>
      <c r="D1100">
        <v>5960</v>
      </c>
      <c r="E1100">
        <v>560</v>
      </c>
      <c r="F1100">
        <v>42</v>
      </c>
      <c r="G1100">
        <v>3</v>
      </c>
      <c r="H1100">
        <v>0</v>
      </c>
      <c r="I1100" t="s">
        <v>5969</v>
      </c>
      <c r="J1100">
        <v>2078</v>
      </c>
    </row>
    <row r="1101" spans="1:10" x14ac:dyDescent="0.25">
      <c r="A1101">
        <v>11</v>
      </c>
      <c r="B1101">
        <v>100</v>
      </c>
      <c r="C1101">
        <f t="shared" si="17"/>
        <v>1100</v>
      </c>
      <c r="D1101">
        <v>1212</v>
      </c>
      <c r="E1101">
        <v>362</v>
      </c>
      <c r="F1101">
        <v>18</v>
      </c>
      <c r="G1101">
        <v>1</v>
      </c>
      <c r="H1101">
        <v>0</v>
      </c>
      <c r="I1101" t="s">
        <v>339</v>
      </c>
      <c r="J1101">
        <v>2243</v>
      </c>
    </row>
    <row r="1102" spans="1:10" x14ac:dyDescent="0.25">
      <c r="A1102">
        <v>12</v>
      </c>
      <c r="B1102">
        <v>1</v>
      </c>
      <c r="C1102">
        <f t="shared" si="17"/>
        <v>1101</v>
      </c>
      <c r="D1102">
        <v>487</v>
      </c>
      <c r="E1102">
        <v>203</v>
      </c>
      <c r="F1102">
        <v>111</v>
      </c>
      <c r="G1102">
        <v>1</v>
      </c>
      <c r="H1102">
        <v>0</v>
      </c>
      <c r="I1102" t="s">
        <v>317</v>
      </c>
      <c r="J1102">
        <v>12471</v>
      </c>
    </row>
    <row r="1103" spans="1:10" x14ac:dyDescent="0.25">
      <c r="A1103">
        <v>12</v>
      </c>
      <c r="B1103">
        <v>2</v>
      </c>
      <c r="C1103">
        <f t="shared" si="17"/>
        <v>1102</v>
      </c>
      <c r="D1103">
        <v>842</v>
      </c>
      <c r="E1103">
        <v>789</v>
      </c>
      <c r="F1103">
        <v>29</v>
      </c>
      <c r="G1103">
        <v>2</v>
      </c>
      <c r="H1103">
        <v>0</v>
      </c>
      <c r="I1103" t="s">
        <v>5970</v>
      </c>
      <c r="J1103">
        <v>1618</v>
      </c>
    </row>
    <row r="1104" spans="1:10" x14ac:dyDescent="0.25">
      <c r="A1104">
        <v>12</v>
      </c>
      <c r="B1104">
        <v>3</v>
      </c>
      <c r="C1104">
        <f t="shared" si="17"/>
        <v>1103</v>
      </c>
      <c r="D1104">
        <v>418</v>
      </c>
      <c r="E1104">
        <v>598</v>
      </c>
      <c r="F1104">
        <v>0</v>
      </c>
      <c r="G1104">
        <v>2</v>
      </c>
      <c r="H1104">
        <v>0</v>
      </c>
      <c r="I1104" t="s">
        <v>5971</v>
      </c>
      <c r="J1104">
        <v>3093</v>
      </c>
    </row>
    <row r="1105" spans="1:10" x14ac:dyDescent="0.25">
      <c r="A1105">
        <v>12</v>
      </c>
      <c r="B1105">
        <v>4</v>
      </c>
      <c r="C1105">
        <f t="shared" si="17"/>
        <v>1104</v>
      </c>
      <c r="D1105">
        <v>0</v>
      </c>
      <c r="E1105">
        <v>454</v>
      </c>
      <c r="F1105">
        <v>96</v>
      </c>
      <c r="G1105">
        <v>1</v>
      </c>
      <c r="H1105">
        <v>2</v>
      </c>
      <c r="I1105" t="s">
        <v>5972</v>
      </c>
      <c r="J1105">
        <v>32427</v>
      </c>
    </row>
    <row r="1106" spans="1:10" x14ac:dyDescent="0.25">
      <c r="A1106">
        <v>12</v>
      </c>
      <c r="B1106">
        <v>5</v>
      </c>
      <c r="C1106">
        <f t="shared" si="17"/>
        <v>1105</v>
      </c>
      <c r="D1106">
        <v>688</v>
      </c>
      <c r="E1106">
        <v>642</v>
      </c>
      <c r="F1106">
        <v>51</v>
      </c>
      <c r="G1106">
        <v>1</v>
      </c>
      <c r="H1106">
        <v>0</v>
      </c>
      <c r="I1106" t="s">
        <v>1066</v>
      </c>
      <c r="J1106">
        <v>1833</v>
      </c>
    </row>
    <row r="1107" spans="1:10" x14ac:dyDescent="0.25">
      <c r="A1107">
        <v>12</v>
      </c>
      <c r="B1107">
        <v>6</v>
      </c>
      <c r="C1107">
        <f t="shared" si="17"/>
        <v>1106</v>
      </c>
      <c r="D1107">
        <v>446</v>
      </c>
      <c r="E1107">
        <v>0</v>
      </c>
      <c r="F1107">
        <v>78</v>
      </c>
      <c r="G1107">
        <v>5</v>
      </c>
      <c r="H1107">
        <v>0</v>
      </c>
      <c r="I1107" t="s">
        <v>5973</v>
      </c>
      <c r="J1107">
        <v>3026</v>
      </c>
    </row>
    <row r="1108" spans="1:10" x14ac:dyDescent="0.25">
      <c r="A1108">
        <v>12</v>
      </c>
      <c r="B1108">
        <v>7</v>
      </c>
      <c r="C1108">
        <f t="shared" si="17"/>
        <v>1107</v>
      </c>
      <c r="D1108">
        <v>509</v>
      </c>
      <c r="E1108">
        <v>1104</v>
      </c>
      <c r="F1108">
        <v>70</v>
      </c>
      <c r="G1108">
        <v>1</v>
      </c>
      <c r="H1108">
        <v>0</v>
      </c>
      <c r="I1108" t="s">
        <v>102</v>
      </c>
      <c r="J1108">
        <v>2618</v>
      </c>
    </row>
    <row r="1109" spans="1:10" x14ac:dyDescent="0.25">
      <c r="A1109">
        <v>12</v>
      </c>
      <c r="B1109">
        <v>8</v>
      </c>
      <c r="C1109">
        <f t="shared" si="17"/>
        <v>1108</v>
      </c>
      <c r="D1109">
        <v>1023</v>
      </c>
      <c r="E1109">
        <v>620</v>
      </c>
      <c r="F1109">
        <v>25</v>
      </c>
      <c r="G1109">
        <v>2</v>
      </c>
      <c r="H1109">
        <v>1</v>
      </c>
      <c r="I1109" t="s">
        <v>5974</v>
      </c>
      <c r="J1109">
        <v>7321</v>
      </c>
    </row>
    <row r="1110" spans="1:10" x14ac:dyDescent="0.25">
      <c r="A1110">
        <v>12</v>
      </c>
      <c r="B1110">
        <v>9</v>
      </c>
      <c r="C1110">
        <f t="shared" si="17"/>
        <v>1109</v>
      </c>
      <c r="D1110">
        <v>5060</v>
      </c>
      <c r="E1110">
        <v>222</v>
      </c>
      <c r="F1110">
        <v>18</v>
      </c>
      <c r="G1110">
        <v>2</v>
      </c>
      <c r="H1110">
        <v>3</v>
      </c>
      <c r="I1110" t="s">
        <v>5975</v>
      </c>
      <c r="J1110">
        <v>7478</v>
      </c>
    </row>
    <row r="1111" spans="1:10" x14ac:dyDescent="0.25">
      <c r="A1111">
        <v>12</v>
      </c>
      <c r="B1111">
        <v>10</v>
      </c>
      <c r="C1111">
        <f t="shared" si="17"/>
        <v>1110</v>
      </c>
      <c r="D1111">
        <v>454</v>
      </c>
      <c r="E1111">
        <v>202</v>
      </c>
      <c r="F1111">
        <v>27</v>
      </c>
      <c r="G1111">
        <v>1</v>
      </c>
      <c r="H1111">
        <v>0</v>
      </c>
      <c r="I1111" t="s">
        <v>148</v>
      </c>
      <c r="J1111">
        <v>790</v>
      </c>
    </row>
    <row r="1112" spans="1:10" x14ac:dyDescent="0.25">
      <c r="A1112">
        <v>12</v>
      </c>
      <c r="B1112">
        <v>11</v>
      </c>
      <c r="C1112">
        <f t="shared" si="17"/>
        <v>1111</v>
      </c>
      <c r="D1112">
        <v>543</v>
      </c>
      <c r="E1112">
        <v>204</v>
      </c>
      <c r="F1112">
        <v>34</v>
      </c>
      <c r="G1112">
        <v>2</v>
      </c>
      <c r="H1112">
        <v>0</v>
      </c>
      <c r="I1112" t="s">
        <v>5976</v>
      </c>
      <c r="J1112">
        <v>1057</v>
      </c>
    </row>
    <row r="1113" spans="1:10" x14ac:dyDescent="0.25">
      <c r="A1113">
        <v>12</v>
      </c>
      <c r="B1113">
        <v>12</v>
      </c>
      <c r="C1113">
        <f t="shared" si="17"/>
        <v>1112</v>
      </c>
      <c r="D1113">
        <v>1056</v>
      </c>
      <c r="E1113">
        <v>208</v>
      </c>
      <c r="F1113">
        <v>93</v>
      </c>
      <c r="G1113">
        <v>1</v>
      </c>
      <c r="H1113">
        <v>1</v>
      </c>
      <c r="I1113" t="s">
        <v>5977</v>
      </c>
      <c r="J1113">
        <v>2973</v>
      </c>
    </row>
    <row r="1114" spans="1:10" x14ac:dyDescent="0.25">
      <c r="A1114">
        <v>12</v>
      </c>
      <c r="B1114">
        <v>13</v>
      </c>
      <c r="C1114">
        <f t="shared" si="17"/>
        <v>1113</v>
      </c>
      <c r="D1114">
        <v>418</v>
      </c>
      <c r="E1114">
        <v>2330</v>
      </c>
      <c r="F1114">
        <v>56</v>
      </c>
      <c r="G1114">
        <v>1</v>
      </c>
      <c r="H1114">
        <v>2</v>
      </c>
      <c r="I1114" t="s">
        <v>5978</v>
      </c>
      <c r="J1114">
        <v>14791</v>
      </c>
    </row>
    <row r="1115" spans="1:10" x14ac:dyDescent="0.25">
      <c r="A1115">
        <v>12</v>
      </c>
      <c r="B1115">
        <v>14</v>
      </c>
      <c r="C1115">
        <f t="shared" si="17"/>
        <v>1114</v>
      </c>
      <c r="D1115">
        <v>419</v>
      </c>
      <c r="E1115">
        <v>223</v>
      </c>
      <c r="F1115">
        <v>105</v>
      </c>
      <c r="G1115">
        <v>1</v>
      </c>
      <c r="H1115">
        <v>0</v>
      </c>
      <c r="I1115" t="s">
        <v>802</v>
      </c>
      <c r="J1115">
        <v>2460</v>
      </c>
    </row>
    <row r="1116" spans="1:10" x14ac:dyDescent="0.25">
      <c r="A1116">
        <v>12</v>
      </c>
      <c r="B1116">
        <v>15</v>
      </c>
      <c r="C1116">
        <f t="shared" si="17"/>
        <v>1115</v>
      </c>
      <c r="D1116">
        <v>550</v>
      </c>
      <c r="E1116">
        <v>2530</v>
      </c>
      <c r="F1116">
        <v>56</v>
      </c>
      <c r="G1116">
        <v>1</v>
      </c>
      <c r="H1116">
        <v>0</v>
      </c>
      <c r="I1116" t="s">
        <v>121</v>
      </c>
      <c r="J1116">
        <v>8705</v>
      </c>
    </row>
    <row r="1117" spans="1:10" x14ac:dyDescent="0.25">
      <c r="A1117">
        <v>12</v>
      </c>
      <c r="B1117">
        <v>16</v>
      </c>
      <c r="C1117">
        <f t="shared" si="17"/>
        <v>1116</v>
      </c>
      <c r="D1117">
        <v>530</v>
      </c>
      <c r="E1117">
        <v>189</v>
      </c>
      <c r="F1117">
        <v>19</v>
      </c>
      <c r="G1117">
        <v>1</v>
      </c>
      <c r="H1117">
        <v>3</v>
      </c>
      <c r="I1117" t="s">
        <v>5979</v>
      </c>
      <c r="J1117">
        <v>18667</v>
      </c>
    </row>
    <row r="1118" spans="1:10" x14ac:dyDescent="0.25">
      <c r="A1118">
        <v>12</v>
      </c>
      <c r="B1118">
        <v>17</v>
      </c>
      <c r="C1118">
        <f t="shared" si="17"/>
        <v>1117</v>
      </c>
      <c r="D1118">
        <v>485</v>
      </c>
      <c r="E1118">
        <v>371</v>
      </c>
      <c r="F1118">
        <v>250</v>
      </c>
      <c r="G1118">
        <v>2</v>
      </c>
      <c r="H1118">
        <v>0</v>
      </c>
      <c r="I1118" t="s">
        <v>5980</v>
      </c>
      <c r="J1118">
        <v>5663</v>
      </c>
    </row>
    <row r="1119" spans="1:10" x14ac:dyDescent="0.25">
      <c r="A1119">
        <v>12</v>
      </c>
      <c r="B1119">
        <v>18</v>
      </c>
      <c r="C1119">
        <f t="shared" si="17"/>
        <v>1118</v>
      </c>
      <c r="D1119">
        <v>2825</v>
      </c>
      <c r="E1119">
        <v>248</v>
      </c>
      <c r="F1119">
        <v>18</v>
      </c>
      <c r="G1119">
        <v>2</v>
      </c>
      <c r="H1119">
        <v>0</v>
      </c>
      <c r="I1119" t="s">
        <v>5981</v>
      </c>
      <c r="J1119">
        <v>1130</v>
      </c>
    </row>
    <row r="1120" spans="1:10" x14ac:dyDescent="0.25">
      <c r="A1120">
        <v>12</v>
      </c>
      <c r="B1120">
        <v>19</v>
      </c>
      <c r="C1120">
        <f t="shared" si="17"/>
        <v>1119</v>
      </c>
      <c r="D1120">
        <v>488</v>
      </c>
      <c r="E1120">
        <v>0</v>
      </c>
      <c r="F1120">
        <v>36</v>
      </c>
      <c r="G1120">
        <v>1</v>
      </c>
      <c r="H1120">
        <v>0</v>
      </c>
      <c r="I1120" t="s">
        <v>5982</v>
      </c>
      <c r="J1120">
        <v>848</v>
      </c>
    </row>
    <row r="1121" spans="1:10" x14ac:dyDescent="0.25">
      <c r="A1121">
        <v>12</v>
      </c>
      <c r="B1121">
        <v>20</v>
      </c>
      <c r="C1121">
        <f t="shared" si="17"/>
        <v>1120</v>
      </c>
      <c r="D1121">
        <v>1844</v>
      </c>
      <c r="E1121">
        <v>157</v>
      </c>
      <c r="F1121">
        <v>82</v>
      </c>
      <c r="G1121">
        <v>2</v>
      </c>
      <c r="H1121">
        <v>0</v>
      </c>
      <c r="I1121" t="s">
        <v>5983</v>
      </c>
      <c r="J1121">
        <v>2756</v>
      </c>
    </row>
    <row r="1122" spans="1:10" x14ac:dyDescent="0.25">
      <c r="A1122">
        <v>12</v>
      </c>
      <c r="B1122">
        <v>21</v>
      </c>
      <c r="C1122">
        <f t="shared" si="17"/>
        <v>1121</v>
      </c>
      <c r="D1122">
        <v>432</v>
      </c>
      <c r="E1122">
        <v>448</v>
      </c>
      <c r="F1122">
        <v>0</v>
      </c>
      <c r="G1122">
        <v>2</v>
      </c>
      <c r="H1122">
        <v>0</v>
      </c>
      <c r="I1122" t="s">
        <v>5984</v>
      </c>
      <c r="J1122">
        <v>1241</v>
      </c>
    </row>
    <row r="1123" spans="1:10" x14ac:dyDescent="0.25">
      <c r="A1123">
        <v>12</v>
      </c>
      <c r="B1123">
        <v>22</v>
      </c>
      <c r="C1123">
        <f t="shared" si="17"/>
        <v>1122</v>
      </c>
      <c r="D1123">
        <v>1578</v>
      </c>
      <c r="E1123">
        <v>250</v>
      </c>
      <c r="F1123">
        <v>38</v>
      </c>
      <c r="G1123">
        <v>1</v>
      </c>
      <c r="H1123">
        <v>0</v>
      </c>
      <c r="I1123" t="s">
        <v>801</v>
      </c>
      <c r="J1123">
        <v>1218</v>
      </c>
    </row>
    <row r="1124" spans="1:10" x14ac:dyDescent="0.25">
      <c r="A1124">
        <v>12</v>
      </c>
      <c r="B1124">
        <v>23</v>
      </c>
      <c r="C1124">
        <f t="shared" si="17"/>
        <v>1123</v>
      </c>
      <c r="D1124">
        <v>834</v>
      </c>
      <c r="E1124">
        <v>939</v>
      </c>
      <c r="F1124">
        <v>25</v>
      </c>
      <c r="G1124">
        <v>3</v>
      </c>
      <c r="H1124">
        <v>0</v>
      </c>
      <c r="I1124" t="s">
        <v>5985</v>
      </c>
      <c r="J1124">
        <v>3098</v>
      </c>
    </row>
    <row r="1125" spans="1:10" x14ac:dyDescent="0.25">
      <c r="A1125">
        <v>12</v>
      </c>
      <c r="B1125">
        <v>24</v>
      </c>
      <c r="C1125">
        <f t="shared" si="17"/>
        <v>1124</v>
      </c>
      <c r="D1125">
        <v>902</v>
      </c>
      <c r="E1125">
        <v>486</v>
      </c>
      <c r="F1125">
        <v>29</v>
      </c>
      <c r="G1125">
        <v>2</v>
      </c>
      <c r="H1125">
        <v>0</v>
      </c>
      <c r="I1125" t="s">
        <v>5986</v>
      </c>
      <c r="J1125">
        <v>1225</v>
      </c>
    </row>
    <row r="1126" spans="1:10" x14ac:dyDescent="0.25">
      <c r="A1126">
        <v>12</v>
      </c>
      <c r="B1126">
        <v>25</v>
      </c>
      <c r="C1126">
        <f t="shared" si="17"/>
        <v>1125</v>
      </c>
      <c r="D1126">
        <v>7670</v>
      </c>
      <c r="E1126">
        <v>212</v>
      </c>
      <c r="F1126">
        <v>38</v>
      </c>
      <c r="G1126">
        <v>3</v>
      </c>
      <c r="H1126">
        <v>0</v>
      </c>
      <c r="I1126" t="s">
        <v>5987</v>
      </c>
      <c r="J1126">
        <v>3187</v>
      </c>
    </row>
    <row r="1127" spans="1:10" x14ac:dyDescent="0.25">
      <c r="A1127">
        <v>12</v>
      </c>
      <c r="B1127">
        <v>26</v>
      </c>
      <c r="C1127">
        <f t="shared" si="17"/>
        <v>1126</v>
      </c>
      <c r="D1127">
        <v>2007</v>
      </c>
      <c r="E1127">
        <v>207</v>
      </c>
      <c r="F1127">
        <v>117</v>
      </c>
      <c r="G1127">
        <v>1</v>
      </c>
      <c r="H1127">
        <v>0</v>
      </c>
      <c r="I1127" t="s">
        <v>4284</v>
      </c>
      <c r="J1127">
        <v>3345</v>
      </c>
    </row>
    <row r="1128" spans="1:10" x14ac:dyDescent="0.25">
      <c r="A1128">
        <v>12</v>
      </c>
      <c r="B1128">
        <v>27</v>
      </c>
      <c r="C1128">
        <f t="shared" si="17"/>
        <v>1127</v>
      </c>
      <c r="D1128">
        <v>592</v>
      </c>
      <c r="E1128">
        <v>280</v>
      </c>
      <c r="F1128">
        <v>20</v>
      </c>
      <c r="G1128">
        <v>2</v>
      </c>
      <c r="H1128">
        <v>0</v>
      </c>
      <c r="I1128" t="s">
        <v>5988</v>
      </c>
      <c r="J1128">
        <v>190741</v>
      </c>
    </row>
    <row r="1129" spans="1:10" x14ac:dyDescent="0.25">
      <c r="A1129">
        <v>12</v>
      </c>
      <c r="B1129">
        <v>28</v>
      </c>
      <c r="C1129">
        <f t="shared" si="17"/>
        <v>1128</v>
      </c>
      <c r="D1129">
        <v>1311</v>
      </c>
      <c r="E1129">
        <v>747</v>
      </c>
      <c r="F1129">
        <v>44</v>
      </c>
      <c r="G1129">
        <v>2</v>
      </c>
      <c r="H1129">
        <v>0</v>
      </c>
      <c r="I1129" t="s">
        <v>5989</v>
      </c>
      <c r="J1129">
        <v>7880</v>
      </c>
    </row>
    <row r="1130" spans="1:10" x14ac:dyDescent="0.25">
      <c r="A1130">
        <v>12</v>
      </c>
      <c r="B1130">
        <v>29</v>
      </c>
      <c r="C1130">
        <f t="shared" si="17"/>
        <v>1129</v>
      </c>
      <c r="D1130">
        <v>424</v>
      </c>
      <c r="E1130">
        <v>229</v>
      </c>
      <c r="F1130">
        <v>0</v>
      </c>
      <c r="G1130">
        <v>1</v>
      </c>
      <c r="H1130">
        <v>0</v>
      </c>
      <c r="I1130" t="s">
        <v>847</v>
      </c>
      <c r="J1130">
        <v>369</v>
      </c>
    </row>
    <row r="1131" spans="1:10" x14ac:dyDescent="0.25">
      <c r="A1131">
        <v>12</v>
      </c>
      <c r="B1131">
        <v>30</v>
      </c>
      <c r="C1131">
        <f t="shared" si="17"/>
        <v>1130</v>
      </c>
      <c r="D1131">
        <v>750</v>
      </c>
      <c r="E1131">
        <v>194</v>
      </c>
      <c r="F1131">
        <v>135</v>
      </c>
      <c r="G1131">
        <v>2</v>
      </c>
      <c r="H1131">
        <v>0</v>
      </c>
      <c r="I1131" t="s">
        <v>5990</v>
      </c>
      <c r="J1131">
        <v>3076</v>
      </c>
    </row>
    <row r="1132" spans="1:10" x14ac:dyDescent="0.25">
      <c r="A1132">
        <v>12</v>
      </c>
      <c r="B1132">
        <v>31</v>
      </c>
      <c r="C1132">
        <f t="shared" si="17"/>
        <v>1131</v>
      </c>
      <c r="D1132">
        <v>1404</v>
      </c>
      <c r="E1132">
        <v>287</v>
      </c>
      <c r="F1132">
        <v>0</v>
      </c>
      <c r="G1132">
        <v>2</v>
      </c>
      <c r="H1132">
        <v>0</v>
      </c>
      <c r="I1132" t="s">
        <v>5991</v>
      </c>
      <c r="J1132">
        <v>13493</v>
      </c>
    </row>
    <row r="1133" spans="1:10" x14ac:dyDescent="0.25">
      <c r="A1133">
        <v>12</v>
      </c>
      <c r="B1133">
        <v>32</v>
      </c>
      <c r="C1133">
        <f t="shared" si="17"/>
        <v>1132</v>
      </c>
      <c r="D1133">
        <v>575</v>
      </c>
      <c r="E1133">
        <v>226</v>
      </c>
      <c r="F1133">
        <v>110</v>
      </c>
      <c r="G1133">
        <v>1</v>
      </c>
      <c r="H1133">
        <v>0</v>
      </c>
      <c r="I1133" t="s">
        <v>4958</v>
      </c>
      <c r="J1133">
        <v>2511</v>
      </c>
    </row>
    <row r="1134" spans="1:10" x14ac:dyDescent="0.25">
      <c r="A1134">
        <v>12</v>
      </c>
      <c r="B1134">
        <v>33</v>
      </c>
      <c r="C1134">
        <f t="shared" si="17"/>
        <v>1133</v>
      </c>
      <c r="D1134">
        <v>2170</v>
      </c>
      <c r="E1134">
        <v>496</v>
      </c>
      <c r="F1134">
        <v>36</v>
      </c>
      <c r="G1134">
        <v>2</v>
      </c>
      <c r="H1134">
        <v>0</v>
      </c>
      <c r="I1134" t="s">
        <v>5992</v>
      </c>
      <c r="J1134">
        <v>7057</v>
      </c>
    </row>
    <row r="1135" spans="1:10" x14ac:dyDescent="0.25">
      <c r="A1135">
        <v>12</v>
      </c>
      <c r="B1135">
        <v>34</v>
      </c>
      <c r="C1135">
        <f t="shared" si="17"/>
        <v>1134</v>
      </c>
      <c r="D1135">
        <v>804</v>
      </c>
      <c r="E1135">
        <v>362</v>
      </c>
      <c r="F1135">
        <v>11</v>
      </c>
      <c r="G1135">
        <v>1</v>
      </c>
      <c r="H1135">
        <v>1</v>
      </c>
      <c r="I1135" t="s">
        <v>5993</v>
      </c>
      <c r="J1135">
        <v>1862</v>
      </c>
    </row>
    <row r="1136" spans="1:10" x14ac:dyDescent="0.25">
      <c r="A1136">
        <v>12</v>
      </c>
      <c r="B1136">
        <v>35</v>
      </c>
      <c r="C1136">
        <f t="shared" si="17"/>
        <v>1135</v>
      </c>
      <c r="D1136">
        <v>418</v>
      </c>
      <c r="E1136">
        <v>614</v>
      </c>
      <c r="F1136">
        <v>80</v>
      </c>
      <c r="G1136">
        <v>1</v>
      </c>
      <c r="H1136">
        <v>0</v>
      </c>
      <c r="I1136" t="s">
        <v>56</v>
      </c>
      <c r="J1136">
        <v>3255</v>
      </c>
    </row>
    <row r="1137" spans="1:10" x14ac:dyDescent="0.25">
      <c r="A1137">
        <v>12</v>
      </c>
      <c r="B1137">
        <v>36</v>
      </c>
      <c r="C1137">
        <f t="shared" si="17"/>
        <v>1136</v>
      </c>
      <c r="D1137">
        <v>479</v>
      </c>
      <c r="E1137">
        <v>440</v>
      </c>
      <c r="F1137">
        <v>145</v>
      </c>
      <c r="G1137">
        <v>1</v>
      </c>
      <c r="H1137">
        <v>2</v>
      </c>
      <c r="I1137" t="s">
        <v>5994</v>
      </c>
      <c r="J1137">
        <v>3389</v>
      </c>
    </row>
    <row r="1138" spans="1:10" x14ac:dyDescent="0.25">
      <c r="A1138">
        <v>12</v>
      </c>
      <c r="B1138">
        <v>37</v>
      </c>
      <c r="C1138">
        <f t="shared" si="17"/>
        <v>1137</v>
      </c>
      <c r="D1138">
        <v>0</v>
      </c>
      <c r="E1138">
        <v>372</v>
      </c>
      <c r="F1138">
        <v>46</v>
      </c>
      <c r="G1138">
        <v>1</v>
      </c>
      <c r="H1138">
        <v>0</v>
      </c>
      <c r="I1138" t="s">
        <v>514</v>
      </c>
      <c r="J1138">
        <v>1295</v>
      </c>
    </row>
    <row r="1139" spans="1:10" x14ac:dyDescent="0.25">
      <c r="A1139">
        <v>12</v>
      </c>
      <c r="B1139">
        <v>38</v>
      </c>
      <c r="C1139">
        <f t="shared" si="17"/>
        <v>1138</v>
      </c>
      <c r="D1139">
        <v>1494</v>
      </c>
      <c r="E1139">
        <v>133</v>
      </c>
      <c r="F1139">
        <v>90</v>
      </c>
      <c r="G1139">
        <v>3</v>
      </c>
      <c r="H1139">
        <v>0</v>
      </c>
      <c r="I1139" t="s">
        <v>5995</v>
      </c>
      <c r="J1139">
        <v>12167</v>
      </c>
    </row>
    <row r="1140" spans="1:10" x14ac:dyDescent="0.25">
      <c r="A1140">
        <v>12</v>
      </c>
      <c r="B1140">
        <v>39</v>
      </c>
      <c r="C1140">
        <f t="shared" si="17"/>
        <v>1139</v>
      </c>
      <c r="D1140">
        <v>0</v>
      </c>
      <c r="E1140">
        <v>177</v>
      </c>
      <c r="F1140">
        <v>180</v>
      </c>
      <c r="G1140">
        <v>3</v>
      </c>
      <c r="H1140">
        <v>0</v>
      </c>
      <c r="I1140" t="s">
        <v>5996</v>
      </c>
      <c r="J1140">
        <v>3961</v>
      </c>
    </row>
    <row r="1141" spans="1:10" x14ac:dyDescent="0.25">
      <c r="A1141">
        <v>12</v>
      </c>
      <c r="B1141">
        <v>40</v>
      </c>
      <c r="C1141">
        <f t="shared" si="17"/>
        <v>1140</v>
      </c>
      <c r="D1141">
        <v>491</v>
      </c>
      <c r="E1141">
        <v>532</v>
      </c>
      <c r="F1141">
        <v>63</v>
      </c>
      <c r="G1141">
        <v>1</v>
      </c>
      <c r="H1141">
        <v>0</v>
      </c>
      <c r="I1141" t="s">
        <v>267</v>
      </c>
      <c r="J1141">
        <v>2941</v>
      </c>
    </row>
    <row r="1142" spans="1:10" x14ac:dyDescent="0.25">
      <c r="A1142">
        <v>12</v>
      </c>
      <c r="B1142">
        <v>41</v>
      </c>
      <c r="C1142">
        <f t="shared" si="17"/>
        <v>1141</v>
      </c>
      <c r="D1142">
        <v>438</v>
      </c>
      <c r="E1142">
        <v>384</v>
      </c>
      <c r="F1142">
        <v>81</v>
      </c>
      <c r="G1142">
        <v>5</v>
      </c>
      <c r="H1142">
        <v>0</v>
      </c>
      <c r="I1142" t="s">
        <v>5997</v>
      </c>
      <c r="J1142">
        <v>3239</v>
      </c>
    </row>
    <row r="1143" spans="1:10" x14ac:dyDescent="0.25">
      <c r="A1143">
        <v>12</v>
      </c>
      <c r="B1143">
        <v>42</v>
      </c>
      <c r="C1143">
        <f t="shared" si="17"/>
        <v>1142</v>
      </c>
      <c r="D1143">
        <v>528</v>
      </c>
      <c r="E1143">
        <v>570</v>
      </c>
      <c r="F1143">
        <v>39</v>
      </c>
      <c r="G1143">
        <v>1</v>
      </c>
      <c r="H1143">
        <v>5</v>
      </c>
      <c r="I1143" t="s">
        <v>5998</v>
      </c>
      <c r="J1143">
        <v>14418</v>
      </c>
    </row>
    <row r="1144" spans="1:10" x14ac:dyDescent="0.25">
      <c r="A1144">
        <v>12</v>
      </c>
      <c r="B1144">
        <v>43</v>
      </c>
      <c r="C1144">
        <f t="shared" si="17"/>
        <v>1143</v>
      </c>
      <c r="D1144">
        <v>1120</v>
      </c>
      <c r="E1144">
        <v>302</v>
      </c>
      <c r="F1144">
        <v>54</v>
      </c>
      <c r="G1144">
        <v>5</v>
      </c>
      <c r="H1144">
        <v>1</v>
      </c>
      <c r="I1144" t="s">
        <v>5999</v>
      </c>
      <c r="J1144">
        <v>57887</v>
      </c>
    </row>
    <row r="1145" spans="1:10" x14ac:dyDescent="0.25">
      <c r="A1145">
        <v>12</v>
      </c>
      <c r="B1145">
        <v>44</v>
      </c>
      <c r="C1145">
        <f t="shared" si="17"/>
        <v>1144</v>
      </c>
      <c r="D1145">
        <v>375</v>
      </c>
      <c r="E1145">
        <v>536</v>
      </c>
      <c r="F1145">
        <v>84</v>
      </c>
      <c r="G1145">
        <v>3</v>
      </c>
      <c r="H1145">
        <v>0</v>
      </c>
      <c r="I1145" t="s">
        <v>6000</v>
      </c>
      <c r="J1145">
        <v>4455</v>
      </c>
    </row>
    <row r="1146" spans="1:10" x14ac:dyDescent="0.25">
      <c r="A1146">
        <v>12</v>
      </c>
      <c r="B1146">
        <v>45</v>
      </c>
      <c r="C1146">
        <f t="shared" si="17"/>
        <v>1145</v>
      </c>
      <c r="D1146">
        <v>694</v>
      </c>
      <c r="E1146">
        <v>540</v>
      </c>
      <c r="F1146">
        <v>47</v>
      </c>
      <c r="G1146">
        <v>1</v>
      </c>
      <c r="H1146">
        <v>0</v>
      </c>
      <c r="I1146" t="s">
        <v>75</v>
      </c>
      <c r="J1146">
        <v>1606</v>
      </c>
    </row>
    <row r="1147" spans="1:10" x14ac:dyDescent="0.25">
      <c r="A1147">
        <v>12</v>
      </c>
      <c r="B1147">
        <v>46</v>
      </c>
      <c r="C1147">
        <f t="shared" si="17"/>
        <v>1146</v>
      </c>
      <c r="D1147">
        <v>368</v>
      </c>
      <c r="E1147">
        <v>846</v>
      </c>
      <c r="F1147">
        <v>41</v>
      </c>
      <c r="G1147">
        <v>1</v>
      </c>
      <c r="H1147">
        <v>0</v>
      </c>
      <c r="I1147" t="s">
        <v>2426</v>
      </c>
      <c r="J1147">
        <v>1768</v>
      </c>
    </row>
    <row r="1148" spans="1:10" x14ac:dyDescent="0.25">
      <c r="A1148">
        <v>12</v>
      </c>
      <c r="B1148">
        <v>47</v>
      </c>
      <c r="C1148">
        <f t="shared" si="17"/>
        <v>1147</v>
      </c>
      <c r="D1148">
        <v>414</v>
      </c>
      <c r="E1148">
        <v>236</v>
      </c>
      <c r="F1148">
        <v>62</v>
      </c>
      <c r="G1148">
        <v>1</v>
      </c>
      <c r="H1148">
        <v>0</v>
      </c>
      <c r="I1148" t="s">
        <v>490</v>
      </c>
      <c r="J1148">
        <v>1597</v>
      </c>
    </row>
    <row r="1149" spans="1:10" x14ac:dyDescent="0.25">
      <c r="A1149">
        <v>12</v>
      </c>
      <c r="B1149">
        <v>48</v>
      </c>
      <c r="C1149">
        <f t="shared" si="17"/>
        <v>1148</v>
      </c>
      <c r="D1149">
        <v>888</v>
      </c>
      <c r="E1149">
        <v>570</v>
      </c>
      <c r="F1149">
        <v>25</v>
      </c>
      <c r="G1149">
        <v>1</v>
      </c>
      <c r="H1149">
        <v>0</v>
      </c>
      <c r="I1149" t="s">
        <v>1767</v>
      </c>
      <c r="J1149">
        <v>1251</v>
      </c>
    </row>
    <row r="1150" spans="1:10" x14ac:dyDescent="0.25">
      <c r="A1150">
        <v>12</v>
      </c>
      <c r="B1150">
        <v>49</v>
      </c>
      <c r="C1150">
        <f t="shared" si="17"/>
        <v>1149</v>
      </c>
      <c r="D1150">
        <v>540</v>
      </c>
      <c r="E1150">
        <v>182</v>
      </c>
      <c r="F1150">
        <v>28</v>
      </c>
      <c r="G1150">
        <v>1</v>
      </c>
      <c r="H1150">
        <v>0</v>
      </c>
      <c r="I1150" t="s">
        <v>1192</v>
      </c>
      <c r="J1150">
        <v>797</v>
      </c>
    </row>
    <row r="1151" spans="1:10" x14ac:dyDescent="0.25">
      <c r="A1151">
        <v>12</v>
      </c>
      <c r="B1151">
        <v>50</v>
      </c>
      <c r="C1151">
        <f t="shared" si="17"/>
        <v>1150</v>
      </c>
      <c r="D1151">
        <v>574</v>
      </c>
      <c r="E1151">
        <v>217</v>
      </c>
      <c r="F1151">
        <v>27</v>
      </c>
      <c r="G1151">
        <v>1</v>
      </c>
      <c r="H1151">
        <v>1</v>
      </c>
      <c r="I1151" t="s">
        <v>6001</v>
      </c>
      <c r="J1151">
        <v>7821</v>
      </c>
    </row>
    <row r="1152" spans="1:10" x14ac:dyDescent="0.25">
      <c r="A1152">
        <v>12</v>
      </c>
      <c r="B1152">
        <v>51</v>
      </c>
      <c r="C1152">
        <f t="shared" si="17"/>
        <v>1151</v>
      </c>
      <c r="D1152">
        <v>950</v>
      </c>
      <c r="E1152">
        <v>262</v>
      </c>
      <c r="F1152">
        <v>129</v>
      </c>
      <c r="G1152">
        <v>1</v>
      </c>
      <c r="H1152">
        <v>0</v>
      </c>
      <c r="I1152" t="s">
        <v>149</v>
      </c>
      <c r="J1152">
        <v>3043</v>
      </c>
    </row>
    <row r="1153" spans="1:10" x14ac:dyDescent="0.25">
      <c r="A1153">
        <v>12</v>
      </c>
      <c r="B1153">
        <v>52</v>
      </c>
      <c r="C1153">
        <f t="shared" si="17"/>
        <v>1152</v>
      </c>
      <c r="D1153">
        <v>0</v>
      </c>
      <c r="E1153">
        <v>638</v>
      </c>
      <c r="F1153">
        <v>26</v>
      </c>
      <c r="G1153">
        <v>1</v>
      </c>
      <c r="H1153">
        <v>1</v>
      </c>
      <c r="I1153" t="s">
        <v>6002</v>
      </c>
      <c r="J1153">
        <v>1160</v>
      </c>
    </row>
    <row r="1154" spans="1:10" x14ac:dyDescent="0.25">
      <c r="A1154">
        <v>12</v>
      </c>
      <c r="B1154">
        <v>53</v>
      </c>
      <c r="C1154">
        <f t="shared" si="17"/>
        <v>1153</v>
      </c>
      <c r="D1154">
        <v>1156</v>
      </c>
      <c r="E1154">
        <v>612</v>
      </c>
      <c r="F1154">
        <v>7</v>
      </c>
      <c r="G1154">
        <v>1</v>
      </c>
      <c r="H1154">
        <v>2</v>
      </c>
      <c r="I1154" t="s">
        <v>6003</v>
      </c>
      <c r="J1154">
        <v>12887</v>
      </c>
    </row>
    <row r="1155" spans="1:10" x14ac:dyDescent="0.25">
      <c r="A1155">
        <v>12</v>
      </c>
      <c r="B1155">
        <v>54</v>
      </c>
      <c r="C1155">
        <f t="shared" si="17"/>
        <v>1154</v>
      </c>
      <c r="D1155">
        <v>5470</v>
      </c>
      <c r="E1155">
        <v>251</v>
      </c>
      <c r="F1155">
        <v>26</v>
      </c>
      <c r="G1155">
        <v>1</v>
      </c>
      <c r="H1155">
        <v>0</v>
      </c>
      <c r="I1155" t="s">
        <v>419</v>
      </c>
      <c r="J1155">
        <v>1432</v>
      </c>
    </row>
    <row r="1156" spans="1:10" x14ac:dyDescent="0.25">
      <c r="A1156">
        <v>12</v>
      </c>
      <c r="B1156">
        <v>55</v>
      </c>
      <c r="C1156">
        <f t="shared" ref="C1156:C1219" si="18">C1155+1</f>
        <v>1155</v>
      </c>
      <c r="D1156">
        <v>368</v>
      </c>
      <c r="E1156">
        <v>430</v>
      </c>
      <c r="F1156">
        <v>31</v>
      </c>
      <c r="G1156">
        <v>1</v>
      </c>
      <c r="H1156">
        <v>1</v>
      </c>
      <c r="I1156" t="s">
        <v>6004</v>
      </c>
      <c r="J1156">
        <v>1751</v>
      </c>
    </row>
    <row r="1157" spans="1:10" x14ac:dyDescent="0.25">
      <c r="A1157">
        <v>12</v>
      </c>
      <c r="B1157">
        <v>56</v>
      </c>
      <c r="C1157">
        <f t="shared" si="18"/>
        <v>1156</v>
      </c>
      <c r="D1157">
        <v>503</v>
      </c>
      <c r="E1157">
        <v>320</v>
      </c>
      <c r="F1157">
        <v>32</v>
      </c>
      <c r="G1157">
        <v>1</v>
      </c>
      <c r="H1157">
        <v>0</v>
      </c>
      <c r="I1157" t="s">
        <v>1748</v>
      </c>
      <c r="J1157">
        <v>1059</v>
      </c>
    </row>
    <row r="1158" spans="1:10" x14ac:dyDescent="0.25">
      <c r="A1158">
        <v>12</v>
      </c>
      <c r="B1158">
        <v>57</v>
      </c>
      <c r="C1158">
        <f t="shared" si="18"/>
        <v>1157</v>
      </c>
      <c r="D1158">
        <v>594</v>
      </c>
      <c r="E1158">
        <v>301</v>
      </c>
      <c r="F1158">
        <v>21</v>
      </c>
      <c r="G1158">
        <v>2</v>
      </c>
      <c r="H1158">
        <v>0</v>
      </c>
      <c r="I1158" t="s">
        <v>6005</v>
      </c>
      <c r="J1158">
        <v>1156</v>
      </c>
    </row>
    <row r="1159" spans="1:10" x14ac:dyDescent="0.25">
      <c r="A1159">
        <v>12</v>
      </c>
      <c r="B1159">
        <v>58</v>
      </c>
      <c r="C1159">
        <f t="shared" si="18"/>
        <v>1158</v>
      </c>
      <c r="D1159">
        <v>1648</v>
      </c>
      <c r="E1159">
        <v>548</v>
      </c>
      <c r="F1159">
        <v>114</v>
      </c>
      <c r="G1159">
        <v>1</v>
      </c>
      <c r="H1159">
        <v>0</v>
      </c>
      <c r="I1159" t="s">
        <v>4284</v>
      </c>
      <c r="J1159">
        <v>3590</v>
      </c>
    </row>
    <row r="1160" spans="1:10" x14ac:dyDescent="0.25">
      <c r="A1160">
        <v>12</v>
      </c>
      <c r="B1160">
        <v>59</v>
      </c>
      <c r="C1160">
        <f t="shared" si="18"/>
        <v>1159</v>
      </c>
      <c r="D1160">
        <v>1419</v>
      </c>
      <c r="E1160">
        <v>624</v>
      </c>
      <c r="F1160">
        <v>45</v>
      </c>
      <c r="G1160">
        <v>3</v>
      </c>
      <c r="H1160">
        <v>0</v>
      </c>
      <c r="I1160" t="s">
        <v>6006</v>
      </c>
      <c r="J1160">
        <v>3585</v>
      </c>
    </row>
    <row r="1161" spans="1:10" x14ac:dyDescent="0.25">
      <c r="A1161">
        <v>12</v>
      </c>
      <c r="B1161">
        <v>60</v>
      </c>
      <c r="C1161">
        <f t="shared" si="18"/>
        <v>1160</v>
      </c>
      <c r="D1161">
        <v>1725</v>
      </c>
      <c r="E1161">
        <v>308</v>
      </c>
      <c r="F1161">
        <v>11</v>
      </c>
      <c r="G1161">
        <v>1</v>
      </c>
      <c r="H1161">
        <v>0</v>
      </c>
      <c r="I1161" t="s">
        <v>337</v>
      </c>
      <c r="J1161">
        <v>1413</v>
      </c>
    </row>
    <row r="1162" spans="1:10" x14ac:dyDescent="0.25">
      <c r="A1162">
        <v>12</v>
      </c>
      <c r="B1162">
        <v>61</v>
      </c>
      <c r="C1162">
        <f t="shared" si="18"/>
        <v>1161</v>
      </c>
      <c r="D1162">
        <v>3820</v>
      </c>
      <c r="E1162">
        <v>364</v>
      </c>
      <c r="F1162">
        <v>54</v>
      </c>
      <c r="G1162">
        <v>1</v>
      </c>
      <c r="H1162">
        <v>0</v>
      </c>
      <c r="I1162" t="s">
        <v>236</v>
      </c>
      <c r="J1162">
        <v>1943</v>
      </c>
    </row>
    <row r="1163" spans="1:10" x14ac:dyDescent="0.25">
      <c r="A1163">
        <v>12</v>
      </c>
      <c r="B1163">
        <v>62</v>
      </c>
      <c r="C1163">
        <f t="shared" si="18"/>
        <v>1162</v>
      </c>
      <c r="D1163">
        <v>2084</v>
      </c>
      <c r="E1163">
        <v>434</v>
      </c>
      <c r="F1163">
        <v>48</v>
      </c>
      <c r="G1163">
        <v>0</v>
      </c>
      <c r="H1163">
        <v>1</v>
      </c>
      <c r="I1163" t="s">
        <v>770</v>
      </c>
      <c r="J1163">
        <v>1602</v>
      </c>
    </row>
    <row r="1164" spans="1:10" x14ac:dyDescent="0.25">
      <c r="A1164">
        <v>12</v>
      </c>
      <c r="B1164">
        <v>63</v>
      </c>
      <c r="C1164">
        <f t="shared" si="18"/>
        <v>1163</v>
      </c>
      <c r="D1164">
        <v>960</v>
      </c>
      <c r="E1164">
        <v>510</v>
      </c>
      <c r="F1164">
        <v>55</v>
      </c>
      <c r="G1164">
        <v>0</v>
      </c>
      <c r="H1164">
        <v>0</v>
      </c>
      <c r="J1164">
        <v>1706</v>
      </c>
    </row>
    <row r="1165" spans="1:10" x14ac:dyDescent="0.25">
      <c r="A1165">
        <v>12</v>
      </c>
      <c r="B1165">
        <v>64</v>
      </c>
      <c r="C1165">
        <f t="shared" si="18"/>
        <v>1164</v>
      </c>
      <c r="D1165">
        <v>1152</v>
      </c>
      <c r="E1165">
        <v>394</v>
      </c>
      <c r="F1165">
        <v>16</v>
      </c>
      <c r="G1165">
        <v>1</v>
      </c>
      <c r="H1165">
        <v>0</v>
      </c>
      <c r="I1165" t="s">
        <v>967</v>
      </c>
      <c r="J1165">
        <v>893</v>
      </c>
    </row>
    <row r="1166" spans="1:10" x14ac:dyDescent="0.25">
      <c r="A1166">
        <v>12</v>
      </c>
      <c r="B1166">
        <v>65</v>
      </c>
      <c r="C1166">
        <f t="shared" si="18"/>
        <v>1165</v>
      </c>
      <c r="D1166">
        <v>445</v>
      </c>
      <c r="E1166">
        <v>195</v>
      </c>
      <c r="F1166">
        <v>58</v>
      </c>
      <c r="G1166">
        <v>2</v>
      </c>
      <c r="H1166">
        <v>0</v>
      </c>
      <c r="I1166" t="s">
        <v>6007</v>
      </c>
      <c r="J1166">
        <v>14399</v>
      </c>
    </row>
    <row r="1167" spans="1:10" x14ac:dyDescent="0.25">
      <c r="A1167">
        <v>12</v>
      </c>
      <c r="B1167">
        <v>66</v>
      </c>
      <c r="C1167">
        <f t="shared" si="18"/>
        <v>1166</v>
      </c>
      <c r="D1167">
        <v>587</v>
      </c>
      <c r="E1167">
        <v>1455</v>
      </c>
      <c r="F1167">
        <v>117</v>
      </c>
      <c r="G1167">
        <v>2</v>
      </c>
      <c r="H1167">
        <v>1</v>
      </c>
      <c r="I1167" t="s">
        <v>6008</v>
      </c>
      <c r="J1167">
        <v>4244</v>
      </c>
    </row>
    <row r="1168" spans="1:10" x14ac:dyDescent="0.25">
      <c r="A1168">
        <v>12</v>
      </c>
      <c r="B1168">
        <v>67</v>
      </c>
      <c r="C1168">
        <f t="shared" si="18"/>
        <v>1167</v>
      </c>
      <c r="D1168">
        <v>569</v>
      </c>
      <c r="E1168">
        <v>468</v>
      </c>
      <c r="F1168">
        <v>220</v>
      </c>
      <c r="G1168">
        <v>0</v>
      </c>
      <c r="H1168">
        <v>0</v>
      </c>
      <c r="J1168">
        <v>4924</v>
      </c>
    </row>
    <row r="1169" spans="1:10" x14ac:dyDescent="0.25">
      <c r="A1169">
        <v>12</v>
      </c>
      <c r="B1169">
        <v>68</v>
      </c>
      <c r="C1169">
        <f t="shared" si="18"/>
        <v>1168</v>
      </c>
      <c r="D1169">
        <v>936</v>
      </c>
      <c r="E1169">
        <v>756</v>
      </c>
      <c r="F1169">
        <v>33</v>
      </c>
      <c r="G1169">
        <v>1</v>
      </c>
      <c r="H1169">
        <v>0</v>
      </c>
      <c r="I1169" t="s">
        <v>38</v>
      </c>
      <c r="J1169">
        <v>1518</v>
      </c>
    </row>
    <row r="1170" spans="1:10" x14ac:dyDescent="0.25">
      <c r="A1170">
        <v>12</v>
      </c>
      <c r="B1170">
        <v>69</v>
      </c>
      <c r="C1170">
        <f t="shared" si="18"/>
        <v>1169</v>
      </c>
      <c r="D1170">
        <v>574</v>
      </c>
      <c r="E1170">
        <v>311</v>
      </c>
      <c r="F1170">
        <v>43</v>
      </c>
      <c r="G1170">
        <v>5</v>
      </c>
      <c r="H1170">
        <v>0</v>
      </c>
      <c r="I1170" t="s">
        <v>6009</v>
      </c>
      <c r="J1170">
        <v>3405</v>
      </c>
    </row>
    <row r="1171" spans="1:10" x14ac:dyDescent="0.25">
      <c r="A1171">
        <v>12</v>
      </c>
      <c r="B1171">
        <v>70</v>
      </c>
      <c r="C1171">
        <f t="shared" si="18"/>
        <v>1170</v>
      </c>
      <c r="D1171">
        <v>1016</v>
      </c>
      <c r="E1171">
        <v>1420</v>
      </c>
      <c r="F1171">
        <v>94</v>
      </c>
      <c r="G1171">
        <v>1</v>
      </c>
      <c r="H1171">
        <v>0</v>
      </c>
      <c r="I1171" t="s">
        <v>4415</v>
      </c>
      <c r="J1171">
        <v>3692</v>
      </c>
    </row>
    <row r="1172" spans="1:10" x14ac:dyDescent="0.25">
      <c r="A1172">
        <v>12</v>
      </c>
      <c r="B1172">
        <v>71</v>
      </c>
      <c r="C1172">
        <f t="shared" si="18"/>
        <v>1171</v>
      </c>
      <c r="D1172">
        <v>1176</v>
      </c>
      <c r="E1172">
        <v>570</v>
      </c>
      <c r="F1172">
        <v>350</v>
      </c>
      <c r="G1172">
        <v>1</v>
      </c>
      <c r="H1172">
        <v>0</v>
      </c>
      <c r="I1172" t="s">
        <v>45</v>
      </c>
      <c r="J1172">
        <v>7687</v>
      </c>
    </row>
    <row r="1173" spans="1:10" x14ac:dyDescent="0.25">
      <c r="A1173">
        <v>12</v>
      </c>
      <c r="B1173">
        <v>72</v>
      </c>
      <c r="C1173">
        <f t="shared" si="18"/>
        <v>1172</v>
      </c>
      <c r="D1173">
        <v>492</v>
      </c>
      <c r="E1173">
        <v>1390</v>
      </c>
      <c r="F1173">
        <v>123</v>
      </c>
      <c r="G1173">
        <v>1</v>
      </c>
      <c r="H1173">
        <v>0</v>
      </c>
      <c r="I1173" t="s">
        <v>267</v>
      </c>
      <c r="J1173">
        <v>4999</v>
      </c>
    </row>
    <row r="1174" spans="1:10" x14ac:dyDescent="0.25">
      <c r="A1174">
        <v>12</v>
      </c>
      <c r="B1174">
        <v>73</v>
      </c>
      <c r="C1174">
        <f t="shared" si="18"/>
        <v>1173</v>
      </c>
      <c r="D1174">
        <v>503</v>
      </c>
      <c r="E1174">
        <v>249</v>
      </c>
      <c r="F1174">
        <v>29</v>
      </c>
      <c r="G1174">
        <v>1</v>
      </c>
      <c r="H1174">
        <v>0</v>
      </c>
      <c r="I1174" t="s">
        <v>86</v>
      </c>
      <c r="J1174">
        <v>929</v>
      </c>
    </row>
    <row r="1175" spans="1:10" x14ac:dyDescent="0.25">
      <c r="A1175">
        <v>12</v>
      </c>
      <c r="B1175">
        <v>74</v>
      </c>
      <c r="C1175">
        <f t="shared" si="18"/>
        <v>1174</v>
      </c>
      <c r="D1175">
        <v>422</v>
      </c>
      <c r="E1175">
        <v>609</v>
      </c>
      <c r="F1175">
        <v>37</v>
      </c>
      <c r="G1175">
        <v>1</v>
      </c>
      <c r="H1175">
        <v>0</v>
      </c>
      <c r="I1175" t="s">
        <v>169</v>
      </c>
      <c r="J1175">
        <v>1435</v>
      </c>
    </row>
    <row r="1176" spans="1:10" x14ac:dyDescent="0.25">
      <c r="A1176">
        <v>12</v>
      </c>
      <c r="B1176">
        <v>75</v>
      </c>
      <c r="C1176">
        <f t="shared" si="18"/>
        <v>1175</v>
      </c>
      <c r="D1176">
        <v>523</v>
      </c>
      <c r="E1176">
        <v>698</v>
      </c>
      <c r="F1176">
        <v>330</v>
      </c>
      <c r="G1176">
        <v>5</v>
      </c>
      <c r="H1176">
        <v>2</v>
      </c>
      <c r="I1176" t="s">
        <v>6010</v>
      </c>
      <c r="J1176">
        <v>208240</v>
      </c>
    </row>
    <row r="1177" spans="1:10" x14ac:dyDescent="0.25">
      <c r="A1177">
        <v>12</v>
      </c>
      <c r="B1177">
        <v>76</v>
      </c>
      <c r="C1177">
        <f t="shared" si="18"/>
        <v>1176</v>
      </c>
      <c r="D1177">
        <v>559</v>
      </c>
      <c r="E1177">
        <v>209</v>
      </c>
      <c r="F1177">
        <v>87</v>
      </c>
      <c r="G1177">
        <v>1</v>
      </c>
      <c r="H1177">
        <v>2</v>
      </c>
      <c r="I1177" t="s">
        <v>6011</v>
      </c>
      <c r="J1177">
        <v>11146</v>
      </c>
    </row>
    <row r="1178" spans="1:10" x14ac:dyDescent="0.25">
      <c r="A1178">
        <v>12</v>
      </c>
      <c r="B1178">
        <v>77</v>
      </c>
      <c r="C1178">
        <f t="shared" si="18"/>
        <v>1177</v>
      </c>
      <c r="D1178">
        <v>551</v>
      </c>
      <c r="E1178">
        <v>221</v>
      </c>
      <c r="F1178">
        <v>58</v>
      </c>
      <c r="G1178">
        <v>3</v>
      </c>
      <c r="H1178">
        <v>3</v>
      </c>
      <c r="I1178" t="s">
        <v>6012</v>
      </c>
      <c r="J1178">
        <v>1662</v>
      </c>
    </row>
    <row r="1179" spans="1:10" x14ac:dyDescent="0.25">
      <c r="A1179">
        <v>12</v>
      </c>
      <c r="B1179">
        <v>78</v>
      </c>
      <c r="C1179">
        <f t="shared" si="18"/>
        <v>1178</v>
      </c>
      <c r="D1179">
        <v>872</v>
      </c>
      <c r="E1179">
        <v>2810</v>
      </c>
      <c r="F1179">
        <v>72</v>
      </c>
      <c r="G1179">
        <v>5</v>
      </c>
      <c r="H1179">
        <v>0</v>
      </c>
      <c r="I1179" t="s">
        <v>6013</v>
      </c>
      <c r="J1179">
        <v>6042</v>
      </c>
    </row>
    <row r="1180" spans="1:10" x14ac:dyDescent="0.25">
      <c r="A1180">
        <v>12</v>
      </c>
      <c r="B1180">
        <v>79</v>
      </c>
      <c r="C1180">
        <f t="shared" si="18"/>
        <v>1179</v>
      </c>
      <c r="D1180">
        <v>594</v>
      </c>
      <c r="E1180">
        <v>592</v>
      </c>
      <c r="F1180">
        <v>41</v>
      </c>
      <c r="G1180">
        <v>1</v>
      </c>
      <c r="H1180">
        <v>3</v>
      </c>
      <c r="I1180" t="s">
        <v>6014</v>
      </c>
      <c r="J1180">
        <v>1581</v>
      </c>
    </row>
    <row r="1181" spans="1:10" x14ac:dyDescent="0.25">
      <c r="A1181">
        <v>12</v>
      </c>
      <c r="B1181">
        <v>80</v>
      </c>
      <c r="C1181">
        <f t="shared" si="18"/>
        <v>1180</v>
      </c>
      <c r="D1181">
        <v>459</v>
      </c>
      <c r="E1181">
        <v>1650</v>
      </c>
      <c r="F1181">
        <v>21</v>
      </c>
      <c r="G1181">
        <v>2</v>
      </c>
      <c r="H1181">
        <v>2</v>
      </c>
      <c r="I1181" t="s">
        <v>6015</v>
      </c>
      <c r="J1181">
        <v>10462</v>
      </c>
    </row>
    <row r="1182" spans="1:10" x14ac:dyDescent="0.25">
      <c r="A1182">
        <v>12</v>
      </c>
      <c r="B1182">
        <v>81</v>
      </c>
      <c r="C1182">
        <f t="shared" si="18"/>
        <v>1181</v>
      </c>
      <c r="D1182">
        <v>609</v>
      </c>
      <c r="E1182">
        <v>399</v>
      </c>
      <c r="F1182">
        <v>40</v>
      </c>
      <c r="G1182">
        <v>1</v>
      </c>
      <c r="H1182">
        <v>3</v>
      </c>
      <c r="I1182" t="s">
        <v>6016</v>
      </c>
      <c r="J1182">
        <v>1341</v>
      </c>
    </row>
    <row r="1183" spans="1:10" x14ac:dyDescent="0.25">
      <c r="A1183">
        <v>12</v>
      </c>
      <c r="B1183">
        <v>82</v>
      </c>
      <c r="C1183">
        <f t="shared" si="18"/>
        <v>1182</v>
      </c>
      <c r="D1183">
        <v>428</v>
      </c>
      <c r="E1183">
        <v>222</v>
      </c>
      <c r="F1183">
        <v>57</v>
      </c>
      <c r="G1183">
        <v>3</v>
      </c>
      <c r="H1183">
        <v>2</v>
      </c>
      <c r="I1183" t="s">
        <v>6017</v>
      </c>
      <c r="J1183">
        <v>21426</v>
      </c>
    </row>
    <row r="1184" spans="1:10" x14ac:dyDescent="0.25">
      <c r="A1184">
        <v>12</v>
      </c>
      <c r="B1184">
        <v>83</v>
      </c>
      <c r="C1184">
        <f t="shared" si="18"/>
        <v>1183</v>
      </c>
      <c r="D1184">
        <v>535</v>
      </c>
      <c r="E1184">
        <v>618</v>
      </c>
      <c r="F1184">
        <v>18</v>
      </c>
      <c r="G1184">
        <v>1</v>
      </c>
      <c r="H1184">
        <v>0</v>
      </c>
      <c r="I1184" t="s">
        <v>422</v>
      </c>
      <c r="J1184">
        <v>1125</v>
      </c>
    </row>
    <row r="1185" spans="1:10" x14ac:dyDescent="0.25">
      <c r="A1185">
        <v>12</v>
      </c>
      <c r="B1185">
        <v>84</v>
      </c>
      <c r="C1185">
        <f t="shared" si="18"/>
        <v>1184</v>
      </c>
      <c r="D1185">
        <v>906</v>
      </c>
      <c r="E1185">
        <v>257</v>
      </c>
      <c r="F1185">
        <v>27</v>
      </c>
      <c r="G1185">
        <v>1</v>
      </c>
      <c r="H1185">
        <v>0</v>
      </c>
      <c r="I1185" t="s">
        <v>6018</v>
      </c>
      <c r="J1185">
        <v>1160</v>
      </c>
    </row>
    <row r="1186" spans="1:10" x14ac:dyDescent="0.25">
      <c r="A1186">
        <v>12</v>
      </c>
      <c r="B1186">
        <v>85</v>
      </c>
      <c r="C1186">
        <f t="shared" si="18"/>
        <v>1185</v>
      </c>
      <c r="D1186">
        <v>252</v>
      </c>
      <c r="E1186">
        <v>324</v>
      </c>
      <c r="F1186">
        <v>25</v>
      </c>
      <c r="G1186">
        <v>1</v>
      </c>
      <c r="H1186">
        <v>2</v>
      </c>
      <c r="I1186" t="s">
        <v>6019</v>
      </c>
      <c r="J1186">
        <v>857</v>
      </c>
    </row>
    <row r="1187" spans="1:10" x14ac:dyDescent="0.25">
      <c r="A1187">
        <v>12</v>
      </c>
      <c r="B1187">
        <v>86</v>
      </c>
      <c r="C1187">
        <f t="shared" si="18"/>
        <v>1186</v>
      </c>
      <c r="D1187">
        <v>522</v>
      </c>
      <c r="E1187">
        <v>1590</v>
      </c>
      <c r="F1187">
        <v>80</v>
      </c>
      <c r="G1187">
        <v>4</v>
      </c>
      <c r="H1187">
        <v>0</v>
      </c>
      <c r="I1187" t="s">
        <v>6020</v>
      </c>
      <c r="J1187">
        <v>9477</v>
      </c>
    </row>
    <row r="1188" spans="1:10" x14ac:dyDescent="0.25">
      <c r="A1188">
        <v>12</v>
      </c>
      <c r="B1188">
        <v>87</v>
      </c>
      <c r="C1188">
        <f t="shared" si="18"/>
        <v>1187</v>
      </c>
      <c r="D1188">
        <v>421</v>
      </c>
      <c r="E1188">
        <v>207</v>
      </c>
      <c r="F1188">
        <v>18</v>
      </c>
      <c r="G1188">
        <v>2</v>
      </c>
      <c r="H1188">
        <v>0</v>
      </c>
      <c r="I1188" t="s">
        <v>6021</v>
      </c>
      <c r="J1188">
        <v>1868</v>
      </c>
    </row>
    <row r="1189" spans="1:10" x14ac:dyDescent="0.25">
      <c r="A1189">
        <v>12</v>
      </c>
      <c r="B1189">
        <v>88</v>
      </c>
      <c r="C1189">
        <f t="shared" si="18"/>
        <v>1188</v>
      </c>
      <c r="D1189">
        <v>1086</v>
      </c>
      <c r="E1189">
        <v>246</v>
      </c>
      <c r="F1189">
        <v>160</v>
      </c>
      <c r="G1189">
        <v>1</v>
      </c>
      <c r="H1189">
        <v>0</v>
      </c>
      <c r="I1189" t="s">
        <v>510</v>
      </c>
      <c r="J1189">
        <v>3558</v>
      </c>
    </row>
    <row r="1190" spans="1:10" x14ac:dyDescent="0.25">
      <c r="A1190">
        <v>12</v>
      </c>
      <c r="B1190">
        <v>89</v>
      </c>
      <c r="C1190">
        <f t="shared" si="18"/>
        <v>1189</v>
      </c>
      <c r="D1190">
        <v>1695</v>
      </c>
      <c r="E1190">
        <v>199</v>
      </c>
      <c r="F1190">
        <v>27</v>
      </c>
      <c r="G1190">
        <v>2</v>
      </c>
      <c r="H1190">
        <v>0</v>
      </c>
      <c r="I1190" t="s">
        <v>6022</v>
      </c>
      <c r="J1190">
        <v>1027</v>
      </c>
    </row>
    <row r="1191" spans="1:10" x14ac:dyDescent="0.25">
      <c r="A1191">
        <v>12</v>
      </c>
      <c r="B1191">
        <v>90</v>
      </c>
      <c r="C1191">
        <f t="shared" si="18"/>
        <v>1190</v>
      </c>
      <c r="D1191">
        <v>575</v>
      </c>
      <c r="E1191">
        <v>0</v>
      </c>
      <c r="F1191">
        <v>141</v>
      </c>
      <c r="G1191">
        <v>5</v>
      </c>
      <c r="H1191">
        <v>0</v>
      </c>
      <c r="I1191" t="s">
        <v>6023</v>
      </c>
      <c r="J1191">
        <v>11113</v>
      </c>
    </row>
    <row r="1192" spans="1:10" x14ac:dyDescent="0.25">
      <c r="A1192">
        <v>12</v>
      </c>
      <c r="B1192">
        <v>91</v>
      </c>
      <c r="C1192">
        <f t="shared" si="18"/>
        <v>1191</v>
      </c>
      <c r="D1192">
        <v>501</v>
      </c>
      <c r="E1192">
        <v>319</v>
      </c>
      <c r="F1192">
        <v>78</v>
      </c>
      <c r="G1192">
        <v>1</v>
      </c>
      <c r="H1192">
        <v>0</v>
      </c>
      <c r="I1192" t="s">
        <v>150</v>
      </c>
      <c r="J1192">
        <v>8929</v>
      </c>
    </row>
    <row r="1193" spans="1:10" x14ac:dyDescent="0.25">
      <c r="A1193">
        <v>12</v>
      </c>
      <c r="B1193">
        <v>92</v>
      </c>
      <c r="C1193">
        <f t="shared" si="18"/>
        <v>1192</v>
      </c>
      <c r="D1193">
        <v>723</v>
      </c>
      <c r="E1193">
        <v>282</v>
      </c>
      <c r="F1193">
        <v>31</v>
      </c>
      <c r="G1193">
        <v>1</v>
      </c>
      <c r="H1193">
        <v>0</v>
      </c>
      <c r="I1193" t="s">
        <v>2278</v>
      </c>
      <c r="J1193">
        <v>989</v>
      </c>
    </row>
    <row r="1194" spans="1:10" x14ac:dyDescent="0.25">
      <c r="A1194">
        <v>12</v>
      </c>
      <c r="B1194">
        <v>93</v>
      </c>
      <c r="C1194">
        <f t="shared" si="18"/>
        <v>1193</v>
      </c>
      <c r="D1194">
        <v>1686</v>
      </c>
      <c r="E1194">
        <v>309</v>
      </c>
      <c r="F1194">
        <v>42</v>
      </c>
      <c r="G1194">
        <v>2</v>
      </c>
      <c r="H1194">
        <v>0</v>
      </c>
      <c r="I1194" t="s">
        <v>6024</v>
      </c>
      <c r="J1194">
        <v>1364</v>
      </c>
    </row>
    <row r="1195" spans="1:10" x14ac:dyDescent="0.25">
      <c r="A1195">
        <v>12</v>
      </c>
      <c r="B1195">
        <v>94</v>
      </c>
      <c r="C1195">
        <f t="shared" si="18"/>
        <v>1194</v>
      </c>
      <c r="D1195">
        <v>868</v>
      </c>
      <c r="E1195">
        <v>225</v>
      </c>
      <c r="F1195">
        <v>250</v>
      </c>
      <c r="G1195">
        <v>0</v>
      </c>
      <c r="H1195">
        <v>1</v>
      </c>
      <c r="I1195" t="s">
        <v>963</v>
      </c>
      <c r="J1195">
        <v>11311</v>
      </c>
    </row>
    <row r="1196" spans="1:10" x14ac:dyDescent="0.25">
      <c r="A1196">
        <v>12</v>
      </c>
      <c r="B1196">
        <v>95</v>
      </c>
      <c r="C1196">
        <f t="shared" si="18"/>
        <v>1195</v>
      </c>
      <c r="D1196">
        <v>617</v>
      </c>
      <c r="E1196">
        <v>165</v>
      </c>
      <c r="F1196">
        <v>32</v>
      </c>
      <c r="G1196">
        <v>5</v>
      </c>
      <c r="H1196">
        <v>0</v>
      </c>
      <c r="I1196" t="s">
        <v>6025</v>
      </c>
      <c r="J1196">
        <v>11395</v>
      </c>
    </row>
    <row r="1197" spans="1:10" x14ac:dyDescent="0.25">
      <c r="A1197">
        <v>12</v>
      </c>
      <c r="B1197">
        <v>96</v>
      </c>
      <c r="C1197">
        <f t="shared" si="18"/>
        <v>1196</v>
      </c>
      <c r="D1197">
        <v>962</v>
      </c>
      <c r="E1197">
        <v>176</v>
      </c>
      <c r="F1197">
        <v>51</v>
      </c>
      <c r="G1197">
        <v>3</v>
      </c>
      <c r="H1197">
        <v>0</v>
      </c>
      <c r="I1197" t="s">
        <v>6026</v>
      </c>
      <c r="J1197">
        <v>5422</v>
      </c>
    </row>
    <row r="1198" spans="1:10" x14ac:dyDescent="0.25">
      <c r="A1198">
        <v>12</v>
      </c>
      <c r="B1198">
        <v>97</v>
      </c>
      <c r="C1198">
        <f t="shared" si="18"/>
        <v>1197</v>
      </c>
      <c r="D1198">
        <v>0</v>
      </c>
      <c r="E1198">
        <v>0</v>
      </c>
      <c r="F1198">
        <v>102</v>
      </c>
      <c r="G1198">
        <v>1</v>
      </c>
      <c r="H1198">
        <v>0</v>
      </c>
      <c r="I1198" t="s">
        <v>913</v>
      </c>
      <c r="J1198">
        <v>11040</v>
      </c>
    </row>
    <row r="1199" spans="1:10" x14ac:dyDescent="0.25">
      <c r="A1199">
        <v>12</v>
      </c>
      <c r="B1199">
        <v>98</v>
      </c>
      <c r="C1199">
        <f t="shared" si="18"/>
        <v>1198</v>
      </c>
      <c r="D1199">
        <v>571</v>
      </c>
      <c r="E1199">
        <v>306</v>
      </c>
      <c r="F1199">
        <v>58</v>
      </c>
      <c r="G1199">
        <v>1</v>
      </c>
      <c r="H1199">
        <v>2</v>
      </c>
      <c r="I1199" t="s">
        <v>6027</v>
      </c>
      <c r="J1199">
        <v>4523</v>
      </c>
    </row>
    <row r="1200" spans="1:10" x14ac:dyDescent="0.25">
      <c r="A1200">
        <v>12</v>
      </c>
      <c r="B1200">
        <v>99</v>
      </c>
      <c r="C1200">
        <f t="shared" si="18"/>
        <v>1199</v>
      </c>
      <c r="D1200">
        <v>453</v>
      </c>
      <c r="E1200">
        <v>549</v>
      </c>
      <c r="F1200">
        <v>52</v>
      </c>
      <c r="G1200">
        <v>0</v>
      </c>
      <c r="H1200">
        <v>0</v>
      </c>
      <c r="J1200">
        <v>1634</v>
      </c>
    </row>
    <row r="1201" spans="1:10" x14ac:dyDescent="0.25">
      <c r="A1201">
        <v>12</v>
      </c>
      <c r="B1201">
        <v>100</v>
      </c>
      <c r="C1201">
        <f t="shared" si="18"/>
        <v>1200</v>
      </c>
      <c r="D1201">
        <v>509</v>
      </c>
      <c r="E1201">
        <v>259</v>
      </c>
      <c r="F1201">
        <v>32</v>
      </c>
      <c r="G1201">
        <v>1</v>
      </c>
      <c r="H1201">
        <v>1</v>
      </c>
      <c r="I1201" t="s">
        <v>6028</v>
      </c>
      <c r="J1201">
        <v>10043</v>
      </c>
    </row>
    <row r="1202" spans="1:10" x14ac:dyDescent="0.25">
      <c r="A1202">
        <v>13</v>
      </c>
      <c r="B1202">
        <v>1</v>
      </c>
      <c r="C1202">
        <f t="shared" si="18"/>
        <v>1201</v>
      </c>
      <c r="D1202">
        <v>442</v>
      </c>
      <c r="E1202">
        <v>205</v>
      </c>
      <c r="F1202">
        <v>31</v>
      </c>
      <c r="G1202">
        <v>0</v>
      </c>
      <c r="H1202">
        <v>0</v>
      </c>
      <c r="J1202">
        <v>869</v>
      </c>
    </row>
    <row r="1203" spans="1:10" x14ac:dyDescent="0.25">
      <c r="A1203">
        <v>13</v>
      </c>
      <c r="B1203">
        <v>2</v>
      </c>
      <c r="C1203">
        <f t="shared" si="18"/>
        <v>1202</v>
      </c>
      <c r="D1203">
        <v>490</v>
      </c>
      <c r="E1203">
        <v>239</v>
      </c>
      <c r="F1203">
        <v>25</v>
      </c>
      <c r="G1203">
        <v>1</v>
      </c>
      <c r="H1203">
        <v>2</v>
      </c>
      <c r="I1203" t="s">
        <v>6029</v>
      </c>
      <c r="J1203">
        <v>24788</v>
      </c>
    </row>
    <row r="1204" spans="1:10" x14ac:dyDescent="0.25">
      <c r="A1204">
        <v>13</v>
      </c>
      <c r="B1204">
        <v>3</v>
      </c>
      <c r="C1204">
        <f t="shared" si="18"/>
        <v>1203</v>
      </c>
      <c r="D1204">
        <v>558</v>
      </c>
      <c r="E1204">
        <v>740</v>
      </c>
      <c r="F1204">
        <v>44</v>
      </c>
      <c r="G1204">
        <v>2</v>
      </c>
      <c r="H1204">
        <v>0</v>
      </c>
      <c r="I1204" t="s">
        <v>6030</v>
      </c>
      <c r="J1204">
        <v>2303</v>
      </c>
    </row>
    <row r="1205" spans="1:10" x14ac:dyDescent="0.25">
      <c r="A1205">
        <v>13</v>
      </c>
      <c r="B1205">
        <v>4</v>
      </c>
      <c r="C1205">
        <f t="shared" si="18"/>
        <v>1204</v>
      </c>
      <c r="D1205">
        <v>468</v>
      </c>
      <c r="E1205">
        <v>299</v>
      </c>
      <c r="F1205">
        <v>46</v>
      </c>
      <c r="G1205">
        <v>3</v>
      </c>
      <c r="H1205">
        <v>0</v>
      </c>
      <c r="I1205" t="s">
        <v>6031</v>
      </c>
      <c r="J1205">
        <v>4805</v>
      </c>
    </row>
    <row r="1206" spans="1:10" x14ac:dyDescent="0.25">
      <c r="A1206">
        <v>13</v>
      </c>
      <c r="B1206">
        <v>5</v>
      </c>
      <c r="C1206">
        <f t="shared" si="18"/>
        <v>1205</v>
      </c>
      <c r="D1206">
        <v>1290</v>
      </c>
      <c r="E1206">
        <v>640</v>
      </c>
      <c r="F1206">
        <v>88</v>
      </c>
      <c r="G1206">
        <v>2</v>
      </c>
      <c r="H1206">
        <v>0</v>
      </c>
      <c r="I1206" t="s">
        <v>6032</v>
      </c>
      <c r="J1206">
        <v>14529</v>
      </c>
    </row>
    <row r="1207" spans="1:10" x14ac:dyDescent="0.25">
      <c r="A1207">
        <v>13</v>
      </c>
      <c r="B1207">
        <v>6</v>
      </c>
      <c r="C1207">
        <f t="shared" si="18"/>
        <v>1206</v>
      </c>
      <c r="D1207">
        <v>593</v>
      </c>
      <c r="E1207">
        <v>220</v>
      </c>
      <c r="F1207">
        <v>56</v>
      </c>
      <c r="G1207">
        <v>1</v>
      </c>
      <c r="H1207">
        <v>2</v>
      </c>
      <c r="I1207" t="s">
        <v>6033</v>
      </c>
      <c r="J1207">
        <v>1400</v>
      </c>
    </row>
    <row r="1208" spans="1:10" x14ac:dyDescent="0.25">
      <c r="A1208">
        <v>13</v>
      </c>
      <c r="B1208">
        <v>7</v>
      </c>
      <c r="C1208">
        <f t="shared" si="18"/>
        <v>1207</v>
      </c>
      <c r="D1208">
        <v>516</v>
      </c>
      <c r="E1208">
        <v>658</v>
      </c>
      <c r="F1208">
        <v>33</v>
      </c>
      <c r="G1208">
        <v>2</v>
      </c>
      <c r="H1208">
        <v>0</v>
      </c>
      <c r="I1208" t="s">
        <v>6034</v>
      </c>
      <c r="J1208">
        <v>2148</v>
      </c>
    </row>
    <row r="1209" spans="1:10" x14ac:dyDescent="0.25">
      <c r="A1209">
        <v>13</v>
      </c>
      <c r="B1209">
        <v>8</v>
      </c>
      <c r="C1209">
        <f t="shared" si="18"/>
        <v>1208</v>
      </c>
      <c r="D1209">
        <v>406</v>
      </c>
      <c r="E1209">
        <v>322</v>
      </c>
      <c r="F1209">
        <v>26</v>
      </c>
      <c r="G1209">
        <v>1</v>
      </c>
      <c r="H1209">
        <v>0</v>
      </c>
      <c r="I1209" t="s">
        <v>1105</v>
      </c>
      <c r="J1209">
        <v>912</v>
      </c>
    </row>
    <row r="1210" spans="1:10" x14ac:dyDescent="0.25">
      <c r="A1210">
        <v>13</v>
      </c>
      <c r="B1210">
        <v>9</v>
      </c>
      <c r="C1210">
        <f t="shared" si="18"/>
        <v>1209</v>
      </c>
      <c r="D1210">
        <v>460</v>
      </c>
      <c r="E1210">
        <v>221</v>
      </c>
      <c r="F1210">
        <v>39</v>
      </c>
      <c r="G1210">
        <v>2</v>
      </c>
      <c r="H1210">
        <v>2</v>
      </c>
      <c r="I1210" t="s">
        <v>6035</v>
      </c>
      <c r="J1210">
        <v>8684</v>
      </c>
    </row>
    <row r="1211" spans="1:10" x14ac:dyDescent="0.25">
      <c r="A1211">
        <v>13</v>
      </c>
      <c r="B1211">
        <v>10</v>
      </c>
      <c r="C1211">
        <f t="shared" si="18"/>
        <v>1210</v>
      </c>
      <c r="D1211">
        <v>538</v>
      </c>
      <c r="E1211">
        <v>222</v>
      </c>
      <c r="F1211">
        <v>38</v>
      </c>
      <c r="G1211">
        <v>1</v>
      </c>
      <c r="H1211">
        <v>0</v>
      </c>
      <c r="I1211" t="s">
        <v>3788</v>
      </c>
      <c r="J1211">
        <v>1430</v>
      </c>
    </row>
    <row r="1212" spans="1:10" x14ac:dyDescent="0.25">
      <c r="A1212">
        <v>13</v>
      </c>
      <c r="B1212">
        <v>11</v>
      </c>
      <c r="C1212">
        <f t="shared" si="18"/>
        <v>1211</v>
      </c>
      <c r="D1212">
        <v>956</v>
      </c>
      <c r="E1212">
        <v>0</v>
      </c>
      <c r="F1212">
        <v>25</v>
      </c>
      <c r="G1212">
        <v>1</v>
      </c>
      <c r="H1212">
        <v>0</v>
      </c>
      <c r="I1212" t="s">
        <v>6036</v>
      </c>
      <c r="J1212">
        <v>1170</v>
      </c>
    </row>
    <row r="1213" spans="1:10" x14ac:dyDescent="0.25">
      <c r="A1213">
        <v>13</v>
      </c>
      <c r="B1213">
        <v>12</v>
      </c>
      <c r="C1213">
        <f t="shared" si="18"/>
        <v>1212</v>
      </c>
      <c r="D1213">
        <v>469</v>
      </c>
      <c r="E1213">
        <v>681</v>
      </c>
      <c r="F1213">
        <v>72</v>
      </c>
      <c r="G1213">
        <v>0</v>
      </c>
      <c r="H1213">
        <v>2</v>
      </c>
      <c r="I1213" t="s">
        <v>790</v>
      </c>
      <c r="J1213">
        <v>2167</v>
      </c>
    </row>
    <row r="1214" spans="1:10" x14ac:dyDescent="0.25">
      <c r="A1214">
        <v>13</v>
      </c>
      <c r="B1214">
        <v>13</v>
      </c>
      <c r="C1214">
        <f t="shared" si="18"/>
        <v>1213</v>
      </c>
      <c r="D1214">
        <v>2300</v>
      </c>
      <c r="E1214">
        <v>253</v>
      </c>
      <c r="F1214">
        <v>18</v>
      </c>
      <c r="G1214">
        <v>3</v>
      </c>
      <c r="H1214">
        <v>0</v>
      </c>
      <c r="I1214" t="s">
        <v>6037</v>
      </c>
      <c r="J1214">
        <v>1723</v>
      </c>
    </row>
    <row r="1215" spans="1:10" x14ac:dyDescent="0.25">
      <c r="A1215">
        <v>13</v>
      </c>
      <c r="B1215">
        <v>14</v>
      </c>
      <c r="C1215">
        <f t="shared" si="18"/>
        <v>1214</v>
      </c>
      <c r="D1215">
        <v>377</v>
      </c>
      <c r="E1215">
        <v>229</v>
      </c>
      <c r="F1215">
        <v>6</v>
      </c>
      <c r="G1215">
        <v>1</v>
      </c>
      <c r="H1215">
        <v>0</v>
      </c>
      <c r="I1215" t="s">
        <v>702</v>
      </c>
      <c r="J1215">
        <v>487</v>
      </c>
    </row>
    <row r="1216" spans="1:10" x14ac:dyDescent="0.25">
      <c r="A1216">
        <v>13</v>
      </c>
      <c r="B1216">
        <v>15</v>
      </c>
      <c r="C1216">
        <f t="shared" si="18"/>
        <v>1215</v>
      </c>
      <c r="D1216">
        <v>1308</v>
      </c>
      <c r="E1216">
        <v>214</v>
      </c>
      <c r="F1216">
        <v>25</v>
      </c>
      <c r="G1216">
        <v>5</v>
      </c>
      <c r="H1216">
        <v>0</v>
      </c>
      <c r="I1216" t="s">
        <v>6038</v>
      </c>
      <c r="J1216">
        <v>1980</v>
      </c>
    </row>
    <row r="1217" spans="1:10" x14ac:dyDescent="0.25">
      <c r="A1217">
        <v>13</v>
      </c>
      <c r="B1217">
        <v>16</v>
      </c>
      <c r="C1217">
        <f t="shared" si="18"/>
        <v>1216</v>
      </c>
      <c r="D1217">
        <v>492</v>
      </c>
      <c r="E1217">
        <v>618</v>
      </c>
      <c r="F1217">
        <v>400</v>
      </c>
      <c r="G1217">
        <v>2</v>
      </c>
      <c r="H1217">
        <v>0</v>
      </c>
      <c r="I1217" t="s">
        <v>6039</v>
      </c>
      <c r="J1217">
        <v>8888</v>
      </c>
    </row>
    <row r="1218" spans="1:10" x14ac:dyDescent="0.25">
      <c r="A1218">
        <v>13</v>
      </c>
      <c r="B1218">
        <v>17</v>
      </c>
      <c r="C1218">
        <f t="shared" si="18"/>
        <v>1217</v>
      </c>
      <c r="D1218">
        <v>520</v>
      </c>
      <c r="E1218">
        <v>183</v>
      </c>
      <c r="F1218">
        <v>153</v>
      </c>
      <c r="G1218">
        <v>2</v>
      </c>
      <c r="H1218">
        <v>2</v>
      </c>
      <c r="I1218" t="s">
        <v>6040</v>
      </c>
      <c r="J1218">
        <v>33306</v>
      </c>
    </row>
    <row r="1219" spans="1:10" x14ac:dyDescent="0.25">
      <c r="A1219">
        <v>13</v>
      </c>
      <c r="B1219">
        <v>18</v>
      </c>
      <c r="C1219">
        <f t="shared" si="18"/>
        <v>1218</v>
      </c>
      <c r="D1219">
        <v>316</v>
      </c>
      <c r="E1219">
        <v>2930</v>
      </c>
      <c r="F1219">
        <v>410</v>
      </c>
      <c r="G1219">
        <v>0</v>
      </c>
      <c r="H1219">
        <v>3</v>
      </c>
      <c r="I1219" t="s">
        <v>6041</v>
      </c>
      <c r="J1219">
        <v>29161</v>
      </c>
    </row>
    <row r="1220" spans="1:10" x14ac:dyDescent="0.25">
      <c r="A1220">
        <v>13</v>
      </c>
      <c r="B1220">
        <v>19</v>
      </c>
      <c r="C1220">
        <f t="shared" ref="C1220:C1283" si="19">C1219+1</f>
        <v>1219</v>
      </c>
      <c r="D1220">
        <v>0</v>
      </c>
      <c r="E1220">
        <v>470</v>
      </c>
      <c r="F1220">
        <v>105</v>
      </c>
      <c r="G1220">
        <v>10</v>
      </c>
      <c r="H1220">
        <v>0</v>
      </c>
      <c r="I1220" t="s">
        <v>6042</v>
      </c>
      <c r="J1220">
        <v>3806</v>
      </c>
    </row>
    <row r="1221" spans="1:10" x14ac:dyDescent="0.25">
      <c r="A1221">
        <v>13</v>
      </c>
      <c r="B1221">
        <v>20</v>
      </c>
      <c r="C1221">
        <f t="shared" si="19"/>
        <v>1220</v>
      </c>
      <c r="D1221">
        <v>510</v>
      </c>
      <c r="E1221">
        <v>1220</v>
      </c>
      <c r="F1221">
        <v>28</v>
      </c>
      <c r="G1221">
        <v>1</v>
      </c>
      <c r="H1221">
        <v>0</v>
      </c>
      <c r="I1221" t="s">
        <v>45</v>
      </c>
      <c r="J1221">
        <v>1831</v>
      </c>
    </row>
    <row r="1222" spans="1:10" x14ac:dyDescent="0.25">
      <c r="A1222">
        <v>13</v>
      </c>
      <c r="B1222">
        <v>21</v>
      </c>
      <c r="C1222">
        <f t="shared" si="19"/>
        <v>1221</v>
      </c>
      <c r="D1222">
        <v>0</v>
      </c>
      <c r="E1222">
        <v>534</v>
      </c>
      <c r="F1222">
        <v>25</v>
      </c>
      <c r="G1222">
        <v>3</v>
      </c>
      <c r="H1222">
        <v>0</v>
      </c>
      <c r="I1222" t="s">
        <v>6043</v>
      </c>
      <c r="J1222">
        <v>176078</v>
      </c>
    </row>
    <row r="1223" spans="1:10" x14ac:dyDescent="0.25">
      <c r="A1223">
        <v>13</v>
      </c>
      <c r="B1223">
        <v>22</v>
      </c>
      <c r="C1223">
        <f t="shared" si="19"/>
        <v>1222</v>
      </c>
      <c r="D1223">
        <v>481</v>
      </c>
      <c r="E1223">
        <v>295</v>
      </c>
      <c r="F1223">
        <v>30</v>
      </c>
      <c r="G1223">
        <v>4</v>
      </c>
      <c r="H1223">
        <v>3</v>
      </c>
      <c r="I1223" t="s">
        <v>6044</v>
      </c>
      <c r="J1223">
        <v>3180</v>
      </c>
    </row>
    <row r="1224" spans="1:10" x14ac:dyDescent="0.25">
      <c r="A1224">
        <v>13</v>
      </c>
      <c r="B1224">
        <v>23</v>
      </c>
      <c r="C1224">
        <f t="shared" si="19"/>
        <v>1223</v>
      </c>
      <c r="D1224">
        <v>393</v>
      </c>
      <c r="E1224">
        <v>1045</v>
      </c>
      <c r="F1224">
        <v>76</v>
      </c>
      <c r="G1224">
        <v>1</v>
      </c>
      <c r="H1224">
        <v>0</v>
      </c>
      <c r="I1224" t="s">
        <v>3118</v>
      </c>
      <c r="J1224">
        <v>2925</v>
      </c>
    </row>
    <row r="1225" spans="1:10" x14ac:dyDescent="0.25">
      <c r="A1225">
        <v>13</v>
      </c>
      <c r="B1225">
        <v>24</v>
      </c>
      <c r="C1225">
        <f t="shared" si="19"/>
        <v>1224</v>
      </c>
      <c r="D1225">
        <v>1524</v>
      </c>
      <c r="E1225">
        <v>308</v>
      </c>
      <c r="F1225">
        <v>66</v>
      </c>
      <c r="G1225">
        <v>5</v>
      </c>
      <c r="H1225">
        <v>2</v>
      </c>
      <c r="I1225" t="s">
        <v>6045</v>
      </c>
      <c r="J1225">
        <v>11654</v>
      </c>
    </row>
    <row r="1226" spans="1:10" x14ac:dyDescent="0.25">
      <c r="A1226">
        <v>13</v>
      </c>
      <c r="B1226">
        <v>25</v>
      </c>
      <c r="C1226">
        <f t="shared" si="19"/>
        <v>1225</v>
      </c>
      <c r="D1226">
        <v>0</v>
      </c>
      <c r="E1226">
        <v>0</v>
      </c>
      <c r="F1226">
        <v>17</v>
      </c>
      <c r="G1226">
        <v>1</v>
      </c>
      <c r="H1226">
        <v>0</v>
      </c>
      <c r="I1226" t="s">
        <v>983</v>
      </c>
      <c r="J1226">
        <v>398</v>
      </c>
    </row>
    <row r="1227" spans="1:10" x14ac:dyDescent="0.25">
      <c r="A1227">
        <v>13</v>
      </c>
      <c r="B1227">
        <v>26</v>
      </c>
      <c r="C1227">
        <f t="shared" si="19"/>
        <v>1226</v>
      </c>
      <c r="D1227">
        <v>1912</v>
      </c>
      <c r="E1227">
        <v>250</v>
      </c>
      <c r="F1227">
        <v>86</v>
      </c>
      <c r="G1227">
        <v>0</v>
      </c>
      <c r="H1227">
        <v>0</v>
      </c>
      <c r="J1227">
        <v>2161</v>
      </c>
    </row>
    <row r="1228" spans="1:10" x14ac:dyDescent="0.25">
      <c r="A1228">
        <v>13</v>
      </c>
      <c r="B1228">
        <v>27</v>
      </c>
      <c r="C1228">
        <f t="shared" si="19"/>
        <v>1227</v>
      </c>
      <c r="D1228">
        <v>1419</v>
      </c>
      <c r="E1228">
        <v>772</v>
      </c>
      <c r="F1228">
        <v>24</v>
      </c>
      <c r="G1228">
        <v>1</v>
      </c>
      <c r="H1228">
        <v>0</v>
      </c>
      <c r="I1228" t="s">
        <v>809</v>
      </c>
      <c r="J1228">
        <v>1496</v>
      </c>
    </row>
    <row r="1229" spans="1:10" x14ac:dyDescent="0.25">
      <c r="A1229">
        <v>13</v>
      </c>
      <c r="B1229">
        <v>28</v>
      </c>
      <c r="C1229">
        <f t="shared" si="19"/>
        <v>1228</v>
      </c>
      <c r="D1229">
        <v>450</v>
      </c>
      <c r="E1229">
        <v>642</v>
      </c>
      <c r="F1229">
        <v>66</v>
      </c>
      <c r="G1229">
        <v>0</v>
      </c>
      <c r="H1229">
        <v>0</v>
      </c>
      <c r="J1229">
        <v>2007</v>
      </c>
    </row>
    <row r="1230" spans="1:10" x14ac:dyDescent="0.25">
      <c r="A1230">
        <v>13</v>
      </c>
      <c r="B1230">
        <v>29</v>
      </c>
      <c r="C1230">
        <f t="shared" si="19"/>
        <v>1229</v>
      </c>
      <c r="D1230">
        <v>666</v>
      </c>
      <c r="E1230">
        <v>325</v>
      </c>
      <c r="F1230">
        <v>23</v>
      </c>
      <c r="G1230">
        <v>1</v>
      </c>
      <c r="H1230">
        <v>0</v>
      </c>
      <c r="I1230" t="s">
        <v>150</v>
      </c>
      <c r="J1230">
        <v>7851</v>
      </c>
    </row>
    <row r="1231" spans="1:10" x14ac:dyDescent="0.25">
      <c r="A1231">
        <v>13</v>
      </c>
      <c r="B1231">
        <v>30</v>
      </c>
      <c r="C1231">
        <f t="shared" si="19"/>
        <v>1230</v>
      </c>
      <c r="D1231">
        <v>1132</v>
      </c>
      <c r="E1231">
        <v>273</v>
      </c>
      <c r="F1231">
        <v>35</v>
      </c>
      <c r="G1231">
        <v>10</v>
      </c>
      <c r="H1231">
        <v>0</v>
      </c>
      <c r="I1231" t="s">
        <v>6046</v>
      </c>
      <c r="J1231">
        <v>5936</v>
      </c>
    </row>
    <row r="1232" spans="1:10" x14ac:dyDescent="0.25">
      <c r="A1232">
        <v>13</v>
      </c>
      <c r="B1232">
        <v>31</v>
      </c>
      <c r="C1232">
        <f t="shared" si="19"/>
        <v>1231</v>
      </c>
      <c r="D1232">
        <v>1348</v>
      </c>
      <c r="E1232">
        <v>454</v>
      </c>
      <c r="F1232">
        <v>30</v>
      </c>
      <c r="G1232">
        <v>10</v>
      </c>
      <c r="H1232">
        <v>1</v>
      </c>
      <c r="I1232" t="s">
        <v>6047</v>
      </c>
      <c r="J1232">
        <v>3503</v>
      </c>
    </row>
    <row r="1233" spans="1:10" x14ac:dyDescent="0.25">
      <c r="A1233">
        <v>13</v>
      </c>
      <c r="B1233">
        <v>32</v>
      </c>
      <c r="C1233">
        <f t="shared" si="19"/>
        <v>1232</v>
      </c>
      <c r="D1233">
        <v>342</v>
      </c>
      <c r="E1233">
        <v>287</v>
      </c>
      <c r="F1233">
        <v>76</v>
      </c>
      <c r="G1233">
        <v>1</v>
      </c>
      <c r="H1233">
        <v>0</v>
      </c>
      <c r="I1233" t="s">
        <v>62</v>
      </c>
      <c r="J1233">
        <v>3841</v>
      </c>
    </row>
    <row r="1234" spans="1:10" x14ac:dyDescent="0.25">
      <c r="A1234">
        <v>13</v>
      </c>
      <c r="B1234">
        <v>33</v>
      </c>
      <c r="C1234">
        <f t="shared" si="19"/>
        <v>1233</v>
      </c>
      <c r="D1234">
        <v>482</v>
      </c>
      <c r="E1234">
        <v>669</v>
      </c>
      <c r="F1234">
        <v>42</v>
      </c>
      <c r="G1234">
        <v>0</v>
      </c>
      <c r="H1234">
        <v>0</v>
      </c>
      <c r="J1234">
        <v>1557</v>
      </c>
    </row>
    <row r="1235" spans="1:10" x14ac:dyDescent="0.25">
      <c r="A1235">
        <v>13</v>
      </c>
      <c r="B1235">
        <v>34</v>
      </c>
      <c r="C1235">
        <f t="shared" si="19"/>
        <v>1234</v>
      </c>
      <c r="D1235">
        <v>360</v>
      </c>
      <c r="E1235">
        <v>464</v>
      </c>
      <c r="F1235">
        <v>60</v>
      </c>
      <c r="G1235">
        <v>3</v>
      </c>
      <c r="H1235">
        <v>0</v>
      </c>
      <c r="I1235" t="s">
        <v>6048</v>
      </c>
      <c r="J1235">
        <v>2111</v>
      </c>
    </row>
    <row r="1236" spans="1:10" x14ac:dyDescent="0.25">
      <c r="A1236">
        <v>13</v>
      </c>
      <c r="B1236">
        <v>35</v>
      </c>
      <c r="C1236">
        <f t="shared" si="19"/>
        <v>1235</v>
      </c>
      <c r="D1236">
        <v>444</v>
      </c>
      <c r="E1236">
        <v>408</v>
      </c>
      <c r="F1236">
        <v>60</v>
      </c>
      <c r="G1236">
        <v>2</v>
      </c>
      <c r="H1236">
        <v>0</v>
      </c>
      <c r="I1236" t="s">
        <v>6049</v>
      </c>
      <c r="J1236">
        <v>6660</v>
      </c>
    </row>
    <row r="1237" spans="1:10" x14ac:dyDescent="0.25">
      <c r="A1237">
        <v>13</v>
      </c>
      <c r="B1237">
        <v>36</v>
      </c>
      <c r="C1237">
        <f t="shared" si="19"/>
        <v>1236</v>
      </c>
      <c r="D1237">
        <v>678</v>
      </c>
      <c r="E1237">
        <v>1325</v>
      </c>
      <c r="F1237">
        <v>35</v>
      </c>
      <c r="G1237">
        <v>1</v>
      </c>
      <c r="H1237">
        <v>0</v>
      </c>
      <c r="I1237" t="s">
        <v>37</v>
      </c>
      <c r="J1237">
        <v>2105</v>
      </c>
    </row>
    <row r="1238" spans="1:10" x14ac:dyDescent="0.25">
      <c r="A1238">
        <v>13</v>
      </c>
      <c r="B1238">
        <v>37</v>
      </c>
      <c r="C1238">
        <f t="shared" si="19"/>
        <v>1237</v>
      </c>
      <c r="D1238">
        <v>2880</v>
      </c>
      <c r="E1238">
        <v>620</v>
      </c>
      <c r="F1238">
        <v>390</v>
      </c>
      <c r="G1238">
        <v>3</v>
      </c>
      <c r="H1238">
        <v>0</v>
      </c>
      <c r="I1238" t="s">
        <v>6050</v>
      </c>
      <c r="J1238">
        <v>9744</v>
      </c>
    </row>
    <row r="1239" spans="1:10" x14ac:dyDescent="0.25">
      <c r="A1239">
        <v>13</v>
      </c>
      <c r="B1239">
        <v>38</v>
      </c>
      <c r="C1239">
        <f t="shared" si="19"/>
        <v>1238</v>
      </c>
      <c r="D1239">
        <v>516</v>
      </c>
      <c r="E1239">
        <v>358</v>
      </c>
      <c r="F1239">
        <v>86</v>
      </c>
      <c r="G1239">
        <v>1</v>
      </c>
      <c r="H1239">
        <v>1</v>
      </c>
      <c r="I1239" t="s">
        <v>6051</v>
      </c>
      <c r="J1239">
        <v>12167</v>
      </c>
    </row>
    <row r="1240" spans="1:10" x14ac:dyDescent="0.25">
      <c r="A1240">
        <v>13</v>
      </c>
      <c r="B1240">
        <v>39</v>
      </c>
      <c r="C1240">
        <f t="shared" si="19"/>
        <v>1239</v>
      </c>
      <c r="D1240">
        <v>1977</v>
      </c>
      <c r="E1240">
        <v>366</v>
      </c>
      <c r="F1240">
        <v>50</v>
      </c>
      <c r="G1240">
        <v>1</v>
      </c>
      <c r="H1240">
        <v>0</v>
      </c>
      <c r="I1240" t="s">
        <v>110</v>
      </c>
      <c r="J1240">
        <v>1662</v>
      </c>
    </row>
    <row r="1241" spans="1:10" x14ac:dyDescent="0.25">
      <c r="A1241">
        <v>13</v>
      </c>
      <c r="B1241">
        <v>40</v>
      </c>
      <c r="C1241">
        <f t="shared" si="19"/>
        <v>1240</v>
      </c>
      <c r="D1241">
        <v>1102</v>
      </c>
      <c r="E1241">
        <v>765</v>
      </c>
      <c r="F1241">
        <v>114</v>
      </c>
      <c r="G1241">
        <v>1</v>
      </c>
      <c r="H1241">
        <v>1</v>
      </c>
      <c r="I1241" t="s">
        <v>6052</v>
      </c>
      <c r="J1241">
        <v>12265</v>
      </c>
    </row>
    <row r="1242" spans="1:10" x14ac:dyDescent="0.25">
      <c r="A1242">
        <v>13</v>
      </c>
      <c r="B1242">
        <v>41</v>
      </c>
      <c r="C1242">
        <f t="shared" si="19"/>
        <v>1241</v>
      </c>
      <c r="D1242">
        <v>1064</v>
      </c>
      <c r="E1242">
        <v>398</v>
      </c>
      <c r="F1242">
        <v>39</v>
      </c>
      <c r="G1242">
        <v>2</v>
      </c>
      <c r="H1242">
        <v>1</v>
      </c>
      <c r="I1242" t="s">
        <v>6053</v>
      </c>
      <c r="J1242">
        <v>51737</v>
      </c>
    </row>
    <row r="1243" spans="1:10" x14ac:dyDescent="0.25">
      <c r="A1243">
        <v>13</v>
      </c>
      <c r="B1243">
        <v>42</v>
      </c>
      <c r="C1243">
        <f t="shared" si="19"/>
        <v>1242</v>
      </c>
      <c r="D1243">
        <v>602</v>
      </c>
      <c r="E1243">
        <v>520</v>
      </c>
      <c r="F1243">
        <v>40</v>
      </c>
      <c r="G1243">
        <v>1</v>
      </c>
      <c r="H1243">
        <v>2</v>
      </c>
      <c r="I1243" t="s">
        <v>6054</v>
      </c>
      <c r="J1243">
        <v>9423</v>
      </c>
    </row>
    <row r="1244" spans="1:10" x14ac:dyDescent="0.25">
      <c r="A1244">
        <v>13</v>
      </c>
      <c r="B1244">
        <v>43</v>
      </c>
      <c r="C1244">
        <f t="shared" si="19"/>
        <v>1243</v>
      </c>
      <c r="D1244">
        <v>2925</v>
      </c>
      <c r="E1244">
        <v>468</v>
      </c>
      <c r="F1244">
        <v>33</v>
      </c>
      <c r="G1244">
        <v>1</v>
      </c>
      <c r="H1244">
        <v>2</v>
      </c>
      <c r="I1244" t="s">
        <v>6055</v>
      </c>
      <c r="J1244">
        <v>1518</v>
      </c>
    </row>
    <row r="1245" spans="1:10" x14ac:dyDescent="0.25">
      <c r="A1245">
        <v>13</v>
      </c>
      <c r="B1245">
        <v>44</v>
      </c>
      <c r="C1245">
        <f t="shared" si="19"/>
        <v>1244</v>
      </c>
      <c r="D1245">
        <v>0</v>
      </c>
      <c r="E1245">
        <v>298</v>
      </c>
      <c r="F1245">
        <v>87</v>
      </c>
      <c r="G1245">
        <v>4</v>
      </c>
      <c r="H1245">
        <v>0</v>
      </c>
      <c r="I1245" t="s">
        <v>6056</v>
      </c>
      <c r="J1245">
        <v>2248</v>
      </c>
    </row>
    <row r="1246" spans="1:10" x14ac:dyDescent="0.25">
      <c r="A1246">
        <v>13</v>
      </c>
      <c r="B1246">
        <v>45</v>
      </c>
      <c r="C1246">
        <f t="shared" si="19"/>
        <v>1245</v>
      </c>
      <c r="D1246">
        <v>988</v>
      </c>
      <c r="E1246">
        <v>216</v>
      </c>
      <c r="F1246">
        <v>33</v>
      </c>
      <c r="G1246">
        <v>3</v>
      </c>
      <c r="H1246">
        <v>0</v>
      </c>
      <c r="I1246" t="s">
        <v>6057</v>
      </c>
      <c r="J1246">
        <v>1642</v>
      </c>
    </row>
    <row r="1247" spans="1:10" x14ac:dyDescent="0.25">
      <c r="A1247">
        <v>13</v>
      </c>
      <c r="B1247">
        <v>46</v>
      </c>
      <c r="C1247">
        <f t="shared" si="19"/>
        <v>1246</v>
      </c>
      <c r="D1247">
        <v>5440</v>
      </c>
      <c r="E1247">
        <v>114</v>
      </c>
      <c r="F1247">
        <v>45</v>
      </c>
      <c r="G1247">
        <v>2</v>
      </c>
      <c r="H1247">
        <v>0</v>
      </c>
      <c r="I1247" t="s">
        <v>6058</v>
      </c>
      <c r="J1247">
        <v>8558</v>
      </c>
    </row>
    <row r="1248" spans="1:10" x14ac:dyDescent="0.25">
      <c r="A1248">
        <v>13</v>
      </c>
      <c r="B1248">
        <v>47</v>
      </c>
      <c r="C1248">
        <f t="shared" si="19"/>
        <v>1247</v>
      </c>
      <c r="D1248">
        <v>564</v>
      </c>
      <c r="E1248">
        <v>558</v>
      </c>
      <c r="F1248">
        <v>16</v>
      </c>
      <c r="G1248">
        <v>3</v>
      </c>
      <c r="H1248">
        <v>0</v>
      </c>
      <c r="I1248" t="s">
        <v>6059</v>
      </c>
      <c r="J1248">
        <v>3972</v>
      </c>
    </row>
    <row r="1249" spans="1:10" x14ac:dyDescent="0.25">
      <c r="A1249">
        <v>13</v>
      </c>
      <c r="B1249">
        <v>48</v>
      </c>
      <c r="C1249">
        <f t="shared" si="19"/>
        <v>1248</v>
      </c>
      <c r="D1249">
        <v>608</v>
      </c>
      <c r="E1249">
        <v>506</v>
      </c>
      <c r="F1249">
        <v>106</v>
      </c>
      <c r="G1249">
        <v>4</v>
      </c>
      <c r="H1249">
        <v>0</v>
      </c>
      <c r="I1249" t="s">
        <v>6060</v>
      </c>
      <c r="J1249">
        <v>9888</v>
      </c>
    </row>
    <row r="1250" spans="1:10" x14ac:dyDescent="0.25">
      <c r="A1250">
        <v>13</v>
      </c>
      <c r="B1250">
        <v>49</v>
      </c>
      <c r="C1250">
        <f t="shared" si="19"/>
        <v>1249</v>
      </c>
      <c r="D1250">
        <v>1060</v>
      </c>
      <c r="E1250">
        <v>297</v>
      </c>
      <c r="F1250">
        <v>350</v>
      </c>
      <c r="G1250">
        <v>3</v>
      </c>
      <c r="H1250">
        <v>0</v>
      </c>
      <c r="I1250" t="s">
        <v>6061</v>
      </c>
      <c r="J1250">
        <v>7548</v>
      </c>
    </row>
    <row r="1251" spans="1:10" x14ac:dyDescent="0.25">
      <c r="A1251">
        <v>13</v>
      </c>
      <c r="B1251">
        <v>50</v>
      </c>
      <c r="C1251">
        <f t="shared" si="19"/>
        <v>1250</v>
      </c>
      <c r="D1251">
        <v>551</v>
      </c>
      <c r="E1251">
        <v>189</v>
      </c>
      <c r="F1251">
        <v>31</v>
      </c>
      <c r="G1251">
        <v>1</v>
      </c>
      <c r="H1251">
        <v>0</v>
      </c>
      <c r="I1251" t="s">
        <v>263</v>
      </c>
      <c r="J1251">
        <v>10864</v>
      </c>
    </row>
    <row r="1252" spans="1:10" x14ac:dyDescent="0.25">
      <c r="A1252">
        <v>13</v>
      </c>
      <c r="B1252">
        <v>51</v>
      </c>
      <c r="C1252">
        <f t="shared" si="19"/>
        <v>1251</v>
      </c>
      <c r="D1252">
        <v>415</v>
      </c>
      <c r="E1252">
        <v>819</v>
      </c>
      <c r="F1252">
        <v>21</v>
      </c>
      <c r="G1252">
        <v>1</v>
      </c>
      <c r="H1252">
        <v>1</v>
      </c>
      <c r="I1252" t="s">
        <v>6062</v>
      </c>
      <c r="J1252">
        <v>9077</v>
      </c>
    </row>
    <row r="1253" spans="1:10" x14ac:dyDescent="0.25">
      <c r="A1253">
        <v>13</v>
      </c>
      <c r="B1253">
        <v>52</v>
      </c>
      <c r="C1253">
        <f t="shared" si="19"/>
        <v>1252</v>
      </c>
      <c r="D1253">
        <v>632</v>
      </c>
      <c r="E1253">
        <v>322</v>
      </c>
      <c r="F1253">
        <v>14</v>
      </c>
      <c r="G1253">
        <v>1</v>
      </c>
      <c r="H1253">
        <v>3</v>
      </c>
      <c r="I1253" t="s">
        <v>6063</v>
      </c>
      <c r="J1253">
        <v>7703</v>
      </c>
    </row>
    <row r="1254" spans="1:10" x14ac:dyDescent="0.25">
      <c r="A1254">
        <v>13</v>
      </c>
      <c r="B1254">
        <v>53</v>
      </c>
      <c r="C1254">
        <f t="shared" si="19"/>
        <v>1253</v>
      </c>
      <c r="D1254">
        <v>440</v>
      </c>
      <c r="E1254">
        <v>768</v>
      </c>
      <c r="F1254">
        <v>81</v>
      </c>
      <c r="G1254">
        <v>4</v>
      </c>
      <c r="H1254">
        <v>2</v>
      </c>
      <c r="I1254" t="s">
        <v>6064</v>
      </c>
      <c r="J1254">
        <v>3809</v>
      </c>
    </row>
    <row r="1255" spans="1:10" x14ac:dyDescent="0.25">
      <c r="A1255">
        <v>13</v>
      </c>
      <c r="B1255">
        <v>54</v>
      </c>
      <c r="C1255">
        <f t="shared" si="19"/>
        <v>1254</v>
      </c>
      <c r="D1255">
        <v>540</v>
      </c>
      <c r="E1255">
        <v>314</v>
      </c>
      <c r="F1255">
        <v>33</v>
      </c>
      <c r="G1255">
        <v>3</v>
      </c>
      <c r="H1255">
        <v>0</v>
      </c>
      <c r="I1255" t="s">
        <v>6065</v>
      </c>
      <c r="J1255">
        <v>41649</v>
      </c>
    </row>
    <row r="1256" spans="1:10" x14ac:dyDescent="0.25">
      <c r="A1256">
        <v>13</v>
      </c>
      <c r="B1256">
        <v>55</v>
      </c>
      <c r="C1256">
        <f t="shared" si="19"/>
        <v>1255</v>
      </c>
      <c r="D1256">
        <v>1006</v>
      </c>
      <c r="E1256">
        <v>356</v>
      </c>
      <c r="F1256">
        <v>54</v>
      </c>
      <c r="G1256">
        <v>2</v>
      </c>
      <c r="H1256">
        <v>0</v>
      </c>
      <c r="I1256" t="s">
        <v>6066</v>
      </c>
      <c r="J1256">
        <v>2301</v>
      </c>
    </row>
    <row r="1257" spans="1:10" x14ac:dyDescent="0.25">
      <c r="A1257">
        <v>13</v>
      </c>
      <c r="B1257">
        <v>56</v>
      </c>
      <c r="C1257">
        <f t="shared" si="19"/>
        <v>1256</v>
      </c>
      <c r="D1257">
        <v>744</v>
      </c>
      <c r="E1257">
        <v>277</v>
      </c>
      <c r="F1257">
        <v>28</v>
      </c>
      <c r="G1257">
        <v>2</v>
      </c>
      <c r="H1257">
        <v>1</v>
      </c>
      <c r="I1257" t="s">
        <v>6067</v>
      </c>
      <c r="J1257">
        <v>1026</v>
      </c>
    </row>
    <row r="1258" spans="1:10" x14ac:dyDescent="0.25">
      <c r="A1258">
        <v>13</v>
      </c>
      <c r="B1258">
        <v>57</v>
      </c>
      <c r="C1258">
        <f t="shared" si="19"/>
        <v>1257</v>
      </c>
      <c r="D1258">
        <v>477</v>
      </c>
      <c r="E1258">
        <v>191</v>
      </c>
      <c r="F1258">
        <v>21</v>
      </c>
      <c r="G1258">
        <v>10</v>
      </c>
      <c r="H1258">
        <v>1</v>
      </c>
      <c r="I1258" t="s">
        <v>6068</v>
      </c>
      <c r="J1258">
        <v>18274</v>
      </c>
    </row>
    <row r="1259" spans="1:10" x14ac:dyDescent="0.25">
      <c r="A1259">
        <v>13</v>
      </c>
      <c r="B1259">
        <v>58</v>
      </c>
      <c r="C1259">
        <f t="shared" si="19"/>
        <v>1258</v>
      </c>
      <c r="D1259">
        <v>517</v>
      </c>
      <c r="E1259">
        <v>548</v>
      </c>
      <c r="F1259">
        <v>50</v>
      </c>
      <c r="G1259">
        <v>1</v>
      </c>
      <c r="H1259">
        <v>0</v>
      </c>
      <c r="I1259" t="s">
        <v>1018</v>
      </c>
      <c r="J1259">
        <v>2499</v>
      </c>
    </row>
    <row r="1260" spans="1:10" x14ac:dyDescent="0.25">
      <c r="A1260">
        <v>13</v>
      </c>
      <c r="B1260">
        <v>59</v>
      </c>
      <c r="C1260">
        <f t="shared" si="19"/>
        <v>1259</v>
      </c>
      <c r="D1260">
        <v>1503</v>
      </c>
      <c r="E1260">
        <v>963</v>
      </c>
      <c r="F1260">
        <v>51</v>
      </c>
      <c r="G1260">
        <v>1</v>
      </c>
      <c r="H1260">
        <v>0</v>
      </c>
      <c r="I1260" t="s">
        <v>2296</v>
      </c>
      <c r="J1260">
        <v>2165</v>
      </c>
    </row>
    <row r="1261" spans="1:10" x14ac:dyDescent="0.25">
      <c r="A1261">
        <v>13</v>
      </c>
      <c r="B1261">
        <v>60</v>
      </c>
      <c r="C1261">
        <f t="shared" si="19"/>
        <v>1260</v>
      </c>
      <c r="D1261">
        <v>788</v>
      </c>
      <c r="E1261">
        <v>474</v>
      </c>
      <c r="F1261">
        <v>57</v>
      </c>
      <c r="G1261">
        <v>1</v>
      </c>
      <c r="H1261">
        <v>1</v>
      </c>
      <c r="I1261" t="s">
        <v>6069</v>
      </c>
      <c r="J1261">
        <v>6692</v>
      </c>
    </row>
    <row r="1262" spans="1:10" x14ac:dyDescent="0.25">
      <c r="A1262">
        <v>13</v>
      </c>
      <c r="B1262">
        <v>61</v>
      </c>
      <c r="C1262">
        <f t="shared" si="19"/>
        <v>1261</v>
      </c>
      <c r="D1262">
        <v>496</v>
      </c>
      <c r="E1262">
        <v>354</v>
      </c>
      <c r="F1262">
        <v>80</v>
      </c>
      <c r="G1262">
        <v>1</v>
      </c>
      <c r="H1262">
        <v>0</v>
      </c>
      <c r="I1262" t="s">
        <v>2288</v>
      </c>
      <c r="J1262">
        <v>2040</v>
      </c>
    </row>
    <row r="1263" spans="1:10" x14ac:dyDescent="0.25">
      <c r="A1263">
        <v>13</v>
      </c>
      <c r="B1263">
        <v>62</v>
      </c>
      <c r="C1263">
        <f t="shared" si="19"/>
        <v>1262</v>
      </c>
      <c r="D1263">
        <v>1767</v>
      </c>
      <c r="E1263">
        <v>0</v>
      </c>
      <c r="F1263">
        <v>39</v>
      </c>
      <c r="G1263">
        <v>2</v>
      </c>
      <c r="H1263">
        <v>0</v>
      </c>
      <c r="I1263" t="s">
        <v>6070</v>
      </c>
      <c r="J1263">
        <v>1097</v>
      </c>
    </row>
    <row r="1264" spans="1:10" x14ac:dyDescent="0.25">
      <c r="A1264">
        <v>13</v>
      </c>
      <c r="B1264">
        <v>63</v>
      </c>
      <c r="C1264">
        <f t="shared" si="19"/>
        <v>1263</v>
      </c>
      <c r="D1264">
        <v>371</v>
      </c>
      <c r="E1264">
        <v>142</v>
      </c>
      <c r="F1264">
        <v>99</v>
      </c>
      <c r="G1264">
        <v>3</v>
      </c>
      <c r="H1264">
        <v>0</v>
      </c>
      <c r="I1264" t="s">
        <v>6071</v>
      </c>
      <c r="J1264">
        <v>2180</v>
      </c>
    </row>
    <row r="1265" spans="1:10" x14ac:dyDescent="0.25">
      <c r="A1265">
        <v>13</v>
      </c>
      <c r="B1265">
        <v>64</v>
      </c>
      <c r="C1265">
        <f t="shared" si="19"/>
        <v>1264</v>
      </c>
      <c r="D1265">
        <v>1150</v>
      </c>
      <c r="E1265">
        <v>229</v>
      </c>
      <c r="F1265">
        <v>36</v>
      </c>
      <c r="G1265">
        <v>1</v>
      </c>
      <c r="H1265">
        <v>0</v>
      </c>
      <c r="I1265" t="s">
        <v>833</v>
      </c>
      <c r="J1265">
        <v>1094</v>
      </c>
    </row>
    <row r="1266" spans="1:10" x14ac:dyDescent="0.25">
      <c r="A1266">
        <v>13</v>
      </c>
      <c r="B1266">
        <v>65</v>
      </c>
      <c r="C1266">
        <f t="shared" si="19"/>
        <v>1265</v>
      </c>
      <c r="D1266">
        <v>1162</v>
      </c>
      <c r="E1266">
        <v>530</v>
      </c>
      <c r="F1266">
        <v>60</v>
      </c>
      <c r="G1266">
        <v>1</v>
      </c>
      <c r="H1266">
        <v>0</v>
      </c>
      <c r="I1266" t="s">
        <v>148</v>
      </c>
      <c r="J1266">
        <v>1849</v>
      </c>
    </row>
    <row r="1267" spans="1:10" x14ac:dyDescent="0.25">
      <c r="A1267">
        <v>13</v>
      </c>
      <c r="B1267">
        <v>66</v>
      </c>
      <c r="C1267">
        <f t="shared" si="19"/>
        <v>1266</v>
      </c>
      <c r="D1267">
        <v>423</v>
      </c>
      <c r="E1267">
        <v>198</v>
      </c>
      <c r="F1267">
        <v>54</v>
      </c>
      <c r="G1267">
        <v>1</v>
      </c>
      <c r="H1267">
        <v>0</v>
      </c>
      <c r="I1267" t="s">
        <v>62</v>
      </c>
      <c r="J1267">
        <v>3320</v>
      </c>
    </row>
    <row r="1268" spans="1:10" x14ac:dyDescent="0.25">
      <c r="A1268">
        <v>13</v>
      </c>
      <c r="B1268">
        <v>67</v>
      </c>
      <c r="C1268">
        <f t="shared" si="19"/>
        <v>1267</v>
      </c>
      <c r="D1268">
        <v>1578</v>
      </c>
      <c r="E1268">
        <v>143</v>
      </c>
      <c r="F1268">
        <v>68</v>
      </c>
      <c r="G1268">
        <v>0</v>
      </c>
      <c r="H1268">
        <v>0</v>
      </c>
      <c r="J1268">
        <v>1660</v>
      </c>
    </row>
    <row r="1269" spans="1:10" x14ac:dyDescent="0.25">
      <c r="A1269">
        <v>13</v>
      </c>
      <c r="B1269">
        <v>68</v>
      </c>
      <c r="C1269">
        <f t="shared" si="19"/>
        <v>1268</v>
      </c>
      <c r="D1269">
        <v>1070</v>
      </c>
      <c r="E1269">
        <v>236</v>
      </c>
      <c r="F1269">
        <v>93</v>
      </c>
      <c r="G1269">
        <v>1</v>
      </c>
      <c r="H1269">
        <v>0</v>
      </c>
      <c r="I1269" t="s">
        <v>45</v>
      </c>
      <c r="J1269">
        <v>2203</v>
      </c>
    </row>
    <row r="1270" spans="1:10" x14ac:dyDescent="0.25">
      <c r="A1270">
        <v>13</v>
      </c>
      <c r="B1270">
        <v>69</v>
      </c>
      <c r="C1270">
        <f t="shared" si="19"/>
        <v>1269</v>
      </c>
      <c r="D1270">
        <v>5580</v>
      </c>
      <c r="E1270">
        <v>274</v>
      </c>
      <c r="F1270">
        <v>50</v>
      </c>
      <c r="G1270">
        <v>1</v>
      </c>
      <c r="H1270">
        <v>0</v>
      </c>
      <c r="I1270" t="s">
        <v>179</v>
      </c>
      <c r="J1270">
        <v>2551</v>
      </c>
    </row>
    <row r="1271" spans="1:10" x14ac:dyDescent="0.25">
      <c r="A1271">
        <v>13</v>
      </c>
      <c r="B1271">
        <v>70</v>
      </c>
      <c r="C1271">
        <f t="shared" si="19"/>
        <v>1270</v>
      </c>
      <c r="D1271">
        <v>476</v>
      </c>
      <c r="E1271">
        <v>615</v>
      </c>
      <c r="F1271">
        <v>36</v>
      </c>
      <c r="G1271">
        <v>2</v>
      </c>
      <c r="H1271">
        <v>0</v>
      </c>
      <c r="I1271" t="s">
        <v>6072</v>
      </c>
      <c r="J1271">
        <v>3093</v>
      </c>
    </row>
    <row r="1272" spans="1:10" x14ac:dyDescent="0.25">
      <c r="A1272">
        <v>13</v>
      </c>
      <c r="B1272">
        <v>71</v>
      </c>
      <c r="C1272">
        <f t="shared" si="19"/>
        <v>1271</v>
      </c>
      <c r="D1272">
        <v>1930</v>
      </c>
      <c r="E1272">
        <v>225</v>
      </c>
      <c r="F1272">
        <v>25</v>
      </c>
      <c r="G1272">
        <v>1</v>
      </c>
      <c r="H1272">
        <v>0</v>
      </c>
      <c r="I1272" t="s">
        <v>543</v>
      </c>
      <c r="J1272">
        <v>963</v>
      </c>
    </row>
    <row r="1273" spans="1:10" x14ac:dyDescent="0.25">
      <c r="A1273">
        <v>13</v>
      </c>
      <c r="B1273">
        <v>72</v>
      </c>
      <c r="C1273">
        <f t="shared" si="19"/>
        <v>1272</v>
      </c>
      <c r="D1273">
        <v>472</v>
      </c>
      <c r="E1273">
        <v>0</v>
      </c>
      <c r="F1273">
        <v>30</v>
      </c>
      <c r="G1273">
        <v>2</v>
      </c>
      <c r="H1273">
        <v>1</v>
      </c>
      <c r="I1273" t="s">
        <v>6073</v>
      </c>
      <c r="J1273">
        <v>707</v>
      </c>
    </row>
    <row r="1274" spans="1:10" x14ac:dyDescent="0.25">
      <c r="A1274">
        <v>13</v>
      </c>
      <c r="B1274">
        <v>73</v>
      </c>
      <c r="C1274">
        <f t="shared" si="19"/>
        <v>1273</v>
      </c>
      <c r="D1274">
        <v>1155</v>
      </c>
      <c r="E1274">
        <v>280</v>
      </c>
      <c r="F1274">
        <v>0</v>
      </c>
      <c r="G1274">
        <v>2</v>
      </c>
      <c r="H1274">
        <v>0</v>
      </c>
      <c r="I1274" t="s">
        <v>6074</v>
      </c>
      <c r="J1274">
        <v>4519</v>
      </c>
    </row>
    <row r="1275" spans="1:10" x14ac:dyDescent="0.25">
      <c r="A1275">
        <v>13</v>
      </c>
      <c r="B1275">
        <v>74</v>
      </c>
      <c r="C1275">
        <f t="shared" si="19"/>
        <v>1274</v>
      </c>
      <c r="D1275">
        <v>1178</v>
      </c>
      <c r="E1275">
        <v>382</v>
      </c>
      <c r="F1275">
        <v>23</v>
      </c>
      <c r="G1275">
        <v>0</v>
      </c>
      <c r="H1275">
        <v>0</v>
      </c>
      <c r="J1275">
        <v>959</v>
      </c>
    </row>
    <row r="1276" spans="1:10" x14ac:dyDescent="0.25">
      <c r="A1276">
        <v>13</v>
      </c>
      <c r="B1276">
        <v>75</v>
      </c>
      <c r="C1276">
        <f t="shared" si="19"/>
        <v>1275</v>
      </c>
      <c r="D1276">
        <v>376</v>
      </c>
      <c r="E1276">
        <v>636</v>
      </c>
      <c r="F1276">
        <v>82</v>
      </c>
      <c r="G1276">
        <v>1</v>
      </c>
      <c r="H1276">
        <v>0</v>
      </c>
      <c r="I1276" t="s">
        <v>178</v>
      </c>
      <c r="J1276">
        <v>3313</v>
      </c>
    </row>
    <row r="1277" spans="1:10" x14ac:dyDescent="0.25">
      <c r="A1277">
        <v>13</v>
      </c>
      <c r="B1277">
        <v>76</v>
      </c>
      <c r="C1277">
        <f t="shared" si="19"/>
        <v>1276</v>
      </c>
      <c r="D1277">
        <v>4140</v>
      </c>
      <c r="E1277">
        <v>476</v>
      </c>
      <c r="F1277">
        <v>58</v>
      </c>
      <c r="G1277">
        <v>1</v>
      </c>
      <c r="H1277">
        <v>0</v>
      </c>
      <c r="I1277" t="s">
        <v>260</v>
      </c>
      <c r="J1277">
        <v>2124</v>
      </c>
    </row>
    <row r="1278" spans="1:10" x14ac:dyDescent="0.25">
      <c r="A1278">
        <v>13</v>
      </c>
      <c r="B1278">
        <v>77</v>
      </c>
      <c r="C1278">
        <f t="shared" si="19"/>
        <v>1277</v>
      </c>
      <c r="D1278">
        <v>938</v>
      </c>
      <c r="E1278">
        <v>371</v>
      </c>
      <c r="F1278">
        <v>31</v>
      </c>
      <c r="G1278">
        <v>3</v>
      </c>
      <c r="H1278">
        <v>0</v>
      </c>
      <c r="I1278" t="s">
        <v>6075</v>
      </c>
      <c r="J1278">
        <v>1855</v>
      </c>
    </row>
    <row r="1279" spans="1:10" x14ac:dyDescent="0.25">
      <c r="A1279">
        <v>13</v>
      </c>
      <c r="B1279">
        <v>78</v>
      </c>
      <c r="C1279">
        <f t="shared" si="19"/>
        <v>1278</v>
      </c>
      <c r="D1279">
        <v>617</v>
      </c>
      <c r="E1279">
        <v>945</v>
      </c>
      <c r="F1279">
        <v>39</v>
      </c>
      <c r="G1279">
        <v>2</v>
      </c>
      <c r="H1279">
        <v>0</v>
      </c>
      <c r="I1279" t="s">
        <v>6076</v>
      </c>
      <c r="J1279">
        <v>11786</v>
      </c>
    </row>
    <row r="1280" spans="1:10" x14ac:dyDescent="0.25">
      <c r="A1280">
        <v>13</v>
      </c>
      <c r="B1280">
        <v>79</v>
      </c>
      <c r="C1280">
        <f t="shared" si="19"/>
        <v>1279</v>
      </c>
      <c r="D1280">
        <v>404</v>
      </c>
      <c r="E1280">
        <v>526</v>
      </c>
      <c r="F1280">
        <v>56</v>
      </c>
      <c r="G1280">
        <v>1</v>
      </c>
      <c r="H1280">
        <v>0</v>
      </c>
      <c r="I1280" t="s">
        <v>127</v>
      </c>
      <c r="J1280">
        <v>2368</v>
      </c>
    </row>
    <row r="1281" spans="1:10" x14ac:dyDescent="0.25">
      <c r="A1281">
        <v>13</v>
      </c>
      <c r="B1281">
        <v>80</v>
      </c>
      <c r="C1281">
        <f t="shared" si="19"/>
        <v>1280</v>
      </c>
      <c r="D1281">
        <v>1126</v>
      </c>
      <c r="E1281">
        <v>536</v>
      </c>
      <c r="F1281">
        <v>36</v>
      </c>
      <c r="G1281">
        <v>3</v>
      </c>
      <c r="H1281">
        <v>0</v>
      </c>
      <c r="I1281" t="s">
        <v>6077</v>
      </c>
      <c r="J1281">
        <v>8076</v>
      </c>
    </row>
    <row r="1282" spans="1:10" x14ac:dyDescent="0.25">
      <c r="A1282">
        <v>13</v>
      </c>
      <c r="B1282">
        <v>81</v>
      </c>
      <c r="C1282">
        <f t="shared" si="19"/>
        <v>1281</v>
      </c>
      <c r="D1282">
        <v>600</v>
      </c>
      <c r="E1282">
        <v>301</v>
      </c>
      <c r="F1282">
        <v>28</v>
      </c>
      <c r="G1282">
        <v>3</v>
      </c>
      <c r="H1282">
        <v>1</v>
      </c>
      <c r="I1282" t="s">
        <v>6078</v>
      </c>
      <c r="J1282">
        <v>1128</v>
      </c>
    </row>
    <row r="1283" spans="1:10" x14ac:dyDescent="0.25">
      <c r="A1283">
        <v>13</v>
      </c>
      <c r="B1283">
        <v>82</v>
      </c>
      <c r="C1283">
        <f t="shared" si="19"/>
        <v>1282</v>
      </c>
      <c r="D1283">
        <v>1054</v>
      </c>
      <c r="E1283">
        <v>702</v>
      </c>
      <c r="F1283">
        <v>22</v>
      </c>
      <c r="G1283">
        <v>3</v>
      </c>
      <c r="H1283">
        <v>2</v>
      </c>
      <c r="I1283" t="s">
        <v>6079</v>
      </c>
      <c r="J1283">
        <v>11585</v>
      </c>
    </row>
    <row r="1284" spans="1:10" x14ac:dyDescent="0.25">
      <c r="A1284">
        <v>13</v>
      </c>
      <c r="B1284">
        <v>83</v>
      </c>
      <c r="C1284">
        <f t="shared" ref="C1284:C1347" si="20">C1283+1</f>
        <v>1283</v>
      </c>
      <c r="D1284">
        <v>278</v>
      </c>
      <c r="E1284">
        <v>391</v>
      </c>
      <c r="F1284">
        <v>106</v>
      </c>
      <c r="G1284">
        <v>1</v>
      </c>
      <c r="H1284">
        <v>2</v>
      </c>
      <c r="I1284" t="s">
        <v>6080</v>
      </c>
      <c r="J1284">
        <v>11654</v>
      </c>
    </row>
    <row r="1285" spans="1:10" x14ac:dyDescent="0.25">
      <c r="A1285">
        <v>13</v>
      </c>
      <c r="B1285">
        <v>84</v>
      </c>
      <c r="C1285">
        <f t="shared" si="20"/>
        <v>1284</v>
      </c>
      <c r="D1285">
        <v>1002</v>
      </c>
      <c r="E1285">
        <v>669</v>
      </c>
      <c r="F1285">
        <v>72</v>
      </c>
      <c r="G1285">
        <v>1</v>
      </c>
      <c r="H1285">
        <v>0</v>
      </c>
      <c r="I1285" t="s">
        <v>330</v>
      </c>
      <c r="J1285">
        <v>2244</v>
      </c>
    </row>
    <row r="1286" spans="1:10" x14ac:dyDescent="0.25">
      <c r="A1286">
        <v>13</v>
      </c>
      <c r="B1286">
        <v>85</v>
      </c>
      <c r="C1286">
        <f t="shared" si="20"/>
        <v>1285</v>
      </c>
      <c r="D1286">
        <v>612</v>
      </c>
      <c r="E1286">
        <v>250</v>
      </c>
      <c r="F1286">
        <v>84</v>
      </c>
      <c r="G1286">
        <v>1</v>
      </c>
      <c r="H1286">
        <v>0</v>
      </c>
      <c r="I1286" t="s">
        <v>1432</v>
      </c>
      <c r="J1286">
        <v>1996</v>
      </c>
    </row>
    <row r="1287" spans="1:10" x14ac:dyDescent="0.25">
      <c r="A1287">
        <v>13</v>
      </c>
      <c r="B1287">
        <v>86</v>
      </c>
      <c r="C1287">
        <f t="shared" si="20"/>
        <v>1286</v>
      </c>
      <c r="D1287">
        <v>602</v>
      </c>
      <c r="E1287">
        <v>230</v>
      </c>
      <c r="F1287">
        <v>48</v>
      </c>
      <c r="G1287">
        <v>1</v>
      </c>
      <c r="H1287">
        <v>1</v>
      </c>
      <c r="I1287" t="s">
        <v>6081</v>
      </c>
      <c r="J1287">
        <v>8450</v>
      </c>
    </row>
    <row r="1288" spans="1:10" x14ac:dyDescent="0.25">
      <c r="A1288">
        <v>13</v>
      </c>
      <c r="B1288">
        <v>87</v>
      </c>
      <c r="C1288">
        <f t="shared" si="20"/>
        <v>1287</v>
      </c>
      <c r="D1288">
        <v>335</v>
      </c>
      <c r="E1288">
        <v>0</v>
      </c>
      <c r="F1288">
        <v>60</v>
      </c>
      <c r="G1288">
        <v>10</v>
      </c>
      <c r="H1288">
        <v>0</v>
      </c>
      <c r="I1288" t="s">
        <v>6082</v>
      </c>
      <c r="J1288">
        <v>3000</v>
      </c>
    </row>
    <row r="1289" spans="1:10" x14ac:dyDescent="0.25">
      <c r="A1289">
        <v>13</v>
      </c>
      <c r="B1289">
        <v>88</v>
      </c>
      <c r="C1289">
        <f t="shared" si="20"/>
        <v>1288</v>
      </c>
      <c r="D1289">
        <v>0</v>
      </c>
      <c r="E1289">
        <v>290</v>
      </c>
      <c r="F1289">
        <v>43</v>
      </c>
      <c r="G1289">
        <v>5</v>
      </c>
      <c r="H1289">
        <v>0</v>
      </c>
      <c r="I1289" t="s">
        <v>6083</v>
      </c>
      <c r="J1289">
        <v>7643</v>
      </c>
    </row>
    <row r="1290" spans="1:10" x14ac:dyDescent="0.25">
      <c r="A1290">
        <v>13</v>
      </c>
      <c r="B1290">
        <v>89</v>
      </c>
      <c r="C1290">
        <f t="shared" si="20"/>
        <v>1289</v>
      </c>
      <c r="D1290">
        <v>1098</v>
      </c>
      <c r="E1290">
        <v>332</v>
      </c>
      <c r="F1290">
        <v>56</v>
      </c>
      <c r="G1290">
        <v>1</v>
      </c>
      <c r="H1290">
        <v>0</v>
      </c>
      <c r="I1290" t="s">
        <v>178</v>
      </c>
      <c r="J1290">
        <v>2561</v>
      </c>
    </row>
    <row r="1291" spans="1:10" x14ac:dyDescent="0.25">
      <c r="A1291">
        <v>13</v>
      </c>
      <c r="B1291">
        <v>90</v>
      </c>
      <c r="C1291">
        <f t="shared" si="20"/>
        <v>1290</v>
      </c>
      <c r="D1291">
        <v>710</v>
      </c>
      <c r="E1291">
        <v>524</v>
      </c>
      <c r="F1291">
        <v>136</v>
      </c>
      <c r="G1291">
        <v>2</v>
      </c>
      <c r="H1291">
        <v>1</v>
      </c>
      <c r="I1291" t="s">
        <v>6084</v>
      </c>
      <c r="J1291">
        <v>7361</v>
      </c>
    </row>
    <row r="1292" spans="1:10" x14ac:dyDescent="0.25">
      <c r="A1292">
        <v>13</v>
      </c>
      <c r="B1292">
        <v>91</v>
      </c>
      <c r="C1292">
        <f t="shared" si="20"/>
        <v>1291</v>
      </c>
      <c r="D1292">
        <v>515</v>
      </c>
      <c r="E1292">
        <v>930</v>
      </c>
      <c r="F1292">
        <v>30</v>
      </c>
      <c r="G1292">
        <v>10</v>
      </c>
      <c r="H1292">
        <v>1</v>
      </c>
      <c r="I1292" t="s">
        <v>6085</v>
      </c>
      <c r="J1292">
        <v>8794</v>
      </c>
    </row>
    <row r="1293" spans="1:10" x14ac:dyDescent="0.25">
      <c r="A1293">
        <v>13</v>
      </c>
      <c r="B1293">
        <v>92</v>
      </c>
      <c r="C1293">
        <f t="shared" si="20"/>
        <v>1292</v>
      </c>
      <c r="D1293">
        <v>2585</v>
      </c>
      <c r="E1293">
        <v>260</v>
      </c>
      <c r="F1293">
        <v>390</v>
      </c>
      <c r="G1293">
        <v>1</v>
      </c>
      <c r="H1293">
        <v>0</v>
      </c>
      <c r="I1293" t="s">
        <v>665</v>
      </c>
      <c r="J1293">
        <v>22318</v>
      </c>
    </row>
    <row r="1294" spans="1:10" x14ac:dyDescent="0.25">
      <c r="A1294">
        <v>13</v>
      </c>
      <c r="B1294">
        <v>93</v>
      </c>
      <c r="C1294">
        <f t="shared" si="20"/>
        <v>1293</v>
      </c>
      <c r="D1294">
        <v>3125</v>
      </c>
      <c r="E1294">
        <v>286</v>
      </c>
      <c r="F1294">
        <v>42</v>
      </c>
      <c r="G1294">
        <v>3</v>
      </c>
      <c r="H1294">
        <v>0</v>
      </c>
      <c r="I1294" t="s">
        <v>6086</v>
      </c>
      <c r="J1294">
        <v>1625</v>
      </c>
    </row>
    <row r="1295" spans="1:10" x14ac:dyDescent="0.25">
      <c r="A1295">
        <v>13</v>
      </c>
      <c r="B1295">
        <v>94</v>
      </c>
      <c r="C1295">
        <f t="shared" si="20"/>
        <v>1294</v>
      </c>
      <c r="D1295">
        <v>1164</v>
      </c>
      <c r="E1295">
        <v>885</v>
      </c>
      <c r="F1295">
        <v>74</v>
      </c>
      <c r="G1295">
        <v>1</v>
      </c>
      <c r="H1295">
        <v>2</v>
      </c>
      <c r="I1295" t="s">
        <v>6087</v>
      </c>
      <c r="J1295">
        <v>15495</v>
      </c>
    </row>
    <row r="1296" spans="1:10" x14ac:dyDescent="0.25">
      <c r="A1296">
        <v>13</v>
      </c>
      <c r="B1296">
        <v>95</v>
      </c>
      <c r="C1296">
        <f t="shared" si="20"/>
        <v>1295</v>
      </c>
      <c r="D1296">
        <v>1692</v>
      </c>
      <c r="E1296">
        <v>323</v>
      </c>
      <c r="F1296">
        <v>46</v>
      </c>
      <c r="G1296">
        <v>3</v>
      </c>
      <c r="H1296">
        <v>0</v>
      </c>
      <c r="I1296" t="s">
        <v>6088</v>
      </c>
      <c r="J1296">
        <v>9919</v>
      </c>
    </row>
    <row r="1297" spans="1:10" x14ac:dyDescent="0.25">
      <c r="A1297">
        <v>13</v>
      </c>
      <c r="B1297">
        <v>96</v>
      </c>
      <c r="C1297">
        <f t="shared" si="20"/>
        <v>1296</v>
      </c>
      <c r="D1297">
        <v>670</v>
      </c>
      <c r="E1297">
        <v>315</v>
      </c>
      <c r="F1297">
        <v>24</v>
      </c>
      <c r="G1297">
        <v>1</v>
      </c>
      <c r="H1297">
        <v>0</v>
      </c>
      <c r="I1297" t="s">
        <v>374</v>
      </c>
      <c r="J1297">
        <v>4862</v>
      </c>
    </row>
    <row r="1298" spans="1:10" x14ac:dyDescent="0.25">
      <c r="A1298">
        <v>13</v>
      </c>
      <c r="B1298">
        <v>97</v>
      </c>
      <c r="C1298">
        <f t="shared" si="20"/>
        <v>1297</v>
      </c>
      <c r="D1298">
        <v>600</v>
      </c>
      <c r="E1298">
        <v>99</v>
      </c>
      <c r="F1298">
        <v>40</v>
      </c>
      <c r="G1298">
        <v>3</v>
      </c>
      <c r="H1298">
        <v>1</v>
      </c>
      <c r="I1298" t="s">
        <v>6089</v>
      </c>
      <c r="J1298">
        <v>2057</v>
      </c>
    </row>
    <row r="1299" spans="1:10" x14ac:dyDescent="0.25">
      <c r="A1299">
        <v>13</v>
      </c>
      <c r="B1299">
        <v>98</v>
      </c>
      <c r="C1299">
        <f t="shared" si="20"/>
        <v>1298</v>
      </c>
      <c r="D1299">
        <v>3210</v>
      </c>
      <c r="E1299">
        <v>816</v>
      </c>
      <c r="F1299">
        <v>135</v>
      </c>
      <c r="G1299">
        <v>10</v>
      </c>
      <c r="H1299">
        <v>0</v>
      </c>
      <c r="I1299" t="s">
        <v>6090</v>
      </c>
      <c r="J1299">
        <v>10434</v>
      </c>
    </row>
    <row r="1300" spans="1:10" x14ac:dyDescent="0.25">
      <c r="A1300">
        <v>13</v>
      </c>
      <c r="B1300">
        <v>99</v>
      </c>
      <c r="C1300">
        <f t="shared" si="20"/>
        <v>1299</v>
      </c>
      <c r="D1300">
        <v>1542</v>
      </c>
      <c r="E1300">
        <v>810</v>
      </c>
      <c r="F1300">
        <v>35</v>
      </c>
      <c r="G1300">
        <v>1</v>
      </c>
      <c r="H1300">
        <v>0</v>
      </c>
      <c r="I1300" t="s">
        <v>96</v>
      </c>
      <c r="J1300">
        <v>1746</v>
      </c>
    </row>
    <row r="1301" spans="1:10" x14ac:dyDescent="0.25">
      <c r="A1301">
        <v>13</v>
      </c>
      <c r="B1301">
        <v>100</v>
      </c>
      <c r="C1301">
        <f t="shared" si="20"/>
        <v>1300</v>
      </c>
      <c r="D1301">
        <v>1950</v>
      </c>
      <c r="E1301">
        <v>199</v>
      </c>
      <c r="F1301">
        <v>28</v>
      </c>
      <c r="G1301">
        <v>2</v>
      </c>
      <c r="H1301">
        <v>0</v>
      </c>
      <c r="I1301" t="s">
        <v>6091</v>
      </c>
      <c r="J1301">
        <v>975</v>
      </c>
    </row>
    <row r="1302" spans="1:10" x14ac:dyDescent="0.25">
      <c r="A1302">
        <v>14</v>
      </c>
      <c r="B1302">
        <v>1</v>
      </c>
      <c r="C1302">
        <f t="shared" si="20"/>
        <v>1301</v>
      </c>
      <c r="D1302">
        <v>992</v>
      </c>
      <c r="E1302">
        <v>322</v>
      </c>
      <c r="F1302">
        <v>19</v>
      </c>
      <c r="G1302">
        <v>1</v>
      </c>
      <c r="H1302">
        <v>0</v>
      </c>
      <c r="I1302" t="s">
        <v>4040</v>
      </c>
      <c r="J1302">
        <v>919</v>
      </c>
    </row>
    <row r="1303" spans="1:10" x14ac:dyDescent="0.25">
      <c r="A1303">
        <v>14</v>
      </c>
      <c r="B1303">
        <v>2</v>
      </c>
      <c r="C1303">
        <f t="shared" si="20"/>
        <v>1302</v>
      </c>
      <c r="D1303">
        <v>1302</v>
      </c>
      <c r="E1303">
        <v>207</v>
      </c>
      <c r="F1303">
        <v>62</v>
      </c>
      <c r="G1303">
        <v>3</v>
      </c>
      <c r="H1303">
        <v>0</v>
      </c>
      <c r="I1303" t="s">
        <v>6092</v>
      </c>
      <c r="J1303">
        <v>2240</v>
      </c>
    </row>
    <row r="1304" spans="1:10" x14ac:dyDescent="0.25">
      <c r="A1304">
        <v>14</v>
      </c>
      <c r="B1304">
        <v>3</v>
      </c>
      <c r="C1304">
        <f t="shared" si="20"/>
        <v>1303</v>
      </c>
      <c r="D1304">
        <v>461</v>
      </c>
      <c r="E1304">
        <v>730</v>
      </c>
      <c r="F1304">
        <v>44</v>
      </c>
      <c r="G1304">
        <v>3</v>
      </c>
      <c r="H1304">
        <v>2</v>
      </c>
      <c r="I1304" t="s">
        <v>6093</v>
      </c>
      <c r="J1304">
        <v>2170</v>
      </c>
    </row>
    <row r="1305" spans="1:10" x14ac:dyDescent="0.25">
      <c r="A1305">
        <v>14</v>
      </c>
      <c r="B1305">
        <v>4</v>
      </c>
      <c r="C1305">
        <f t="shared" si="20"/>
        <v>1304</v>
      </c>
      <c r="D1305">
        <v>598</v>
      </c>
      <c r="E1305">
        <v>303</v>
      </c>
      <c r="F1305">
        <v>156</v>
      </c>
      <c r="G1305">
        <v>1</v>
      </c>
      <c r="H1305">
        <v>0</v>
      </c>
      <c r="I1305" t="s">
        <v>20</v>
      </c>
      <c r="J1305">
        <v>3544</v>
      </c>
    </row>
    <row r="1306" spans="1:10" x14ac:dyDescent="0.25">
      <c r="A1306">
        <v>14</v>
      </c>
      <c r="B1306">
        <v>5</v>
      </c>
      <c r="C1306">
        <f t="shared" si="20"/>
        <v>1305</v>
      </c>
      <c r="D1306">
        <v>1491</v>
      </c>
      <c r="E1306">
        <v>3000</v>
      </c>
      <c r="F1306">
        <v>62</v>
      </c>
      <c r="G1306">
        <v>1</v>
      </c>
      <c r="H1306">
        <v>0</v>
      </c>
      <c r="I1306" t="s">
        <v>1717</v>
      </c>
      <c r="J1306">
        <v>24389</v>
      </c>
    </row>
    <row r="1307" spans="1:10" x14ac:dyDescent="0.25">
      <c r="A1307">
        <v>14</v>
      </c>
      <c r="B1307">
        <v>6</v>
      </c>
      <c r="C1307">
        <f t="shared" si="20"/>
        <v>1306</v>
      </c>
      <c r="D1307">
        <v>866</v>
      </c>
      <c r="E1307">
        <v>302</v>
      </c>
      <c r="F1307">
        <v>40</v>
      </c>
      <c r="G1307">
        <v>0</v>
      </c>
      <c r="H1307">
        <v>0</v>
      </c>
      <c r="J1307">
        <v>1188</v>
      </c>
    </row>
    <row r="1308" spans="1:10" x14ac:dyDescent="0.25">
      <c r="A1308">
        <v>14</v>
      </c>
      <c r="B1308">
        <v>7</v>
      </c>
      <c r="C1308">
        <f t="shared" si="20"/>
        <v>1307</v>
      </c>
      <c r="D1308">
        <v>593</v>
      </c>
      <c r="E1308">
        <v>516</v>
      </c>
      <c r="F1308">
        <v>21</v>
      </c>
      <c r="G1308">
        <v>10</v>
      </c>
      <c r="H1308">
        <v>0</v>
      </c>
      <c r="I1308" t="s">
        <v>6094</v>
      </c>
      <c r="J1308">
        <v>3620</v>
      </c>
    </row>
    <row r="1309" spans="1:10" x14ac:dyDescent="0.25">
      <c r="A1309">
        <v>14</v>
      </c>
      <c r="B1309">
        <v>8</v>
      </c>
      <c r="C1309">
        <f t="shared" si="20"/>
        <v>1308</v>
      </c>
      <c r="D1309">
        <v>420</v>
      </c>
      <c r="E1309">
        <v>159</v>
      </c>
      <c r="F1309">
        <v>37</v>
      </c>
      <c r="G1309">
        <v>1</v>
      </c>
      <c r="H1309">
        <v>0</v>
      </c>
      <c r="I1309" t="s">
        <v>1834</v>
      </c>
      <c r="J1309">
        <v>1004</v>
      </c>
    </row>
    <row r="1310" spans="1:10" x14ac:dyDescent="0.25">
      <c r="A1310">
        <v>14</v>
      </c>
      <c r="B1310">
        <v>9</v>
      </c>
      <c r="C1310">
        <f t="shared" si="20"/>
        <v>1309</v>
      </c>
      <c r="D1310">
        <v>902</v>
      </c>
      <c r="E1310">
        <v>215</v>
      </c>
      <c r="F1310">
        <v>0</v>
      </c>
      <c r="G1310">
        <v>3</v>
      </c>
      <c r="H1310">
        <v>0</v>
      </c>
      <c r="I1310" t="s">
        <v>6095</v>
      </c>
      <c r="J1310">
        <v>1430</v>
      </c>
    </row>
    <row r="1311" spans="1:10" x14ac:dyDescent="0.25">
      <c r="A1311">
        <v>14</v>
      </c>
      <c r="B1311">
        <v>10</v>
      </c>
      <c r="C1311">
        <f t="shared" si="20"/>
        <v>1310</v>
      </c>
      <c r="D1311">
        <v>412</v>
      </c>
      <c r="E1311">
        <v>344</v>
      </c>
      <c r="F1311">
        <v>159</v>
      </c>
      <c r="G1311">
        <v>3</v>
      </c>
      <c r="H1311">
        <v>0</v>
      </c>
      <c r="I1311" t="s">
        <v>6096</v>
      </c>
      <c r="J1311">
        <v>3901</v>
      </c>
    </row>
    <row r="1312" spans="1:10" x14ac:dyDescent="0.25">
      <c r="A1312">
        <v>14</v>
      </c>
      <c r="B1312">
        <v>11</v>
      </c>
      <c r="C1312">
        <f t="shared" si="20"/>
        <v>1311</v>
      </c>
      <c r="D1312">
        <v>601</v>
      </c>
      <c r="E1312">
        <v>238</v>
      </c>
      <c r="F1312">
        <v>41</v>
      </c>
      <c r="G1312">
        <v>1</v>
      </c>
      <c r="H1312">
        <v>0</v>
      </c>
      <c r="I1312" t="s">
        <v>45</v>
      </c>
      <c r="J1312">
        <v>1118</v>
      </c>
    </row>
    <row r="1313" spans="1:10" x14ac:dyDescent="0.25">
      <c r="A1313">
        <v>14</v>
      </c>
      <c r="B1313">
        <v>12</v>
      </c>
      <c r="C1313">
        <f t="shared" si="20"/>
        <v>1312</v>
      </c>
      <c r="D1313">
        <v>2090</v>
      </c>
      <c r="E1313">
        <v>288</v>
      </c>
      <c r="F1313">
        <v>51</v>
      </c>
      <c r="G1313">
        <v>2</v>
      </c>
      <c r="H1313">
        <v>5</v>
      </c>
      <c r="I1313" t="s">
        <v>6097</v>
      </c>
      <c r="J1313">
        <v>46536</v>
      </c>
    </row>
    <row r="1314" spans="1:10" x14ac:dyDescent="0.25">
      <c r="A1314">
        <v>14</v>
      </c>
      <c r="B1314">
        <v>13</v>
      </c>
      <c r="C1314">
        <f t="shared" si="20"/>
        <v>1313</v>
      </c>
      <c r="D1314">
        <v>1975</v>
      </c>
      <c r="E1314">
        <v>432</v>
      </c>
      <c r="F1314">
        <v>45</v>
      </c>
      <c r="G1314">
        <v>1</v>
      </c>
      <c r="H1314">
        <v>2</v>
      </c>
      <c r="I1314" t="s">
        <v>6098</v>
      </c>
      <c r="J1314">
        <v>15529</v>
      </c>
    </row>
    <row r="1315" spans="1:10" x14ac:dyDescent="0.25">
      <c r="A1315">
        <v>14</v>
      </c>
      <c r="B1315">
        <v>14</v>
      </c>
      <c r="C1315">
        <f t="shared" si="20"/>
        <v>1314</v>
      </c>
      <c r="D1315">
        <v>447</v>
      </c>
      <c r="E1315">
        <v>353</v>
      </c>
      <c r="F1315">
        <v>27</v>
      </c>
      <c r="G1315">
        <v>1</v>
      </c>
      <c r="H1315">
        <v>1</v>
      </c>
      <c r="I1315" t="s">
        <v>6099</v>
      </c>
      <c r="J1315">
        <v>940</v>
      </c>
    </row>
    <row r="1316" spans="1:10" x14ac:dyDescent="0.25">
      <c r="A1316">
        <v>14</v>
      </c>
      <c r="B1316">
        <v>15</v>
      </c>
      <c r="C1316">
        <f t="shared" si="20"/>
        <v>1315</v>
      </c>
      <c r="D1316">
        <v>575</v>
      </c>
      <c r="E1316">
        <v>302</v>
      </c>
      <c r="F1316">
        <v>0</v>
      </c>
      <c r="G1316">
        <v>5</v>
      </c>
      <c r="H1316">
        <v>0</v>
      </c>
      <c r="I1316" t="s">
        <v>6100</v>
      </c>
      <c r="J1316">
        <v>4156</v>
      </c>
    </row>
    <row r="1317" spans="1:10" x14ac:dyDescent="0.25">
      <c r="A1317">
        <v>14</v>
      </c>
      <c r="B1317">
        <v>16</v>
      </c>
      <c r="C1317">
        <f t="shared" si="20"/>
        <v>1316</v>
      </c>
      <c r="D1317">
        <v>1166</v>
      </c>
      <c r="E1317">
        <v>192</v>
      </c>
      <c r="F1317">
        <v>24</v>
      </c>
      <c r="G1317">
        <v>2</v>
      </c>
      <c r="H1317">
        <v>0</v>
      </c>
      <c r="I1317" t="s">
        <v>6101</v>
      </c>
      <c r="J1317">
        <v>20904</v>
      </c>
    </row>
    <row r="1318" spans="1:10" x14ac:dyDescent="0.25">
      <c r="A1318">
        <v>14</v>
      </c>
      <c r="B1318">
        <v>17</v>
      </c>
      <c r="C1318">
        <f t="shared" si="20"/>
        <v>1317</v>
      </c>
      <c r="D1318">
        <v>340</v>
      </c>
      <c r="E1318">
        <v>1420</v>
      </c>
      <c r="F1318">
        <v>42</v>
      </c>
      <c r="G1318">
        <v>1</v>
      </c>
      <c r="H1318">
        <v>0</v>
      </c>
      <c r="I1318" t="s">
        <v>1018</v>
      </c>
      <c r="J1318">
        <v>3194</v>
      </c>
    </row>
    <row r="1319" spans="1:10" x14ac:dyDescent="0.25">
      <c r="A1319">
        <v>14</v>
      </c>
      <c r="B1319">
        <v>18</v>
      </c>
      <c r="C1319">
        <f t="shared" si="20"/>
        <v>1318</v>
      </c>
      <c r="D1319">
        <v>0</v>
      </c>
      <c r="E1319">
        <v>1085</v>
      </c>
      <c r="F1319">
        <v>265</v>
      </c>
      <c r="G1319">
        <v>1</v>
      </c>
      <c r="H1319">
        <v>1</v>
      </c>
      <c r="I1319" t="s">
        <v>6102</v>
      </c>
      <c r="J1319">
        <v>6398</v>
      </c>
    </row>
    <row r="1320" spans="1:10" x14ac:dyDescent="0.25">
      <c r="A1320">
        <v>14</v>
      </c>
      <c r="B1320">
        <v>19</v>
      </c>
      <c r="C1320">
        <f t="shared" si="20"/>
        <v>1319</v>
      </c>
      <c r="D1320">
        <v>717</v>
      </c>
      <c r="E1320">
        <v>161</v>
      </c>
      <c r="F1320">
        <v>35</v>
      </c>
      <c r="G1320">
        <v>3</v>
      </c>
      <c r="H1320">
        <v>3</v>
      </c>
      <c r="I1320" t="s">
        <v>6103</v>
      </c>
      <c r="J1320">
        <v>15101</v>
      </c>
    </row>
    <row r="1321" spans="1:10" x14ac:dyDescent="0.25">
      <c r="A1321">
        <v>14</v>
      </c>
      <c r="B1321">
        <v>20</v>
      </c>
      <c r="C1321">
        <f t="shared" si="20"/>
        <v>1320</v>
      </c>
      <c r="D1321">
        <v>938</v>
      </c>
      <c r="E1321">
        <v>840</v>
      </c>
      <c r="F1321">
        <v>32</v>
      </c>
      <c r="G1321">
        <v>1</v>
      </c>
      <c r="H1321">
        <v>0</v>
      </c>
      <c r="I1321" t="s">
        <v>45</v>
      </c>
      <c r="J1321">
        <v>1573</v>
      </c>
    </row>
    <row r="1322" spans="1:10" x14ac:dyDescent="0.25">
      <c r="A1322">
        <v>14</v>
      </c>
      <c r="B1322">
        <v>21</v>
      </c>
      <c r="C1322">
        <f t="shared" si="20"/>
        <v>1321</v>
      </c>
      <c r="D1322">
        <v>1072</v>
      </c>
      <c r="E1322">
        <v>810</v>
      </c>
      <c r="F1322">
        <v>40</v>
      </c>
      <c r="G1322">
        <v>1</v>
      </c>
      <c r="H1322">
        <v>1</v>
      </c>
      <c r="I1322" t="s">
        <v>3068</v>
      </c>
      <c r="J1322">
        <v>1822</v>
      </c>
    </row>
    <row r="1323" spans="1:10" x14ac:dyDescent="0.25">
      <c r="A1323">
        <v>14</v>
      </c>
      <c r="B1323">
        <v>22</v>
      </c>
      <c r="C1323">
        <f t="shared" si="20"/>
        <v>1322</v>
      </c>
      <c r="D1323">
        <v>1155</v>
      </c>
      <c r="E1323">
        <v>804</v>
      </c>
      <c r="F1323">
        <v>75</v>
      </c>
      <c r="G1323">
        <v>1</v>
      </c>
      <c r="H1323">
        <v>5</v>
      </c>
      <c r="I1323" t="s">
        <v>6104</v>
      </c>
      <c r="J1323">
        <v>22451</v>
      </c>
    </row>
    <row r="1324" spans="1:10" x14ac:dyDescent="0.25">
      <c r="A1324">
        <v>14</v>
      </c>
      <c r="B1324">
        <v>23</v>
      </c>
      <c r="C1324">
        <f t="shared" si="20"/>
        <v>1323</v>
      </c>
      <c r="D1324">
        <v>404</v>
      </c>
      <c r="E1324">
        <v>302</v>
      </c>
      <c r="F1324">
        <v>0</v>
      </c>
      <c r="G1324">
        <v>1</v>
      </c>
      <c r="H1324">
        <v>0</v>
      </c>
      <c r="I1324" t="s">
        <v>1254</v>
      </c>
      <c r="J1324">
        <v>408</v>
      </c>
    </row>
    <row r="1325" spans="1:10" x14ac:dyDescent="0.25">
      <c r="A1325">
        <v>14</v>
      </c>
      <c r="B1325">
        <v>24</v>
      </c>
      <c r="C1325">
        <f t="shared" si="20"/>
        <v>1324</v>
      </c>
      <c r="D1325">
        <v>403</v>
      </c>
      <c r="E1325">
        <v>819</v>
      </c>
      <c r="F1325">
        <v>50</v>
      </c>
      <c r="G1325">
        <v>1</v>
      </c>
      <c r="H1325">
        <v>1</v>
      </c>
      <c r="I1325" t="s">
        <v>6105</v>
      </c>
      <c r="J1325">
        <v>2200</v>
      </c>
    </row>
    <row r="1326" spans="1:10" x14ac:dyDescent="0.25">
      <c r="A1326">
        <v>14</v>
      </c>
      <c r="B1326">
        <v>25</v>
      </c>
      <c r="C1326">
        <f t="shared" si="20"/>
        <v>1325</v>
      </c>
      <c r="D1326">
        <v>531</v>
      </c>
      <c r="E1326">
        <v>347</v>
      </c>
      <c r="F1326">
        <v>84</v>
      </c>
      <c r="G1326">
        <v>3</v>
      </c>
      <c r="H1326">
        <v>0</v>
      </c>
      <c r="I1326" t="s">
        <v>6106</v>
      </c>
      <c r="J1326">
        <v>122249</v>
      </c>
    </row>
    <row r="1327" spans="1:10" x14ac:dyDescent="0.25">
      <c r="A1327">
        <v>14</v>
      </c>
      <c r="B1327">
        <v>26</v>
      </c>
      <c r="C1327">
        <f t="shared" si="20"/>
        <v>1326</v>
      </c>
      <c r="D1327">
        <v>2265</v>
      </c>
      <c r="E1327">
        <v>245</v>
      </c>
      <c r="F1327">
        <v>33</v>
      </c>
      <c r="G1327">
        <v>5</v>
      </c>
      <c r="H1327">
        <v>0</v>
      </c>
      <c r="I1327" t="s">
        <v>6107</v>
      </c>
      <c r="J1327">
        <v>19234</v>
      </c>
    </row>
    <row r="1328" spans="1:10" x14ac:dyDescent="0.25">
      <c r="A1328">
        <v>14</v>
      </c>
      <c r="B1328">
        <v>27</v>
      </c>
      <c r="C1328">
        <f t="shared" si="20"/>
        <v>1327</v>
      </c>
      <c r="D1328">
        <v>2530</v>
      </c>
      <c r="E1328">
        <v>621</v>
      </c>
      <c r="F1328">
        <v>39</v>
      </c>
      <c r="G1328">
        <v>2</v>
      </c>
      <c r="H1328">
        <v>0</v>
      </c>
      <c r="I1328" t="s">
        <v>6108</v>
      </c>
      <c r="J1328">
        <v>2064</v>
      </c>
    </row>
    <row r="1329" spans="1:10" x14ac:dyDescent="0.25">
      <c r="A1329">
        <v>14</v>
      </c>
      <c r="B1329">
        <v>28</v>
      </c>
      <c r="C1329">
        <f t="shared" si="20"/>
        <v>1328</v>
      </c>
      <c r="D1329">
        <v>422</v>
      </c>
      <c r="E1329">
        <v>562</v>
      </c>
      <c r="F1329">
        <v>136</v>
      </c>
      <c r="G1329">
        <v>10</v>
      </c>
      <c r="H1329">
        <v>0</v>
      </c>
      <c r="I1329" t="s">
        <v>6109</v>
      </c>
      <c r="J1329">
        <v>20151</v>
      </c>
    </row>
    <row r="1330" spans="1:10" x14ac:dyDescent="0.25">
      <c r="A1330">
        <v>14</v>
      </c>
      <c r="B1330">
        <v>29</v>
      </c>
      <c r="C1330">
        <f t="shared" si="20"/>
        <v>1329</v>
      </c>
      <c r="D1330">
        <v>643</v>
      </c>
      <c r="E1330">
        <v>276</v>
      </c>
      <c r="F1330">
        <v>68</v>
      </c>
      <c r="G1330">
        <v>1</v>
      </c>
      <c r="H1330">
        <v>0</v>
      </c>
      <c r="I1330" t="s">
        <v>6110</v>
      </c>
      <c r="J1330">
        <v>1853</v>
      </c>
    </row>
    <row r="1331" spans="1:10" x14ac:dyDescent="0.25">
      <c r="A1331">
        <v>14</v>
      </c>
      <c r="B1331">
        <v>30</v>
      </c>
      <c r="C1331">
        <f t="shared" si="20"/>
        <v>1330</v>
      </c>
      <c r="D1331">
        <v>1572</v>
      </c>
      <c r="E1331">
        <v>378</v>
      </c>
      <c r="F1331">
        <v>44</v>
      </c>
      <c r="G1331">
        <v>2</v>
      </c>
      <c r="H1331">
        <v>0</v>
      </c>
      <c r="I1331" t="s">
        <v>6111</v>
      </c>
      <c r="J1331">
        <v>1508</v>
      </c>
    </row>
    <row r="1332" spans="1:10" x14ac:dyDescent="0.25">
      <c r="A1332">
        <v>14</v>
      </c>
      <c r="B1332">
        <v>31</v>
      </c>
      <c r="C1332">
        <f t="shared" si="20"/>
        <v>1331</v>
      </c>
      <c r="D1332">
        <v>1503</v>
      </c>
      <c r="E1332">
        <v>536</v>
      </c>
      <c r="F1332">
        <v>36</v>
      </c>
      <c r="G1332">
        <v>4</v>
      </c>
      <c r="H1332">
        <v>0</v>
      </c>
      <c r="I1332" t="s">
        <v>6112</v>
      </c>
      <c r="J1332">
        <v>1698</v>
      </c>
    </row>
    <row r="1333" spans="1:10" x14ac:dyDescent="0.25">
      <c r="A1333">
        <v>14</v>
      </c>
      <c r="B1333">
        <v>32</v>
      </c>
      <c r="C1333">
        <f t="shared" si="20"/>
        <v>1332</v>
      </c>
      <c r="D1333">
        <v>449</v>
      </c>
      <c r="E1333">
        <v>526</v>
      </c>
      <c r="F1333">
        <v>196</v>
      </c>
      <c r="G1333">
        <v>4</v>
      </c>
      <c r="H1333">
        <v>0</v>
      </c>
      <c r="I1333" t="s">
        <v>6113</v>
      </c>
      <c r="J1333">
        <v>4684</v>
      </c>
    </row>
    <row r="1334" spans="1:10" x14ac:dyDescent="0.25">
      <c r="A1334">
        <v>14</v>
      </c>
      <c r="B1334">
        <v>33</v>
      </c>
      <c r="C1334">
        <f t="shared" si="20"/>
        <v>1333</v>
      </c>
      <c r="D1334">
        <v>471</v>
      </c>
      <c r="E1334">
        <v>500</v>
      </c>
      <c r="F1334">
        <v>62</v>
      </c>
      <c r="G1334">
        <v>5</v>
      </c>
      <c r="H1334">
        <v>3</v>
      </c>
      <c r="I1334" t="s">
        <v>6114</v>
      </c>
      <c r="J1334">
        <v>20190</v>
      </c>
    </row>
    <row r="1335" spans="1:10" x14ac:dyDescent="0.25">
      <c r="A1335">
        <v>14</v>
      </c>
      <c r="B1335">
        <v>34</v>
      </c>
      <c r="C1335">
        <f t="shared" si="20"/>
        <v>1334</v>
      </c>
      <c r="D1335">
        <v>537</v>
      </c>
      <c r="E1335">
        <v>137</v>
      </c>
      <c r="F1335">
        <v>88</v>
      </c>
      <c r="G1335">
        <v>2</v>
      </c>
      <c r="H1335">
        <v>1</v>
      </c>
      <c r="I1335" t="s">
        <v>6115</v>
      </c>
      <c r="J1335">
        <v>2733</v>
      </c>
    </row>
    <row r="1336" spans="1:10" x14ac:dyDescent="0.25">
      <c r="A1336">
        <v>14</v>
      </c>
      <c r="B1336">
        <v>35</v>
      </c>
      <c r="C1336">
        <f t="shared" si="20"/>
        <v>1335</v>
      </c>
      <c r="D1336">
        <v>1050</v>
      </c>
      <c r="E1336">
        <v>342</v>
      </c>
      <c r="F1336">
        <v>29</v>
      </c>
      <c r="G1336">
        <v>1</v>
      </c>
      <c r="H1336">
        <v>1</v>
      </c>
      <c r="I1336" t="s">
        <v>6116</v>
      </c>
      <c r="J1336">
        <v>1089</v>
      </c>
    </row>
    <row r="1337" spans="1:10" x14ac:dyDescent="0.25">
      <c r="A1337">
        <v>14</v>
      </c>
      <c r="B1337">
        <v>36</v>
      </c>
      <c r="C1337">
        <f t="shared" si="20"/>
        <v>1336</v>
      </c>
      <c r="D1337">
        <v>948</v>
      </c>
      <c r="E1337">
        <v>274</v>
      </c>
      <c r="F1337">
        <v>160</v>
      </c>
      <c r="G1337">
        <v>1</v>
      </c>
      <c r="H1337">
        <v>0</v>
      </c>
      <c r="I1337" t="s">
        <v>682</v>
      </c>
      <c r="J1337">
        <v>3624</v>
      </c>
    </row>
    <row r="1338" spans="1:10" x14ac:dyDescent="0.25">
      <c r="A1338">
        <v>14</v>
      </c>
      <c r="B1338">
        <v>37</v>
      </c>
      <c r="C1338">
        <f t="shared" si="20"/>
        <v>1337</v>
      </c>
      <c r="D1338">
        <v>435</v>
      </c>
      <c r="E1338">
        <v>219</v>
      </c>
      <c r="F1338">
        <v>175</v>
      </c>
      <c r="G1338">
        <v>2</v>
      </c>
      <c r="H1338">
        <v>2</v>
      </c>
      <c r="I1338" t="s">
        <v>6117</v>
      </c>
      <c r="J1338">
        <v>14599</v>
      </c>
    </row>
    <row r="1339" spans="1:10" x14ac:dyDescent="0.25">
      <c r="A1339">
        <v>14</v>
      </c>
      <c r="B1339">
        <v>38</v>
      </c>
      <c r="C1339">
        <f t="shared" si="20"/>
        <v>1338</v>
      </c>
      <c r="D1339">
        <v>942</v>
      </c>
      <c r="E1339">
        <v>320</v>
      </c>
      <c r="F1339">
        <v>22</v>
      </c>
      <c r="G1339">
        <v>3</v>
      </c>
      <c r="H1339">
        <v>1</v>
      </c>
      <c r="I1339" t="s">
        <v>6118</v>
      </c>
      <c r="J1339">
        <v>16001</v>
      </c>
    </row>
    <row r="1340" spans="1:10" x14ac:dyDescent="0.25">
      <c r="A1340">
        <v>14</v>
      </c>
      <c r="B1340">
        <v>39</v>
      </c>
      <c r="C1340">
        <f t="shared" si="20"/>
        <v>1339</v>
      </c>
      <c r="D1340">
        <v>579</v>
      </c>
      <c r="E1340">
        <v>242</v>
      </c>
      <c r="F1340">
        <v>40</v>
      </c>
      <c r="G1340">
        <v>1</v>
      </c>
      <c r="H1340">
        <v>0</v>
      </c>
      <c r="I1340" t="s">
        <v>3118</v>
      </c>
      <c r="J1340">
        <v>1420</v>
      </c>
    </row>
    <row r="1341" spans="1:10" x14ac:dyDescent="0.25">
      <c r="A1341">
        <v>14</v>
      </c>
      <c r="B1341">
        <v>40</v>
      </c>
      <c r="C1341">
        <f t="shared" si="20"/>
        <v>1340</v>
      </c>
      <c r="D1341">
        <v>1026</v>
      </c>
      <c r="E1341">
        <v>1225</v>
      </c>
      <c r="F1341">
        <v>52</v>
      </c>
      <c r="G1341">
        <v>3</v>
      </c>
      <c r="H1341">
        <v>2</v>
      </c>
      <c r="I1341" t="s">
        <v>6119</v>
      </c>
      <c r="J1341">
        <v>9361</v>
      </c>
    </row>
    <row r="1342" spans="1:10" x14ac:dyDescent="0.25">
      <c r="A1342">
        <v>14</v>
      </c>
      <c r="B1342">
        <v>41</v>
      </c>
      <c r="C1342">
        <f t="shared" si="20"/>
        <v>1341</v>
      </c>
      <c r="D1342">
        <v>324</v>
      </c>
      <c r="E1342">
        <v>378</v>
      </c>
      <c r="F1342">
        <v>76</v>
      </c>
      <c r="G1342">
        <v>1</v>
      </c>
      <c r="H1342">
        <v>1</v>
      </c>
      <c r="I1342" t="s">
        <v>6120</v>
      </c>
      <c r="J1342">
        <v>2011</v>
      </c>
    </row>
    <row r="1343" spans="1:10" x14ac:dyDescent="0.25">
      <c r="A1343">
        <v>14</v>
      </c>
      <c r="B1343">
        <v>42</v>
      </c>
      <c r="C1343">
        <f t="shared" si="20"/>
        <v>1342</v>
      </c>
      <c r="D1343">
        <v>774</v>
      </c>
      <c r="E1343">
        <v>650</v>
      </c>
      <c r="F1343">
        <v>33</v>
      </c>
      <c r="G1343">
        <v>1</v>
      </c>
      <c r="H1343">
        <v>0</v>
      </c>
      <c r="I1343" t="s">
        <v>6121</v>
      </c>
      <c r="J1343">
        <v>1734</v>
      </c>
    </row>
    <row r="1344" spans="1:10" x14ac:dyDescent="0.25">
      <c r="A1344">
        <v>14</v>
      </c>
      <c r="B1344">
        <v>43</v>
      </c>
      <c r="C1344">
        <f t="shared" si="20"/>
        <v>1343</v>
      </c>
      <c r="D1344">
        <v>1316</v>
      </c>
      <c r="E1344">
        <v>241</v>
      </c>
      <c r="F1344">
        <v>39</v>
      </c>
      <c r="G1344">
        <v>1</v>
      </c>
      <c r="H1344">
        <v>0</v>
      </c>
      <c r="I1344" t="s">
        <v>1417</v>
      </c>
      <c r="J1344">
        <v>1232</v>
      </c>
    </row>
    <row r="1345" spans="1:10" x14ac:dyDescent="0.25">
      <c r="A1345">
        <v>14</v>
      </c>
      <c r="B1345">
        <v>44</v>
      </c>
      <c r="C1345">
        <f t="shared" si="20"/>
        <v>1344</v>
      </c>
      <c r="D1345">
        <v>3185</v>
      </c>
      <c r="E1345">
        <v>210</v>
      </c>
      <c r="F1345">
        <v>40</v>
      </c>
      <c r="G1345">
        <v>2</v>
      </c>
      <c r="H1345">
        <v>0</v>
      </c>
      <c r="I1345" t="s">
        <v>6122</v>
      </c>
      <c r="J1345">
        <v>1334</v>
      </c>
    </row>
    <row r="1346" spans="1:10" x14ac:dyDescent="0.25">
      <c r="A1346">
        <v>14</v>
      </c>
      <c r="B1346">
        <v>45</v>
      </c>
      <c r="C1346">
        <f t="shared" si="20"/>
        <v>1345</v>
      </c>
      <c r="D1346">
        <v>920</v>
      </c>
      <c r="E1346">
        <v>264</v>
      </c>
      <c r="F1346">
        <v>23</v>
      </c>
      <c r="G1346">
        <v>3</v>
      </c>
      <c r="H1346">
        <v>0</v>
      </c>
      <c r="I1346" t="s">
        <v>6123</v>
      </c>
      <c r="J1346">
        <v>15878</v>
      </c>
    </row>
    <row r="1347" spans="1:10" x14ac:dyDescent="0.25">
      <c r="A1347">
        <v>14</v>
      </c>
      <c r="B1347">
        <v>46</v>
      </c>
      <c r="C1347">
        <f t="shared" si="20"/>
        <v>1346</v>
      </c>
      <c r="D1347">
        <v>379</v>
      </c>
      <c r="E1347">
        <v>303</v>
      </c>
      <c r="F1347">
        <v>38</v>
      </c>
      <c r="G1347">
        <v>1</v>
      </c>
      <c r="H1347">
        <v>3</v>
      </c>
      <c r="I1347" t="s">
        <v>6124</v>
      </c>
      <c r="J1347">
        <v>19100</v>
      </c>
    </row>
    <row r="1348" spans="1:10" x14ac:dyDescent="0.25">
      <c r="A1348">
        <v>14</v>
      </c>
      <c r="B1348">
        <v>47</v>
      </c>
      <c r="C1348">
        <f t="shared" ref="C1348:C1411" si="21">C1347+1</f>
        <v>1347</v>
      </c>
      <c r="D1348">
        <v>551</v>
      </c>
      <c r="E1348">
        <v>604</v>
      </c>
      <c r="F1348">
        <v>54</v>
      </c>
      <c r="G1348">
        <v>1</v>
      </c>
      <c r="H1348">
        <v>0</v>
      </c>
      <c r="I1348" t="s">
        <v>655</v>
      </c>
      <c r="J1348">
        <v>1744</v>
      </c>
    </row>
    <row r="1349" spans="1:10" x14ac:dyDescent="0.25">
      <c r="A1349">
        <v>14</v>
      </c>
      <c r="B1349">
        <v>48</v>
      </c>
      <c r="C1349">
        <f t="shared" si="21"/>
        <v>1348</v>
      </c>
      <c r="D1349">
        <v>600</v>
      </c>
      <c r="E1349">
        <v>578</v>
      </c>
      <c r="F1349">
        <v>19</v>
      </c>
      <c r="G1349">
        <v>2</v>
      </c>
      <c r="H1349">
        <v>0</v>
      </c>
      <c r="I1349" t="s">
        <v>6125</v>
      </c>
      <c r="J1349">
        <v>1424</v>
      </c>
    </row>
    <row r="1350" spans="1:10" x14ac:dyDescent="0.25">
      <c r="A1350">
        <v>14</v>
      </c>
      <c r="B1350">
        <v>49</v>
      </c>
      <c r="C1350">
        <f t="shared" si="21"/>
        <v>1349</v>
      </c>
      <c r="D1350">
        <v>382</v>
      </c>
      <c r="E1350">
        <v>840</v>
      </c>
      <c r="F1350">
        <v>10</v>
      </c>
      <c r="G1350">
        <v>1</v>
      </c>
      <c r="H1350">
        <v>0</v>
      </c>
      <c r="I1350" t="s">
        <v>62</v>
      </c>
      <c r="J1350">
        <v>3078</v>
      </c>
    </row>
    <row r="1351" spans="1:10" x14ac:dyDescent="0.25">
      <c r="A1351">
        <v>14</v>
      </c>
      <c r="B1351">
        <v>50</v>
      </c>
      <c r="C1351">
        <f t="shared" si="21"/>
        <v>1350</v>
      </c>
      <c r="D1351">
        <v>5680</v>
      </c>
      <c r="E1351">
        <v>651</v>
      </c>
      <c r="F1351">
        <v>27</v>
      </c>
      <c r="G1351">
        <v>3</v>
      </c>
      <c r="H1351">
        <v>2</v>
      </c>
      <c r="I1351" t="s">
        <v>6126</v>
      </c>
      <c r="J1351">
        <v>1927</v>
      </c>
    </row>
    <row r="1352" spans="1:10" x14ac:dyDescent="0.25">
      <c r="A1352">
        <v>14</v>
      </c>
      <c r="B1352">
        <v>51</v>
      </c>
      <c r="C1352">
        <f t="shared" si="21"/>
        <v>1351</v>
      </c>
      <c r="D1352">
        <v>579</v>
      </c>
      <c r="E1352">
        <v>732</v>
      </c>
      <c r="F1352">
        <v>150</v>
      </c>
      <c r="G1352">
        <v>1</v>
      </c>
      <c r="H1352">
        <v>0</v>
      </c>
      <c r="I1352" t="s">
        <v>1785</v>
      </c>
      <c r="J1352">
        <v>3906</v>
      </c>
    </row>
    <row r="1353" spans="1:10" x14ac:dyDescent="0.25">
      <c r="A1353">
        <v>14</v>
      </c>
      <c r="B1353">
        <v>52</v>
      </c>
      <c r="C1353">
        <f t="shared" si="21"/>
        <v>1352</v>
      </c>
      <c r="D1353">
        <v>1965</v>
      </c>
      <c r="E1353">
        <v>335</v>
      </c>
      <c r="F1353">
        <v>22</v>
      </c>
      <c r="G1353">
        <v>10</v>
      </c>
      <c r="H1353">
        <v>3</v>
      </c>
      <c r="I1353" t="s">
        <v>6127</v>
      </c>
      <c r="J1353">
        <v>30038</v>
      </c>
    </row>
    <row r="1354" spans="1:10" x14ac:dyDescent="0.25">
      <c r="A1354">
        <v>14</v>
      </c>
      <c r="B1354">
        <v>53</v>
      </c>
      <c r="C1354">
        <f t="shared" si="21"/>
        <v>1353</v>
      </c>
      <c r="D1354">
        <v>455</v>
      </c>
      <c r="E1354">
        <v>246</v>
      </c>
      <c r="F1354">
        <v>215</v>
      </c>
      <c r="G1354">
        <v>1</v>
      </c>
      <c r="H1354">
        <v>0</v>
      </c>
      <c r="I1354" t="s">
        <v>413</v>
      </c>
      <c r="J1354">
        <v>4847</v>
      </c>
    </row>
    <row r="1355" spans="1:10" x14ac:dyDescent="0.25">
      <c r="A1355">
        <v>14</v>
      </c>
      <c r="B1355">
        <v>54</v>
      </c>
      <c r="C1355">
        <f t="shared" si="21"/>
        <v>1354</v>
      </c>
      <c r="D1355">
        <v>448</v>
      </c>
      <c r="E1355">
        <v>1415</v>
      </c>
      <c r="F1355">
        <v>23</v>
      </c>
      <c r="G1355">
        <v>5</v>
      </c>
      <c r="H1355">
        <v>0</v>
      </c>
      <c r="I1355" t="s">
        <v>6128</v>
      </c>
      <c r="J1355">
        <v>9629</v>
      </c>
    </row>
    <row r="1356" spans="1:10" x14ac:dyDescent="0.25">
      <c r="A1356">
        <v>14</v>
      </c>
      <c r="B1356">
        <v>55</v>
      </c>
      <c r="C1356">
        <f t="shared" si="21"/>
        <v>1355</v>
      </c>
      <c r="D1356">
        <v>2615</v>
      </c>
      <c r="E1356">
        <v>543</v>
      </c>
      <c r="F1356">
        <v>60</v>
      </c>
      <c r="G1356">
        <v>1</v>
      </c>
      <c r="H1356">
        <v>0</v>
      </c>
      <c r="I1356" t="s">
        <v>267</v>
      </c>
      <c r="J1356">
        <v>3104</v>
      </c>
    </row>
    <row r="1357" spans="1:10" x14ac:dyDescent="0.25">
      <c r="A1357">
        <v>14</v>
      </c>
      <c r="B1357">
        <v>56</v>
      </c>
      <c r="C1357">
        <f t="shared" si="21"/>
        <v>1356</v>
      </c>
      <c r="D1357">
        <v>331</v>
      </c>
      <c r="E1357">
        <v>302</v>
      </c>
      <c r="F1357">
        <v>30</v>
      </c>
      <c r="G1357">
        <v>2</v>
      </c>
      <c r="H1357">
        <v>0</v>
      </c>
      <c r="I1357" t="s">
        <v>243</v>
      </c>
      <c r="J1357">
        <v>8935</v>
      </c>
    </row>
    <row r="1358" spans="1:10" x14ac:dyDescent="0.25">
      <c r="A1358">
        <v>14</v>
      </c>
      <c r="B1358">
        <v>57</v>
      </c>
      <c r="C1358">
        <f t="shared" si="21"/>
        <v>1357</v>
      </c>
      <c r="D1358">
        <v>1638</v>
      </c>
      <c r="E1358">
        <v>279</v>
      </c>
      <c r="F1358">
        <v>31</v>
      </c>
      <c r="G1358">
        <v>3</v>
      </c>
      <c r="H1358">
        <v>0</v>
      </c>
      <c r="I1358" t="s">
        <v>6129</v>
      </c>
      <c r="J1358">
        <v>1649</v>
      </c>
    </row>
    <row r="1359" spans="1:10" x14ac:dyDescent="0.25">
      <c r="A1359">
        <v>14</v>
      </c>
      <c r="B1359">
        <v>58</v>
      </c>
      <c r="C1359">
        <f t="shared" si="21"/>
        <v>1358</v>
      </c>
      <c r="D1359">
        <v>530</v>
      </c>
      <c r="E1359">
        <v>879</v>
      </c>
      <c r="F1359">
        <v>16</v>
      </c>
      <c r="G1359">
        <v>2</v>
      </c>
      <c r="H1359">
        <v>1</v>
      </c>
      <c r="I1359" t="s">
        <v>6130</v>
      </c>
      <c r="J1359">
        <v>1892</v>
      </c>
    </row>
    <row r="1360" spans="1:10" x14ac:dyDescent="0.25">
      <c r="A1360">
        <v>14</v>
      </c>
      <c r="B1360">
        <v>59</v>
      </c>
      <c r="C1360">
        <f t="shared" si="21"/>
        <v>1359</v>
      </c>
      <c r="D1360">
        <v>1960</v>
      </c>
      <c r="E1360">
        <v>259</v>
      </c>
      <c r="F1360">
        <v>0</v>
      </c>
      <c r="G1360">
        <v>1</v>
      </c>
      <c r="H1360">
        <v>0</v>
      </c>
      <c r="I1360" t="s">
        <v>5461</v>
      </c>
      <c r="J1360">
        <v>520</v>
      </c>
    </row>
    <row r="1361" spans="1:10" x14ac:dyDescent="0.25">
      <c r="A1361">
        <v>14</v>
      </c>
      <c r="B1361">
        <v>60</v>
      </c>
      <c r="C1361">
        <f t="shared" si="21"/>
        <v>1360</v>
      </c>
      <c r="D1361">
        <v>0</v>
      </c>
      <c r="E1361">
        <v>1055</v>
      </c>
      <c r="F1361">
        <v>26</v>
      </c>
      <c r="G1361">
        <v>1</v>
      </c>
      <c r="H1361">
        <v>0</v>
      </c>
      <c r="I1361" t="s">
        <v>1573</v>
      </c>
      <c r="J1361">
        <v>1665</v>
      </c>
    </row>
    <row r="1362" spans="1:10" x14ac:dyDescent="0.25">
      <c r="A1362">
        <v>14</v>
      </c>
      <c r="B1362">
        <v>61</v>
      </c>
      <c r="C1362">
        <f t="shared" si="21"/>
        <v>1361</v>
      </c>
      <c r="D1362">
        <v>482</v>
      </c>
      <c r="E1362">
        <v>243</v>
      </c>
      <c r="F1362">
        <v>46</v>
      </c>
      <c r="G1362">
        <v>1</v>
      </c>
      <c r="H1362">
        <v>0</v>
      </c>
      <c r="I1362" t="s">
        <v>942</v>
      </c>
      <c r="J1362">
        <v>1238</v>
      </c>
    </row>
    <row r="1363" spans="1:10" x14ac:dyDescent="0.25">
      <c r="A1363">
        <v>14</v>
      </c>
      <c r="B1363">
        <v>62</v>
      </c>
      <c r="C1363">
        <f t="shared" si="21"/>
        <v>1362</v>
      </c>
      <c r="D1363">
        <v>515</v>
      </c>
      <c r="E1363">
        <v>302</v>
      </c>
      <c r="F1363">
        <v>31</v>
      </c>
      <c r="G1363">
        <v>1</v>
      </c>
      <c r="H1363">
        <v>0</v>
      </c>
      <c r="I1363" t="s">
        <v>796</v>
      </c>
      <c r="J1363">
        <v>1052</v>
      </c>
    </row>
    <row r="1364" spans="1:10" x14ac:dyDescent="0.25">
      <c r="A1364">
        <v>14</v>
      </c>
      <c r="B1364">
        <v>63</v>
      </c>
      <c r="C1364">
        <f t="shared" si="21"/>
        <v>1363</v>
      </c>
      <c r="D1364">
        <v>0</v>
      </c>
      <c r="E1364">
        <v>244</v>
      </c>
      <c r="F1364">
        <v>44</v>
      </c>
      <c r="G1364">
        <v>1</v>
      </c>
      <c r="H1364">
        <v>0</v>
      </c>
      <c r="I1364" t="s">
        <v>45</v>
      </c>
      <c r="J1364">
        <v>1124</v>
      </c>
    </row>
    <row r="1365" spans="1:10" x14ac:dyDescent="0.25">
      <c r="A1365">
        <v>14</v>
      </c>
      <c r="B1365">
        <v>64</v>
      </c>
      <c r="C1365">
        <f t="shared" si="21"/>
        <v>1364</v>
      </c>
      <c r="D1365">
        <v>470</v>
      </c>
      <c r="E1365">
        <v>774</v>
      </c>
      <c r="F1365">
        <v>94</v>
      </c>
      <c r="G1365">
        <v>1</v>
      </c>
      <c r="H1365">
        <v>3</v>
      </c>
      <c r="I1365" t="s">
        <v>6131</v>
      </c>
      <c r="J1365">
        <v>5701</v>
      </c>
    </row>
    <row r="1366" spans="1:10" x14ac:dyDescent="0.25">
      <c r="A1366">
        <v>14</v>
      </c>
      <c r="B1366">
        <v>65</v>
      </c>
      <c r="C1366">
        <f t="shared" si="21"/>
        <v>1365</v>
      </c>
      <c r="D1366">
        <v>595</v>
      </c>
      <c r="E1366">
        <v>293</v>
      </c>
      <c r="F1366">
        <v>48</v>
      </c>
      <c r="G1366">
        <v>0</v>
      </c>
      <c r="H1366">
        <v>3</v>
      </c>
      <c r="I1366" t="s">
        <v>6132</v>
      </c>
      <c r="J1366">
        <v>10312</v>
      </c>
    </row>
    <row r="1367" spans="1:10" x14ac:dyDescent="0.25">
      <c r="A1367">
        <v>14</v>
      </c>
      <c r="B1367">
        <v>66</v>
      </c>
      <c r="C1367">
        <f t="shared" si="21"/>
        <v>1366</v>
      </c>
      <c r="D1367">
        <v>619</v>
      </c>
      <c r="E1367">
        <v>359</v>
      </c>
      <c r="F1367">
        <v>76</v>
      </c>
      <c r="G1367">
        <v>1</v>
      </c>
      <c r="H1367">
        <v>0</v>
      </c>
      <c r="I1367" t="s">
        <v>1860</v>
      </c>
      <c r="J1367">
        <v>10940</v>
      </c>
    </row>
    <row r="1368" spans="1:10" x14ac:dyDescent="0.25">
      <c r="A1368">
        <v>14</v>
      </c>
      <c r="B1368">
        <v>67</v>
      </c>
      <c r="C1368">
        <f t="shared" si="21"/>
        <v>1367</v>
      </c>
      <c r="D1368">
        <v>490</v>
      </c>
      <c r="E1368">
        <v>3370</v>
      </c>
      <c r="F1368">
        <v>17</v>
      </c>
      <c r="G1368">
        <v>5</v>
      </c>
      <c r="H1368">
        <v>0</v>
      </c>
      <c r="I1368" t="s">
        <v>6133</v>
      </c>
      <c r="J1368">
        <v>12027</v>
      </c>
    </row>
    <row r="1369" spans="1:10" x14ac:dyDescent="0.25">
      <c r="A1369">
        <v>14</v>
      </c>
      <c r="B1369">
        <v>68</v>
      </c>
      <c r="C1369">
        <f t="shared" si="21"/>
        <v>1368</v>
      </c>
      <c r="D1369">
        <v>504</v>
      </c>
      <c r="E1369">
        <v>375</v>
      </c>
      <c r="F1369">
        <v>76</v>
      </c>
      <c r="G1369">
        <v>1</v>
      </c>
      <c r="H1369">
        <v>0</v>
      </c>
      <c r="I1369" t="s">
        <v>577</v>
      </c>
      <c r="J1369">
        <v>1983</v>
      </c>
    </row>
    <row r="1370" spans="1:10" x14ac:dyDescent="0.25">
      <c r="A1370">
        <v>14</v>
      </c>
      <c r="B1370">
        <v>69</v>
      </c>
      <c r="C1370">
        <f t="shared" si="21"/>
        <v>1369</v>
      </c>
      <c r="D1370">
        <v>1140</v>
      </c>
      <c r="E1370">
        <v>195</v>
      </c>
      <c r="F1370">
        <v>28</v>
      </c>
      <c r="G1370">
        <v>2</v>
      </c>
      <c r="H1370">
        <v>0</v>
      </c>
      <c r="I1370" t="s">
        <v>6134</v>
      </c>
      <c r="J1370">
        <v>881</v>
      </c>
    </row>
    <row r="1371" spans="1:10" x14ac:dyDescent="0.25">
      <c r="A1371">
        <v>14</v>
      </c>
      <c r="B1371">
        <v>70</v>
      </c>
      <c r="C1371">
        <f t="shared" si="21"/>
        <v>1370</v>
      </c>
      <c r="D1371">
        <v>516</v>
      </c>
      <c r="E1371">
        <v>1244</v>
      </c>
      <c r="F1371">
        <v>27</v>
      </c>
      <c r="G1371">
        <v>1</v>
      </c>
      <c r="H1371">
        <v>0</v>
      </c>
      <c r="I1371" t="s">
        <v>510</v>
      </c>
      <c r="J1371">
        <v>1839</v>
      </c>
    </row>
    <row r="1372" spans="1:10" x14ac:dyDescent="0.25">
      <c r="A1372">
        <v>14</v>
      </c>
      <c r="B1372">
        <v>71</v>
      </c>
      <c r="C1372">
        <f t="shared" si="21"/>
        <v>1371</v>
      </c>
      <c r="D1372">
        <v>956</v>
      </c>
      <c r="E1372">
        <v>214</v>
      </c>
      <c r="F1372">
        <v>36</v>
      </c>
      <c r="G1372">
        <v>1</v>
      </c>
      <c r="H1372">
        <v>0</v>
      </c>
      <c r="I1372" t="s">
        <v>2003</v>
      </c>
      <c r="J1372">
        <v>1507</v>
      </c>
    </row>
    <row r="1373" spans="1:10" x14ac:dyDescent="0.25">
      <c r="A1373">
        <v>14</v>
      </c>
      <c r="B1373">
        <v>72</v>
      </c>
      <c r="C1373">
        <f t="shared" si="21"/>
        <v>1372</v>
      </c>
      <c r="D1373">
        <v>618</v>
      </c>
      <c r="E1373">
        <v>275</v>
      </c>
      <c r="F1373">
        <v>26</v>
      </c>
      <c r="G1373">
        <v>1</v>
      </c>
      <c r="H1373">
        <v>0</v>
      </c>
      <c r="I1373" t="s">
        <v>1395</v>
      </c>
      <c r="J1373">
        <v>1103</v>
      </c>
    </row>
    <row r="1374" spans="1:10" x14ac:dyDescent="0.25">
      <c r="A1374">
        <v>14</v>
      </c>
      <c r="B1374">
        <v>73</v>
      </c>
      <c r="C1374">
        <f t="shared" si="21"/>
        <v>1373</v>
      </c>
      <c r="D1374">
        <v>649</v>
      </c>
      <c r="E1374">
        <v>1355</v>
      </c>
      <c r="F1374">
        <v>129</v>
      </c>
      <c r="G1374">
        <v>1</v>
      </c>
      <c r="H1374">
        <v>0</v>
      </c>
      <c r="I1374" t="s">
        <v>45</v>
      </c>
      <c r="J1374">
        <v>3999</v>
      </c>
    </row>
    <row r="1375" spans="1:10" x14ac:dyDescent="0.25">
      <c r="A1375">
        <v>14</v>
      </c>
      <c r="B1375">
        <v>74</v>
      </c>
      <c r="C1375">
        <f t="shared" si="21"/>
        <v>1374</v>
      </c>
      <c r="D1375">
        <v>2640</v>
      </c>
      <c r="E1375">
        <v>596</v>
      </c>
      <c r="F1375">
        <v>35</v>
      </c>
      <c r="G1375">
        <v>3</v>
      </c>
      <c r="H1375">
        <v>0</v>
      </c>
      <c r="I1375" t="s">
        <v>6135</v>
      </c>
      <c r="J1375">
        <v>2152</v>
      </c>
    </row>
    <row r="1376" spans="1:10" x14ac:dyDescent="0.25">
      <c r="A1376">
        <v>14</v>
      </c>
      <c r="B1376">
        <v>75</v>
      </c>
      <c r="C1376">
        <f t="shared" si="21"/>
        <v>1375</v>
      </c>
      <c r="D1376">
        <v>598</v>
      </c>
      <c r="E1376">
        <v>0</v>
      </c>
      <c r="F1376">
        <v>38</v>
      </c>
      <c r="G1376">
        <v>2</v>
      </c>
      <c r="H1376">
        <v>0</v>
      </c>
      <c r="I1376" t="s">
        <v>6136</v>
      </c>
      <c r="J1376">
        <v>900</v>
      </c>
    </row>
    <row r="1377" spans="1:10" x14ac:dyDescent="0.25">
      <c r="A1377">
        <v>14</v>
      </c>
      <c r="B1377">
        <v>76</v>
      </c>
      <c r="C1377">
        <f t="shared" si="21"/>
        <v>1376</v>
      </c>
      <c r="D1377">
        <v>456</v>
      </c>
      <c r="E1377">
        <v>666</v>
      </c>
      <c r="F1377">
        <v>31</v>
      </c>
      <c r="G1377">
        <v>2</v>
      </c>
      <c r="H1377">
        <v>0</v>
      </c>
      <c r="I1377" t="s">
        <v>6137</v>
      </c>
      <c r="J1377">
        <v>2148</v>
      </c>
    </row>
    <row r="1378" spans="1:10" x14ac:dyDescent="0.25">
      <c r="A1378">
        <v>14</v>
      </c>
      <c r="B1378">
        <v>77</v>
      </c>
      <c r="C1378">
        <f t="shared" si="21"/>
        <v>1377</v>
      </c>
      <c r="D1378">
        <v>481</v>
      </c>
      <c r="E1378">
        <v>262</v>
      </c>
      <c r="F1378">
        <v>156</v>
      </c>
      <c r="G1378">
        <v>1</v>
      </c>
      <c r="H1378">
        <v>0</v>
      </c>
      <c r="I1378" t="s">
        <v>5631</v>
      </c>
      <c r="J1378">
        <v>3795</v>
      </c>
    </row>
    <row r="1379" spans="1:10" x14ac:dyDescent="0.25">
      <c r="A1379">
        <v>14</v>
      </c>
      <c r="B1379">
        <v>78</v>
      </c>
      <c r="C1379">
        <f t="shared" si="21"/>
        <v>1378</v>
      </c>
      <c r="D1379">
        <v>1344</v>
      </c>
      <c r="E1379">
        <v>828</v>
      </c>
      <c r="F1379">
        <v>46</v>
      </c>
      <c r="G1379">
        <v>1</v>
      </c>
      <c r="H1379">
        <v>0</v>
      </c>
      <c r="I1379" t="s">
        <v>1630</v>
      </c>
      <c r="J1379">
        <v>14882</v>
      </c>
    </row>
    <row r="1380" spans="1:10" x14ac:dyDescent="0.25">
      <c r="A1380">
        <v>14</v>
      </c>
      <c r="B1380">
        <v>79</v>
      </c>
      <c r="C1380">
        <f t="shared" si="21"/>
        <v>1379</v>
      </c>
      <c r="D1380">
        <v>1146</v>
      </c>
      <c r="E1380">
        <v>608</v>
      </c>
      <c r="F1380">
        <v>62</v>
      </c>
      <c r="G1380">
        <v>5</v>
      </c>
      <c r="H1380">
        <v>0</v>
      </c>
      <c r="I1380" t="s">
        <v>6138</v>
      </c>
      <c r="J1380">
        <v>6771</v>
      </c>
    </row>
    <row r="1381" spans="1:10" x14ac:dyDescent="0.25">
      <c r="A1381">
        <v>14</v>
      </c>
      <c r="B1381">
        <v>80</v>
      </c>
      <c r="C1381">
        <f t="shared" si="21"/>
        <v>1380</v>
      </c>
      <c r="D1381">
        <v>1662</v>
      </c>
      <c r="E1381">
        <v>648</v>
      </c>
      <c r="F1381">
        <v>0</v>
      </c>
      <c r="G1381">
        <v>0</v>
      </c>
      <c r="H1381">
        <v>0</v>
      </c>
      <c r="J1381">
        <v>814</v>
      </c>
    </row>
    <row r="1382" spans="1:10" x14ac:dyDescent="0.25">
      <c r="A1382">
        <v>14</v>
      </c>
      <c r="B1382">
        <v>81</v>
      </c>
      <c r="C1382">
        <f t="shared" si="21"/>
        <v>1381</v>
      </c>
      <c r="D1382">
        <v>1210</v>
      </c>
      <c r="E1382">
        <v>247</v>
      </c>
      <c r="F1382">
        <v>88</v>
      </c>
      <c r="G1382">
        <v>2</v>
      </c>
      <c r="H1382">
        <v>0</v>
      </c>
      <c r="I1382" t="s">
        <v>6139</v>
      </c>
      <c r="J1382">
        <v>2679</v>
      </c>
    </row>
    <row r="1383" spans="1:10" x14ac:dyDescent="0.25">
      <c r="A1383">
        <v>14</v>
      </c>
      <c r="B1383">
        <v>82</v>
      </c>
      <c r="C1383">
        <f t="shared" si="21"/>
        <v>1382</v>
      </c>
      <c r="D1383">
        <v>2500</v>
      </c>
      <c r="E1383">
        <v>498</v>
      </c>
      <c r="F1383">
        <v>32</v>
      </c>
      <c r="G1383">
        <v>2</v>
      </c>
      <c r="H1383">
        <v>5</v>
      </c>
      <c r="I1383" t="s">
        <v>6140</v>
      </c>
      <c r="J1383">
        <v>55174</v>
      </c>
    </row>
    <row r="1384" spans="1:10" x14ac:dyDescent="0.25">
      <c r="A1384">
        <v>14</v>
      </c>
      <c r="B1384">
        <v>83</v>
      </c>
      <c r="C1384">
        <f t="shared" si="21"/>
        <v>1383</v>
      </c>
      <c r="D1384">
        <v>422</v>
      </c>
      <c r="E1384">
        <v>140</v>
      </c>
      <c r="F1384">
        <v>53</v>
      </c>
      <c r="G1384">
        <v>10</v>
      </c>
      <c r="H1384">
        <v>0</v>
      </c>
      <c r="I1384" t="s">
        <v>6141</v>
      </c>
      <c r="J1384">
        <v>3403</v>
      </c>
    </row>
    <row r="1385" spans="1:10" x14ac:dyDescent="0.25">
      <c r="A1385">
        <v>14</v>
      </c>
      <c r="B1385">
        <v>84</v>
      </c>
      <c r="C1385">
        <f t="shared" si="21"/>
        <v>1384</v>
      </c>
      <c r="D1385">
        <v>1060</v>
      </c>
      <c r="E1385">
        <v>450</v>
      </c>
      <c r="F1385">
        <v>88</v>
      </c>
      <c r="G1385">
        <v>1</v>
      </c>
      <c r="H1385">
        <v>0</v>
      </c>
      <c r="I1385" t="s">
        <v>1522</v>
      </c>
      <c r="J1385">
        <v>2386</v>
      </c>
    </row>
    <row r="1386" spans="1:10" x14ac:dyDescent="0.25">
      <c r="A1386">
        <v>14</v>
      </c>
      <c r="B1386">
        <v>85</v>
      </c>
      <c r="C1386">
        <f t="shared" si="21"/>
        <v>1385</v>
      </c>
      <c r="D1386">
        <v>2635</v>
      </c>
      <c r="E1386">
        <v>236</v>
      </c>
      <c r="F1386">
        <v>24</v>
      </c>
      <c r="G1386">
        <v>1</v>
      </c>
      <c r="H1386">
        <v>1</v>
      </c>
      <c r="I1386" t="s">
        <v>6142</v>
      </c>
      <c r="J1386">
        <v>5979</v>
      </c>
    </row>
    <row r="1387" spans="1:10" x14ac:dyDescent="0.25">
      <c r="A1387">
        <v>14</v>
      </c>
      <c r="B1387">
        <v>86</v>
      </c>
      <c r="C1387">
        <f t="shared" si="21"/>
        <v>1386</v>
      </c>
      <c r="D1387">
        <v>373</v>
      </c>
      <c r="E1387">
        <v>169</v>
      </c>
      <c r="F1387">
        <v>44</v>
      </c>
      <c r="G1387">
        <v>1</v>
      </c>
      <c r="H1387">
        <v>0</v>
      </c>
      <c r="I1387" t="s">
        <v>2850</v>
      </c>
      <c r="J1387">
        <v>16086</v>
      </c>
    </row>
    <row r="1388" spans="1:10" x14ac:dyDescent="0.25">
      <c r="A1388">
        <v>14</v>
      </c>
      <c r="B1388">
        <v>87</v>
      </c>
      <c r="C1388">
        <f t="shared" si="21"/>
        <v>1387</v>
      </c>
      <c r="D1388">
        <v>527</v>
      </c>
      <c r="E1388">
        <v>172</v>
      </c>
      <c r="F1388">
        <v>39</v>
      </c>
      <c r="G1388">
        <v>1</v>
      </c>
      <c r="H1388">
        <v>1</v>
      </c>
      <c r="I1388" t="s">
        <v>6143</v>
      </c>
      <c r="J1388">
        <v>13058</v>
      </c>
    </row>
    <row r="1389" spans="1:10" x14ac:dyDescent="0.25">
      <c r="A1389">
        <v>14</v>
      </c>
      <c r="B1389">
        <v>88</v>
      </c>
      <c r="C1389">
        <f t="shared" si="21"/>
        <v>1388</v>
      </c>
      <c r="D1389">
        <v>484</v>
      </c>
      <c r="E1389">
        <v>131</v>
      </c>
      <c r="F1389">
        <v>42</v>
      </c>
      <c r="G1389">
        <v>1</v>
      </c>
      <c r="H1389">
        <v>0</v>
      </c>
      <c r="I1389" t="s">
        <v>45</v>
      </c>
      <c r="J1389">
        <v>1019</v>
      </c>
    </row>
    <row r="1390" spans="1:10" x14ac:dyDescent="0.25">
      <c r="A1390">
        <v>14</v>
      </c>
      <c r="B1390">
        <v>89</v>
      </c>
      <c r="C1390">
        <f t="shared" si="21"/>
        <v>1389</v>
      </c>
      <c r="D1390">
        <v>503</v>
      </c>
      <c r="E1390">
        <v>668</v>
      </c>
      <c r="F1390">
        <v>147</v>
      </c>
      <c r="G1390">
        <v>1</v>
      </c>
      <c r="H1390">
        <v>1</v>
      </c>
      <c r="I1390" t="s">
        <v>6144</v>
      </c>
      <c r="J1390">
        <v>13134</v>
      </c>
    </row>
    <row r="1391" spans="1:10" x14ac:dyDescent="0.25">
      <c r="A1391">
        <v>14</v>
      </c>
      <c r="B1391">
        <v>90</v>
      </c>
      <c r="C1391">
        <f t="shared" si="21"/>
        <v>1390</v>
      </c>
      <c r="D1391">
        <v>880</v>
      </c>
      <c r="E1391">
        <v>880</v>
      </c>
      <c r="F1391">
        <v>84</v>
      </c>
      <c r="G1391">
        <v>1</v>
      </c>
      <c r="H1391">
        <v>2</v>
      </c>
      <c r="I1391" t="s">
        <v>6145</v>
      </c>
      <c r="J1391">
        <v>19948</v>
      </c>
    </row>
    <row r="1392" spans="1:10" x14ac:dyDescent="0.25">
      <c r="A1392">
        <v>14</v>
      </c>
      <c r="B1392">
        <v>91</v>
      </c>
      <c r="C1392">
        <f t="shared" si="21"/>
        <v>1391</v>
      </c>
      <c r="D1392">
        <v>419</v>
      </c>
      <c r="E1392">
        <v>210</v>
      </c>
      <c r="F1392">
        <v>31</v>
      </c>
      <c r="G1392">
        <v>1</v>
      </c>
      <c r="H1392">
        <v>5</v>
      </c>
      <c r="I1392" t="s">
        <v>6146</v>
      </c>
      <c r="J1392">
        <v>16274</v>
      </c>
    </row>
    <row r="1393" spans="1:10" x14ac:dyDescent="0.25">
      <c r="A1393">
        <v>14</v>
      </c>
      <c r="B1393">
        <v>92</v>
      </c>
      <c r="C1393">
        <f t="shared" si="21"/>
        <v>1392</v>
      </c>
      <c r="D1393">
        <v>479</v>
      </c>
      <c r="E1393">
        <v>2790</v>
      </c>
      <c r="F1393">
        <v>88</v>
      </c>
      <c r="G1393">
        <v>1</v>
      </c>
      <c r="H1393">
        <v>0</v>
      </c>
      <c r="I1393" t="s">
        <v>6147</v>
      </c>
      <c r="J1393">
        <v>4987</v>
      </c>
    </row>
    <row r="1394" spans="1:10" x14ac:dyDescent="0.25">
      <c r="A1394">
        <v>14</v>
      </c>
      <c r="B1394">
        <v>93</v>
      </c>
      <c r="C1394">
        <f t="shared" si="21"/>
        <v>1393</v>
      </c>
      <c r="D1394">
        <v>304</v>
      </c>
      <c r="E1394">
        <v>327</v>
      </c>
      <c r="F1394">
        <v>26</v>
      </c>
      <c r="G1394">
        <v>5</v>
      </c>
      <c r="H1394">
        <v>0</v>
      </c>
      <c r="I1394" t="s">
        <v>6148</v>
      </c>
      <c r="J1394">
        <v>21010</v>
      </c>
    </row>
    <row r="1395" spans="1:10" x14ac:dyDescent="0.25">
      <c r="A1395">
        <v>14</v>
      </c>
      <c r="B1395">
        <v>94</v>
      </c>
      <c r="C1395">
        <f t="shared" si="21"/>
        <v>1394</v>
      </c>
      <c r="D1395">
        <v>470</v>
      </c>
      <c r="E1395">
        <v>194</v>
      </c>
      <c r="F1395">
        <v>172</v>
      </c>
      <c r="G1395">
        <v>1</v>
      </c>
      <c r="H1395">
        <v>1</v>
      </c>
      <c r="I1395" t="s">
        <v>6149</v>
      </c>
      <c r="J1395">
        <v>10730</v>
      </c>
    </row>
    <row r="1396" spans="1:10" x14ac:dyDescent="0.25">
      <c r="A1396">
        <v>14</v>
      </c>
      <c r="B1396">
        <v>95</v>
      </c>
      <c r="C1396">
        <f t="shared" si="21"/>
        <v>1395</v>
      </c>
      <c r="D1396">
        <v>466</v>
      </c>
      <c r="E1396">
        <v>879</v>
      </c>
      <c r="F1396">
        <v>52</v>
      </c>
      <c r="G1396">
        <v>1</v>
      </c>
      <c r="H1396">
        <v>0</v>
      </c>
      <c r="I1396" t="s">
        <v>5020</v>
      </c>
      <c r="J1396">
        <v>2623</v>
      </c>
    </row>
    <row r="1397" spans="1:10" x14ac:dyDescent="0.25">
      <c r="A1397">
        <v>14</v>
      </c>
      <c r="B1397">
        <v>96</v>
      </c>
      <c r="C1397">
        <f t="shared" si="21"/>
        <v>1396</v>
      </c>
      <c r="D1397">
        <v>351</v>
      </c>
      <c r="E1397">
        <v>278</v>
      </c>
      <c r="F1397">
        <v>0</v>
      </c>
      <c r="G1397">
        <v>2</v>
      </c>
      <c r="H1397">
        <v>0</v>
      </c>
      <c r="I1397" t="s">
        <v>6150</v>
      </c>
      <c r="J1397">
        <v>17313</v>
      </c>
    </row>
    <row r="1398" spans="1:10" x14ac:dyDescent="0.25">
      <c r="A1398">
        <v>14</v>
      </c>
      <c r="B1398">
        <v>97</v>
      </c>
      <c r="C1398">
        <f t="shared" si="21"/>
        <v>1397</v>
      </c>
      <c r="D1398">
        <v>5180</v>
      </c>
      <c r="E1398">
        <v>325</v>
      </c>
      <c r="F1398">
        <v>0</v>
      </c>
      <c r="G1398">
        <v>2</v>
      </c>
      <c r="H1398">
        <v>0</v>
      </c>
      <c r="I1398" t="s">
        <v>6151</v>
      </c>
      <c r="J1398">
        <v>11640</v>
      </c>
    </row>
    <row r="1399" spans="1:10" x14ac:dyDescent="0.25">
      <c r="A1399">
        <v>14</v>
      </c>
      <c r="B1399">
        <v>98</v>
      </c>
      <c r="C1399">
        <f t="shared" si="21"/>
        <v>1398</v>
      </c>
      <c r="D1399">
        <v>1825</v>
      </c>
      <c r="E1399">
        <v>269</v>
      </c>
      <c r="F1399">
        <v>50</v>
      </c>
      <c r="G1399">
        <v>1</v>
      </c>
      <c r="H1399">
        <v>0</v>
      </c>
      <c r="I1399" t="s">
        <v>514</v>
      </c>
      <c r="J1399">
        <v>1454</v>
      </c>
    </row>
    <row r="1400" spans="1:10" x14ac:dyDescent="0.25">
      <c r="A1400">
        <v>14</v>
      </c>
      <c r="B1400">
        <v>99</v>
      </c>
      <c r="C1400">
        <f t="shared" si="21"/>
        <v>1399</v>
      </c>
      <c r="D1400">
        <v>820</v>
      </c>
      <c r="E1400">
        <v>262</v>
      </c>
      <c r="F1400">
        <v>58</v>
      </c>
      <c r="G1400">
        <v>1</v>
      </c>
      <c r="H1400">
        <v>2</v>
      </c>
      <c r="I1400" t="s">
        <v>6152</v>
      </c>
      <c r="J1400">
        <v>1566</v>
      </c>
    </row>
    <row r="1401" spans="1:10" x14ac:dyDescent="0.25">
      <c r="A1401">
        <v>14</v>
      </c>
      <c r="B1401">
        <v>100</v>
      </c>
      <c r="C1401">
        <f t="shared" si="21"/>
        <v>1400</v>
      </c>
      <c r="D1401">
        <v>1152</v>
      </c>
      <c r="E1401">
        <v>524</v>
      </c>
      <c r="F1401">
        <v>56</v>
      </c>
      <c r="G1401">
        <v>1</v>
      </c>
      <c r="H1401">
        <v>0</v>
      </c>
      <c r="I1401" t="s">
        <v>251</v>
      </c>
      <c r="J1401">
        <v>1761</v>
      </c>
    </row>
    <row r="1402" spans="1:10" x14ac:dyDescent="0.25">
      <c r="A1402">
        <v>15</v>
      </c>
      <c r="B1402">
        <v>1</v>
      </c>
      <c r="C1402">
        <f t="shared" si="21"/>
        <v>1401</v>
      </c>
      <c r="D1402">
        <v>372</v>
      </c>
      <c r="E1402">
        <v>188</v>
      </c>
      <c r="F1402">
        <v>48</v>
      </c>
      <c r="G1402">
        <v>1</v>
      </c>
      <c r="H1402">
        <v>0</v>
      </c>
      <c r="I1402" t="s">
        <v>267</v>
      </c>
      <c r="J1402">
        <v>2285</v>
      </c>
    </row>
    <row r="1403" spans="1:10" x14ac:dyDescent="0.25">
      <c r="A1403">
        <v>15</v>
      </c>
      <c r="B1403">
        <v>2</v>
      </c>
      <c r="C1403">
        <f t="shared" si="21"/>
        <v>1402</v>
      </c>
      <c r="D1403">
        <v>487</v>
      </c>
      <c r="E1403">
        <v>271</v>
      </c>
      <c r="F1403">
        <v>93</v>
      </c>
      <c r="G1403">
        <v>2</v>
      </c>
      <c r="H1403">
        <v>0</v>
      </c>
      <c r="I1403" t="s">
        <v>6153</v>
      </c>
      <c r="J1403">
        <v>3010</v>
      </c>
    </row>
    <row r="1404" spans="1:10" x14ac:dyDescent="0.25">
      <c r="A1404">
        <v>15</v>
      </c>
      <c r="B1404">
        <v>3</v>
      </c>
      <c r="C1404">
        <f t="shared" si="21"/>
        <v>1403</v>
      </c>
      <c r="D1404">
        <v>489</v>
      </c>
      <c r="E1404">
        <v>322</v>
      </c>
      <c r="F1404">
        <v>27</v>
      </c>
      <c r="G1404">
        <v>2</v>
      </c>
      <c r="H1404">
        <v>0</v>
      </c>
      <c r="I1404" t="s">
        <v>6154</v>
      </c>
      <c r="J1404">
        <v>9030</v>
      </c>
    </row>
    <row r="1405" spans="1:10" x14ac:dyDescent="0.25">
      <c r="A1405">
        <v>15</v>
      </c>
      <c r="B1405">
        <v>4</v>
      </c>
      <c r="C1405">
        <f t="shared" si="21"/>
        <v>1404</v>
      </c>
      <c r="D1405">
        <v>2435</v>
      </c>
      <c r="E1405">
        <v>0</v>
      </c>
      <c r="F1405">
        <v>39</v>
      </c>
      <c r="G1405">
        <v>10</v>
      </c>
      <c r="H1405">
        <v>0</v>
      </c>
      <c r="I1405" t="s">
        <v>6155</v>
      </c>
      <c r="J1405">
        <v>15379</v>
      </c>
    </row>
    <row r="1406" spans="1:10" x14ac:dyDescent="0.25">
      <c r="A1406">
        <v>15</v>
      </c>
      <c r="B1406">
        <v>5</v>
      </c>
      <c r="C1406">
        <f t="shared" si="21"/>
        <v>1405</v>
      </c>
      <c r="D1406">
        <v>1064</v>
      </c>
      <c r="E1406">
        <v>412</v>
      </c>
      <c r="F1406">
        <v>110</v>
      </c>
      <c r="G1406">
        <v>2</v>
      </c>
      <c r="H1406">
        <v>0</v>
      </c>
      <c r="I1406" t="s">
        <v>6156</v>
      </c>
      <c r="J1406">
        <v>2999</v>
      </c>
    </row>
    <row r="1407" spans="1:10" x14ac:dyDescent="0.25">
      <c r="A1407">
        <v>15</v>
      </c>
      <c r="B1407">
        <v>6</v>
      </c>
      <c r="C1407">
        <f t="shared" si="21"/>
        <v>1406</v>
      </c>
      <c r="D1407">
        <v>459</v>
      </c>
      <c r="E1407">
        <v>252</v>
      </c>
      <c r="F1407">
        <v>84</v>
      </c>
      <c r="G1407">
        <v>1</v>
      </c>
      <c r="H1407">
        <v>0</v>
      </c>
      <c r="I1407" t="s">
        <v>288</v>
      </c>
      <c r="J1407">
        <v>2089</v>
      </c>
    </row>
    <row r="1408" spans="1:10" x14ac:dyDescent="0.25">
      <c r="A1408">
        <v>15</v>
      </c>
      <c r="B1408">
        <v>7</v>
      </c>
      <c r="C1408">
        <f t="shared" si="21"/>
        <v>1407</v>
      </c>
      <c r="D1408">
        <v>1140</v>
      </c>
      <c r="E1408">
        <v>303</v>
      </c>
      <c r="F1408">
        <v>90</v>
      </c>
      <c r="G1408">
        <v>2</v>
      </c>
      <c r="H1408">
        <v>0</v>
      </c>
      <c r="I1408" t="s">
        <v>6157</v>
      </c>
      <c r="J1408">
        <v>10281</v>
      </c>
    </row>
    <row r="1409" spans="1:10" x14ac:dyDescent="0.25">
      <c r="A1409">
        <v>15</v>
      </c>
      <c r="B1409">
        <v>8</v>
      </c>
      <c r="C1409">
        <f t="shared" si="21"/>
        <v>1408</v>
      </c>
      <c r="D1409">
        <v>918</v>
      </c>
      <c r="E1409">
        <v>548</v>
      </c>
      <c r="F1409">
        <v>44</v>
      </c>
      <c r="G1409">
        <v>1</v>
      </c>
      <c r="H1409">
        <v>0</v>
      </c>
      <c r="I1409" t="s">
        <v>2135</v>
      </c>
      <c r="J1409">
        <v>1564</v>
      </c>
    </row>
    <row r="1410" spans="1:10" x14ac:dyDescent="0.25">
      <c r="A1410">
        <v>15</v>
      </c>
      <c r="B1410">
        <v>9</v>
      </c>
      <c r="C1410">
        <f t="shared" si="21"/>
        <v>1409</v>
      </c>
      <c r="D1410">
        <v>579</v>
      </c>
      <c r="E1410">
        <v>280</v>
      </c>
      <c r="F1410">
        <v>42</v>
      </c>
      <c r="G1410">
        <v>2</v>
      </c>
      <c r="H1410">
        <v>3</v>
      </c>
      <c r="I1410" t="s">
        <v>6158</v>
      </c>
      <c r="J1410">
        <v>17206</v>
      </c>
    </row>
    <row r="1411" spans="1:10" x14ac:dyDescent="0.25">
      <c r="A1411">
        <v>15</v>
      </c>
      <c r="B1411">
        <v>10</v>
      </c>
      <c r="C1411">
        <f t="shared" si="21"/>
        <v>1410</v>
      </c>
      <c r="D1411">
        <v>1239</v>
      </c>
      <c r="E1411">
        <v>436</v>
      </c>
      <c r="F1411">
        <v>126</v>
      </c>
      <c r="G1411">
        <v>2</v>
      </c>
      <c r="H1411">
        <v>0</v>
      </c>
      <c r="I1411" t="s">
        <v>6159</v>
      </c>
      <c r="J1411">
        <v>3164</v>
      </c>
    </row>
    <row r="1412" spans="1:10" x14ac:dyDescent="0.25">
      <c r="A1412">
        <v>15</v>
      </c>
      <c r="B1412">
        <v>11</v>
      </c>
      <c r="C1412">
        <f t="shared" ref="C1412:C1475" si="22">C1411+1</f>
        <v>1411</v>
      </c>
      <c r="D1412">
        <v>400</v>
      </c>
      <c r="E1412">
        <v>668</v>
      </c>
      <c r="F1412">
        <v>45</v>
      </c>
      <c r="G1412">
        <v>1</v>
      </c>
      <c r="H1412">
        <v>0</v>
      </c>
      <c r="I1412" t="s">
        <v>6160</v>
      </c>
      <c r="J1412">
        <v>2030</v>
      </c>
    </row>
    <row r="1413" spans="1:10" x14ac:dyDescent="0.25">
      <c r="A1413">
        <v>15</v>
      </c>
      <c r="B1413">
        <v>12</v>
      </c>
      <c r="C1413">
        <f t="shared" si="22"/>
        <v>1412</v>
      </c>
      <c r="D1413">
        <v>703</v>
      </c>
      <c r="E1413">
        <v>879</v>
      </c>
      <c r="F1413">
        <v>56</v>
      </c>
      <c r="G1413">
        <v>1</v>
      </c>
      <c r="H1413">
        <v>0</v>
      </c>
      <c r="I1413" t="s">
        <v>96</v>
      </c>
      <c r="J1413">
        <v>2151</v>
      </c>
    </row>
    <row r="1414" spans="1:10" x14ac:dyDescent="0.25">
      <c r="A1414">
        <v>15</v>
      </c>
      <c r="B1414">
        <v>13</v>
      </c>
      <c r="C1414">
        <f t="shared" si="22"/>
        <v>1413</v>
      </c>
      <c r="D1414">
        <v>591</v>
      </c>
      <c r="E1414">
        <v>338</v>
      </c>
      <c r="F1414">
        <v>29</v>
      </c>
      <c r="G1414">
        <v>10</v>
      </c>
      <c r="H1414">
        <v>0</v>
      </c>
      <c r="I1414" t="s">
        <v>6161</v>
      </c>
      <c r="J1414">
        <v>11899</v>
      </c>
    </row>
    <row r="1415" spans="1:10" x14ac:dyDescent="0.25">
      <c r="A1415">
        <v>15</v>
      </c>
      <c r="B1415">
        <v>14</v>
      </c>
      <c r="C1415">
        <f t="shared" si="22"/>
        <v>1414</v>
      </c>
      <c r="D1415">
        <v>1110</v>
      </c>
      <c r="E1415">
        <v>508</v>
      </c>
      <c r="F1415">
        <v>27</v>
      </c>
      <c r="G1415">
        <v>3</v>
      </c>
      <c r="H1415">
        <v>0</v>
      </c>
      <c r="I1415" t="s">
        <v>6162</v>
      </c>
      <c r="J1415">
        <v>1879</v>
      </c>
    </row>
    <row r="1416" spans="1:10" x14ac:dyDescent="0.25">
      <c r="A1416">
        <v>15</v>
      </c>
      <c r="B1416">
        <v>15</v>
      </c>
      <c r="C1416">
        <f t="shared" si="22"/>
        <v>1415</v>
      </c>
      <c r="D1416">
        <v>2255</v>
      </c>
      <c r="E1416">
        <v>603</v>
      </c>
      <c r="F1416">
        <v>30</v>
      </c>
      <c r="G1416">
        <v>1</v>
      </c>
      <c r="H1416">
        <v>0</v>
      </c>
      <c r="I1416" t="s">
        <v>6163</v>
      </c>
      <c r="J1416">
        <v>2244</v>
      </c>
    </row>
    <row r="1417" spans="1:10" x14ac:dyDescent="0.25">
      <c r="A1417">
        <v>15</v>
      </c>
      <c r="B1417">
        <v>16</v>
      </c>
      <c r="C1417">
        <f t="shared" si="22"/>
        <v>1416</v>
      </c>
      <c r="D1417">
        <v>520</v>
      </c>
      <c r="E1417">
        <v>202</v>
      </c>
      <c r="F1417">
        <v>126</v>
      </c>
      <c r="G1417">
        <v>2</v>
      </c>
      <c r="H1417">
        <v>0</v>
      </c>
      <c r="I1417" t="s">
        <v>6164</v>
      </c>
      <c r="J1417">
        <v>11776</v>
      </c>
    </row>
    <row r="1418" spans="1:10" x14ac:dyDescent="0.25">
      <c r="A1418">
        <v>15</v>
      </c>
      <c r="B1418">
        <v>17</v>
      </c>
      <c r="C1418">
        <f t="shared" si="22"/>
        <v>1417</v>
      </c>
      <c r="D1418">
        <v>589</v>
      </c>
      <c r="E1418">
        <v>924</v>
      </c>
      <c r="F1418">
        <v>60</v>
      </c>
      <c r="G1418">
        <v>1</v>
      </c>
      <c r="H1418">
        <v>0</v>
      </c>
      <c r="I1418" t="s">
        <v>413</v>
      </c>
      <c r="J1418">
        <v>2438</v>
      </c>
    </row>
    <row r="1419" spans="1:10" x14ac:dyDescent="0.25">
      <c r="A1419">
        <v>15</v>
      </c>
      <c r="B1419">
        <v>18</v>
      </c>
      <c r="C1419">
        <f t="shared" si="22"/>
        <v>1418</v>
      </c>
      <c r="D1419">
        <v>503</v>
      </c>
      <c r="E1419">
        <v>490</v>
      </c>
      <c r="F1419">
        <v>0</v>
      </c>
      <c r="G1419">
        <v>2</v>
      </c>
      <c r="H1419">
        <v>0</v>
      </c>
      <c r="I1419" t="s">
        <v>6165</v>
      </c>
      <c r="J1419">
        <v>5643</v>
      </c>
    </row>
    <row r="1420" spans="1:10" x14ac:dyDescent="0.25">
      <c r="A1420">
        <v>15</v>
      </c>
      <c r="B1420">
        <v>19</v>
      </c>
      <c r="C1420">
        <f t="shared" si="22"/>
        <v>1419</v>
      </c>
      <c r="D1420">
        <v>451</v>
      </c>
      <c r="E1420">
        <v>324</v>
      </c>
      <c r="F1420">
        <v>0</v>
      </c>
      <c r="G1420">
        <v>1</v>
      </c>
      <c r="H1420">
        <v>0</v>
      </c>
      <c r="I1420" t="s">
        <v>6166</v>
      </c>
      <c r="J1420">
        <v>747</v>
      </c>
    </row>
    <row r="1421" spans="1:10" x14ac:dyDescent="0.25">
      <c r="A1421">
        <v>15</v>
      </c>
      <c r="B1421">
        <v>20</v>
      </c>
      <c r="C1421">
        <f t="shared" si="22"/>
        <v>1420</v>
      </c>
      <c r="D1421">
        <v>532</v>
      </c>
      <c r="E1421">
        <v>2210</v>
      </c>
      <c r="F1421">
        <v>106</v>
      </c>
      <c r="G1421">
        <v>1</v>
      </c>
      <c r="H1421">
        <v>0</v>
      </c>
      <c r="I1421" t="s">
        <v>26</v>
      </c>
      <c r="J1421">
        <v>4391</v>
      </c>
    </row>
    <row r="1422" spans="1:10" x14ac:dyDescent="0.25">
      <c r="A1422">
        <v>15</v>
      </c>
      <c r="B1422">
        <v>21</v>
      </c>
      <c r="C1422">
        <f t="shared" si="22"/>
        <v>1421</v>
      </c>
      <c r="D1422">
        <v>894</v>
      </c>
      <c r="E1422">
        <v>624</v>
      </c>
      <c r="F1422">
        <v>68</v>
      </c>
      <c r="G1422">
        <v>2</v>
      </c>
      <c r="H1422">
        <v>1</v>
      </c>
      <c r="I1422" t="s">
        <v>6167</v>
      </c>
      <c r="J1422">
        <v>158452</v>
      </c>
    </row>
    <row r="1423" spans="1:10" x14ac:dyDescent="0.25">
      <c r="A1423">
        <v>15</v>
      </c>
      <c r="B1423">
        <v>22</v>
      </c>
      <c r="C1423">
        <f t="shared" si="22"/>
        <v>1422</v>
      </c>
      <c r="D1423">
        <v>0</v>
      </c>
      <c r="E1423">
        <v>1136</v>
      </c>
      <c r="F1423">
        <v>39</v>
      </c>
      <c r="G1423">
        <v>1</v>
      </c>
      <c r="H1423">
        <v>1</v>
      </c>
      <c r="I1423" t="s">
        <v>6168</v>
      </c>
      <c r="J1423">
        <v>1916</v>
      </c>
    </row>
    <row r="1424" spans="1:10" x14ac:dyDescent="0.25">
      <c r="A1424">
        <v>15</v>
      </c>
      <c r="B1424">
        <v>23</v>
      </c>
      <c r="C1424">
        <f t="shared" si="22"/>
        <v>1423</v>
      </c>
      <c r="D1424">
        <v>405</v>
      </c>
      <c r="E1424">
        <v>247</v>
      </c>
      <c r="F1424">
        <v>17</v>
      </c>
      <c r="G1424">
        <v>0</v>
      </c>
      <c r="H1424">
        <v>0</v>
      </c>
      <c r="J1424">
        <v>627</v>
      </c>
    </row>
    <row r="1425" spans="1:10" x14ac:dyDescent="0.25">
      <c r="A1425">
        <v>15</v>
      </c>
      <c r="B1425">
        <v>24</v>
      </c>
      <c r="C1425">
        <f t="shared" si="22"/>
        <v>1424</v>
      </c>
      <c r="D1425">
        <v>5480</v>
      </c>
      <c r="E1425">
        <v>220</v>
      </c>
      <c r="F1425">
        <v>20</v>
      </c>
      <c r="G1425">
        <v>1</v>
      </c>
      <c r="H1425">
        <v>1</v>
      </c>
      <c r="I1425" t="s">
        <v>6169</v>
      </c>
      <c r="J1425">
        <v>1932</v>
      </c>
    </row>
    <row r="1426" spans="1:10" x14ac:dyDescent="0.25">
      <c r="A1426">
        <v>15</v>
      </c>
      <c r="B1426">
        <v>25</v>
      </c>
      <c r="C1426">
        <f t="shared" si="22"/>
        <v>1425</v>
      </c>
      <c r="D1426">
        <v>788</v>
      </c>
      <c r="E1426">
        <v>464</v>
      </c>
      <c r="F1426">
        <v>60</v>
      </c>
      <c r="G1426">
        <v>3</v>
      </c>
      <c r="H1426">
        <v>0</v>
      </c>
      <c r="I1426" t="s">
        <v>6170</v>
      </c>
      <c r="J1426">
        <v>3499</v>
      </c>
    </row>
    <row r="1427" spans="1:10" x14ac:dyDescent="0.25">
      <c r="A1427">
        <v>15</v>
      </c>
      <c r="B1427">
        <v>26</v>
      </c>
      <c r="C1427">
        <f t="shared" si="22"/>
        <v>1426</v>
      </c>
      <c r="D1427">
        <v>614</v>
      </c>
      <c r="E1427">
        <v>711</v>
      </c>
      <c r="F1427">
        <v>26</v>
      </c>
      <c r="G1427">
        <v>2</v>
      </c>
      <c r="H1427">
        <v>0</v>
      </c>
      <c r="I1427" t="s">
        <v>6171</v>
      </c>
      <c r="J1427">
        <v>1489</v>
      </c>
    </row>
    <row r="1428" spans="1:10" x14ac:dyDescent="0.25">
      <c r="A1428">
        <v>15</v>
      </c>
      <c r="B1428">
        <v>27</v>
      </c>
      <c r="C1428">
        <f t="shared" si="22"/>
        <v>1427</v>
      </c>
      <c r="D1428">
        <v>533</v>
      </c>
      <c r="E1428">
        <v>196</v>
      </c>
      <c r="F1428">
        <v>40</v>
      </c>
      <c r="G1428">
        <v>5</v>
      </c>
      <c r="H1428">
        <v>0</v>
      </c>
      <c r="I1428" t="s">
        <v>6172</v>
      </c>
      <c r="J1428">
        <v>7181</v>
      </c>
    </row>
    <row r="1429" spans="1:10" x14ac:dyDescent="0.25">
      <c r="A1429">
        <v>15</v>
      </c>
      <c r="B1429">
        <v>28</v>
      </c>
      <c r="C1429">
        <f t="shared" si="22"/>
        <v>1428</v>
      </c>
      <c r="D1429">
        <v>416</v>
      </c>
      <c r="E1429">
        <v>333</v>
      </c>
      <c r="F1429">
        <v>26</v>
      </c>
      <c r="G1429">
        <v>2</v>
      </c>
      <c r="H1429">
        <v>0</v>
      </c>
      <c r="I1429" t="s">
        <v>6173</v>
      </c>
      <c r="J1429">
        <v>170991</v>
      </c>
    </row>
    <row r="1430" spans="1:10" x14ac:dyDescent="0.25">
      <c r="A1430">
        <v>15</v>
      </c>
      <c r="B1430">
        <v>29</v>
      </c>
      <c r="C1430">
        <f t="shared" si="22"/>
        <v>1429</v>
      </c>
      <c r="D1430">
        <v>5380</v>
      </c>
      <c r="E1430">
        <v>366</v>
      </c>
      <c r="F1430">
        <v>42</v>
      </c>
      <c r="G1430">
        <v>1</v>
      </c>
      <c r="H1430">
        <v>0</v>
      </c>
      <c r="I1430" t="s">
        <v>392</v>
      </c>
      <c r="J1430">
        <v>2374</v>
      </c>
    </row>
    <row r="1431" spans="1:10" x14ac:dyDescent="0.25">
      <c r="A1431">
        <v>15</v>
      </c>
      <c r="B1431">
        <v>30</v>
      </c>
      <c r="C1431">
        <f t="shared" si="22"/>
        <v>1430</v>
      </c>
      <c r="D1431">
        <v>358</v>
      </c>
      <c r="E1431">
        <v>265</v>
      </c>
      <c r="F1431">
        <v>0</v>
      </c>
      <c r="G1431">
        <v>0</v>
      </c>
      <c r="H1431">
        <v>0</v>
      </c>
      <c r="J1431">
        <v>300</v>
      </c>
    </row>
    <row r="1432" spans="1:10" x14ac:dyDescent="0.25">
      <c r="A1432">
        <v>15</v>
      </c>
      <c r="B1432">
        <v>31</v>
      </c>
      <c r="C1432">
        <f t="shared" si="22"/>
        <v>1431</v>
      </c>
      <c r="D1432">
        <v>772</v>
      </c>
      <c r="E1432">
        <v>198</v>
      </c>
      <c r="F1432">
        <v>66</v>
      </c>
      <c r="G1432">
        <v>2</v>
      </c>
      <c r="H1432">
        <v>0</v>
      </c>
      <c r="I1432" t="s">
        <v>6174</v>
      </c>
      <c r="J1432">
        <v>1650</v>
      </c>
    </row>
    <row r="1433" spans="1:10" x14ac:dyDescent="0.25">
      <c r="A1433">
        <v>15</v>
      </c>
      <c r="B1433">
        <v>32</v>
      </c>
      <c r="C1433">
        <f t="shared" si="22"/>
        <v>1432</v>
      </c>
      <c r="D1433">
        <v>1749</v>
      </c>
      <c r="E1433">
        <v>0</v>
      </c>
      <c r="F1433">
        <v>31</v>
      </c>
      <c r="G1433">
        <v>1</v>
      </c>
      <c r="H1433">
        <v>0</v>
      </c>
      <c r="I1433" t="s">
        <v>2971</v>
      </c>
      <c r="J1433">
        <v>1029</v>
      </c>
    </row>
    <row r="1434" spans="1:10" x14ac:dyDescent="0.25">
      <c r="A1434">
        <v>15</v>
      </c>
      <c r="B1434">
        <v>33</v>
      </c>
      <c r="C1434">
        <f t="shared" si="22"/>
        <v>1433</v>
      </c>
      <c r="D1434">
        <v>446</v>
      </c>
      <c r="E1434">
        <v>1002</v>
      </c>
      <c r="F1434">
        <v>48</v>
      </c>
      <c r="G1434">
        <v>1</v>
      </c>
      <c r="H1434">
        <v>0</v>
      </c>
      <c r="I1434" t="s">
        <v>6175</v>
      </c>
      <c r="J1434">
        <v>2321</v>
      </c>
    </row>
    <row r="1435" spans="1:10" x14ac:dyDescent="0.25">
      <c r="A1435">
        <v>15</v>
      </c>
      <c r="B1435">
        <v>34</v>
      </c>
      <c r="C1435">
        <f t="shared" si="22"/>
        <v>1434</v>
      </c>
      <c r="D1435">
        <v>840</v>
      </c>
      <c r="E1435">
        <v>262</v>
      </c>
      <c r="F1435">
        <v>38</v>
      </c>
      <c r="G1435">
        <v>1</v>
      </c>
      <c r="H1435">
        <v>0</v>
      </c>
      <c r="I1435" t="s">
        <v>1860</v>
      </c>
      <c r="J1435">
        <v>10106</v>
      </c>
    </row>
    <row r="1436" spans="1:10" x14ac:dyDescent="0.25">
      <c r="A1436">
        <v>15</v>
      </c>
      <c r="B1436">
        <v>35</v>
      </c>
      <c r="C1436">
        <f t="shared" si="22"/>
        <v>1435</v>
      </c>
      <c r="D1436">
        <v>425</v>
      </c>
      <c r="E1436">
        <v>279</v>
      </c>
      <c r="F1436">
        <v>52</v>
      </c>
      <c r="G1436">
        <v>5</v>
      </c>
      <c r="H1436">
        <v>0</v>
      </c>
      <c r="I1436" t="s">
        <v>6176</v>
      </c>
      <c r="J1436">
        <v>2157</v>
      </c>
    </row>
    <row r="1437" spans="1:10" x14ac:dyDescent="0.25">
      <c r="A1437">
        <v>15</v>
      </c>
      <c r="B1437">
        <v>36</v>
      </c>
      <c r="C1437">
        <f t="shared" si="22"/>
        <v>1436</v>
      </c>
      <c r="D1437">
        <v>406</v>
      </c>
      <c r="E1437">
        <v>197</v>
      </c>
      <c r="F1437">
        <v>64</v>
      </c>
      <c r="G1437">
        <v>1</v>
      </c>
      <c r="H1437">
        <v>0</v>
      </c>
      <c r="I1437" t="s">
        <v>137</v>
      </c>
      <c r="J1437">
        <v>10517</v>
      </c>
    </row>
    <row r="1438" spans="1:10" x14ac:dyDescent="0.25">
      <c r="A1438">
        <v>15</v>
      </c>
      <c r="B1438">
        <v>37</v>
      </c>
      <c r="C1438">
        <f t="shared" si="22"/>
        <v>1437</v>
      </c>
      <c r="D1438">
        <v>3610</v>
      </c>
      <c r="E1438">
        <v>273</v>
      </c>
      <c r="F1438">
        <v>20</v>
      </c>
      <c r="G1438">
        <v>1</v>
      </c>
      <c r="H1438">
        <v>1</v>
      </c>
      <c r="I1438" t="s">
        <v>6177</v>
      </c>
      <c r="J1438">
        <v>1115</v>
      </c>
    </row>
    <row r="1439" spans="1:10" x14ac:dyDescent="0.25">
      <c r="A1439">
        <v>15</v>
      </c>
      <c r="B1439">
        <v>38</v>
      </c>
      <c r="C1439">
        <f t="shared" si="22"/>
        <v>1438</v>
      </c>
      <c r="D1439">
        <v>321</v>
      </c>
      <c r="E1439">
        <v>412</v>
      </c>
      <c r="F1439">
        <v>41</v>
      </c>
      <c r="G1439">
        <v>2</v>
      </c>
      <c r="H1439">
        <v>0</v>
      </c>
      <c r="I1439" t="s">
        <v>6178</v>
      </c>
      <c r="J1439">
        <v>1436</v>
      </c>
    </row>
    <row r="1440" spans="1:10" x14ac:dyDescent="0.25">
      <c r="A1440">
        <v>15</v>
      </c>
      <c r="B1440">
        <v>39</v>
      </c>
      <c r="C1440">
        <f t="shared" si="22"/>
        <v>1439</v>
      </c>
      <c r="D1440">
        <v>950</v>
      </c>
      <c r="E1440">
        <v>480</v>
      </c>
      <c r="F1440">
        <v>42</v>
      </c>
      <c r="G1440">
        <v>1</v>
      </c>
      <c r="H1440">
        <v>0</v>
      </c>
      <c r="I1440" t="s">
        <v>6179</v>
      </c>
      <c r="J1440">
        <v>1669</v>
      </c>
    </row>
    <row r="1441" spans="1:10" x14ac:dyDescent="0.25">
      <c r="A1441">
        <v>15</v>
      </c>
      <c r="B1441">
        <v>40</v>
      </c>
      <c r="C1441">
        <f t="shared" si="22"/>
        <v>1440</v>
      </c>
      <c r="D1441">
        <v>722</v>
      </c>
      <c r="E1441">
        <v>550</v>
      </c>
      <c r="F1441">
        <v>41</v>
      </c>
      <c r="G1441">
        <v>1</v>
      </c>
      <c r="H1441">
        <v>1</v>
      </c>
      <c r="I1441" t="s">
        <v>6180</v>
      </c>
      <c r="J1441">
        <v>5489</v>
      </c>
    </row>
    <row r="1442" spans="1:10" x14ac:dyDescent="0.25">
      <c r="A1442">
        <v>15</v>
      </c>
      <c r="B1442">
        <v>41</v>
      </c>
      <c r="C1442">
        <f t="shared" si="22"/>
        <v>1441</v>
      </c>
      <c r="D1442">
        <v>1680</v>
      </c>
      <c r="E1442">
        <v>346</v>
      </c>
      <c r="F1442">
        <v>30</v>
      </c>
      <c r="G1442">
        <v>2</v>
      </c>
      <c r="H1442">
        <v>3</v>
      </c>
      <c r="I1442" t="s">
        <v>6181</v>
      </c>
      <c r="J1442">
        <v>17222</v>
      </c>
    </row>
    <row r="1443" spans="1:10" x14ac:dyDescent="0.25">
      <c r="A1443">
        <v>15</v>
      </c>
      <c r="B1443">
        <v>42</v>
      </c>
      <c r="C1443">
        <f t="shared" si="22"/>
        <v>1442</v>
      </c>
      <c r="D1443">
        <v>378</v>
      </c>
      <c r="E1443">
        <v>198</v>
      </c>
      <c r="F1443">
        <v>40</v>
      </c>
      <c r="G1443">
        <v>1</v>
      </c>
      <c r="H1443">
        <v>0</v>
      </c>
      <c r="I1443" t="s">
        <v>40</v>
      </c>
      <c r="J1443">
        <v>1071</v>
      </c>
    </row>
    <row r="1444" spans="1:10" x14ac:dyDescent="0.25">
      <c r="A1444">
        <v>15</v>
      </c>
      <c r="B1444">
        <v>43</v>
      </c>
      <c r="C1444">
        <f t="shared" si="22"/>
        <v>1443</v>
      </c>
      <c r="D1444">
        <v>410</v>
      </c>
      <c r="E1444">
        <v>1415</v>
      </c>
      <c r="F1444">
        <v>24</v>
      </c>
      <c r="G1444">
        <v>1</v>
      </c>
      <c r="H1444">
        <v>1</v>
      </c>
      <c r="I1444" t="s">
        <v>6182</v>
      </c>
      <c r="J1444">
        <v>1958</v>
      </c>
    </row>
    <row r="1445" spans="1:10" x14ac:dyDescent="0.25">
      <c r="A1445">
        <v>15</v>
      </c>
      <c r="B1445">
        <v>44</v>
      </c>
      <c r="C1445">
        <f t="shared" si="22"/>
        <v>1444</v>
      </c>
      <c r="D1445">
        <v>1212</v>
      </c>
      <c r="E1445">
        <v>620</v>
      </c>
      <c r="F1445">
        <v>50</v>
      </c>
      <c r="G1445">
        <v>1</v>
      </c>
      <c r="H1445">
        <v>0</v>
      </c>
      <c r="I1445" t="s">
        <v>2143</v>
      </c>
      <c r="J1445">
        <v>2094</v>
      </c>
    </row>
    <row r="1446" spans="1:10" x14ac:dyDescent="0.25">
      <c r="A1446">
        <v>15</v>
      </c>
      <c r="B1446">
        <v>45</v>
      </c>
      <c r="C1446">
        <f t="shared" si="22"/>
        <v>1445</v>
      </c>
      <c r="D1446">
        <v>1020</v>
      </c>
      <c r="E1446">
        <v>302</v>
      </c>
      <c r="F1446">
        <v>125</v>
      </c>
      <c r="G1446">
        <v>5</v>
      </c>
      <c r="H1446">
        <v>0</v>
      </c>
      <c r="I1446" t="s">
        <v>6183</v>
      </c>
      <c r="J1446">
        <v>3654</v>
      </c>
    </row>
    <row r="1447" spans="1:10" x14ac:dyDescent="0.25">
      <c r="A1447">
        <v>15</v>
      </c>
      <c r="B1447">
        <v>46</v>
      </c>
      <c r="C1447">
        <f t="shared" si="22"/>
        <v>1446</v>
      </c>
      <c r="D1447">
        <v>2136</v>
      </c>
      <c r="E1447">
        <v>242</v>
      </c>
      <c r="F1447">
        <v>25</v>
      </c>
      <c r="G1447">
        <v>2</v>
      </c>
      <c r="H1447">
        <v>2</v>
      </c>
      <c r="I1447" t="s">
        <v>6184</v>
      </c>
      <c r="J1447">
        <v>12276</v>
      </c>
    </row>
    <row r="1448" spans="1:10" x14ac:dyDescent="0.25">
      <c r="A1448">
        <v>15</v>
      </c>
      <c r="B1448">
        <v>47</v>
      </c>
      <c r="C1448">
        <f t="shared" si="22"/>
        <v>1447</v>
      </c>
      <c r="D1448">
        <v>994</v>
      </c>
      <c r="E1448">
        <v>654</v>
      </c>
      <c r="F1448">
        <v>21</v>
      </c>
      <c r="G1448">
        <v>3</v>
      </c>
      <c r="H1448">
        <v>0</v>
      </c>
      <c r="I1448" t="s">
        <v>6185</v>
      </c>
      <c r="J1448">
        <v>1709</v>
      </c>
    </row>
    <row r="1449" spans="1:10" x14ac:dyDescent="0.25">
      <c r="A1449">
        <v>15</v>
      </c>
      <c r="B1449">
        <v>48</v>
      </c>
      <c r="C1449">
        <f t="shared" si="22"/>
        <v>1448</v>
      </c>
      <c r="D1449">
        <v>1076</v>
      </c>
      <c r="E1449">
        <v>482</v>
      </c>
      <c r="F1449">
        <v>69</v>
      </c>
      <c r="G1449">
        <v>1</v>
      </c>
      <c r="H1449">
        <v>0</v>
      </c>
      <c r="I1449" t="s">
        <v>56</v>
      </c>
      <c r="J1449">
        <v>2969</v>
      </c>
    </row>
    <row r="1450" spans="1:10" x14ac:dyDescent="0.25">
      <c r="A1450">
        <v>15</v>
      </c>
      <c r="B1450">
        <v>49</v>
      </c>
      <c r="C1450">
        <f t="shared" si="22"/>
        <v>1449</v>
      </c>
      <c r="D1450">
        <v>392</v>
      </c>
      <c r="E1450">
        <v>1570</v>
      </c>
      <c r="F1450">
        <v>25</v>
      </c>
      <c r="G1450">
        <v>2</v>
      </c>
      <c r="H1450">
        <v>1</v>
      </c>
      <c r="I1450" t="s">
        <v>6186</v>
      </c>
      <c r="J1450">
        <v>20377</v>
      </c>
    </row>
    <row r="1451" spans="1:10" x14ac:dyDescent="0.25">
      <c r="A1451">
        <v>15</v>
      </c>
      <c r="B1451">
        <v>50</v>
      </c>
      <c r="C1451">
        <f t="shared" si="22"/>
        <v>1450</v>
      </c>
      <c r="D1451">
        <v>856</v>
      </c>
      <c r="E1451">
        <v>319</v>
      </c>
      <c r="F1451">
        <v>26</v>
      </c>
      <c r="G1451">
        <v>5</v>
      </c>
      <c r="H1451">
        <v>5</v>
      </c>
      <c r="I1451" t="s">
        <v>6187</v>
      </c>
      <c r="J1451">
        <v>21362</v>
      </c>
    </row>
    <row r="1452" spans="1:10" x14ac:dyDescent="0.25">
      <c r="A1452">
        <v>15</v>
      </c>
      <c r="B1452">
        <v>51</v>
      </c>
      <c r="C1452">
        <f t="shared" si="22"/>
        <v>1451</v>
      </c>
      <c r="D1452">
        <v>2630</v>
      </c>
      <c r="E1452">
        <v>1115</v>
      </c>
      <c r="F1452">
        <v>195</v>
      </c>
      <c r="G1452">
        <v>1</v>
      </c>
      <c r="H1452">
        <v>2</v>
      </c>
      <c r="I1452" t="s">
        <v>6188</v>
      </c>
      <c r="J1452">
        <v>25337</v>
      </c>
    </row>
    <row r="1453" spans="1:10" x14ac:dyDescent="0.25">
      <c r="A1453">
        <v>15</v>
      </c>
      <c r="B1453">
        <v>52</v>
      </c>
      <c r="C1453">
        <f t="shared" si="22"/>
        <v>1452</v>
      </c>
      <c r="D1453">
        <v>1338</v>
      </c>
      <c r="E1453">
        <v>288</v>
      </c>
      <c r="F1453">
        <v>85</v>
      </c>
      <c r="G1453">
        <v>5</v>
      </c>
      <c r="H1453">
        <v>1</v>
      </c>
      <c r="I1453" t="s">
        <v>6189</v>
      </c>
      <c r="J1453">
        <v>2483</v>
      </c>
    </row>
    <row r="1454" spans="1:10" x14ac:dyDescent="0.25">
      <c r="A1454">
        <v>15</v>
      </c>
      <c r="B1454">
        <v>53</v>
      </c>
      <c r="C1454">
        <f t="shared" si="22"/>
        <v>1453</v>
      </c>
      <c r="D1454">
        <v>858</v>
      </c>
      <c r="E1454">
        <v>286</v>
      </c>
      <c r="F1454">
        <v>25</v>
      </c>
      <c r="G1454">
        <v>1</v>
      </c>
      <c r="H1454">
        <v>0</v>
      </c>
      <c r="I1454" t="s">
        <v>465</v>
      </c>
      <c r="J1454">
        <v>2171</v>
      </c>
    </row>
    <row r="1455" spans="1:10" x14ac:dyDescent="0.25">
      <c r="A1455">
        <v>15</v>
      </c>
      <c r="B1455">
        <v>54</v>
      </c>
      <c r="C1455">
        <f t="shared" si="22"/>
        <v>1454</v>
      </c>
      <c r="D1455">
        <v>418</v>
      </c>
      <c r="E1455">
        <v>999</v>
      </c>
      <c r="F1455">
        <v>32</v>
      </c>
      <c r="G1455">
        <v>2</v>
      </c>
      <c r="H1455">
        <v>0</v>
      </c>
      <c r="I1455" t="s">
        <v>6190</v>
      </c>
      <c r="J1455">
        <v>2264</v>
      </c>
    </row>
    <row r="1456" spans="1:10" x14ac:dyDescent="0.25">
      <c r="A1456">
        <v>15</v>
      </c>
      <c r="B1456">
        <v>55</v>
      </c>
      <c r="C1456">
        <f t="shared" si="22"/>
        <v>1455</v>
      </c>
      <c r="D1456">
        <v>1124</v>
      </c>
      <c r="E1456">
        <v>306</v>
      </c>
      <c r="F1456">
        <v>23</v>
      </c>
      <c r="G1456">
        <v>4</v>
      </c>
      <c r="H1456">
        <v>0</v>
      </c>
      <c r="I1456" t="s">
        <v>6191</v>
      </c>
      <c r="J1456">
        <v>2382</v>
      </c>
    </row>
    <row r="1457" spans="1:10" x14ac:dyDescent="0.25">
      <c r="A1457">
        <v>15</v>
      </c>
      <c r="B1457">
        <v>56</v>
      </c>
      <c r="C1457">
        <f t="shared" si="22"/>
        <v>1456</v>
      </c>
      <c r="D1457">
        <v>958</v>
      </c>
      <c r="E1457">
        <v>305</v>
      </c>
      <c r="F1457">
        <v>70</v>
      </c>
      <c r="G1457">
        <v>1</v>
      </c>
      <c r="H1457">
        <v>0</v>
      </c>
      <c r="I1457" t="s">
        <v>958</v>
      </c>
      <c r="J1457">
        <v>1808</v>
      </c>
    </row>
    <row r="1458" spans="1:10" x14ac:dyDescent="0.25">
      <c r="A1458">
        <v>15</v>
      </c>
      <c r="B1458">
        <v>57</v>
      </c>
      <c r="C1458">
        <f t="shared" si="22"/>
        <v>1457</v>
      </c>
      <c r="D1458">
        <v>375</v>
      </c>
      <c r="E1458">
        <v>762</v>
      </c>
      <c r="F1458">
        <v>38</v>
      </c>
      <c r="G1458">
        <v>2</v>
      </c>
      <c r="H1458">
        <v>0</v>
      </c>
      <c r="I1458" t="s">
        <v>6192</v>
      </c>
      <c r="J1458">
        <v>1647</v>
      </c>
    </row>
    <row r="1459" spans="1:10" x14ac:dyDescent="0.25">
      <c r="A1459">
        <v>15</v>
      </c>
      <c r="B1459">
        <v>58</v>
      </c>
      <c r="C1459">
        <f t="shared" si="22"/>
        <v>1458</v>
      </c>
      <c r="D1459">
        <v>2730</v>
      </c>
      <c r="E1459">
        <v>366</v>
      </c>
      <c r="F1459">
        <v>144</v>
      </c>
      <c r="G1459">
        <v>1</v>
      </c>
      <c r="H1459">
        <v>0</v>
      </c>
      <c r="I1459" t="s">
        <v>45</v>
      </c>
      <c r="J1459">
        <v>3519</v>
      </c>
    </row>
    <row r="1460" spans="1:10" x14ac:dyDescent="0.25">
      <c r="A1460">
        <v>15</v>
      </c>
      <c r="B1460">
        <v>59</v>
      </c>
      <c r="C1460">
        <f t="shared" si="22"/>
        <v>1459</v>
      </c>
      <c r="D1460">
        <v>567</v>
      </c>
      <c r="E1460">
        <v>552</v>
      </c>
      <c r="F1460">
        <v>20</v>
      </c>
      <c r="G1460">
        <v>2</v>
      </c>
      <c r="H1460">
        <v>3</v>
      </c>
      <c r="I1460" t="s">
        <v>6193</v>
      </c>
      <c r="J1460">
        <v>7029</v>
      </c>
    </row>
    <row r="1461" spans="1:10" x14ac:dyDescent="0.25">
      <c r="A1461">
        <v>15</v>
      </c>
      <c r="B1461">
        <v>60</v>
      </c>
      <c r="C1461">
        <f t="shared" si="22"/>
        <v>1460</v>
      </c>
      <c r="D1461">
        <v>355</v>
      </c>
      <c r="E1461">
        <v>325</v>
      </c>
      <c r="F1461">
        <v>93</v>
      </c>
      <c r="G1461">
        <v>1</v>
      </c>
      <c r="H1461">
        <v>0</v>
      </c>
      <c r="I1461" t="s">
        <v>45</v>
      </c>
      <c r="J1461">
        <v>2220</v>
      </c>
    </row>
    <row r="1462" spans="1:10" x14ac:dyDescent="0.25">
      <c r="A1462">
        <v>15</v>
      </c>
      <c r="B1462">
        <v>61</v>
      </c>
      <c r="C1462">
        <f t="shared" si="22"/>
        <v>1461</v>
      </c>
      <c r="D1462">
        <v>401</v>
      </c>
      <c r="E1462">
        <v>236</v>
      </c>
      <c r="F1462">
        <v>270</v>
      </c>
      <c r="G1462">
        <v>1</v>
      </c>
      <c r="H1462">
        <v>0</v>
      </c>
      <c r="I1462" t="s">
        <v>6194</v>
      </c>
      <c r="J1462">
        <v>6315</v>
      </c>
    </row>
    <row r="1463" spans="1:10" x14ac:dyDescent="0.25">
      <c r="A1463">
        <v>15</v>
      </c>
      <c r="B1463">
        <v>62</v>
      </c>
      <c r="C1463">
        <f t="shared" si="22"/>
        <v>1462</v>
      </c>
      <c r="D1463">
        <v>0</v>
      </c>
      <c r="E1463">
        <v>285</v>
      </c>
      <c r="F1463">
        <v>23</v>
      </c>
      <c r="G1463">
        <v>1</v>
      </c>
      <c r="H1463">
        <v>0</v>
      </c>
      <c r="I1463" t="s">
        <v>1345</v>
      </c>
      <c r="J1463">
        <v>839</v>
      </c>
    </row>
    <row r="1464" spans="1:10" x14ac:dyDescent="0.25">
      <c r="A1464">
        <v>15</v>
      </c>
      <c r="B1464">
        <v>63</v>
      </c>
      <c r="C1464">
        <f t="shared" si="22"/>
        <v>1463</v>
      </c>
      <c r="D1464">
        <v>591</v>
      </c>
      <c r="E1464">
        <v>1053</v>
      </c>
      <c r="F1464">
        <v>21</v>
      </c>
      <c r="G1464">
        <v>3</v>
      </c>
      <c r="H1464">
        <v>0</v>
      </c>
      <c r="I1464" t="s">
        <v>6195</v>
      </c>
      <c r="J1464">
        <v>161637</v>
      </c>
    </row>
    <row r="1465" spans="1:10" x14ac:dyDescent="0.25">
      <c r="A1465">
        <v>15</v>
      </c>
      <c r="B1465">
        <v>64</v>
      </c>
      <c r="C1465">
        <f t="shared" si="22"/>
        <v>1464</v>
      </c>
      <c r="D1465">
        <v>542</v>
      </c>
      <c r="E1465">
        <v>280</v>
      </c>
      <c r="F1465">
        <v>38</v>
      </c>
      <c r="G1465">
        <v>1</v>
      </c>
      <c r="H1465">
        <v>0</v>
      </c>
      <c r="I1465" t="s">
        <v>6196</v>
      </c>
      <c r="J1465">
        <v>1576</v>
      </c>
    </row>
    <row r="1466" spans="1:10" x14ac:dyDescent="0.25">
      <c r="A1466">
        <v>15</v>
      </c>
      <c r="B1466">
        <v>65</v>
      </c>
      <c r="C1466">
        <f t="shared" si="22"/>
        <v>1465</v>
      </c>
      <c r="D1466">
        <v>674</v>
      </c>
      <c r="E1466">
        <v>558</v>
      </c>
      <c r="F1466">
        <v>69</v>
      </c>
      <c r="G1466">
        <v>3</v>
      </c>
      <c r="H1466">
        <v>2</v>
      </c>
      <c r="I1466" t="s">
        <v>6197</v>
      </c>
      <c r="J1466">
        <v>92346</v>
      </c>
    </row>
    <row r="1467" spans="1:10" x14ac:dyDescent="0.25">
      <c r="A1467">
        <v>15</v>
      </c>
      <c r="B1467">
        <v>66</v>
      </c>
      <c r="C1467">
        <f t="shared" si="22"/>
        <v>1466</v>
      </c>
      <c r="D1467">
        <v>1044</v>
      </c>
      <c r="E1467">
        <v>298</v>
      </c>
      <c r="F1467">
        <v>58</v>
      </c>
      <c r="G1467">
        <v>1</v>
      </c>
      <c r="H1467">
        <v>0</v>
      </c>
      <c r="I1467" t="s">
        <v>620</v>
      </c>
      <c r="J1467">
        <v>1895</v>
      </c>
    </row>
    <row r="1468" spans="1:10" x14ac:dyDescent="0.25">
      <c r="A1468">
        <v>15</v>
      </c>
      <c r="B1468">
        <v>67</v>
      </c>
      <c r="C1468">
        <f t="shared" si="22"/>
        <v>1467</v>
      </c>
      <c r="D1468">
        <v>2895</v>
      </c>
      <c r="E1468">
        <v>1190</v>
      </c>
      <c r="F1468">
        <v>0</v>
      </c>
      <c r="G1468">
        <v>2</v>
      </c>
      <c r="H1468">
        <v>0</v>
      </c>
      <c r="I1468" t="s">
        <v>6198</v>
      </c>
      <c r="J1468">
        <v>1636</v>
      </c>
    </row>
    <row r="1469" spans="1:10" x14ac:dyDescent="0.25">
      <c r="A1469">
        <v>15</v>
      </c>
      <c r="B1469">
        <v>68</v>
      </c>
      <c r="C1469">
        <f t="shared" si="22"/>
        <v>1468</v>
      </c>
      <c r="D1469">
        <v>432</v>
      </c>
      <c r="E1469">
        <v>518</v>
      </c>
      <c r="F1469">
        <v>84</v>
      </c>
      <c r="G1469">
        <v>1</v>
      </c>
      <c r="H1469">
        <v>0</v>
      </c>
      <c r="I1469" t="s">
        <v>2370</v>
      </c>
      <c r="J1469">
        <v>2342</v>
      </c>
    </row>
    <row r="1470" spans="1:10" x14ac:dyDescent="0.25">
      <c r="A1470">
        <v>15</v>
      </c>
      <c r="B1470">
        <v>69</v>
      </c>
      <c r="C1470">
        <f t="shared" si="22"/>
        <v>1469</v>
      </c>
      <c r="D1470">
        <v>1221</v>
      </c>
      <c r="E1470">
        <v>632</v>
      </c>
      <c r="F1470">
        <v>23</v>
      </c>
      <c r="G1470">
        <v>1</v>
      </c>
      <c r="H1470">
        <v>0</v>
      </c>
      <c r="I1470" t="s">
        <v>245</v>
      </c>
      <c r="J1470">
        <v>1224</v>
      </c>
    </row>
    <row r="1471" spans="1:10" x14ac:dyDescent="0.25">
      <c r="A1471">
        <v>15</v>
      </c>
      <c r="B1471">
        <v>70</v>
      </c>
      <c r="C1471">
        <f t="shared" si="22"/>
        <v>1470</v>
      </c>
      <c r="D1471">
        <v>518</v>
      </c>
      <c r="E1471">
        <v>252</v>
      </c>
      <c r="F1471">
        <v>78</v>
      </c>
      <c r="G1471">
        <v>2</v>
      </c>
      <c r="H1471">
        <v>1</v>
      </c>
      <c r="I1471" t="s">
        <v>6199</v>
      </c>
      <c r="J1471">
        <v>11050</v>
      </c>
    </row>
    <row r="1472" spans="1:10" x14ac:dyDescent="0.25">
      <c r="A1472">
        <v>15</v>
      </c>
      <c r="B1472">
        <v>71</v>
      </c>
      <c r="C1472">
        <f t="shared" si="22"/>
        <v>1471</v>
      </c>
      <c r="D1472">
        <v>942</v>
      </c>
      <c r="E1472">
        <v>243</v>
      </c>
      <c r="F1472">
        <v>205</v>
      </c>
      <c r="G1472">
        <v>2</v>
      </c>
      <c r="H1472">
        <v>1</v>
      </c>
      <c r="I1472" t="s">
        <v>6200</v>
      </c>
      <c r="J1472">
        <v>10234</v>
      </c>
    </row>
    <row r="1473" spans="1:10" x14ac:dyDescent="0.25">
      <c r="A1473">
        <v>15</v>
      </c>
      <c r="B1473">
        <v>72</v>
      </c>
      <c r="C1473">
        <f t="shared" si="22"/>
        <v>1472</v>
      </c>
      <c r="D1473">
        <v>1855</v>
      </c>
      <c r="E1473">
        <v>144</v>
      </c>
      <c r="F1473">
        <v>0</v>
      </c>
      <c r="G1473">
        <v>3</v>
      </c>
      <c r="H1473">
        <v>0</v>
      </c>
      <c r="I1473" t="s">
        <v>6201</v>
      </c>
      <c r="J1473">
        <v>570</v>
      </c>
    </row>
    <row r="1474" spans="1:10" x14ac:dyDescent="0.25">
      <c r="A1474">
        <v>15</v>
      </c>
      <c r="B1474">
        <v>73</v>
      </c>
      <c r="C1474">
        <f t="shared" si="22"/>
        <v>1473</v>
      </c>
      <c r="D1474">
        <v>2064</v>
      </c>
      <c r="E1474">
        <v>194</v>
      </c>
      <c r="F1474">
        <v>31</v>
      </c>
      <c r="G1474">
        <v>1</v>
      </c>
      <c r="H1474">
        <v>0</v>
      </c>
      <c r="I1474" t="s">
        <v>3130</v>
      </c>
      <c r="J1474">
        <v>1157</v>
      </c>
    </row>
    <row r="1475" spans="1:10" x14ac:dyDescent="0.25">
      <c r="A1475">
        <v>15</v>
      </c>
      <c r="B1475">
        <v>74</v>
      </c>
      <c r="C1475">
        <f t="shared" si="22"/>
        <v>1474</v>
      </c>
      <c r="D1475">
        <v>1996</v>
      </c>
      <c r="E1475">
        <v>460</v>
      </c>
      <c r="F1475">
        <v>45</v>
      </c>
      <c r="G1475">
        <v>1</v>
      </c>
      <c r="H1475">
        <v>1</v>
      </c>
      <c r="I1475" t="s">
        <v>6202</v>
      </c>
      <c r="J1475">
        <v>12561</v>
      </c>
    </row>
    <row r="1476" spans="1:10" x14ac:dyDescent="0.25">
      <c r="A1476">
        <v>15</v>
      </c>
      <c r="B1476">
        <v>75</v>
      </c>
      <c r="C1476">
        <f t="shared" ref="C1476:C1539" si="23">C1475+1</f>
        <v>1475</v>
      </c>
      <c r="D1476">
        <v>418</v>
      </c>
      <c r="E1476">
        <v>291</v>
      </c>
      <c r="F1476">
        <v>74</v>
      </c>
      <c r="G1476">
        <v>1</v>
      </c>
      <c r="H1476">
        <v>1</v>
      </c>
      <c r="I1476" t="s">
        <v>6203</v>
      </c>
      <c r="J1476">
        <v>10866</v>
      </c>
    </row>
    <row r="1477" spans="1:10" x14ac:dyDescent="0.25">
      <c r="A1477">
        <v>15</v>
      </c>
      <c r="B1477">
        <v>76</v>
      </c>
      <c r="C1477">
        <f t="shared" si="23"/>
        <v>1476</v>
      </c>
      <c r="D1477">
        <v>423</v>
      </c>
      <c r="E1477">
        <v>508</v>
      </c>
      <c r="F1477">
        <v>210</v>
      </c>
      <c r="G1477">
        <v>5</v>
      </c>
      <c r="H1477">
        <v>0</v>
      </c>
      <c r="I1477" t="s">
        <v>6204</v>
      </c>
      <c r="J1477">
        <v>6278</v>
      </c>
    </row>
    <row r="1478" spans="1:10" x14ac:dyDescent="0.25">
      <c r="A1478">
        <v>15</v>
      </c>
      <c r="B1478">
        <v>77</v>
      </c>
      <c r="C1478">
        <f t="shared" si="23"/>
        <v>1477</v>
      </c>
      <c r="D1478">
        <v>1416</v>
      </c>
      <c r="E1478">
        <v>196</v>
      </c>
      <c r="F1478">
        <v>66</v>
      </c>
      <c r="G1478">
        <v>1</v>
      </c>
      <c r="H1478">
        <v>2</v>
      </c>
      <c r="I1478" t="s">
        <v>6205</v>
      </c>
      <c r="J1478">
        <v>71686</v>
      </c>
    </row>
    <row r="1479" spans="1:10" x14ac:dyDescent="0.25">
      <c r="A1479">
        <v>15</v>
      </c>
      <c r="B1479">
        <v>78</v>
      </c>
      <c r="C1479">
        <f t="shared" si="23"/>
        <v>1478</v>
      </c>
      <c r="D1479">
        <v>454</v>
      </c>
      <c r="E1479">
        <v>706</v>
      </c>
      <c r="F1479">
        <v>47</v>
      </c>
      <c r="G1479">
        <v>0</v>
      </c>
      <c r="H1479">
        <v>0</v>
      </c>
      <c r="J1479">
        <v>1691</v>
      </c>
    </row>
    <row r="1480" spans="1:10" x14ac:dyDescent="0.25">
      <c r="A1480">
        <v>15</v>
      </c>
      <c r="B1480">
        <v>79</v>
      </c>
      <c r="C1480">
        <f t="shared" si="23"/>
        <v>1479</v>
      </c>
      <c r="D1480">
        <v>1344</v>
      </c>
      <c r="E1480">
        <v>265</v>
      </c>
      <c r="F1480">
        <v>34</v>
      </c>
      <c r="G1480">
        <v>1</v>
      </c>
      <c r="H1480">
        <v>1</v>
      </c>
      <c r="I1480" t="s">
        <v>5280</v>
      </c>
      <c r="J1480">
        <v>1218</v>
      </c>
    </row>
    <row r="1481" spans="1:10" x14ac:dyDescent="0.25">
      <c r="A1481">
        <v>15</v>
      </c>
      <c r="B1481">
        <v>80</v>
      </c>
      <c r="C1481">
        <f t="shared" si="23"/>
        <v>1480</v>
      </c>
      <c r="D1481">
        <v>802</v>
      </c>
      <c r="E1481">
        <v>229</v>
      </c>
      <c r="F1481">
        <v>260</v>
      </c>
      <c r="G1481">
        <v>2</v>
      </c>
      <c r="H1481">
        <v>1</v>
      </c>
      <c r="I1481" t="s">
        <v>6206</v>
      </c>
      <c r="J1481">
        <v>5734</v>
      </c>
    </row>
    <row r="1482" spans="1:10" x14ac:dyDescent="0.25">
      <c r="A1482">
        <v>15</v>
      </c>
      <c r="B1482">
        <v>81</v>
      </c>
      <c r="C1482">
        <f t="shared" si="23"/>
        <v>1481</v>
      </c>
      <c r="D1482">
        <v>1204</v>
      </c>
      <c r="E1482">
        <v>227</v>
      </c>
      <c r="F1482">
        <v>41</v>
      </c>
      <c r="G1482">
        <v>1</v>
      </c>
      <c r="H1482">
        <v>1</v>
      </c>
      <c r="I1482" t="s">
        <v>6207</v>
      </c>
      <c r="J1482">
        <v>1917</v>
      </c>
    </row>
    <row r="1483" spans="1:10" x14ac:dyDescent="0.25">
      <c r="A1483">
        <v>15</v>
      </c>
      <c r="B1483">
        <v>82</v>
      </c>
      <c r="C1483">
        <f t="shared" si="23"/>
        <v>1482</v>
      </c>
      <c r="D1483">
        <v>968</v>
      </c>
      <c r="E1483">
        <v>666</v>
      </c>
      <c r="F1483">
        <v>38</v>
      </c>
      <c r="G1483">
        <v>1</v>
      </c>
      <c r="H1483">
        <v>0</v>
      </c>
      <c r="I1483" t="s">
        <v>2046</v>
      </c>
      <c r="J1483">
        <v>2066</v>
      </c>
    </row>
    <row r="1484" spans="1:10" x14ac:dyDescent="0.25">
      <c r="A1484">
        <v>15</v>
      </c>
      <c r="B1484">
        <v>83</v>
      </c>
      <c r="C1484">
        <f t="shared" si="23"/>
        <v>1483</v>
      </c>
      <c r="D1484">
        <v>816</v>
      </c>
      <c r="E1484">
        <v>294</v>
      </c>
      <c r="F1484">
        <v>0</v>
      </c>
      <c r="G1484">
        <v>2</v>
      </c>
      <c r="H1484">
        <v>0</v>
      </c>
      <c r="I1484" t="s">
        <v>6208</v>
      </c>
      <c r="J1484">
        <v>514</v>
      </c>
    </row>
    <row r="1485" spans="1:10" x14ac:dyDescent="0.25">
      <c r="A1485">
        <v>15</v>
      </c>
      <c r="B1485">
        <v>84</v>
      </c>
      <c r="C1485">
        <f t="shared" si="23"/>
        <v>1484</v>
      </c>
      <c r="D1485">
        <v>812</v>
      </c>
      <c r="E1485">
        <v>260</v>
      </c>
      <c r="F1485">
        <v>0</v>
      </c>
      <c r="G1485">
        <v>3</v>
      </c>
      <c r="H1485">
        <v>0</v>
      </c>
      <c r="I1485" t="s">
        <v>6209</v>
      </c>
      <c r="J1485">
        <v>599</v>
      </c>
    </row>
    <row r="1486" spans="1:10" x14ac:dyDescent="0.25">
      <c r="A1486">
        <v>15</v>
      </c>
      <c r="B1486">
        <v>85</v>
      </c>
      <c r="C1486">
        <f t="shared" si="23"/>
        <v>1485</v>
      </c>
      <c r="D1486">
        <v>810</v>
      </c>
      <c r="E1486">
        <v>558</v>
      </c>
      <c r="F1486">
        <v>43</v>
      </c>
      <c r="G1486">
        <v>3</v>
      </c>
      <c r="H1486">
        <v>1</v>
      </c>
      <c r="I1486" t="s">
        <v>6210</v>
      </c>
      <c r="J1486">
        <v>1771</v>
      </c>
    </row>
    <row r="1487" spans="1:10" x14ac:dyDescent="0.25">
      <c r="A1487">
        <v>15</v>
      </c>
      <c r="B1487">
        <v>86</v>
      </c>
      <c r="C1487">
        <f t="shared" si="23"/>
        <v>1486</v>
      </c>
      <c r="D1487">
        <v>2535</v>
      </c>
      <c r="E1487">
        <v>136</v>
      </c>
      <c r="F1487">
        <v>24</v>
      </c>
      <c r="G1487">
        <v>1</v>
      </c>
      <c r="H1487">
        <v>0</v>
      </c>
      <c r="I1487" t="s">
        <v>705</v>
      </c>
      <c r="J1487">
        <v>953</v>
      </c>
    </row>
    <row r="1488" spans="1:10" x14ac:dyDescent="0.25">
      <c r="A1488">
        <v>15</v>
      </c>
      <c r="B1488">
        <v>87</v>
      </c>
      <c r="C1488">
        <f t="shared" si="23"/>
        <v>1487</v>
      </c>
      <c r="D1488">
        <v>426</v>
      </c>
      <c r="E1488">
        <v>265</v>
      </c>
      <c r="F1488">
        <v>72</v>
      </c>
      <c r="G1488">
        <v>3</v>
      </c>
      <c r="H1488">
        <v>0</v>
      </c>
      <c r="I1488" t="s">
        <v>6211</v>
      </c>
      <c r="J1488">
        <v>3295</v>
      </c>
    </row>
    <row r="1489" spans="1:10" x14ac:dyDescent="0.25">
      <c r="A1489">
        <v>15</v>
      </c>
      <c r="B1489">
        <v>88</v>
      </c>
      <c r="C1489">
        <f t="shared" si="23"/>
        <v>1488</v>
      </c>
      <c r="D1489">
        <v>1236</v>
      </c>
      <c r="E1489">
        <v>3230</v>
      </c>
      <c r="F1489">
        <v>29</v>
      </c>
      <c r="G1489">
        <v>2</v>
      </c>
      <c r="H1489">
        <v>0</v>
      </c>
      <c r="I1489" t="s">
        <v>6212</v>
      </c>
      <c r="J1489">
        <v>4527</v>
      </c>
    </row>
    <row r="1490" spans="1:10" x14ac:dyDescent="0.25">
      <c r="A1490">
        <v>15</v>
      </c>
      <c r="B1490">
        <v>89</v>
      </c>
      <c r="C1490">
        <f t="shared" si="23"/>
        <v>1489</v>
      </c>
      <c r="D1490">
        <v>668</v>
      </c>
      <c r="E1490">
        <v>212</v>
      </c>
      <c r="F1490">
        <v>19</v>
      </c>
      <c r="G1490">
        <v>3</v>
      </c>
      <c r="H1490">
        <v>0</v>
      </c>
      <c r="I1490" t="s">
        <v>6213</v>
      </c>
      <c r="J1490">
        <v>11286</v>
      </c>
    </row>
    <row r="1491" spans="1:10" x14ac:dyDescent="0.25">
      <c r="A1491">
        <v>15</v>
      </c>
      <c r="B1491">
        <v>90</v>
      </c>
      <c r="C1491">
        <f t="shared" si="23"/>
        <v>1490</v>
      </c>
      <c r="D1491">
        <v>948</v>
      </c>
      <c r="E1491">
        <v>648</v>
      </c>
      <c r="F1491">
        <v>20</v>
      </c>
      <c r="G1491">
        <v>2</v>
      </c>
      <c r="H1491">
        <v>0</v>
      </c>
      <c r="I1491" t="s">
        <v>6214</v>
      </c>
      <c r="J1491">
        <v>2482</v>
      </c>
    </row>
    <row r="1492" spans="1:10" x14ac:dyDescent="0.25">
      <c r="A1492">
        <v>15</v>
      </c>
      <c r="B1492">
        <v>91</v>
      </c>
      <c r="C1492">
        <f t="shared" si="23"/>
        <v>1491</v>
      </c>
      <c r="D1492">
        <v>394</v>
      </c>
      <c r="E1492">
        <v>296</v>
      </c>
      <c r="F1492">
        <v>32</v>
      </c>
      <c r="G1492">
        <v>2</v>
      </c>
      <c r="H1492">
        <v>1</v>
      </c>
      <c r="I1492" t="s">
        <v>6215</v>
      </c>
      <c r="J1492">
        <v>1084</v>
      </c>
    </row>
    <row r="1493" spans="1:10" x14ac:dyDescent="0.25">
      <c r="A1493">
        <v>15</v>
      </c>
      <c r="B1493">
        <v>92</v>
      </c>
      <c r="C1493">
        <f t="shared" si="23"/>
        <v>1492</v>
      </c>
      <c r="D1493">
        <v>577</v>
      </c>
      <c r="E1493">
        <v>678</v>
      </c>
      <c r="F1493">
        <v>31</v>
      </c>
      <c r="G1493">
        <v>0</v>
      </c>
      <c r="H1493">
        <v>0</v>
      </c>
      <c r="J1493">
        <v>1355</v>
      </c>
    </row>
    <row r="1494" spans="1:10" x14ac:dyDescent="0.25">
      <c r="A1494">
        <v>15</v>
      </c>
      <c r="B1494">
        <v>93</v>
      </c>
      <c r="C1494">
        <f t="shared" si="23"/>
        <v>1493</v>
      </c>
      <c r="D1494">
        <v>2200</v>
      </c>
      <c r="E1494">
        <v>0</v>
      </c>
      <c r="F1494">
        <v>310</v>
      </c>
      <c r="G1494">
        <v>1</v>
      </c>
      <c r="H1494">
        <v>0</v>
      </c>
      <c r="I1494" t="s">
        <v>2338</v>
      </c>
      <c r="J1494">
        <v>6449</v>
      </c>
    </row>
    <row r="1495" spans="1:10" x14ac:dyDescent="0.25">
      <c r="A1495">
        <v>15</v>
      </c>
      <c r="B1495">
        <v>94</v>
      </c>
      <c r="C1495">
        <f t="shared" si="23"/>
        <v>1494</v>
      </c>
      <c r="D1495">
        <v>559</v>
      </c>
      <c r="E1495">
        <v>399</v>
      </c>
      <c r="F1495">
        <v>37</v>
      </c>
      <c r="G1495">
        <v>2</v>
      </c>
      <c r="H1495">
        <v>0</v>
      </c>
      <c r="I1495" t="s">
        <v>6216</v>
      </c>
      <c r="J1495">
        <v>1237</v>
      </c>
    </row>
    <row r="1496" spans="1:10" x14ac:dyDescent="0.25">
      <c r="A1496">
        <v>15</v>
      </c>
      <c r="B1496">
        <v>95</v>
      </c>
      <c r="C1496">
        <f t="shared" si="23"/>
        <v>1495</v>
      </c>
      <c r="D1496">
        <v>820</v>
      </c>
      <c r="E1496">
        <v>277</v>
      </c>
      <c r="F1496">
        <v>19</v>
      </c>
      <c r="G1496">
        <v>1</v>
      </c>
      <c r="H1496">
        <v>0</v>
      </c>
      <c r="I1496" t="s">
        <v>121</v>
      </c>
      <c r="J1496">
        <v>5739</v>
      </c>
    </row>
    <row r="1497" spans="1:10" x14ac:dyDescent="0.25">
      <c r="A1497">
        <v>15</v>
      </c>
      <c r="B1497">
        <v>96</v>
      </c>
      <c r="C1497">
        <f t="shared" si="23"/>
        <v>1496</v>
      </c>
      <c r="D1497">
        <v>563</v>
      </c>
      <c r="E1497">
        <v>166</v>
      </c>
      <c r="F1497">
        <v>37</v>
      </c>
      <c r="G1497">
        <v>2</v>
      </c>
      <c r="H1497">
        <v>2</v>
      </c>
      <c r="I1497" t="s">
        <v>6217</v>
      </c>
      <c r="J1497">
        <v>17867</v>
      </c>
    </row>
    <row r="1498" spans="1:10" x14ac:dyDescent="0.25">
      <c r="A1498">
        <v>15</v>
      </c>
      <c r="B1498">
        <v>97</v>
      </c>
      <c r="C1498">
        <f t="shared" si="23"/>
        <v>1497</v>
      </c>
      <c r="D1498">
        <v>1335</v>
      </c>
      <c r="E1498">
        <v>288</v>
      </c>
      <c r="F1498">
        <v>250</v>
      </c>
      <c r="G1498">
        <v>1</v>
      </c>
      <c r="H1498">
        <v>1</v>
      </c>
      <c r="I1498" t="s">
        <v>6218</v>
      </c>
      <c r="J1498">
        <v>11421</v>
      </c>
    </row>
    <row r="1499" spans="1:10" x14ac:dyDescent="0.25">
      <c r="A1499">
        <v>15</v>
      </c>
      <c r="B1499">
        <v>98</v>
      </c>
      <c r="C1499">
        <f t="shared" si="23"/>
        <v>1498</v>
      </c>
      <c r="D1499">
        <v>471</v>
      </c>
      <c r="E1499">
        <v>238</v>
      </c>
      <c r="F1499">
        <v>19</v>
      </c>
      <c r="G1499">
        <v>2</v>
      </c>
      <c r="H1499">
        <v>0</v>
      </c>
      <c r="I1499" t="s">
        <v>6219</v>
      </c>
      <c r="J1499">
        <v>8967</v>
      </c>
    </row>
    <row r="1500" spans="1:10" x14ac:dyDescent="0.25">
      <c r="A1500">
        <v>15</v>
      </c>
      <c r="B1500">
        <v>99</v>
      </c>
      <c r="C1500">
        <f t="shared" si="23"/>
        <v>1499</v>
      </c>
      <c r="D1500">
        <v>303</v>
      </c>
      <c r="E1500">
        <v>558</v>
      </c>
      <c r="F1500">
        <v>37</v>
      </c>
      <c r="G1500">
        <v>1</v>
      </c>
      <c r="H1500">
        <v>0</v>
      </c>
      <c r="I1500" t="s">
        <v>427</v>
      </c>
      <c r="J1500">
        <v>1433</v>
      </c>
    </row>
    <row r="1501" spans="1:10" x14ac:dyDescent="0.25">
      <c r="A1501">
        <v>15</v>
      </c>
      <c r="B1501">
        <v>100</v>
      </c>
      <c r="C1501">
        <f t="shared" si="23"/>
        <v>1500</v>
      </c>
      <c r="D1501">
        <v>542</v>
      </c>
      <c r="E1501">
        <v>550</v>
      </c>
      <c r="F1501">
        <v>31</v>
      </c>
      <c r="G1501">
        <v>1</v>
      </c>
      <c r="H1501">
        <v>1</v>
      </c>
      <c r="I1501" t="s">
        <v>704</v>
      </c>
      <c r="J1501">
        <v>8224</v>
      </c>
    </row>
    <row r="1502" spans="1:10" x14ac:dyDescent="0.25">
      <c r="A1502">
        <v>16</v>
      </c>
      <c r="B1502">
        <v>1</v>
      </c>
      <c r="C1502">
        <f t="shared" si="23"/>
        <v>1501</v>
      </c>
      <c r="D1502">
        <v>0</v>
      </c>
      <c r="E1502">
        <v>332</v>
      </c>
      <c r="F1502">
        <v>108</v>
      </c>
      <c r="G1502">
        <v>5</v>
      </c>
      <c r="H1502">
        <v>0</v>
      </c>
      <c r="I1502" t="s">
        <v>6220</v>
      </c>
      <c r="J1502">
        <v>15856</v>
      </c>
    </row>
    <row r="1503" spans="1:10" x14ac:dyDescent="0.25">
      <c r="A1503">
        <v>16</v>
      </c>
      <c r="B1503">
        <v>2</v>
      </c>
      <c r="C1503">
        <f t="shared" si="23"/>
        <v>1502</v>
      </c>
      <c r="D1503">
        <v>401</v>
      </c>
      <c r="E1503">
        <v>646</v>
      </c>
      <c r="F1503">
        <v>48</v>
      </c>
      <c r="G1503">
        <v>1</v>
      </c>
      <c r="H1503">
        <v>0</v>
      </c>
      <c r="I1503" t="s">
        <v>3008</v>
      </c>
      <c r="J1503">
        <v>2313</v>
      </c>
    </row>
    <row r="1504" spans="1:10" x14ac:dyDescent="0.25">
      <c r="A1504">
        <v>16</v>
      </c>
      <c r="B1504">
        <v>3</v>
      </c>
      <c r="C1504">
        <f t="shared" si="23"/>
        <v>1503</v>
      </c>
      <c r="D1504">
        <v>704</v>
      </c>
      <c r="E1504">
        <v>576</v>
      </c>
      <c r="F1504">
        <v>22</v>
      </c>
      <c r="G1504">
        <v>5</v>
      </c>
      <c r="H1504">
        <v>0</v>
      </c>
      <c r="I1504" t="s">
        <v>6221</v>
      </c>
      <c r="J1504">
        <v>1864</v>
      </c>
    </row>
    <row r="1505" spans="1:10" x14ac:dyDescent="0.25">
      <c r="A1505">
        <v>16</v>
      </c>
      <c r="B1505">
        <v>4</v>
      </c>
      <c r="C1505">
        <f t="shared" si="23"/>
        <v>1504</v>
      </c>
      <c r="D1505">
        <v>1042</v>
      </c>
      <c r="E1505">
        <v>0</v>
      </c>
      <c r="F1505">
        <v>84</v>
      </c>
      <c r="G1505">
        <v>2</v>
      </c>
      <c r="H1505">
        <v>0</v>
      </c>
      <c r="I1505" t="s">
        <v>6222</v>
      </c>
      <c r="J1505">
        <v>8882</v>
      </c>
    </row>
    <row r="1506" spans="1:10" x14ac:dyDescent="0.25">
      <c r="A1506">
        <v>16</v>
      </c>
      <c r="B1506">
        <v>5</v>
      </c>
      <c r="C1506">
        <f t="shared" si="23"/>
        <v>1505</v>
      </c>
      <c r="D1506">
        <v>0</v>
      </c>
      <c r="E1506">
        <v>143</v>
      </c>
      <c r="F1506">
        <v>41</v>
      </c>
      <c r="G1506">
        <v>1</v>
      </c>
      <c r="H1506">
        <v>0</v>
      </c>
      <c r="I1506" t="s">
        <v>169</v>
      </c>
      <c r="J1506">
        <v>1007</v>
      </c>
    </row>
    <row r="1507" spans="1:10" x14ac:dyDescent="0.25">
      <c r="A1507">
        <v>16</v>
      </c>
      <c r="B1507">
        <v>6</v>
      </c>
      <c r="C1507">
        <f t="shared" si="23"/>
        <v>1506</v>
      </c>
      <c r="D1507">
        <v>521</v>
      </c>
      <c r="E1507">
        <v>516</v>
      </c>
      <c r="F1507">
        <v>30</v>
      </c>
      <c r="G1507">
        <v>2</v>
      </c>
      <c r="H1507">
        <v>0</v>
      </c>
      <c r="I1507" t="s">
        <v>3321</v>
      </c>
      <c r="J1507">
        <v>1282</v>
      </c>
    </row>
    <row r="1508" spans="1:10" x14ac:dyDescent="0.25">
      <c r="A1508">
        <v>16</v>
      </c>
      <c r="B1508">
        <v>7</v>
      </c>
      <c r="C1508">
        <f t="shared" si="23"/>
        <v>1507</v>
      </c>
      <c r="D1508">
        <v>376</v>
      </c>
      <c r="E1508">
        <v>308</v>
      </c>
      <c r="F1508">
        <v>21</v>
      </c>
      <c r="G1508">
        <v>2</v>
      </c>
      <c r="H1508">
        <v>0</v>
      </c>
      <c r="I1508" t="s">
        <v>308</v>
      </c>
      <c r="J1508">
        <v>765</v>
      </c>
    </row>
    <row r="1509" spans="1:10" x14ac:dyDescent="0.25">
      <c r="A1509">
        <v>16</v>
      </c>
      <c r="B1509">
        <v>8</v>
      </c>
      <c r="C1509">
        <f t="shared" si="23"/>
        <v>1508</v>
      </c>
      <c r="D1509">
        <v>0</v>
      </c>
      <c r="E1509">
        <v>237</v>
      </c>
      <c r="F1509">
        <v>38</v>
      </c>
      <c r="G1509">
        <v>1</v>
      </c>
      <c r="H1509">
        <v>0</v>
      </c>
      <c r="I1509" t="s">
        <v>796</v>
      </c>
      <c r="J1509">
        <v>1076</v>
      </c>
    </row>
    <row r="1510" spans="1:10" x14ac:dyDescent="0.25">
      <c r="A1510">
        <v>16</v>
      </c>
      <c r="B1510">
        <v>9</v>
      </c>
      <c r="C1510">
        <f t="shared" si="23"/>
        <v>1509</v>
      </c>
      <c r="D1510">
        <v>1034</v>
      </c>
      <c r="E1510">
        <v>438</v>
      </c>
      <c r="F1510">
        <v>72</v>
      </c>
      <c r="G1510">
        <v>1</v>
      </c>
      <c r="H1510">
        <v>1</v>
      </c>
      <c r="I1510" t="s">
        <v>6223</v>
      </c>
      <c r="J1510">
        <v>2021</v>
      </c>
    </row>
    <row r="1511" spans="1:10" x14ac:dyDescent="0.25">
      <c r="A1511">
        <v>16</v>
      </c>
      <c r="B1511">
        <v>10</v>
      </c>
      <c r="C1511">
        <f t="shared" si="23"/>
        <v>1510</v>
      </c>
      <c r="D1511">
        <v>1056</v>
      </c>
      <c r="E1511">
        <v>759</v>
      </c>
      <c r="F1511">
        <v>46</v>
      </c>
      <c r="G1511">
        <v>3</v>
      </c>
      <c r="H1511">
        <v>0</v>
      </c>
      <c r="I1511" t="s">
        <v>6224</v>
      </c>
      <c r="J1511">
        <v>85041</v>
      </c>
    </row>
    <row r="1512" spans="1:10" x14ac:dyDescent="0.25">
      <c r="A1512">
        <v>16</v>
      </c>
      <c r="B1512">
        <v>11</v>
      </c>
      <c r="C1512">
        <f t="shared" si="23"/>
        <v>1511</v>
      </c>
      <c r="D1512">
        <v>639</v>
      </c>
      <c r="E1512">
        <v>291</v>
      </c>
      <c r="F1512">
        <v>31</v>
      </c>
      <c r="G1512">
        <v>1</v>
      </c>
      <c r="H1512">
        <v>0</v>
      </c>
      <c r="I1512" t="s">
        <v>275</v>
      </c>
      <c r="J1512">
        <v>975</v>
      </c>
    </row>
    <row r="1513" spans="1:10" x14ac:dyDescent="0.25">
      <c r="A1513">
        <v>16</v>
      </c>
      <c r="B1513">
        <v>12</v>
      </c>
      <c r="C1513">
        <f t="shared" si="23"/>
        <v>1512</v>
      </c>
      <c r="D1513">
        <v>449</v>
      </c>
      <c r="E1513">
        <v>468</v>
      </c>
      <c r="F1513">
        <v>35</v>
      </c>
      <c r="G1513">
        <v>2</v>
      </c>
      <c r="H1513">
        <v>0</v>
      </c>
      <c r="I1513" t="s">
        <v>6225</v>
      </c>
      <c r="J1513">
        <v>2237</v>
      </c>
    </row>
    <row r="1514" spans="1:10" x14ac:dyDescent="0.25">
      <c r="A1514">
        <v>16</v>
      </c>
      <c r="B1514">
        <v>13</v>
      </c>
      <c r="C1514">
        <f t="shared" si="23"/>
        <v>1513</v>
      </c>
      <c r="D1514">
        <v>455</v>
      </c>
      <c r="E1514">
        <v>1308</v>
      </c>
      <c r="F1514">
        <v>215</v>
      </c>
      <c r="G1514">
        <v>5</v>
      </c>
      <c r="H1514">
        <v>0</v>
      </c>
      <c r="I1514" t="s">
        <v>6226</v>
      </c>
      <c r="J1514">
        <v>6324</v>
      </c>
    </row>
    <row r="1515" spans="1:10" x14ac:dyDescent="0.25">
      <c r="A1515">
        <v>16</v>
      </c>
      <c r="B1515">
        <v>14</v>
      </c>
      <c r="C1515">
        <f t="shared" si="23"/>
        <v>1514</v>
      </c>
      <c r="D1515">
        <v>2285</v>
      </c>
      <c r="E1515">
        <v>846</v>
      </c>
      <c r="F1515">
        <v>11</v>
      </c>
      <c r="G1515">
        <v>5</v>
      </c>
      <c r="H1515">
        <v>0</v>
      </c>
      <c r="I1515" t="s">
        <v>6227</v>
      </c>
      <c r="J1515">
        <v>1704</v>
      </c>
    </row>
    <row r="1516" spans="1:10" x14ac:dyDescent="0.25">
      <c r="A1516">
        <v>16</v>
      </c>
      <c r="B1516">
        <v>15</v>
      </c>
      <c r="C1516">
        <f t="shared" si="23"/>
        <v>1515</v>
      </c>
      <c r="D1516">
        <v>1250</v>
      </c>
      <c r="E1516">
        <v>741</v>
      </c>
      <c r="F1516">
        <v>34</v>
      </c>
      <c r="G1516">
        <v>1</v>
      </c>
      <c r="H1516">
        <v>1</v>
      </c>
      <c r="I1516" t="s">
        <v>6228</v>
      </c>
      <c r="J1516">
        <v>1546</v>
      </c>
    </row>
    <row r="1517" spans="1:10" x14ac:dyDescent="0.25">
      <c r="A1517">
        <v>16</v>
      </c>
      <c r="B1517">
        <v>16</v>
      </c>
      <c r="C1517">
        <f t="shared" si="23"/>
        <v>1516</v>
      </c>
      <c r="D1517">
        <v>1004</v>
      </c>
      <c r="E1517">
        <v>194</v>
      </c>
      <c r="F1517">
        <v>54</v>
      </c>
      <c r="G1517">
        <v>2</v>
      </c>
      <c r="H1517">
        <v>2</v>
      </c>
      <c r="I1517" t="s">
        <v>6229</v>
      </c>
      <c r="J1517">
        <v>2125</v>
      </c>
    </row>
    <row r="1518" spans="1:10" x14ac:dyDescent="0.25">
      <c r="A1518">
        <v>16</v>
      </c>
      <c r="B1518">
        <v>17</v>
      </c>
      <c r="C1518">
        <f t="shared" si="23"/>
        <v>1517</v>
      </c>
      <c r="D1518">
        <v>372</v>
      </c>
      <c r="E1518">
        <v>1190</v>
      </c>
      <c r="F1518">
        <v>84</v>
      </c>
      <c r="G1518">
        <v>1</v>
      </c>
      <c r="H1518">
        <v>0</v>
      </c>
      <c r="I1518" t="s">
        <v>148</v>
      </c>
      <c r="J1518">
        <v>2910</v>
      </c>
    </row>
    <row r="1519" spans="1:10" x14ac:dyDescent="0.25">
      <c r="A1519">
        <v>16</v>
      </c>
      <c r="B1519">
        <v>18</v>
      </c>
      <c r="C1519">
        <f t="shared" si="23"/>
        <v>1518</v>
      </c>
      <c r="D1519">
        <v>1467</v>
      </c>
      <c r="E1519">
        <v>209</v>
      </c>
      <c r="F1519">
        <v>75</v>
      </c>
      <c r="G1519">
        <v>1</v>
      </c>
      <c r="H1519">
        <v>2</v>
      </c>
      <c r="I1519" t="s">
        <v>6230</v>
      </c>
      <c r="J1519">
        <v>14855</v>
      </c>
    </row>
    <row r="1520" spans="1:10" x14ac:dyDescent="0.25">
      <c r="A1520">
        <v>16</v>
      </c>
      <c r="B1520">
        <v>19</v>
      </c>
      <c r="C1520">
        <f t="shared" si="23"/>
        <v>1519</v>
      </c>
      <c r="D1520">
        <v>1074</v>
      </c>
      <c r="E1520">
        <v>275</v>
      </c>
      <c r="F1520">
        <v>25</v>
      </c>
      <c r="G1520">
        <v>1</v>
      </c>
      <c r="H1520">
        <v>1</v>
      </c>
      <c r="I1520" t="s">
        <v>6231</v>
      </c>
      <c r="J1520">
        <v>10282</v>
      </c>
    </row>
    <row r="1521" spans="1:10" x14ac:dyDescent="0.25">
      <c r="A1521">
        <v>16</v>
      </c>
      <c r="B1521">
        <v>20</v>
      </c>
      <c r="C1521">
        <f t="shared" si="23"/>
        <v>1520</v>
      </c>
      <c r="D1521">
        <v>0</v>
      </c>
      <c r="E1521">
        <v>382</v>
      </c>
      <c r="F1521">
        <v>48</v>
      </c>
      <c r="G1521">
        <v>1</v>
      </c>
      <c r="H1521">
        <v>0</v>
      </c>
      <c r="I1521" t="s">
        <v>251</v>
      </c>
      <c r="J1521">
        <v>1344</v>
      </c>
    </row>
    <row r="1522" spans="1:10" x14ac:dyDescent="0.25">
      <c r="A1522">
        <v>16</v>
      </c>
      <c r="B1522">
        <v>21</v>
      </c>
      <c r="C1522">
        <f t="shared" si="23"/>
        <v>1521</v>
      </c>
      <c r="D1522">
        <v>518</v>
      </c>
      <c r="E1522">
        <v>762</v>
      </c>
      <c r="F1522">
        <v>30</v>
      </c>
      <c r="G1522">
        <v>1</v>
      </c>
      <c r="H1522">
        <v>0</v>
      </c>
      <c r="I1522" t="s">
        <v>665</v>
      </c>
      <c r="J1522">
        <v>15413</v>
      </c>
    </row>
    <row r="1523" spans="1:10" x14ac:dyDescent="0.25">
      <c r="A1523">
        <v>16</v>
      </c>
      <c r="B1523">
        <v>22</v>
      </c>
      <c r="C1523">
        <f t="shared" si="23"/>
        <v>1522</v>
      </c>
      <c r="D1523">
        <v>0</v>
      </c>
      <c r="E1523">
        <v>334</v>
      </c>
      <c r="F1523">
        <v>0</v>
      </c>
      <c r="G1523">
        <v>1</v>
      </c>
      <c r="H1523">
        <v>0</v>
      </c>
      <c r="I1523" t="s">
        <v>205</v>
      </c>
      <c r="J1523">
        <v>381</v>
      </c>
    </row>
    <row r="1524" spans="1:10" x14ac:dyDescent="0.25">
      <c r="A1524">
        <v>16</v>
      </c>
      <c r="B1524">
        <v>23</v>
      </c>
      <c r="C1524">
        <f t="shared" si="23"/>
        <v>1523</v>
      </c>
      <c r="D1524">
        <v>1212</v>
      </c>
      <c r="E1524">
        <v>258</v>
      </c>
      <c r="F1524">
        <v>102</v>
      </c>
      <c r="G1524">
        <v>1</v>
      </c>
      <c r="H1524">
        <v>0</v>
      </c>
      <c r="I1524" t="s">
        <v>514</v>
      </c>
      <c r="J1524">
        <v>2422</v>
      </c>
    </row>
    <row r="1525" spans="1:10" x14ac:dyDescent="0.25">
      <c r="A1525">
        <v>16</v>
      </c>
      <c r="B1525">
        <v>24</v>
      </c>
      <c r="C1525">
        <f t="shared" si="23"/>
        <v>1524</v>
      </c>
      <c r="D1525">
        <v>551</v>
      </c>
      <c r="E1525">
        <v>222</v>
      </c>
      <c r="F1525">
        <v>64</v>
      </c>
      <c r="G1525">
        <v>1</v>
      </c>
      <c r="H1525">
        <v>0</v>
      </c>
      <c r="I1525" t="s">
        <v>1486</v>
      </c>
      <c r="J1525">
        <v>1597</v>
      </c>
    </row>
    <row r="1526" spans="1:10" x14ac:dyDescent="0.25">
      <c r="A1526">
        <v>16</v>
      </c>
      <c r="B1526">
        <v>25</v>
      </c>
      <c r="C1526">
        <f t="shared" si="23"/>
        <v>1525</v>
      </c>
      <c r="D1526">
        <v>401</v>
      </c>
      <c r="E1526">
        <v>231</v>
      </c>
      <c r="F1526">
        <v>38</v>
      </c>
      <c r="G1526">
        <v>2</v>
      </c>
      <c r="H1526">
        <v>0</v>
      </c>
      <c r="I1526" t="s">
        <v>6232</v>
      </c>
      <c r="J1526">
        <v>3431</v>
      </c>
    </row>
    <row r="1527" spans="1:10" x14ac:dyDescent="0.25">
      <c r="A1527">
        <v>16</v>
      </c>
      <c r="B1527">
        <v>26</v>
      </c>
      <c r="C1527">
        <f t="shared" si="23"/>
        <v>1526</v>
      </c>
      <c r="D1527">
        <v>680</v>
      </c>
      <c r="E1527">
        <v>474</v>
      </c>
      <c r="F1527">
        <v>34</v>
      </c>
      <c r="G1527">
        <v>1</v>
      </c>
      <c r="H1527">
        <v>0</v>
      </c>
      <c r="I1527" t="s">
        <v>161</v>
      </c>
      <c r="J1527">
        <v>1241</v>
      </c>
    </row>
    <row r="1528" spans="1:10" x14ac:dyDescent="0.25">
      <c r="A1528">
        <v>16</v>
      </c>
      <c r="B1528">
        <v>27</v>
      </c>
      <c r="C1528">
        <f t="shared" si="23"/>
        <v>1527</v>
      </c>
      <c r="D1528">
        <v>558</v>
      </c>
      <c r="E1528">
        <v>2650</v>
      </c>
      <c r="F1528">
        <v>38</v>
      </c>
      <c r="G1528">
        <v>0</v>
      </c>
      <c r="H1528">
        <v>0</v>
      </c>
      <c r="J1528">
        <v>3465</v>
      </c>
    </row>
    <row r="1529" spans="1:10" x14ac:dyDescent="0.25">
      <c r="A1529">
        <v>16</v>
      </c>
      <c r="B1529">
        <v>28</v>
      </c>
      <c r="C1529">
        <f t="shared" si="23"/>
        <v>1528</v>
      </c>
      <c r="D1529">
        <v>537</v>
      </c>
      <c r="E1529">
        <v>412</v>
      </c>
      <c r="F1529">
        <v>40</v>
      </c>
      <c r="G1529">
        <v>3</v>
      </c>
      <c r="H1529">
        <v>0</v>
      </c>
      <c r="I1529" t="s">
        <v>6233</v>
      </c>
      <c r="J1529">
        <v>2848</v>
      </c>
    </row>
    <row r="1530" spans="1:10" x14ac:dyDescent="0.25">
      <c r="A1530">
        <v>16</v>
      </c>
      <c r="B1530">
        <v>29</v>
      </c>
      <c r="C1530">
        <f t="shared" si="23"/>
        <v>1529</v>
      </c>
      <c r="D1530">
        <v>519</v>
      </c>
      <c r="E1530">
        <v>217</v>
      </c>
      <c r="F1530">
        <v>25</v>
      </c>
      <c r="G1530">
        <v>1</v>
      </c>
      <c r="H1530">
        <v>3</v>
      </c>
      <c r="I1530" t="s">
        <v>6234</v>
      </c>
      <c r="J1530">
        <v>1768</v>
      </c>
    </row>
    <row r="1531" spans="1:10" x14ac:dyDescent="0.25">
      <c r="A1531">
        <v>16</v>
      </c>
      <c r="B1531">
        <v>30</v>
      </c>
      <c r="C1531">
        <f t="shared" si="23"/>
        <v>1530</v>
      </c>
      <c r="D1531">
        <v>612</v>
      </c>
      <c r="E1531">
        <v>290</v>
      </c>
      <c r="F1531">
        <v>0</v>
      </c>
      <c r="G1531">
        <v>2</v>
      </c>
      <c r="H1531">
        <v>0</v>
      </c>
      <c r="I1531" t="s">
        <v>6235</v>
      </c>
      <c r="J1531">
        <v>736</v>
      </c>
    </row>
    <row r="1532" spans="1:10" x14ac:dyDescent="0.25">
      <c r="A1532">
        <v>16</v>
      </c>
      <c r="B1532">
        <v>31</v>
      </c>
      <c r="C1532">
        <f t="shared" si="23"/>
        <v>1531</v>
      </c>
      <c r="D1532">
        <v>588</v>
      </c>
      <c r="E1532">
        <v>307</v>
      </c>
      <c r="F1532">
        <v>28</v>
      </c>
      <c r="G1532">
        <v>3</v>
      </c>
      <c r="H1532">
        <v>1</v>
      </c>
      <c r="I1532" t="s">
        <v>6236</v>
      </c>
      <c r="J1532">
        <v>1566</v>
      </c>
    </row>
    <row r="1533" spans="1:10" x14ac:dyDescent="0.25">
      <c r="A1533">
        <v>16</v>
      </c>
      <c r="B1533">
        <v>32</v>
      </c>
      <c r="C1533">
        <f t="shared" si="23"/>
        <v>1532</v>
      </c>
      <c r="D1533">
        <v>0</v>
      </c>
      <c r="E1533">
        <v>1065</v>
      </c>
      <c r="F1533">
        <v>39</v>
      </c>
      <c r="G1533">
        <v>1</v>
      </c>
      <c r="H1533">
        <v>2</v>
      </c>
      <c r="I1533" t="s">
        <v>6237</v>
      </c>
      <c r="J1533">
        <v>8845</v>
      </c>
    </row>
    <row r="1534" spans="1:10" x14ac:dyDescent="0.25">
      <c r="A1534">
        <v>16</v>
      </c>
      <c r="B1534">
        <v>33</v>
      </c>
      <c r="C1534">
        <f t="shared" si="23"/>
        <v>1533</v>
      </c>
      <c r="D1534">
        <v>460</v>
      </c>
      <c r="E1534">
        <v>155</v>
      </c>
      <c r="F1534">
        <v>24</v>
      </c>
      <c r="G1534">
        <v>1</v>
      </c>
      <c r="H1534">
        <v>0</v>
      </c>
      <c r="I1534" t="s">
        <v>102</v>
      </c>
      <c r="J1534">
        <v>745</v>
      </c>
    </row>
    <row r="1535" spans="1:10" x14ac:dyDescent="0.25">
      <c r="A1535">
        <v>16</v>
      </c>
      <c r="B1535">
        <v>34</v>
      </c>
      <c r="C1535">
        <f t="shared" si="23"/>
        <v>1534</v>
      </c>
      <c r="D1535">
        <v>1016</v>
      </c>
      <c r="E1535">
        <v>229</v>
      </c>
      <c r="F1535">
        <v>66</v>
      </c>
      <c r="G1535">
        <v>1</v>
      </c>
      <c r="H1535">
        <v>0</v>
      </c>
      <c r="I1535" t="s">
        <v>510</v>
      </c>
      <c r="J1535">
        <v>1654</v>
      </c>
    </row>
    <row r="1536" spans="1:10" x14ac:dyDescent="0.25">
      <c r="A1536">
        <v>16</v>
      </c>
      <c r="B1536">
        <v>35</v>
      </c>
      <c r="C1536">
        <f t="shared" si="23"/>
        <v>1535</v>
      </c>
      <c r="D1536">
        <v>1070</v>
      </c>
      <c r="E1536">
        <v>290</v>
      </c>
      <c r="F1536">
        <v>58</v>
      </c>
      <c r="G1536">
        <v>5</v>
      </c>
      <c r="H1536">
        <v>0</v>
      </c>
      <c r="I1536" t="s">
        <v>6238</v>
      </c>
      <c r="J1536">
        <v>2801</v>
      </c>
    </row>
    <row r="1537" spans="1:10" x14ac:dyDescent="0.25">
      <c r="A1537">
        <v>16</v>
      </c>
      <c r="B1537">
        <v>36</v>
      </c>
      <c r="C1537">
        <f t="shared" si="23"/>
        <v>1536</v>
      </c>
      <c r="D1537">
        <v>550</v>
      </c>
      <c r="E1537">
        <v>219</v>
      </c>
      <c r="F1537">
        <v>44</v>
      </c>
      <c r="G1537">
        <v>1</v>
      </c>
      <c r="H1537">
        <v>0</v>
      </c>
      <c r="I1537" t="s">
        <v>5595</v>
      </c>
      <c r="J1537">
        <v>1570</v>
      </c>
    </row>
    <row r="1538" spans="1:10" x14ac:dyDescent="0.25">
      <c r="A1538">
        <v>16</v>
      </c>
      <c r="B1538">
        <v>37</v>
      </c>
      <c r="C1538">
        <f t="shared" si="23"/>
        <v>1537</v>
      </c>
      <c r="D1538">
        <v>512</v>
      </c>
      <c r="E1538">
        <v>302</v>
      </c>
      <c r="F1538">
        <v>72</v>
      </c>
      <c r="G1538">
        <v>1</v>
      </c>
      <c r="H1538">
        <v>2</v>
      </c>
      <c r="I1538" t="s">
        <v>6239</v>
      </c>
      <c r="J1538">
        <v>10819</v>
      </c>
    </row>
    <row r="1539" spans="1:10" x14ac:dyDescent="0.25">
      <c r="A1539">
        <v>16</v>
      </c>
      <c r="B1539">
        <v>38</v>
      </c>
      <c r="C1539">
        <f t="shared" si="23"/>
        <v>1538</v>
      </c>
      <c r="D1539">
        <v>1836</v>
      </c>
      <c r="E1539">
        <v>294</v>
      </c>
      <c r="F1539">
        <v>54</v>
      </c>
      <c r="G1539">
        <v>1</v>
      </c>
      <c r="H1539">
        <v>0</v>
      </c>
      <c r="I1539" t="s">
        <v>655</v>
      </c>
      <c r="J1539">
        <v>1562</v>
      </c>
    </row>
    <row r="1540" spans="1:10" x14ac:dyDescent="0.25">
      <c r="A1540">
        <v>16</v>
      </c>
      <c r="B1540">
        <v>39</v>
      </c>
      <c r="C1540">
        <f t="shared" ref="C1540:C1603" si="24">C1539+1</f>
        <v>1539</v>
      </c>
      <c r="D1540">
        <v>468</v>
      </c>
      <c r="E1540">
        <v>1140</v>
      </c>
      <c r="F1540">
        <v>32</v>
      </c>
      <c r="G1540">
        <v>2</v>
      </c>
      <c r="H1540">
        <v>0</v>
      </c>
      <c r="I1540" t="s">
        <v>6240</v>
      </c>
      <c r="J1540">
        <v>2221</v>
      </c>
    </row>
    <row r="1541" spans="1:10" x14ac:dyDescent="0.25">
      <c r="A1541">
        <v>16</v>
      </c>
      <c r="B1541">
        <v>40</v>
      </c>
      <c r="C1541">
        <f t="shared" si="24"/>
        <v>1540</v>
      </c>
      <c r="D1541">
        <v>1795</v>
      </c>
      <c r="E1541">
        <v>201</v>
      </c>
      <c r="F1541">
        <v>35</v>
      </c>
      <c r="G1541">
        <v>3</v>
      </c>
      <c r="H1541">
        <v>0</v>
      </c>
      <c r="I1541" t="s">
        <v>6241</v>
      </c>
      <c r="J1541">
        <v>5740</v>
      </c>
    </row>
    <row r="1542" spans="1:10" x14ac:dyDescent="0.25">
      <c r="A1542">
        <v>16</v>
      </c>
      <c r="B1542">
        <v>41</v>
      </c>
      <c r="C1542">
        <f t="shared" si="24"/>
        <v>1541</v>
      </c>
      <c r="D1542">
        <v>632</v>
      </c>
      <c r="E1542">
        <v>245</v>
      </c>
      <c r="F1542">
        <v>54</v>
      </c>
      <c r="G1542">
        <v>1</v>
      </c>
      <c r="H1542">
        <v>0</v>
      </c>
      <c r="I1542" t="s">
        <v>5375</v>
      </c>
      <c r="J1542">
        <v>91388</v>
      </c>
    </row>
    <row r="1543" spans="1:10" x14ac:dyDescent="0.25">
      <c r="A1543">
        <v>16</v>
      </c>
      <c r="B1543">
        <v>42</v>
      </c>
      <c r="C1543">
        <f t="shared" si="24"/>
        <v>1542</v>
      </c>
      <c r="D1543">
        <v>578</v>
      </c>
      <c r="E1543">
        <v>267</v>
      </c>
      <c r="F1543">
        <v>43</v>
      </c>
      <c r="G1543">
        <v>1</v>
      </c>
      <c r="H1543">
        <v>0</v>
      </c>
      <c r="I1543" t="s">
        <v>1819</v>
      </c>
      <c r="J1543">
        <v>1306</v>
      </c>
    </row>
    <row r="1544" spans="1:10" x14ac:dyDescent="0.25">
      <c r="A1544">
        <v>16</v>
      </c>
      <c r="B1544">
        <v>43</v>
      </c>
      <c r="C1544">
        <f t="shared" si="24"/>
        <v>1543</v>
      </c>
      <c r="D1544">
        <v>1983</v>
      </c>
      <c r="E1544">
        <v>212</v>
      </c>
      <c r="F1544">
        <v>36</v>
      </c>
      <c r="G1544">
        <v>1</v>
      </c>
      <c r="H1544">
        <v>1</v>
      </c>
      <c r="I1544" t="s">
        <v>6242</v>
      </c>
      <c r="J1544">
        <v>1138</v>
      </c>
    </row>
    <row r="1545" spans="1:10" x14ac:dyDescent="0.25">
      <c r="A1545">
        <v>16</v>
      </c>
      <c r="B1545">
        <v>44</v>
      </c>
      <c r="C1545">
        <f t="shared" si="24"/>
        <v>1544</v>
      </c>
      <c r="D1545">
        <v>473</v>
      </c>
      <c r="E1545">
        <v>672</v>
      </c>
      <c r="F1545">
        <v>32</v>
      </c>
      <c r="G1545">
        <v>2</v>
      </c>
      <c r="H1545">
        <v>1</v>
      </c>
      <c r="I1545" t="s">
        <v>6243</v>
      </c>
      <c r="J1545">
        <v>14401</v>
      </c>
    </row>
    <row r="1546" spans="1:10" x14ac:dyDescent="0.25">
      <c r="A1546">
        <v>16</v>
      </c>
      <c r="B1546">
        <v>45</v>
      </c>
      <c r="C1546">
        <f t="shared" si="24"/>
        <v>1545</v>
      </c>
      <c r="D1546">
        <v>1575</v>
      </c>
      <c r="E1546">
        <v>543</v>
      </c>
      <c r="F1546">
        <v>420</v>
      </c>
      <c r="G1546">
        <v>4</v>
      </c>
      <c r="H1546">
        <v>0</v>
      </c>
      <c r="I1546" t="s">
        <v>6244</v>
      </c>
      <c r="J1546">
        <v>9842</v>
      </c>
    </row>
    <row r="1547" spans="1:10" x14ac:dyDescent="0.25">
      <c r="A1547">
        <v>16</v>
      </c>
      <c r="B1547">
        <v>46</v>
      </c>
      <c r="C1547">
        <f t="shared" si="24"/>
        <v>1546</v>
      </c>
      <c r="D1547">
        <v>1224</v>
      </c>
      <c r="E1547">
        <v>269</v>
      </c>
      <c r="F1547">
        <v>17</v>
      </c>
      <c r="G1547">
        <v>3</v>
      </c>
      <c r="H1547">
        <v>2</v>
      </c>
      <c r="I1547" t="s">
        <v>6245</v>
      </c>
      <c r="J1547">
        <v>10152</v>
      </c>
    </row>
    <row r="1548" spans="1:10" x14ac:dyDescent="0.25">
      <c r="A1548">
        <v>16</v>
      </c>
      <c r="B1548">
        <v>47</v>
      </c>
      <c r="C1548">
        <f t="shared" si="24"/>
        <v>1547</v>
      </c>
      <c r="D1548">
        <v>1098</v>
      </c>
      <c r="E1548">
        <v>512</v>
      </c>
      <c r="F1548">
        <v>30</v>
      </c>
      <c r="G1548">
        <v>2</v>
      </c>
      <c r="H1548">
        <v>0</v>
      </c>
      <c r="I1548" t="s">
        <v>6246</v>
      </c>
      <c r="J1548">
        <v>1235</v>
      </c>
    </row>
    <row r="1549" spans="1:10" x14ac:dyDescent="0.25">
      <c r="A1549">
        <v>16</v>
      </c>
      <c r="B1549">
        <v>48</v>
      </c>
      <c r="C1549">
        <f t="shared" si="24"/>
        <v>1548</v>
      </c>
      <c r="D1549">
        <v>568</v>
      </c>
      <c r="E1549">
        <v>190</v>
      </c>
      <c r="F1549">
        <v>49</v>
      </c>
      <c r="G1549">
        <v>3</v>
      </c>
      <c r="H1549">
        <v>0</v>
      </c>
      <c r="I1549" t="s">
        <v>6247</v>
      </c>
      <c r="J1549">
        <v>1429</v>
      </c>
    </row>
    <row r="1550" spans="1:10" x14ac:dyDescent="0.25">
      <c r="A1550">
        <v>16</v>
      </c>
      <c r="B1550">
        <v>49</v>
      </c>
      <c r="C1550">
        <f t="shared" si="24"/>
        <v>1549</v>
      </c>
      <c r="D1550">
        <v>1992</v>
      </c>
      <c r="E1550">
        <v>702</v>
      </c>
      <c r="F1550">
        <v>138</v>
      </c>
      <c r="G1550">
        <v>2</v>
      </c>
      <c r="H1550">
        <v>0</v>
      </c>
      <c r="I1550" t="s">
        <v>6248</v>
      </c>
      <c r="J1550">
        <v>43953</v>
      </c>
    </row>
    <row r="1551" spans="1:10" x14ac:dyDescent="0.25">
      <c r="A1551">
        <v>16</v>
      </c>
      <c r="B1551">
        <v>50</v>
      </c>
      <c r="C1551">
        <f t="shared" si="24"/>
        <v>1550</v>
      </c>
      <c r="D1551">
        <v>898</v>
      </c>
      <c r="E1551">
        <v>290</v>
      </c>
      <c r="F1551">
        <v>29</v>
      </c>
      <c r="G1551">
        <v>1</v>
      </c>
      <c r="H1551">
        <v>0</v>
      </c>
      <c r="I1551" t="s">
        <v>6249</v>
      </c>
      <c r="J1551">
        <v>1089</v>
      </c>
    </row>
    <row r="1552" spans="1:10" x14ac:dyDescent="0.25">
      <c r="A1552">
        <v>16</v>
      </c>
      <c r="B1552">
        <v>51</v>
      </c>
      <c r="C1552">
        <f t="shared" si="24"/>
        <v>1551</v>
      </c>
      <c r="D1552">
        <v>1286</v>
      </c>
      <c r="E1552">
        <v>98</v>
      </c>
      <c r="F1552">
        <v>57</v>
      </c>
      <c r="G1552">
        <v>1</v>
      </c>
      <c r="H1552">
        <v>1</v>
      </c>
      <c r="I1552" t="s">
        <v>6250</v>
      </c>
      <c r="J1552">
        <v>1480</v>
      </c>
    </row>
    <row r="1553" spans="1:10" x14ac:dyDescent="0.25">
      <c r="A1553">
        <v>16</v>
      </c>
      <c r="B1553">
        <v>52</v>
      </c>
      <c r="C1553">
        <f t="shared" si="24"/>
        <v>1552</v>
      </c>
      <c r="D1553">
        <v>0</v>
      </c>
      <c r="E1553">
        <v>119</v>
      </c>
      <c r="F1553">
        <v>46</v>
      </c>
      <c r="G1553">
        <v>0</v>
      </c>
      <c r="H1553">
        <v>0</v>
      </c>
      <c r="J1553">
        <v>1039</v>
      </c>
    </row>
    <row r="1554" spans="1:10" x14ac:dyDescent="0.25">
      <c r="A1554">
        <v>16</v>
      </c>
      <c r="B1554">
        <v>53</v>
      </c>
      <c r="C1554">
        <f t="shared" si="24"/>
        <v>1553</v>
      </c>
      <c r="D1554">
        <v>322</v>
      </c>
      <c r="E1554">
        <v>316</v>
      </c>
      <c r="F1554">
        <v>310</v>
      </c>
      <c r="G1554">
        <v>3</v>
      </c>
      <c r="H1554">
        <v>0</v>
      </c>
      <c r="I1554" t="s">
        <v>6251</v>
      </c>
      <c r="J1554">
        <v>7354</v>
      </c>
    </row>
    <row r="1555" spans="1:10" x14ac:dyDescent="0.25">
      <c r="A1555">
        <v>16</v>
      </c>
      <c r="B1555">
        <v>54</v>
      </c>
      <c r="C1555">
        <f t="shared" si="24"/>
        <v>1554</v>
      </c>
      <c r="D1555">
        <v>814</v>
      </c>
      <c r="E1555">
        <v>693</v>
      </c>
      <c r="F1555">
        <v>37</v>
      </c>
      <c r="G1555">
        <v>1</v>
      </c>
      <c r="H1555">
        <v>0</v>
      </c>
      <c r="I1555" t="s">
        <v>5808</v>
      </c>
      <c r="J1555">
        <v>2149</v>
      </c>
    </row>
    <row r="1556" spans="1:10" x14ac:dyDescent="0.25">
      <c r="A1556">
        <v>16</v>
      </c>
      <c r="B1556">
        <v>55</v>
      </c>
      <c r="C1556">
        <f t="shared" si="24"/>
        <v>1555</v>
      </c>
      <c r="D1556">
        <v>1284</v>
      </c>
      <c r="E1556">
        <v>167</v>
      </c>
      <c r="F1556">
        <v>48</v>
      </c>
      <c r="G1556">
        <v>3</v>
      </c>
      <c r="H1556">
        <v>0</v>
      </c>
      <c r="I1556" t="s">
        <v>6252</v>
      </c>
      <c r="J1556">
        <v>2257</v>
      </c>
    </row>
    <row r="1557" spans="1:10" x14ac:dyDescent="0.25">
      <c r="A1557">
        <v>16</v>
      </c>
      <c r="B1557">
        <v>56</v>
      </c>
      <c r="C1557">
        <f t="shared" si="24"/>
        <v>1556</v>
      </c>
      <c r="D1557">
        <v>1202</v>
      </c>
      <c r="E1557">
        <v>672</v>
      </c>
      <c r="F1557">
        <v>14</v>
      </c>
      <c r="G1557">
        <v>2</v>
      </c>
      <c r="H1557">
        <v>0</v>
      </c>
      <c r="I1557" t="s">
        <v>6253</v>
      </c>
      <c r="J1557">
        <v>7572</v>
      </c>
    </row>
    <row r="1558" spans="1:10" x14ac:dyDescent="0.25">
      <c r="A1558">
        <v>16</v>
      </c>
      <c r="B1558">
        <v>57</v>
      </c>
      <c r="C1558">
        <f t="shared" si="24"/>
        <v>1557</v>
      </c>
      <c r="D1558">
        <v>1084</v>
      </c>
      <c r="E1558">
        <v>612</v>
      </c>
      <c r="F1558">
        <v>15</v>
      </c>
      <c r="G1558">
        <v>1</v>
      </c>
      <c r="H1558">
        <v>0</v>
      </c>
      <c r="I1558" t="s">
        <v>5806</v>
      </c>
      <c r="J1558">
        <v>1642</v>
      </c>
    </row>
    <row r="1559" spans="1:10" x14ac:dyDescent="0.25">
      <c r="A1559">
        <v>16</v>
      </c>
      <c r="B1559">
        <v>58</v>
      </c>
      <c r="C1559">
        <f t="shared" si="24"/>
        <v>1558</v>
      </c>
      <c r="D1559">
        <v>1516</v>
      </c>
      <c r="E1559">
        <v>368</v>
      </c>
      <c r="F1559">
        <v>28</v>
      </c>
      <c r="G1559">
        <v>3</v>
      </c>
      <c r="H1559">
        <v>0</v>
      </c>
      <c r="I1559" t="s">
        <v>6254</v>
      </c>
      <c r="J1559">
        <v>1800</v>
      </c>
    </row>
    <row r="1560" spans="1:10" x14ac:dyDescent="0.25">
      <c r="A1560">
        <v>16</v>
      </c>
      <c r="B1560">
        <v>59</v>
      </c>
      <c r="C1560">
        <f t="shared" si="24"/>
        <v>1559</v>
      </c>
      <c r="D1560">
        <v>441</v>
      </c>
      <c r="E1560">
        <v>710</v>
      </c>
      <c r="F1560">
        <v>32</v>
      </c>
      <c r="G1560">
        <v>2</v>
      </c>
      <c r="H1560">
        <v>1</v>
      </c>
      <c r="I1560" t="s">
        <v>6255</v>
      </c>
      <c r="J1560">
        <v>3508</v>
      </c>
    </row>
    <row r="1561" spans="1:10" x14ac:dyDescent="0.25">
      <c r="A1561">
        <v>16</v>
      </c>
      <c r="B1561">
        <v>60</v>
      </c>
      <c r="C1561">
        <f t="shared" si="24"/>
        <v>1560</v>
      </c>
      <c r="D1561">
        <v>1767</v>
      </c>
      <c r="E1561">
        <v>312</v>
      </c>
      <c r="F1561">
        <v>96</v>
      </c>
      <c r="G1561">
        <v>1</v>
      </c>
      <c r="H1561">
        <v>0</v>
      </c>
      <c r="I1561" t="s">
        <v>289</v>
      </c>
      <c r="J1561">
        <v>2458</v>
      </c>
    </row>
    <row r="1562" spans="1:10" x14ac:dyDescent="0.25">
      <c r="A1562">
        <v>16</v>
      </c>
      <c r="B1562">
        <v>61</v>
      </c>
      <c r="C1562">
        <f t="shared" si="24"/>
        <v>1561</v>
      </c>
      <c r="D1562">
        <v>467</v>
      </c>
      <c r="E1562">
        <v>198</v>
      </c>
      <c r="F1562">
        <v>132</v>
      </c>
      <c r="G1562">
        <v>2</v>
      </c>
      <c r="H1562">
        <v>0</v>
      </c>
      <c r="I1562" t="s">
        <v>6256</v>
      </c>
      <c r="J1562">
        <v>3489</v>
      </c>
    </row>
    <row r="1563" spans="1:10" x14ac:dyDescent="0.25">
      <c r="A1563">
        <v>16</v>
      </c>
      <c r="B1563">
        <v>62</v>
      </c>
      <c r="C1563">
        <f t="shared" si="24"/>
        <v>1562</v>
      </c>
      <c r="D1563">
        <v>651</v>
      </c>
      <c r="E1563">
        <v>271</v>
      </c>
      <c r="F1563">
        <v>75</v>
      </c>
      <c r="G1563">
        <v>2</v>
      </c>
      <c r="H1563">
        <v>0</v>
      </c>
      <c r="I1563" t="s">
        <v>6257</v>
      </c>
      <c r="J1563">
        <v>2400</v>
      </c>
    </row>
    <row r="1564" spans="1:10" x14ac:dyDescent="0.25">
      <c r="A1564">
        <v>16</v>
      </c>
      <c r="B1564">
        <v>63</v>
      </c>
      <c r="C1564">
        <f t="shared" si="24"/>
        <v>1563</v>
      </c>
      <c r="D1564">
        <v>493</v>
      </c>
      <c r="E1564">
        <v>210</v>
      </c>
      <c r="F1564">
        <v>100</v>
      </c>
      <c r="G1564">
        <v>0</v>
      </c>
      <c r="H1564">
        <v>0</v>
      </c>
      <c r="J1564">
        <v>2259</v>
      </c>
    </row>
    <row r="1565" spans="1:10" x14ac:dyDescent="0.25">
      <c r="A1565">
        <v>16</v>
      </c>
      <c r="B1565">
        <v>64</v>
      </c>
      <c r="C1565">
        <f t="shared" si="24"/>
        <v>1564</v>
      </c>
      <c r="D1565">
        <v>1008</v>
      </c>
      <c r="E1565">
        <v>768</v>
      </c>
      <c r="F1565">
        <v>111</v>
      </c>
      <c r="G1565">
        <v>2</v>
      </c>
      <c r="H1565">
        <v>0</v>
      </c>
      <c r="I1565" t="s">
        <v>6258</v>
      </c>
      <c r="J1565">
        <v>12797</v>
      </c>
    </row>
    <row r="1566" spans="1:10" x14ac:dyDescent="0.25">
      <c r="A1566">
        <v>16</v>
      </c>
      <c r="B1566">
        <v>65</v>
      </c>
      <c r="C1566">
        <f t="shared" si="24"/>
        <v>1565</v>
      </c>
      <c r="D1566">
        <v>1263</v>
      </c>
      <c r="E1566">
        <v>574</v>
      </c>
      <c r="F1566">
        <v>28</v>
      </c>
      <c r="G1566">
        <v>1</v>
      </c>
      <c r="H1566">
        <v>0</v>
      </c>
      <c r="I1566" t="s">
        <v>780</v>
      </c>
      <c r="J1566">
        <v>1868</v>
      </c>
    </row>
    <row r="1567" spans="1:10" x14ac:dyDescent="0.25">
      <c r="A1567">
        <v>16</v>
      </c>
      <c r="B1567">
        <v>66</v>
      </c>
      <c r="C1567">
        <f t="shared" si="24"/>
        <v>1566</v>
      </c>
      <c r="D1567">
        <v>1328</v>
      </c>
      <c r="E1567">
        <v>0</v>
      </c>
      <c r="F1567">
        <v>39</v>
      </c>
      <c r="G1567">
        <v>5</v>
      </c>
      <c r="H1567">
        <v>0</v>
      </c>
      <c r="I1567" t="s">
        <v>6259</v>
      </c>
      <c r="J1567">
        <v>2111</v>
      </c>
    </row>
    <row r="1568" spans="1:10" x14ac:dyDescent="0.25">
      <c r="A1568">
        <v>16</v>
      </c>
      <c r="B1568">
        <v>67</v>
      </c>
      <c r="C1568">
        <f t="shared" si="24"/>
        <v>1567</v>
      </c>
      <c r="D1568">
        <v>712</v>
      </c>
      <c r="E1568">
        <v>2390</v>
      </c>
      <c r="F1568">
        <v>0</v>
      </c>
      <c r="G1568">
        <v>1</v>
      </c>
      <c r="H1568">
        <v>2</v>
      </c>
      <c r="I1568" t="s">
        <v>6260</v>
      </c>
      <c r="J1568">
        <v>3140</v>
      </c>
    </row>
    <row r="1569" spans="1:10" x14ac:dyDescent="0.25">
      <c r="A1569">
        <v>16</v>
      </c>
      <c r="B1569">
        <v>68</v>
      </c>
      <c r="C1569">
        <f t="shared" si="24"/>
        <v>1568</v>
      </c>
      <c r="D1569">
        <v>482</v>
      </c>
      <c r="E1569">
        <v>175</v>
      </c>
      <c r="F1569">
        <v>29</v>
      </c>
      <c r="G1569">
        <v>2</v>
      </c>
      <c r="H1569">
        <v>0</v>
      </c>
      <c r="I1569" t="s">
        <v>6261</v>
      </c>
      <c r="J1569">
        <v>884</v>
      </c>
    </row>
    <row r="1570" spans="1:10" x14ac:dyDescent="0.25">
      <c r="A1570">
        <v>16</v>
      </c>
      <c r="B1570">
        <v>69</v>
      </c>
      <c r="C1570">
        <f t="shared" si="24"/>
        <v>1569</v>
      </c>
      <c r="D1570">
        <v>1156</v>
      </c>
      <c r="E1570">
        <v>500</v>
      </c>
      <c r="F1570">
        <v>42</v>
      </c>
      <c r="G1570">
        <v>2</v>
      </c>
      <c r="H1570">
        <v>0</v>
      </c>
      <c r="I1570" t="s">
        <v>6262</v>
      </c>
      <c r="J1570">
        <v>1696</v>
      </c>
    </row>
    <row r="1571" spans="1:10" x14ac:dyDescent="0.25">
      <c r="A1571">
        <v>16</v>
      </c>
      <c r="B1571">
        <v>70</v>
      </c>
      <c r="C1571">
        <f t="shared" si="24"/>
        <v>1570</v>
      </c>
      <c r="D1571">
        <v>0</v>
      </c>
      <c r="E1571">
        <v>1365</v>
      </c>
      <c r="F1571">
        <v>28</v>
      </c>
      <c r="G1571">
        <v>10</v>
      </c>
      <c r="H1571">
        <v>3</v>
      </c>
      <c r="I1571" t="s">
        <v>6263</v>
      </c>
      <c r="J1571">
        <v>39060</v>
      </c>
    </row>
    <row r="1572" spans="1:10" x14ac:dyDescent="0.25">
      <c r="A1572">
        <v>16</v>
      </c>
      <c r="B1572">
        <v>71</v>
      </c>
      <c r="C1572">
        <f t="shared" si="24"/>
        <v>1571</v>
      </c>
      <c r="D1572">
        <v>0</v>
      </c>
      <c r="E1572">
        <v>1035</v>
      </c>
      <c r="F1572">
        <v>21</v>
      </c>
      <c r="G1572">
        <v>2</v>
      </c>
      <c r="H1572">
        <v>0</v>
      </c>
      <c r="I1572" t="s">
        <v>6264</v>
      </c>
      <c r="J1572">
        <v>1722</v>
      </c>
    </row>
    <row r="1573" spans="1:10" x14ac:dyDescent="0.25">
      <c r="A1573">
        <v>16</v>
      </c>
      <c r="B1573">
        <v>72</v>
      </c>
      <c r="C1573">
        <f t="shared" si="24"/>
        <v>1572</v>
      </c>
      <c r="D1573">
        <v>432</v>
      </c>
      <c r="E1573">
        <v>314</v>
      </c>
      <c r="F1573">
        <v>0</v>
      </c>
      <c r="G1573">
        <v>2</v>
      </c>
      <c r="H1573">
        <v>0</v>
      </c>
      <c r="I1573" t="s">
        <v>6265</v>
      </c>
      <c r="J1573">
        <v>1230</v>
      </c>
    </row>
    <row r="1574" spans="1:10" x14ac:dyDescent="0.25">
      <c r="A1574">
        <v>16</v>
      </c>
      <c r="B1574">
        <v>73</v>
      </c>
      <c r="C1574">
        <f t="shared" si="24"/>
        <v>1573</v>
      </c>
      <c r="D1574">
        <v>974</v>
      </c>
      <c r="E1574">
        <v>807</v>
      </c>
      <c r="F1574">
        <v>48</v>
      </c>
      <c r="G1574">
        <v>1</v>
      </c>
      <c r="H1574">
        <v>2</v>
      </c>
      <c r="I1574" t="s">
        <v>6266</v>
      </c>
      <c r="J1574">
        <v>13877</v>
      </c>
    </row>
    <row r="1575" spans="1:10" x14ac:dyDescent="0.25">
      <c r="A1575">
        <v>16</v>
      </c>
      <c r="B1575">
        <v>74</v>
      </c>
      <c r="C1575">
        <f t="shared" si="24"/>
        <v>1574</v>
      </c>
      <c r="D1575">
        <v>914</v>
      </c>
      <c r="E1575">
        <v>288</v>
      </c>
      <c r="F1575">
        <v>70</v>
      </c>
      <c r="G1575">
        <v>5</v>
      </c>
      <c r="H1575">
        <v>0</v>
      </c>
      <c r="I1575" t="s">
        <v>6267</v>
      </c>
      <c r="J1575">
        <v>2910</v>
      </c>
    </row>
    <row r="1576" spans="1:10" x14ac:dyDescent="0.25">
      <c r="A1576">
        <v>16</v>
      </c>
      <c r="B1576">
        <v>75</v>
      </c>
      <c r="C1576">
        <f t="shared" si="24"/>
        <v>1575</v>
      </c>
      <c r="D1576">
        <v>1172</v>
      </c>
      <c r="E1576">
        <v>506</v>
      </c>
      <c r="F1576">
        <v>78</v>
      </c>
      <c r="G1576">
        <v>1</v>
      </c>
      <c r="H1576">
        <v>0</v>
      </c>
      <c r="I1576" t="s">
        <v>141</v>
      </c>
      <c r="J1576">
        <v>2226</v>
      </c>
    </row>
    <row r="1577" spans="1:10" x14ac:dyDescent="0.25">
      <c r="A1577">
        <v>16</v>
      </c>
      <c r="B1577">
        <v>76</v>
      </c>
      <c r="C1577">
        <f t="shared" si="24"/>
        <v>1576</v>
      </c>
      <c r="D1577">
        <v>4660</v>
      </c>
      <c r="E1577">
        <v>256</v>
      </c>
      <c r="F1577">
        <v>54</v>
      </c>
      <c r="G1577">
        <v>1</v>
      </c>
      <c r="H1577">
        <v>0</v>
      </c>
      <c r="I1577" t="s">
        <v>1095</v>
      </c>
      <c r="J1577">
        <v>13802</v>
      </c>
    </row>
    <row r="1578" spans="1:10" x14ac:dyDescent="0.25">
      <c r="A1578">
        <v>16</v>
      </c>
      <c r="B1578">
        <v>77</v>
      </c>
      <c r="C1578">
        <f t="shared" si="24"/>
        <v>1577</v>
      </c>
      <c r="D1578">
        <v>557</v>
      </c>
      <c r="E1578">
        <v>204</v>
      </c>
      <c r="F1578">
        <v>72</v>
      </c>
      <c r="G1578">
        <v>1</v>
      </c>
      <c r="H1578">
        <v>2</v>
      </c>
      <c r="I1578" t="s">
        <v>6268</v>
      </c>
      <c r="J1578">
        <v>7071</v>
      </c>
    </row>
    <row r="1579" spans="1:10" x14ac:dyDescent="0.25">
      <c r="A1579">
        <v>16</v>
      </c>
      <c r="B1579">
        <v>78</v>
      </c>
      <c r="C1579">
        <f t="shared" si="24"/>
        <v>1578</v>
      </c>
      <c r="D1579">
        <v>1410</v>
      </c>
      <c r="E1579">
        <v>272</v>
      </c>
      <c r="F1579">
        <v>62</v>
      </c>
      <c r="G1579">
        <v>4</v>
      </c>
      <c r="H1579">
        <v>0</v>
      </c>
      <c r="I1579" t="s">
        <v>6269</v>
      </c>
      <c r="J1579">
        <v>3659</v>
      </c>
    </row>
    <row r="1580" spans="1:10" x14ac:dyDescent="0.25">
      <c r="A1580">
        <v>16</v>
      </c>
      <c r="B1580">
        <v>79</v>
      </c>
      <c r="C1580">
        <f t="shared" si="24"/>
        <v>1579</v>
      </c>
      <c r="D1580">
        <v>425</v>
      </c>
      <c r="E1580">
        <v>1735</v>
      </c>
      <c r="F1580">
        <v>37</v>
      </c>
      <c r="G1580">
        <v>1</v>
      </c>
      <c r="H1580">
        <v>0</v>
      </c>
      <c r="I1580" t="s">
        <v>68</v>
      </c>
      <c r="J1580">
        <v>2526</v>
      </c>
    </row>
    <row r="1581" spans="1:10" x14ac:dyDescent="0.25">
      <c r="A1581">
        <v>16</v>
      </c>
      <c r="B1581">
        <v>80</v>
      </c>
      <c r="C1581">
        <f t="shared" si="24"/>
        <v>1580</v>
      </c>
      <c r="D1581">
        <v>477</v>
      </c>
      <c r="E1581">
        <v>466</v>
      </c>
      <c r="F1581">
        <v>390</v>
      </c>
      <c r="G1581">
        <v>1</v>
      </c>
      <c r="H1581">
        <v>1</v>
      </c>
      <c r="I1581" t="s">
        <v>6270</v>
      </c>
      <c r="J1581">
        <v>15322</v>
      </c>
    </row>
    <row r="1582" spans="1:10" x14ac:dyDescent="0.25">
      <c r="A1582">
        <v>16</v>
      </c>
      <c r="B1582">
        <v>81</v>
      </c>
      <c r="C1582">
        <f t="shared" si="24"/>
        <v>1581</v>
      </c>
      <c r="D1582">
        <v>1132</v>
      </c>
      <c r="E1582">
        <v>692</v>
      </c>
      <c r="F1582">
        <v>47</v>
      </c>
      <c r="G1582">
        <v>2</v>
      </c>
      <c r="H1582">
        <v>0</v>
      </c>
      <c r="I1582" t="s">
        <v>6271</v>
      </c>
      <c r="J1582">
        <v>171984</v>
      </c>
    </row>
    <row r="1583" spans="1:10" x14ac:dyDescent="0.25">
      <c r="A1583">
        <v>16</v>
      </c>
      <c r="B1583">
        <v>82</v>
      </c>
      <c r="C1583">
        <f t="shared" si="24"/>
        <v>1582</v>
      </c>
      <c r="D1583">
        <v>490</v>
      </c>
      <c r="E1583">
        <v>280</v>
      </c>
      <c r="F1583">
        <v>37</v>
      </c>
      <c r="G1583">
        <v>2</v>
      </c>
      <c r="H1583">
        <v>0</v>
      </c>
      <c r="I1583" t="s">
        <v>6272</v>
      </c>
      <c r="J1583">
        <v>1261</v>
      </c>
    </row>
    <row r="1584" spans="1:10" x14ac:dyDescent="0.25">
      <c r="A1584">
        <v>16</v>
      </c>
      <c r="B1584">
        <v>83</v>
      </c>
      <c r="C1584">
        <f t="shared" si="24"/>
        <v>1583</v>
      </c>
      <c r="D1584">
        <v>1473</v>
      </c>
      <c r="E1584">
        <v>264</v>
      </c>
      <c r="F1584">
        <v>35</v>
      </c>
      <c r="G1584">
        <v>1</v>
      </c>
      <c r="H1584">
        <v>0</v>
      </c>
      <c r="I1584" t="s">
        <v>342</v>
      </c>
      <c r="J1584">
        <v>7111</v>
      </c>
    </row>
    <row r="1585" spans="1:10" x14ac:dyDescent="0.25">
      <c r="A1585">
        <v>16</v>
      </c>
      <c r="B1585">
        <v>84</v>
      </c>
      <c r="C1585">
        <f t="shared" si="24"/>
        <v>1584</v>
      </c>
      <c r="D1585">
        <v>0</v>
      </c>
      <c r="E1585">
        <v>305</v>
      </c>
      <c r="F1585">
        <v>150</v>
      </c>
      <c r="G1585">
        <v>2</v>
      </c>
      <c r="H1585">
        <v>0</v>
      </c>
      <c r="I1585" t="s">
        <v>6273</v>
      </c>
      <c r="J1585">
        <v>3365</v>
      </c>
    </row>
    <row r="1586" spans="1:10" x14ac:dyDescent="0.25">
      <c r="A1586">
        <v>16</v>
      </c>
      <c r="B1586">
        <v>85</v>
      </c>
      <c r="C1586">
        <f t="shared" si="24"/>
        <v>1585</v>
      </c>
      <c r="D1586">
        <v>1665</v>
      </c>
      <c r="E1586">
        <v>574</v>
      </c>
      <c r="F1586">
        <v>70</v>
      </c>
      <c r="G1586">
        <v>2</v>
      </c>
      <c r="H1586">
        <v>0</v>
      </c>
      <c r="I1586" t="s">
        <v>6274</v>
      </c>
      <c r="J1586">
        <v>2340</v>
      </c>
    </row>
    <row r="1587" spans="1:10" x14ac:dyDescent="0.25">
      <c r="A1587">
        <v>16</v>
      </c>
      <c r="B1587">
        <v>86</v>
      </c>
      <c r="C1587">
        <f t="shared" si="24"/>
        <v>1586</v>
      </c>
      <c r="D1587">
        <v>463</v>
      </c>
      <c r="E1587">
        <v>145</v>
      </c>
      <c r="F1587">
        <v>17</v>
      </c>
      <c r="G1587">
        <v>2</v>
      </c>
      <c r="H1587">
        <v>0</v>
      </c>
      <c r="I1587" t="s">
        <v>6275</v>
      </c>
      <c r="J1587">
        <v>596</v>
      </c>
    </row>
    <row r="1588" spans="1:10" x14ac:dyDescent="0.25">
      <c r="A1588">
        <v>16</v>
      </c>
      <c r="B1588">
        <v>87</v>
      </c>
      <c r="C1588">
        <f t="shared" si="24"/>
        <v>1587</v>
      </c>
      <c r="D1588">
        <v>599</v>
      </c>
      <c r="E1588">
        <v>488</v>
      </c>
      <c r="F1588">
        <v>40</v>
      </c>
      <c r="G1588">
        <v>2</v>
      </c>
      <c r="H1588">
        <v>1</v>
      </c>
      <c r="I1588" t="s">
        <v>6276</v>
      </c>
      <c r="J1588">
        <v>1369</v>
      </c>
    </row>
    <row r="1589" spans="1:10" x14ac:dyDescent="0.25">
      <c r="A1589">
        <v>16</v>
      </c>
      <c r="B1589">
        <v>88</v>
      </c>
      <c r="C1589">
        <f t="shared" si="24"/>
        <v>1588</v>
      </c>
      <c r="D1589">
        <v>442</v>
      </c>
      <c r="E1589">
        <v>318</v>
      </c>
      <c r="F1589">
        <v>46</v>
      </c>
      <c r="G1589">
        <v>0</v>
      </c>
      <c r="H1589">
        <v>0</v>
      </c>
      <c r="J1589">
        <v>1282</v>
      </c>
    </row>
    <row r="1590" spans="1:10" x14ac:dyDescent="0.25">
      <c r="A1590">
        <v>16</v>
      </c>
      <c r="B1590">
        <v>89</v>
      </c>
      <c r="C1590">
        <f t="shared" si="24"/>
        <v>1589</v>
      </c>
      <c r="D1590">
        <v>384</v>
      </c>
      <c r="E1590">
        <v>142</v>
      </c>
      <c r="F1590">
        <v>45</v>
      </c>
      <c r="G1590">
        <v>1</v>
      </c>
      <c r="H1590">
        <v>0</v>
      </c>
      <c r="I1590" t="s">
        <v>81</v>
      </c>
      <c r="J1590">
        <v>5080</v>
      </c>
    </row>
    <row r="1591" spans="1:10" x14ac:dyDescent="0.25">
      <c r="A1591">
        <v>16</v>
      </c>
      <c r="B1591">
        <v>90</v>
      </c>
      <c r="C1591">
        <f t="shared" si="24"/>
        <v>1590</v>
      </c>
      <c r="D1591">
        <v>509</v>
      </c>
      <c r="E1591">
        <v>188</v>
      </c>
      <c r="F1591">
        <v>0</v>
      </c>
      <c r="G1591">
        <v>0</v>
      </c>
      <c r="H1591">
        <v>0</v>
      </c>
      <c r="J1591">
        <v>238</v>
      </c>
    </row>
    <row r="1592" spans="1:10" x14ac:dyDescent="0.25">
      <c r="A1592">
        <v>16</v>
      </c>
      <c r="B1592">
        <v>91</v>
      </c>
      <c r="C1592">
        <f t="shared" si="24"/>
        <v>1591</v>
      </c>
      <c r="D1592">
        <v>585</v>
      </c>
      <c r="E1592">
        <v>274</v>
      </c>
      <c r="F1592">
        <v>36</v>
      </c>
      <c r="G1592">
        <v>2</v>
      </c>
      <c r="H1592">
        <v>0</v>
      </c>
      <c r="I1592" t="s">
        <v>6277</v>
      </c>
      <c r="J1592">
        <v>1135</v>
      </c>
    </row>
    <row r="1593" spans="1:10" x14ac:dyDescent="0.25">
      <c r="A1593">
        <v>16</v>
      </c>
      <c r="B1593">
        <v>92</v>
      </c>
      <c r="C1593">
        <f t="shared" si="24"/>
        <v>1592</v>
      </c>
      <c r="D1593">
        <v>1899</v>
      </c>
      <c r="E1593">
        <v>472</v>
      </c>
      <c r="F1593">
        <v>0</v>
      </c>
      <c r="G1593">
        <v>1</v>
      </c>
      <c r="H1593">
        <v>0</v>
      </c>
      <c r="I1593" t="s">
        <v>6278</v>
      </c>
      <c r="J1593">
        <v>1364</v>
      </c>
    </row>
    <row r="1594" spans="1:10" x14ac:dyDescent="0.25">
      <c r="A1594">
        <v>16</v>
      </c>
      <c r="B1594">
        <v>93</v>
      </c>
      <c r="C1594">
        <f t="shared" si="24"/>
        <v>1593</v>
      </c>
      <c r="D1594">
        <v>1084</v>
      </c>
      <c r="E1594">
        <v>930</v>
      </c>
      <c r="F1594">
        <v>38</v>
      </c>
      <c r="G1594">
        <v>2</v>
      </c>
      <c r="H1594">
        <v>2</v>
      </c>
      <c r="I1594" t="s">
        <v>6279</v>
      </c>
      <c r="J1594">
        <v>1920</v>
      </c>
    </row>
    <row r="1595" spans="1:10" x14ac:dyDescent="0.25">
      <c r="A1595">
        <v>16</v>
      </c>
      <c r="B1595">
        <v>94</v>
      </c>
      <c r="C1595">
        <f t="shared" si="24"/>
        <v>1594</v>
      </c>
      <c r="D1595">
        <v>1347</v>
      </c>
      <c r="E1595">
        <v>212</v>
      </c>
      <c r="F1595">
        <v>66</v>
      </c>
      <c r="G1595">
        <v>1</v>
      </c>
      <c r="H1595">
        <v>0</v>
      </c>
      <c r="I1595" t="s">
        <v>1834</v>
      </c>
      <c r="J1595">
        <v>1729</v>
      </c>
    </row>
    <row r="1596" spans="1:10" x14ac:dyDescent="0.25">
      <c r="A1596">
        <v>16</v>
      </c>
      <c r="B1596">
        <v>95</v>
      </c>
      <c r="C1596">
        <f t="shared" si="24"/>
        <v>1595</v>
      </c>
      <c r="D1596">
        <v>543</v>
      </c>
      <c r="E1596">
        <v>764</v>
      </c>
      <c r="F1596">
        <v>25</v>
      </c>
      <c r="G1596">
        <v>2</v>
      </c>
      <c r="H1596">
        <v>0</v>
      </c>
      <c r="I1596" t="s">
        <v>6280</v>
      </c>
      <c r="J1596">
        <v>3212</v>
      </c>
    </row>
    <row r="1597" spans="1:10" x14ac:dyDescent="0.25">
      <c r="A1597">
        <v>16</v>
      </c>
      <c r="B1597">
        <v>96</v>
      </c>
      <c r="C1597">
        <f t="shared" si="24"/>
        <v>1596</v>
      </c>
      <c r="D1597">
        <v>0</v>
      </c>
      <c r="E1597">
        <v>308</v>
      </c>
      <c r="F1597">
        <v>94</v>
      </c>
      <c r="G1597">
        <v>2</v>
      </c>
      <c r="H1597">
        <v>0</v>
      </c>
      <c r="I1597" t="s">
        <v>6281</v>
      </c>
      <c r="J1597">
        <v>2373</v>
      </c>
    </row>
    <row r="1598" spans="1:10" x14ac:dyDescent="0.25">
      <c r="A1598">
        <v>16</v>
      </c>
      <c r="B1598">
        <v>97</v>
      </c>
      <c r="C1598">
        <f t="shared" si="24"/>
        <v>1597</v>
      </c>
      <c r="D1598">
        <v>0</v>
      </c>
      <c r="E1598">
        <v>390</v>
      </c>
      <c r="F1598">
        <v>33</v>
      </c>
      <c r="G1598">
        <v>3</v>
      </c>
      <c r="H1598">
        <v>0</v>
      </c>
      <c r="I1598" t="s">
        <v>6282</v>
      </c>
      <c r="J1598">
        <v>4722</v>
      </c>
    </row>
    <row r="1599" spans="1:10" x14ac:dyDescent="0.25">
      <c r="A1599">
        <v>16</v>
      </c>
      <c r="B1599">
        <v>98</v>
      </c>
      <c r="C1599">
        <f t="shared" si="24"/>
        <v>1598</v>
      </c>
      <c r="D1599">
        <v>546</v>
      </c>
      <c r="E1599">
        <v>184</v>
      </c>
      <c r="F1599">
        <v>110</v>
      </c>
      <c r="G1599">
        <v>1</v>
      </c>
      <c r="H1599">
        <v>2</v>
      </c>
      <c r="I1599" t="s">
        <v>6283</v>
      </c>
      <c r="J1599">
        <v>12475</v>
      </c>
    </row>
    <row r="1600" spans="1:10" x14ac:dyDescent="0.25">
      <c r="A1600">
        <v>16</v>
      </c>
      <c r="B1600">
        <v>99</v>
      </c>
      <c r="C1600">
        <f t="shared" si="24"/>
        <v>1599</v>
      </c>
      <c r="D1600">
        <v>786</v>
      </c>
      <c r="E1600">
        <v>1002</v>
      </c>
      <c r="F1600">
        <v>0</v>
      </c>
      <c r="G1600">
        <v>1</v>
      </c>
      <c r="H1600">
        <v>0</v>
      </c>
      <c r="I1600" t="s">
        <v>45</v>
      </c>
      <c r="J1600">
        <v>1080</v>
      </c>
    </row>
    <row r="1601" spans="1:10" x14ac:dyDescent="0.25">
      <c r="A1601">
        <v>16</v>
      </c>
      <c r="B1601">
        <v>100</v>
      </c>
      <c r="C1601">
        <f t="shared" si="24"/>
        <v>1600</v>
      </c>
      <c r="D1601">
        <v>1509</v>
      </c>
      <c r="E1601">
        <v>157</v>
      </c>
      <c r="F1601">
        <v>56</v>
      </c>
      <c r="G1601">
        <v>1</v>
      </c>
      <c r="H1601">
        <v>0</v>
      </c>
      <c r="I1601" t="s">
        <v>454</v>
      </c>
      <c r="J1601">
        <v>1678</v>
      </c>
    </row>
    <row r="1602" spans="1:10" x14ac:dyDescent="0.25">
      <c r="A1602">
        <v>17</v>
      </c>
      <c r="B1602">
        <v>1</v>
      </c>
      <c r="C1602">
        <f t="shared" si="24"/>
        <v>1601</v>
      </c>
      <c r="D1602">
        <v>425</v>
      </c>
      <c r="E1602">
        <v>536</v>
      </c>
      <c r="F1602">
        <v>33</v>
      </c>
      <c r="G1602">
        <v>1</v>
      </c>
      <c r="H1602">
        <v>2</v>
      </c>
      <c r="I1602" t="s">
        <v>6284</v>
      </c>
      <c r="J1602">
        <v>2638</v>
      </c>
    </row>
    <row r="1603" spans="1:10" x14ac:dyDescent="0.25">
      <c r="A1603">
        <v>17</v>
      </c>
      <c r="B1603">
        <v>2</v>
      </c>
      <c r="C1603">
        <f t="shared" si="24"/>
        <v>1602</v>
      </c>
      <c r="D1603">
        <v>3680</v>
      </c>
      <c r="E1603">
        <v>965</v>
      </c>
      <c r="F1603">
        <v>28</v>
      </c>
      <c r="G1603">
        <v>1</v>
      </c>
      <c r="H1603">
        <v>0</v>
      </c>
      <c r="I1603" t="s">
        <v>342</v>
      </c>
      <c r="J1603">
        <v>7893</v>
      </c>
    </row>
    <row r="1604" spans="1:10" x14ac:dyDescent="0.25">
      <c r="A1604">
        <v>17</v>
      </c>
      <c r="B1604">
        <v>3</v>
      </c>
      <c r="C1604">
        <f t="shared" ref="C1604:C1667" si="25">C1603+1</f>
        <v>1603</v>
      </c>
      <c r="D1604">
        <v>627</v>
      </c>
      <c r="E1604">
        <v>500</v>
      </c>
      <c r="F1604">
        <v>390</v>
      </c>
      <c r="G1604">
        <v>2</v>
      </c>
      <c r="H1604">
        <v>0</v>
      </c>
      <c r="I1604" t="s">
        <v>6285</v>
      </c>
      <c r="J1604">
        <v>8598</v>
      </c>
    </row>
    <row r="1605" spans="1:10" x14ac:dyDescent="0.25">
      <c r="A1605">
        <v>17</v>
      </c>
      <c r="B1605">
        <v>4</v>
      </c>
      <c r="C1605">
        <f t="shared" si="25"/>
        <v>1604</v>
      </c>
      <c r="D1605">
        <v>478</v>
      </c>
      <c r="E1605">
        <v>305</v>
      </c>
      <c r="F1605">
        <v>23</v>
      </c>
      <c r="G1605">
        <v>10</v>
      </c>
      <c r="H1605">
        <v>0</v>
      </c>
      <c r="I1605" t="s">
        <v>6286</v>
      </c>
      <c r="J1605">
        <v>5622</v>
      </c>
    </row>
    <row r="1606" spans="1:10" x14ac:dyDescent="0.25">
      <c r="A1606">
        <v>17</v>
      </c>
      <c r="B1606">
        <v>5</v>
      </c>
      <c r="C1606">
        <f t="shared" si="25"/>
        <v>1605</v>
      </c>
      <c r="D1606">
        <v>0</v>
      </c>
      <c r="E1606">
        <v>188</v>
      </c>
      <c r="F1606">
        <v>51</v>
      </c>
      <c r="G1606">
        <v>1</v>
      </c>
      <c r="H1606">
        <v>2</v>
      </c>
      <c r="I1606" t="s">
        <v>6287</v>
      </c>
      <c r="J1606">
        <v>1768</v>
      </c>
    </row>
    <row r="1607" spans="1:10" x14ac:dyDescent="0.25">
      <c r="A1607">
        <v>17</v>
      </c>
      <c r="B1607">
        <v>6</v>
      </c>
      <c r="C1607">
        <f t="shared" si="25"/>
        <v>1606</v>
      </c>
      <c r="D1607">
        <v>375</v>
      </c>
      <c r="E1607">
        <v>0</v>
      </c>
      <c r="F1607">
        <v>0</v>
      </c>
      <c r="G1607">
        <v>1</v>
      </c>
      <c r="H1607">
        <v>2</v>
      </c>
      <c r="I1607" t="s">
        <v>6288</v>
      </c>
      <c r="J1607">
        <v>88</v>
      </c>
    </row>
    <row r="1608" spans="1:10" x14ac:dyDescent="0.25">
      <c r="A1608">
        <v>17</v>
      </c>
      <c r="B1608">
        <v>7</v>
      </c>
      <c r="C1608">
        <f t="shared" si="25"/>
        <v>1607</v>
      </c>
      <c r="D1608">
        <v>523</v>
      </c>
      <c r="E1608">
        <v>262</v>
      </c>
      <c r="F1608">
        <v>135</v>
      </c>
      <c r="G1608">
        <v>3</v>
      </c>
      <c r="H1608">
        <v>0</v>
      </c>
      <c r="I1608" t="s">
        <v>6289</v>
      </c>
      <c r="J1608">
        <v>14734</v>
      </c>
    </row>
    <row r="1609" spans="1:10" x14ac:dyDescent="0.25">
      <c r="A1609">
        <v>17</v>
      </c>
      <c r="B1609">
        <v>8</v>
      </c>
      <c r="C1609">
        <f t="shared" si="25"/>
        <v>1608</v>
      </c>
      <c r="D1609">
        <v>1218</v>
      </c>
      <c r="E1609">
        <v>197</v>
      </c>
      <c r="F1609">
        <v>140</v>
      </c>
      <c r="G1609">
        <v>1</v>
      </c>
      <c r="H1609">
        <v>0</v>
      </c>
      <c r="I1609" t="s">
        <v>995</v>
      </c>
      <c r="J1609">
        <v>3334</v>
      </c>
    </row>
    <row r="1610" spans="1:10" x14ac:dyDescent="0.25">
      <c r="A1610">
        <v>17</v>
      </c>
      <c r="B1610">
        <v>9</v>
      </c>
      <c r="C1610">
        <f t="shared" si="25"/>
        <v>1609</v>
      </c>
      <c r="D1610">
        <v>571</v>
      </c>
      <c r="E1610">
        <v>119</v>
      </c>
      <c r="F1610">
        <v>20</v>
      </c>
      <c r="G1610">
        <v>1</v>
      </c>
      <c r="H1610">
        <v>0</v>
      </c>
      <c r="I1610" t="s">
        <v>37</v>
      </c>
      <c r="J1610">
        <v>589</v>
      </c>
    </row>
    <row r="1611" spans="1:10" x14ac:dyDescent="0.25">
      <c r="A1611">
        <v>17</v>
      </c>
      <c r="B1611">
        <v>10</v>
      </c>
      <c r="C1611">
        <f t="shared" si="25"/>
        <v>1610</v>
      </c>
      <c r="D1611">
        <v>0</v>
      </c>
      <c r="E1611">
        <v>436</v>
      </c>
      <c r="F1611">
        <v>22</v>
      </c>
      <c r="G1611">
        <v>1</v>
      </c>
      <c r="H1611">
        <v>0</v>
      </c>
      <c r="I1611" t="s">
        <v>141</v>
      </c>
      <c r="J1611">
        <v>919</v>
      </c>
    </row>
    <row r="1612" spans="1:10" x14ac:dyDescent="0.25">
      <c r="A1612">
        <v>17</v>
      </c>
      <c r="B1612">
        <v>11</v>
      </c>
      <c r="C1612">
        <f t="shared" si="25"/>
        <v>1611</v>
      </c>
      <c r="D1612">
        <v>1497</v>
      </c>
      <c r="E1612">
        <v>242</v>
      </c>
      <c r="F1612">
        <v>210</v>
      </c>
      <c r="G1612">
        <v>1</v>
      </c>
      <c r="H1612">
        <v>1</v>
      </c>
      <c r="I1612" t="s">
        <v>6290</v>
      </c>
      <c r="J1612">
        <v>7591</v>
      </c>
    </row>
    <row r="1613" spans="1:10" x14ac:dyDescent="0.25">
      <c r="A1613">
        <v>17</v>
      </c>
      <c r="B1613">
        <v>12</v>
      </c>
      <c r="C1613">
        <f t="shared" si="25"/>
        <v>1612</v>
      </c>
      <c r="D1613">
        <v>1732</v>
      </c>
      <c r="E1613">
        <v>558</v>
      </c>
      <c r="F1613">
        <v>0</v>
      </c>
      <c r="G1613">
        <v>2</v>
      </c>
      <c r="H1613">
        <v>0</v>
      </c>
      <c r="I1613" t="s">
        <v>6291</v>
      </c>
      <c r="J1613">
        <v>1093</v>
      </c>
    </row>
    <row r="1614" spans="1:10" x14ac:dyDescent="0.25">
      <c r="A1614">
        <v>17</v>
      </c>
      <c r="B1614">
        <v>13</v>
      </c>
      <c r="C1614">
        <f t="shared" si="25"/>
        <v>1613</v>
      </c>
      <c r="D1614">
        <v>850</v>
      </c>
      <c r="E1614">
        <v>309</v>
      </c>
      <c r="F1614">
        <v>50</v>
      </c>
      <c r="G1614">
        <v>1</v>
      </c>
      <c r="H1614">
        <v>0</v>
      </c>
      <c r="I1614" t="s">
        <v>613</v>
      </c>
      <c r="J1614">
        <v>1496</v>
      </c>
    </row>
    <row r="1615" spans="1:10" x14ac:dyDescent="0.25">
      <c r="A1615">
        <v>17</v>
      </c>
      <c r="B1615">
        <v>14</v>
      </c>
      <c r="C1615">
        <f t="shared" si="25"/>
        <v>1614</v>
      </c>
      <c r="D1615">
        <v>930</v>
      </c>
      <c r="E1615">
        <v>158</v>
      </c>
      <c r="F1615">
        <v>23</v>
      </c>
      <c r="G1615">
        <v>1</v>
      </c>
      <c r="H1615">
        <v>0</v>
      </c>
      <c r="I1615" t="s">
        <v>1881</v>
      </c>
      <c r="J1615">
        <v>768</v>
      </c>
    </row>
    <row r="1616" spans="1:10" x14ac:dyDescent="0.25">
      <c r="A1616">
        <v>17</v>
      </c>
      <c r="B1616">
        <v>15</v>
      </c>
      <c r="C1616">
        <f t="shared" si="25"/>
        <v>1615</v>
      </c>
      <c r="D1616">
        <v>2295</v>
      </c>
      <c r="E1616">
        <v>1460</v>
      </c>
      <c r="F1616">
        <v>120</v>
      </c>
      <c r="G1616">
        <v>1</v>
      </c>
      <c r="H1616">
        <v>5</v>
      </c>
      <c r="I1616" t="s">
        <v>6292</v>
      </c>
      <c r="J1616">
        <v>44092</v>
      </c>
    </row>
    <row r="1617" spans="1:10" x14ac:dyDescent="0.25">
      <c r="A1617">
        <v>17</v>
      </c>
      <c r="B1617">
        <v>16</v>
      </c>
      <c r="C1617">
        <f t="shared" si="25"/>
        <v>1616</v>
      </c>
      <c r="D1617">
        <v>593</v>
      </c>
      <c r="E1617">
        <v>135</v>
      </c>
      <c r="F1617">
        <v>39</v>
      </c>
      <c r="G1617">
        <v>2</v>
      </c>
      <c r="H1617">
        <v>0</v>
      </c>
      <c r="I1617" t="s">
        <v>6293</v>
      </c>
      <c r="J1617">
        <v>987</v>
      </c>
    </row>
    <row r="1618" spans="1:10" x14ac:dyDescent="0.25">
      <c r="A1618">
        <v>17</v>
      </c>
      <c r="B1618">
        <v>17</v>
      </c>
      <c r="C1618">
        <f t="shared" si="25"/>
        <v>1617</v>
      </c>
      <c r="D1618">
        <v>342</v>
      </c>
      <c r="E1618">
        <v>824</v>
      </c>
      <c r="F1618">
        <v>37</v>
      </c>
      <c r="G1618">
        <v>1</v>
      </c>
      <c r="H1618">
        <v>0</v>
      </c>
      <c r="I1618" t="s">
        <v>515</v>
      </c>
      <c r="J1618">
        <v>1634</v>
      </c>
    </row>
    <row r="1619" spans="1:10" x14ac:dyDescent="0.25">
      <c r="A1619">
        <v>17</v>
      </c>
      <c r="B1619">
        <v>18</v>
      </c>
      <c r="C1619">
        <f t="shared" si="25"/>
        <v>1618</v>
      </c>
      <c r="D1619">
        <v>498</v>
      </c>
      <c r="E1619">
        <v>648</v>
      </c>
      <c r="F1619">
        <v>111</v>
      </c>
      <c r="G1619">
        <v>5</v>
      </c>
      <c r="H1619">
        <v>3</v>
      </c>
      <c r="I1619" t="s">
        <v>6294</v>
      </c>
      <c r="J1619">
        <v>3691</v>
      </c>
    </row>
    <row r="1620" spans="1:10" x14ac:dyDescent="0.25">
      <c r="A1620">
        <v>17</v>
      </c>
      <c r="B1620">
        <v>19</v>
      </c>
      <c r="C1620">
        <f t="shared" si="25"/>
        <v>1619</v>
      </c>
      <c r="D1620">
        <v>1761</v>
      </c>
      <c r="E1620">
        <v>2050</v>
      </c>
      <c r="F1620">
        <v>29</v>
      </c>
      <c r="G1620">
        <v>1</v>
      </c>
      <c r="H1620">
        <v>2</v>
      </c>
      <c r="I1620" t="s">
        <v>6295</v>
      </c>
      <c r="J1620">
        <v>17874</v>
      </c>
    </row>
    <row r="1621" spans="1:10" x14ac:dyDescent="0.25">
      <c r="A1621">
        <v>17</v>
      </c>
      <c r="B1621">
        <v>20</v>
      </c>
      <c r="C1621">
        <f t="shared" si="25"/>
        <v>1620</v>
      </c>
      <c r="D1621">
        <v>1720</v>
      </c>
      <c r="E1621">
        <v>254</v>
      </c>
      <c r="F1621">
        <v>75</v>
      </c>
      <c r="G1621">
        <v>1</v>
      </c>
      <c r="H1621">
        <v>1</v>
      </c>
      <c r="I1621" t="s">
        <v>6296</v>
      </c>
      <c r="J1621">
        <v>11011</v>
      </c>
    </row>
    <row r="1622" spans="1:10" x14ac:dyDescent="0.25">
      <c r="A1622">
        <v>17</v>
      </c>
      <c r="B1622">
        <v>21</v>
      </c>
      <c r="C1622">
        <f t="shared" si="25"/>
        <v>1621</v>
      </c>
      <c r="D1622">
        <v>339</v>
      </c>
      <c r="E1622">
        <v>294</v>
      </c>
      <c r="F1622">
        <v>18</v>
      </c>
      <c r="G1622">
        <v>2</v>
      </c>
      <c r="H1622">
        <v>0</v>
      </c>
      <c r="I1622" t="s">
        <v>6297</v>
      </c>
      <c r="J1622">
        <v>791</v>
      </c>
    </row>
    <row r="1623" spans="1:10" x14ac:dyDescent="0.25">
      <c r="A1623">
        <v>17</v>
      </c>
      <c r="B1623">
        <v>22</v>
      </c>
      <c r="C1623">
        <f t="shared" si="25"/>
        <v>1622</v>
      </c>
      <c r="D1623">
        <v>1190</v>
      </c>
      <c r="E1623">
        <v>205</v>
      </c>
      <c r="F1623">
        <v>24</v>
      </c>
      <c r="G1623">
        <v>1</v>
      </c>
      <c r="H1623">
        <v>0</v>
      </c>
      <c r="I1623" t="s">
        <v>1840</v>
      </c>
      <c r="J1623">
        <v>1411</v>
      </c>
    </row>
    <row r="1624" spans="1:10" x14ac:dyDescent="0.25">
      <c r="A1624">
        <v>17</v>
      </c>
      <c r="B1624">
        <v>23</v>
      </c>
      <c r="C1624">
        <f t="shared" si="25"/>
        <v>1623</v>
      </c>
      <c r="D1624">
        <v>450</v>
      </c>
      <c r="E1624">
        <v>216</v>
      </c>
      <c r="F1624">
        <v>29</v>
      </c>
      <c r="G1624">
        <v>3</v>
      </c>
      <c r="H1624">
        <v>2</v>
      </c>
      <c r="I1624" t="s">
        <v>6298</v>
      </c>
      <c r="J1624">
        <v>202969</v>
      </c>
    </row>
    <row r="1625" spans="1:10" x14ac:dyDescent="0.25">
      <c r="A1625">
        <v>17</v>
      </c>
      <c r="B1625">
        <v>24</v>
      </c>
      <c r="C1625">
        <f t="shared" si="25"/>
        <v>1624</v>
      </c>
      <c r="D1625">
        <v>590</v>
      </c>
      <c r="E1625">
        <v>486</v>
      </c>
      <c r="F1625">
        <v>21</v>
      </c>
      <c r="G1625">
        <v>2</v>
      </c>
      <c r="H1625">
        <v>0</v>
      </c>
      <c r="I1625" t="s">
        <v>6299</v>
      </c>
      <c r="J1625">
        <v>1103</v>
      </c>
    </row>
    <row r="1626" spans="1:10" x14ac:dyDescent="0.25">
      <c r="A1626">
        <v>17</v>
      </c>
      <c r="B1626">
        <v>25</v>
      </c>
      <c r="C1626">
        <f t="shared" si="25"/>
        <v>1625</v>
      </c>
      <c r="D1626">
        <v>1413</v>
      </c>
      <c r="E1626">
        <v>1460</v>
      </c>
      <c r="F1626">
        <v>220</v>
      </c>
      <c r="G1626">
        <v>10</v>
      </c>
      <c r="H1626">
        <v>5</v>
      </c>
      <c r="I1626" t="s">
        <v>6300</v>
      </c>
      <c r="J1626">
        <v>43755</v>
      </c>
    </row>
    <row r="1627" spans="1:10" x14ac:dyDescent="0.25">
      <c r="A1627">
        <v>17</v>
      </c>
      <c r="B1627">
        <v>26</v>
      </c>
      <c r="C1627">
        <f t="shared" si="25"/>
        <v>1626</v>
      </c>
      <c r="D1627">
        <v>1138</v>
      </c>
      <c r="E1627">
        <v>183</v>
      </c>
      <c r="F1627">
        <v>20</v>
      </c>
      <c r="G1627">
        <v>1</v>
      </c>
      <c r="H1627">
        <v>2</v>
      </c>
      <c r="I1627" t="s">
        <v>6301</v>
      </c>
      <c r="J1627">
        <v>16280</v>
      </c>
    </row>
    <row r="1628" spans="1:10" x14ac:dyDescent="0.25">
      <c r="A1628">
        <v>17</v>
      </c>
      <c r="B1628">
        <v>27</v>
      </c>
      <c r="C1628">
        <f t="shared" si="25"/>
        <v>1627</v>
      </c>
      <c r="D1628">
        <v>0</v>
      </c>
      <c r="E1628">
        <v>334</v>
      </c>
      <c r="F1628">
        <v>87</v>
      </c>
      <c r="G1628">
        <v>2</v>
      </c>
      <c r="H1628">
        <v>2</v>
      </c>
      <c r="I1628" t="s">
        <v>6302</v>
      </c>
      <c r="J1628">
        <v>3191</v>
      </c>
    </row>
    <row r="1629" spans="1:10" x14ac:dyDescent="0.25">
      <c r="A1629">
        <v>17</v>
      </c>
      <c r="B1629">
        <v>28</v>
      </c>
      <c r="C1629">
        <f t="shared" si="25"/>
        <v>1628</v>
      </c>
      <c r="D1629">
        <v>740</v>
      </c>
      <c r="E1629">
        <v>186</v>
      </c>
      <c r="F1629">
        <v>24</v>
      </c>
      <c r="G1629">
        <v>1</v>
      </c>
      <c r="H1629">
        <v>0</v>
      </c>
      <c r="I1629" t="s">
        <v>2029</v>
      </c>
      <c r="J1629">
        <v>1319</v>
      </c>
    </row>
    <row r="1630" spans="1:10" x14ac:dyDescent="0.25">
      <c r="A1630">
        <v>17</v>
      </c>
      <c r="B1630">
        <v>29</v>
      </c>
      <c r="C1630">
        <f t="shared" si="25"/>
        <v>1629</v>
      </c>
      <c r="D1630">
        <v>555</v>
      </c>
      <c r="E1630">
        <v>310</v>
      </c>
      <c r="F1630">
        <v>0</v>
      </c>
      <c r="G1630">
        <v>1</v>
      </c>
      <c r="H1630">
        <v>0</v>
      </c>
      <c r="I1630" t="s">
        <v>4771</v>
      </c>
      <c r="J1630">
        <v>459</v>
      </c>
    </row>
    <row r="1631" spans="1:10" x14ac:dyDescent="0.25">
      <c r="A1631">
        <v>17</v>
      </c>
      <c r="B1631">
        <v>30</v>
      </c>
      <c r="C1631">
        <f t="shared" si="25"/>
        <v>1630</v>
      </c>
      <c r="D1631">
        <v>601</v>
      </c>
      <c r="E1631">
        <v>224</v>
      </c>
      <c r="F1631">
        <v>141</v>
      </c>
      <c r="G1631">
        <v>1</v>
      </c>
      <c r="H1631">
        <v>0</v>
      </c>
      <c r="I1631" t="s">
        <v>5020</v>
      </c>
      <c r="J1631">
        <v>3762</v>
      </c>
    </row>
    <row r="1632" spans="1:10" x14ac:dyDescent="0.25">
      <c r="A1632">
        <v>17</v>
      </c>
      <c r="B1632">
        <v>31</v>
      </c>
      <c r="C1632">
        <f t="shared" si="25"/>
        <v>1631</v>
      </c>
      <c r="D1632">
        <v>1251</v>
      </c>
      <c r="E1632">
        <v>482</v>
      </c>
      <c r="F1632">
        <v>54</v>
      </c>
      <c r="G1632">
        <v>2</v>
      </c>
      <c r="H1632">
        <v>1</v>
      </c>
      <c r="I1632" t="s">
        <v>6303</v>
      </c>
      <c r="J1632">
        <v>2250</v>
      </c>
    </row>
    <row r="1633" spans="1:10" x14ac:dyDescent="0.25">
      <c r="A1633">
        <v>17</v>
      </c>
      <c r="B1633">
        <v>32</v>
      </c>
      <c r="C1633">
        <f t="shared" si="25"/>
        <v>1632</v>
      </c>
      <c r="D1633">
        <v>494</v>
      </c>
      <c r="E1633">
        <v>762</v>
      </c>
      <c r="F1633">
        <v>39</v>
      </c>
      <c r="G1633">
        <v>2</v>
      </c>
      <c r="H1633">
        <v>0</v>
      </c>
      <c r="I1633" t="s">
        <v>6304</v>
      </c>
      <c r="J1633">
        <v>1734</v>
      </c>
    </row>
    <row r="1634" spans="1:10" x14ac:dyDescent="0.25">
      <c r="A1634">
        <v>17</v>
      </c>
      <c r="B1634">
        <v>33</v>
      </c>
      <c r="C1634">
        <f t="shared" si="25"/>
        <v>1633</v>
      </c>
      <c r="D1634">
        <v>0</v>
      </c>
      <c r="E1634">
        <v>207</v>
      </c>
      <c r="F1634">
        <v>30</v>
      </c>
      <c r="G1634">
        <v>10</v>
      </c>
      <c r="H1634">
        <v>3</v>
      </c>
      <c r="I1634" t="s">
        <v>6305</v>
      </c>
      <c r="J1634">
        <v>2541</v>
      </c>
    </row>
    <row r="1635" spans="1:10" x14ac:dyDescent="0.25">
      <c r="A1635">
        <v>17</v>
      </c>
      <c r="B1635">
        <v>34</v>
      </c>
      <c r="C1635">
        <f t="shared" si="25"/>
        <v>1634</v>
      </c>
      <c r="D1635">
        <v>391</v>
      </c>
      <c r="E1635">
        <v>122</v>
      </c>
      <c r="F1635">
        <v>43</v>
      </c>
      <c r="G1635">
        <v>2</v>
      </c>
      <c r="H1635">
        <v>0</v>
      </c>
      <c r="I1635" t="s">
        <v>6306</v>
      </c>
      <c r="J1635">
        <v>2327</v>
      </c>
    </row>
    <row r="1636" spans="1:10" x14ac:dyDescent="0.25">
      <c r="A1636">
        <v>17</v>
      </c>
      <c r="B1636">
        <v>35</v>
      </c>
      <c r="C1636">
        <f t="shared" si="25"/>
        <v>1635</v>
      </c>
      <c r="D1636">
        <v>409</v>
      </c>
      <c r="E1636">
        <v>1625</v>
      </c>
      <c r="F1636">
        <v>88</v>
      </c>
      <c r="G1636">
        <v>5</v>
      </c>
      <c r="H1636">
        <v>5</v>
      </c>
      <c r="I1636" t="s">
        <v>6307</v>
      </c>
      <c r="J1636">
        <v>3909</v>
      </c>
    </row>
    <row r="1637" spans="1:10" x14ac:dyDescent="0.25">
      <c r="A1637">
        <v>17</v>
      </c>
      <c r="B1637">
        <v>36</v>
      </c>
      <c r="C1637">
        <f t="shared" si="25"/>
        <v>1636</v>
      </c>
      <c r="D1637">
        <v>614</v>
      </c>
      <c r="E1637">
        <v>588</v>
      </c>
      <c r="F1637">
        <v>340</v>
      </c>
      <c r="G1637">
        <v>5</v>
      </c>
      <c r="H1637">
        <v>0</v>
      </c>
      <c r="I1637" t="s">
        <v>6308</v>
      </c>
      <c r="J1637">
        <v>18001</v>
      </c>
    </row>
    <row r="1638" spans="1:10" x14ac:dyDescent="0.25">
      <c r="A1638">
        <v>17</v>
      </c>
      <c r="B1638">
        <v>37</v>
      </c>
      <c r="C1638">
        <f t="shared" si="25"/>
        <v>1637</v>
      </c>
      <c r="D1638">
        <v>585</v>
      </c>
      <c r="E1638">
        <v>123</v>
      </c>
      <c r="F1638">
        <v>76</v>
      </c>
      <c r="G1638">
        <v>2</v>
      </c>
      <c r="H1638">
        <v>0</v>
      </c>
      <c r="I1638" t="s">
        <v>6309</v>
      </c>
      <c r="J1638">
        <v>3727</v>
      </c>
    </row>
    <row r="1639" spans="1:10" x14ac:dyDescent="0.25">
      <c r="A1639">
        <v>17</v>
      </c>
      <c r="B1639">
        <v>38</v>
      </c>
      <c r="C1639">
        <f t="shared" si="25"/>
        <v>1638</v>
      </c>
      <c r="D1639">
        <v>2690</v>
      </c>
      <c r="E1639">
        <v>218</v>
      </c>
      <c r="F1639">
        <v>39</v>
      </c>
      <c r="G1639">
        <v>1</v>
      </c>
      <c r="H1639">
        <v>5</v>
      </c>
      <c r="I1639" t="s">
        <v>6310</v>
      </c>
      <c r="J1639">
        <v>47394</v>
      </c>
    </row>
    <row r="1640" spans="1:10" x14ac:dyDescent="0.25">
      <c r="A1640">
        <v>17</v>
      </c>
      <c r="B1640">
        <v>39</v>
      </c>
      <c r="C1640">
        <f t="shared" si="25"/>
        <v>1639</v>
      </c>
      <c r="D1640">
        <v>1076</v>
      </c>
      <c r="E1640">
        <v>205</v>
      </c>
      <c r="F1640">
        <v>0</v>
      </c>
      <c r="G1640">
        <v>3</v>
      </c>
      <c r="H1640">
        <v>0</v>
      </c>
      <c r="I1640" t="s">
        <v>6311</v>
      </c>
      <c r="J1640">
        <v>1486</v>
      </c>
    </row>
    <row r="1641" spans="1:10" x14ac:dyDescent="0.25">
      <c r="A1641">
        <v>17</v>
      </c>
      <c r="B1641">
        <v>40</v>
      </c>
      <c r="C1641">
        <f t="shared" si="25"/>
        <v>1640</v>
      </c>
      <c r="D1641">
        <v>1366</v>
      </c>
      <c r="E1641">
        <v>606</v>
      </c>
      <c r="F1641">
        <v>130</v>
      </c>
      <c r="G1641">
        <v>2</v>
      </c>
      <c r="H1641">
        <v>0</v>
      </c>
      <c r="I1641" t="s">
        <v>6312</v>
      </c>
      <c r="J1641">
        <v>14465</v>
      </c>
    </row>
    <row r="1642" spans="1:10" x14ac:dyDescent="0.25">
      <c r="A1642">
        <v>17</v>
      </c>
      <c r="B1642">
        <v>41</v>
      </c>
      <c r="C1642">
        <f t="shared" si="25"/>
        <v>1641</v>
      </c>
      <c r="D1642">
        <v>358</v>
      </c>
      <c r="E1642">
        <v>190</v>
      </c>
      <c r="F1642">
        <v>36</v>
      </c>
      <c r="G1642">
        <v>2</v>
      </c>
      <c r="H1642">
        <v>0</v>
      </c>
      <c r="I1642" t="s">
        <v>6313</v>
      </c>
      <c r="J1642">
        <v>1154</v>
      </c>
    </row>
    <row r="1643" spans="1:10" x14ac:dyDescent="0.25">
      <c r="A1643">
        <v>17</v>
      </c>
      <c r="B1643">
        <v>42</v>
      </c>
      <c r="C1643">
        <f t="shared" si="25"/>
        <v>1642</v>
      </c>
      <c r="D1643">
        <v>1084</v>
      </c>
      <c r="E1643">
        <v>2680</v>
      </c>
      <c r="F1643">
        <v>25</v>
      </c>
      <c r="G1643">
        <v>1</v>
      </c>
      <c r="H1643">
        <v>2</v>
      </c>
      <c r="I1643" t="s">
        <v>6314</v>
      </c>
      <c r="J1643">
        <v>16555</v>
      </c>
    </row>
    <row r="1644" spans="1:10" x14ac:dyDescent="0.25">
      <c r="A1644">
        <v>17</v>
      </c>
      <c r="B1644">
        <v>43</v>
      </c>
      <c r="C1644">
        <f t="shared" si="25"/>
        <v>1643</v>
      </c>
      <c r="D1644">
        <v>0</v>
      </c>
      <c r="E1644">
        <v>289</v>
      </c>
      <c r="F1644">
        <v>42</v>
      </c>
      <c r="G1644">
        <v>1</v>
      </c>
      <c r="H1644">
        <v>2</v>
      </c>
      <c r="I1644" t="s">
        <v>6315</v>
      </c>
      <c r="J1644">
        <v>7453</v>
      </c>
    </row>
    <row r="1645" spans="1:10" x14ac:dyDescent="0.25">
      <c r="A1645">
        <v>17</v>
      </c>
      <c r="B1645">
        <v>44</v>
      </c>
      <c r="C1645">
        <f t="shared" si="25"/>
        <v>1644</v>
      </c>
      <c r="D1645">
        <v>1449</v>
      </c>
      <c r="E1645">
        <v>334</v>
      </c>
      <c r="F1645">
        <v>42</v>
      </c>
      <c r="G1645">
        <v>1</v>
      </c>
      <c r="H1645">
        <v>0</v>
      </c>
      <c r="I1645" t="s">
        <v>2861</v>
      </c>
      <c r="J1645">
        <v>1605</v>
      </c>
    </row>
    <row r="1646" spans="1:10" x14ac:dyDescent="0.25">
      <c r="A1646">
        <v>17</v>
      </c>
      <c r="B1646">
        <v>45</v>
      </c>
      <c r="C1646">
        <f t="shared" si="25"/>
        <v>1645</v>
      </c>
      <c r="D1646">
        <v>586</v>
      </c>
      <c r="E1646">
        <v>512</v>
      </c>
      <c r="F1646">
        <v>24</v>
      </c>
      <c r="G1646">
        <v>3</v>
      </c>
      <c r="H1646">
        <v>0</v>
      </c>
      <c r="I1646" t="s">
        <v>6316</v>
      </c>
      <c r="J1646">
        <v>11283</v>
      </c>
    </row>
    <row r="1647" spans="1:10" x14ac:dyDescent="0.25">
      <c r="A1647">
        <v>17</v>
      </c>
      <c r="B1647">
        <v>46</v>
      </c>
      <c r="C1647">
        <f t="shared" si="25"/>
        <v>1646</v>
      </c>
      <c r="D1647">
        <v>4650</v>
      </c>
      <c r="E1647">
        <v>338</v>
      </c>
      <c r="F1647">
        <v>46</v>
      </c>
      <c r="G1647">
        <v>1</v>
      </c>
      <c r="H1647">
        <v>3</v>
      </c>
      <c r="I1647" t="s">
        <v>6317</v>
      </c>
      <c r="J1647">
        <v>14814</v>
      </c>
    </row>
    <row r="1648" spans="1:10" x14ac:dyDescent="0.25">
      <c r="A1648">
        <v>17</v>
      </c>
      <c r="B1648">
        <v>47</v>
      </c>
      <c r="C1648">
        <f t="shared" si="25"/>
        <v>1647</v>
      </c>
      <c r="D1648">
        <v>491</v>
      </c>
      <c r="E1648">
        <v>562</v>
      </c>
      <c r="F1648">
        <v>42</v>
      </c>
      <c r="G1648">
        <v>1</v>
      </c>
      <c r="H1648">
        <v>2</v>
      </c>
      <c r="I1648" t="s">
        <v>5931</v>
      </c>
      <c r="J1648">
        <v>1459</v>
      </c>
    </row>
    <row r="1649" spans="1:10" x14ac:dyDescent="0.25">
      <c r="A1649">
        <v>17</v>
      </c>
      <c r="B1649">
        <v>48</v>
      </c>
      <c r="C1649">
        <f t="shared" si="25"/>
        <v>1648</v>
      </c>
      <c r="D1649">
        <v>527</v>
      </c>
      <c r="E1649">
        <v>232</v>
      </c>
      <c r="F1649">
        <v>11</v>
      </c>
      <c r="G1649">
        <v>2</v>
      </c>
      <c r="H1649">
        <v>2</v>
      </c>
      <c r="I1649" t="s">
        <v>6318</v>
      </c>
      <c r="J1649">
        <v>13699</v>
      </c>
    </row>
    <row r="1650" spans="1:10" x14ac:dyDescent="0.25">
      <c r="A1650">
        <v>17</v>
      </c>
      <c r="B1650">
        <v>49</v>
      </c>
      <c r="C1650">
        <f t="shared" si="25"/>
        <v>1649</v>
      </c>
      <c r="D1650">
        <v>353</v>
      </c>
      <c r="E1650">
        <v>1350</v>
      </c>
      <c r="F1650">
        <v>27</v>
      </c>
      <c r="G1650">
        <v>1</v>
      </c>
      <c r="H1650">
        <v>0</v>
      </c>
      <c r="I1650" t="s">
        <v>45</v>
      </c>
      <c r="J1650">
        <v>1925</v>
      </c>
    </row>
    <row r="1651" spans="1:10" x14ac:dyDescent="0.25">
      <c r="A1651">
        <v>17</v>
      </c>
      <c r="B1651">
        <v>50</v>
      </c>
      <c r="C1651">
        <f t="shared" si="25"/>
        <v>1650</v>
      </c>
      <c r="D1651">
        <v>515</v>
      </c>
      <c r="E1651">
        <v>996</v>
      </c>
      <c r="F1651">
        <v>60</v>
      </c>
      <c r="G1651">
        <v>1</v>
      </c>
      <c r="H1651">
        <v>0</v>
      </c>
      <c r="I1651" t="s">
        <v>439</v>
      </c>
      <c r="J1651">
        <v>2253</v>
      </c>
    </row>
    <row r="1652" spans="1:10" x14ac:dyDescent="0.25">
      <c r="A1652">
        <v>17</v>
      </c>
      <c r="B1652">
        <v>51</v>
      </c>
      <c r="C1652">
        <f t="shared" si="25"/>
        <v>1651</v>
      </c>
      <c r="D1652">
        <v>604</v>
      </c>
      <c r="E1652">
        <v>2920</v>
      </c>
      <c r="F1652">
        <v>12</v>
      </c>
      <c r="G1652">
        <v>5</v>
      </c>
      <c r="H1652">
        <v>0</v>
      </c>
      <c r="I1652" t="s">
        <v>6319</v>
      </c>
      <c r="J1652">
        <v>8048</v>
      </c>
    </row>
    <row r="1653" spans="1:10" x14ac:dyDescent="0.25">
      <c r="A1653">
        <v>17</v>
      </c>
      <c r="B1653">
        <v>52</v>
      </c>
      <c r="C1653">
        <f t="shared" si="25"/>
        <v>1652</v>
      </c>
      <c r="D1653">
        <v>902</v>
      </c>
      <c r="E1653">
        <v>966</v>
      </c>
      <c r="F1653">
        <v>31</v>
      </c>
      <c r="G1653">
        <v>1</v>
      </c>
      <c r="H1653">
        <v>0</v>
      </c>
      <c r="I1653" t="s">
        <v>56</v>
      </c>
      <c r="J1653">
        <v>2676</v>
      </c>
    </row>
    <row r="1654" spans="1:10" x14ac:dyDescent="0.25">
      <c r="A1654">
        <v>17</v>
      </c>
      <c r="B1654">
        <v>53</v>
      </c>
      <c r="C1654">
        <f t="shared" si="25"/>
        <v>1653</v>
      </c>
      <c r="D1654">
        <v>1947</v>
      </c>
      <c r="E1654">
        <v>322</v>
      </c>
      <c r="F1654">
        <v>0</v>
      </c>
      <c r="G1654">
        <v>10</v>
      </c>
      <c r="H1654">
        <v>1</v>
      </c>
      <c r="I1654" t="s">
        <v>6320</v>
      </c>
      <c r="J1654">
        <v>6574</v>
      </c>
    </row>
    <row r="1655" spans="1:10" x14ac:dyDescent="0.25">
      <c r="A1655">
        <v>17</v>
      </c>
      <c r="B1655">
        <v>54</v>
      </c>
      <c r="C1655">
        <f t="shared" si="25"/>
        <v>1654</v>
      </c>
      <c r="D1655">
        <v>1341</v>
      </c>
      <c r="E1655">
        <v>302</v>
      </c>
      <c r="F1655">
        <v>42</v>
      </c>
      <c r="G1655">
        <v>1</v>
      </c>
      <c r="H1655">
        <v>0</v>
      </c>
      <c r="I1655" t="s">
        <v>96</v>
      </c>
      <c r="J1655">
        <v>1358</v>
      </c>
    </row>
    <row r="1656" spans="1:10" x14ac:dyDescent="0.25">
      <c r="A1656">
        <v>17</v>
      </c>
      <c r="B1656">
        <v>55</v>
      </c>
      <c r="C1656">
        <f t="shared" si="25"/>
        <v>1655</v>
      </c>
      <c r="D1656">
        <v>380</v>
      </c>
      <c r="E1656">
        <v>750</v>
      </c>
      <c r="F1656">
        <v>40</v>
      </c>
      <c r="G1656">
        <v>3</v>
      </c>
      <c r="H1656">
        <v>5</v>
      </c>
      <c r="I1656" t="s">
        <v>6321</v>
      </c>
      <c r="J1656">
        <v>11165</v>
      </c>
    </row>
    <row r="1657" spans="1:10" x14ac:dyDescent="0.25">
      <c r="A1657">
        <v>17</v>
      </c>
      <c r="B1657">
        <v>56</v>
      </c>
      <c r="C1657">
        <f t="shared" si="25"/>
        <v>1656</v>
      </c>
      <c r="D1657">
        <v>531</v>
      </c>
      <c r="E1657">
        <v>236</v>
      </c>
      <c r="F1657">
        <v>48</v>
      </c>
      <c r="G1657">
        <v>2</v>
      </c>
      <c r="H1657">
        <v>0</v>
      </c>
      <c r="I1657" t="s">
        <v>6322</v>
      </c>
      <c r="J1657">
        <v>7260</v>
      </c>
    </row>
    <row r="1658" spans="1:10" x14ac:dyDescent="0.25">
      <c r="A1658">
        <v>17</v>
      </c>
      <c r="B1658">
        <v>57</v>
      </c>
      <c r="C1658">
        <f t="shared" si="25"/>
        <v>1657</v>
      </c>
      <c r="D1658">
        <v>0</v>
      </c>
      <c r="E1658">
        <v>259</v>
      </c>
      <c r="F1658">
        <v>123</v>
      </c>
      <c r="G1658">
        <v>1</v>
      </c>
      <c r="H1658">
        <v>0</v>
      </c>
      <c r="I1658" t="s">
        <v>865</v>
      </c>
      <c r="J1658">
        <v>2797</v>
      </c>
    </row>
    <row r="1659" spans="1:10" x14ac:dyDescent="0.25">
      <c r="A1659">
        <v>17</v>
      </c>
      <c r="B1659">
        <v>58</v>
      </c>
      <c r="C1659">
        <f t="shared" si="25"/>
        <v>1658</v>
      </c>
      <c r="D1659">
        <v>522</v>
      </c>
      <c r="E1659">
        <v>305</v>
      </c>
      <c r="F1659">
        <v>41</v>
      </c>
      <c r="G1659">
        <v>1</v>
      </c>
      <c r="H1659">
        <v>0</v>
      </c>
      <c r="I1659" t="s">
        <v>1013</v>
      </c>
      <c r="J1659">
        <v>1193</v>
      </c>
    </row>
    <row r="1660" spans="1:10" x14ac:dyDescent="0.25">
      <c r="A1660">
        <v>17</v>
      </c>
      <c r="B1660">
        <v>59</v>
      </c>
      <c r="C1660">
        <f t="shared" si="25"/>
        <v>1659</v>
      </c>
      <c r="D1660">
        <v>371</v>
      </c>
      <c r="E1660">
        <v>566</v>
      </c>
      <c r="F1660">
        <v>43</v>
      </c>
      <c r="G1660">
        <v>5</v>
      </c>
      <c r="H1660">
        <v>0</v>
      </c>
      <c r="I1660" t="s">
        <v>6323</v>
      </c>
      <c r="J1660">
        <v>2046</v>
      </c>
    </row>
    <row r="1661" spans="1:10" x14ac:dyDescent="0.25">
      <c r="A1661">
        <v>17</v>
      </c>
      <c r="B1661">
        <v>60</v>
      </c>
      <c r="C1661">
        <f t="shared" si="25"/>
        <v>1660</v>
      </c>
      <c r="D1661">
        <v>2235</v>
      </c>
      <c r="E1661">
        <v>1092</v>
      </c>
      <c r="F1661">
        <v>43</v>
      </c>
      <c r="G1661">
        <v>2</v>
      </c>
      <c r="H1661">
        <v>0</v>
      </c>
      <c r="I1661" t="s">
        <v>2928</v>
      </c>
      <c r="J1661">
        <v>2183</v>
      </c>
    </row>
    <row r="1662" spans="1:10" x14ac:dyDescent="0.25">
      <c r="A1662">
        <v>17</v>
      </c>
      <c r="B1662">
        <v>61</v>
      </c>
      <c r="C1662">
        <f t="shared" si="25"/>
        <v>1661</v>
      </c>
      <c r="D1662">
        <v>1088</v>
      </c>
      <c r="E1662">
        <v>518</v>
      </c>
      <c r="F1662">
        <v>0</v>
      </c>
      <c r="G1662">
        <v>1</v>
      </c>
      <c r="H1662">
        <v>0</v>
      </c>
      <c r="I1662" t="s">
        <v>1654</v>
      </c>
      <c r="J1662">
        <v>753</v>
      </c>
    </row>
    <row r="1663" spans="1:10" x14ac:dyDescent="0.25">
      <c r="A1663">
        <v>17</v>
      </c>
      <c r="B1663">
        <v>62</v>
      </c>
      <c r="C1663">
        <f t="shared" si="25"/>
        <v>1662</v>
      </c>
      <c r="D1663">
        <v>521</v>
      </c>
      <c r="E1663">
        <v>770</v>
      </c>
      <c r="F1663">
        <v>280</v>
      </c>
      <c r="G1663">
        <v>1</v>
      </c>
      <c r="H1663">
        <v>0</v>
      </c>
      <c r="I1663" t="s">
        <v>3008</v>
      </c>
      <c r="J1663">
        <v>7089</v>
      </c>
    </row>
    <row r="1664" spans="1:10" x14ac:dyDescent="0.25">
      <c r="A1664">
        <v>17</v>
      </c>
      <c r="B1664">
        <v>63</v>
      </c>
      <c r="C1664">
        <f t="shared" si="25"/>
        <v>1663</v>
      </c>
      <c r="D1664">
        <v>382</v>
      </c>
      <c r="E1664">
        <v>243</v>
      </c>
      <c r="F1664">
        <v>50</v>
      </c>
      <c r="G1664">
        <v>1</v>
      </c>
      <c r="H1664">
        <v>0</v>
      </c>
      <c r="I1664" t="s">
        <v>2700</v>
      </c>
      <c r="J1664">
        <v>1592</v>
      </c>
    </row>
    <row r="1665" spans="1:10" x14ac:dyDescent="0.25">
      <c r="A1665">
        <v>17</v>
      </c>
      <c r="B1665">
        <v>64</v>
      </c>
      <c r="C1665">
        <f t="shared" si="25"/>
        <v>1664</v>
      </c>
      <c r="D1665">
        <v>550</v>
      </c>
      <c r="E1665">
        <v>274</v>
      </c>
      <c r="F1665">
        <v>220</v>
      </c>
      <c r="G1665">
        <v>1</v>
      </c>
      <c r="H1665">
        <v>0</v>
      </c>
      <c r="I1665" t="s">
        <v>1274</v>
      </c>
      <c r="J1665">
        <v>4736</v>
      </c>
    </row>
    <row r="1666" spans="1:10" x14ac:dyDescent="0.25">
      <c r="A1666">
        <v>17</v>
      </c>
      <c r="B1666">
        <v>65</v>
      </c>
      <c r="C1666">
        <f t="shared" si="25"/>
        <v>1665</v>
      </c>
      <c r="D1666">
        <v>1581</v>
      </c>
      <c r="E1666">
        <v>291</v>
      </c>
      <c r="F1666">
        <v>108</v>
      </c>
      <c r="G1666">
        <v>1</v>
      </c>
      <c r="H1666">
        <v>0</v>
      </c>
      <c r="I1666" t="s">
        <v>6324</v>
      </c>
      <c r="J1666">
        <v>3211</v>
      </c>
    </row>
    <row r="1667" spans="1:10" x14ac:dyDescent="0.25">
      <c r="A1667">
        <v>17</v>
      </c>
      <c r="B1667">
        <v>66</v>
      </c>
      <c r="C1667">
        <f t="shared" si="25"/>
        <v>1666</v>
      </c>
      <c r="D1667">
        <v>485</v>
      </c>
      <c r="E1667">
        <v>281</v>
      </c>
      <c r="F1667">
        <v>92</v>
      </c>
      <c r="G1667">
        <v>3</v>
      </c>
      <c r="H1667">
        <v>0</v>
      </c>
      <c r="I1667" t="s">
        <v>6325</v>
      </c>
      <c r="J1667">
        <v>11206</v>
      </c>
    </row>
    <row r="1668" spans="1:10" x14ac:dyDescent="0.25">
      <c r="A1668">
        <v>17</v>
      </c>
      <c r="B1668">
        <v>67</v>
      </c>
      <c r="C1668">
        <f t="shared" ref="C1668:C1731" si="26">C1667+1</f>
        <v>1667</v>
      </c>
      <c r="D1668">
        <v>463</v>
      </c>
      <c r="E1668">
        <v>608</v>
      </c>
      <c r="F1668">
        <v>96</v>
      </c>
      <c r="G1668">
        <v>3</v>
      </c>
      <c r="H1668">
        <v>2</v>
      </c>
      <c r="I1668" t="s">
        <v>6326</v>
      </c>
      <c r="J1668">
        <v>16415</v>
      </c>
    </row>
    <row r="1669" spans="1:10" x14ac:dyDescent="0.25">
      <c r="A1669">
        <v>17</v>
      </c>
      <c r="B1669">
        <v>68</v>
      </c>
      <c r="C1669">
        <f t="shared" si="26"/>
        <v>1668</v>
      </c>
      <c r="D1669">
        <v>996</v>
      </c>
      <c r="E1669">
        <v>558</v>
      </c>
      <c r="F1669">
        <v>96</v>
      </c>
      <c r="G1669">
        <v>3</v>
      </c>
      <c r="H1669">
        <v>1</v>
      </c>
      <c r="I1669" t="s">
        <v>6327</v>
      </c>
      <c r="J1669">
        <v>2689</v>
      </c>
    </row>
    <row r="1670" spans="1:10" x14ac:dyDescent="0.25">
      <c r="A1670">
        <v>17</v>
      </c>
      <c r="B1670">
        <v>69</v>
      </c>
      <c r="C1670">
        <f t="shared" si="26"/>
        <v>1669</v>
      </c>
      <c r="D1670">
        <v>453</v>
      </c>
      <c r="E1670">
        <v>465</v>
      </c>
      <c r="F1670">
        <v>40</v>
      </c>
      <c r="G1670">
        <v>4</v>
      </c>
      <c r="H1670">
        <v>0</v>
      </c>
      <c r="I1670" t="s">
        <v>6328</v>
      </c>
      <c r="J1670">
        <v>2348</v>
      </c>
    </row>
    <row r="1671" spans="1:10" x14ac:dyDescent="0.25">
      <c r="A1671">
        <v>17</v>
      </c>
      <c r="B1671">
        <v>70</v>
      </c>
      <c r="C1671">
        <f t="shared" si="26"/>
        <v>1670</v>
      </c>
      <c r="D1671">
        <v>914</v>
      </c>
      <c r="E1671">
        <v>786</v>
      </c>
      <c r="F1671">
        <v>38</v>
      </c>
      <c r="G1671">
        <v>1</v>
      </c>
      <c r="H1671">
        <v>3</v>
      </c>
      <c r="I1671" t="s">
        <v>6329</v>
      </c>
      <c r="J1671">
        <v>8855</v>
      </c>
    </row>
    <row r="1672" spans="1:10" x14ac:dyDescent="0.25">
      <c r="A1672">
        <v>17</v>
      </c>
      <c r="B1672">
        <v>71</v>
      </c>
      <c r="C1672">
        <f t="shared" si="26"/>
        <v>1671</v>
      </c>
      <c r="D1672">
        <v>486</v>
      </c>
      <c r="E1672">
        <v>301</v>
      </c>
      <c r="F1672">
        <v>110</v>
      </c>
      <c r="G1672">
        <v>2</v>
      </c>
      <c r="H1672">
        <v>1</v>
      </c>
      <c r="I1672" t="s">
        <v>6330</v>
      </c>
      <c r="J1672">
        <v>6449</v>
      </c>
    </row>
    <row r="1673" spans="1:10" x14ac:dyDescent="0.25">
      <c r="A1673">
        <v>17</v>
      </c>
      <c r="B1673">
        <v>72</v>
      </c>
      <c r="C1673">
        <f t="shared" si="26"/>
        <v>1672</v>
      </c>
      <c r="D1673">
        <v>1120</v>
      </c>
      <c r="E1673">
        <v>396</v>
      </c>
      <c r="F1673">
        <v>176</v>
      </c>
      <c r="G1673">
        <v>1</v>
      </c>
      <c r="H1673">
        <v>0</v>
      </c>
      <c r="I1673" t="s">
        <v>162</v>
      </c>
      <c r="J1673">
        <v>4096</v>
      </c>
    </row>
    <row r="1674" spans="1:10" x14ac:dyDescent="0.25">
      <c r="A1674">
        <v>17</v>
      </c>
      <c r="B1674">
        <v>73</v>
      </c>
      <c r="C1674">
        <f t="shared" si="26"/>
        <v>1673</v>
      </c>
      <c r="D1674">
        <v>472</v>
      </c>
      <c r="E1674">
        <v>422</v>
      </c>
      <c r="F1674">
        <v>27</v>
      </c>
      <c r="G1674">
        <v>1</v>
      </c>
      <c r="H1674">
        <v>0</v>
      </c>
      <c r="I1674" t="s">
        <v>733</v>
      </c>
      <c r="J1674">
        <v>1057</v>
      </c>
    </row>
    <row r="1675" spans="1:10" x14ac:dyDescent="0.25">
      <c r="A1675">
        <v>17</v>
      </c>
      <c r="B1675">
        <v>74</v>
      </c>
      <c r="C1675">
        <f t="shared" si="26"/>
        <v>1674</v>
      </c>
      <c r="D1675">
        <v>1746</v>
      </c>
      <c r="E1675">
        <v>305</v>
      </c>
      <c r="F1675">
        <v>84</v>
      </c>
      <c r="G1675">
        <v>1</v>
      </c>
      <c r="H1675">
        <v>2</v>
      </c>
      <c r="I1675" t="s">
        <v>6331</v>
      </c>
      <c r="J1675">
        <v>16179</v>
      </c>
    </row>
    <row r="1676" spans="1:10" x14ac:dyDescent="0.25">
      <c r="A1676">
        <v>17</v>
      </c>
      <c r="B1676">
        <v>75</v>
      </c>
      <c r="C1676">
        <f t="shared" si="26"/>
        <v>1675</v>
      </c>
      <c r="D1676">
        <v>562</v>
      </c>
      <c r="E1676">
        <v>1725</v>
      </c>
      <c r="F1676">
        <v>64</v>
      </c>
      <c r="G1676">
        <v>1</v>
      </c>
      <c r="H1676">
        <v>0</v>
      </c>
      <c r="I1676" t="s">
        <v>178</v>
      </c>
      <c r="J1676">
        <v>4061</v>
      </c>
    </row>
    <row r="1677" spans="1:10" x14ac:dyDescent="0.25">
      <c r="A1677">
        <v>17</v>
      </c>
      <c r="B1677">
        <v>76</v>
      </c>
      <c r="C1677">
        <f t="shared" si="26"/>
        <v>1676</v>
      </c>
      <c r="D1677">
        <v>1228</v>
      </c>
      <c r="E1677">
        <v>218</v>
      </c>
      <c r="F1677">
        <v>21</v>
      </c>
      <c r="G1677">
        <v>4</v>
      </c>
      <c r="H1677">
        <v>0</v>
      </c>
      <c r="I1677" t="s">
        <v>6332</v>
      </c>
      <c r="J1677">
        <v>1476</v>
      </c>
    </row>
    <row r="1678" spans="1:10" x14ac:dyDescent="0.25">
      <c r="A1678">
        <v>17</v>
      </c>
      <c r="B1678">
        <v>77</v>
      </c>
      <c r="C1678">
        <f t="shared" si="26"/>
        <v>1677</v>
      </c>
      <c r="D1678">
        <v>1026</v>
      </c>
      <c r="E1678">
        <v>204</v>
      </c>
      <c r="F1678">
        <v>98</v>
      </c>
      <c r="G1678">
        <v>2</v>
      </c>
      <c r="H1678">
        <v>0</v>
      </c>
      <c r="I1678" t="s">
        <v>6333</v>
      </c>
      <c r="J1678">
        <v>3859</v>
      </c>
    </row>
    <row r="1679" spans="1:10" x14ac:dyDescent="0.25">
      <c r="A1679">
        <v>17</v>
      </c>
      <c r="B1679">
        <v>78</v>
      </c>
      <c r="C1679">
        <f t="shared" si="26"/>
        <v>1678</v>
      </c>
      <c r="D1679">
        <v>2350</v>
      </c>
      <c r="E1679">
        <v>900</v>
      </c>
      <c r="F1679">
        <v>49</v>
      </c>
      <c r="G1679">
        <v>1</v>
      </c>
      <c r="H1679">
        <v>3</v>
      </c>
      <c r="I1679" t="s">
        <v>6334</v>
      </c>
      <c r="J1679">
        <v>19387</v>
      </c>
    </row>
    <row r="1680" spans="1:10" x14ac:dyDescent="0.25">
      <c r="A1680">
        <v>17</v>
      </c>
      <c r="B1680">
        <v>79</v>
      </c>
      <c r="C1680">
        <f t="shared" si="26"/>
        <v>1679</v>
      </c>
      <c r="D1680">
        <v>855</v>
      </c>
      <c r="E1680">
        <v>1010</v>
      </c>
      <c r="F1680">
        <v>58</v>
      </c>
      <c r="G1680">
        <v>1</v>
      </c>
      <c r="H1680">
        <v>0</v>
      </c>
      <c r="I1680" t="s">
        <v>368</v>
      </c>
      <c r="J1680">
        <v>2323</v>
      </c>
    </row>
    <row r="1681" spans="1:10" x14ac:dyDescent="0.25">
      <c r="A1681">
        <v>17</v>
      </c>
      <c r="B1681">
        <v>80</v>
      </c>
      <c r="C1681">
        <f t="shared" si="26"/>
        <v>1680</v>
      </c>
      <c r="D1681">
        <v>656</v>
      </c>
      <c r="E1681">
        <v>512</v>
      </c>
      <c r="F1681">
        <v>32</v>
      </c>
      <c r="G1681">
        <v>1</v>
      </c>
      <c r="H1681">
        <v>1</v>
      </c>
      <c r="I1681" t="s">
        <v>6335</v>
      </c>
      <c r="J1681">
        <v>1278</v>
      </c>
    </row>
    <row r="1682" spans="1:10" x14ac:dyDescent="0.25">
      <c r="A1682">
        <v>17</v>
      </c>
      <c r="B1682">
        <v>81</v>
      </c>
      <c r="C1682">
        <f t="shared" si="26"/>
        <v>1681</v>
      </c>
      <c r="D1682">
        <v>1080</v>
      </c>
      <c r="E1682">
        <v>197</v>
      </c>
      <c r="F1682">
        <v>69</v>
      </c>
      <c r="G1682">
        <v>2</v>
      </c>
      <c r="H1682">
        <v>0</v>
      </c>
      <c r="I1682" t="s">
        <v>6336</v>
      </c>
      <c r="J1682">
        <v>8326</v>
      </c>
    </row>
    <row r="1683" spans="1:10" x14ac:dyDescent="0.25">
      <c r="A1683">
        <v>17</v>
      </c>
      <c r="B1683">
        <v>82</v>
      </c>
      <c r="C1683">
        <f t="shared" si="26"/>
        <v>1682</v>
      </c>
      <c r="D1683">
        <v>539</v>
      </c>
      <c r="E1683">
        <v>246</v>
      </c>
      <c r="F1683">
        <v>120</v>
      </c>
      <c r="G1683">
        <v>1</v>
      </c>
      <c r="H1683">
        <v>2</v>
      </c>
      <c r="I1683" t="s">
        <v>6337</v>
      </c>
      <c r="J1683">
        <v>42713</v>
      </c>
    </row>
    <row r="1684" spans="1:10" x14ac:dyDescent="0.25">
      <c r="A1684">
        <v>17</v>
      </c>
      <c r="B1684">
        <v>83</v>
      </c>
      <c r="C1684">
        <f t="shared" si="26"/>
        <v>1683</v>
      </c>
      <c r="D1684">
        <v>352</v>
      </c>
      <c r="E1684">
        <v>382</v>
      </c>
      <c r="F1684">
        <v>72</v>
      </c>
      <c r="G1684">
        <v>4</v>
      </c>
      <c r="H1684">
        <v>1</v>
      </c>
      <c r="I1684" t="s">
        <v>6338</v>
      </c>
      <c r="J1684">
        <v>14641</v>
      </c>
    </row>
    <row r="1685" spans="1:10" x14ac:dyDescent="0.25">
      <c r="A1685">
        <v>17</v>
      </c>
      <c r="B1685">
        <v>84</v>
      </c>
      <c r="C1685">
        <f t="shared" si="26"/>
        <v>1684</v>
      </c>
      <c r="D1685">
        <v>542</v>
      </c>
      <c r="E1685">
        <v>249</v>
      </c>
      <c r="F1685">
        <v>48</v>
      </c>
      <c r="G1685">
        <v>1</v>
      </c>
      <c r="H1685">
        <v>0</v>
      </c>
      <c r="I1685" t="s">
        <v>38</v>
      </c>
      <c r="J1685">
        <v>1272</v>
      </c>
    </row>
    <row r="1686" spans="1:10" x14ac:dyDescent="0.25">
      <c r="A1686">
        <v>17</v>
      </c>
      <c r="B1686">
        <v>85</v>
      </c>
      <c r="C1686">
        <f t="shared" si="26"/>
        <v>1685</v>
      </c>
      <c r="D1686">
        <v>437</v>
      </c>
      <c r="E1686">
        <v>440</v>
      </c>
      <c r="F1686">
        <v>46</v>
      </c>
      <c r="G1686">
        <v>5</v>
      </c>
      <c r="H1686">
        <v>0</v>
      </c>
      <c r="I1686" t="s">
        <v>6339</v>
      </c>
      <c r="J1686">
        <v>3693</v>
      </c>
    </row>
    <row r="1687" spans="1:10" x14ac:dyDescent="0.25">
      <c r="A1687">
        <v>17</v>
      </c>
      <c r="B1687">
        <v>86</v>
      </c>
      <c r="C1687">
        <f t="shared" si="26"/>
        <v>1686</v>
      </c>
      <c r="D1687">
        <v>549</v>
      </c>
      <c r="E1687">
        <v>223</v>
      </c>
      <c r="F1687">
        <v>23</v>
      </c>
      <c r="G1687">
        <v>5</v>
      </c>
      <c r="H1687">
        <v>1</v>
      </c>
      <c r="I1687" t="s">
        <v>6340</v>
      </c>
      <c r="J1687">
        <v>31988</v>
      </c>
    </row>
    <row r="1688" spans="1:10" x14ac:dyDescent="0.25">
      <c r="A1688">
        <v>17</v>
      </c>
      <c r="B1688">
        <v>87</v>
      </c>
      <c r="C1688">
        <f t="shared" si="26"/>
        <v>1687</v>
      </c>
      <c r="D1688">
        <v>812</v>
      </c>
      <c r="E1688">
        <v>275</v>
      </c>
      <c r="F1688">
        <v>17</v>
      </c>
      <c r="G1688">
        <v>1</v>
      </c>
      <c r="H1688">
        <v>2</v>
      </c>
      <c r="I1688" t="s">
        <v>6341</v>
      </c>
      <c r="J1688">
        <v>12804</v>
      </c>
    </row>
    <row r="1689" spans="1:10" x14ac:dyDescent="0.25">
      <c r="A1689">
        <v>17</v>
      </c>
      <c r="B1689">
        <v>88</v>
      </c>
      <c r="C1689">
        <f t="shared" si="26"/>
        <v>1688</v>
      </c>
      <c r="D1689">
        <v>1054</v>
      </c>
      <c r="E1689">
        <v>279</v>
      </c>
      <c r="F1689">
        <v>13</v>
      </c>
      <c r="G1689">
        <v>2</v>
      </c>
      <c r="H1689">
        <v>0</v>
      </c>
      <c r="I1689" t="s">
        <v>6342</v>
      </c>
      <c r="J1689">
        <v>724</v>
      </c>
    </row>
    <row r="1690" spans="1:10" x14ac:dyDescent="0.25">
      <c r="A1690">
        <v>17</v>
      </c>
      <c r="B1690">
        <v>89</v>
      </c>
      <c r="C1690">
        <f t="shared" si="26"/>
        <v>1689</v>
      </c>
      <c r="D1690">
        <v>533</v>
      </c>
      <c r="E1690">
        <v>492</v>
      </c>
      <c r="F1690">
        <v>50</v>
      </c>
      <c r="G1690">
        <v>1</v>
      </c>
      <c r="H1690">
        <v>0</v>
      </c>
      <c r="I1690" t="s">
        <v>5473</v>
      </c>
      <c r="J1690">
        <v>5545</v>
      </c>
    </row>
    <row r="1691" spans="1:10" x14ac:dyDescent="0.25">
      <c r="A1691">
        <v>17</v>
      </c>
      <c r="B1691">
        <v>90</v>
      </c>
      <c r="C1691">
        <f t="shared" si="26"/>
        <v>1690</v>
      </c>
      <c r="D1691">
        <v>1050</v>
      </c>
      <c r="E1691">
        <v>604</v>
      </c>
      <c r="F1691">
        <v>36</v>
      </c>
      <c r="G1691">
        <v>1</v>
      </c>
      <c r="H1691">
        <v>0</v>
      </c>
      <c r="I1691" t="s">
        <v>45</v>
      </c>
      <c r="J1691">
        <v>1429</v>
      </c>
    </row>
    <row r="1692" spans="1:10" x14ac:dyDescent="0.25">
      <c r="A1692">
        <v>17</v>
      </c>
      <c r="B1692">
        <v>91</v>
      </c>
      <c r="C1692">
        <f t="shared" si="26"/>
        <v>1691</v>
      </c>
      <c r="D1692">
        <v>1048</v>
      </c>
      <c r="E1692">
        <v>187</v>
      </c>
      <c r="F1692">
        <v>81</v>
      </c>
      <c r="G1692">
        <v>2</v>
      </c>
      <c r="H1692">
        <v>1</v>
      </c>
      <c r="I1692" t="s">
        <v>6343</v>
      </c>
      <c r="J1692">
        <v>9948</v>
      </c>
    </row>
    <row r="1693" spans="1:10" x14ac:dyDescent="0.25">
      <c r="A1693">
        <v>17</v>
      </c>
      <c r="B1693">
        <v>92</v>
      </c>
      <c r="C1693">
        <f t="shared" si="26"/>
        <v>1692</v>
      </c>
      <c r="D1693">
        <v>1078</v>
      </c>
      <c r="E1693">
        <v>226</v>
      </c>
      <c r="F1693">
        <v>0</v>
      </c>
      <c r="G1693">
        <v>3</v>
      </c>
      <c r="H1693">
        <v>0</v>
      </c>
      <c r="I1693" t="s">
        <v>6344</v>
      </c>
      <c r="J1693">
        <v>579</v>
      </c>
    </row>
    <row r="1694" spans="1:10" x14ac:dyDescent="0.25">
      <c r="A1694">
        <v>17</v>
      </c>
      <c r="B1694">
        <v>93</v>
      </c>
      <c r="C1694">
        <f t="shared" si="26"/>
        <v>1693</v>
      </c>
      <c r="D1694">
        <v>2905</v>
      </c>
      <c r="E1694">
        <v>403</v>
      </c>
      <c r="F1694">
        <v>68</v>
      </c>
      <c r="G1694">
        <v>1</v>
      </c>
      <c r="H1694">
        <v>0</v>
      </c>
      <c r="I1694" t="s">
        <v>6345</v>
      </c>
      <c r="J1694">
        <v>2454</v>
      </c>
    </row>
    <row r="1695" spans="1:10" x14ac:dyDescent="0.25">
      <c r="A1695">
        <v>17</v>
      </c>
      <c r="B1695">
        <v>94</v>
      </c>
      <c r="C1695">
        <f t="shared" si="26"/>
        <v>1694</v>
      </c>
      <c r="D1695">
        <v>924</v>
      </c>
      <c r="E1695">
        <v>221</v>
      </c>
      <c r="F1695">
        <v>64</v>
      </c>
      <c r="G1695">
        <v>2</v>
      </c>
      <c r="H1695">
        <v>0</v>
      </c>
      <c r="I1695" t="s">
        <v>6346</v>
      </c>
      <c r="J1695">
        <v>16593</v>
      </c>
    </row>
    <row r="1696" spans="1:10" x14ac:dyDescent="0.25">
      <c r="A1696">
        <v>17</v>
      </c>
      <c r="B1696">
        <v>95</v>
      </c>
      <c r="C1696">
        <f t="shared" si="26"/>
        <v>1695</v>
      </c>
      <c r="D1696">
        <v>418</v>
      </c>
      <c r="E1696">
        <v>384</v>
      </c>
      <c r="F1696">
        <v>54</v>
      </c>
      <c r="G1696">
        <v>2</v>
      </c>
      <c r="H1696">
        <v>2</v>
      </c>
      <c r="I1696" t="s">
        <v>6347</v>
      </c>
      <c r="J1696">
        <v>23550</v>
      </c>
    </row>
    <row r="1697" spans="1:10" x14ac:dyDescent="0.25">
      <c r="A1697">
        <v>17</v>
      </c>
      <c r="B1697">
        <v>96</v>
      </c>
      <c r="C1697">
        <f t="shared" si="26"/>
        <v>1696</v>
      </c>
      <c r="D1697">
        <v>1164</v>
      </c>
      <c r="E1697">
        <v>126</v>
      </c>
      <c r="F1697">
        <v>12</v>
      </c>
      <c r="G1697">
        <v>1</v>
      </c>
      <c r="H1697">
        <v>0</v>
      </c>
      <c r="I1697" t="s">
        <v>6348</v>
      </c>
      <c r="J1697">
        <v>30482</v>
      </c>
    </row>
    <row r="1698" spans="1:10" x14ac:dyDescent="0.25">
      <c r="A1698">
        <v>17</v>
      </c>
      <c r="B1698">
        <v>97</v>
      </c>
      <c r="C1698">
        <f t="shared" si="26"/>
        <v>1697</v>
      </c>
      <c r="D1698">
        <v>404</v>
      </c>
      <c r="E1698">
        <v>1965</v>
      </c>
      <c r="F1698">
        <v>44</v>
      </c>
      <c r="G1698">
        <v>1</v>
      </c>
      <c r="H1698">
        <v>0</v>
      </c>
      <c r="I1698" t="s">
        <v>149</v>
      </c>
      <c r="J1698">
        <v>2991</v>
      </c>
    </row>
    <row r="1699" spans="1:10" x14ac:dyDescent="0.25">
      <c r="A1699">
        <v>17</v>
      </c>
      <c r="B1699">
        <v>98</v>
      </c>
      <c r="C1699">
        <f t="shared" si="26"/>
        <v>1698</v>
      </c>
      <c r="D1699">
        <v>513</v>
      </c>
      <c r="E1699">
        <v>282</v>
      </c>
      <c r="F1699">
        <v>0</v>
      </c>
      <c r="G1699">
        <v>2</v>
      </c>
      <c r="H1699">
        <v>0</v>
      </c>
      <c r="I1699" t="s">
        <v>6349</v>
      </c>
      <c r="J1699">
        <v>348</v>
      </c>
    </row>
    <row r="1700" spans="1:10" x14ac:dyDescent="0.25">
      <c r="A1700">
        <v>17</v>
      </c>
      <c r="B1700">
        <v>99</v>
      </c>
      <c r="C1700">
        <f t="shared" si="26"/>
        <v>1699</v>
      </c>
      <c r="D1700">
        <v>520</v>
      </c>
      <c r="E1700">
        <v>302</v>
      </c>
      <c r="F1700">
        <v>19</v>
      </c>
      <c r="G1700">
        <v>2</v>
      </c>
      <c r="H1700">
        <v>0</v>
      </c>
      <c r="I1700" t="s">
        <v>6350</v>
      </c>
      <c r="J1700">
        <v>1426</v>
      </c>
    </row>
    <row r="1701" spans="1:10" x14ac:dyDescent="0.25">
      <c r="A1701">
        <v>17</v>
      </c>
      <c r="B1701">
        <v>100</v>
      </c>
      <c r="C1701">
        <f t="shared" si="26"/>
        <v>1700</v>
      </c>
      <c r="D1701">
        <v>528</v>
      </c>
      <c r="E1701">
        <v>231</v>
      </c>
      <c r="F1701">
        <v>25</v>
      </c>
      <c r="G1701">
        <v>1</v>
      </c>
      <c r="H1701">
        <v>1</v>
      </c>
      <c r="I1701" t="s">
        <v>6351</v>
      </c>
      <c r="J1701">
        <v>9931</v>
      </c>
    </row>
    <row r="1702" spans="1:10" x14ac:dyDescent="0.25">
      <c r="A1702">
        <v>18</v>
      </c>
      <c r="B1702">
        <v>1</v>
      </c>
      <c r="C1702">
        <f t="shared" si="26"/>
        <v>1701</v>
      </c>
      <c r="D1702">
        <v>550</v>
      </c>
      <c r="E1702">
        <v>0</v>
      </c>
      <c r="F1702">
        <v>31</v>
      </c>
      <c r="G1702">
        <v>10</v>
      </c>
      <c r="H1702">
        <v>5</v>
      </c>
      <c r="I1702" t="s">
        <v>6352</v>
      </c>
      <c r="J1702">
        <v>14535</v>
      </c>
    </row>
    <row r="1703" spans="1:10" x14ac:dyDescent="0.25">
      <c r="A1703">
        <v>18</v>
      </c>
      <c r="B1703">
        <v>2</v>
      </c>
      <c r="C1703">
        <f t="shared" si="26"/>
        <v>1702</v>
      </c>
      <c r="D1703">
        <v>462</v>
      </c>
      <c r="E1703">
        <v>534</v>
      </c>
      <c r="F1703">
        <v>92</v>
      </c>
      <c r="G1703">
        <v>1</v>
      </c>
      <c r="H1703">
        <v>0</v>
      </c>
      <c r="I1703" t="s">
        <v>919</v>
      </c>
      <c r="J1703">
        <v>2891</v>
      </c>
    </row>
    <row r="1704" spans="1:10" x14ac:dyDescent="0.25">
      <c r="A1704">
        <v>18</v>
      </c>
      <c r="B1704">
        <v>3</v>
      </c>
      <c r="C1704">
        <f t="shared" si="26"/>
        <v>1703</v>
      </c>
      <c r="D1704">
        <v>4120</v>
      </c>
      <c r="E1704">
        <v>241</v>
      </c>
      <c r="F1704">
        <v>48</v>
      </c>
      <c r="G1704">
        <v>1</v>
      </c>
      <c r="H1704">
        <v>0</v>
      </c>
      <c r="I1704" t="s">
        <v>439</v>
      </c>
      <c r="J1704">
        <v>1619</v>
      </c>
    </row>
    <row r="1705" spans="1:10" x14ac:dyDescent="0.25">
      <c r="A1705">
        <v>18</v>
      </c>
      <c r="B1705">
        <v>4</v>
      </c>
      <c r="C1705">
        <f t="shared" si="26"/>
        <v>1704</v>
      </c>
      <c r="D1705">
        <v>681</v>
      </c>
      <c r="E1705">
        <v>365</v>
      </c>
      <c r="F1705">
        <v>36</v>
      </c>
      <c r="G1705">
        <v>3</v>
      </c>
      <c r="H1705">
        <v>0</v>
      </c>
      <c r="I1705" t="s">
        <v>6353</v>
      </c>
      <c r="J1705">
        <v>1492</v>
      </c>
    </row>
    <row r="1706" spans="1:10" x14ac:dyDescent="0.25">
      <c r="A1706">
        <v>18</v>
      </c>
      <c r="B1706">
        <v>5</v>
      </c>
      <c r="C1706">
        <f t="shared" si="26"/>
        <v>1705</v>
      </c>
      <c r="D1706">
        <v>4020</v>
      </c>
      <c r="E1706">
        <v>680</v>
      </c>
      <c r="F1706">
        <v>64</v>
      </c>
      <c r="G1706">
        <v>5</v>
      </c>
      <c r="H1706">
        <v>0</v>
      </c>
      <c r="I1706" t="s">
        <v>6354</v>
      </c>
      <c r="J1706">
        <v>4253</v>
      </c>
    </row>
    <row r="1707" spans="1:10" x14ac:dyDescent="0.25">
      <c r="A1707">
        <v>18</v>
      </c>
      <c r="B1707">
        <v>6</v>
      </c>
      <c r="C1707">
        <f t="shared" si="26"/>
        <v>1706</v>
      </c>
      <c r="D1707">
        <v>590</v>
      </c>
      <c r="E1707">
        <v>284</v>
      </c>
      <c r="F1707">
        <v>68</v>
      </c>
      <c r="G1707">
        <v>2</v>
      </c>
      <c r="H1707">
        <v>2</v>
      </c>
      <c r="I1707" t="s">
        <v>6355</v>
      </c>
      <c r="J1707">
        <v>31770</v>
      </c>
    </row>
    <row r="1708" spans="1:10" x14ac:dyDescent="0.25">
      <c r="A1708">
        <v>18</v>
      </c>
      <c r="B1708">
        <v>7</v>
      </c>
      <c r="C1708">
        <f t="shared" si="26"/>
        <v>1707</v>
      </c>
      <c r="D1708">
        <v>487</v>
      </c>
      <c r="E1708">
        <v>1810</v>
      </c>
      <c r="F1708">
        <v>76</v>
      </c>
      <c r="G1708">
        <v>2</v>
      </c>
      <c r="H1708">
        <v>0</v>
      </c>
      <c r="I1708" t="s">
        <v>6356</v>
      </c>
      <c r="J1708">
        <v>3712</v>
      </c>
    </row>
    <row r="1709" spans="1:10" x14ac:dyDescent="0.25">
      <c r="A1709">
        <v>18</v>
      </c>
      <c r="B1709">
        <v>8</v>
      </c>
      <c r="C1709">
        <f t="shared" si="26"/>
        <v>1708</v>
      </c>
      <c r="D1709">
        <v>2650</v>
      </c>
      <c r="E1709">
        <v>0</v>
      </c>
      <c r="F1709">
        <v>170</v>
      </c>
      <c r="G1709">
        <v>1</v>
      </c>
      <c r="H1709">
        <v>0</v>
      </c>
      <c r="I1709" t="s">
        <v>2190</v>
      </c>
      <c r="J1709">
        <v>4230</v>
      </c>
    </row>
    <row r="1710" spans="1:10" x14ac:dyDescent="0.25">
      <c r="A1710">
        <v>18</v>
      </c>
      <c r="B1710">
        <v>9</v>
      </c>
      <c r="C1710">
        <f t="shared" si="26"/>
        <v>1709</v>
      </c>
      <c r="D1710">
        <v>816</v>
      </c>
      <c r="E1710">
        <v>234</v>
      </c>
      <c r="F1710">
        <v>38</v>
      </c>
      <c r="G1710">
        <v>2</v>
      </c>
      <c r="H1710">
        <v>0</v>
      </c>
      <c r="I1710" t="s">
        <v>6357</v>
      </c>
      <c r="J1710">
        <v>3675</v>
      </c>
    </row>
    <row r="1711" spans="1:10" x14ac:dyDescent="0.25">
      <c r="A1711">
        <v>18</v>
      </c>
      <c r="B1711">
        <v>10</v>
      </c>
      <c r="C1711">
        <f t="shared" si="26"/>
        <v>1710</v>
      </c>
      <c r="D1711">
        <v>1383</v>
      </c>
      <c r="E1711">
        <v>610</v>
      </c>
      <c r="F1711">
        <v>82</v>
      </c>
      <c r="G1711">
        <v>3</v>
      </c>
      <c r="H1711">
        <v>0</v>
      </c>
      <c r="I1711" t="s">
        <v>6358</v>
      </c>
      <c r="J1711">
        <v>2943</v>
      </c>
    </row>
    <row r="1712" spans="1:10" x14ac:dyDescent="0.25">
      <c r="A1712">
        <v>18</v>
      </c>
      <c r="B1712">
        <v>11</v>
      </c>
      <c r="C1712">
        <f t="shared" si="26"/>
        <v>1711</v>
      </c>
      <c r="D1712">
        <v>448</v>
      </c>
      <c r="E1712">
        <v>498</v>
      </c>
      <c r="F1712">
        <v>41</v>
      </c>
      <c r="G1712">
        <v>5</v>
      </c>
      <c r="H1712">
        <v>0</v>
      </c>
      <c r="I1712" t="s">
        <v>6359</v>
      </c>
      <c r="J1712">
        <v>2518</v>
      </c>
    </row>
    <row r="1713" spans="1:10" x14ac:dyDescent="0.25">
      <c r="A1713">
        <v>18</v>
      </c>
      <c r="B1713">
        <v>12</v>
      </c>
      <c r="C1713">
        <f t="shared" si="26"/>
        <v>1712</v>
      </c>
      <c r="D1713">
        <v>442</v>
      </c>
      <c r="E1713">
        <v>684</v>
      </c>
      <c r="F1713">
        <v>42</v>
      </c>
      <c r="G1713">
        <v>3</v>
      </c>
      <c r="H1713">
        <v>0</v>
      </c>
      <c r="I1713" t="s">
        <v>6360</v>
      </c>
      <c r="J1713">
        <v>1721</v>
      </c>
    </row>
    <row r="1714" spans="1:10" x14ac:dyDescent="0.25">
      <c r="A1714">
        <v>18</v>
      </c>
      <c r="B1714">
        <v>13</v>
      </c>
      <c r="C1714">
        <f t="shared" si="26"/>
        <v>1713</v>
      </c>
      <c r="D1714">
        <v>948</v>
      </c>
      <c r="E1714">
        <v>204</v>
      </c>
      <c r="F1714">
        <v>44</v>
      </c>
      <c r="G1714">
        <v>10</v>
      </c>
      <c r="H1714">
        <v>0</v>
      </c>
      <c r="I1714" t="s">
        <v>6361</v>
      </c>
      <c r="J1714">
        <v>2240</v>
      </c>
    </row>
    <row r="1715" spans="1:10" x14ac:dyDescent="0.25">
      <c r="A1715">
        <v>18</v>
      </c>
      <c r="B1715">
        <v>14</v>
      </c>
      <c r="C1715">
        <f t="shared" si="26"/>
        <v>1714</v>
      </c>
      <c r="D1715">
        <v>535</v>
      </c>
      <c r="E1715">
        <v>3540</v>
      </c>
      <c r="F1715">
        <v>135</v>
      </c>
      <c r="G1715">
        <v>2</v>
      </c>
      <c r="H1715">
        <v>0</v>
      </c>
      <c r="I1715" t="s">
        <v>6362</v>
      </c>
      <c r="J1715">
        <v>6397</v>
      </c>
    </row>
    <row r="1716" spans="1:10" x14ac:dyDescent="0.25">
      <c r="A1716">
        <v>18</v>
      </c>
      <c r="B1716">
        <v>15</v>
      </c>
      <c r="C1716">
        <f t="shared" si="26"/>
        <v>1715</v>
      </c>
      <c r="D1716">
        <v>1221</v>
      </c>
      <c r="E1716">
        <v>615</v>
      </c>
      <c r="F1716">
        <v>34</v>
      </c>
      <c r="G1716">
        <v>2</v>
      </c>
      <c r="H1716">
        <v>0</v>
      </c>
      <c r="I1716" t="s">
        <v>2896</v>
      </c>
      <c r="J1716">
        <v>2417</v>
      </c>
    </row>
    <row r="1717" spans="1:10" x14ac:dyDescent="0.25">
      <c r="A1717">
        <v>18</v>
      </c>
      <c r="B1717">
        <v>16</v>
      </c>
      <c r="C1717">
        <f t="shared" si="26"/>
        <v>1716</v>
      </c>
      <c r="D1717">
        <v>1000</v>
      </c>
      <c r="E1717">
        <v>3270</v>
      </c>
      <c r="F1717">
        <v>54</v>
      </c>
      <c r="G1717">
        <v>2</v>
      </c>
      <c r="H1717">
        <v>0</v>
      </c>
      <c r="I1717" t="s">
        <v>6363</v>
      </c>
      <c r="J1717">
        <v>4770</v>
      </c>
    </row>
    <row r="1718" spans="1:10" x14ac:dyDescent="0.25">
      <c r="A1718">
        <v>18</v>
      </c>
      <c r="B1718">
        <v>17</v>
      </c>
      <c r="C1718">
        <f t="shared" si="26"/>
        <v>1717</v>
      </c>
      <c r="D1718">
        <v>445</v>
      </c>
      <c r="E1718">
        <v>188</v>
      </c>
      <c r="F1718">
        <v>0</v>
      </c>
      <c r="G1718">
        <v>3</v>
      </c>
      <c r="H1718">
        <v>1</v>
      </c>
      <c r="I1718" t="s">
        <v>6364</v>
      </c>
      <c r="J1718">
        <v>18269</v>
      </c>
    </row>
    <row r="1719" spans="1:10" x14ac:dyDescent="0.25">
      <c r="A1719">
        <v>18</v>
      </c>
      <c r="B1719">
        <v>18</v>
      </c>
      <c r="C1719">
        <f t="shared" si="26"/>
        <v>1718</v>
      </c>
      <c r="D1719">
        <v>470</v>
      </c>
      <c r="E1719">
        <v>0</v>
      </c>
      <c r="F1719">
        <v>20</v>
      </c>
      <c r="G1719">
        <v>2</v>
      </c>
      <c r="H1719">
        <v>0</v>
      </c>
      <c r="I1719" t="s">
        <v>6365</v>
      </c>
      <c r="J1719">
        <v>913</v>
      </c>
    </row>
    <row r="1720" spans="1:10" x14ac:dyDescent="0.25">
      <c r="A1720">
        <v>18</v>
      </c>
      <c r="B1720">
        <v>19</v>
      </c>
      <c r="C1720">
        <f t="shared" si="26"/>
        <v>1719</v>
      </c>
      <c r="D1720">
        <v>796</v>
      </c>
      <c r="E1720">
        <v>153</v>
      </c>
      <c r="F1720">
        <v>42</v>
      </c>
      <c r="G1720">
        <v>1</v>
      </c>
      <c r="H1720">
        <v>0</v>
      </c>
      <c r="I1720" t="s">
        <v>385</v>
      </c>
      <c r="J1720">
        <v>1109</v>
      </c>
    </row>
    <row r="1721" spans="1:10" x14ac:dyDescent="0.25">
      <c r="A1721">
        <v>18</v>
      </c>
      <c r="B1721">
        <v>20</v>
      </c>
      <c r="C1721">
        <f t="shared" si="26"/>
        <v>1720</v>
      </c>
      <c r="D1721">
        <v>506</v>
      </c>
      <c r="E1721">
        <v>824</v>
      </c>
      <c r="F1721">
        <v>46</v>
      </c>
      <c r="G1721">
        <v>1</v>
      </c>
      <c r="H1721">
        <v>5</v>
      </c>
      <c r="I1721" t="s">
        <v>6366</v>
      </c>
      <c r="J1721">
        <v>12144</v>
      </c>
    </row>
    <row r="1722" spans="1:10" x14ac:dyDescent="0.25">
      <c r="A1722">
        <v>18</v>
      </c>
      <c r="B1722">
        <v>21</v>
      </c>
      <c r="C1722">
        <f t="shared" si="26"/>
        <v>1721</v>
      </c>
      <c r="D1722">
        <v>864</v>
      </c>
      <c r="E1722">
        <v>339</v>
      </c>
      <c r="F1722">
        <v>0</v>
      </c>
      <c r="G1722">
        <v>3</v>
      </c>
      <c r="H1722">
        <v>5</v>
      </c>
      <c r="I1722" t="s">
        <v>6367</v>
      </c>
      <c r="J1722">
        <v>13934</v>
      </c>
    </row>
    <row r="1723" spans="1:10" x14ac:dyDescent="0.25">
      <c r="A1723">
        <v>18</v>
      </c>
      <c r="B1723">
        <v>22</v>
      </c>
      <c r="C1723">
        <f t="shared" si="26"/>
        <v>1722</v>
      </c>
      <c r="D1723">
        <v>1524</v>
      </c>
      <c r="E1723">
        <v>0</v>
      </c>
      <c r="F1723">
        <v>320</v>
      </c>
      <c r="G1723">
        <v>2</v>
      </c>
      <c r="H1723">
        <v>1</v>
      </c>
      <c r="I1723" t="s">
        <v>6368</v>
      </c>
      <c r="J1723">
        <v>21629</v>
      </c>
    </row>
    <row r="1724" spans="1:10" x14ac:dyDescent="0.25">
      <c r="A1724">
        <v>18</v>
      </c>
      <c r="B1724">
        <v>23</v>
      </c>
      <c r="C1724">
        <f t="shared" si="26"/>
        <v>1723</v>
      </c>
      <c r="D1724">
        <v>567</v>
      </c>
      <c r="E1724">
        <v>328</v>
      </c>
      <c r="F1724">
        <v>46</v>
      </c>
      <c r="G1724">
        <v>1</v>
      </c>
      <c r="H1724">
        <v>0</v>
      </c>
      <c r="I1724" t="s">
        <v>6369</v>
      </c>
      <c r="J1724">
        <v>1994</v>
      </c>
    </row>
    <row r="1725" spans="1:10" x14ac:dyDescent="0.25">
      <c r="A1725">
        <v>18</v>
      </c>
      <c r="B1725">
        <v>24</v>
      </c>
      <c r="C1725">
        <f t="shared" si="26"/>
        <v>1724</v>
      </c>
      <c r="D1725">
        <v>962</v>
      </c>
      <c r="E1725">
        <v>200</v>
      </c>
      <c r="F1725">
        <v>26</v>
      </c>
      <c r="G1725">
        <v>2</v>
      </c>
      <c r="H1725">
        <v>0</v>
      </c>
      <c r="I1725" t="s">
        <v>6370</v>
      </c>
      <c r="J1725">
        <v>1040</v>
      </c>
    </row>
    <row r="1726" spans="1:10" x14ac:dyDescent="0.25">
      <c r="A1726">
        <v>18</v>
      </c>
      <c r="B1726">
        <v>25</v>
      </c>
      <c r="C1726">
        <f t="shared" si="26"/>
        <v>1725</v>
      </c>
      <c r="D1726">
        <v>390</v>
      </c>
      <c r="E1726">
        <v>634</v>
      </c>
      <c r="F1726">
        <v>153</v>
      </c>
      <c r="G1726">
        <v>1</v>
      </c>
      <c r="H1726">
        <v>1</v>
      </c>
      <c r="I1726" t="s">
        <v>6371</v>
      </c>
      <c r="J1726">
        <v>7023</v>
      </c>
    </row>
    <row r="1727" spans="1:10" x14ac:dyDescent="0.25">
      <c r="A1727">
        <v>18</v>
      </c>
      <c r="B1727">
        <v>26</v>
      </c>
      <c r="C1727">
        <f t="shared" si="26"/>
        <v>1726</v>
      </c>
      <c r="D1727">
        <v>1100</v>
      </c>
      <c r="E1727">
        <v>660</v>
      </c>
      <c r="F1727">
        <v>25</v>
      </c>
      <c r="G1727">
        <v>1</v>
      </c>
      <c r="H1727">
        <v>0</v>
      </c>
      <c r="I1727" t="s">
        <v>141</v>
      </c>
      <c r="J1727">
        <v>1313</v>
      </c>
    </row>
    <row r="1728" spans="1:10" x14ac:dyDescent="0.25">
      <c r="A1728">
        <v>18</v>
      </c>
      <c r="B1728">
        <v>27</v>
      </c>
      <c r="C1728">
        <f t="shared" si="26"/>
        <v>1727</v>
      </c>
      <c r="D1728">
        <v>426</v>
      </c>
      <c r="E1728">
        <v>278</v>
      </c>
      <c r="F1728">
        <v>38</v>
      </c>
      <c r="G1728">
        <v>2</v>
      </c>
      <c r="H1728">
        <v>0</v>
      </c>
      <c r="I1728" t="s">
        <v>6372</v>
      </c>
      <c r="J1728">
        <v>8166</v>
      </c>
    </row>
    <row r="1729" spans="1:10" x14ac:dyDescent="0.25">
      <c r="A1729">
        <v>18</v>
      </c>
      <c r="B1729">
        <v>28</v>
      </c>
      <c r="C1729">
        <f t="shared" si="26"/>
        <v>1728</v>
      </c>
      <c r="D1729">
        <v>2395</v>
      </c>
      <c r="E1729">
        <v>206</v>
      </c>
      <c r="F1729">
        <v>40</v>
      </c>
      <c r="G1729">
        <v>5</v>
      </c>
      <c r="H1729">
        <v>0</v>
      </c>
      <c r="I1729" t="s">
        <v>6373</v>
      </c>
      <c r="J1729">
        <v>3550</v>
      </c>
    </row>
    <row r="1730" spans="1:10" x14ac:dyDescent="0.25">
      <c r="A1730">
        <v>18</v>
      </c>
      <c r="B1730">
        <v>29</v>
      </c>
      <c r="C1730">
        <f t="shared" si="26"/>
        <v>1729</v>
      </c>
      <c r="D1730">
        <v>479</v>
      </c>
      <c r="E1730">
        <v>501</v>
      </c>
      <c r="F1730">
        <v>6</v>
      </c>
      <c r="G1730">
        <v>2</v>
      </c>
      <c r="H1730">
        <v>0</v>
      </c>
      <c r="I1730" t="s">
        <v>6374</v>
      </c>
      <c r="J1730">
        <v>13687</v>
      </c>
    </row>
    <row r="1731" spans="1:10" x14ac:dyDescent="0.25">
      <c r="A1731">
        <v>18</v>
      </c>
      <c r="B1731">
        <v>30</v>
      </c>
      <c r="C1731">
        <f t="shared" si="26"/>
        <v>1730</v>
      </c>
      <c r="D1731">
        <v>555</v>
      </c>
      <c r="E1731">
        <v>363</v>
      </c>
      <c r="F1731">
        <v>195</v>
      </c>
      <c r="G1731">
        <v>5</v>
      </c>
      <c r="H1731">
        <v>1</v>
      </c>
      <c r="I1731" t="s">
        <v>6375</v>
      </c>
      <c r="J1731">
        <v>52646</v>
      </c>
    </row>
    <row r="1732" spans="1:10" x14ac:dyDescent="0.25">
      <c r="A1732">
        <v>18</v>
      </c>
      <c r="B1732">
        <v>31</v>
      </c>
      <c r="C1732">
        <f t="shared" ref="C1732:C1795" si="27">C1731+1</f>
        <v>1731</v>
      </c>
      <c r="D1732">
        <v>440</v>
      </c>
      <c r="E1732">
        <v>293</v>
      </c>
      <c r="F1732">
        <v>39</v>
      </c>
      <c r="G1732">
        <v>1</v>
      </c>
      <c r="H1732">
        <v>0</v>
      </c>
      <c r="I1732" t="s">
        <v>865</v>
      </c>
      <c r="J1732">
        <v>1195</v>
      </c>
    </row>
    <row r="1733" spans="1:10" x14ac:dyDescent="0.25">
      <c r="A1733">
        <v>18</v>
      </c>
      <c r="B1733">
        <v>32</v>
      </c>
      <c r="C1733">
        <f t="shared" si="27"/>
        <v>1732</v>
      </c>
      <c r="D1733">
        <v>355</v>
      </c>
      <c r="E1733">
        <v>237</v>
      </c>
      <c r="F1733">
        <v>80</v>
      </c>
      <c r="G1733">
        <v>3</v>
      </c>
      <c r="H1733">
        <v>0</v>
      </c>
      <c r="I1733" t="s">
        <v>6376</v>
      </c>
      <c r="J1733">
        <v>2664</v>
      </c>
    </row>
    <row r="1734" spans="1:10" x14ac:dyDescent="0.25">
      <c r="A1734">
        <v>18</v>
      </c>
      <c r="B1734">
        <v>33</v>
      </c>
      <c r="C1734">
        <f t="shared" si="27"/>
        <v>1733</v>
      </c>
      <c r="D1734">
        <v>0</v>
      </c>
      <c r="E1734">
        <v>386</v>
      </c>
      <c r="F1734">
        <v>18</v>
      </c>
      <c r="G1734">
        <v>0</v>
      </c>
      <c r="H1734">
        <v>0</v>
      </c>
      <c r="J1734">
        <v>746</v>
      </c>
    </row>
    <row r="1735" spans="1:10" x14ac:dyDescent="0.25">
      <c r="A1735">
        <v>18</v>
      </c>
      <c r="B1735">
        <v>34</v>
      </c>
      <c r="C1735">
        <f t="shared" si="27"/>
        <v>1734</v>
      </c>
      <c r="D1735">
        <v>1088</v>
      </c>
      <c r="E1735">
        <v>597</v>
      </c>
      <c r="F1735">
        <v>57</v>
      </c>
      <c r="G1735">
        <v>2</v>
      </c>
      <c r="H1735">
        <v>0</v>
      </c>
      <c r="I1735" t="s">
        <v>6377</v>
      </c>
      <c r="J1735">
        <v>1898</v>
      </c>
    </row>
    <row r="1736" spans="1:10" x14ac:dyDescent="0.25">
      <c r="A1736">
        <v>18</v>
      </c>
      <c r="B1736">
        <v>35</v>
      </c>
      <c r="C1736">
        <f t="shared" si="27"/>
        <v>1735</v>
      </c>
      <c r="D1736">
        <v>460</v>
      </c>
      <c r="E1736">
        <v>0</v>
      </c>
      <c r="F1736">
        <v>51</v>
      </c>
      <c r="G1736">
        <v>1</v>
      </c>
      <c r="H1736">
        <v>2</v>
      </c>
      <c r="I1736" t="s">
        <v>6378</v>
      </c>
      <c r="J1736">
        <v>19342</v>
      </c>
    </row>
    <row r="1737" spans="1:10" x14ac:dyDescent="0.25">
      <c r="A1737">
        <v>18</v>
      </c>
      <c r="B1737">
        <v>36</v>
      </c>
      <c r="C1737">
        <f t="shared" si="27"/>
        <v>1736</v>
      </c>
      <c r="D1737">
        <v>511</v>
      </c>
      <c r="E1737">
        <v>201</v>
      </c>
      <c r="F1737">
        <v>68</v>
      </c>
      <c r="G1737">
        <v>1</v>
      </c>
      <c r="H1737">
        <v>0</v>
      </c>
      <c r="I1737" t="s">
        <v>268</v>
      </c>
      <c r="J1737">
        <v>2612</v>
      </c>
    </row>
    <row r="1738" spans="1:10" x14ac:dyDescent="0.25">
      <c r="A1738">
        <v>18</v>
      </c>
      <c r="B1738">
        <v>37</v>
      </c>
      <c r="C1738">
        <f t="shared" si="27"/>
        <v>1737</v>
      </c>
      <c r="D1738">
        <v>648</v>
      </c>
      <c r="E1738">
        <v>579</v>
      </c>
      <c r="F1738">
        <v>33</v>
      </c>
      <c r="G1738">
        <v>2</v>
      </c>
      <c r="H1738">
        <v>0</v>
      </c>
      <c r="I1738" t="s">
        <v>6379</v>
      </c>
      <c r="J1738">
        <v>2002</v>
      </c>
    </row>
    <row r="1739" spans="1:10" x14ac:dyDescent="0.25">
      <c r="A1739">
        <v>18</v>
      </c>
      <c r="B1739">
        <v>38</v>
      </c>
      <c r="C1739">
        <f t="shared" si="27"/>
        <v>1738</v>
      </c>
      <c r="D1739">
        <v>0</v>
      </c>
      <c r="E1739">
        <v>418</v>
      </c>
      <c r="F1739">
        <v>10</v>
      </c>
      <c r="G1739">
        <v>1</v>
      </c>
      <c r="H1739">
        <v>0</v>
      </c>
      <c r="I1739" t="s">
        <v>642</v>
      </c>
      <c r="J1739">
        <v>711</v>
      </c>
    </row>
    <row r="1740" spans="1:10" x14ac:dyDescent="0.25">
      <c r="A1740">
        <v>18</v>
      </c>
      <c r="B1740">
        <v>39</v>
      </c>
      <c r="C1740">
        <f t="shared" si="27"/>
        <v>1739</v>
      </c>
      <c r="D1740">
        <v>0</v>
      </c>
      <c r="E1740">
        <v>261</v>
      </c>
      <c r="F1740">
        <v>34</v>
      </c>
      <c r="G1740">
        <v>1</v>
      </c>
      <c r="H1740">
        <v>0</v>
      </c>
      <c r="I1740" t="s">
        <v>682</v>
      </c>
      <c r="J1740">
        <v>997</v>
      </c>
    </row>
    <row r="1741" spans="1:10" x14ac:dyDescent="0.25">
      <c r="A1741">
        <v>18</v>
      </c>
      <c r="B1741">
        <v>40</v>
      </c>
      <c r="C1741">
        <f t="shared" si="27"/>
        <v>1740</v>
      </c>
      <c r="D1741">
        <v>1584</v>
      </c>
      <c r="E1741">
        <v>231</v>
      </c>
      <c r="F1741">
        <v>72</v>
      </c>
      <c r="G1741">
        <v>1</v>
      </c>
      <c r="H1741">
        <v>0</v>
      </c>
      <c r="I1741" t="s">
        <v>71</v>
      </c>
      <c r="J1741">
        <v>7829</v>
      </c>
    </row>
    <row r="1742" spans="1:10" x14ac:dyDescent="0.25">
      <c r="A1742">
        <v>18</v>
      </c>
      <c r="B1742">
        <v>41</v>
      </c>
      <c r="C1742">
        <f t="shared" si="27"/>
        <v>1741</v>
      </c>
      <c r="D1742">
        <v>760</v>
      </c>
      <c r="E1742">
        <v>1440</v>
      </c>
      <c r="F1742">
        <v>111</v>
      </c>
      <c r="G1742">
        <v>3</v>
      </c>
      <c r="H1742">
        <v>0</v>
      </c>
      <c r="I1742" t="s">
        <v>6380</v>
      </c>
      <c r="J1742">
        <v>4168</v>
      </c>
    </row>
    <row r="1743" spans="1:10" x14ac:dyDescent="0.25">
      <c r="A1743">
        <v>18</v>
      </c>
      <c r="B1743">
        <v>42</v>
      </c>
      <c r="C1743">
        <f t="shared" si="27"/>
        <v>1742</v>
      </c>
      <c r="D1743">
        <v>1098</v>
      </c>
      <c r="E1743">
        <v>500</v>
      </c>
      <c r="F1743">
        <v>90</v>
      </c>
      <c r="G1743">
        <v>1</v>
      </c>
      <c r="H1743">
        <v>0</v>
      </c>
      <c r="I1743" t="s">
        <v>2055</v>
      </c>
      <c r="J1743">
        <v>2530</v>
      </c>
    </row>
    <row r="1744" spans="1:10" x14ac:dyDescent="0.25">
      <c r="A1744">
        <v>18</v>
      </c>
      <c r="B1744">
        <v>43</v>
      </c>
      <c r="C1744">
        <f t="shared" si="27"/>
        <v>1743</v>
      </c>
      <c r="D1744">
        <v>690</v>
      </c>
      <c r="E1744">
        <v>323</v>
      </c>
      <c r="F1744">
        <v>34</v>
      </c>
      <c r="G1744">
        <v>1</v>
      </c>
      <c r="H1744">
        <v>0</v>
      </c>
      <c r="I1744" t="s">
        <v>103</v>
      </c>
      <c r="J1744">
        <v>1097</v>
      </c>
    </row>
    <row r="1745" spans="1:10" x14ac:dyDescent="0.25">
      <c r="A1745">
        <v>18</v>
      </c>
      <c r="B1745">
        <v>44</v>
      </c>
      <c r="C1745">
        <f t="shared" si="27"/>
        <v>1744</v>
      </c>
      <c r="D1745">
        <v>444</v>
      </c>
      <c r="E1745">
        <v>712</v>
      </c>
      <c r="F1745">
        <v>64</v>
      </c>
      <c r="G1745">
        <v>2</v>
      </c>
      <c r="H1745">
        <v>2</v>
      </c>
      <c r="I1745" t="s">
        <v>6381</v>
      </c>
      <c r="J1745">
        <v>10090</v>
      </c>
    </row>
    <row r="1746" spans="1:10" x14ac:dyDescent="0.25">
      <c r="A1746">
        <v>18</v>
      </c>
      <c r="B1746">
        <v>45</v>
      </c>
      <c r="C1746">
        <f t="shared" si="27"/>
        <v>1745</v>
      </c>
      <c r="D1746">
        <v>1458</v>
      </c>
      <c r="E1746">
        <v>564</v>
      </c>
      <c r="F1746">
        <v>64</v>
      </c>
      <c r="G1746">
        <v>2</v>
      </c>
      <c r="H1746">
        <v>0</v>
      </c>
      <c r="I1746" t="s">
        <v>6382</v>
      </c>
      <c r="J1746">
        <v>13064</v>
      </c>
    </row>
    <row r="1747" spans="1:10" x14ac:dyDescent="0.25">
      <c r="A1747">
        <v>18</v>
      </c>
      <c r="B1747">
        <v>46</v>
      </c>
      <c r="C1747">
        <f t="shared" si="27"/>
        <v>1746</v>
      </c>
      <c r="D1747">
        <v>570</v>
      </c>
      <c r="E1747">
        <v>272</v>
      </c>
      <c r="F1747">
        <v>31</v>
      </c>
      <c r="G1747">
        <v>1</v>
      </c>
      <c r="H1747">
        <v>0</v>
      </c>
      <c r="I1747" t="s">
        <v>510</v>
      </c>
      <c r="J1747">
        <v>953</v>
      </c>
    </row>
    <row r="1748" spans="1:10" x14ac:dyDescent="0.25">
      <c r="A1748">
        <v>18</v>
      </c>
      <c r="B1748">
        <v>47</v>
      </c>
      <c r="C1748">
        <f t="shared" si="27"/>
        <v>1747</v>
      </c>
      <c r="D1748">
        <v>0</v>
      </c>
      <c r="E1748">
        <v>304</v>
      </c>
      <c r="F1748">
        <v>240</v>
      </c>
      <c r="G1748">
        <v>0</v>
      </c>
      <c r="H1748">
        <v>1</v>
      </c>
      <c r="I1748" t="s">
        <v>1921</v>
      </c>
      <c r="J1748">
        <v>10104</v>
      </c>
    </row>
    <row r="1749" spans="1:10" x14ac:dyDescent="0.25">
      <c r="A1749">
        <v>18</v>
      </c>
      <c r="B1749">
        <v>48</v>
      </c>
      <c r="C1749">
        <f t="shared" si="27"/>
        <v>1748</v>
      </c>
      <c r="D1749">
        <v>1280</v>
      </c>
      <c r="E1749">
        <v>1315</v>
      </c>
      <c r="F1749">
        <v>27</v>
      </c>
      <c r="G1749">
        <v>1</v>
      </c>
      <c r="H1749">
        <v>2</v>
      </c>
      <c r="I1749" t="s">
        <v>6383</v>
      </c>
      <c r="J1749">
        <v>10987</v>
      </c>
    </row>
    <row r="1750" spans="1:10" x14ac:dyDescent="0.25">
      <c r="A1750">
        <v>18</v>
      </c>
      <c r="B1750">
        <v>49</v>
      </c>
      <c r="C1750">
        <f t="shared" si="27"/>
        <v>1749</v>
      </c>
      <c r="D1750">
        <v>477</v>
      </c>
      <c r="E1750">
        <v>302</v>
      </c>
      <c r="F1750">
        <v>0</v>
      </c>
      <c r="G1750">
        <v>0</v>
      </c>
      <c r="H1750">
        <v>1</v>
      </c>
      <c r="I1750" t="s">
        <v>653</v>
      </c>
      <c r="J1750">
        <v>7349</v>
      </c>
    </row>
    <row r="1751" spans="1:10" x14ac:dyDescent="0.25">
      <c r="A1751">
        <v>18</v>
      </c>
      <c r="B1751">
        <v>50</v>
      </c>
      <c r="C1751">
        <f t="shared" si="27"/>
        <v>1750</v>
      </c>
      <c r="D1751">
        <v>563</v>
      </c>
      <c r="E1751">
        <v>450</v>
      </c>
      <c r="F1751">
        <v>60</v>
      </c>
      <c r="G1751">
        <v>2</v>
      </c>
      <c r="H1751">
        <v>0</v>
      </c>
      <c r="I1751" t="s">
        <v>6384</v>
      </c>
      <c r="J1751">
        <v>2737</v>
      </c>
    </row>
    <row r="1752" spans="1:10" x14ac:dyDescent="0.25">
      <c r="A1752">
        <v>18</v>
      </c>
      <c r="B1752">
        <v>51</v>
      </c>
      <c r="C1752">
        <f t="shared" si="27"/>
        <v>1751</v>
      </c>
      <c r="D1752">
        <v>468</v>
      </c>
      <c r="E1752">
        <v>558</v>
      </c>
      <c r="F1752">
        <v>340</v>
      </c>
      <c r="G1752">
        <v>1</v>
      </c>
      <c r="H1752">
        <v>0</v>
      </c>
      <c r="I1752" t="s">
        <v>2734</v>
      </c>
      <c r="J1752">
        <v>7555</v>
      </c>
    </row>
    <row r="1753" spans="1:10" x14ac:dyDescent="0.25">
      <c r="A1753">
        <v>18</v>
      </c>
      <c r="B1753">
        <v>52</v>
      </c>
      <c r="C1753">
        <f t="shared" si="27"/>
        <v>1752</v>
      </c>
      <c r="D1753">
        <v>1512</v>
      </c>
      <c r="E1753">
        <v>356</v>
      </c>
      <c r="F1753">
        <v>86</v>
      </c>
      <c r="G1753">
        <v>2</v>
      </c>
      <c r="H1753">
        <v>0</v>
      </c>
      <c r="I1753" t="s">
        <v>6385</v>
      </c>
      <c r="J1753">
        <v>2383</v>
      </c>
    </row>
    <row r="1754" spans="1:10" x14ac:dyDescent="0.25">
      <c r="A1754">
        <v>18</v>
      </c>
      <c r="B1754">
        <v>53</v>
      </c>
      <c r="C1754">
        <f t="shared" si="27"/>
        <v>1753</v>
      </c>
      <c r="D1754">
        <v>1940</v>
      </c>
      <c r="E1754">
        <v>1225</v>
      </c>
      <c r="F1754">
        <v>31</v>
      </c>
      <c r="G1754">
        <v>3</v>
      </c>
      <c r="H1754">
        <v>0</v>
      </c>
      <c r="I1754" t="s">
        <v>6386</v>
      </c>
      <c r="J1754">
        <v>11294</v>
      </c>
    </row>
    <row r="1755" spans="1:10" x14ac:dyDescent="0.25">
      <c r="A1755">
        <v>18</v>
      </c>
      <c r="B1755">
        <v>54</v>
      </c>
      <c r="C1755">
        <f t="shared" si="27"/>
        <v>1754</v>
      </c>
      <c r="D1755">
        <v>2260</v>
      </c>
      <c r="E1755">
        <v>3390</v>
      </c>
      <c r="F1755">
        <v>69</v>
      </c>
      <c r="G1755">
        <v>2</v>
      </c>
      <c r="H1755">
        <v>1</v>
      </c>
      <c r="I1755" t="s">
        <v>6387</v>
      </c>
      <c r="J1755">
        <v>5185</v>
      </c>
    </row>
    <row r="1756" spans="1:10" x14ac:dyDescent="0.25">
      <c r="A1756">
        <v>18</v>
      </c>
      <c r="B1756">
        <v>55</v>
      </c>
      <c r="C1756">
        <f t="shared" si="27"/>
        <v>1755</v>
      </c>
      <c r="D1756">
        <v>0</v>
      </c>
      <c r="E1756">
        <v>1056</v>
      </c>
      <c r="F1756">
        <v>340</v>
      </c>
      <c r="G1756">
        <v>3</v>
      </c>
      <c r="H1756">
        <v>0</v>
      </c>
      <c r="I1756" t="s">
        <v>6388</v>
      </c>
      <c r="J1756">
        <v>8681</v>
      </c>
    </row>
    <row r="1757" spans="1:10" x14ac:dyDescent="0.25">
      <c r="A1757">
        <v>18</v>
      </c>
      <c r="B1757">
        <v>56</v>
      </c>
      <c r="C1757">
        <f t="shared" si="27"/>
        <v>1756</v>
      </c>
      <c r="D1757">
        <v>678</v>
      </c>
      <c r="E1757">
        <v>1200</v>
      </c>
      <c r="F1757">
        <v>30</v>
      </c>
      <c r="G1757">
        <v>2</v>
      </c>
      <c r="H1757">
        <v>0</v>
      </c>
      <c r="I1757" t="s">
        <v>6389</v>
      </c>
      <c r="J1757">
        <v>2729</v>
      </c>
    </row>
    <row r="1758" spans="1:10" x14ac:dyDescent="0.25">
      <c r="A1758">
        <v>18</v>
      </c>
      <c r="B1758">
        <v>57</v>
      </c>
      <c r="C1758">
        <f t="shared" si="27"/>
        <v>1757</v>
      </c>
      <c r="D1758">
        <v>567</v>
      </c>
      <c r="E1758">
        <v>594</v>
      </c>
      <c r="F1758">
        <v>36</v>
      </c>
      <c r="G1758">
        <v>0</v>
      </c>
      <c r="H1758">
        <v>0</v>
      </c>
      <c r="J1758">
        <v>1370</v>
      </c>
    </row>
    <row r="1759" spans="1:10" x14ac:dyDescent="0.25">
      <c r="A1759">
        <v>18</v>
      </c>
      <c r="B1759">
        <v>58</v>
      </c>
      <c r="C1759">
        <f t="shared" si="27"/>
        <v>1758</v>
      </c>
      <c r="D1759">
        <v>661</v>
      </c>
      <c r="E1759">
        <v>299</v>
      </c>
      <c r="F1759">
        <v>44</v>
      </c>
      <c r="G1759">
        <v>0</v>
      </c>
      <c r="H1759">
        <v>0</v>
      </c>
      <c r="J1759">
        <v>1245</v>
      </c>
    </row>
    <row r="1760" spans="1:10" x14ac:dyDescent="0.25">
      <c r="A1760">
        <v>18</v>
      </c>
      <c r="B1760">
        <v>59</v>
      </c>
      <c r="C1760">
        <f t="shared" si="27"/>
        <v>1759</v>
      </c>
      <c r="D1760">
        <v>1044</v>
      </c>
      <c r="E1760">
        <v>759</v>
      </c>
      <c r="F1760">
        <v>22</v>
      </c>
      <c r="G1760">
        <v>1</v>
      </c>
      <c r="H1760">
        <v>0</v>
      </c>
      <c r="I1760" t="s">
        <v>6390</v>
      </c>
      <c r="J1760">
        <v>1994</v>
      </c>
    </row>
    <row r="1761" spans="1:10" x14ac:dyDescent="0.25">
      <c r="A1761">
        <v>18</v>
      </c>
      <c r="B1761">
        <v>60</v>
      </c>
      <c r="C1761">
        <f t="shared" si="27"/>
        <v>1760</v>
      </c>
      <c r="D1761">
        <v>222</v>
      </c>
      <c r="E1761">
        <v>510</v>
      </c>
      <c r="F1761">
        <v>40</v>
      </c>
      <c r="G1761">
        <v>1</v>
      </c>
      <c r="H1761">
        <v>0</v>
      </c>
      <c r="I1761" t="s">
        <v>2613</v>
      </c>
      <c r="J1761">
        <v>1471</v>
      </c>
    </row>
    <row r="1762" spans="1:10" x14ac:dyDescent="0.25">
      <c r="A1762">
        <v>18</v>
      </c>
      <c r="B1762">
        <v>61</v>
      </c>
      <c r="C1762">
        <f t="shared" si="27"/>
        <v>1761</v>
      </c>
      <c r="D1762">
        <v>1140</v>
      </c>
      <c r="E1762">
        <v>342</v>
      </c>
      <c r="F1762">
        <v>31</v>
      </c>
      <c r="G1762">
        <v>1</v>
      </c>
      <c r="H1762">
        <v>0</v>
      </c>
      <c r="I1762" t="s">
        <v>204</v>
      </c>
      <c r="J1762">
        <v>9076</v>
      </c>
    </row>
    <row r="1763" spans="1:10" x14ac:dyDescent="0.25">
      <c r="A1763">
        <v>18</v>
      </c>
      <c r="B1763">
        <v>62</v>
      </c>
      <c r="C1763">
        <f t="shared" si="27"/>
        <v>1762</v>
      </c>
      <c r="D1763">
        <v>1764</v>
      </c>
      <c r="E1763">
        <v>191</v>
      </c>
      <c r="F1763">
        <v>33</v>
      </c>
      <c r="G1763">
        <v>10</v>
      </c>
      <c r="H1763">
        <v>0</v>
      </c>
      <c r="I1763" t="s">
        <v>6391</v>
      </c>
      <c r="J1763">
        <v>16723</v>
      </c>
    </row>
    <row r="1764" spans="1:10" x14ac:dyDescent="0.25">
      <c r="A1764">
        <v>18</v>
      </c>
      <c r="B1764">
        <v>63</v>
      </c>
      <c r="C1764">
        <f t="shared" si="27"/>
        <v>1763</v>
      </c>
      <c r="D1764">
        <v>584</v>
      </c>
      <c r="E1764">
        <v>347</v>
      </c>
      <c r="F1764">
        <v>40</v>
      </c>
      <c r="G1764">
        <v>2</v>
      </c>
      <c r="H1764">
        <v>0</v>
      </c>
      <c r="I1764" t="s">
        <v>6392</v>
      </c>
      <c r="J1764">
        <v>2412</v>
      </c>
    </row>
    <row r="1765" spans="1:10" x14ac:dyDescent="0.25">
      <c r="A1765">
        <v>18</v>
      </c>
      <c r="B1765">
        <v>64</v>
      </c>
      <c r="C1765">
        <f t="shared" si="27"/>
        <v>1764</v>
      </c>
      <c r="D1765">
        <v>1272</v>
      </c>
      <c r="E1765">
        <v>2790</v>
      </c>
      <c r="F1765">
        <v>53</v>
      </c>
      <c r="G1765">
        <v>2</v>
      </c>
      <c r="H1765">
        <v>0</v>
      </c>
      <c r="I1765" t="s">
        <v>6393</v>
      </c>
      <c r="J1765">
        <v>5267</v>
      </c>
    </row>
    <row r="1766" spans="1:10" x14ac:dyDescent="0.25">
      <c r="A1766">
        <v>18</v>
      </c>
      <c r="B1766">
        <v>65</v>
      </c>
      <c r="C1766">
        <f t="shared" si="27"/>
        <v>1765</v>
      </c>
      <c r="D1766">
        <v>586</v>
      </c>
      <c r="E1766">
        <v>217</v>
      </c>
      <c r="F1766">
        <v>96</v>
      </c>
      <c r="G1766">
        <v>3</v>
      </c>
      <c r="H1766">
        <v>2</v>
      </c>
      <c r="I1766" t="s">
        <v>6394</v>
      </c>
      <c r="J1766">
        <v>13256</v>
      </c>
    </row>
    <row r="1767" spans="1:10" x14ac:dyDescent="0.25">
      <c r="A1767">
        <v>18</v>
      </c>
      <c r="B1767">
        <v>66</v>
      </c>
      <c r="C1767">
        <f t="shared" si="27"/>
        <v>1766</v>
      </c>
      <c r="D1767">
        <v>1232</v>
      </c>
      <c r="E1767">
        <v>0</v>
      </c>
      <c r="F1767">
        <v>66</v>
      </c>
      <c r="G1767">
        <v>1</v>
      </c>
      <c r="H1767">
        <v>0</v>
      </c>
      <c r="I1767" t="s">
        <v>2426</v>
      </c>
      <c r="J1767">
        <v>1509</v>
      </c>
    </row>
    <row r="1768" spans="1:10" x14ac:dyDescent="0.25">
      <c r="A1768">
        <v>18</v>
      </c>
      <c r="B1768">
        <v>67</v>
      </c>
      <c r="C1768">
        <f t="shared" si="27"/>
        <v>1767</v>
      </c>
      <c r="D1768">
        <v>2112</v>
      </c>
      <c r="E1768">
        <v>280</v>
      </c>
      <c r="F1768">
        <v>78</v>
      </c>
      <c r="G1768">
        <v>1</v>
      </c>
      <c r="H1768">
        <v>2</v>
      </c>
      <c r="I1768" t="s">
        <v>6395</v>
      </c>
      <c r="J1768">
        <v>14686</v>
      </c>
    </row>
    <row r="1769" spans="1:10" x14ac:dyDescent="0.25">
      <c r="A1769">
        <v>18</v>
      </c>
      <c r="B1769">
        <v>68</v>
      </c>
      <c r="C1769">
        <f t="shared" si="27"/>
        <v>1768</v>
      </c>
      <c r="D1769">
        <v>373</v>
      </c>
      <c r="E1769">
        <v>330</v>
      </c>
      <c r="F1769">
        <v>43</v>
      </c>
      <c r="G1769">
        <v>1</v>
      </c>
      <c r="H1769">
        <v>0</v>
      </c>
      <c r="I1769" t="s">
        <v>586</v>
      </c>
      <c r="J1769">
        <v>11227</v>
      </c>
    </row>
    <row r="1770" spans="1:10" x14ac:dyDescent="0.25">
      <c r="A1770">
        <v>18</v>
      </c>
      <c r="B1770">
        <v>69</v>
      </c>
      <c r="C1770">
        <f t="shared" si="27"/>
        <v>1769</v>
      </c>
      <c r="D1770">
        <v>0</v>
      </c>
      <c r="E1770">
        <v>0</v>
      </c>
      <c r="F1770">
        <v>27</v>
      </c>
      <c r="G1770">
        <v>1</v>
      </c>
      <c r="H1770">
        <v>1</v>
      </c>
      <c r="I1770" t="s">
        <v>6396</v>
      </c>
      <c r="J1770">
        <v>5587</v>
      </c>
    </row>
    <row r="1771" spans="1:10" x14ac:dyDescent="0.25">
      <c r="A1771">
        <v>18</v>
      </c>
      <c r="B1771">
        <v>70</v>
      </c>
      <c r="C1771">
        <f t="shared" si="27"/>
        <v>1770</v>
      </c>
      <c r="D1771">
        <v>507</v>
      </c>
      <c r="E1771">
        <v>165</v>
      </c>
      <c r="F1771">
        <v>88</v>
      </c>
      <c r="G1771">
        <v>2</v>
      </c>
      <c r="H1771">
        <v>3</v>
      </c>
      <c r="I1771" t="s">
        <v>6397</v>
      </c>
      <c r="J1771">
        <v>4775</v>
      </c>
    </row>
    <row r="1772" spans="1:10" x14ac:dyDescent="0.25">
      <c r="A1772">
        <v>18</v>
      </c>
      <c r="B1772">
        <v>71</v>
      </c>
      <c r="C1772">
        <f t="shared" si="27"/>
        <v>1771</v>
      </c>
      <c r="D1772">
        <v>960</v>
      </c>
      <c r="E1772">
        <v>323</v>
      </c>
      <c r="F1772">
        <v>81</v>
      </c>
      <c r="G1772">
        <v>2</v>
      </c>
      <c r="H1772">
        <v>1</v>
      </c>
      <c r="I1772" t="s">
        <v>6398</v>
      </c>
      <c r="J1772">
        <v>2143</v>
      </c>
    </row>
    <row r="1773" spans="1:10" x14ac:dyDescent="0.25">
      <c r="A1773">
        <v>18</v>
      </c>
      <c r="B1773">
        <v>72</v>
      </c>
      <c r="C1773">
        <f t="shared" si="27"/>
        <v>1772</v>
      </c>
      <c r="D1773">
        <v>607</v>
      </c>
      <c r="E1773">
        <v>536</v>
      </c>
      <c r="F1773">
        <v>96</v>
      </c>
      <c r="G1773">
        <v>1</v>
      </c>
      <c r="H1773">
        <v>2</v>
      </c>
      <c r="I1773" t="s">
        <v>6399</v>
      </c>
      <c r="J1773">
        <v>2599</v>
      </c>
    </row>
    <row r="1774" spans="1:10" x14ac:dyDescent="0.25">
      <c r="A1774">
        <v>18</v>
      </c>
      <c r="B1774">
        <v>73</v>
      </c>
      <c r="C1774">
        <f t="shared" si="27"/>
        <v>1773</v>
      </c>
      <c r="D1774">
        <v>582</v>
      </c>
      <c r="E1774">
        <v>1470</v>
      </c>
      <c r="F1774">
        <v>48</v>
      </c>
      <c r="G1774">
        <v>1</v>
      </c>
      <c r="H1774">
        <v>0</v>
      </c>
      <c r="I1774" t="s">
        <v>264</v>
      </c>
      <c r="J1774">
        <v>5488</v>
      </c>
    </row>
    <row r="1775" spans="1:10" x14ac:dyDescent="0.25">
      <c r="A1775">
        <v>18</v>
      </c>
      <c r="B1775">
        <v>74</v>
      </c>
      <c r="C1775">
        <f t="shared" si="27"/>
        <v>1774</v>
      </c>
      <c r="D1775">
        <v>1515</v>
      </c>
      <c r="E1775">
        <v>624</v>
      </c>
      <c r="F1775">
        <v>76</v>
      </c>
      <c r="G1775">
        <v>2</v>
      </c>
      <c r="H1775">
        <v>0</v>
      </c>
      <c r="I1775" t="s">
        <v>6400</v>
      </c>
      <c r="J1775">
        <v>2547</v>
      </c>
    </row>
    <row r="1776" spans="1:10" x14ac:dyDescent="0.25">
      <c r="A1776">
        <v>18</v>
      </c>
      <c r="B1776">
        <v>75</v>
      </c>
      <c r="C1776">
        <f t="shared" si="27"/>
        <v>1775</v>
      </c>
      <c r="D1776">
        <v>1152</v>
      </c>
      <c r="E1776">
        <v>724</v>
      </c>
      <c r="F1776">
        <v>93</v>
      </c>
      <c r="G1776">
        <v>5</v>
      </c>
      <c r="H1776">
        <v>2</v>
      </c>
      <c r="I1776" t="s">
        <v>6401</v>
      </c>
      <c r="J1776">
        <v>14334</v>
      </c>
    </row>
    <row r="1777" spans="1:10" x14ac:dyDescent="0.25">
      <c r="A1777">
        <v>18</v>
      </c>
      <c r="B1777">
        <v>76</v>
      </c>
      <c r="C1777">
        <f t="shared" si="27"/>
        <v>1776</v>
      </c>
      <c r="D1777">
        <v>451</v>
      </c>
      <c r="E1777">
        <v>235</v>
      </c>
      <c r="F1777">
        <v>56</v>
      </c>
      <c r="G1777">
        <v>1</v>
      </c>
      <c r="H1777">
        <v>0</v>
      </c>
      <c r="I1777" t="s">
        <v>205</v>
      </c>
      <c r="J1777">
        <v>1447</v>
      </c>
    </row>
    <row r="1778" spans="1:10" x14ac:dyDescent="0.25">
      <c r="A1778">
        <v>18</v>
      </c>
      <c r="B1778">
        <v>77</v>
      </c>
      <c r="C1778">
        <f t="shared" si="27"/>
        <v>1777</v>
      </c>
      <c r="D1778">
        <v>810</v>
      </c>
      <c r="E1778">
        <v>206</v>
      </c>
      <c r="F1778">
        <v>90</v>
      </c>
      <c r="G1778">
        <v>2</v>
      </c>
      <c r="H1778">
        <v>0</v>
      </c>
      <c r="I1778" t="s">
        <v>6402</v>
      </c>
      <c r="J1778">
        <v>2556</v>
      </c>
    </row>
    <row r="1779" spans="1:10" x14ac:dyDescent="0.25">
      <c r="A1779">
        <v>18</v>
      </c>
      <c r="B1779">
        <v>78</v>
      </c>
      <c r="C1779">
        <f t="shared" si="27"/>
        <v>1778</v>
      </c>
      <c r="D1779">
        <v>1805</v>
      </c>
      <c r="E1779">
        <v>193</v>
      </c>
      <c r="F1779">
        <v>25</v>
      </c>
      <c r="G1779">
        <v>2</v>
      </c>
      <c r="H1779">
        <v>0</v>
      </c>
      <c r="I1779" t="s">
        <v>6403</v>
      </c>
      <c r="J1779">
        <v>982</v>
      </c>
    </row>
    <row r="1780" spans="1:10" x14ac:dyDescent="0.25">
      <c r="A1780">
        <v>18</v>
      </c>
      <c r="B1780">
        <v>79</v>
      </c>
      <c r="C1780">
        <f t="shared" si="27"/>
        <v>1779</v>
      </c>
      <c r="D1780">
        <v>1839</v>
      </c>
      <c r="E1780">
        <v>241</v>
      </c>
      <c r="F1780">
        <v>0</v>
      </c>
      <c r="G1780">
        <v>1</v>
      </c>
      <c r="H1780">
        <v>2</v>
      </c>
      <c r="I1780" t="s">
        <v>6404</v>
      </c>
      <c r="J1780">
        <v>15550</v>
      </c>
    </row>
    <row r="1781" spans="1:10" x14ac:dyDescent="0.25">
      <c r="A1781">
        <v>18</v>
      </c>
      <c r="B1781">
        <v>80</v>
      </c>
      <c r="C1781">
        <f t="shared" si="27"/>
        <v>1780</v>
      </c>
      <c r="D1781">
        <v>1308</v>
      </c>
      <c r="E1781">
        <v>290</v>
      </c>
      <c r="F1781">
        <v>63</v>
      </c>
      <c r="G1781">
        <v>2</v>
      </c>
      <c r="H1781">
        <v>1</v>
      </c>
      <c r="I1781" t="s">
        <v>6405</v>
      </c>
      <c r="J1781">
        <v>7012</v>
      </c>
    </row>
    <row r="1782" spans="1:10" x14ac:dyDescent="0.25">
      <c r="A1782">
        <v>18</v>
      </c>
      <c r="B1782">
        <v>81</v>
      </c>
      <c r="C1782">
        <f t="shared" si="27"/>
        <v>1781</v>
      </c>
      <c r="D1782">
        <v>2235</v>
      </c>
      <c r="E1782">
        <v>352</v>
      </c>
      <c r="F1782">
        <v>23</v>
      </c>
      <c r="G1782">
        <v>5</v>
      </c>
      <c r="H1782">
        <v>0</v>
      </c>
      <c r="I1782" t="s">
        <v>6406</v>
      </c>
      <c r="J1782">
        <v>2023</v>
      </c>
    </row>
    <row r="1783" spans="1:10" x14ac:dyDescent="0.25">
      <c r="A1783">
        <v>18</v>
      </c>
      <c r="B1783">
        <v>82</v>
      </c>
      <c r="C1783">
        <f t="shared" si="27"/>
        <v>1782</v>
      </c>
      <c r="D1783">
        <v>595</v>
      </c>
      <c r="E1783">
        <v>0</v>
      </c>
      <c r="F1783">
        <v>60</v>
      </c>
      <c r="G1783">
        <v>1</v>
      </c>
      <c r="H1783">
        <v>2</v>
      </c>
      <c r="I1783" t="s">
        <v>6407</v>
      </c>
      <c r="J1783">
        <v>41362</v>
      </c>
    </row>
    <row r="1784" spans="1:10" x14ac:dyDescent="0.25">
      <c r="A1784">
        <v>18</v>
      </c>
      <c r="B1784">
        <v>83</v>
      </c>
      <c r="C1784">
        <f t="shared" si="27"/>
        <v>1783</v>
      </c>
      <c r="D1784">
        <v>6580</v>
      </c>
      <c r="E1784">
        <v>0</v>
      </c>
      <c r="F1784">
        <v>92</v>
      </c>
      <c r="G1784">
        <v>1</v>
      </c>
      <c r="H1784">
        <v>0</v>
      </c>
      <c r="I1784" t="s">
        <v>26</v>
      </c>
      <c r="J1784">
        <v>2506</v>
      </c>
    </row>
    <row r="1785" spans="1:10" x14ac:dyDescent="0.25">
      <c r="A1785">
        <v>18</v>
      </c>
      <c r="B1785">
        <v>84</v>
      </c>
      <c r="C1785">
        <f t="shared" si="27"/>
        <v>1784</v>
      </c>
      <c r="D1785">
        <v>587</v>
      </c>
      <c r="E1785">
        <v>470</v>
      </c>
      <c r="F1785">
        <v>28</v>
      </c>
      <c r="G1785">
        <v>2</v>
      </c>
      <c r="H1785">
        <v>0</v>
      </c>
      <c r="I1785" t="s">
        <v>6408</v>
      </c>
      <c r="J1785">
        <v>1383</v>
      </c>
    </row>
    <row r="1786" spans="1:10" x14ac:dyDescent="0.25">
      <c r="A1786">
        <v>18</v>
      </c>
      <c r="B1786">
        <v>85</v>
      </c>
      <c r="C1786">
        <f t="shared" si="27"/>
        <v>1785</v>
      </c>
      <c r="D1786">
        <v>637</v>
      </c>
      <c r="E1786">
        <v>0</v>
      </c>
      <c r="F1786">
        <v>39</v>
      </c>
      <c r="G1786">
        <v>1</v>
      </c>
      <c r="H1786">
        <v>0</v>
      </c>
      <c r="I1786" t="s">
        <v>2734</v>
      </c>
      <c r="J1786">
        <v>994</v>
      </c>
    </row>
    <row r="1787" spans="1:10" x14ac:dyDescent="0.25">
      <c r="A1787">
        <v>18</v>
      </c>
      <c r="B1787">
        <v>86</v>
      </c>
      <c r="C1787">
        <f t="shared" si="27"/>
        <v>1786</v>
      </c>
      <c r="D1787">
        <v>359</v>
      </c>
      <c r="E1787">
        <v>288</v>
      </c>
      <c r="F1787">
        <v>0</v>
      </c>
      <c r="G1787">
        <v>2</v>
      </c>
      <c r="H1787">
        <v>2</v>
      </c>
      <c r="I1787" t="s">
        <v>6409</v>
      </c>
      <c r="J1787">
        <v>16766</v>
      </c>
    </row>
    <row r="1788" spans="1:10" x14ac:dyDescent="0.25">
      <c r="A1788">
        <v>18</v>
      </c>
      <c r="B1788">
        <v>87</v>
      </c>
      <c r="C1788">
        <f t="shared" si="27"/>
        <v>1787</v>
      </c>
      <c r="D1788">
        <v>1292</v>
      </c>
      <c r="E1788">
        <v>237</v>
      </c>
      <c r="F1788">
        <v>48</v>
      </c>
      <c r="G1788">
        <v>1</v>
      </c>
      <c r="H1788">
        <v>0</v>
      </c>
      <c r="I1788" t="s">
        <v>429</v>
      </c>
      <c r="J1788">
        <v>1367</v>
      </c>
    </row>
    <row r="1789" spans="1:10" x14ac:dyDescent="0.25">
      <c r="A1789">
        <v>18</v>
      </c>
      <c r="B1789">
        <v>88</v>
      </c>
      <c r="C1789">
        <f t="shared" si="27"/>
        <v>1788</v>
      </c>
      <c r="D1789">
        <v>1234</v>
      </c>
      <c r="E1789">
        <v>184</v>
      </c>
      <c r="F1789">
        <v>35</v>
      </c>
      <c r="G1789">
        <v>1</v>
      </c>
      <c r="H1789">
        <v>0</v>
      </c>
      <c r="I1789" t="s">
        <v>1736</v>
      </c>
      <c r="J1789">
        <v>1407</v>
      </c>
    </row>
    <row r="1790" spans="1:10" x14ac:dyDescent="0.25">
      <c r="A1790">
        <v>18</v>
      </c>
      <c r="B1790">
        <v>89</v>
      </c>
      <c r="C1790">
        <f t="shared" si="27"/>
        <v>1789</v>
      </c>
      <c r="D1790">
        <v>332</v>
      </c>
      <c r="E1790">
        <v>436</v>
      </c>
      <c r="F1790">
        <v>45</v>
      </c>
      <c r="G1790">
        <v>1</v>
      </c>
      <c r="H1790">
        <v>0</v>
      </c>
      <c r="I1790" t="s">
        <v>2055</v>
      </c>
      <c r="J1790">
        <v>1490</v>
      </c>
    </row>
    <row r="1791" spans="1:10" x14ac:dyDescent="0.25">
      <c r="A1791">
        <v>18</v>
      </c>
      <c r="B1791">
        <v>90</v>
      </c>
      <c r="C1791">
        <f t="shared" si="27"/>
        <v>1790</v>
      </c>
      <c r="D1791">
        <v>473</v>
      </c>
      <c r="E1791">
        <v>236</v>
      </c>
      <c r="F1791">
        <v>35</v>
      </c>
      <c r="G1791">
        <v>1</v>
      </c>
      <c r="H1791">
        <v>0</v>
      </c>
      <c r="I1791" t="s">
        <v>245</v>
      </c>
      <c r="J1791">
        <v>993</v>
      </c>
    </row>
    <row r="1792" spans="1:10" x14ac:dyDescent="0.25">
      <c r="A1792">
        <v>18</v>
      </c>
      <c r="B1792">
        <v>91</v>
      </c>
      <c r="C1792">
        <f t="shared" si="27"/>
        <v>1791</v>
      </c>
      <c r="D1792">
        <v>419</v>
      </c>
      <c r="E1792">
        <v>169</v>
      </c>
      <c r="F1792">
        <v>96</v>
      </c>
      <c r="G1792">
        <v>3</v>
      </c>
      <c r="H1792">
        <v>3</v>
      </c>
      <c r="I1792" t="s">
        <v>6410</v>
      </c>
      <c r="J1792">
        <v>13136</v>
      </c>
    </row>
    <row r="1793" spans="1:10" x14ac:dyDescent="0.25">
      <c r="A1793">
        <v>18</v>
      </c>
      <c r="B1793">
        <v>92</v>
      </c>
      <c r="C1793">
        <f t="shared" si="27"/>
        <v>1792</v>
      </c>
      <c r="D1793">
        <v>551</v>
      </c>
      <c r="E1793">
        <v>183</v>
      </c>
      <c r="F1793">
        <v>62</v>
      </c>
      <c r="G1793">
        <v>1</v>
      </c>
      <c r="H1793">
        <v>0</v>
      </c>
      <c r="I1793" t="s">
        <v>6411</v>
      </c>
      <c r="J1793">
        <v>1951</v>
      </c>
    </row>
    <row r="1794" spans="1:10" x14ac:dyDescent="0.25">
      <c r="A1794">
        <v>18</v>
      </c>
      <c r="B1794">
        <v>93</v>
      </c>
      <c r="C1794">
        <f t="shared" si="27"/>
        <v>1793</v>
      </c>
      <c r="D1794">
        <v>1024</v>
      </c>
      <c r="E1794">
        <v>177</v>
      </c>
      <c r="F1794">
        <v>340</v>
      </c>
      <c r="G1794">
        <v>4</v>
      </c>
      <c r="H1794">
        <v>0</v>
      </c>
      <c r="I1794" t="s">
        <v>6412</v>
      </c>
      <c r="J1794">
        <v>8785</v>
      </c>
    </row>
    <row r="1795" spans="1:10" x14ac:dyDescent="0.25">
      <c r="A1795">
        <v>18</v>
      </c>
      <c r="B1795">
        <v>94</v>
      </c>
      <c r="C1795">
        <f t="shared" si="27"/>
        <v>1794</v>
      </c>
      <c r="D1795">
        <v>1473</v>
      </c>
      <c r="E1795">
        <v>251</v>
      </c>
      <c r="F1795">
        <v>25</v>
      </c>
      <c r="G1795">
        <v>1</v>
      </c>
      <c r="H1795">
        <v>1</v>
      </c>
      <c r="I1795" t="s">
        <v>6413</v>
      </c>
      <c r="J1795">
        <v>4006</v>
      </c>
    </row>
    <row r="1796" spans="1:10" x14ac:dyDescent="0.25">
      <c r="A1796">
        <v>18</v>
      </c>
      <c r="B1796">
        <v>95</v>
      </c>
      <c r="C1796">
        <f t="shared" ref="C1796:C1859" si="28">C1795+1</f>
        <v>1795</v>
      </c>
      <c r="D1796">
        <v>944</v>
      </c>
      <c r="E1796">
        <v>273</v>
      </c>
      <c r="F1796">
        <v>17</v>
      </c>
      <c r="G1796">
        <v>1</v>
      </c>
      <c r="H1796">
        <v>5</v>
      </c>
      <c r="I1796" t="s">
        <v>6414</v>
      </c>
      <c r="J1796">
        <v>23755</v>
      </c>
    </row>
    <row r="1797" spans="1:10" x14ac:dyDescent="0.25">
      <c r="A1797">
        <v>18</v>
      </c>
      <c r="B1797">
        <v>96</v>
      </c>
      <c r="C1797">
        <f t="shared" si="28"/>
        <v>1796</v>
      </c>
      <c r="D1797">
        <v>499</v>
      </c>
      <c r="E1797">
        <v>3050</v>
      </c>
      <c r="F1797">
        <v>150</v>
      </c>
      <c r="G1797">
        <v>5</v>
      </c>
      <c r="H1797">
        <v>0</v>
      </c>
      <c r="I1797" t="s">
        <v>6415</v>
      </c>
      <c r="J1797">
        <v>7677</v>
      </c>
    </row>
    <row r="1798" spans="1:10" x14ac:dyDescent="0.25">
      <c r="A1798">
        <v>18</v>
      </c>
      <c r="B1798">
        <v>97</v>
      </c>
      <c r="C1798">
        <f t="shared" si="28"/>
        <v>1797</v>
      </c>
      <c r="D1798">
        <v>584</v>
      </c>
      <c r="E1798">
        <v>231</v>
      </c>
      <c r="F1798">
        <v>82</v>
      </c>
      <c r="G1798">
        <v>4</v>
      </c>
      <c r="H1798">
        <v>0</v>
      </c>
      <c r="I1798" t="s">
        <v>6416</v>
      </c>
      <c r="J1798">
        <v>2141</v>
      </c>
    </row>
    <row r="1799" spans="1:10" x14ac:dyDescent="0.25">
      <c r="A1799">
        <v>18</v>
      </c>
      <c r="B1799">
        <v>98</v>
      </c>
      <c r="C1799">
        <f t="shared" si="28"/>
        <v>1798</v>
      </c>
      <c r="D1799">
        <v>1292</v>
      </c>
      <c r="E1799">
        <v>301</v>
      </c>
      <c r="F1799">
        <v>35</v>
      </c>
      <c r="G1799">
        <v>1</v>
      </c>
      <c r="H1799">
        <v>0</v>
      </c>
      <c r="I1799" t="s">
        <v>4038</v>
      </c>
      <c r="J1799">
        <v>1670</v>
      </c>
    </row>
    <row r="1800" spans="1:10" x14ac:dyDescent="0.25">
      <c r="A1800">
        <v>18</v>
      </c>
      <c r="B1800">
        <v>99</v>
      </c>
      <c r="C1800">
        <f t="shared" si="28"/>
        <v>1799</v>
      </c>
      <c r="D1800">
        <v>635</v>
      </c>
      <c r="E1800">
        <v>500</v>
      </c>
      <c r="F1800">
        <v>19</v>
      </c>
      <c r="G1800">
        <v>2</v>
      </c>
      <c r="H1800">
        <v>2</v>
      </c>
      <c r="I1800" t="s">
        <v>6417</v>
      </c>
      <c r="J1800">
        <v>10400</v>
      </c>
    </row>
    <row r="1801" spans="1:10" x14ac:dyDescent="0.25">
      <c r="A1801">
        <v>18</v>
      </c>
      <c r="B1801">
        <v>100</v>
      </c>
      <c r="C1801">
        <f t="shared" si="28"/>
        <v>1800</v>
      </c>
      <c r="D1801">
        <v>894</v>
      </c>
      <c r="E1801">
        <v>355</v>
      </c>
      <c r="F1801">
        <v>26</v>
      </c>
      <c r="G1801">
        <v>10</v>
      </c>
      <c r="H1801">
        <v>0</v>
      </c>
      <c r="I1801" t="s">
        <v>6418</v>
      </c>
      <c r="J1801">
        <v>10058</v>
      </c>
    </row>
    <row r="1802" spans="1:10" x14ac:dyDescent="0.25">
      <c r="A1802">
        <v>19</v>
      </c>
      <c r="B1802">
        <v>1</v>
      </c>
      <c r="C1802">
        <f t="shared" si="28"/>
        <v>1801</v>
      </c>
      <c r="D1802">
        <v>1302</v>
      </c>
      <c r="E1802">
        <v>225</v>
      </c>
      <c r="F1802">
        <v>24</v>
      </c>
      <c r="G1802">
        <v>2</v>
      </c>
      <c r="H1802">
        <v>0</v>
      </c>
      <c r="I1802" t="s">
        <v>6419</v>
      </c>
      <c r="J1802">
        <v>984</v>
      </c>
    </row>
    <row r="1803" spans="1:10" x14ac:dyDescent="0.25">
      <c r="A1803">
        <v>19</v>
      </c>
      <c r="B1803">
        <v>2</v>
      </c>
      <c r="C1803">
        <f t="shared" si="28"/>
        <v>1802</v>
      </c>
      <c r="D1803">
        <v>584</v>
      </c>
      <c r="E1803">
        <v>356</v>
      </c>
      <c r="F1803">
        <v>26</v>
      </c>
      <c r="G1803">
        <v>1</v>
      </c>
      <c r="H1803">
        <v>0</v>
      </c>
      <c r="I1803" t="s">
        <v>6420</v>
      </c>
      <c r="J1803">
        <v>1715</v>
      </c>
    </row>
    <row r="1804" spans="1:10" x14ac:dyDescent="0.25">
      <c r="A1804">
        <v>19</v>
      </c>
      <c r="B1804">
        <v>3</v>
      </c>
      <c r="C1804">
        <f t="shared" si="28"/>
        <v>1803</v>
      </c>
      <c r="D1804">
        <v>651</v>
      </c>
      <c r="E1804">
        <v>759</v>
      </c>
      <c r="F1804">
        <v>220</v>
      </c>
      <c r="G1804">
        <v>1</v>
      </c>
      <c r="H1804">
        <v>0</v>
      </c>
      <c r="I1804" t="s">
        <v>794</v>
      </c>
      <c r="J1804">
        <v>5269</v>
      </c>
    </row>
    <row r="1805" spans="1:10" x14ac:dyDescent="0.25">
      <c r="A1805">
        <v>19</v>
      </c>
      <c r="B1805">
        <v>4</v>
      </c>
      <c r="C1805">
        <f t="shared" si="28"/>
        <v>1804</v>
      </c>
      <c r="D1805">
        <v>415</v>
      </c>
      <c r="E1805">
        <v>330</v>
      </c>
      <c r="F1805">
        <v>66</v>
      </c>
      <c r="G1805">
        <v>1</v>
      </c>
      <c r="H1805">
        <v>0</v>
      </c>
      <c r="I1805" t="s">
        <v>339</v>
      </c>
      <c r="J1805">
        <v>3091</v>
      </c>
    </row>
    <row r="1806" spans="1:10" x14ac:dyDescent="0.25">
      <c r="A1806">
        <v>19</v>
      </c>
      <c r="B1806">
        <v>5</v>
      </c>
      <c r="C1806">
        <f t="shared" si="28"/>
        <v>1805</v>
      </c>
      <c r="D1806">
        <v>5040</v>
      </c>
      <c r="E1806">
        <v>756</v>
      </c>
      <c r="F1806">
        <v>72</v>
      </c>
      <c r="G1806">
        <v>1</v>
      </c>
      <c r="H1806">
        <v>0</v>
      </c>
      <c r="I1806" t="s">
        <v>292</v>
      </c>
      <c r="J1806">
        <v>2706</v>
      </c>
    </row>
    <row r="1807" spans="1:10" x14ac:dyDescent="0.25">
      <c r="A1807">
        <v>19</v>
      </c>
      <c r="B1807">
        <v>6</v>
      </c>
      <c r="C1807">
        <f t="shared" si="28"/>
        <v>1806</v>
      </c>
      <c r="D1807">
        <v>1288</v>
      </c>
      <c r="E1807">
        <v>117</v>
      </c>
      <c r="F1807">
        <v>50</v>
      </c>
      <c r="G1807">
        <v>1</v>
      </c>
      <c r="H1807">
        <v>2</v>
      </c>
      <c r="I1807" t="s">
        <v>6421</v>
      </c>
      <c r="J1807">
        <v>91344</v>
      </c>
    </row>
    <row r="1808" spans="1:10" x14ac:dyDescent="0.25">
      <c r="A1808">
        <v>19</v>
      </c>
      <c r="B1808">
        <v>7</v>
      </c>
      <c r="C1808">
        <f t="shared" si="28"/>
        <v>1807</v>
      </c>
      <c r="D1808">
        <v>336</v>
      </c>
      <c r="E1808">
        <v>278</v>
      </c>
      <c r="F1808">
        <v>39</v>
      </c>
      <c r="G1808">
        <v>3</v>
      </c>
      <c r="H1808">
        <v>1</v>
      </c>
      <c r="I1808" t="s">
        <v>6422</v>
      </c>
      <c r="J1808">
        <v>11790</v>
      </c>
    </row>
    <row r="1809" spans="1:10" x14ac:dyDescent="0.25">
      <c r="A1809">
        <v>19</v>
      </c>
      <c r="B1809">
        <v>8</v>
      </c>
      <c r="C1809">
        <f t="shared" si="28"/>
        <v>1808</v>
      </c>
      <c r="D1809">
        <v>504</v>
      </c>
      <c r="E1809">
        <v>582</v>
      </c>
      <c r="F1809">
        <v>41</v>
      </c>
      <c r="G1809">
        <v>3</v>
      </c>
      <c r="H1809">
        <v>0</v>
      </c>
      <c r="I1809" t="s">
        <v>6423</v>
      </c>
      <c r="J1809">
        <v>2467</v>
      </c>
    </row>
    <row r="1810" spans="1:10" x14ac:dyDescent="0.25">
      <c r="A1810">
        <v>19</v>
      </c>
      <c r="B1810">
        <v>9</v>
      </c>
      <c r="C1810">
        <f t="shared" si="28"/>
        <v>1809</v>
      </c>
      <c r="D1810">
        <v>862</v>
      </c>
      <c r="E1810">
        <v>291</v>
      </c>
      <c r="F1810">
        <v>84</v>
      </c>
      <c r="G1810">
        <v>1</v>
      </c>
      <c r="H1810">
        <v>1</v>
      </c>
      <c r="I1810" t="s">
        <v>6424</v>
      </c>
      <c r="J1810">
        <v>2501</v>
      </c>
    </row>
    <row r="1811" spans="1:10" x14ac:dyDescent="0.25">
      <c r="A1811">
        <v>19</v>
      </c>
      <c r="B1811">
        <v>10</v>
      </c>
      <c r="C1811">
        <f t="shared" si="28"/>
        <v>1810</v>
      </c>
      <c r="D1811">
        <v>401</v>
      </c>
      <c r="E1811">
        <v>436</v>
      </c>
      <c r="F1811">
        <v>410</v>
      </c>
      <c r="G1811">
        <v>0</v>
      </c>
      <c r="H1811">
        <v>0</v>
      </c>
      <c r="J1811">
        <v>8676</v>
      </c>
    </row>
    <row r="1812" spans="1:10" x14ac:dyDescent="0.25">
      <c r="A1812">
        <v>19</v>
      </c>
      <c r="B1812">
        <v>11</v>
      </c>
      <c r="C1812">
        <f t="shared" si="28"/>
        <v>1811</v>
      </c>
      <c r="D1812">
        <v>450</v>
      </c>
      <c r="E1812">
        <v>238</v>
      </c>
      <c r="F1812">
        <v>42</v>
      </c>
      <c r="G1812">
        <v>1</v>
      </c>
      <c r="H1812">
        <v>5</v>
      </c>
      <c r="I1812" t="s">
        <v>6425</v>
      </c>
      <c r="J1812">
        <v>18123</v>
      </c>
    </row>
    <row r="1813" spans="1:10" x14ac:dyDescent="0.25">
      <c r="A1813">
        <v>19</v>
      </c>
      <c r="B1813">
        <v>12</v>
      </c>
      <c r="C1813">
        <f t="shared" si="28"/>
        <v>1812</v>
      </c>
      <c r="D1813">
        <v>1443</v>
      </c>
      <c r="E1813">
        <v>0</v>
      </c>
      <c r="F1813">
        <v>55</v>
      </c>
      <c r="G1813">
        <v>1</v>
      </c>
      <c r="H1813">
        <v>1</v>
      </c>
      <c r="I1813" t="s">
        <v>6426</v>
      </c>
      <c r="J1813">
        <v>12244</v>
      </c>
    </row>
    <row r="1814" spans="1:10" x14ac:dyDescent="0.25">
      <c r="A1814">
        <v>19</v>
      </c>
      <c r="B1814">
        <v>13</v>
      </c>
      <c r="C1814">
        <f t="shared" si="28"/>
        <v>1813</v>
      </c>
      <c r="D1814">
        <v>4900</v>
      </c>
      <c r="E1814">
        <v>297</v>
      </c>
      <c r="F1814">
        <v>13</v>
      </c>
      <c r="G1814">
        <v>2</v>
      </c>
      <c r="H1814">
        <v>2</v>
      </c>
      <c r="I1814" t="s">
        <v>6427</v>
      </c>
      <c r="J1814">
        <v>21080</v>
      </c>
    </row>
    <row r="1815" spans="1:10" x14ac:dyDescent="0.25">
      <c r="A1815">
        <v>19</v>
      </c>
      <c r="B1815">
        <v>14</v>
      </c>
      <c r="C1815">
        <f t="shared" si="28"/>
        <v>1814</v>
      </c>
      <c r="D1815">
        <v>1186</v>
      </c>
      <c r="E1815">
        <v>162</v>
      </c>
      <c r="F1815">
        <v>50</v>
      </c>
      <c r="G1815">
        <v>4</v>
      </c>
      <c r="H1815">
        <v>0</v>
      </c>
      <c r="I1815" t="s">
        <v>6428</v>
      </c>
      <c r="J1815">
        <v>1529</v>
      </c>
    </row>
    <row r="1816" spans="1:10" x14ac:dyDescent="0.25">
      <c r="A1816">
        <v>19</v>
      </c>
      <c r="B1816">
        <v>15</v>
      </c>
      <c r="C1816">
        <f t="shared" si="28"/>
        <v>1815</v>
      </c>
      <c r="D1816">
        <v>0</v>
      </c>
      <c r="E1816">
        <v>210</v>
      </c>
      <c r="F1816">
        <v>280</v>
      </c>
      <c r="G1816">
        <v>1</v>
      </c>
      <c r="H1816">
        <v>0</v>
      </c>
      <c r="I1816" t="s">
        <v>1025</v>
      </c>
      <c r="J1816">
        <v>5905</v>
      </c>
    </row>
    <row r="1817" spans="1:10" x14ac:dyDescent="0.25">
      <c r="A1817">
        <v>19</v>
      </c>
      <c r="B1817">
        <v>16</v>
      </c>
      <c r="C1817">
        <f t="shared" si="28"/>
        <v>1816</v>
      </c>
      <c r="D1817">
        <v>1128</v>
      </c>
      <c r="E1817">
        <v>552</v>
      </c>
      <c r="F1817">
        <v>0</v>
      </c>
      <c r="G1817">
        <v>3</v>
      </c>
      <c r="H1817">
        <v>0</v>
      </c>
      <c r="I1817" t="s">
        <v>6429</v>
      </c>
      <c r="J1817">
        <v>5687</v>
      </c>
    </row>
    <row r="1818" spans="1:10" x14ac:dyDescent="0.25">
      <c r="A1818">
        <v>19</v>
      </c>
      <c r="B1818">
        <v>17</v>
      </c>
      <c r="C1818">
        <f t="shared" si="28"/>
        <v>1817</v>
      </c>
      <c r="D1818">
        <v>372</v>
      </c>
      <c r="E1818">
        <v>166</v>
      </c>
      <c r="F1818">
        <v>96</v>
      </c>
      <c r="G1818">
        <v>3</v>
      </c>
      <c r="H1818">
        <v>0</v>
      </c>
      <c r="I1818" t="s">
        <v>6430</v>
      </c>
      <c r="J1818">
        <v>8238</v>
      </c>
    </row>
    <row r="1819" spans="1:10" x14ac:dyDescent="0.25">
      <c r="A1819">
        <v>19</v>
      </c>
      <c r="B1819">
        <v>18</v>
      </c>
      <c r="C1819">
        <f t="shared" si="28"/>
        <v>1818</v>
      </c>
      <c r="D1819">
        <v>2240</v>
      </c>
      <c r="E1819">
        <v>574</v>
      </c>
      <c r="F1819">
        <v>80</v>
      </c>
      <c r="G1819">
        <v>2</v>
      </c>
      <c r="H1819">
        <v>0</v>
      </c>
      <c r="I1819" t="s">
        <v>6431</v>
      </c>
      <c r="J1819">
        <v>6483</v>
      </c>
    </row>
    <row r="1820" spans="1:10" x14ac:dyDescent="0.25">
      <c r="A1820">
        <v>19</v>
      </c>
      <c r="B1820">
        <v>19</v>
      </c>
      <c r="C1820">
        <f t="shared" si="28"/>
        <v>1819</v>
      </c>
      <c r="D1820">
        <v>488</v>
      </c>
      <c r="E1820">
        <v>464</v>
      </c>
      <c r="F1820">
        <v>58</v>
      </c>
      <c r="G1820">
        <v>3</v>
      </c>
      <c r="H1820">
        <v>0</v>
      </c>
      <c r="I1820" t="s">
        <v>6432</v>
      </c>
      <c r="J1820">
        <v>1828</v>
      </c>
    </row>
    <row r="1821" spans="1:10" x14ac:dyDescent="0.25">
      <c r="A1821">
        <v>19</v>
      </c>
      <c r="B1821">
        <v>20</v>
      </c>
      <c r="C1821">
        <f t="shared" si="28"/>
        <v>1820</v>
      </c>
      <c r="D1821">
        <v>279</v>
      </c>
      <c r="E1821">
        <v>333</v>
      </c>
      <c r="F1821">
        <v>18</v>
      </c>
      <c r="G1821">
        <v>1</v>
      </c>
      <c r="H1821">
        <v>1</v>
      </c>
      <c r="I1821" t="s">
        <v>6433</v>
      </c>
      <c r="J1821">
        <v>3365</v>
      </c>
    </row>
    <row r="1822" spans="1:10" x14ac:dyDescent="0.25">
      <c r="A1822">
        <v>19</v>
      </c>
      <c r="B1822">
        <v>21</v>
      </c>
      <c r="C1822">
        <f t="shared" si="28"/>
        <v>1821</v>
      </c>
      <c r="D1822">
        <v>461</v>
      </c>
      <c r="E1822">
        <v>774</v>
      </c>
      <c r="F1822">
        <v>23</v>
      </c>
      <c r="G1822">
        <v>1</v>
      </c>
      <c r="H1822">
        <v>2</v>
      </c>
      <c r="I1822" t="s">
        <v>6434</v>
      </c>
      <c r="J1822">
        <v>13325</v>
      </c>
    </row>
    <row r="1823" spans="1:10" x14ac:dyDescent="0.25">
      <c r="A1823">
        <v>19</v>
      </c>
      <c r="B1823">
        <v>22</v>
      </c>
      <c r="C1823">
        <f t="shared" si="28"/>
        <v>1822</v>
      </c>
      <c r="D1823">
        <v>1194</v>
      </c>
      <c r="E1823">
        <v>241</v>
      </c>
      <c r="F1823">
        <v>18</v>
      </c>
      <c r="G1823">
        <v>3</v>
      </c>
      <c r="H1823">
        <v>2</v>
      </c>
      <c r="I1823" t="s">
        <v>6435</v>
      </c>
      <c r="J1823">
        <v>113935</v>
      </c>
    </row>
    <row r="1824" spans="1:10" x14ac:dyDescent="0.25">
      <c r="A1824">
        <v>19</v>
      </c>
      <c r="B1824">
        <v>23</v>
      </c>
      <c r="C1824">
        <f t="shared" si="28"/>
        <v>1823</v>
      </c>
      <c r="D1824">
        <v>1419</v>
      </c>
      <c r="E1824">
        <v>3130</v>
      </c>
      <c r="F1824">
        <v>78</v>
      </c>
      <c r="G1824">
        <v>1</v>
      </c>
      <c r="H1824">
        <v>3</v>
      </c>
      <c r="I1824" t="s">
        <v>6436</v>
      </c>
      <c r="J1824">
        <v>26837</v>
      </c>
    </row>
    <row r="1825" spans="1:10" x14ac:dyDescent="0.25">
      <c r="A1825">
        <v>19</v>
      </c>
      <c r="B1825">
        <v>24</v>
      </c>
      <c r="C1825">
        <f t="shared" si="28"/>
        <v>1824</v>
      </c>
      <c r="D1825">
        <v>678</v>
      </c>
      <c r="E1825">
        <v>705</v>
      </c>
      <c r="F1825">
        <v>92</v>
      </c>
      <c r="G1825">
        <v>1</v>
      </c>
      <c r="H1825">
        <v>0</v>
      </c>
      <c r="I1825" t="s">
        <v>342</v>
      </c>
      <c r="J1825">
        <v>8612</v>
      </c>
    </row>
    <row r="1826" spans="1:10" x14ac:dyDescent="0.25">
      <c r="A1826">
        <v>19</v>
      </c>
      <c r="B1826">
        <v>25</v>
      </c>
      <c r="C1826">
        <f t="shared" si="28"/>
        <v>1825</v>
      </c>
      <c r="D1826">
        <v>766</v>
      </c>
      <c r="E1826">
        <v>482</v>
      </c>
      <c r="F1826">
        <v>31</v>
      </c>
      <c r="G1826">
        <v>2</v>
      </c>
      <c r="H1826">
        <v>0</v>
      </c>
      <c r="I1826" t="s">
        <v>6437</v>
      </c>
      <c r="J1826">
        <v>6521</v>
      </c>
    </row>
    <row r="1827" spans="1:10" x14ac:dyDescent="0.25">
      <c r="A1827">
        <v>19</v>
      </c>
      <c r="B1827">
        <v>26</v>
      </c>
      <c r="C1827">
        <f t="shared" si="28"/>
        <v>1826</v>
      </c>
      <c r="D1827">
        <v>546</v>
      </c>
      <c r="E1827">
        <v>390</v>
      </c>
      <c r="F1827">
        <v>50</v>
      </c>
      <c r="G1827">
        <v>1</v>
      </c>
      <c r="H1827">
        <v>0</v>
      </c>
      <c r="I1827" t="s">
        <v>759</v>
      </c>
      <c r="J1827">
        <v>1609</v>
      </c>
    </row>
    <row r="1828" spans="1:10" x14ac:dyDescent="0.25">
      <c r="A1828">
        <v>19</v>
      </c>
      <c r="B1828">
        <v>27</v>
      </c>
      <c r="C1828">
        <f t="shared" si="28"/>
        <v>1827</v>
      </c>
      <c r="D1828">
        <v>1752</v>
      </c>
      <c r="E1828">
        <v>546</v>
      </c>
      <c r="F1828">
        <v>117</v>
      </c>
      <c r="G1828">
        <v>2</v>
      </c>
      <c r="H1828">
        <v>0</v>
      </c>
      <c r="I1828" t="s">
        <v>6438</v>
      </c>
      <c r="J1828">
        <v>3633</v>
      </c>
    </row>
    <row r="1829" spans="1:10" x14ac:dyDescent="0.25">
      <c r="A1829">
        <v>19</v>
      </c>
      <c r="B1829">
        <v>28</v>
      </c>
      <c r="C1829">
        <f t="shared" si="28"/>
        <v>1828</v>
      </c>
      <c r="D1829">
        <v>661</v>
      </c>
      <c r="E1829">
        <v>1026</v>
      </c>
      <c r="F1829">
        <v>15</v>
      </c>
      <c r="G1829">
        <v>2</v>
      </c>
      <c r="H1829">
        <v>0</v>
      </c>
      <c r="I1829" t="s">
        <v>6439</v>
      </c>
      <c r="J1829">
        <v>2559</v>
      </c>
    </row>
    <row r="1830" spans="1:10" x14ac:dyDescent="0.25">
      <c r="A1830">
        <v>19</v>
      </c>
      <c r="B1830">
        <v>29</v>
      </c>
      <c r="C1830">
        <f t="shared" si="28"/>
        <v>1829</v>
      </c>
      <c r="D1830">
        <v>1164</v>
      </c>
      <c r="E1830">
        <v>342</v>
      </c>
      <c r="F1830">
        <v>41</v>
      </c>
      <c r="G1830">
        <v>0</v>
      </c>
      <c r="H1830">
        <v>0</v>
      </c>
      <c r="J1830">
        <v>1278</v>
      </c>
    </row>
    <row r="1831" spans="1:10" x14ac:dyDescent="0.25">
      <c r="A1831">
        <v>19</v>
      </c>
      <c r="B1831">
        <v>30</v>
      </c>
      <c r="C1831">
        <f t="shared" si="28"/>
        <v>1830</v>
      </c>
      <c r="D1831">
        <v>1084</v>
      </c>
      <c r="E1831">
        <v>214</v>
      </c>
      <c r="F1831">
        <v>62</v>
      </c>
      <c r="G1831">
        <v>2</v>
      </c>
      <c r="H1831">
        <v>1</v>
      </c>
      <c r="I1831" t="s">
        <v>6440</v>
      </c>
      <c r="J1831">
        <v>1880</v>
      </c>
    </row>
    <row r="1832" spans="1:10" x14ac:dyDescent="0.25">
      <c r="A1832">
        <v>19</v>
      </c>
      <c r="B1832">
        <v>31</v>
      </c>
      <c r="C1832">
        <f t="shared" si="28"/>
        <v>1831</v>
      </c>
      <c r="D1832">
        <v>2660</v>
      </c>
      <c r="E1832">
        <v>717</v>
      </c>
      <c r="F1832">
        <v>64</v>
      </c>
      <c r="G1832">
        <v>2</v>
      </c>
      <c r="H1832">
        <v>0</v>
      </c>
      <c r="I1832" t="s">
        <v>6441</v>
      </c>
      <c r="J1832">
        <v>3663</v>
      </c>
    </row>
    <row r="1833" spans="1:10" x14ac:dyDescent="0.25">
      <c r="A1833">
        <v>19</v>
      </c>
      <c r="B1833">
        <v>32</v>
      </c>
      <c r="C1833">
        <f t="shared" si="28"/>
        <v>1832</v>
      </c>
      <c r="D1833">
        <v>1194</v>
      </c>
      <c r="E1833">
        <v>580</v>
      </c>
      <c r="F1833">
        <v>53</v>
      </c>
      <c r="G1833">
        <v>2</v>
      </c>
      <c r="H1833">
        <v>0</v>
      </c>
      <c r="I1833" t="s">
        <v>6442</v>
      </c>
      <c r="J1833">
        <v>1808</v>
      </c>
    </row>
    <row r="1834" spans="1:10" x14ac:dyDescent="0.25">
      <c r="A1834">
        <v>19</v>
      </c>
      <c r="B1834">
        <v>33</v>
      </c>
      <c r="C1834">
        <f t="shared" si="28"/>
        <v>1833</v>
      </c>
      <c r="D1834">
        <v>566</v>
      </c>
      <c r="E1834">
        <v>349</v>
      </c>
      <c r="F1834">
        <v>135</v>
      </c>
      <c r="G1834">
        <v>2</v>
      </c>
      <c r="H1834">
        <v>0</v>
      </c>
      <c r="I1834" t="s">
        <v>6443</v>
      </c>
      <c r="J1834">
        <v>43106</v>
      </c>
    </row>
    <row r="1835" spans="1:10" x14ac:dyDescent="0.25">
      <c r="A1835">
        <v>19</v>
      </c>
      <c r="B1835">
        <v>34</v>
      </c>
      <c r="C1835">
        <f t="shared" si="28"/>
        <v>1834</v>
      </c>
      <c r="D1835">
        <v>408</v>
      </c>
      <c r="E1835">
        <v>410</v>
      </c>
      <c r="F1835">
        <v>86</v>
      </c>
      <c r="G1835">
        <v>5</v>
      </c>
      <c r="H1835">
        <v>1</v>
      </c>
      <c r="I1835" t="s">
        <v>6444</v>
      </c>
      <c r="J1835">
        <v>10300</v>
      </c>
    </row>
    <row r="1836" spans="1:10" x14ac:dyDescent="0.25">
      <c r="A1836">
        <v>19</v>
      </c>
      <c r="B1836">
        <v>35</v>
      </c>
      <c r="C1836">
        <f t="shared" si="28"/>
        <v>1835</v>
      </c>
      <c r="D1836">
        <v>974</v>
      </c>
      <c r="E1836">
        <v>496</v>
      </c>
      <c r="F1836">
        <v>42</v>
      </c>
      <c r="G1836">
        <v>1</v>
      </c>
      <c r="H1836">
        <v>0</v>
      </c>
      <c r="I1836" t="s">
        <v>3417</v>
      </c>
      <c r="J1836">
        <v>1669</v>
      </c>
    </row>
    <row r="1837" spans="1:10" x14ac:dyDescent="0.25">
      <c r="A1837">
        <v>19</v>
      </c>
      <c r="B1837">
        <v>36</v>
      </c>
      <c r="C1837">
        <f t="shared" si="28"/>
        <v>1836</v>
      </c>
      <c r="D1837">
        <v>438</v>
      </c>
      <c r="E1837">
        <v>342</v>
      </c>
      <c r="F1837">
        <v>20</v>
      </c>
      <c r="G1837">
        <v>5</v>
      </c>
      <c r="H1837">
        <v>1</v>
      </c>
      <c r="I1837" t="s">
        <v>6445</v>
      </c>
      <c r="J1837">
        <v>7569</v>
      </c>
    </row>
    <row r="1838" spans="1:10" x14ac:dyDescent="0.25">
      <c r="A1838">
        <v>19</v>
      </c>
      <c r="B1838">
        <v>37</v>
      </c>
      <c r="C1838">
        <f t="shared" si="28"/>
        <v>1837</v>
      </c>
      <c r="D1838">
        <v>1094</v>
      </c>
      <c r="E1838">
        <v>184</v>
      </c>
      <c r="F1838">
        <v>21</v>
      </c>
      <c r="G1838">
        <v>2</v>
      </c>
      <c r="H1838">
        <v>0</v>
      </c>
      <c r="I1838" t="s">
        <v>6446</v>
      </c>
      <c r="J1838">
        <v>755</v>
      </c>
    </row>
    <row r="1839" spans="1:10" x14ac:dyDescent="0.25">
      <c r="A1839">
        <v>19</v>
      </c>
      <c r="B1839">
        <v>38</v>
      </c>
      <c r="C1839">
        <f t="shared" si="28"/>
        <v>1838</v>
      </c>
      <c r="D1839">
        <v>1040</v>
      </c>
      <c r="E1839">
        <v>910</v>
      </c>
      <c r="F1839">
        <v>30</v>
      </c>
      <c r="G1839">
        <v>10</v>
      </c>
      <c r="H1839">
        <v>0</v>
      </c>
      <c r="I1839" t="s">
        <v>6447</v>
      </c>
      <c r="J1839">
        <v>99209</v>
      </c>
    </row>
    <row r="1840" spans="1:10" x14ac:dyDescent="0.25">
      <c r="A1840">
        <v>19</v>
      </c>
      <c r="B1840">
        <v>39</v>
      </c>
      <c r="C1840">
        <f t="shared" si="28"/>
        <v>1839</v>
      </c>
      <c r="D1840">
        <v>445</v>
      </c>
      <c r="E1840">
        <v>241</v>
      </c>
      <c r="F1840">
        <v>60</v>
      </c>
      <c r="G1840">
        <v>2</v>
      </c>
      <c r="H1840">
        <v>0</v>
      </c>
      <c r="I1840" t="s">
        <v>6448</v>
      </c>
      <c r="J1840">
        <v>1992</v>
      </c>
    </row>
    <row r="1841" spans="1:10" x14ac:dyDescent="0.25">
      <c r="A1841">
        <v>19</v>
      </c>
      <c r="B1841">
        <v>40</v>
      </c>
      <c r="C1841">
        <f t="shared" si="28"/>
        <v>1840</v>
      </c>
      <c r="D1841">
        <v>1149</v>
      </c>
      <c r="E1841">
        <v>263</v>
      </c>
      <c r="F1841">
        <v>90</v>
      </c>
      <c r="G1841">
        <v>1</v>
      </c>
      <c r="H1841">
        <v>0</v>
      </c>
      <c r="I1841" t="s">
        <v>23</v>
      </c>
      <c r="J1841">
        <v>2977</v>
      </c>
    </row>
    <row r="1842" spans="1:10" x14ac:dyDescent="0.25">
      <c r="A1842">
        <v>19</v>
      </c>
      <c r="B1842">
        <v>41</v>
      </c>
      <c r="C1842">
        <f t="shared" si="28"/>
        <v>1841</v>
      </c>
      <c r="D1842">
        <v>508</v>
      </c>
      <c r="E1842">
        <v>645</v>
      </c>
      <c r="F1842">
        <v>33</v>
      </c>
      <c r="G1842">
        <v>2</v>
      </c>
      <c r="H1842">
        <v>0</v>
      </c>
      <c r="I1842" t="s">
        <v>6449</v>
      </c>
      <c r="J1842">
        <v>1521</v>
      </c>
    </row>
    <row r="1843" spans="1:10" x14ac:dyDescent="0.25">
      <c r="A1843">
        <v>19</v>
      </c>
      <c r="B1843">
        <v>42</v>
      </c>
      <c r="C1843">
        <f t="shared" si="28"/>
        <v>1842</v>
      </c>
      <c r="D1843">
        <v>1016</v>
      </c>
      <c r="E1843">
        <v>468</v>
      </c>
      <c r="F1843">
        <v>34</v>
      </c>
      <c r="G1843">
        <v>3</v>
      </c>
      <c r="H1843">
        <v>1</v>
      </c>
      <c r="I1843" t="s">
        <v>6450</v>
      </c>
      <c r="J1843">
        <v>151262</v>
      </c>
    </row>
    <row r="1844" spans="1:10" x14ac:dyDescent="0.25">
      <c r="A1844">
        <v>19</v>
      </c>
      <c r="B1844">
        <v>43</v>
      </c>
      <c r="C1844">
        <f t="shared" si="28"/>
        <v>1843</v>
      </c>
      <c r="D1844">
        <v>626</v>
      </c>
      <c r="E1844">
        <v>202</v>
      </c>
      <c r="F1844">
        <v>33</v>
      </c>
      <c r="G1844">
        <v>3</v>
      </c>
      <c r="H1844">
        <v>0</v>
      </c>
      <c r="I1844" t="s">
        <v>6451</v>
      </c>
      <c r="J1844">
        <v>1753</v>
      </c>
    </row>
    <row r="1845" spans="1:10" x14ac:dyDescent="0.25">
      <c r="A1845">
        <v>19</v>
      </c>
      <c r="B1845">
        <v>44</v>
      </c>
      <c r="C1845">
        <f t="shared" si="28"/>
        <v>1844</v>
      </c>
      <c r="D1845">
        <v>513</v>
      </c>
      <c r="E1845">
        <v>237</v>
      </c>
      <c r="F1845">
        <v>78</v>
      </c>
      <c r="G1845">
        <v>1</v>
      </c>
      <c r="H1845">
        <v>0</v>
      </c>
      <c r="I1845" t="s">
        <v>6452</v>
      </c>
      <c r="J1845">
        <v>2565</v>
      </c>
    </row>
    <row r="1846" spans="1:10" x14ac:dyDescent="0.25">
      <c r="A1846">
        <v>19</v>
      </c>
      <c r="B1846">
        <v>45</v>
      </c>
      <c r="C1846">
        <f t="shared" si="28"/>
        <v>1845</v>
      </c>
      <c r="D1846">
        <v>661</v>
      </c>
      <c r="E1846">
        <v>339</v>
      </c>
      <c r="F1846">
        <v>47</v>
      </c>
      <c r="G1846">
        <v>5</v>
      </c>
      <c r="H1846">
        <v>0</v>
      </c>
      <c r="I1846" t="s">
        <v>6453</v>
      </c>
      <c r="J1846">
        <v>3145</v>
      </c>
    </row>
    <row r="1847" spans="1:10" x14ac:dyDescent="0.25">
      <c r="A1847">
        <v>19</v>
      </c>
      <c r="B1847">
        <v>46</v>
      </c>
      <c r="C1847">
        <f t="shared" si="28"/>
        <v>1846</v>
      </c>
      <c r="D1847">
        <v>576</v>
      </c>
      <c r="E1847">
        <v>717</v>
      </c>
      <c r="F1847">
        <v>37</v>
      </c>
      <c r="G1847">
        <v>5</v>
      </c>
      <c r="H1847">
        <v>0</v>
      </c>
      <c r="I1847" t="s">
        <v>6454</v>
      </c>
      <c r="J1847">
        <v>12072</v>
      </c>
    </row>
    <row r="1848" spans="1:10" x14ac:dyDescent="0.25">
      <c r="A1848">
        <v>19</v>
      </c>
      <c r="B1848">
        <v>47</v>
      </c>
      <c r="C1848">
        <f t="shared" si="28"/>
        <v>1847</v>
      </c>
      <c r="D1848">
        <v>472</v>
      </c>
      <c r="E1848">
        <v>618</v>
      </c>
      <c r="F1848">
        <v>37</v>
      </c>
      <c r="G1848">
        <v>5</v>
      </c>
      <c r="H1848">
        <v>3</v>
      </c>
      <c r="I1848" t="s">
        <v>6455</v>
      </c>
      <c r="J1848">
        <v>19499</v>
      </c>
    </row>
    <row r="1849" spans="1:10" x14ac:dyDescent="0.25">
      <c r="A1849">
        <v>19</v>
      </c>
      <c r="B1849">
        <v>48</v>
      </c>
      <c r="C1849">
        <f t="shared" si="28"/>
        <v>1848</v>
      </c>
      <c r="D1849">
        <v>353</v>
      </c>
      <c r="E1849">
        <v>267</v>
      </c>
      <c r="F1849">
        <v>28</v>
      </c>
      <c r="G1849">
        <v>5</v>
      </c>
      <c r="H1849">
        <v>0</v>
      </c>
      <c r="I1849" t="s">
        <v>6456</v>
      </c>
      <c r="J1849">
        <v>9073</v>
      </c>
    </row>
    <row r="1850" spans="1:10" x14ac:dyDescent="0.25">
      <c r="A1850">
        <v>19</v>
      </c>
      <c r="B1850">
        <v>49</v>
      </c>
      <c r="C1850">
        <f t="shared" si="28"/>
        <v>1849</v>
      </c>
      <c r="D1850">
        <v>506</v>
      </c>
      <c r="E1850">
        <v>242</v>
      </c>
      <c r="F1850">
        <v>54</v>
      </c>
      <c r="G1850">
        <v>1</v>
      </c>
      <c r="H1850">
        <v>0</v>
      </c>
      <c r="I1850" t="s">
        <v>311</v>
      </c>
      <c r="J1850">
        <v>1485</v>
      </c>
    </row>
    <row r="1851" spans="1:10" x14ac:dyDescent="0.25">
      <c r="A1851">
        <v>19</v>
      </c>
      <c r="B1851">
        <v>50</v>
      </c>
      <c r="C1851">
        <f t="shared" si="28"/>
        <v>1850</v>
      </c>
      <c r="D1851">
        <v>838</v>
      </c>
      <c r="E1851">
        <v>244</v>
      </c>
      <c r="F1851">
        <v>152</v>
      </c>
      <c r="G1851">
        <v>3</v>
      </c>
      <c r="H1851">
        <v>1</v>
      </c>
      <c r="I1851" t="s">
        <v>6457</v>
      </c>
      <c r="J1851">
        <v>4318</v>
      </c>
    </row>
    <row r="1852" spans="1:10" x14ac:dyDescent="0.25">
      <c r="A1852">
        <v>19</v>
      </c>
      <c r="B1852">
        <v>51</v>
      </c>
      <c r="C1852">
        <f t="shared" si="28"/>
        <v>1851</v>
      </c>
      <c r="D1852">
        <v>1788</v>
      </c>
      <c r="E1852">
        <v>596</v>
      </c>
      <c r="F1852">
        <v>22</v>
      </c>
      <c r="G1852">
        <v>2</v>
      </c>
      <c r="H1852">
        <v>2</v>
      </c>
      <c r="I1852" t="s">
        <v>6458</v>
      </c>
      <c r="J1852">
        <v>1376</v>
      </c>
    </row>
    <row r="1853" spans="1:10" x14ac:dyDescent="0.25">
      <c r="A1853">
        <v>19</v>
      </c>
      <c r="B1853">
        <v>52</v>
      </c>
      <c r="C1853">
        <f t="shared" si="28"/>
        <v>1852</v>
      </c>
      <c r="D1853">
        <v>452</v>
      </c>
      <c r="E1853">
        <v>768</v>
      </c>
      <c r="F1853">
        <v>40</v>
      </c>
      <c r="G1853">
        <v>3</v>
      </c>
      <c r="H1853">
        <v>0</v>
      </c>
      <c r="I1853" t="s">
        <v>6459</v>
      </c>
      <c r="J1853">
        <v>5718</v>
      </c>
    </row>
    <row r="1854" spans="1:10" x14ac:dyDescent="0.25">
      <c r="A1854">
        <v>19</v>
      </c>
      <c r="B1854">
        <v>53</v>
      </c>
      <c r="C1854">
        <f t="shared" si="28"/>
        <v>1853</v>
      </c>
      <c r="D1854">
        <v>4690</v>
      </c>
      <c r="E1854">
        <v>396</v>
      </c>
      <c r="F1854">
        <v>26</v>
      </c>
      <c r="G1854">
        <v>0</v>
      </c>
      <c r="H1854">
        <v>1</v>
      </c>
      <c r="I1854" t="s">
        <v>6460</v>
      </c>
      <c r="J1854">
        <v>4385</v>
      </c>
    </row>
    <row r="1855" spans="1:10" x14ac:dyDescent="0.25">
      <c r="A1855">
        <v>19</v>
      </c>
      <c r="B1855">
        <v>54</v>
      </c>
      <c r="C1855">
        <f t="shared" si="28"/>
        <v>1854</v>
      </c>
      <c r="D1855">
        <v>808</v>
      </c>
      <c r="E1855">
        <v>147</v>
      </c>
      <c r="F1855">
        <v>63</v>
      </c>
      <c r="G1855">
        <v>2</v>
      </c>
      <c r="H1855">
        <v>0</v>
      </c>
      <c r="I1855" t="s">
        <v>6461</v>
      </c>
      <c r="J1855">
        <v>1682</v>
      </c>
    </row>
    <row r="1856" spans="1:10" x14ac:dyDescent="0.25">
      <c r="A1856">
        <v>19</v>
      </c>
      <c r="B1856">
        <v>55</v>
      </c>
      <c r="C1856">
        <f t="shared" si="28"/>
        <v>1855</v>
      </c>
      <c r="D1856">
        <v>425</v>
      </c>
      <c r="E1856">
        <v>333</v>
      </c>
      <c r="F1856">
        <v>68</v>
      </c>
      <c r="G1856">
        <v>3</v>
      </c>
      <c r="H1856">
        <v>0</v>
      </c>
      <c r="I1856" t="s">
        <v>6462</v>
      </c>
      <c r="J1856">
        <v>1905</v>
      </c>
    </row>
    <row r="1857" spans="1:10" x14ac:dyDescent="0.25">
      <c r="A1857">
        <v>19</v>
      </c>
      <c r="B1857">
        <v>56</v>
      </c>
      <c r="C1857">
        <f t="shared" si="28"/>
        <v>1856</v>
      </c>
      <c r="D1857">
        <v>464</v>
      </c>
      <c r="E1857">
        <v>704</v>
      </c>
      <c r="F1857">
        <v>150</v>
      </c>
      <c r="G1857">
        <v>5</v>
      </c>
      <c r="H1857">
        <v>1</v>
      </c>
      <c r="I1857" t="s">
        <v>6463</v>
      </c>
      <c r="J1857">
        <v>14138</v>
      </c>
    </row>
    <row r="1858" spans="1:10" x14ac:dyDescent="0.25">
      <c r="A1858">
        <v>19</v>
      </c>
      <c r="B1858">
        <v>57</v>
      </c>
      <c r="C1858">
        <f t="shared" si="28"/>
        <v>1857</v>
      </c>
      <c r="D1858">
        <v>582</v>
      </c>
      <c r="E1858">
        <v>143</v>
      </c>
      <c r="F1858">
        <v>20</v>
      </c>
      <c r="G1858">
        <v>2</v>
      </c>
      <c r="H1858">
        <v>3</v>
      </c>
      <c r="I1858" t="s">
        <v>6464</v>
      </c>
      <c r="J1858">
        <v>9247</v>
      </c>
    </row>
    <row r="1859" spans="1:10" x14ac:dyDescent="0.25">
      <c r="A1859">
        <v>19</v>
      </c>
      <c r="B1859">
        <v>58</v>
      </c>
      <c r="C1859">
        <f t="shared" si="28"/>
        <v>1858</v>
      </c>
      <c r="D1859">
        <v>490</v>
      </c>
      <c r="E1859">
        <v>710</v>
      </c>
      <c r="F1859">
        <v>81</v>
      </c>
      <c r="G1859">
        <v>1</v>
      </c>
      <c r="H1859">
        <v>0</v>
      </c>
      <c r="I1859" t="s">
        <v>4771</v>
      </c>
      <c r="J1859">
        <v>2473</v>
      </c>
    </row>
    <row r="1860" spans="1:10" x14ac:dyDescent="0.25">
      <c r="A1860">
        <v>19</v>
      </c>
      <c r="B1860">
        <v>59</v>
      </c>
      <c r="C1860">
        <f t="shared" ref="C1860:C1923" si="29">C1859+1</f>
        <v>1859</v>
      </c>
      <c r="D1860">
        <v>1305</v>
      </c>
      <c r="E1860">
        <v>690</v>
      </c>
      <c r="F1860">
        <v>76</v>
      </c>
      <c r="G1860">
        <v>1</v>
      </c>
      <c r="H1860">
        <v>1</v>
      </c>
      <c r="I1860" t="s">
        <v>6465</v>
      </c>
      <c r="J1860">
        <v>2472</v>
      </c>
    </row>
    <row r="1861" spans="1:10" x14ac:dyDescent="0.25">
      <c r="A1861">
        <v>19</v>
      </c>
      <c r="B1861">
        <v>60</v>
      </c>
      <c r="C1861">
        <f t="shared" si="29"/>
        <v>1860</v>
      </c>
      <c r="D1861">
        <v>511</v>
      </c>
      <c r="E1861">
        <v>564</v>
      </c>
      <c r="F1861">
        <v>31</v>
      </c>
      <c r="G1861">
        <v>1</v>
      </c>
      <c r="H1861">
        <v>0</v>
      </c>
      <c r="I1861" t="s">
        <v>987</v>
      </c>
      <c r="J1861">
        <v>1276</v>
      </c>
    </row>
    <row r="1862" spans="1:10" x14ac:dyDescent="0.25">
      <c r="A1862">
        <v>19</v>
      </c>
      <c r="B1862">
        <v>61</v>
      </c>
      <c r="C1862">
        <f t="shared" si="29"/>
        <v>1861</v>
      </c>
      <c r="D1862">
        <v>770</v>
      </c>
      <c r="E1862">
        <v>912</v>
      </c>
      <c r="F1862">
        <v>29</v>
      </c>
      <c r="G1862">
        <v>1</v>
      </c>
      <c r="H1862">
        <v>0</v>
      </c>
      <c r="I1862" t="s">
        <v>204</v>
      </c>
      <c r="J1862">
        <v>9569</v>
      </c>
    </row>
    <row r="1863" spans="1:10" x14ac:dyDescent="0.25">
      <c r="A1863">
        <v>19</v>
      </c>
      <c r="B1863">
        <v>62</v>
      </c>
      <c r="C1863">
        <f t="shared" si="29"/>
        <v>1862</v>
      </c>
      <c r="D1863">
        <v>373</v>
      </c>
      <c r="E1863">
        <v>486</v>
      </c>
      <c r="F1863">
        <v>28</v>
      </c>
      <c r="G1863">
        <v>1</v>
      </c>
      <c r="H1863">
        <v>1</v>
      </c>
      <c r="I1863" t="s">
        <v>6466</v>
      </c>
      <c r="J1863">
        <v>7083</v>
      </c>
    </row>
    <row r="1864" spans="1:10" x14ac:dyDescent="0.25">
      <c r="A1864">
        <v>19</v>
      </c>
      <c r="B1864">
        <v>63</v>
      </c>
      <c r="C1864">
        <f t="shared" si="29"/>
        <v>1863</v>
      </c>
      <c r="D1864">
        <v>544</v>
      </c>
      <c r="E1864">
        <v>676</v>
      </c>
      <c r="F1864">
        <v>23</v>
      </c>
      <c r="G1864">
        <v>0</v>
      </c>
      <c r="H1864">
        <v>0</v>
      </c>
      <c r="J1864">
        <v>1190</v>
      </c>
    </row>
    <row r="1865" spans="1:10" x14ac:dyDescent="0.25">
      <c r="A1865">
        <v>19</v>
      </c>
      <c r="B1865">
        <v>64</v>
      </c>
      <c r="C1865">
        <f t="shared" si="29"/>
        <v>1864</v>
      </c>
      <c r="D1865">
        <v>654</v>
      </c>
      <c r="E1865">
        <v>230</v>
      </c>
      <c r="F1865">
        <v>0</v>
      </c>
      <c r="G1865">
        <v>3</v>
      </c>
      <c r="H1865">
        <v>0</v>
      </c>
      <c r="I1865" t="s">
        <v>6467</v>
      </c>
      <c r="J1865">
        <v>25795</v>
      </c>
    </row>
    <row r="1866" spans="1:10" x14ac:dyDescent="0.25">
      <c r="A1866">
        <v>19</v>
      </c>
      <c r="B1866">
        <v>65</v>
      </c>
      <c r="C1866">
        <f t="shared" si="29"/>
        <v>1865</v>
      </c>
      <c r="D1866">
        <v>645</v>
      </c>
      <c r="E1866">
        <v>355</v>
      </c>
      <c r="F1866">
        <v>21</v>
      </c>
      <c r="G1866">
        <v>2</v>
      </c>
      <c r="H1866">
        <v>0</v>
      </c>
      <c r="I1866" t="s">
        <v>6468</v>
      </c>
      <c r="J1866">
        <v>6927</v>
      </c>
    </row>
    <row r="1867" spans="1:10" x14ac:dyDescent="0.25">
      <c r="A1867">
        <v>19</v>
      </c>
      <c r="B1867">
        <v>66</v>
      </c>
      <c r="C1867">
        <f t="shared" si="29"/>
        <v>1866</v>
      </c>
      <c r="D1867">
        <v>798</v>
      </c>
      <c r="E1867">
        <v>624</v>
      </c>
      <c r="F1867">
        <v>66</v>
      </c>
      <c r="G1867">
        <v>1</v>
      </c>
      <c r="H1867">
        <v>0</v>
      </c>
      <c r="I1867" t="s">
        <v>271</v>
      </c>
      <c r="J1867">
        <v>13023</v>
      </c>
    </row>
    <row r="1868" spans="1:10" x14ac:dyDescent="0.25">
      <c r="A1868">
        <v>19</v>
      </c>
      <c r="B1868">
        <v>67</v>
      </c>
      <c r="C1868">
        <f t="shared" si="29"/>
        <v>1867</v>
      </c>
      <c r="D1868">
        <v>571</v>
      </c>
      <c r="E1868">
        <v>1305</v>
      </c>
      <c r="F1868">
        <v>0</v>
      </c>
      <c r="G1868">
        <v>1</v>
      </c>
      <c r="H1868">
        <v>0</v>
      </c>
      <c r="I1868" t="s">
        <v>465</v>
      </c>
      <c r="J1868">
        <v>2662</v>
      </c>
    </row>
    <row r="1869" spans="1:10" x14ac:dyDescent="0.25">
      <c r="A1869">
        <v>19</v>
      </c>
      <c r="B1869">
        <v>68</v>
      </c>
      <c r="C1869">
        <f t="shared" si="29"/>
        <v>1868</v>
      </c>
      <c r="D1869">
        <v>492</v>
      </c>
      <c r="E1869">
        <v>819</v>
      </c>
      <c r="F1869">
        <v>185</v>
      </c>
      <c r="G1869">
        <v>1</v>
      </c>
      <c r="H1869">
        <v>0</v>
      </c>
      <c r="I1869" t="s">
        <v>4273</v>
      </c>
      <c r="J1869">
        <v>5132</v>
      </c>
    </row>
    <row r="1870" spans="1:10" x14ac:dyDescent="0.25">
      <c r="A1870">
        <v>19</v>
      </c>
      <c r="B1870">
        <v>69</v>
      </c>
      <c r="C1870">
        <f t="shared" si="29"/>
        <v>1869</v>
      </c>
      <c r="D1870">
        <v>569</v>
      </c>
      <c r="E1870">
        <v>915</v>
      </c>
      <c r="F1870">
        <v>64</v>
      </c>
      <c r="G1870">
        <v>2</v>
      </c>
      <c r="H1870">
        <v>0</v>
      </c>
      <c r="I1870" t="s">
        <v>6469</v>
      </c>
      <c r="J1870">
        <v>6356</v>
      </c>
    </row>
    <row r="1871" spans="1:10" x14ac:dyDescent="0.25">
      <c r="A1871">
        <v>19</v>
      </c>
      <c r="B1871">
        <v>70</v>
      </c>
      <c r="C1871">
        <f t="shared" si="29"/>
        <v>1870</v>
      </c>
      <c r="D1871">
        <v>568</v>
      </c>
      <c r="E1871">
        <v>0</v>
      </c>
      <c r="F1871">
        <v>36</v>
      </c>
      <c r="G1871">
        <v>3</v>
      </c>
      <c r="H1871">
        <v>0</v>
      </c>
      <c r="I1871" t="s">
        <v>6470</v>
      </c>
      <c r="J1871">
        <v>1541</v>
      </c>
    </row>
    <row r="1872" spans="1:10" x14ac:dyDescent="0.25">
      <c r="A1872">
        <v>19</v>
      </c>
      <c r="B1872">
        <v>71</v>
      </c>
      <c r="C1872">
        <f t="shared" si="29"/>
        <v>1871</v>
      </c>
      <c r="D1872">
        <v>476</v>
      </c>
      <c r="E1872">
        <v>281</v>
      </c>
      <c r="F1872">
        <v>72</v>
      </c>
      <c r="G1872">
        <v>1</v>
      </c>
      <c r="H1872">
        <v>1</v>
      </c>
      <c r="I1872" t="s">
        <v>6471</v>
      </c>
      <c r="J1872">
        <v>1774</v>
      </c>
    </row>
    <row r="1873" spans="1:10" x14ac:dyDescent="0.25">
      <c r="A1873">
        <v>19</v>
      </c>
      <c r="B1873">
        <v>72</v>
      </c>
      <c r="C1873">
        <f t="shared" si="29"/>
        <v>1872</v>
      </c>
      <c r="D1873">
        <v>2395</v>
      </c>
      <c r="E1873">
        <v>396</v>
      </c>
      <c r="F1873">
        <v>30</v>
      </c>
      <c r="G1873">
        <v>1</v>
      </c>
      <c r="H1873">
        <v>0</v>
      </c>
      <c r="I1873" t="s">
        <v>683</v>
      </c>
      <c r="J1873">
        <v>1257</v>
      </c>
    </row>
    <row r="1874" spans="1:10" x14ac:dyDescent="0.25">
      <c r="A1874">
        <v>19</v>
      </c>
      <c r="B1874">
        <v>73</v>
      </c>
      <c r="C1874">
        <f t="shared" si="29"/>
        <v>1873</v>
      </c>
      <c r="D1874">
        <v>414</v>
      </c>
      <c r="E1874">
        <v>1070</v>
      </c>
      <c r="F1874">
        <v>38</v>
      </c>
      <c r="G1874">
        <v>1</v>
      </c>
      <c r="H1874">
        <v>2</v>
      </c>
      <c r="I1874" t="s">
        <v>6472</v>
      </c>
      <c r="J1874">
        <v>1871</v>
      </c>
    </row>
    <row r="1875" spans="1:10" x14ac:dyDescent="0.25">
      <c r="A1875">
        <v>19</v>
      </c>
      <c r="B1875">
        <v>74</v>
      </c>
      <c r="C1875">
        <f t="shared" si="29"/>
        <v>1874</v>
      </c>
      <c r="D1875">
        <v>416</v>
      </c>
      <c r="E1875">
        <v>227</v>
      </c>
      <c r="F1875">
        <v>0</v>
      </c>
      <c r="G1875">
        <v>2</v>
      </c>
      <c r="H1875">
        <v>2</v>
      </c>
      <c r="I1875" t="s">
        <v>6473</v>
      </c>
      <c r="J1875">
        <v>24343</v>
      </c>
    </row>
    <row r="1876" spans="1:10" x14ac:dyDescent="0.25">
      <c r="A1876">
        <v>19</v>
      </c>
      <c r="B1876">
        <v>75</v>
      </c>
      <c r="C1876">
        <f t="shared" si="29"/>
        <v>1875</v>
      </c>
      <c r="D1876">
        <v>659</v>
      </c>
      <c r="E1876">
        <v>486</v>
      </c>
      <c r="F1876">
        <v>120</v>
      </c>
      <c r="G1876">
        <v>1</v>
      </c>
      <c r="H1876">
        <v>1</v>
      </c>
      <c r="I1876" t="s">
        <v>6474</v>
      </c>
      <c r="J1876">
        <v>9951</v>
      </c>
    </row>
    <row r="1877" spans="1:10" x14ac:dyDescent="0.25">
      <c r="A1877">
        <v>19</v>
      </c>
      <c r="B1877">
        <v>76</v>
      </c>
      <c r="C1877">
        <f t="shared" si="29"/>
        <v>1876</v>
      </c>
      <c r="D1877">
        <v>434</v>
      </c>
      <c r="E1877">
        <v>295</v>
      </c>
      <c r="F1877">
        <v>36</v>
      </c>
      <c r="G1877">
        <v>1</v>
      </c>
      <c r="H1877">
        <v>0</v>
      </c>
      <c r="I1877" t="s">
        <v>6475</v>
      </c>
      <c r="J1877">
        <v>1327</v>
      </c>
    </row>
    <row r="1878" spans="1:10" x14ac:dyDescent="0.25">
      <c r="A1878">
        <v>19</v>
      </c>
      <c r="B1878">
        <v>77</v>
      </c>
      <c r="C1878">
        <f t="shared" si="29"/>
        <v>1877</v>
      </c>
      <c r="D1878">
        <v>926</v>
      </c>
      <c r="E1878">
        <v>227</v>
      </c>
      <c r="F1878">
        <v>76</v>
      </c>
      <c r="G1878">
        <v>1</v>
      </c>
      <c r="H1878">
        <v>0</v>
      </c>
      <c r="I1878" t="s">
        <v>2352</v>
      </c>
      <c r="J1878">
        <v>2239</v>
      </c>
    </row>
    <row r="1879" spans="1:10" x14ac:dyDescent="0.25">
      <c r="A1879">
        <v>19</v>
      </c>
      <c r="B1879">
        <v>78</v>
      </c>
      <c r="C1879">
        <f t="shared" si="29"/>
        <v>1878</v>
      </c>
      <c r="D1879">
        <v>1122</v>
      </c>
      <c r="E1879">
        <v>234</v>
      </c>
      <c r="F1879">
        <v>86</v>
      </c>
      <c r="G1879">
        <v>1</v>
      </c>
      <c r="H1879">
        <v>0</v>
      </c>
      <c r="I1879" t="s">
        <v>113</v>
      </c>
      <c r="J1879">
        <v>2070</v>
      </c>
    </row>
    <row r="1880" spans="1:10" x14ac:dyDescent="0.25">
      <c r="A1880">
        <v>19</v>
      </c>
      <c r="B1880">
        <v>79</v>
      </c>
      <c r="C1880">
        <f t="shared" si="29"/>
        <v>1879</v>
      </c>
      <c r="D1880">
        <v>562</v>
      </c>
      <c r="E1880">
        <v>227</v>
      </c>
      <c r="F1880">
        <v>53</v>
      </c>
      <c r="G1880">
        <v>0</v>
      </c>
      <c r="H1880">
        <v>2</v>
      </c>
      <c r="I1880" t="s">
        <v>6476</v>
      </c>
      <c r="J1880">
        <v>12343</v>
      </c>
    </row>
    <row r="1881" spans="1:10" x14ac:dyDescent="0.25">
      <c r="A1881">
        <v>19</v>
      </c>
      <c r="B1881">
        <v>80</v>
      </c>
      <c r="C1881">
        <f t="shared" si="29"/>
        <v>1880</v>
      </c>
      <c r="D1881">
        <v>480</v>
      </c>
      <c r="E1881">
        <v>554</v>
      </c>
      <c r="F1881">
        <v>69</v>
      </c>
      <c r="G1881">
        <v>1</v>
      </c>
      <c r="H1881">
        <v>0</v>
      </c>
      <c r="I1881" t="s">
        <v>169</v>
      </c>
      <c r="J1881">
        <v>2026</v>
      </c>
    </row>
    <row r="1882" spans="1:10" x14ac:dyDescent="0.25">
      <c r="A1882">
        <v>19</v>
      </c>
      <c r="B1882">
        <v>81</v>
      </c>
      <c r="C1882">
        <f t="shared" si="29"/>
        <v>1881</v>
      </c>
      <c r="D1882">
        <v>1128</v>
      </c>
      <c r="E1882">
        <v>468</v>
      </c>
      <c r="F1882">
        <v>0</v>
      </c>
      <c r="G1882">
        <v>5</v>
      </c>
      <c r="H1882">
        <v>0</v>
      </c>
      <c r="I1882" t="s">
        <v>6477</v>
      </c>
      <c r="J1882">
        <v>6240</v>
      </c>
    </row>
    <row r="1883" spans="1:10" x14ac:dyDescent="0.25">
      <c r="A1883">
        <v>19</v>
      </c>
      <c r="B1883">
        <v>82</v>
      </c>
      <c r="C1883">
        <f t="shared" si="29"/>
        <v>1882</v>
      </c>
      <c r="D1883">
        <v>343</v>
      </c>
      <c r="E1883">
        <v>279</v>
      </c>
      <c r="F1883">
        <v>84</v>
      </c>
      <c r="G1883">
        <v>3</v>
      </c>
      <c r="H1883">
        <v>0</v>
      </c>
      <c r="I1883" t="s">
        <v>6478</v>
      </c>
      <c r="J1883">
        <v>12043</v>
      </c>
    </row>
    <row r="1884" spans="1:10" x14ac:dyDescent="0.25">
      <c r="A1884">
        <v>19</v>
      </c>
      <c r="B1884">
        <v>83</v>
      </c>
      <c r="C1884">
        <f t="shared" si="29"/>
        <v>1883</v>
      </c>
      <c r="D1884">
        <v>2350</v>
      </c>
      <c r="E1884">
        <v>175</v>
      </c>
      <c r="F1884">
        <v>86</v>
      </c>
      <c r="G1884">
        <v>1</v>
      </c>
      <c r="H1884">
        <v>0</v>
      </c>
      <c r="I1884" t="s">
        <v>342</v>
      </c>
      <c r="J1884">
        <v>8130</v>
      </c>
    </row>
    <row r="1885" spans="1:10" x14ac:dyDescent="0.25">
      <c r="A1885">
        <v>19</v>
      </c>
      <c r="B1885">
        <v>84</v>
      </c>
      <c r="C1885">
        <f t="shared" si="29"/>
        <v>1884</v>
      </c>
      <c r="D1885">
        <v>431</v>
      </c>
      <c r="E1885">
        <v>206</v>
      </c>
      <c r="F1885">
        <v>50</v>
      </c>
      <c r="G1885">
        <v>2</v>
      </c>
      <c r="H1885">
        <v>0</v>
      </c>
      <c r="I1885" t="s">
        <v>6479</v>
      </c>
      <c r="J1885">
        <v>1452</v>
      </c>
    </row>
    <row r="1886" spans="1:10" x14ac:dyDescent="0.25">
      <c r="A1886">
        <v>19</v>
      </c>
      <c r="B1886">
        <v>85</v>
      </c>
      <c r="C1886">
        <f t="shared" si="29"/>
        <v>1885</v>
      </c>
      <c r="D1886">
        <v>1407</v>
      </c>
      <c r="E1886">
        <v>2570</v>
      </c>
      <c r="F1886">
        <v>22</v>
      </c>
      <c r="G1886">
        <v>2</v>
      </c>
      <c r="H1886">
        <v>0</v>
      </c>
      <c r="I1886" t="s">
        <v>6480</v>
      </c>
      <c r="J1886">
        <v>3789</v>
      </c>
    </row>
    <row r="1887" spans="1:10" x14ac:dyDescent="0.25">
      <c r="A1887">
        <v>19</v>
      </c>
      <c r="B1887">
        <v>86</v>
      </c>
      <c r="C1887">
        <f t="shared" si="29"/>
        <v>1886</v>
      </c>
      <c r="D1887">
        <v>599</v>
      </c>
      <c r="E1887">
        <v>504</v>
      </c>
      <c r="F1887">
        <v>0</v>
      </c>
      <c r="G1887">
        <v>2</v>
      </c>
      <c r="H1887">
        <v>0</v>
      </c>
      <c r="I1887" t="s">
        <v>6481</v>
      </c>
      <c r="J1887">
        <v>1664</v>
      </c>
    </row>
    <row r="1888" spans="1:10" x14ac:dyDescent="0.25">
      <c r="A1888">
        <v>19</v>
      </c>
      <c r="B1888">
        <v>87</v>
      </c>
      <c r="C1888">
        <f t="shared" si="29"/>
        <v>1887</v>
      </c>
      <c r="D1888">
        <v>740</v>
      </c>
      <c r="E1888">
        <v>197</v>
      </c>
      <c r="F1888">
        <v>18</v>
      </c>
      <c r="G1888">
        <v>1</v>
      </c>
      <c r="H1888">
        <v>0</v>
      </c>
      <c r="I1888" t="s">
        <v>3130</v>
      </c>
      <c r="J1888">
        <v>768</v>
      </c>
    </row>
    <row r="1889" spans="1:10" x14ac:dyDescent="0.25">
      <c r="A1889">
        <v>19</v>
      </c>
      <c r="B1889">
        <v>88</v>
      </c>
      <c r="C1889">
        <f t="shared" si="29"/>
        <v>1888</v>
      </c>
      <c r="D1889">
        <v>1244</v>
      </c>
      <c r="E1889">
        <v>1665</v>
      </c>
      <c r="F1889">
        <v>29</v>
      </c>
      <c r="G1889">
        <v>4</v>
      </c>
      <c r="H1889">
        <v>0</v>
      </c>
      <c r="I1889" t="s">
        <v>6482</v>
      </c>
      <c r="J1889">
        <v>4005</v>
      </c>
    </row>
    <row r="1890" spans="1:10" x14ac:dyDescent="0.25">
      <c r="A1890">
        <v>19</v>
      </c>
      <c r="B1890">
        <v>89</v>
      </c>
      <c r="C1890">
        <f t="shared" si="29"/>
        <v>1889</v>
      </c>
      <c r="D1890">
        <v>1278</v>
      </c>
      <c r="E1890">
        <v>232</v>
      </c>
      <c r="F1890">
        <v>54</v>
      </c>
      <c r="G1890">
        <v>5</v>
      </c>
      <c r="H1890">
        <v>0</v>
      </c>
      <c r="I1890" t="s">
        <v>6483</v>
      </c>
      <c r="J1890">
        <v>1695</v>
      </c>
    </row>
    <row r="1891" spans="1:10" x14ac:dyDescent="0.25">
      <c r="A1891">
        <v>19</v>
      </c>
      <c r="B1891">
        <v>90</v>
      </c>
      <c r="C1891">
        <f t="shared" si="29"/>
        <v>1890</v>
      </c>
      <c r="D1891">
        <v>1743</v>
      </c>
      <c r="E1891">
        <v>452</v>
      </c>
      <c r="F1891">
        <v>22</v>
      </c>
      <c r="G1891">
        <v>1</v>
      </c>
      <c r="H1891">
        <v>0</v>
      </c>
      <c r="I1891" t="s">
        <v>913</v>
      </c>
      <c r="J1891">
        <v>10066</v>
      </c>
    </row>
    <row r="1892" spans="1:10" x14ac:dyDescent="0.25">
      <c r="A1892">
        <v>19</v>
      </c>
      <c r="B1892">
        <v>91</v>
      </c>
      <c r="C1892">
        <f t="shared" si="29"/>
        <v>1891</v>
      </c>
      <c r="D1892">
        <v>1058</v>
      </c>
      <c r="E1892">
        <v>412</v>
      </c>
      <c r="F1892">
        <v>72</v>
      </c>
      <c r="G1892">
        <v>1</v>
      </c>
      <c r="H1892">
        <v>0</v>
      </c>
      <c r="I1892" t="s">
        <v>6484</v>
      </c>
      <c r="J1892">
        <v>2311</v>
      </c>
    </row>
    <row r="1893" spans="1:10" x14ac:dyDescent="0.25">
      <c r="A1893">
        <v>19</v>
      </c>
      <c r="B1893">
        <v>92</v>
      </c>
      <c r="C1893">
        <f t="shared" si="29"/>
        <v>1892</v>
      </c>
      <c r="D1893">
        <v>466</v>
      </c>
      <c r="E1893">
        <v>891</v>
      </c>
      <c r="F1893">
        <v>0</v>
      </c>
      <c r="G1893">
        <v>2</v>
      </c>
      <c r="H1893">
        <v>0</v>
      </c>
      <c r="I1893" t="s">
        <v>6485</v>
      </c>
      <c r="J1893">
        <v>111479</v>
      </c>
    </row>
    <row r="1894" spans="1:10" x14ac:dyDescent="0.25">
      <c r="A1894">
        <v>19</v>
      </c>
      <c r="B1894">
        <v>93</v>
      </c>
      <c r="C1894">
        <f t="shared" si="29"/>
        <v>1893</v>
      </c>
      <c r="D1894">
        <v>844</v>
      </c>
      <c r="E1894">
        <v>747</v>
      </c>
      <c r="F1894">
        <v>26</v>
      </c>
      <c r="G1894">
        <v>5</v>
      </c>
      <c r="H1894">
        <v>1</v>
      </c>
      <c r="I1894" t="s">
        <v>6486</v>
      </c>
      <c r="J1894">
        <v>13227</v>
      </c>
    </row>
    <row r="1895" spans="1:10" x14ac:dyDescent="0.25">
      <c r="A1895">
        <v>19</v>
      </c>
      <c r="B1895">
        <v>94</v>
      </c>
      <c r="C1895">
        <f t="shared" si="29"/>
        <v>1894</v>
      </c>
      <c r="D1895">
        <v>824</v>
      </c>
      <c r="E1895">
        <v>372</v>
      </c>
      <c r="F1895">
        <v>14</v>
      </c>
      <c r="G1895">
        <v>1</v>
      </c>
      <c r="H1895">
        <v>0</v>
      </c>
      <c r="I1895" t="s">
        <v>2140</v>
      </c>
      <c r="J1895">
        <v>1334</v>
      </c>
    </row>
    <row r="1896" spans="1:10" x14ac:dyDescent="0.25">
      <c r="A1896">
        <v>19</v>
      </c>
      <c r="B1896">
        <v>95</v>
      </c>
      <c r="C1896">
        <f t="shared" si="29"/>
        <v>1895</v>
      </c>
      <c r="D1896">
        <v>0</v>
      </c>
      <c r="E1896">
        <v>275</v>
      </c>
      <c r="F1896">
        <v>93</v>
      </c>
      <c r="G1896">
        <v>3</v>
      </c>
      <c r="H1896">
        <v>0</v>
      </c>
      <c r="I1896" t="s">
        <v>6487</v>
      </c>
      <c r="J1896">
        <v>3041</v>
      </c>
    </row>
    <row r="1897" spans="1:10" x14ac:dyDescent="0.25">
      <c r="A1897">
        <v>19</v>
      </c>
      <c r="B1897">
        <v>96</v>
      </c>
      <c r="C1897">
        <f t="shared" si="29"/>
        <v>1896</v>
      </c>
      <c r="D1897">
        <v>0</v>
      </c>
      <c r="E1897">
        <v>350</v>
      </c>
      <c r="F1897">
        <v>34</v>
      </c>
      <c r="G1897">
        <v>1</v>
      </c>
      <c r="H1897">
        <v>1</v>
      </c>
      <c r="I1897" t="s">
        <v>6488</v>
      </c>
      <c r="J1897">
        <v>8081</v>
      </c>
    </row>
    <row r="1898" spans="1:10" x14ac:dyDescent="0.25">
      <c r="A1898">
        <v>19</v>
      </c>
      <c r="B1898">
        <v>97</v>
      </c>
      <c r="C1898">
        <f t="shared" si="29"/>
        <v>1897</v>
      </c>
      <c r="D1898">
        <v>1455</v>
      </c>
      <c r="E1898">
        <v>728</v>
      </c>
      <c r="F1898">
        <v>32</v>
      </c>
      <c r="G1898">
        <v>10</v>
      </c>
      <c r="H1898">
        <v>0</v>
      </c>
      <c r="I1898" t="s">
        <v>6489</v>
      </c>
      <c r="J1898">
        <v>59622</v>
      </c>
    </row>
    <row r="1899" spans="1:10" x14ac:dyDescent="0.25">
      <c r="A1899">
        <v>19</v>
      </c>
      <c r="B1899">
        <v>98</v>
      </c>
      <c r="C1899">
        <f t="shared" si="29"/>
        <v>1898</v>
      </c>
      <c r="D1899">
        <v>591</v>
      </c>
      <c r="E1899">
        <v>242</v>
      </c>
      <c r="F1899">
        <v>81</v>
      </c>
      <c r="G1899">
        <v>1</v>
      </c>
      <c r="H1899">
        <v>0</v>
      </c>
      <c r="I1899" t="s">
        <v>56</v>
      </c>
      <c r="J1899">
        <v>2921</v>
      </c>
    </row>
    <row r="1900" spans="1:10" x14ac:dyDescent="0.25">
      <c r="A1900">
        <v>19</v>
      </c>
      <c r="B1900">
        <v>99</v>
      </c>
      <c r="C1900">
        <f t="shared" si="29"/>
        <v>1899</v>
      </c>
      <c r="D1900">
        <v>1740</v>
      </c>
      <c r="E1900">
        <v>225</v>
      </c>
      <c r="F1900">
        <v>46</v>
      </c>
      <c r="G1900">
        <v>3</v>
      </c>
      <c r="H1900">
        <v>0</v>
      </c>
      <c r="I1900" t="s">
        <v>6490</v>
      </c>
      <c r="J1900">
        <v>4707</v>
      </c>
    </row>
    <row r="1901" spans="1:10" x14ac:dyDescent="0.25">
      <c r="A1901">
        <v>19</v>
      </c>
      <c r="B1901">
        <v>100</v>
      </c>
      <c r="C1901">
        <f t="shared" si="29"/>
        <v>1900</v>
      </c>
      <c r="D1901">
        <v>0</v>
      </c>
      <c r="E1901">
        <v>383</v>
      </c>
      <c r="F1901">
        <v>31</v>
      </c>
      <c r="G1901">
        <v>1</v>
      </c>
      <c r="H1901">
        <v>5</v>
      </c>
      <c r="I1901" t="s">
        <v>6491</v>
      </c>
      <c r="J1901">
        <v>33303</v>
      </c>
    </row>
    <row r="1902" spans="1:10" x14ac:dyDescent="0.25">
      <c r="A1902">
        <v>20</v>
      </c>
      <c r="B1902">
        <v>1</v>
      </c>
      <c r="C1902">
        <f t="shared" si="29"/>
        <v>1901</v>
      </c>
      <c r="D1902">
        <v>956</v>
      </c>
      <c r="E1902">
        <v>574</v>
      </c>
      <c r="F1902">
        <v>33</v>
      </c>
      <c r="G1902">
        <v>5</v>
      </c>
      <c r="H1902">
        <v>0</v>
      </c>
      <c r="I1902" t="s">
        <v>6492</v>
      </c>
      <c r="J1902">
        <v>74438</v>
      </c>
    </row>
    <row r="1903" spans="1:10" x14ac:dyDescent="0.25">
      <c r="A1903">
        <v>20</v>
      </c>
      <c r="B1903">
        <v>2</v>
      </c>
      <c r="C1903">
        <f t="shared" si="29"/>
        <v>1902</v>
      </c>
      <c r="D1903">
        <v>451</v>
      </c>
      <c r="E1903">
        <v>172</v>
      </c>
      <c r="F1903">
        <v>155</v>
      </c>
      <c r="G1903">
        <v>1</v>
      </c>
      <c r="H1903">
        <v>0</v>
      </c>
      <c r="I1903" t="s">
        <v>91</v>
      </c>
      <c r="J1903">
        <v>3351</v>
      </c>
    </row>
    <row r="1904" spans="1:10" x14ac:dyDescent="0.25">
      <c r="A1904">
        <v>20</v>
      </c>
      <c r="B1904">
        <v>3</v>
      </c>
      <c r="C1904">
        <f t="shared" si="29"/>
        <v>1903</v>
      </c>
      <c r="D1904">
        <v>0</v>
      </c>
      <c r="E1904">
        <v>203</v>
      </c>
      <c r="F1904">
        <v>44</v>
      </c>
      <c r="G1904">
        <v>5</v>
      </c>
      <c r="H1904">
        <v>0</v>
      </c>
      <c r="I1904" t="s">
        <v>6493</v>
      </c>
      <c r="J1904">
        <v>1412</v>
      </c>
    </row>
    <row r="1905" spans="1:10" x14ac:dyDescent="0.25">
      <c r="A1905">
        <v>20</v>
      </c>
      <c r="B1905">
        <v>4</v>
      </c>
      <c r="C1905">
        <f t="shared" si="29"/>
        <v>1904</v>
      </c>
      <c r="D1905">
        <v>662</v>
      </c>
      <c r="E1905">
        <v>188</v>
      </c>
      <c r="F1905">
        <v>34</v>
      </c>
      <c r="G1905">
        <v>2</v>
      </c>
      <c r="H1905">
        <v>0</v>
      </c>
      <c r="I1905" t="s">
        <v>6494</v>
      </c>
      <c r="J1905">
        <v>1034</v>
      </c>
    </row>
    <row r="1906" spans="1:10" x14ac:dyDescent="0.25">
      <c r="A1906">
        <v>20</v>
      </c>
      <c r="B1906">
        <v>5</v>
      </c>
      <c r="C1906">
        <f t="shared" si="29"/>
        <v>1905</v>
      </c>
      <c r="D1906">
        <v>1016</v>
      </c>
      <c r="E1906">
        <v>335</v>
      </c>
      <c r="F1906">
        <v>36</v>
      </c>
      <c r="G1906">
        <v>3</v>
      </c>
      <c r="H1906">
        <v>0</v>
      </c>
      <c r="I1906" t="s">
        <v>6495</v>
      </c>
      <c r="J1906">
        <v>11285</v>
      </c>
    </row>
    <row r="1907" spans="1:10" x14ac:dyDescent="0.25">
      <c r="A1907">
        <v>20</v>
      </c>
      <c r="B1907">
        <v>6</v>
      </c>
      <c r="C1907">
        <f t="shared" si="29"/>
        <v>1906</v>
      </c>
      <c r="D1907">
        <v>412</v>
      </c>
      <c r="E1907">
        <v>1215</v>
      </c>
      <c r="F1907">
        <v>66</v>
      </c>
      <c r="G1907">
        <v>2</v>
      </c>
      <c r="H1907">
        <v>1</v>
      </c>
      <c r="I1907" t="s">
        <v>6496</v>
      </c>
      <c r="J1907">
        <v>2639</v>
      </c>
    </row>
    <row r="1908" spans="1:10" x14ac:dyDescent="0.25">
      <c r="A1908">
        <v>20</v>
      </c>
      <c r="B1908">
        <v>7</v>
      </c>
      <c r="C1908">
        <f t="shared" si="29"/>
        <v>1907</v>
      </c>
      <c r="D1908">
        <v>457</v>
      </c>
      <c r="E1908">
        <v>376</v>
      </c>
      <c r="F1908">
        <v>27</v>
      </c>
      <c r="G1908">
        <v>1</v>
      </c>
      <c r="H1908">
        <v>0</v>
      </c>
      <c r="I1908" t="s">
        <v>18</v>
      </c>
      <c r="J1908">
        <v>5961</v>
      </c>
    </row>
    <row r="1909" spans="1:10" x14ac:dyDescent="0.25">
      <c r="A1909">
        <v>20</v>
      </c>
      <c r="B1909">
        <v>8</v>
      </c>
      <c r="C1909">
        <f t="shared" si="29"/>
        <v>1908</v>
      </c>
      <c r="D1909">
        <v>440</v>
      </c>
      <c r="E1909">
        <v>169</v>
      </c>
      <c r="F1909">
        <v>0</v>
      </c>
      <c r="G1909">
        <v>0</v>
      </c>
      <c r="H1909">
        <v>0</v>
      </c>
      <c r="J1909">
        <v>213</v>
      </c>
    </row>
    <row r="1910" spans="1:10" x14ac:dyDescent="0.25">
      <c r="A1910">
        <v>20</v>
      </c>
      <c r="B1910">
        <v>9</v>
      </c>
      <c r="C1910">
        <f t="shared" si="29"/>
        <v>1909</v>
      </c>
      <c r="D1910">
        <v>2875</v>
      </c>
      <c r="E1910">
        <v>236</v>
      </c>
      <c r="F1910">
        <v>34</v>
      </c>
      <c r="G1910">
        <v>3</v>
      </c>
      <c r="H1910">
        <v>1</v>
      </c>
      <c r="I1910" t="s">
        <v>6497</v>
      </c>
      <c r="J1910">
        <v>8552</v>
      </c>
    </row>
    <row r="1911" spans="1:10" x14ac:dyDescent="0.25">
      <c r="A1911">
        <v>20</v>
      </c>
      <c r="B1911">
        <v>10</v>
      </c>
      <c r="C1911">
        <f t="shared" si="29"/>
        <v>1910</v>
      </c>
      <c r="D1911">
        <v>520</v>
      </c>
      <c r="E1911">
        <v>855</v>
      </c>
      <c r="F1911">
        <v>126</v>
      </c>
      <c r="G1911">
        <v>2</v>
      </c>
      <c r="H1911">
        <v>2</v>
      </c>
      <c r="I1911" t="s">
        <v>6498</v>
      </c>
      <c r="J1911">
        <v>3794</v>
      </c>
    </row>
    <row r="1912" spans="1:10" x14ac:dyDescent="0.25">
      <c r="A1912">
        <v>20</v>
      </c>
      <c r="B1912">
        <v>11</v>
      </c>
      <c r="C1912">
        <f t="shared" si="29"/>
        <v>1911</v>
      </c>
      <c r="D1912">
        <v>950</v>
      </c>
      <c r="E1912">
        <v>165</v>
      </c>
      <c r="F1912">
        <v>30</v>
      </c>
      <c r="G1912">
        <v>10</v>
      </c>
      <c r="H1912">
        <v>0</v>
      </c>
      <c r="I1912" t="s">
        <v>6499</v>
      </c>
      <c r="J1912">
        <v>3935</v>
      </c>
    </row>
    <row r="1913" spans="1:10" x14ac:dyDescent="0.25">
      <c r="A1913">
        <v>20</v>
      </c>
      <c r="B1913">
        <v>12</v>
      </c>
      <c r="C1913">
        <f t="shared" si="29"/>
        <v>1912</v>
      </c>
      <c r="D1913">
        <v>465</v>
      </c>
      <c r="E1913">
        <v>744</v>
      </c>
      <c r="F1913">
        <v>26</v>
      </c>
      <c r="G1913">
        <v>10</v>
      </c>
      <c r="H1913">
        <v>0</v>
      </c>
      <c r="I1913" t="s">
        <v>6500</v>
      </c>
      <c r="J1913">
        <v>60243</v>
      </c>
    </row>
    <row r="1914" spans="1:10" x14ac:dyDescent="0.25">
      <c r="A1914">
        <v>20</v>
      </c>
      <c r="B1914">
        <v>13</v>
      </c>
      <c r="C1914">
        <f t="shared" si="29"/>
        <v>1913</v>
      </c>
      <c r="D1914">
        <v>1074</v>
      </c>
      <c r="E1914">
        <v>726</v>
      </c>
      <c r="F1914">
        <v>210</v>
      </c>
      <c r="G1914">
        <v>1</v>
      </c>
      <c r="H1914">
        <v>1</v>
      </c>
      <c r="I1914" t="s">
        <v>6501</v>
      </c>
      <c r="J1914">
        <v>15190</v>
      </c>
    </row>
    <row r="1915" spans="1:10" x14ac:dyDescent="0.25">
      <c r="A1915">
        <v>20</v>
      </c>
      <c r="B1915">
        <v>14</v>
      </c>
      <c r="C1915">
        <f t="shared" si="29"/>
        <v>1914</v>
      </c>
      <c r="D1915">
        <v>541</v>
      </c>
      <c r="E1915">
        <v>722</v>
      </c>
      <c r="F1915">
        <v>18</v>
      </c>
      <c r="G1915">
        <v>3</v>
      </c>
      <c r="H1915">
        <v>5</v>
      </c>
      <c r="I1915" t="s">
        <v>6502</v>
      </c>
      <c r="J1915">
        <v>21261</v>
      </c>
    </row>
    <row r="1916" spans="1:10" x14ac:dyDescent="0.25">
      <c r="A1916">
        <v>20</v>
      </c>
      <c r="B1916">
        <v>15</v>
      </c>
      <c r="C1916">
        <f t="shared" si="29"/>
        <v>1915</v>
      </c>
      <c r="D1916">
        <v>587</v>
      </c>
      <c r="E1916">
        <v>362</v>
      </c>
      <c r="F1916">
        <v>84</v>
      </c>
      <c r="G1916">
        <v>1</v>
      </c>
      <c r="H1916">
        <v>1</v>
      </c>
      <c r="I1916" t="s">
        <v>6503</v>
      </c>
      <c r="J1916">
        <v>2243</v>
      </c>
    </row>
    <row r="1917" spans="1:10" x14ac:dyDescent="0.25">
      <c r="A1917">
        <v>20</v>
      </c>
      <c r="B1917">
        <v>16</v>
      </c>
      <c r="C1917">
        <f t="shared" si="29"/>
        <v>1916</v>
      </c>
      <c r="D1917">
        <v>1072</v>
      </c>
      <c r="E1917">
        <v>191</v>
      </c>
      <c r="F1917">
        <v>30</v>
      </c>
      <c r="G1917">
        <v>3</v>
      </c>
      <c r="H1917">
        <v>0</v>
      </c>
      <c r="I1917" t="s">
        <v>6504</v>
      </c>
      <c r="J1917">
        <v>1033</v>
      </c>
    </row>
    <row r="1918" spans="1:10" x14ac:dyDescent="0.25">
      <c r="A1918">
        <v>20</v>
      </c>
      <c r="B1918">
        <v>17</v>
      </c>
      <c r="C1918">
        <f t="shared" si="29"/>
        <v>1917</v>
      </c>
      <c r="D1918">
        <v>3930</v>
      </c>
      <c r="E1918">
        <v>474</v>
      </c>
      <c r="F1918">
        <v>35</v>
      </c>
      <c r="G1918">
        <v>1</v>
      </c>
      <c r="H1918">
        <v>0</v>
      </c>
      <c r="I1918" t="s">
        <v>84</v>
      </c>
      <c r="J1918">
        <v>1584</v>
      </c>
    </row>
    <row r="1919" spans="1:10" x14ac:dyDescent="0.25">
      <c r="A1919">
        <v>20</v>
      </c>
      <c r="B1919">
        <v>18</v>
      </c>
      <c r="C1919">
        <f t="shared" si="29"/>
        <v>1918</v>
      </c>
      <c r="D1919">
        <v>325</v>
      </c>
      <c r="E1919">
        <v>708</v>
      </c>
      <c r="F1919">
        <v>68</v>
      </c>
      <c r="G1919">
        <v>5</v>
      </c>
      <c r="H1919">
        <v>0</v>
      </c>
      <c r="I1919" t="s">
        <v>6505</v>
      </c>
      <c r="J1919">
        <v>8677</v>
      </c>
    </row>
    <row r="1920" spans="1:10" x14ac:dyDescent="0.25">
      <c r="A1920">
        <v>20</v>
      </c>
      <c r="B1920">
        <v>19</v>
      </c>
      <c r="C1920">
        <f t="shared" si="29"/>
        <v>1919</v>
      </c>
      <c r="D1920">
        <v>1996</v>
      </c>
      <c r="E1920">
        <v>666</v>
      </c>
      <c r="F1920">
        <v>25</v>
      </c>
      <c r="G1920">
        <v>2</v>
      </c>
      <c r="H1920">
        <v>0</v>
      </c>
      <c r="I1920" t="s">
        <v>6506</v>
      </c>
      <c r="J1920">
        <v>1374</v>
      </c>
    </row>
    <row r="1921" spans="1:10" x14ac:dyDescent="0.25">
      <c r="A1921">
        <v>20</v>
      </c>
      <c r="B1921">
        <v>20</v>
      </c>
      <c r="C1921">
        <f t="shared" si="29"/>
        <v>1920</v>
      </c>
      <c r="D1921">
        <v>2245</v>
      </c>
      <c r="E1921">
        <v>94</v>
      </c>
      <c r="F1921">
        <v>46</v>
      </c>
      <c r="G1921">
        <v>1</v>
      </c>
      <c r="H1921">
        <v>0</v>
      </c>
      <c r="I1921" t="s">
        <v>6507</v>
      </c>
      <c r="J1921">
        <v>2060</v>
      </c>
    </row>
    <row r="1922" spans="1:10" x14ac:dyDescent="0.25">
      <c r="A1922">
        <v>20</v>
      </c>
      <c r="B1922">
        <v>21</v>
      </c>
      <c r="C1922">
        <f t="shared" si="29"/>
        <v>1921</v>
      </c>
      <c r="D1922">
        <v>1186</v>
      </c>
      <c r="E1922">
        <v>1345</v>
      </c>
      <c r="F1922">
        <v>84</v>
      </c>
      <c r="G1922">
        <v>2</v>
      </c>
      <c r="H1922">
        <v>5</v>
      </c>
      <c r="I1922" t="s">
        <v>6508</v>
      </c>
      <c r="J1922">
        <v>65426</v>
      </c>
    </row>
    <row r="1923" spans="1:10" x14ac:dyDescent="0.25">
      <c r="A1923">
        <v>20</v>
      </c>
      <c r="B1923">
        <v>22</v>
      </c>
      <c r="C1923">
        <f t="shared" si="29"/>
        <v>1922</v>
      </c>
      <c r="D1923">
        <v>4560</v>
      </c>
      <c r="E1923">
        <v>331</v>
      </c>
      <c r="F1923">
        <v>132</v>
      </c>
      <c r="G1923">
        <v>2</v>
      </c>
      <c r="H1923">
        <v>2</v>
      </c>
      <c r="I1923" t="s">
        <v>6509</v>
      </c>
      <c r="J1923">
        <v>143538</v>
      </c>
    </row>
    <row r="1924" spans="1:10" x14ac:dyDescent="0.25">
      <c r="A1924">
        <v>20</v>
      </c>
      <c r="B1924">
        <v>23</v>
      </c>
      <c r="C1924">
        <f t="shared" ref="C1924:C1987" si="30">C1923+1</f>
        <v>1923</v>
      </c>
      <c r="D1924">
        <v>1510</v>
      </c>
      <c r="E1924">
        <v>275</v>
      </c>
      <c r="F1924">
        <v>38</v>
      </c>
      <c r="G1924">
        <v>1</v>
      </c>
      <c r="H1924">
        <v>1</v>
      </c>
      <c r="I1924" t="s">
        <v>6510</v>
      </c>
      <c r="J1924">
        <v>1552</v>
      </c>
    </row>
    <row r="1925" spans="1:10" x14ac:dyDescent="0.25">
      <c r="A1925">
        <v>20</v>
      </c>
      <c r="B1925">
        <v>24</v>
      </c>
      <c r="C1925">
        <f t="shared" si="30"/>
        <v>1924</v>
      </c>
      <c r="D1925">
        <v>1008</v>
      </c>
      <c r="E1925">
        <v>972</v>
      </c>
      <c r="F1925">
        <v>46</v>
      </c>
      <c r="G1925">
        <v>3</v>
      </c>
      <c r="H1925">
        <v>0</v>
      </c>
      <c r="I1925" t="s">
        <v>6511</v>
      </c>
      <c r="J1925">
        <v>3317</v>
      </c>
    </row>
    <row r="1926" spans="1:10" x14ac:dyDescent="0.25">
      <c r="A1926">
        <v>20</v>
      </c>
      <c r="B1926">
        <v>25</v>
      </c>
      <c r="C1926">
        <f t="shared" si="30"/>
        <v>1925</v>
      </c>
      <c r="D1926">
        <v>474</v>
      </c>
      <c r="E1926">
        <v>0</v>
      </c>
      <c r="F1926">
        <v>36</v>
      </c>
      <c r="G1926">
        <v>1</v>
      </c>
      <c r="H1926">
        <v>3</v>
      </c>
      <c r="I1926" t="s">
        <v>6512</v>
      </c>
      <c r="J1926">
        <v>30181</v>
      </c>
    </row>
    <row r="1927" spans="1:10" x14ac:dyDescent="0.25">
      <c r="A1927">
        <v>20</v>
      </c>
      <c r="B1927">
        <v>26</v>
      </c>
      <c r="C1927">
        <f t="shared" si="30"/>
        <v>1926</v>
      </c>
      <c r="D1927">
        <v>0</v>
      </c>
      <c r="E1927">
        <v>1145</v>
      </c>
      <c r="F1927">
        <v>32</v>
      </c>
      <c r="G1927">
        <v>5</v>
      </c>
      <c r="H1927">
        <v>1</v>
      </c>
      <c r="I1927" t="s">
        <v>6513</v>
      </c>
      <c r="J1927">
        <v>21929</v>
      </c>
    </row>
    <row r="1928" spans="1:10" x14ac:dyDescent="0.25">
      <c r="A1928">
        <v>20</v>
      </c>
      <c r="B1928">
        <v>27</v>
      </c>
      <c r="C1928">
        <f t="shared" si="30"/>
        <v>1927</v>
      </c>
      <c r="D1928">
        <v>617</v>
      </c>
      <c r="E1928">
        <v>228</v>
      </c>
      <c r="F1928">
        <v>90</v>
      </c>
      <c r="G1928">
        <v>2</v>
      </c>
      <c r="H1928">
        <v>0</v>
      </c>
      <c r="I1928" t="s">
        <v>6514</v>
      </c>
      <c r="J1928">
        <v>2738</v>
      </c>
    </row>
    <row r="1929" spans="1:10" x14ac:dyDescent="0.25">
      <c r="A1929">
        <v>20</v>
      </c>
      <c r="B1929">
        <v>28</v>
      </c>
      <c r="C1929">
        <f t="shared" si="30"/>
        <v>1928</v>
      </c>
      <c r="D1929">
        <v>467</v>
      </c>
      <c r="E1929">
        <v>143</v>
      </c>
      <c r="F1929">
        <v>24</v>
      </c>
      <c r="G1929">
        <v>10</v>
      </c>
      <c r="H1929">
        <v>0</v>
      </c>
      <c r="I1929" t="s">
        <v>6515</v>
      </c>
      <c r="J1929">
        <v>6135</v>
      </c>
    </row>
    <row r="1930" spans="1:10" x14ac:dyDescent="0.25">
      <c r="A1930">
        <v>20</v>
      </c>
      <c r="B1930">
        <v>29</v>
      </c>
      <c r="C1930">
        <f t="shared" si="30"/>
        <v>1929</v>
      </c>
      <c r="D1930">
        <v>1830</v>
      </c>
      <c r="E1930">
        <v>618</v>
      </c>
      <c r="F1930">
        <v>40</v>
      </c>
      <c r="G1930">
        <v>3</v>
      </c>
      <c r="H1930">
        <v>0</v>
      </c>
      <c r="I1930" t="s">
        <v>6516</v>
      </c>
      <c r="J1930">
        <v>2457</v>
      </c>
    </row>
    <row r="1931" spans="1:10" x14ac:dyDescent="0.25">
      <c r="A1931">
        <v>20</v>
      </c>
      <c r="B1931">
        <v>30</v>
      </c>
      <c r="C1931">
        <f t="shared" si="30"/>
        <v>1930</v>
      </c>
      <c r="D1931">
        <v>700</v>
      </c>
      <c r="E1931">
        <v>227</v>
      </c>
      <c r="F1931">
        <v>60</v>
      </c>
      <c r="G1931">
        <v>1</v>
      </c>
      <c r="H1931">
        <v>0</v>
      </c>
      <c r="I1931" t="s">
        <v>169</v>
      </c>
      <c r="J1931">
        <v>1541</v>
      </c>
    </row>
    <row r="1932" spans="1:10" x14ac:dyDescent="0.25">
      <c r="A1932">
        <v>20</v>
      </c>
      <c r="B1932">
        <v>31</v>
      </c>
      <c r="C1932">
        <f t="shared" si="30"/>
        <v>1931</v>
      </c>
      <c r="D1932">
        <v>930</v>
      </c>
      <c r="E1932">
        <v>340</v>
      </c>
      <c r="F1932">
        <v>39</v>
      </c>
      <c r="G1932">
        <v>1</v>
      </c>
      <c r="H1932">
        <v>0</v>
      </c>
      <c r="I1932" t="s">
        <v>197</v>
      </c>
      <c r="J1932">
        <v>1325</v>
      </c>
    </row>
    <row r="1933" spans="1:10" x14ac:dyDescent="0.25">
      <c r="A1933">
        <v>20</v>
      </c>
      <c r="B1933">
        <v>32</v>
      </c>
      <c r="C1933">
        <f t="shared" si="30"/>
        <v>1932</v>
      </c>
      <c r="D1933">
        <v>0</v>
      </c>
      <c r="E1933">
        <v>238</v>
      </c>
      <c r="F1933">
        <v>18</v>
      </c>
      <c r="G1933">
        <v>2</v>
      </c>
      <c r="H1933">
        <v>3</v>
      </c>
      <c r="I1933" t="s">
        <v>6517</v>
      </c>
      <c r="J1933">
        <v>30702</v>
      </c>
    </row>
    <row r="1934" spans="1:10" x14ac:dyDescent="0.25">
      <c r="A1934">
        <v>20</v>
      </c>
      <c r="B1934">
        <v>33</v>
      </c>
      <c r="C1934">
        <f t="shared" si="30"/>
        <v>1933</v>
      </c>
      <c r="D1934">
        <v>440</v>
      </c>
      <c r="E1934">
        <v>832</v>
      </c>
      <c r="F1934">
        <v>0</v>
      </c>
      <c r="G1934">
        <v>1</v>
      </c>
      <c r="H1934">
        <v>0</v>
      </c>
      <c r="I1934" t="s">
        <v>6518</v>
      </c>
      <c r="J1934">
        <v>1634</v>
      </c>
    </row>
    <row r="1935" spans="1:10" x14ac:dyDescent="0.25">
      <c r="A1935">
        <v>20</v>
      </c>
      <c r="B1935">
        <v>34</v>
      </c>
      <c r="C1935">
        <f t="shared" si="30"/>
        <v>1934</v>
      </c>
      <c r="D1935">
        <v>587</v>
      </c>
      <c r="E1935">
        <v>336</v>
      </c>
      <c r="F1935">
        <v>74</v>
      </c>
      <c r="G1935">
        <v>10</v>
      </c>
      <c r="H1935">
        <v>0</v>
      </c>
      <c r="I1935" t="s">
        <v>6519</v>
      </c>
      <c r="J1935">
        <v>12387</v>
      </c>
    </row>
    <row r="1936" spans="1:10" x14ac:dyDescent="0.25">
      <c r="A1936">
        <v>20</v>
      </c>
      <c r="B1936">
        <v>35</v>
      </c>
      <c r="C1936">
        <f t="shared" si="30"/>
        <v>1935</v>
      </c>
      <c r="D1936">
        <v>595</v>
      </c>
      <c r="E1936">
        <v>0</v>
      </c>
      <c r="F1936">
        <v>44</v>
      </c>
      <c r="G1936">
        <v>2</v>
      </c>
      <c r="H1936">
        <v>2</v>
      </c>
      <c r="I1936" t="s">
        <v>6520</v>
      </c>
      <c r="J1936">
        <v>8797</v>
      </c>
    </row>
    <row r="1937" spans="1:10" x14ac:dyDescent="0.25">
      <c r="A1937">
        <v>20</v>
      </c>
      <c r="B1937">
        <v>36</v>
      </c>
      <c r="C1937">
        <f t="shared" si="30"/>
        <v>1936</v>
      </c>
      <c r="D1937">
        <v>3125</v>
      </c>
      <c r="E1937">
        <v>305</v>
      </c>
      <c r="F1937">
        <v>96</v>
      </c>
      <c r="G1937">
        <v>1</v>
      </c>
      <c r="H1937">
        <v>5</v>
      </c>
      <c r="I1937" t="s">
        <v>6521</v>
      </c>
      <c r="J1937">
        <v>42194</v>
      </c>
    </row>
    <row r="1938" spans="1:10" x14ac:dyDescent="0.25">
      <c r="A1938">
        <v>20</v>
      </c>
      <c r="B1938">
        <v>37</v>
      </c>
      <c r="C1938">
        <f t="shared" si="30"/>
        <v>1937</v>
      </c>
      <c r="D1938">
        <v>954</v>
      </c>
      <c r="E1938">
        <v>516</v>
      </c>
      <c r="F1938">
        <v>144</v>
      </c>
      <c r="G1938">
        <v>2</v>
      </c>
      <c r="H1938">
        <v>3</v>
      </c>
      <c r="I1938" t="s">
        <v>6522</v>
      </c>
      <c r="J1938">
        <v>21492</v>
      </c>
    </row>
    <row r="1939" spans="1:10" x14ac:dyDescent="0.25">
      <c r="A1939">
        <v>20</v>
      </c>
      <c r="B1939">
        <v>38</v>
      </c>
      <c r="C1939">
        <f t="shared" si="30"/>
        <v>1938</v>
      </c>
      <c r="D1939">
        <v>438</v>
      </c>
      <c r="E1939">
        <v>0</v>
      </c>
      <c r="F1939">
        <v>25</v>
      </c>
      <c r="G1939">
        <v>3</v>
      </c>
      <c r="H1939">
        <v>0</v>
      </c>
      <c r="I1939" t="s">
        <v>6523</v>
      </c>
      <c r="J1939">
        <v>4548</v>
      </c>
    </row>
    <row r="1940" spans="1:10" x14ac:dyDescent="0.25">
      <c r="A1940">
        <v>20</v>
      </c>
      <c r="B1940">
        <v>39</v>
      </c>
      <c r="C1940">
        <f t="shared" si="30"/>
        <v>1939</v>
      </c>
      <c r="D1940">
        <v>563</v>
      </c>
      <c r="E1940">
        <v>450</v>
      </c>
      <c r="F1940">
        <v>125</v>
      </c>
      <c r="G1940">
        <v>5</v>
      </c>
      <c r="H1940">
        <v>2</v>
      </c>
      <c r="I1940" t="s">
        <v>6524</v>
      </c>
      <c r="J1940">
        <v>13092</v>
      </c>
    </row>
    <row r="1941" spans="1:10" x14ac:dyDescent="0.25">
      <c r="A1941">
        <v>20</v>
      </c>
      <c r="B1941">
        <v>40</v>
      </c>
      <c r="C1941">
        <f t="shared" si="30"/>
        <v>1940</v>
      </c>
      <c r="D1941">
        <v>0</v>
      </c>
      <c r="E1941">
        <v>216</v>
      </c>
      <c r="F1941">
        <v>29</v>
      </c>
      <c r="G1941">
        <v>1</v>
      </c>
      <c r="H1941">
        <v>0</v>
      </c>
      <c r="I1941" t="s">
        <v>419</v>
      </c>
      <c r="J1941">
        <v>910</v>
      </c>
    </row>
    <row r="1942" spans="1:10" x14ac:dyDescent="0.25">
      <c r="A1942">
        <v>20</v>
      </c>
      <c r="B1942">
        <v>41</v>
      </c>
      <c r="C1942">
        <f t="shared" si="30"/>
        <v>1941</v>
      </c>
      <c r="D1942">
        <v>776</v>
      </c>
      <c r="E1942">
        <v>249</v>
      </c>
      <c r="F1942">
        <v>320</v>
      </c>
      <c r="G1942">
        <v>1</v>
      </c>
      <c r="H1942">
        <v>1</v>
      </c>
      <c r="I1942" t="s">
        <v>327</v>
      </c>
      <c r="J1942">
        <v>6808</v>
      </c>
    </row>
    <row r="1943" spans="1:10" x14ac:dyDescent="0.25">
      <c r="A1943">
        <v>20</v>
      </c>
      <c r="B1943">
        <v>42</v>
      </c>
      <c r="C1943">
        <f t="shared" si="30"/>
        <v>1942</v>
      </c>
      <c r="D1943">
        <v>494</v>
      </c>
      <c r="E1943">
        <v>364</v>
      </c>
      <c r="F1943">
        <v>21</v>
      </c>
      <c r="G1943">
        <v>2</v>
      </c>
      <c r="H1943">
        <v>0</v>
      </c>
      <c r="I1943" t="s">
        <v>6525</v>
      </c>
      <c r="J1943">
        <v>1528</v>
      </c>
    </row>
    <row r="1944" spans="1:10" x14ac:dyDescent="0.25">
      <c r="A1944">
        <v>20</v>
      </c>
      <c r="B1944">
        <v>43</v>
      </c>
      <c r="C1944">
        <f t="shared" si="30"/>
        <v>1943</v>
      </c>
      <c r="D1944">
        <v>1258</v>
      </c>
      <c r="E1944">
        <v>152</v>
      </c>
      <c r="F1944">
        <v>56</v>
      </c>
      <c r="G1944">
        <v>2</v>
      </c>
      <c r="H1944">
        <v>0</v>
      </c>
      <c r="I1944" t="s">
        <v>6526</v>
      </c>
      <c r="J1944">
        <v>4445</v>
      </c>
    </row>
    <row r="1945" spans="1:10" x14ac:dyDescent="0.25">
      <c r="A1945">
        <v>20</v>
      </c>
      <c r="B1945">
        <v>44</v>
      </c>
      <c r="C1945">
        <f t="shared" si="30"/>
        <v>1944</v>
      </c>
      <c r="D1945">
        <v>434</v>
      </c>
      <c r="E1945">
        <v>612</v>
      </c>
      <c r="F1945">
        <v>45</v>
      </c>
      <c r="G1945">
        <v>3</v>
      </c>
      <c r="H1945">
        <v>0</v>
      </c>
      <c r="I1945" t="s">
        <v>6527</v>
      </c>
      <c r="J1945">
        <v>1603</v>
      </c>
    </row>
    <row r="1946" spans="1:10" x14ac:dyDescent="0.25">
      <c r="A1946">
        <v>20</v>
      </c>
      <c r="B1946">
        <v>45</v>
      </c>
      <c r="C1946">
        <f t="shared" si="30"/>
        <v>1945</v>
      </c>
      <c r="D1946">
        <v>2765</v>
      </c>
      <c r="E1946">
        <v>295</v>
      </c>
      <c r="F1946">
        <v>34</v>
      </c>
      <c r="G1946">
        <v>1</v>
      </c>
      <c r="H1946">
        <v>3</v>
      </c>
      <c r="I1946" t="s">
        <v>6528</v>
      </c>
      <c r="J1946">
        <v>10251</v>
      </c>
    </row>
    <row r="1947" spans="1:10" x14ac:dyDescent="0.25">
      <c r="A1947">
        <v>20</v>
      </c>
      <c r="B1947">
        <v>46</v>
      </c>
      <c r="C1947">
        <f t="shared" si="30"/>
        <v>1946</v>
      </c>
      <c r="D1947">
        <v>407</v>
      </c>
      <c r="E1947">
        <v>235</v>
      </c>
      <c r="F1947">
        <v>0</v>
      </c>
      <c r="G1947">
        <v>2</v>
      </c>
      <c r="H1947">
        <v>2</v>
      </c>
      <c r="I1947" t="s">
        <v>6529</v>
      </c>
      <c r="J1947">
        <v>909</v>
      </c>
    </row>
    <row r="1948" spans="1:10" x14ac:dyDescent="0.25">
      <c r="A1948">
        <v>20</v>
      </c>
      <c r="B1948">
        <v>47</v>
      </c>
      <c r="C1948">
        <f t="shared" si="30"/>
        <v>1947</v>
      </c>
      <c r="D1948">
        <v>559</v>
      </c>
      <c r="E1948">
        <v>283</v>
      </c>
      <c r="F1948">
        <v>19</v>
      </c>
      <c r="G1948">
        <v>1</v>
      </c>
      <c r="H1948">
        <v>0</v>
      </c>
      <c r="I1948" t="s">
        <v>722</v>
      </c>
      <c r="J1948">
        <v>809</v>
      </c>
    </row>
    <row r="1949" spans="1:10" x14ac:dyDescent="0.25">
      <c r="A1949">
        <v>20</v>
      </c>
      <c r="B1949">
        <v>48</v>
      </c>
      <c r="C1949">
        <f t="shared" si="30"/>
        <v>1948</v>
      </c>
      <c r="D1949">
        <v>652</v>
      </c>
      <c r="E1949">
        <v>209</v>
      </c>
      <c r="F1949">
        <v>52</v>
      </c>
      <c r="G1949">
        <v>1</v>
      </c>
      <c r="H1949">
        <v>0</v>
      </c>
      <c r="I1949" t="s">
        <v>38</v>
      </c>
      <c r="J1949">
        <v>1323</v>
      </c>
    </row>
    <row r="1950" spans="1:10" x14ac:dyDescent="0.25">
      <c r="A1950">
        <v>20</v>
      </c>
      <c r="B1950">
        <v>49</v>
      </c>
      <c r="C1950">
        <f t="shared" si="30"/>
        <v>1949</v>
      </c>
      <c r="D1950">
        <v>390</v>
      </c>
      <c r="E1950">
        <v>335</v>
      </c>
      <c r="F1950">
        <v>92</v>
      </c>
      <c r="G1950">
        <v>0</v>
      </c>
      <c r="H1950">
        <v>0</v>
      </c>
      <c r="J1950">
        <v>2214</v>
      </c>
    </row>
    <row r="1951" spans="1:10" x14ac:dyDescent="0.25">
      <c r="A1951">
        <v>20</v>
      </c>
      <c r="B1951">
        <v>50</v>
      </c>
      <c r="C1951">
        <f t="shared" si="30"/>
        <v>1950</v>
      </c>
      <c r="D1951">
        <v>1416</v>
      </c>
      <c r="E1951">
        <v>190</v>
      </c>
      <c r="F1951">
        <v>36</v>
      </c>
      <c r="G1951">
        <v>2</v>
      </c>
      <c r="H1951">
        <v>5</v>
      </c>
      <c r="I1951" t="s">
        <v>6530</v>
      </c>
      <c r="J1951">
        <v>19076</v>
      </c>
    </row>
    <row r="1952" spans="1:10" x14ac:dyDescent="0.25">
      <c r="A1952">
        <v>20</v>
      </c>
      <c r="B1952">
        <v>51</v>
      </c>
      <c r="C1952">
        <f t="shared" si="30"/>
        <v>1951</v>
      </c>
      <c r="D1952">
        <v>874</v>
      </c>
      <c r="E1952">
        <v>322</v>
      </c>
      <c r="F1952">
        <v>33</v>
      </c>
      <c r="G1952">
        <v>1</v>
      </c>
      <c r="H1952">
        <v>3</v>
      </c>
      <c r="I1952" t="s">
        <v>6531</v>
      </c>
      <c r="J1952">
        <v>3069</v>
      </c>
    </row>
    <row r="1953" spans="1:10" x14ac:dyDescent="0.25">
      <c r="A1953">
        <v>20</v>
      </c>
      <c r="B1953">
        <v>52</v>
      </c>
      <c r="C1953">
        <f t="shared" si="30"/>
        <v>1952</v>
      </c>
      <c r="D1953">
        <v>1857</v>
      </c>
      <c r="E1953">
        <v>182</v>
      </c>
      <c r="F1953">
        <v>47</v>
      </c>
      <c r="G1953">
        <v>1</v>
      </c>
      <c r="H1953">
        <v>0</v>
      </c>
      <c r="I1953" t="s">
        <v>141</v>
      </c>
      <c r="J1953">
        <v>1350</v>
      </c>
    </row>
    <row r="1954" spans="1:10" x14ac:dyDescent="0.25">
      <c r="A1954">
        <v>20</v>
      </c>
      <c r="B1954">
        <v>53</v>
      </c>
      <c r="C1954">
        <f t="shared" si="30"/>
        <v>1953</v>
      </c>
      <c r="D1954">
        <v>342</v>
      </c>
      <c r="E1954">
        <v>265</v>
      </c>
      <c r="F1954">
        <v>76</v>
      </c>
      <c r="G1954">
        <v>2</v>
      </c>
      <c r="H1954">
        <v>0</v>
      </c>
      <c r="I1954" t="s">
        <v>6532</v>
      </c>
      <c r="J1954">
        <v>1829</v>
      </c>
    </row>
    <row r="1955" spans="1:10" x14ac:dyDescent="0.25">
      <c r="A1955">
        <v>20</v>
      </c>
      <c r="B1955">
        <v>54</v>
      </c>
      <c r="C1955">
        <f t="shared" si="30"/>
        <v>1954</v>
      </c>
      <c r="D1955">
        <v>461</v>
      </c>
      <c r="E1955">
        <v>281</v>
      </c>
      <c r="F1955">
        <v>126</v>
      </c>
      <c r="G1955">
        <v>1</v>
      </c>
      <c r="H1955">
        <v>0</v>
      </c>
      <c r="I1955" t="s">
        <v>342</v>
      </c>
      <c r="J1955">
        <v>8847</v>
      </c>
    </row>
    <row r="1956" spans="1:10" x14ac:dyDescent="0.25">
      <c r="A1956">
        <v>20</v>
      </c>
      <c r="B1956">
        <v>55</v>
      </c>
      <c r="C1956">
        <f t="shared" si="30"/>
        <v>1955</v>
      </c>
      <c r="D1956">
        <v>551</v>
      </c>
      <c r="E1956">
        <v>896</v>
      </c>
      <c r="F1956">
        <v>21</v>
      </c>
      <c r="G1956">
        <v>1</v>
      </c>
      <c r="H1956">
        <v>0</v>
      </c>
      <c r="I1956" t="s">
        <v>236</v>
      </c>
      <c r="J1956">
        <v>1488</v>
      </c>
    </row>
    <row r="1957" spans="1:10" x14ac:dyDescent="0.25">
      <c r="A1957">
        <v>20</v>
      </c>
      <c r="B1957">
        <v>56</v>
      </c>
      <c r="C1957">
        <f t="shared" si="30"/>
        <v>1956</v>
      </c>
      <c r="D1957">
        <v>1425</v>
      </c>
      <c r="E1957">
        <v>312</v>
      </c>
      <c r="F1957">
        <v>132</v>
      </c>
      <c r="G1957">
        <v>1</v>
      </c>
      <c r="H1957">
        <v>0</v>
      </c>
      <c r="I1957" t="s">
        <v>221</v>
      </c>
      <c r="J1957">
        <v>3108</v>
      </c>
    </row>
    <row r="1958" spans="1:10" x14ac:dyDescent="0.25">
      <c r="A1958">
        <v>20</v>
      </c>
      <c r="B1958">
        <v>57</v>
      </c>
      <c r="C1958">
        <f t="shared" si="30"/>
        <v>1957</v>
      </c>
      <c r="D1958">
        <v>874</v>
      </c>
      <c r="E1958">
        <v>570</v>
      </c>
      <c r="F1958">
        <v>57</v>
      </c>
      <c r="G1958">
        <v>1</v>
      </c>
      <c r="H1958">
        <v>0</v>
      </c>
      <c r="I1958" t="s">
        <v>1677</v>
      </c>
      <c r="J1958">
        <v>1883</v>
      </c>
    </row>
    <row r="1959" spans="1:10" x14ac:dyDescent="0.25">
      <c r="A1959">
        <v>20</v>
      </c>
      <c r="B1959">
        <v>58</v>
      </c>
      <c r="C1959">
        <f t="shared" si="30"/>
        <v>1958</v>
      </c>
      <c r="D1959">
        <v>575</v>
      </c>
      <c r="E1959">
        <v>254</v>
      </c>
      <c r="F1959">
        <v>63</v>
      </c>
      <c r="G1959">
        <v>2</v>
      </c>
      <c r="H1959">
        <v>1</v>
      </c>
      <c r="I1959" t="s">
        <v>6533</v>
      </c>
      <c r="J1959">
        <v>9713</v>
      </c>
    </row>
    <row r="1960" spans="1:10" x14ac:dyDescent="0.25">
      <c r="A1960">
        <v>20</v>
      </c>
      <c r="B1960">
        <v>59</v>
      </c>
      <c r="C1960">
        <f t="shared" si="30"/>
        <v>1959</v>
      </c>
      <c r="D1960">
        <v>322</v>
      </c>
      <c r="E1960">
        <v>327</v>
      </c>
      <c r="F1960">
        <v>190</v>
      </c>
      <c r="G1960">
        <v>2</v>
      </c>
      <c r="H1960">
        <v>0</v>
      </c>
      <c r="I1960" t="s">
        <v>6534</v>
      </c>
      <c r="J1960">
        <v>5320</v>
      </c>
    </row>
    <row r="1961" spans="1:10" x14ac:dyDescent="0.25">
      <c r="A1961">
        <v>20</v>
      </c>
      <c r="B1961">
        <v>60</v>
      </c>
      <c r="C1961">
        <f t="shared" si="30"/>
        <v>1960</v>
      </c>
      <c r="D1961">
        <v>1656</v>
      </c>
      <c r="E1961">
        <v>654</v>
      </c>
      <c r="F1961">
        <v>44</v>
      </c>
      <c r="G1961">
        <v>1</v>
      </c>
      <c r="H1961">
        <v>1</v>
      </c>
      <c r="I1961" t="s">
        <v>6535</v>
      </c>
      <c r="J1961">
        <v>2376</v>
      </c>
    </row>
    <row r="1962" spans="1:10" x14ac:dyDescent="0.25">
      <c r="A1962">
        <v>20</v>
      </c>
      <c r="B1962">
        <v>61</v>
      </c>
      <c r="C1962">
        <f t="shared" si="30"/>
        <v>1961</v>
      </c>
      <c r="D1962">
        <v>429</v>
      </c>
      <c r="E1962">
        <v>712</v>
      </c>
      <c r="F1962">
        <v>34</v>
      </c>
      <c r="G1962">
        <v>4</v>
      </c>
      <c r="H1962">
        <v>0</v>
      </c>
      <c r="I1962" t="s">
        <v>6536</v>
      </c>
      <c r="J1962">
        <v>1645</v>
      </c>
    </row>
    <row r="1963" spans="1:10" x14ac:dyDescent="0.25">
      <c r="A1963">
        <v>20</v>
      </c>
      <c r="B1963">
        <v>62</v>
      </c>
      <c r="C1963">
        <f t="shared" si="30"/>
        <v>1962</v>
      </c>
      <c r="D1963">
        <v>2525</v>
      </c>
      <c r="E1963">
        <v>860</v>
      </c>
      <c r="F1963">
        <v>78</v>
      </c>
      <c r="G1963">
        <v>0</v>
      </c>
      <c r="H1963">
        <v>1</v>
      </c>
      <c r="I1963" t="s">
        <v>1551</v>
      </c>
      <c r="J1963">
        <v>2672</v>
      </c>
    </row>
    <row r="1964" spans="1:10" x14ac:dyDescent="0.25">
      <c r="A1964">
        <v>20</v>
      </c>
      <c r="B1964">
        <v>63</v>
      </c>
      <c r="C1964">
        <f t="shared" si="30"/>
        <v>1963</v>
      </c>
      <c r="D1964">
        <v>619</v>
      </c>
      <c r="E1964">
        <v>201</v>
      </c>
      <c r="F1964">
        <v>24</v>
      </c>
      <c r="G1964">
        <v>1</v>
      </c>
      <c r="H1964">
        <v>1</v>
      </c>
      <c r="I1964" t="s">
        <v>6537</v>
      </c>
      <c r="J1964">
        <v>848</v>
      </c>
    </row>
    <row r="1965" spans="1:10" x14ac:dyDescent="0.25">
      <c r="A1965">
        <v>20</v>
      </c>
      <c r="B1965">
        <v>64</v>
      </c>
      <c r="C1965">
        <f t="shared" si="30"/>
        <v>1964</v>
      </c>
      <c r="D1965">
        <v>758</v>
      </c>
      <c r="E1965">
        <v>494</v>
      </c>
      <c r="F1965">
        <v>0</v>
      </c>
      <c r="G1965">
        <v>4</v>
      </c>
      <c r="H1965">
        <v>0</v>
      </c>
      <c r="I1965" t="s">
        <v>6538</v>
      </c>
      <c r="J1965">
        <v>760</v>
      </c>
    </row>
    <row r="1966" spans="1:10" x14ac:dyDescent="0.25">
      <c r="A1966">
        <v>20</v>
      </c>
      <c r="B1966">
        <v>65</v>
      </c>
      <c r="C1966">
        <f t="shared" si="30"/>
        <v>1965</v>
      </c>
      <c r="D1966">
        <v>455</v>
      </c>
      <c r="E1966">
        <v>552</v>
      </c>
      <c r="F1966">
        <v>36</v>
      </c>
      <c r="G1966">
        <v>1</v>
      </c>
      <c r="H1966">
        <v>0</v>
      </c>
      <c r="I1966" t="s">
        <v>3575</v>
      </c>
      <c r="J1966">
        <v>2011</v>
      </c>
    </row>
    <row r="1967" spans="1:10" x14ac:dyDescent="0.25">
      <c r="A1967">
        <v>20</v>
      </c>
      <c r="B1967">
        <v>66</v>
      </c>
      <c r="C1967">
        <f t="shared" si="30"/>
        <v>1966</v>
      </c>
      <c r="D1967">
        <v>449</v>
      </c>
      <c r="E1967">
        <v>2700</v>
      </c>
      <c r="F1967">
        <v>0</v>
      </c>
      <c r="G1967">
        <v>5</v>
      </c>
      <c r="H1967">
        <v>0</v>
      </c>
      <c r="I1967" t="s">
        <v>6539</v>
      </c>
      <c r="J1967">
        <v>3593</v>
      </c>
    </row>
    <row r="1968" spans="1:10" x14ac:dyDescent="0.25">
      <c r="A1968">
        <v>20</v>
      </c>
      <c r="B1968">
        <v>67</v>
      </c>
      <c r="C1968">
        <f t="shared" si="30"/>
        <v>1967</v>
      </c>
      <c r="D1968">
        <v>536</v>
      </c>
      <c r="E1968">
        <v>588</v>
      </c>
      <c r="F1968">
        <v>21</v>
      </c>
      <c r="G1968">
        <v>0</v>
      </c>
      <c r="H1968">
        <v>1</v>
      </c>
      <c r="I1968" t="s">
        <v>213</v>
      </c>
      <c r="J1968">
        <v>1061</v>
      </c>
    </row>
    <row r="1969" spans="1:10" x14ac:dyDescent="0.25">
      <c r="A1969">
        <v>20</v>
      </c>
      <c r="B1969">
        <v>68</v>
      </c>
      <c r="C1969">
        <f t="shared" si="30"/>
        <v>1968</v>
      </c>
      <c r="D1969">
        <v>480</v>
      </c>
      <c r="E1969">
        <v>935</v>
      </c>
      <c r="F1969">
        <v>111</v>
      </c>
      <c r="G1969">
        <v>0</v>
      </c>
      <c r="H1969">
        <v>0</v>
      </c>
      <c r="J1969">
        <v>3203</v>
      </c>
    </row>
    <row r="1970" spans="1:10" x14ac:dyDescent="0.25">
      <c r="A1970">
        <v>20</v>
      </c>
      <c r="B1970">
        <v>69</v>
      </c>
      <c r="C1970">
        <f t="shared" si="30"/>
        <v>1969</v>
      </c>
      <c r="D1970">
        <v>1800</v>
      </c>
      <c r="E1970">
        <v>249</v>
      </c>
      <c r="F1970">
        <v>34</v>
      </c>
      <c r="G1970">
        <v>3</v>
      </c>
      <c r="H1970">
        <v>1</v>
      </c>
      <c r="I1970" t="s">
        <v>6540</v>
      </c>
      <c r="J1970">
        <v>12398</v>
      </c>
    </row>
    <row r="1971" spans="1:10" x14ac:dyDescent="0.25">
      <c r="A1971">
        <v>20</v>
      </c>
      <c r="B1971">
        <v>70</v>
      </c>
      <c r="C1971">
        <f t="shared" si="30"/>
        <v>1970</v>
      </c>
      <c r="D1971">
        <v>1064</v>
      </c>
      <c r="E1971">
        <v>307</v>
      </c>
      <c r="F1971">
        <v>36</v>
      </c>
      <c r="G1971">
        <v>3</v>
      </c>
      <c r="H1971">
        <v>0</v>
      </c>
      <c r="I1971" t="s">
        <v>6541</v>
      </c>
      <c r="J1971">
        <v>1686</v>
      </c>
    </row>
    <row r="1972" spans="1:10" x14ac:dyDescent="0.25">
      <c r="A1972">
        <v>20</v>
      </c>
      <c r="B1972">
        <v>71</v>
      </c>
      <c r="C1972">
        <f t="shared" si="30"/>
        <v>1971</v>
      </c>
      <c r="D1972">
        <v>888</v>
      </c>
      <c r="E1972">
        <v>426</v>
      </c>
      <c r="F1972">
        <v>16</v>
      </c>
      <c r="G1972">
        <v>2</v>
      </c>
      <c r="H1972">
        <v>0</v>
      </c>
      <c r="I1972" t="s">
        <v>1799</v>
      </c>
      <c r="J1972">
        <v>851</v>
      </c>
    </row>
    <row r="1973" spans="1:10" x14ac:dyDescent="0.25">
      <c r="A1973">
        <v>20</v>
      </c>
      <c r="B1973">
        <v>72</v>
      </c>
      <c r="C1973">
        <f t="shared" si="30"/>
        <v>1972</v>
      </c>
      <c r="D1973">
        <v>798</v>
      </c>
      <c r="E1973">
        <v>636</v>
      </c>
      <c r="F1973">
        <v>58</v>
      </c>
      <c r="G1973">
        <v>1</v>
      </c>
      <c r="H1973">
        <v>2</v>
      </c>
      <c r="I1973" t="s">
        <v>6542</v>
      </c>
      <c r="J1973">
        <v>18899</v>
      </c>
    </row>
    <row r="1974" spans="1:10" x14ac:dyDescent="0.25">
      <c r="A1974">
        <v>20</v>
      </c>
      <c r="B1974">
        <v>73</v>
      </c>
      <c r="C1974">
        <f t="shared" si="30"/>
        <v>1973</v>
      </c>
      <c r="D1974">
        <v>0</v>
      </c>
      <c r="E1974">
        <v>0</v>
      </c>
      <c r="F1974">
        <v>32</v>
      </c>
      <c r="G1974">
        <v>5</v>
      </c>
      <c r="H1974">
        <v>1</v>
      </c>
      <c r="I1974" t="s">
        <v>6543</v>
      </c>
      <c r="J1974">
        <v>6700</v>
      </c>
    </row>
    <row r="1975" spans="1:10" x14ac:dyDescent="0.25">
      <c r="A1975">
        <v>20</v>
      </c>
      <c r="B1975">
        <v>74</v>
      </c>
      <c r="C1975">
        <f t="shared" si="30"/>
        <v>1974</v>
      </c>
      <c r="D1975">
        <v>0</v>
      </c>
      <c r="E1975">
        <v>258</v>
      </c>
      <c r="F1975">
        <v>31</v>
      </c>
      <c r="G1975">
        <v>3</v>
      </c>
      <c r="H1975">
        <v>0</v>
      </c>
      <c r="I1975" t="s">
        <v>6544</v>
      </c>
      <c r="J1975">
        <v>958</v>
      </c>
    </row>
    <row r="1976" spans="1:10" x14ac:dyDescent="0.25">
      <c r="A1976">
        <v>20</v>
      </c>
      <c r="B1976">
        <v>75</v>
      </c>
      <c r="C1976">
        <f t="shared" si="30"/>
        <v>1975</v>
      </c>
      <c r="D1976">
        <v>595</v>
      </c>
      <c r="E1976">
        <v>2760</v>
      </c>
      <c r="F1976">
        <v>17</v>
      </c>
      <c r="G1976">
        <v>3</v>
      </c>
      <c r="H1976">
        <v>0</v>
      </c>
      <c r="I1976" t="s">
        <v>6545</v>
      </c>
      <c r="J1976">
        <v>3972</v>
      </c>
    </row>
    <row r="1977" spans="1:10" x14ac:dyDescent="0.25">
      <c r="A1977">
        <v>20</v>
      </c>
      <c r="B1977">
        <v>76</v>
      </c>
      <c r="C1977">
        <f t="shared" si="30"/>
        <v>1976</v>
      </c>
      <c r="D1977">
        <v>443</v>
      </c>
      <c r="E1977">
        <v>281</v>
      </c>
      <c r="F1977">
        <v>25</v>
      </c>
      <c r="G1977">
        <v>1</v>
      </c>
      <c r="H1977">
        <v>2</v>
      </c>
      <c r="I1977" t="s">
        <v>6546</v>
      </c>
      <c r="J1977">
        <v>872</v>
      </c>
    </row>
    <row r="1978" spans="1:10" x14ac:dyDescent="0.25">
      <c r="A1978">
        <v>20</v>
      </c>
      <c r="B1978">
        <v>77</v>
      </c>
      <c r="C1978">
        <f t="shared" si="30"/>
        <v>1977</v>
      </c>
      <c r="D1978">
        <v>668</v>
      </c>
      <c r="E1978">
        <v>364</v>
      </c>
      <c r="F1978">
        <v>120</v>
      </c>
      <c r="G1978">
        <v>1</v>
      </c>
      <c r="H1978">
        <v>5</v>
      </c>
      <c r="I1978" t="s">
        <v>6547</v>
      </c>
      <c r="J1978">
        <v>2850</v>
      </c>
    </row>
    <row r="1979" spans="1:10" x14ac:dyDescent="0.25">
      <c r="A1979">
        <v>20</v>
      </c>
      <c r="B1979">
        <v>78</v>
      </c>
      <c r="C1979">
        <f t="shared" si="30"/>
        <v>1978</v>
      </c>
      <c r="D1979">
        <v>544</v>
      </c>
      <c r="E1979">
        <v>0</v>
      </c>
      <c r="F1979">
        <v>30</v>
      </c>
      <c r="G1979">
        <v>1</v>
      </c>
      <c r="H1979">
        <v>0</v>
      </c>
      <c r="I1979" t="s">
        <v>490</v>
      </c>
      <c r="J1979">
        <v>734</v>
      </c>
    </row>
    <row r="1980" spans="1:10" x14ac:dyDescent="0.25">
      <c r="A1980">
        <v>20</v>
      </c>
      <c r="B1980">
        <v>79</v>
      </c>
      <c r="C1980">
        <f t="shared" si="30"/>
        <v>1979</v>
      </c>
      <c r="D1980">
        <v>2450</v>
      </c>
      <c r="E1980">
        <v>342</v>
      </c>
      <c r="F1980">
        <v>48</v>
      </c>
      <c r="G1980">
        <v>1</v>
      </c>
      <c r="H1980">
        <v>0</v>
      </c>
      <c r="I1980" t="s">
        <v>712</v>
      </c>
      <c r="J1980">
        <v>1865</v>
      </c>
    </row>
    <row r="1981" spans="1:10" x14ac:dyDescent="0.25">
      <c r="A1981">
        <v>20</v>
      </c>
      <c r="B1981">
        <v>80</v>
      </c>
      <c r="C1981">
        <f t="shared" si="30"/>
        <v>1980</v>
      </c>
      <c r="D1981">
        <v>2680</v>
      </c>
      <c r="E1981">
        <v>353</v>
      </c>
      <c r="F1981">
        <v>35</v>
      </c>
      <c r="G1981">
        <v>3</v>
      </c>
      <c r="H1981">
        <v>1</v>
      </c>
      <c r="I1981" t="s">
        <v>6548</v>
      </c>
      <c r="J1981">
        <v>8048</v>
      </c>
    </row>
    <row r="1982" spans="1:10" x14ac:dyDescent="0.25">
      <c r="A1982">
        <v>20</v>
      </c>
      <c r="B1982">
        <v>81</v>
      </c>
      <c r="C1982">
        <f t="shared" si="30"/>
        <v>1981</v>
      </c>
      <c r="D1982">
        <v>760</v>
      </c>
      <c r="E1982">
        <v>502</v>
      </c>
      <c r="F1982">
        <v>165</v>
      </c>
      <c r="G1982">
        <v>2</v>
      </c>
      <c r="H1982">
        <v>0</v>
      </c>
      <c r="I1982" t="s">
        <v>6549</v>
      </c>
      <c r="J1982">
        <v>5529</v>
      </c>
    </row>
    <row r="1983" spans="1:10" x14ac:dyDescent="0.25">
      <c r="A1983">
        <v>20</v>
      </c>
      <c r="B1983">
        <v>82</v>
      </c>
      <c r="C1983">
        <f t="shared" si="30"/>
        <v>1982</v>
      </c>
      <c r="D1983">
        <v>417</v>
      </c>
      <c r="E1983">
        <v>245</v>
      </c>
      <c r="F1983">
        <v>13</v>
      </c>
      <c r="G1983">
        <v>2</v>
      </c>
      <c r="H1983">
        <v>0</v>
      </c>
      <c r="I1983" t="s">
        <v>6550</v>
      </c>
      <c r="J1983">
        <v>812</v>
      </c>
    </row>
    <row r="1984" spans="1:10" x14ac:dyDescent="0.25">
      <c r="A1984">
        <v>20</v>
      </c>
      <c r="B1984">
        <v>83</v>
      </c>
      <c r="C1984">
        <f t="shared" si="30"/>
        <v>1983</v>
      </c>
      <c r="D1984">
        <v>956</v>
      </c>
      <c r="E1984">
        <v>276</v>
      </c>
      <c r="F1984">
        <v>27</v>
      </c>
      <c r="G1984">
        <v>1</v>
      </c>
      <c r="H1984">
        <v>2</v>
      </c>
      <c r="I1984" t="s">
        <v>6551</v>
      </c>
      <c r="J1984">
        <v>920</v>
      </c>
    </row>
    <row r="1985" spans="1:10" x14ac:dyDescent="0.25">
      <c r="A1985">
        <v>20</v>
      </c>
      <c r="B1985">
        <v>84</v>
      </c>
      <c r="C1985">
        <f t="shared" si="30"/>
        <v>1984</v>
      </c>
      <c r="D1985">
        <v>447</v>
      </c>
      <c r="E1985">
        <v>702</v>
      </c>
      <c r="F1985">
        <v>40</v>
      </c>
      <c r="G1985">
        <v>1</v>
      </c>
      <c r="H1985">
        <v>3</v>
      </c>
      <c r="I1985" t="s">
        <v>6552</v>
      </c>
      <c r="J1985">
        <v>1557</v>
      </c>
    </row>
    <row r="1986" spans="1:10" x14ac:dyDescent="0.25">
      <c r="A1986">
        <v>20</v>
      </c>
      <c r="B1986">
        <v>85</v>
      </c>
      <c r="C1986">
        <f t="shared" si="30"/>
        <v>1985</v>
      </c>
      <c r="D1986">
        <v>1140</v>
      </c>
      <c r="E1986">
        <v>331</v>
      </c>
      <c r="F1986">
        <v>16</v>
      </c>
      <c r="G1986">
        <v>3</v>
      </c>
      <c r="H1986">
        <v>0</v>
      </c>
      <c r="I1986" t="s">
        <v>6553</v>
      </c>
      <c r="J1986">
        <v>9910</v>
      </c>
    </row>
    <row r="1987" spans="1:10" x14ac:dyDescent="0.25">
      <c r="A1987">
        <v>20</v>
      </c>
      <c r="B1987">
        <v>86</v>
      </c>
      <c r="C1987">
        <f t="shared" si="30"/>
        <v>1986</v>
      </c>
      <c r="D1987">
        <v>0</v>
      </c>
      <c r="E1987">
        <v>153</v>
      </c>
      <c r="F1987">
        <v>155</v>
      </c>
      <c r="G1987">
        <v>4</v>
      </c>
      <c r="H1987">
        <v>0</v>
      </c>
      <c r="I1987" t="s">
        <v>6554</v>
      </c>
      <c r="J1987">
        <v>3853</v>
      </c>
    </row>
    <row r="1988" spans="1:10" x14ac:dyDescent="0.25">
      <c r="A1988">
        <v>20</v>
      </c>
      <c r="B1988">
        <v>87</v>
      </c>
      <c r="C1988">
        <f t="shared" ref="C1988:C2001" si="31">C1987+1</f>
        <v>1987</v>
      </c>
      <c r="D1988">
        <v>970</v>
      </c>
      <c r="E1988">
        <v>0</v>
      </c>
      <c r="F1988">
        <v>132</v>
      </c>
      <c r="G1988">
        <v>1</v>
      </c>
      <c r="H1988">
        <v>0</v>
      </c>
      <c r="I1988" t="s">
        <v>1432</v>
      </c>
      <c r="J1988">
        <v>2742</v>
      </c>
    </row>
    <row r="1989" spans="1:10" x14ac:dyDescent="0.25">
      <c r="A1989">
        <v>20</v>
      </c>
      <c r="B1989">
        <v>88</v>
      </c>
      <c r="C1989">
        <f t="shared" si="31"/>
        <v>1988</v>
      </c>
      <c r="D1989">
        <v>2152</v>
      </c>
      <c r="E1989">
        <v>112</v>
      </c>
      <c r="F1989">
        <v>96</v>
      </c>
      <c r="G1989">
        <v>5</v>
      </c>
      <c r="H1989">
        <v>0</v>
      </c>
      <c r="I1989" t="s">
        <v>6555</v>
      </c>
      <c r="J1989">
        <v>3868</v>
      </c>
    </row>
    <row r="1990" spans="1:10" x14ac:dyDescent="0.25">
      <c r="A1990">
        <v>20</v>
      </c>
      <c r="B1990">
        <v>89</v>
      </c>
      <c r="C1990">
        <f t="shared" si="31"/>
        <v>1989</v>
      </c>
      <c r="D1990">
        <v>2635</v>
      </c>
      <c r="E1990">
        <v>298</v>
      </c>
      <c r="F1990">
        <v>26</v>
      </c>
      <c r="G1990">
        <v>1</v>
      </c>
      <c r="H1990">
        <v>2</v>
      </c>
      <c r="I1990" t="s">
        <v>6556</v>
      </c>
      <c r="J1990">
        <v>1210</v>
      </c>
    </row>
    <row r="1991" spans="1:10" x14ac:dyDescent="0.25">
      <c r="A1991">
        <v>20</v>
      </c>
      <c r="B1991">
        <v>90</v>
      </c>
      <c r="C1991">
        <f t="shared" si="31"/>
        <v>1990</v>
      </c>
      <c r="D1991">
        <v>353</v>
      </c>
      <c r="E1991">
        <v>217</v>
      </c>
      <c r="F1991">
        <v>21</v>
      </c>
      <c r="G1991">
        <v>2</v>
      </c>
      <c r="H1991">
        <v>0</v>
      </c>
      <c r="I1991" t="s">
        <v>6557</v>
      </c>
      <c r="J1991">
        <v>5978</v>
      </c>
    </row>
    <row r="1992" spans="1:10" x14ac:dyDescent="0.25">
      <c r="A1992">
        <v>20</v>
      </c>
      <c r="B1992">
        <v>91</v>
      </c>
      <c r="C1992">
        <f t="shared" si="31"/>
        <v>1991</v>
      </c>
      <c r="D1992">
        <v>390</v>
      </c>
      <c r="E1992">
        <v>526</v>
      </c>
      <c r="F1992">
        <v>26</v>
      </c>
      <c r="G1992">
        <v>1</v>
      </c>
      <c r="H1992">
        <v>0</v>
      </c>
      <c r="I1992" t="s">
        <v>2235</v>
      </c>
      <c r="J1992">
        <v>1248</v>
      </c>
    </row>
    <row r="1993" spans="1:10" x14ac:dyDescent="0.25">
      <c r="A1993">
        <v>20</v>
      </c>
      <c r="B1993">
        <v>92</v>
      </c>
      <c r="C1993">
        <f t="shared" si="31"/>
        <v>1992</v>
      </c>
      <c r="D1993">
        <v>4370</v>
      </c>
      <c r="E1993">
        <v>75</v>
      </c>
      <c r="F1993">
        <v>19</v>
      </c>
      <c r="G1993">
        <v>3</v>
      </c>
      <c r="H1993">
        <v>0</v>
      </c>
      <c r="I1993" t="s">
        <v>6558</v>
      </c>
      <c r="J1993">
        <v>10977</v>
      </c>
    </row>
    <row r="1994" spans="1:10" x14ac:dyDescent="0.25">
      <c r="A1994">
        <v>20</v>
      </c>
      <c r="B1994">
        <v>93</v>
      </c>
      <c r="C1994">
        <f t="shared" si="31"/>
        <v>1993</v>
      </c>
      <c r="D1994">
        <v>567</v>
      </c>
      <c r="E1994">
        <v>242</v>
      </c>
      <c r="F1994">
        <v>30</v>
      </c>
      <c r="G1994">
        <v>2</v>
      </c>
      <c r="H1994">
        <v>0</v>
      </c>
      <c r="I1994" t="s">
        <v>6559</v>
      </c>
      <c r="J1994">
        <v>961</v>
      </c>
    </row>
    <row r="1995" spans="1:10" x14ac:dyDescent="0.25">
      <c r="A1995">
        <v>20</v>
      </c>
      <c r="B1995">
        <v>94</v>
      </c>
      <c r="C1995">
        <f t="shared" si="31"/>
        <v>1994</v>
      </c>
      <c r="D1995">
        <v>1102</v>
      </c>
      <c r="E1995">
        <v>460</v>
      </c>
      <c r="F1995">
        <v>75</v>
      </c>
      <c r="G1995">
        <v>3</v>
      </c>
      <c r="H1995">
        <v>0</v>
      </c>
      <c r="I1995" t="s">
        <v>6560</v>
      </c>
      <c r="J1995">
        <v>2672</v>
      </c>
    </row>
    <row r="1996" spans="1:10" x14ac:dyDescent="0.25">
      <c r="A1996">
        <v>20</v>
      </c>
      <c r="B1996">
        <v>95</v>
      </c>
      <c r="C1996">
        <f t="shared" si="31"/>
        <v>1995</v>
      </c>
      <c r="D1996">
        <v>1066</v>
      </c>
      <c r="E1996">
        <v>265</v>
      </c>
      <c r="F1996">
        <v>30</v>
      </c>
      <c r="G1996">
        <v>1</v>
      </c>
      <c r="H1996">
        <v>0</v>
      </c>
      <c r="I1996" t="s">
        <v>582</v>
      </c>
      <c r="J1996">
        <v>981</v>
      </c>
    </row>
    <row r="1997" spans="1:10" x14ac:dyDescent="0.25">
      <c r="A1997">
        <v>20</v>
      </c>
      <c r="B1997">
        <v>96</v>
      </c>
      <c r="C1997">
        <f t="shared" si="31"/>
        <v>1996</v>
      </c>
      <c r="D1997">
        <v>892</v>
      </c>
      <c r="E1997">
        <v>362</v>
      </c>
      <c r="F1997">
        <v>25</v>
      </c>
      <c r="G1997">
        <v>1</v>
      </c>
      <c r="H1997">
        <v>0</v>
      </c>
      <c r="I1997" t="s">
        <v>1334</v>
      </c>
      <c r="J1997">
        <v>190951</v>
      </c>
    </row>
    <row r="1998" spans="1:10" x14ac:dyDescent="0.25">
      <c r="A1998">
        <v>20</v>
      </c>
      <c r="B1998">
        <v>97</v>
      </c>
      <c r="C1998">
        <f t="shared" si="31"/>
        <v>1997</v>
      </c>
      <c r="D1998">
        <v>860</v>
      </c>
      <c r="E1998">
        <v>222</v>
      </c>
      <c r="F1998">
        <v>94</v>
      </c>
      <c r="G1998">
        <v>1</v>
      </c>
      <c r="H1998">
        <v>0</v>
      </c>
      <c r="I1998" t="s">
        <v>204</v>
      </c>
      <c r="J1998">
        <v>10188</v>
      </c>
    </row>
    <row r="1999" spans="1:10" x14ac:dyDescent="0.25">
      <c r="A1999">
        <v>20</v>
      </c>
      <c r="B1999">
        <v>98</v>
      </c>
      <c r="C1999">
        <f t="shared" si="31"/>
        <v>1998</v>
      </c>
      <c r="D1999">
        <v>1200</v>
      </c>
      <c r="E1999">
        <v>205</v>
      </c>
      <c r="F1999">
        <v>210</v>
      </c>
      <c r="G1999">
        <v>3</v>
      </c>
      <c r="H1999">
        <v>0</v>
      </c>
      <c r="I1999" t="s">
        <v>6561</v>
      </c>
      <c r="J1999">
        <v>17934</v>
      </c>
    </row>
    <row r="2000" spans="1:10" x14ac:dyDescent="0.25">
      <c r="A2000">
        <v>20</v>
      </c>
      <c r="B2000">
        <v>99</v>
      </c>
      <c r="C2000">
        <f t="shared" si="31"/>
        <v>1999</v>
      </c>
      <c r="D2000">
        <v>516</v>
      </c>
      <c r="E2000">
        <v>596</v>
      </c>
      <c r="F2000">
        <v>66</v>
      </c>
      <c r="G2000">
        <v>3</v>
      </c>
      <c r="H2000">
        <v>0</v>
      </c>
      <c r="I2000" t="s">
        <v>6562</v>
      </c>
      <c r="J2000">
        <v>2130</v>
      </c>
    </row>
    <row r="2001" spans="1:10" x14ac:dyDescent="0.25">
      <c r="A2001">
        <v>20</v>
      </c>
      <c r="B2001">
        <v>100</v>
      </c>
      <c r="C2001">
        <f t="shared" si="31"/>
        <v>2000</v>
      </c>
      <c r="D2001">
        <v>606</v>
      </c>
      <c r="E2001">
        <v>0</v>
      </c>
      <c r="F2001">
        <v>34</v>
      </c>
      <c r="G2001">
        <v>10</v>
      </c>
      <c r="H2001">
        <v>0</v>
      </c>
      <c r="I2001" t="s">
        <v>6563</v>
      </c>
      <c r="J2001">
        <v>17214</v>
      </c>
    </row>
  </sheetData>
  <autoFilter ref="A1:J200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01"/>
  <sheetViews>
    <sheetView workbookViewId="0">
      <pane ySplit="1" topLeftCell="A2" activePane="bottomLeft" state="frozen"/>
      <selection pane="bottomLeft" activeCell="C1" sqref="C1:C2001"/>
    </sheetView>
  </sheetViews>
  <sheetFormatPr defaultRowHeight="15" x14ac:dyDescent="0.25"/>
  <cols>
    <col min="1" max="1" width="6.5703125" bestFit="1" customWidth="1"/>
    <col min="2" max="2" width="7.5703125" bestFit="1" customWidth="1"/>
    <col min="3" max="3" width="7.5703125" customWidth="1"/>
    <col min="4" max="4" width="8.7109375" bestFit="1" customWidth="1"/>
    <col min="5" max="5" width="9" bestFit="1" customWidth="1"/>
    <col min="6" max="6" width="10.140625" bestFit="1" customWidth="1"/>
    <col min="7" max="7" width="8.42578125" bestFit="1" customWidth="1"/>
    <col min="8" max="8" width="8.28515625" bestFit="1" customWidth="1"/>
    <col min="9" max="9" width="255.7109375" bestFit="1" customWidth="1"/>
    <col min="10" max="10" width="13.28515625" bestFit="1" customWidth="1"/>
  </cols>
  <sheetData>
    <row r="1" spans="1:10" s="1" customFormat="1" x14ac:dyDescent="0.25">
      <c r="A1" s="1" t="s">
        <v>0</v>
      </c>
      <c r="B1" s="1" t="s">
        <v>1</v>
      </c>
      <c r="C1" s="1" t="s">
        <v>14220</v>
      </c>
      <c r="D1" s="1" t="s">
        <v>2</v>
      </c>
      <c r="E1" s="1" t="s">
        <v>3</v>
      </c>
      <c r="F1" s="1" t="s">
        <v>4</v>
      </c>
      <c r="G1" s="1" t="s">
        <v>5</v>
      </c>
      <c r="H1" s="1" t="s">
        <v>6</v>
      </c>
      <c r="I1" s="1" t="s">
        <v>7</v>
      </c>
      <c r="J1" s="1" t="s">
        <v>8</v>
      </c>
    </row>
    <row r="2" spans="1:10" x14ac:dyDescent="0.25">
      <c r="A2">
        <v>1</v>
      </c>
      <c r="B2">
        <v>1</v>
      </c>
      <c r="C2">
        <v>1</v>
      </c>
      <c r="D2">
        <v>483</v>
      </c>
      <c r="E2">
        <v>260</v>
      </c>
      <c r="F2">
        <v>79</v>
      </c>
      <c r="G2">
        <v>6</v>
      </c>
      <c r="H2">
        <v>0</v>
      </c>
      <c r="I2" t="s">
        <v>6564</v>
      </c>
      <c r="J2">
        <v>19412</v>
      </c>
    </row>
    <row r="3" spans="1:10" x14ac:dyDescent="0.25">
      <c r="A3">
        <v>1</v>
      </c>
      <c r="B3">
        <v>2</v>
      </c>
      <c r="C3">
        <f>C2+1</f>
        <v>2</v>
      </c>
      <c r="D3">
        <v>926</v>
      </c>
      <c r="E3">
        <v>0</v>
      </c>
      <c r="F3">
        <v>34</v>
      </c>
      <c r="G3">
        <v>4</v>
      </c>
      <c r="H3">
        <v>0</v>
      </c>
      <c r="I3" t="s">
        <v>6565</v>
      </c>
      <c r="J3">
        <v>14111</v>
      </c>
    </row>
    <row r="4" spans="1:10" x14ac:dyDescent="0.25">
      <c r="A4">
        <v>1</v>
      </c>
      <c r="B4">
        <v>3</v>
      </c>
      <c r="C4">
        <f t="shared" ref="C4:C67" si="0">C3+1</f>
        <v>3</v>
      </c>
      <c r="D4">
        <v>424</v>
      </c>
      <c r="E4">
        <v>1341</v>
      </c>
      <c r="F4">
        <v>245</v>
      </c>
      <c r="G4">
        <v>2</v>
      </c>
      <c r="H4">
        <v>1</v>
      </c>
      <c r="I4" t="s">
        <v>6566</v>
      </c>
      <c r="J4">
        <v>12837</v>
      </c>
    </row>
    <row r="5" spans="1:10" x14ac:dyDescent="0.25">
      <c r="A5">
        <v>1</v>
      </c>
      <c r="B5">
        <v>4</v>
      </c>
      <c r="C5">
        <f t="shared" si="0"/>
        <v>4</v>
      </c>
      <c r="D5">
        <v>409</v>
      </c>
      <c r="E5">
        <v>1895</v>
      </c>
      <c r="F5">
        <v>0</v>
      </c>
      <c r="G5">
        <v>6</v>
      </c>
      <c r="H5">
        <v>0</v>
      </c>
      <c r="I5" t="s">
        <v>6567</v>
      </c>
      <c r="J5">
        <v>34342</v>
      </c>
    </row>
    <row r="6" spans="1:10" x14ac:dyDescent="0.25">
      <c r="A6">
        <v>1</v>
      </c>
      <c r="B6">
        <v>5</v>
      </c>
      <c r="C6">
        <f t="shared" si="0"/>
        <v>5</v>
      </c>
      <c r="D6">
        <v>632</v>
      </c>
      <c r="E6">
        <v>508</v>
      </c>
      <c r="F6">
        <v>130</v>
      </c>
      <c r="G6">
        <v>6</v>
      </c>
      <c r="H6">
        <v>1</v>
      </c>
      <c r="I6" t="s">
        <v>6568</v>
      </c>
      <c r="J6">
        <v>23008</v>
      </c>
    </row>
    <row r="7" spans="1:10" x14ac:dyDescent="0.25">
      <c r="A7">
        <v>1</v>
      </c>
      <c r="B7">
        <v>6</v>
      </c>
      <c r="C7">
        <f t="shared" si="0"/>
        <v>6</v>
      </c>
      <c r="D7">
        <v>575</v>
      </c>
      <c r="E7">
        <v>280</v>
      </c>
      <c r="F7">
        <v>120</v>
      </c>
      <c r="G7">
        <v>10</v>
      </c>
      <c r="H7">
        <v>1</v>
      </c>
      <c r="I7" t="s">
        <v>6569</v>
      </c>
      <c r="J7">
        <v>13776</v>
      </c>
    </row>
    <row r="8" spans="1:10" x14ac:dyDescent="0.25">
      <c r="A8">
        <v>1</v>
      </c>
      <c r="B8">
        <v>7</v>
      </c>
      <c r="C8">
        <f t="shared" si="0"/>
        <v>7</v>
      </c>
      <c r="D8">
        <v>840</v>
      </c>
      <c r="E8">
        <v>292</v>
      </c>
      <c r="F8">
        <v>126</v>
      </c>
      <c r="G8">
        <v>4</v>
      </c>
      <c r="H8">
        <v>0</v>
      </c>
      <c r="I8" t="s">
        <v>6570</v>
      </c>
      <c r="J8">
        <v>2917</v>
      </c>
    </row>
    <row r="9" spans="1:10" x14ac:dyDescent="0.25">
      <c r="A9">
        <v>1</v>
      </c>
      <c r="B9">
        <v>8</v>
      </c>
      <c r="C9">
        <f t="shared" si="0"/>
        <v>8</v>
      </c>
      <c r="D9">
        <v>611</v>
      </c>
      <c r="E9">
        <v>386</v>
      </c>
      <c r="F9">
        <v>250</v>
      </c>
      <c r="G9">
        <v>10</v>
      </c>
      <c r="H9">
        <v>0</v>
      </c>
      <c r="I9" t="s">
        <v>6571</v>
      </c>
      <c r="J9">
        <v>13003</v>
      </c>
    </row>
    <row r="10" spans="1:10" x14ac:dyDescent="0.25">
      <c r="A10">
        <v>1</v>
      </c>
      <c r="B10">
        <v>9</v>
      </c>
      <c r="C10">
        <f t="shared" si="0"/>
        <v>9</v>
      </c>
      <c r="D10">
        <v>1380</v>
      </c>
      <c r="E10">
        <v>396</v>
      </c>
      <c r="F10">
        <v>98</v>
      </c>
      <c r="G10">
        <v>2</v>
      </c>
      <c r="H10">
        <v>3</v>
      </c>
      <c r="I10" t="s">
        <v>6572</v>
      </c>
      <c r="J10">
        <v>9604</v>
      </c>
    </row>
    <row r="11" spans="1:10" x14ac:dyDescent="0.25">
      <c r="A11">
        <v>1</v>
      </c>
      <c r="B11">
        <v>10</v>
      </c>
      <c r="C11">
        <f t="shared" si="0"/>
        <v>10</v>
      </c>
      <c r="D11">
        <v>592</v>
      </c>
      <c r="E11">
        <v>320</v>
      </c>
      <c r="F11">
        <v>57</v>
      </c>
      <c r="G11">
        <v>2</v>
      </c>
      <c r="H11">
        <v>0</v>
      </c>
      <c r="I11" t="s">
        <v>6573</v>
      </c>
      <c r="J11">
        <v>1662</v>
      </c>
    </row>
    <row r="12" spans="1:10" x14ac:dyDescent="0.25">
      <c r="A12">
        <v>1</v>
      </c>
      <c r="B12">
        <v>11</v>
      </c>
      <c r="C12">
        <f t="shared" si="0"/>
        <v>11</v>
      </c>
      <c r="D12">
        <v>858</v>
      </c>
      <c r="E12">
        <v>275</v>
      </c>
      <c r="F12">
        <v>156</v>
      </c>
      <c r="G12">
        <v>20</v>
      </c>
      <c r="H12">
        <v>2</v>
      </c>
      <c r="I12" t="s">
        <v>6574</v>
      </c>
      <c r="J12">
        <v>36274</v>
      </c>
    </row>
    <row r="13" spans="1:10" x14ac:dyDescent="0.25">
      <c r="A13">
        <v>1</v>
      </c>
      <c r="B13">
        <v>12</v>
      </c>
      <c r="C13">
        <f t="shared" si="0"/>
        <v>12</v>
      </c>
      <c r="D13">
        <v>354</v>
      </c>
      <c r="E13">
        <v>224</v>
      </c>
      <c r="F13">
        <v>114</v>
      </c>
      <c r="G13">
        <v>2</v>
      </c>
      <c r="H13">
        <v>3</v>
      </c>
      <c r="I13" t="s">
        <v>6575</v>
      </c>
      <c r="J13">
        <v>23559</v>
      </c>
    </row>
    <row r="14" spans="1:10" x14ac:dyDescent="0.25">
      <c r="A14">
        <v>1</v>
      </c>
      <c r="B14">
        <v>13</v>
      </c>
      <c r="C14">
        <f t="shared" si="0"/>
        <v>13</v>
      </c>
      <c r="D14">
        <v>692</v>
      </c>
      <c r="E14">
        <v>321</v>
      </c>
      <c r="F14">
        <v>0</v>
      </c>
      <c r="G14">
        <v>2</v>
      </c>
      <c r="H14">
        <v>0</v>
      </c>
      <c r="I14" t="s">
        <v>6576</v>
      </c>
      <c r="J14">
        <v>746</v>
      </c>
    </row>
    <row r="15" spans="1:10" x14ac:dyDescent="0.25">
      <c r="A15">
        <v>1</v>
      </c>
      <c r="B15">
        <v>14</v>
      </c>
      <c r="C15">
        <f t="shared" si="0"/>
        <v>14</v>
      </c>
      <c r="D15">
        <v>445</v>
      </c>
      <c r="E15">
        <v>588</v>
      </c>
      <c r="F15">
        <v>58</v>
      </c>
      <c r="G15">
        <v>4</v>
      </c>
      <c r="H15">
        <v>2</v>
      </c>
      <c r="I15" t="s">
        <v>6577</v>
      </c>
      <c r="J15">
        <v>2143</v>
      </c>
    </row>
    <row r="16" spans="1:10" x14ac:dyDescent="0.25">
      <c r="A16">
        <v>1</v>
      </c>
      <c r="B16">
        <v>15</v>
      </c>
      <c r="C16">
        <f t="shared" si="0"/>
        <v>15</v>
      </c>
      <c r="D16">
        <v>493</v>
      </c>
      <c r="E16">
        <v>1445</v>
      </c>
      <c r="F16">
        <v>60</v>
      </c>
      <c r="G16">
        <v>2</v>
      </c>
      <c r="H16">
        <v>0</v>
      </c>
      <c r="I16" t="s">
        <v>6578</v>
      </c>
      <c r="J16">
        <v>3391</v>
      </c>
    </row>
    <row r="17" spans="1:10" x14ac:dyDescent="0.25">
      <c r="A17">
        <v>1</v>
      </c>
      <c r="B17">
        <v>16</v>
      </c>
      <c r="C17">
        <f t="shared" si="0"/>
        <v>16</v>
      </c>
      <c r="D17">
        <v>399</v>
      </c>
      <c r="E17">
        <v>405</v>
      </c>
      <c r="F17">
        <v>60</v>
      </c>
      <c r="G17">
        <v>2</v>
      </c>
      <c r="H17">
        <v>0</v>
      </c>
      <c r="I17" t="s">
        <v>6579</v>
      </c>
      <c r="J17">
        <v>1821</v>
      </c>
    </row>
    <row r="18" spans="1:10" x14ac:dyDescent="0.25">
      <c r="A18">
        <v>1</v>
      </c>
      <c r="B18">
        <v>17</v>
      </c>
      <c r="C18">
        <f t="shared" si="0"/>
        <v>17</v>
      </c>
      <c r="D18">
        <v>398</v>
      </c>
      <c r="E18">
        <v>560</v>
      </c>
      <c r="F18">
        <v>0</v>
      </c>
      <c r="G18">
        <v>6</v>
      </c>
      <c r="H18">
        <v>1</v>
      </c>
      <c r="I18" t="s">
        <v>6580</v>
      </c>
      <c r="J18">
        <v>3176</v>
      </c>
    </row>
    <row r="19" spans="1:10" x14ac:dyDescent="0.25">
      <c r="A19">
        <v>1</v>
      </c>
      <c r="B19">
        <v>18</v>
      </c>
      <c r="C19">
        <f t="shared" si="0"/>
        <v>18</v>
      </c>
      <c r="D19">
        <v>439</v>
      </c>
      <c r="E19">
        <v>612</v>
      </c>
      <c r="F19">
        <v>62</v>
      </c>
      <c r="G19">
        <v>2</v>
      </c>
      <c r="H19">
        <v>3</v>
      </c>
      <c r="I19" t="s">
        <v>6581</v>
      </c>
      <c r="J19">
        <v>49652</v>
      </c>
    </row>
    <row r="20" spans="1:10" x14ac:dyDescent="0.25">
      <c r="A20">
        <v>1</v>
      </c>
      <c r="B20">
        <v>19</v>
      </c>
      <c r="C20">
        <f t="shared" si="0"/>
        <v>19</v>
      </c>
      <c r="D20">
        <v>1632</v>
      </c>
      <c r="E20">
        <v>438</v>
      </c>
      <c r="F20">
        <v>140</v>
      </c>
      <c r="G20">
        <v>10</v>
      </c>
      <c r="H20">
        <v>0</v>
      </c>
      <c r="I20" t="s">
        <v>6582</v>
      </c>
      <c r="J20">
        <v>5819</v>
      </c>
    </row>
    <row r="21" spans="1:10" x14ac:dyDescent="0.25">
      <c r="A21">
        <v>1</v>
      </c>
      <c r="B21">
        <v>20</v>
      </c>
      <c r="C21">
        <f t="shared" si="0"/>
        <v>20</v>
      </c>
      <c r="D21">
        <v>1028</v>
      </c>
      <c r="E21">
        <v>233</v>
      </c>
      <c r="F21">
        <v>60</v>
      </c>
      <c r="G21">
        <v>2</v>
      </c>
      <c r="H21">
        <v>1</v>
      </c>
      <c r="I21" t="s">
        <v>6583</v>
      </c>
      <c r="J21">
        <v>15686</v>
      </c>
    </row>
    <row r="22" spans="1:10" x14ac:dyDescent="0.25">
      <c r="A22">
        <v>1</v>
      </c>
      <c r="B22">
        <v>21</v>
      </c>
      <c r="C22">
        <f t="shared" si="0"/>
        <v>21</v>
      </c>
      <c r="D22">
        <v>1018</v>
      </c>
      <c r="E22">
        <v>334</v>
      </c>
      <c r="F22">
        <v>47</v>
      </c>
      <c r="G22">
        <v>2</v>
      </c>
      <c r="H22">
        <v>0</v>
      </c>
      <c r="I22" t="s">
        <v>6584</v>
      </c>
      <c r="J22">
        <v>1415</v>
      </c>
    </row>
    <row r="23" spans="1:10" x14ac:dyDescent="0.25">
      <c r="A23">
        <v>1</v>
      </c>
      <c r="B23">
        <v>22</v>
      </c>
      <c r="C23">
        <f t="shared" si="0"/>
        <v>22</v>
      </c>
      <c r="D23">
        <v>1971</v>
      </c>
      <c r="E23">
        <v>181</v>
      </c>
      <c r="F23">
        <v>47</v>
      </c>
      <c r="G23">
        <v>6</v>
      </c>
      <c r="H23">
        <v>0</v>
      </c>
      <c r="I23" t="s">
        <v>6585</v>
      </c>
      <c r="J23">
        <v>8106</v>
      </c>
    </row>
    <row r="24" spans="1:10" x14ac:dyDescent="0.25">
      <c r="A24">
        <v>1</v>
      </c>
      <c r="B24">
        <v>23</v>
      </c>
      <c r="C24">
        <f t="shared" si="0"/>
        <v>23</v>
      </c>
      <c r="D24">
        <v>1808</v>
      </c>
      <c r="E24">
        <v>1362</v>
      </c>
      <c r="F24">
        <v>58</v>
      </c>
      <c r="G24">
        <v>2</v>
      </c>
      <c r="H24">
        <v>2</v>
      </c>
      <c r="I24" t="s">
        <v>6586</v>
      </c>
      <c r="J24">
        <v>12745</v>
      </c>
    </row>
    <row r="25" spans="1:10" x14ac:dyDescent="0.25">
      <c r="A25">
        <v>1</v>
      </c>
      <c r="B25">
        <v>24</v>
      </c>
      <c r="C25">
        <f t="shared" si="0"/>
        <v>24</v>
      </c>
      <c r="D25">
        <v>676</v>
      </c>
      <c r="E25">
        <v>0</v>
      </c>
      <c r="F25">
        <v>67</v>
      </c>
      <c r="G25">
        <v>6</v>
      </c>
      <c r="H25">
        <v>2</v>
      </c>
      <c r="I25" t="s">
        <v>6587</v>
      </c>
      <c r="J25">
        <v>19893</v>
      </c>
    </row>
    <row r="26" spans="1:10" x14ac:dyDescent="0.25">
      <c r="A26">
        <v>1</v>
      </c>
      <c r="B26">
        <v>25</v>
      </c>
      <c r="C26">
        <f t="shared" si="0"/>
        <v>25</v>
      </c>
      <c r="D26">
        <v>494</v>
      </c>
      <c r="E26">
        <v>356</v>
      </c>
      <c r="F26">
        <v>35</v>
      </c>
      <c r="G26">
        <v>4</v>
      </c>
      <c r="H26">
        <v>0</v>
      </c>
      <c r="I26" t="s">
        <v>6588</v>
      </c>
      <c r="J26">
        <v>14254</v>
      </c>
    </row>
    <row r="27" spans="1:10" x14ac:dyDescent="0.25">
      <c r="A27">
        <v>1</v>
      </c>
      <c r="B27">
        <v>26</v>
      </c>
      <c r="C27">
        <f t="shared" si="0"/>
        <v>26</v>
      </c>
      <c r="D27">
        <v>1365</v>
      </c>
      <c r="E27">
        <v>1053</v>
      </c>
      <c r="F27">
        <v>123</v>
      </c>
      <c r="G27">
        <v>2</v>
      </c>
      <c r="H27">
        <v>0</v>
      </c>
      <c r="I27" t="s">
        <v>6589</v>
      </c>
      <c r="J27">
        <v>5140</v>
      </c>
    </row>
    <row r="28" spans="1:10" x14ac:dyDescent="0.25">
      <c r="A28">
        <v>1</v>
      </c>
      <c r="B28">
        <v>27</v>
      </c>
      <c r="C28">
        <f t="shared" si="0"/>
        <v>27</v>
      </c>
      <c r="D28">
        <v>1623</v>
      </c>
      <c r="E28">
        <v>392</v>
      </c>
      <c r="F28">
        <v>57</v>
      </c>
      <c r="G28">
        <v>8</v>
      </c>
      <c r="H28">
        <v>0</v>
      </c>
      <c r="I28" t="s">
        <v>6590</v>
      </c>
      <c r="J28">
        <v>113507</v>
      </c>
    </row>
    <row r="29" spans="1:10" x14ac:dyDescent="0.25">
      <c r="A29">
        <v>1</v>
      </c>
      <c r="B29">
        <v>28</v>
      </c>
      <c r="C29">
        <f t="shared" si="0"/>
        <v>28</v>
      </c>
      <c r="D29">
        <v>553</v>
      </c>
      <c r="E29">
        <v>3160</v>
      </c>
      <c r="F29">
        <v>114</v>
      </c>
      <c r="G29">
        <v>6</v>
      </c>
      <c r="H29">
        <v>0</v>
      </c>
      <c r="I29" t="s">
        <v>6591</v>
      </c>
      <c r="J29">
        <v>9053</v>
      </c>
    </row>
    <row r="30" spans="1:10" x14ac:dyDescent="0.25">
      <c r="A30">
        <v>1</v>
      </c>
      <c r="B30">
        <v>29</v>
      </c>
      <c r="C30">
        <f t="shared" si="0"/>
        <v>29</v>
      </c>
      <c r="D30">
        <v>0</v>
      </c>
      <c r="E30">
        <v>594</v>
      </c>
      <c r="F30">
        <v>68</v>
      </c>
      <c r="G30">
        <v>4</v>
      </c>
      <c r="H30">
        <v>0</v>
      </c>
      <c r="I30" t="s">
        <v>6592</v>
      </c>
      <c r="J30">
        <v>3086</v>
      </c>
    </row>
    <row r="31" spans="1:10" x14ac:dyDescent="0.25">
      <c r="A31">
        <v>1</v>
      </c>
      <c r="B31">
        <v>30</v>
      </c>
      <c r="C31">
        <f t="shared" si="0"/>
        <v>30</v>
      </c>
      <c r="D31">
        <v>1026</v>
      </c>
      <c r="E31">
        <v>693</v>
      </c>
      <c r="F31">
        <v>0</v>
      </c>
      <c r="G31">
        <v>6</v>
      </c>
      <c r="H31">
        <v>0</v>
      </c>
      <c r="I31" t="s">
        <v>6593</v>
      </c>
      <c r="J31">
        <v>7824</v>
      </c>
    </row>
    <row r="32" spans="1:10" x14ac:dyDescent="0.25">
      <c r="A32">
        <v>1</v>
      </c>
      <c r="B32">
        <v>31</v>
      </c>
      <c r="C32">
        <f t="shared" si="0"/>
        <v>31</v>
      </c>
      <c r="D32">
        <v>5800</v>
      </c>
      <c r="E32">
        <v>732</v>
      </c>
      <c r="F32">
        <v>138</v>
      </c>
      <c r="G32">
        <v>4</v>
      </c>
      <c r="H32">
        <v>1</v>
      </c>
      <c r="I32" t="s">
        <v>6594</v>
      </c>
      <c r="J32">
        <v>19458</v>
      </c>
    </row>
    <row r="33" spans="1:10" x14ac:dyDescent="0.25">
      <c r="A33">
        <v>1</v>
      </c>
      <c r="B33">
        <v>32</v>
      </c>
      <c r="C33">
        <f t="shared" si="0"/>
        <v>32</v>
      </c>
      <c r="D33">
        <v>316</v>
      </c>
      <c r="E33">
        <v>306</v>
      </c>
      <c r="F33">
        <v>177</v>
      </c>
      <c r="G33">
        <v>2</v>
      </c>
      <c r="H33">
        <v>0</v>
      </c>
      <c r="I33" t="s">
        <v>6595</v>
      </c>
      <c r="J33">
        <v>3972</v>
      </c>
    </row>
    <row r="34" spans="1:10" x14ac:dyDescent="0.25">
      <c r="A34">
        <v>1</v>
      </c>
      <c r="B34">
        <v>33</v>
      </c>
      <c r="C34">
        <f t="shared" si="0"/>
        <v>33</v>
      </c>
      <c r="D34">
        <v>541</v>
      </c>
      <c r="E34">
        <v>710</v>
      </c>
      <c r="F34">
        <v>76</v>
      </c>
      <c r="G34">
        <v>2</v>
      </c>
      <c r="H34">
        <v>0</v>
      </c>
      <c r="I34" t="s">
        <v>6596</v>
      </c>
      <c r="J34">
        <v>2403</v>
      </c>
    </row>
    <row r="35" spans="1:10" x14ac:dyDescent="0.25">
      <c r="A35">
        <v>1</v>
      </c>
      <c r="B35">
        <v>34</v>
      </c>
      <c r="C35">
        <f t="shared" si="0"/>
        <v>34</v>
      </c>
      <c r="D35">
        <v>956</v>
      </c>
      <c r="E35">
        <v>748</v>
      </c>
      <c r="F35">
        <v>114</v>
      </c>
      <c r="G35">
        <v>10</v>
      </c>
      <c r="H35">
        <v>0</v>
      </c>
      <c r="I35" t="s">
        <v>6597</v>
      </c>
      <c r="J35">
        <v>26875</v>
      </c>
    </row>
    <row r="36" spans="1:10" x14ac:dyDescent="0.25">
      <c r="A36">
        <v>1</v>
      </c>
      <c r="B36">
        <v>35</v>
      </c>
      <c r="C36">
        <f t="shared" si="0"/>
        <v>35</v>
      </c>
      <c r="D36">
        <v>0</v>
      </c>
      <c r="E36">
        <v>999</v>
      </c>
      <c r="F36">
        <v>123</v>
      </c>
      <c r="G36">
        <v>4</v>
      </c>
      <c r="H36">
        <v>3</v>
      </c>
      <c r="I36" t="s">
        <v>6598</v>
      </c>
      <c r="J36">
        <v>13012</v>
      </c>
    </row>
    <row r="37" spans="1:10" x14ac:dyDescent="0.25">
      <c r="A37">
        <v>1</v>
      </c>
      <c r="B37">
        <v>36</v>
      </c>
      <c r="C37">
        <f t="shared" si="0"/>
        <v>36</v>
      </c>
      <c r="D37">
        <v>1158</v>
      </c>
      <c r="E37">
        <v>1068</v>
      </c>
      <c r="F37">
        <v>52</v>
      </c>
      <c r="G37">
        <v>4</v>
      </c>
      <c r="H37">
        <v>5</v>
      </c>
      <c r="I37" t="s">
        <v>6599</v>
      </c>
      <c r="J37">
        <v>41911</v>
      </c>
    </row>
    <row r="38" spans="1:10" x14ac:dyDescent="0.25">
      <c r="A38">
        <v>1</v>
      </c>
      <c r="B38">
        <v>37</v>
      </c>
      <c r="C38">
        <f t="shared" si="0"/>
        <v>37</v>
      </c>
      <c r="D38">
        <v>589</v>
      </c>
      <c r="E38">
        <v>345</v>
      </c>
      <c r="F38">
        <v>44</v>
      </c>
      <c r="G38">
        <v>2</v>
      </c>
      <c r="H38">
        <v>0</v>
      </c>
      <c r="I38" t="s">
        <v>6600</v>
      </c>
      <c r="J38">
        <v>1419</v>
      </c>
    </row>
    <row r="39" spans="1:10" x14ac:dyDescent="0.25">
      <c r="A39">
        <v>1</v>
      </c>
      <c r="B39">
        <v>38</v>
      </c>
      <c r="C39">
        <f t="shared" si="0"/>
        <v>38</v>
      </c>
      <c r="D39">
        <v>564</v>
      </c>
      <c r="E39">
        <v>335</v>
      </c>
      <c r="F39">
        <v>48</v>
      </c>
      <c r="G39">
        <v>2</v>
      </c>
      <c r="H39">
        <v>0</v>
      </c>
      <c r="I39" t="s">
        <v>6601</v>
      </c>
      <c r="J39">
        <v>1471</v>
      </c>
    </row>
    <row r="40" spans="1:10" x14ac:dyDescent="0.25">
      <c r="A40">
        <v>1</v>
      </c>
      <c r="B40">
        <v>39</v>
      </c>
      <c r="C40">
        <f t="shared" si="0"/>
        <v>39</v>
      </c>
      <c r="D40">
        <v>300</v>
      </c>
      <c r="E40">
        <v>909</v>
      </c>
      <c r="F40">
        <v>116</v>
      </c>
      <c r="G40">
        <v>2</v>
      </c>
      <c r="H40">
        <v>2</v>
      </c>
      <c r="I40" t="s">
        <v>6602</v>
      </c>
      <c r="J40">
        <v>10444</v>
      </c>
    </row>
    <row r="41" spans="1:10" x14ac:dyDescent="0.25">
      <c r="A41">
        <v>1</v>
      </c>
      <c r="B41">
        <v>40</v>
      </c>
      <c r="C41">
        <f t="shared" si="0"/>
        <v>40</v>
      </c>
      <c r="D41">
        <v>400</v>
      </c>
      <c r="E41">
        <v>337</v>
      </c>
      <c r="F41">
        <v>165</v>
      </c>
      <c r="G41">
        <v>4</v>
      </c>
      <c r="H41">
        <v>0</v>
      </c>
      <c r="I41" t="s">
        <v>6603</v>
      </c>
      <c r="J41">
        <v>5855</v>
      </c>
    </row>
    <row r="42" spans="1:10" x14ac:dyDescent="0.25">
      <c r="A42">
        <v>1</v>
      </c>
      <c r="B42">
        <v>41</v>
      </c>
      <c r="C42">
        <f t="shared" si="0"/>
        <v>41</v>
      </c>
      <c r="D42">
        <v>800</v>
      </c>
      <c r="E42">
        <v>645</v>
      </c>
      <c r="F42">
        <v>59</v>
      </c>
      <c r="G42">
        <v>4</v>
      </c>
      <c r="H42">
        <v>0</v>
      </c>
      <c r="I42" t="s">
        <v>6604</v>
      </c>
      <c r="J42">
        <v>6697</v>
      </c>
    </row>
    <row r="43" spans="1:10" x14ac:dyDescent="0.25">
      <c r="A43">
        <v>1</v>
      </c>
      <c r="B43">
        <v>42</v>
      </c>
      <c r="C43">
        <f t="shared" si="0"/>
        <v>42</v>
      </c>
      <c r="D43">
        <v>460</v>
      </c>
      <c r="E43">
        <v>360</v>
      </c>
      <c r="F43">
        <v>120</v>
      </c>
      <c r="G43">
        <v>6</v>
      </c>
      <c r="H43">
        <v>1</v>
      </c>
      <c r="I43" t="s">
        <v>6605</v>
      </c>
      <c r="J43">
        <v>25914</v>
      </c>
    </row>
    <row r="44" spans="1:10" x14ac:dyDescent="0.25">
      <c r="A44">
        <v>1</v>
      </c>
      <c r="B44">
        <v>43</v>
      </c>
      <c r="C44">
        <f t="shared" si="0"/>
        <v>43</v>
      </c>
      <c r="D44">
        <v>509</v>
      </c>
      <c r="E44">
        <v>260</v>
      </c>
      <c r="F44">
        <v>90</v>
      </c>
      <c r="G44">
        <v>0</v>
      </c>
      <c r="H44">
        <v>0</v>
      </c>
      <c r="J44">
        <v>2110</v>
      </c>
    </row>
    <row r="45" spans="1:10" x14ac:dyDescent="0.25">
      <c r="A45">
        <v>1</v>
      </c>
      <c r="B45">
        <v>44</v>
      </c>
      <c r="C45">
        <f t="shared" si="0"/>
        <v>44</v>
      </c>
      <c r="D45">
        <v>532</v>
      </c>
      <c r="E45">
        <v>549</v>
      </c>
      <c r="F45">
        <v>272</v>
      </c>
      <c r="G45">
        <v>2</v>
      </c>
      <c r="H45">
        <v>0</v>
      </c>
      <c r="I45" t="s">
        <v>6606</v>
      </c>
      <c r="J45">
        <v>6104</v>
      </c>
    </row>
    <row r="46" spans="1:10" x14ac:dyDescent="0.25">
      <c r="A46">
        <v>1</v>
      </c>
      <c r="B46">
        <v>45</v>
      </c>
      <c r="C46">
        <f t="shared" si="0"/>
        <v>45</v>
      </c>
      <c r="D46">
        <v>709</v>
      </c>
      <c r="E46">
        <v>555</v>
      </c>
      <c r="F46">
        <v>305</v>
      </c>
      <c r="G46">
        <v>2</v>
      </c>
      <c r="H46">
        <v>1</v>
      </c>
      <c r="I46" t="s">
        <v>6607</v>
      </c>
      <c r="J46">
        <v>14025</v>
      </c>
    </row>
    <row r="47" spans="1:10" x14ac:dyDescent="0.25">
      <c r="A47">
        <v>1</v>
      </c>
      <c r="B47">
        <v>46</v>
      </c>
      <c r="C47">
        <f t="shared" si="0"/>
        <v>46</v>
      </c>
      <c r="D47">
        <v>327</v>
      </c>
      <c r="E47">
        <v>323</v>
      </c>
      <c r="F47">
        <v>207</v>
      </c>
      <c r="G47">
        <v>4</v>
      </c>
      <c r="H47">
        <v>3</v>
      </c>
      <c r="I47" t="s">
        <v>6608</v>
      </c>
      <c r="J47">
        <v>10946</v>
      </c>
    </row>
    <row r="48" spans="1:10" x14ac:dyDescent="0.25">
      <c r="A48">
        <v>1</v>
      </c>
      <c r="B48">
        <v>47</v>
      </c>
      <c r="C48">
        <f t="shared" si="0"/>
        <v>47</v>
      </c>
      <c r="D48">
        <v>608</v>
      </c>
      <c r="E48">
        <v>650</v>
      </c>
      <c r="F48">
        <v>0</v>
      </c>
      <c r="G48">
        <v>2</v>
      </c>
      <c r="H48">
        <v>5</v>
      </c>
      <c r="I48" t="s">
        <v>6609</v>
      </c>
      <c r="J48">
        <v>1471</v>
      </c>
    </row>
    <row r="49" spans="1:10" x14ac:dyDescent="0.25">
      <c r="A49">
        <v>1</v>
      </c>
      <c r="B49">
        <v>48</v>
      </c>
      <c r="C49">
        <f t="shared" si="0"/>
        <v>48</v>
      </c>
      <c r="D49">
        <v>0</v>
      </c>
      <c r="E49">
        <v>652</v>
      </c>
      <c r="F49">
        <v>0</v>
      </c>
      <c r="G49">
        <v>2</v>
      </c>
      <c r="H49">
        <v>0</v>
      </c>
      <c r="I49" t="s">
        <v>6610</v>
      </c>
      <c r="J49">
        <v>9710</v>
      </c>
    </row>
    <row r="50" spans="1:10" x14ac:dyDescent="0.25">
      <c r="A50">
        <v>1</v>
      </c>
      <c r="B50">
        <v>49</v>
      </c>
      <c r="C50">
        <f t="shared" si="0"/>
        <v>49</v>
      </c>
      <c r="D50">
        <v>470</v>
      </c>
      <c r="E50">
        <v>578</v>
      </c>
      <c r="F50">
        <v>90</v>
      </c>
      <c r="G50">
        <v>2</v>
      </c>
      <c r="H50">
        <v>0</v>
      </c>
      <c r="I50" t="s">
        <v>6611</v>
      </c>
      <c r="J50">
        <v>2550</v>
      </c>
    </row>
    <row r="51" spans="1:10" x14ac:dyDescent="0.25">
      <c r="A51">
        <v>1</v>
      </c>
      <c r="B51">
        <v>50</v>
      </c>
      <c r="C51">
        <f t="shared" si="0"/>
        <v>50</v>
      </c>
      <c r="D51">
        <v>485</v>
      </c>
      <c r="E51">
        <v>602</v>
      </c>
      <c r="F51">
        <v>34</v>
      </c>
      <c r="G51">
        <v>2</v>
      </c>
      <c r="H51">
        <v>0</v>
      </c>
      <c r="I51" t="s">
        <v>2920</v>
      </c>
      <c r="J51">
        <v>1429</v>
      </c>
    </row>
    <row r="52" spans="1:10" x14ac:dyDescent="0.25">
      <c r="A52">
        <v>1</v>
      </c>
      <c r="B52">
        <v>51</v>
      </c>
      <c r="C52">
        <f t="shared" si="0"/>
        <v>51</v>
      </c>
      <c r="D52">
        <v>0</v>
      </c>
      <c r="E52">
        <v>1268</v>
      </c>
      <c r="F52">
        <v>35</v>
      </c>
      <c r="G52">
        <v>4</v>
      </c>
      <c r="H52">
        <v>0</v>
      </c>
      <c r="I52" t="s">
        <v>6612</v>
      </c>
      <c r="J52">
        <v>2264</v>
      </c>
    </row>
    <row r="53" spans="1:10" x14ac:dyDescent="0.25">
      <c r="A53">
        <v>1</v>
      </c>
      <c r="B53">
        <v>52</v>
      </c>
      <c r="C53">
        <f t="shared" si="0"/>
        <v>52</v>
      </c>
      <c r="D53">
        <v>548</v>
      </c>
      <c r="E53">
        <v>354</v>
      </c>
      <c r="F53">
        <v>100</v>
      </c>
      <c r="G53">
        <v>2</v>
      </c>
      <c r="H53">
        <v>0</v>
      </c>
      <c r="I53" t="s">
        <v>6613</v>
      </c>
      <c r="J53">
        <v>2434</v>
      </c>
    </row>
    <row r="54" spans="1:10" x14ac:dyDescent="0.25">
      <c r="A54">
        <v>1</v>
      </c>
      <c r="B54">
        <v>53</v>
      </c>
      <c r="C54">
        <f t="shared" si="0"/>
        <v>53</v>
      </c>
      <c r="D54">
        <v>696</v>
      </c>
      <c r="E54">
        <v>313</v>
      </c>
      <c r="F54">
        <v>64</v>
      </c>
      <c r="G54">
        <v>2</v>
      </c>
      <c r="H54">
        <v>1</v>
      </c>
      <c r="I54" t="s">
        <v>6614</v>
      </c>
      <c r="J54">
        <v>5688</v>
      </c>
    </row>
    <row r="55" spans="1:10" x14ac:dyDescent="0.25">
      <c r="A55">
        <v>1</v>
      </c>
      <c r="B55">
        <v>54</v>
      </c>
      <c r="C55">
        <f t="shared" si="0"/>
        <v>54</v>
      </c>
      <c r="D55">
        <v>647</v>
      </c>
      <c r="E55">
        <v>455</v>
      </c>
      <c r="F55">
        <v>150</v>
      </c>
      <c r="G55">
        <v>2</v>
      </c>
      <c r="H55">
        <v>0</v>
      </c>
      <c r="I55" t="s">
        <v>6615</v>
      </c>
      <c r="J55">
        <v>4527</v>
      </c>
    </row>
    <row r="56" spans="1:10" x14ac:dyDescent="0.25">
      <c r="A56">
        <v>1</v>
      </c>
      <c r="B56">
        <v>55</v>
      </c>
      <c r="C56">
        <f t="shared" si="0"/>
        <v>55</v>
      </c>
      <c r="D56">
        <v>0</v>
      </c>
      <c r="E56">
        <v>1670</v>
      </c>
      <c r="F56">
        <v>122</v>
      </c>
      <c r="G56">
        <v>4</v>
      </c>
      <c r="H56">
        <v>0</v>
      </c>
      <c r="I56" t="s">
        <v>6616</v>
      </c>
      <c r="J56">
        <v>7361</v>
      </c>
    </row>
    <row r="57" spans="1:10" x14ac:dyDescent="0.25">
      <c r="A57">
        <v>1</v>
      </c>
      <c r="B57">
        <v>56</v>
      </c>
      <c r="C57">
        <f t="shared" si="0"/>
        <v>56</v>
      </c>
      <c r="D57">
        <v>531</v>
      </c>
      <c r="E57">
        <v>528</v>
      </c>
      <c r="F57">
        <v>104</v>
      </c>
      <c r="G57">
        <v>4</v>
      </c>
      <c r="H57">
        <v>0</v>
      </c>
      <c r="I57" t="s">
        <v>6617</v>
      </c>
      <c r="J57">
        <v>2779</v>
      </c>
    </row>
    <row r="58" spans="1:10" x14ac:dyDescent="0.25">
      <c r="A58">
        <v>1</v>
      </c>
      <c r="B58">
        <v>57</v>
      </c>
      <c r="C58">
        <f t="shared" si="0"/>
        <v>57</v>
      </c>
      <c r="D58">
        <v>533</v>
      </c>
      <c r="E58">
        <v>380</v>
      </c>
      <c r="F58">
        <v>108</v>
      </c>
      <c r="G58">
        <v>4</v>
      </c>
      <c r="H58">
        <v>0</v>
      </c>
      <c r="I58" t="s">
        <v>6618</v>
      </c>
      <c r="J58">
        <v>2722</v>
      </c>
    </row>
    <row r="59" spans="1:10" x14ac:dyDescent="0.25">
      <c r="A59">
        <v>1</v>
      </c>
      <c r="B59">
        <v>58</v>
      </c>
      <c r="C59">
        <f t="shared" si="0"/>
        <v>58</v>
      </c>
      <c r="D59">
        <v>1290</v>
      </c>
      <c r="E59">
        <v>299</v>
      </c>
      <c r="F59">
        <v>104</v>
      </c>
      <c r="G59">
        <v>2</v>
      </c>
      <c r="H59">
        <v>0</v>
      </c>
      <c r="I59" t="s">
        <v>6619</v>
      </c>
      <c r="J59">
        <v>3245</v>
      </c>
    </row>
    <row r="60" spans="1:10" x14ac:dyDescent="0.25">
      <c r="A60">
        <v>1</v>
      </c>
      <c r="B60">
        <v>59</v>
      </c>
      <c r="C60">
        <f t="shared" si="0"/>
        <v>59</v>
      </c>
      <c r="D60">
        <v>408</v>
      </c>
      <c r="E60">
        <v>250</v>
      </c>
      <c r="F60">
        <v>35</v>
      </c>
      <c r="G60">
        <v>6</v>
      </c>
      <c r="H60">
        <v>1</v>
      </c>
      <c r="I60" t="s">
        <v>6620</v>
      </c>
      <c r="J60">
        <v>8421</v>
      </c>
    </row>
    <row r="61" spans="1:10" x14ac:dyDescent="0.25">
      <c r="A61">
        <v>1</v>
      </c>
      <c r="B61">
        <v>60</v>
      </c>
      <c r="C61">
        <f t="shared" si="0"/>
        <v>60</v>
      </c>
      <c r="D61">
        <v>584</v>
      </c>
      <c r="E61">
        <v>884</v>
      </c>
      <c r="F61">
        <v>42</v>
      </c>
      <c r="G61">
        <v>4</v>
      </c>
      <c r="H61">
        <v>1</v>
      </c>
      <c r="I61" t="s">
        <v>6621</v>
      </c>
      <c r="J61">
        <v>2477</v>
      </c>
    </row>
    <row r="62" spans="1:10" x14ac:dyDescent="0.25">
      <c r="A62">
        <v>1</v>
      </c>
      <c r="B62">
        <v>61</v>
      </c>
      <c r="C62">
        <f t="shared" si="0"/>
        <v>61</v>
      </c>
      <c r="D62">
        <v>434</v>
      </c>
      <c r="E62">
        <v>3530</v>
      </c>
      <c r="F62">
        <v>63</v>
      </c>
      <c r="G62">
        <v>2</v>
      </c>
      <c r="H62">
        <v>1</v>
      </c>
      <c r="I62" t="s">
        <v>6622</v>
      </c>
      <c r="J62">
        <v>6515</v>
      </c>
    </row>
    <row r="63" spans="1:10" x14ac:dyDescent="0.25">
      <c r="A63">
        <v>1</v>
      </c>
      <c r="B63">
        <v>62</v>
      </c>
      <c r="C63">
        <f t="shared" si="0"/>
        <v>62</v>
      </c>
      <c r="D63">
        <v>2465</v>
      </c>
      <c r="E63">
        <v>606</v>
      </c>
      <c r="F63">
        <v>156</v>
      </c>
      <c r="G63">
        <v>6</v>
      </c>
      <c r="H63">
        <v>1</v>
      </c>
      <c r="I63" t="s">
        <v>6623</v>
      </c>
      <c r="J63">
        <v>22683</v>
      </c>
    </row>
    <row r="64" spans="1:10" x14ac:dyDescent="0.25">
      <c r="A64">
        <v>1</v>
      </c>
      <c r="B64">
        <v>63</v>
      </c>
      <c r="C64">
        <f t="shared" si="0"/>
        <v>63</v>
      </c>
      <c r="D64">
        <v>0</v>
      </c>
      <c r="E64">
        <v>320</v>
      </c>
      <c r="F64">
        <v>124</v>
      </c>
      <c r="G64">
        <v>2</v>
      </c>
      <c r="H64">
        <v>0</v>
      </c>
      <c r="I64" t="s">
        <v>6624</v>
      </c>
      <c r="J64">
        <v>3108</v>
      </c>
    </row>
    <row r="65" spans="1:10" x14ac:dyDescent="0.25">
      <c r="A65">
        <v>1</v>
      </c>
      <c r="B65">
        <v>64</v>
      </c>
      <c r="C65">
        <f t="shared" si="0"/>
        <v>64</v>
      </c>
      <c r="D65">
        <v>0</v>
      </c>
      <c r="E65">
        <v>221</v>
      </c>
      <c r="F65">
        <v>0</v>
      </c>
      <c r="G65">
        <v>6</v>
      </c>
      <c r="H65">
        <v>0</v>
      </c>
      <c r="I65" t="s">
        <v>6625</v>
      </c>
      <c r="J65">
        <v>4610</v>
      </c>
    </row>
    <row r="66" spans="1:10" x14ac:dyDescent="0.25">
      <c r="A66">
        <v>1</v>
      </c>
      <c r="B66">
        <v>65</v>
      </c>
      <c r="C66">
        <f t="shared" si="0"/>
        <v>65</v>
      </c>
      <c r="D66">
        <v>679</v>
      </c>
      <c r="E66">
        <v>700</v>
      </c>
      <c r="F66">
        <v>50</v>
      </c>
      <c r="G66">
        <v>2</v>
      </c>
      <c r="H66">
        <v>0</v>
      </c>
      <c r="I66" t="s">
        <v>6626</v>
      </c>
      <c r="J66">
        <v>14864</v>
      </c>
    </row>
    <row r="67" spans="1:10" x14ac:dyDescent="0.25">
      <c r="A67">
        <v>1</v>
      </c>
      <c r="B67">
        <v>66</v>
      </c>
      <c r="C67">
        <f t="shared" si="0"/>
        <v>66</v>
      </c>
      <c r="D67">
        <v>1401</v>
      </c>
      <c r="E67">
        <v>462</v>
      </c>
      <c r="F67">
        <v>38</v>
      </c>
      <c r="G67">
        <v>4</v>
      </c>
      <c r="H67">
        <v>4</v>
      </c>
      <c r="I67" t="s">
        <v>6627</v>
      </c>
      <c r="J67">
        <v>114508</v>
      </c>
    </row>
    <row r="68" spans="1:10" x14ac:dyDescent="0.25">
      <c r="A68">
        <v>1</v>
      </c>
      <c r="B68">
        <v>67</v>
      </c>
      <c r="C68">
        <f t="shared" ref="C68:C131" si="1">C67+1</f>
        <v>67</v>
      </c>
      <c r="D68">
        <v>302</v>
      </c>
      <c r="E68">
        <v>0</v>
      </c>
      <c r="F68">
        <v>37</v>
      </c>
      <c r="G68">
        <v>2</v>
      </c>
      <c r="H68">
        <v>0</v>
      </c>
      <c r="I68" t="s">
        <v>6628</v>
      </c>
      <c r="J68">
        <v>839</v>
      </c>
    </row>
    <row r="69" spans="1:10" x14ac:dyDescent="0.25">
      <c r="A69">
        <v>1</v>
      </c>
      <c r="B69">
        <v>68</v>
      </c>
      <c r="C69">
        <f t="shared" si="1"/>
        <v>68</v>
      </c>
      <c r="D69">
        <v>782</v>
      </c>
      <c r="E69">
        <v>756</v>
      </c>
      <c r="F69">
        <v>61</v>
      </c>
      <c r="G69">
        <v>4</v>
      </c>
      <c r="H69">
        <v>0</v>
      </c>
      <c r="I69" t="s">
        <v>6629</v>
      </c>
      <c r="J69">
        <v>3750</v>
      </c>
    </row>
    <row r="70" spans="1:10" x14ac:dyDescent="0.25">
      <c r="A70">
        <v>1</v>
      </c>
      <c r="B70">
        <v>69</v>
      </c>
      <c r="C70">
        <f t="shared" si="1"/>
        <v>69</v>
      </c>
      <c r="D70">
        <v>396</v>
      </c>
      <c r="E70">
        <v>308</v>
      </c>
      <c r="F70">
        <v>92</v>
      </c>
      <c r="G70">
        <v>4</v>
      </c>
      <c r="H70">
        <v>1</v>
      </c>
      <c r="I70" t="s">
        <v>6630</v>
      </c>
      <c r="J70">
        <v>16734</v>
      </c>
    </row>
    <row r="71" spans="1:10" x14ac:dyDescent="0.25">
      <c r="A71">
        <v>1</v>
      </c>
      <c r="B71">
        <v>70</v>
      </c>
      <c r="C71">
        <f t="shared" si="1"/>
        <v>70</v>
      </c>
      <c r="D71">
        <v>944</v>
      </c>
      <c r="E71">
        <v>295</v>
      </c>
      <c r="F71">
        <v>141</v>
      </c>
      <c r="G71">
        <v>10</v>
      </c>
      <c r="H71">
        <v>0</v>
      </c>
      <c r="I71" t="s">
        <v>6631</v>
      </c>
      <c r="J71">
        <v>9618</v>
      </c>
    </row>
    <row r="72" spans="1:10" x14ac:dyDescent="0.25">
      <c r="A72">
        <v>1</v>
      </c>
      <c r="B72">
        <v>71</v>
      </c>
      <c r="C72">
        <f t="shared" si="1"/>
        <v>71</v>
      </c>
      <c r="D72">
        <v>1695</v>
      </c>
      <c r="E72">
        <v>700</v>
      </c>
      <c r="F72">
        <v>220</v>
      </c>
      <c r="G72">
        <v>6</v>
      </c>
      <c r="H72">
        <v>1</v>
      </c>
      <c r="I72" t="s">
        <v>6632</v>
      </c>
      <c r="J72">
        <v>6547</v>
      </c>
    </row>
    <row r="73" spans="1:10" x14ac:dyDescent="0.25">
      <c r="A73">
        <v>1</v>
      </c>
      <c r="B73">
        <v>72</v>
      </c>
      <c r="C73">
        <f t="shared" si="1"/>
        <v>72</v>
      </c>
      <c r="D73">
        <v>389</v>
      </c>
      <c r="E73">
        <v>612</v>
      </c>
      <c r="F73">
        <v>45</v>
      </c>
      <c r="G73">
        <v>4</v>
      </c>
      <c r="H73">
        <v>1</v>
      </c>
      <c r="I73" t="s">
        <v>6633</v>
      </c>
      <c r="J73">
        <v>1681</v>
      </c>
    </row>
    <row r="74" spans="1:10" x14ac:dyDescent="0.25">
      <c r="A74">
        <v>1</v>
      </c>
      <c r="B74">
        <v>73</v>
      </c>
      <c r="C74">
        <f t="shared" si="1"/>
        <v>73</v>
      </c>
      <c r="D74">
        <v>521</v>
      </c>
      <c r="E74">
        <v>254</v>
      </c>
      <c r="F74">
        <v>37</v>
      </c>
      <c r="G74">
        <v>8</v>
      </c>
      <c r="H74">
        <v>0</v>
      </c>
      <c r="I74" t="s">
        <v>6634</v>
      </c>
      <c r="J74">
        <v>2543</v>
      </c>
    </row>
    <row r="75" spans="1:10" x14ac:dyDescent="0.25">
      <c r="A75">
        <v>1</v>
      </c>
      <c r="B75">
        <v>74</v>
      </c>
      <c r="C75">
        <f t="shared" si="1"/>
        <v>74</v>
      </c>
      <c r="D75">
        <v>0</v>
      </c>
      <c r="E75">
        <v>319</v>
      </c>
      <c r="F75">
        <v>0</v>
      </c>
      <c r="G75">
        <v>2</v>
      </c>
      <c r="H75">
        <v>3</v>
      </c>
      <c r="I75" t="s">
        <v>6635</v>
      </c>
      <c r="J75">
        <v>21431</v>
      </c>
    </row>
    <row r="76" spans="1:10" x14ac:dyDescent="0.25">
      <c r="A76">
        <v>1</v>
      </c>
      <c r="B76">
        <v>75</v>
      </c>
      <c r="C76">
        <f t="shared" si="1"/>
        <v>75</v>
      </c>
      <c r="D76">
        <v>1767</v>
      </c>
      <c r="E76">
        <v>1610</v>
      </c>
      <c r="F76">
        <v>84</v>
      </c>
      <c r="G76">
        <v>2</v>
      </c>
      <c r="H76">
        <v>0</v>
      </c>
      <c r="I76" t="s">
        <v>6636</v>
      </c>
      <c r="J76">
        <v>3624</v>
      </c>
    </row>
    <row r="77" spans="1:10" x14ac:dyDescent="0.25">
      <c r="A77">
        <v>1</v>
      </c>
      <c r="B77">
        <v>76</v>
      </c>
      <c r="C77">
        <f t="shared" si="1"/>
        <v>76</v>
      </c>
      <c r="D77">
        <v>1449</v>
      </c>
      <c r="E77">
        <v>452</v>
      </c>
      <c r="F77">
        <v>49</v>
      </c>
      <c r="G77">
        <v>2</v>
      </c>
      <c r="H77">
        <v>0</v>
      </c>
      <c r="I77" t="s">
        <v>6637</v>
      </c>
      <c r="J77">
        <v>2175</v>
      </c>
    </row>
    <row r="78" spans="1:10" x14ac:dyDescent="0.25">
      <c r="A78">
        <v>1</v>
      </c>
      <c r="B78">
        <v>77</v>
      </c>
      <c r="C78">
        <f t="shared" si="1"/>
        <v>77</v>
      </c>
      <c r="D78">
        <v>1715</v>
      </c>
      <c r="E78">
        <v>173</v>
      </c>
      <c r="F78">
        <v>36</v>
      </c>
      <c r="G78">
        <v>6</v>
      </c>
      <c r="H78">
        <v>0</v>
      </c>
      <c r="I78" t="s">
        <v>6638</v>
      </c>
      <c r="J78">
        <v>9123</v>
      </c>
    </row>
    <row r="79" spans="1:10" x14ac:dyDescent="0.25">
      <c r="A79">
        <v>1</v>
      </c>
      <c r="B79">
        <v>78</v>
      </c>
      <c r="C79">
        <f t="shared" si="1"/>
        <v>78</v>
      </c>
      <c r="D79">
        <v>651</v>
      </c>
      <c r="E79">
        <v>183</v>
      </c>
      <c r="F79">
        <v>27</v>
      </c>
      <c r="G79">
        <v>6</v>
      </c>
      <c r="H79">
        <v>0</v>
      </c>
      <c r="I79" t="s">
        <v>6639</v>
      </c>
      <c r="J79">
        <v>2186</v>
      </c>
    </row>
    <row r="80" spans="1:10" x14ac:dyDescent="0.25">
      <c r="A80">
        <v>1</v>
      </c>
      <c r="B80">
        <v>79</v>
      </c>
      <c r="C80">
        <f t="shared" si="1"/>
        <v>79</v>
      </c>
      <c r="D80">
        <v>595</v>
      </c>
      <c r="E80">
        <v>0</v>
      </c>
      <c r="F80">
        <v>50</v>
      </c>
      <c r="G80">
        <v>2</v>
      </c>
      <c r="H80">
        <v>0</v>
      </c>
      <c r="I80" t="s">
        <v>6640</v>
      </c>
      <c r="J80">
        <v>1879</v>
      </c>
    </row>
    <row r="81" spans="1:10" x14ac:dyDescent="0.25">
      <c r="A81">
        <v>1</v>
      </c>
      <c r="B81">
        <v>80</v>
      </c>
      <c r="C81">
        <f t="shared" si="1"/>
        <v>80</v>
      </c>
      <c r="D81">
        <v>850</v>
      </c>
      <c r="E81">
        <v>364</v>
      </c>
      <c r="F81">
        <v>61</v>
      </c>
      <c r="G81">
        <v>6</v>
      </c>
      <c r="H81">
        <v>0</v>
      </c>
      <c r="I81" t="s">
        <v>6641</v>
      </c>
      <c r="J81">
        <v>2675</v>
      </c>
    </row>
    <row r="82" spans="1:10" x14ac:dyDescent="0.25">
      <c r="A82">
        <v>1</v>
      </c>
      <c r="B82">
        <v>81</v>
      </c>
      <c r="C82">
        <f t="shared" si="1"/>
        <v>81</v>
      </c>
      <c r="D82">
        <v>3025</v>
      </c>
      <c r="E82">
        <v>270</v>
      </c>
      <c r="F82">
        <v>750</v>
      </c>
      <c r="G82">
        <v>4</v>
      </c>
      <c r="H82">
        <v>0</v>
      </c>
      <c r="I82" t="s">
        <v>6642</v>
      </c>
      <c r="J82">
        <v>17075</v>
      </c>
    </row>
    <row r="83" spans="1:10" x14ac:dyDescent="0.25">
      <c r="A83">
        <v>1</v>
      </c>
      <c r="B83">
        <v>82</v>
      </c>
      <c r="C83">
        <f t="shared" si="1"/>
        <v>82</v>
      </c>
      <c r="D83">
        <v>445</v>
      </c>
      <c r="E83">
        <v>173</v>
      </c>
      <c r="F83">
        <v>62</v>
      </c>
      <c r="G83">
        <v>4</v>
      </c>
      <c r="H83">
        <v>0</v>
      </c>
      <c r="I83" t="s">
        <v>6643</v>
      </c>
      <c r="J83">
        <v>2238</v>
      </c>
    </row>
    <row r="84" spans="1:10" x14ac:dyDescent="0.25">
      <c r="A84">
        <v>1</v>
      </c>
      <c r="B84">
        <v>83</v>
      </c>
      <c r="C84">
        <f t="shared" si="1"/>
        <v>83</v>
      </c>
      <c r="D84">
        <v>331</v>
      </c>
      <c r="E84">
        <v>231</v>
      </c>
      <c r="F84">
        <v>52</v>
      </c>
      <c r="G84">
        <v>4</v>
      </c>
      <c r="H84">
        <v>3</v>
      </c>
      <c r="I84" t="s">
        <v>6644</v>
      </c>
      <c r="J84">
        <v>10629</v>
      </c>
    </row>
    <row r="85" spans="1:10" x14ac:dyDescent="0.25">
      <c r="A85">
        <v>1</v>
      </c>
      <c r="B85">
        <v>84</v>
      </c>
      <c r="C85">
        <f t="shared" si="1"/>
        <v>84</v>
      </c>
      <c r="D85">
        <v>1268</v>
      </c>
      <c r="E85">
        <v>708</v>
      </c>
      <c r="F85">
        <v>46</v>
      </c>
      <c r="G85">
        <v>6</v>
      </c>
      <c r="H85">
        <v>0</v>
      </c>
      <c r="I85" t="s">
        <v>6645</v>
      </c>
      <c r="J85">
        <v>6861</v>
      </c>
    </row>
    <row r="86" spans="1:10" x14ac:dyDescent="0.25">
      <c r="A86">
        <v>1</v>
      </c>
      <c r="B86">
        <v>85</v>
      </c>
      <c r="C86">
        <f t="shared" si="1"/>
        <v>85</v>
      </c>
      <c r="D86">
        <v>1248</v>
      </c>
      <c r="E86">
        <v>295</v>
      </c>
      <c r="F86">
        <v>50</v>
      </c>
      <c r="G86">
        <v>6</v>
      </c>
      <c r="H86">
        <v>1</v>
      </c>
      <c r="I86" t="s">
        <v>6646</v>
      </c>
      <c r="J86">
        <v>28541</v>
      </c>
    </row>
    <row r="87" spans="1:10" x14ac:dyDescent="0.25">
      <c r="A87">
        <v>1</v>
      </c>
      <c r="B87">
        <v>86</v>
      </c>
      <c r="C87">
        <f t="shared" si="1"/>
        <v>86</v>
      </c>
      <c r="D87">
        <v>530</v>
      </c>
      <c r="E87">
        <v>616</v>
      </c>
      <c r="F87">
        <v>32</v>
      </c>
      <c r="G87">
        <v>2</v>
      </c>
      <c r="H87">
        <v>0</v>
      </c>
      <c r="I87" t="s">
        <v>6647</v>
      </c>
      <c r="J87">
        <v>7551</v>
      </c>
    </row>
    <row r="88" spans="1:10" x14ac:dyDescent="0.25">
      <c r="A88">
        <v>1</v>
      </c>
      <c r="B88">
        <v>87</v>
      </c>
      <c r="C88">
        <f t="shared" si="1"/>
        <v>87</v>
      </c>
      <c r="D88">
        <v>1809</v>
      </c>
      <c r="E88">
        <v>388</v>
      </c>
      <c r="F88">
        <v>53</v>
      </c>
      <c r="G88">
        <v>4</v>
      </c>
      <c r="H88">
        <v>0</v>
      </c>
      <c r="I88" t="s">
        <v>6648</v>
      </c>
      <c r="J88">
        <v>2878</v>
      </c>
    </row>
    <row r="89" spans="1:10" x14ac:dyDescent="0.25">
      <c r="A89">
        <v>1</v>
      </c>
      <c r="B89">
        <v>88</v>
      </c>
      <c r="C89">
        <f t="shared" si="1"/>
        <v>88</v>
      </c>
      <c r="D89">
        <v>684</v>
      </c>
      <c r="E89">
        <v>344</v>
      </c>
      <c r="F89">
        <v>66</v>
      </c>
      <c r="G89">
        <v>2</v>
      </c>
      <c r="H89">
        <v>1</v>
      </c>
      <c r="I89" t="s">
        <v>6649</v>
      </c>
      <c r="J89">
        <v>2738</v>
      </c>
    </row>
    <row r="90" spans="1:10" x14ac:dyDescent="0.25">
      <c r="A90">
        <v>1</v>
      </c>
      <c r="B90">
        <v>89</v>
      </c>
      <c r="C90">
        <f t="shared" si="1"/>
        <v>89</v>
      </c>
      <c r="D90">
        <v>1284</v>
      </c>
      <c r="E90">
        <v>178</v>
      </c>
      <c r="F90">
        <v>50</v>
      </c>
      <c r="G90">
        <v>4</v>
      </c>
      <c r="H90">
        <v>0</v>
      </c>
      <c r="I90" t="s">
        <v>6650</v>
      </c>
      <c r="J90">
        <v>1542</v>
      </c>
    </row>
    <row r="91" spans="1:10" x14ac:dyDescent="0.25">
      <c r="A91">
        <v>1</v>
      </c>
      <c r="B91">
        <v>90</v>
      </c>
      <c r="C91">
        <f t="shared" si="1"/>
        <v>90</v>
      </c>
      <c r="D91">
        <v>643</v>
      </c>
      <c r="E91">
        <v>530</v>
      </c>
      <c r="F91">
        <v>142</v>
      </c>
      <c r="G91">
        <v>4</v>
      </c>
      <c r="H91">
        <v>0</v>
      </c>
      <c r="I91" t="s">
        <v>6651</v>
      </c>
      <c r="J91">
        <v>8249</v>
      </c>
    </row>
    <row r="92" spans="1:10" x14ac:dyDescent="0.25">
      <c r="A92">
        <v>1</v>
      </c>
      <c r="B92">
        <v>91</v>
      </c>
      <c r="C92">
        <f t="shared" si="1"/>
        <v>91</v>
      </c>
      <c r="D92">
        <v>1428</v>
      </c>
      <c r="E92">
        <v>494</v>
      </c>
      <c r="F92">
        <v>61</v>
      </c>
      <c r="G92">
        <v>2</v>
      </c>
      <c r="H92">
        <v>0</v>
      </c>
      <c r="I92" t="s">
        <v>6652</v>
      </c>
      <c r="J92">
        <v>3112</v>
      </c>
    </row>
    <row r="93" spans="1:10" x14ac:dyDescent="0.25">
      <c r="A93">
        <v>1</v>
      </c>
      <c r="B93">
        <v>92</v>
      </c>
      <c r="C93">
        <f t="shared" si="1"/>
        <v>92</v>
      </c>
      <c r="D93">
        <v>1614</v>
      </c>
      <c r="E93">
        <v>272</v>
      </c>
      <c r="F93">
        <v>0</v>
      </c>
      <c r="G93">
        <v>2</v>
      </c>
      <c r="H93">
        <v>2</v>
      </c>
      <c r="I93" t="s">
        <v>6653</v>
      </c>
      <c r="J93">
        <v>2433</v>
      </c>
    </row>
    <row r="94" spans="1:10" x14ac:dyDescent="0.25">
      <c r="A94">
        <v>1</v>
      </c>
      <c r="B94">
        <v>93</v>
      </c>
      <c r="C94">
        <f t="shared" si="1"/>
        <v>93</v>
      </c>
      <c r="D94">
        <v>1048</v>
      </c>
      <c r="E94">
        <v>3970</v>
      </c>
      <c r="F94">
        <v>38</v>
      </c>
      <c r="G94">
        <v>4</v>
      </c>
      <c r="H94">
        <v>0</v>
      </c>
      <c r="I94" t="s">
        <v>6654</v>
      </c>
      <c r="J94">
        <v>19913</v>
      </c>
    </row>
    <row r="95" spans="1:10" x14ac:dyDescent="0.25">
      <c r="A95">
        <v>1</v>
      </c>
      <c r="B95">
        <v>94</v>
      </c>
      <c r="C95">
        <f t="shared" si="1"/>
        <v>94</v>
      </c>
      <c r="D95">
        <v>1192</v>
      </c>
      <c r="E95">
        <v>614</v>
      </c>
      <c r="F95">
        <v>142</v>
      </c>
      <c r="G95">
        <v>2</v>
      </c>
      <c r="H95">
        <v>1</v>
      </c>
      <c r="I95" t="s">
        <v>6655</v>
      </c>
      <c r="J95">
        <v>3641</v>
      </c>
    </row>
    <row r="96" spans="1:10" x14ac:dyDescent="0.25">
      <c r="A96">
        <v>1</v>
      </c>
      <c r="B96">
        <v>95</v>
      </c>
      <c r="C96">
        <f t="shared" si="1"/>
        <v>95</v>
      </c>
      <c r="D96">
        <v>1530</v>
      </c>
      <c r="E96">
        <v>828</v>
      </c>
      <c r="F96">
        <v>59</v>
      </c>
      <c r="G96">
        <v>6</v>
      </c>
      <c r="H96">
        <v>4</v>
      </c>
      <c r="I96" t="s">
        <v>6656</v>
      </c>
      <c r="J96">
        <v>14832</v>
      </c>
    </row>
    <row r="97" spans="1:10" x14ac:dyDescent="0.25">
      <c r="A97">
        <v>1</v>
      </c>
      <c r="B97">
        <v>96</v>
      </c>
      <c r="C97">
        <f t="shared" si="1"/>
        <v>96</v>
      </c>
      <c r="D97">
        <v>418</v>
      </c>
      <c r="E97">
        <v>2540</v>
      </c>
      <c r="F97">
        <v>66</v>
      </c>
      <c r="G97">
        <v>2</v>
      </c>
      <c r="H97">
        <v>2</v>
      </c>
      <c r="I97" t="s">
        <v>6657</v>
      </c>
      <c r="J97">
        <v>7901</v>
      </c>
    </row>
    <row r="98" spans="1:10" x14ac:dyDescent="0.25">
      <c r="A98">
        <v>1</v>
      </c>
      <c r="B98">
        <v>97</v>
      </c>
      <c r="C98">
        <f t="shared" si="1"/>
        <v>97</v>
      </c>
      <c r="D98">
        <v>988</v>
      </c>
      <c r="E98">
        <v>353</v>
      </c>
      <c r="F98">
        <v>350</v>
      </c>
      <c r="G98">
        <v>6</v>
      </c>
      <c r="H98">
        <v>0</v>
      </c>
      <c r="I98" t="s">
        <v>6658</v>
      </c>
      <c r="J98">
        <v>9195</v>
      </c>
    </row>
    <row r="99" spans="1:10" x14ac:dyDescent="0.25">
      <c r="A99">
        <v>1</v>
      </c>
      <c r="B99">
        <v>98</v>
      </c>
      <c r="C99">
        <f t="shared" si="1"/>
        <v>98</v>
      </c>
      <c r="D99">
        <v>1848</v>
      </c>
      <c r="E99">
        <v>712</v>
      </c>
      <c r="F99">
        <v>78</v>
      </c>
      <c r="G99">
        <v>2</v>
      </c>
      <c r="H99">
        <v>0</v>
      </c>
      <c r="I99" t="s">
        <v>6659</v>
      </c>
      <c r="J99">
        <v>3189</v>
      </c>
    </row>
    <row r="100" spans="1:10" x14ac:dyDescent="0.25">
      <c r="A100">
        <v>1</v>
      </c>
      <c r="B100">
        <v>99</v>
      </c>
      <c r="C100">
        <f t="shared" si="1"/>
        <v>99</v>
      </c>
      <c r="D100">
        <v>509</v>
      </c>
      <c r="E100">
        <v>560</v>
      </c>
      <c r="F100">
        <v>440</v>
      </c>
      <c r="G100">
        <v>6</v>
      </c>
      <c r="H100">
        <v>0</v>
      </c>
      <c r="I100" t="s">
        <v>6660</v>
      </c>
      <c r="J100">
        <v>10255</v>
      </c>
    </row>
    <row r="101" spans="1:10" x14ac:dyDescent="0.25">
      <c r="A101">
        <v>1</v>
      </c>
      <c r="B101">
        <v>100</v>
      </c>
      <c r="C101">
        <f t="shared" si="1"/>
        <v>100</v>
      </c>
      <c r="D101">
        <v>906</v>
      </c>
      <c r="E101">
        <v>239</v>
      </c>
      <c r="F101">
        <v>0</v>
      </c>
      <c r="G101">
        <v>6</v>
      </c>
      <c r="H101">
        <v>1</v>
      </c>
      <c r="I101" t="s">
        <v>6661</v>
      </c>
      <c r="J101">
        <v>1518</v>
      </c>
    </row>
    <row r="102" spans="1:10" x14ac:dyDescent="0.25">
      <c r="A102">
        <v>2</v>
      </c>
      <c r="B102">
        <v>1</v>
      </c>
      <c r="C102">
        <f t="shared" si="1"/>
        <v>101</v>
      </c>
      <c r="D102">
        <v>476</v>
      </c>
      <c r="E102">
        <v>1206</v>
      </c>
      <c r="F102">
        <v>39</v>
      </c>
      <c r="G102">
        <v>6</v>
      </c>
      <c r="H102">
        <v>1</v>
      </c>
      <c r="I102" t="s">
        <v>6662</v>
      </c>
      <c r="J102">
        <v>9426</v>
      </c>
    </row>
    <row r="103" spans="1:10" x14ac:dyDescent="0.25">
      <c r="A103">
        <v>2</v>
      </c>
      <c r="B103">
        <v>2</v>
      </c>
      <c r="C103">
        <f t="shared" si="1"/>
        <v>102</v>
      </c>
      <c r="D103">
        <v>496</v>
      </c>
      <c r="E103">
        <v>894</v>
      </c>
      <c r="F103">
        <v>50</v>
      </c>
      <c r="G103">
        <v>2</v>
      </c>
      <c r="H103">
        <v>0</v>
      </c>
      <c r="I103" t="s">
        <v>6663</v>
      </c>
      <c r="J103">
        <v>1977</v>
      </c>
    </row>
    <row r="104" spans="1:10" x14ac:dyDescent="0.25">
      <c r="A104">
        <v>2</v>
      </c>
      <c r="B104">
        <v>3</v>
      </c>
      <c r="C104">
        <f t="shared" si="1"/>
        <v>103</v>
      </c>
      <c r="D104">
        <v>1542</v>
      </c>
      <c r="E104">
        <v>506</v>
      </c>
      <c r="F104">
        <v>67</v>
      </c>
      <c r="G104">
        <v>2</v>
      </c>
      <c r="H104">
        <v>1</v>
      </c>
      <c r="I104" t="s">
        <v>6664</v>
      </c>
      <c r="J104">
        <v>6187</v>
      </c>
    </row>
    <row r="105" spans="1:10" x14ac:dyDescent="0.25">
      <c r="A105">
        <v>2</v>
      </c>
      <c r="B105">
        <v>4</v>
      </c>
      <c r="C105">
        <f t="shared" si="1"/>
        <v>104</v>
      </c>
      <c r="D105">
        <v>1593</v>
      </c>
      <c r="E105">
        <v>554</v>
      </c>
      <c r="F105">
        <v>34</v>
      </c>
      <c r="G105">
        <v>4</v>
      </c>
      <c r="H105">
        <v>4</v>
      </c>
      <c r="I105" t="s">
        <v>6665</v>
      </c>
      <c r="J105">
        <v>13049</v>
      </c>
    </row>
    <row r="106" spans="1:10" x14ac:dyDescent="0.25">
      <c r="A106">
        <v>2</v>
      </c>
      <c r="B106">
        <v>5</v>
      </c>
      <c r="C106">
        <f t="shared" si="1"/>
        <v>105</v>
      </c>
      <c r="D106">
        <v>502</v>
      </c>
      <c r="E106">
        <v>310</v>
      </c>
      <c r="F106">
        <v>60</v>
      </c>
      <c r="G106">
        <v>0</v>
      </c>
      <c r="H106">
        <v>0</v>
      </c>
      <c r="J106">
        <v>1560</v>
      </c>
    </row>
    <row r="107" spans="1:10" x14ac:dyDescent="0.25">
      <c r="A107">
        <v>2</v>
      </c>
      <c r="B107">
        <v>6</v>
      </c>
      <c r="C107">
        <f t="shared" si="1"/>
        <v>106</v>
      </c>
      <c r="D107">
        <v>464</v>
      </c>
      <c r="E107">
        <v>556</v>
      </c>
      <c r="F107">
        <v>53</v>
      </c>
      <c r="G107">
        <v>4</v>
      </c>
      <c r="H107">
        <v>3</v>
      </c>
      <c r="I107" t="s">
        <v>6666</v>
      </c>
      <c r="J107">
        <v>14344</v>
      </c>
    </row>
    <row r="108" spans="1:10" x14ac:dyDescent="0.25">
      <c r="A108">
        <v>2</v>
      </c>
      <c r="B108">
        <v>7</v>
      </c>
      <c r="C108">
        <f t="shared" si="1"/>
        <v>107</v>
      </c>
      <c r="D108">
        <v>1945</v>
      </c>
      <c r="E108">
        <v>564</v>
      </c>
      <c r="F108">
        <v>224</v>
      </c>
      <c r="G108">
        <v>2</v>
      </c>
      <c r="H108">
        <v>0</v>
      </c>
      <c r="I108" t="s">
        <v>6667</v>
      </c>
      <c r="J108">
        <v>5353</v>
      </c>
    </row>
    <row r="109" spans="1:10" x14ac:dyDescent="0.25">
      <c r="A109">
        <v>2</v>
      </c>
      <c r="B109">
        <v>8</v>
      </c>
      <c r="C109">
        <f t="shared" si="1"/>
        <v>108</v>
      </c>
      <c r="D109">
        <v>844</v>
      </c>
      <c r="E109">
        <v>255</v>
      </c>
      <c r="F109">
        <v>26</v>
      </c>
      <c r="G109">
        <v>2</v>
      </c>
      <c r="H109">
        <v>0</v>
      </c>
      <c r="I109" t="s">
        <v>6668</v>
      </c>
      <c r="J109">
        <v>2929</v>
      </c>
    </row>
    <row r="110" spans="1:10" x14ac:dyDescent="0.25">
      <c r="A110">
        <v>2</v>
      </c>
      <c r="B110">
        <v>9</v>
      </c>
      <c r="C110">
        <f t="shared" si="1"/>
        <v>109</v>
      </c>
      <c r="D110">
        <v>746</v>
      </c>
      <c r="E110">
        <v>902</v>
      </c>
      <c r="F110">
        <v>114</v>
      </c>
      <c r="G110">
        <v>2</v>
      </c>
      <c r="H110">
        <v>0</v>
      </c>
      <c r="I110" t="s">
        <v>6669</v>
      </c>
      <c r="J110">
        <v>3799</v>
      </c>
    </row>
    <row r="111" spans="1:10" x14ac:dyDescent="0.25">
      <c r="A111">
        <v>2</v>
      </c>
      <c r="B111">
        <v>10</v>
      </c>
      <c r="C111">
        <f t="shared" si="1"/>
        <v>110</v>
      </c>
      <c r="D111">
        <v>727</v>
      </c>
      <c r="E111">
        <v>283</v>
      </c>
      <c r="F111">
        <v>114</v>
      </c>
      <c r="G111">
        <v>4</v>
      </c>
      <c r="H111">
        <v>0</v>
      </c>
      <c r="I111" t="s">
        <v>6670</v>
      </c>
      <c r="J111">
        <v>18757</v>
      </c>
    </row>
    <row r="112" spans="1:10" x14ac:dyDescent="0.25">
      <c r="A112">
        <v>2</v>
      </c>
      <c r="B112">
        <v>11</v>
      </c>
      <c r="C112">
        <f t="shared" si="1"/>
        <v>111</v>
      </c>
      <c r="D112">
        <v>1194</v>
      </c>
      <c r="E112">
        <v>903</v>
      </c>
      <c r="F112">
        <v>122</v>
      </c>
      <c r="G112">
        <v>2</v>
      </c>
      <c r="H112">
        <v>0</v>
      </c>
      <c r="I112" t="s">
        <v>6671</v>
      </c>
      <c r="J112">
        <v>4566</v>
      </c>
    </row>
    <row r="113" spans="1:10" x14ac:dyDescent="0.25">
      <c r="A113">
        <v>2</v>
      </c>
      <c r="B113">
        <v>12</v>
      </c>
      <c r="C113">
        <f t="shared" si="1"/>
        <v>112</v>
      </c>
      <c r="D113">
        <v>482</v>
      </c>
      <c r="E113">
        <v>364</v>
      </c>
      <c r="F113">
        <v>65</v>
      </c>
      <c r="G113">
        <v>6</v>
      </c>
      <c r="H113">
        <v>0</v>
      </c>
      <c r="I113" t="s">
        <v>6672</v>
      </c>
      <c r="J113">
        <v>9845</v>
      </c>
    </row>
    <row r="114" spans="1:10" x14ac:dyDescent="0.25">
      <c r="A114">
        <v>2</v>
      </c>
      <c r="B114">
        <v>13</v>
      </c>
      <c r="C114">
        <f t="shared" si="1"/>
        <v>113</v>
      </c>
      <c r="D114">
        <v>567</v>
      </c>
      <c r="E114">
        <v>385</v>
      </c>
      <c r="F114">
        <v>153</v>
      </c>
      <c r="G114">
        <v>6</v>
      </c>
      <c r="H114">
        <v>0</v>
      </c>
      <c r="I114" t="s">
        <v>6673</v>
      </c>
      <c r="J114">
        <v>20328</v>
      </c>
    </row>
    <row r="115" spans="1:10" x14ac:dyDescent="0.25">
      <c r="A115">
        <v>2</v>
      </c>
      <c r="B115">
        <v>14</v>
      </c>
      <c r="C115">
        <f t="shared" si="1"/>
        <v>114</v>
      </c>
      <c r="D115">
        <v>461</v>
      </c>
      <c r="E115">
        <v>508</v>
      </c>
      <c r="F115">
        <v>78</v>
      </c>
      <c r="G115">
        <v>2</v>
      </c>
      <c r="H115">
        <v>0</v>
      </c>
      <c r="I115" t="s">
        <v>6674</v>
      </c>
      <c r="J115">
        <v>2131</v>
      </c>
    </row>
    <row r="116" spans="1:10" x14ac:dyDescent="0.25">
      <c r="A116">
        <v>2</v>
      </c>
      <c r="B116">
        <v>15</v>
      </c>
      <c r="C116">
        <f t="shared" si="1"/>
        <v>115</v>
      </c>
      <c r="D116">
        <v>512</v>
      </c>
      <c r="E116">
        <v>560</v>
      </c>
      <c r="F116">
        <v>0</v>
      </c>
      <c r="G116">
        <v>2</v>
      </c>
      <c r="H116">
        <v>0</v>
      </c>
      <c r="I116" t="s">
        <v>6675</v>
      </c>
      <c r="J116">
        <v>2911</v>
      </c>
    </row>
    <row r="117" spans="1:10" x14ac:dyDescent="0.25">
      <c r="A117">
        <v>2</v>
      </c>
      <c r="B117">
        <v>16</v>
      </c>
      <c r="C117">
        <f t="shared" si="1"/>
        <v>116</v>
      </c>
      <c r="D117">
        <v>382</v>
      </c>
      <c r="E117">
        <v>415</v>
      </c>
      <c r="F117">
        <v>59</v>
      </c>
      <c r="G117">
        <v>2</v>
      </c>
      <c r="H117">
        <v>0</v>
      </c>
      <c r="I117" t="s">
        <v>6676</v>
      </c>
      <c r="J117">
        <v>1745</v>
      </c>
    </row>
    <row r="118" spans="1:10" x14ac:dyDescent="0.25">
      <c r="A118">
        <v>2</v>
      </c>
      <c r="B118">
        <v>17</v>
      </c>
      <c r="C118">
        <f t="shared" si="1"/>
        <v>117</v>
      </c>
      <c r="D118">
        <v>6590</v>
      </c>
      <c r="E118">
        <v>265</v>
      </c>
      <c r="F118">
        <v>68</v>
      </c>
      <c r="G118">
        <v>0</v>
      </c>
      <c r="H118">
        <v>0</v>
      </c>
      <c r="J118">
        <v>2284</v>
      </c>
    </row>
    <row r="119" spans="1:10" x14ac:dyDescent="0.25">
      <c r="A119">
        <v>2</v>
      </c>
      <c r="B119">
        <v>18</v>
      </c>
      <c r="C119">
        <f t="shared" si="1"/>
        <v>118</v>
      </c>
      <c r="D119">
        <v>0</v>
      </c>
      <c r="E119">
        <v>424</v>
      </c>
      <c r="F119">
        <v>110</v>
      </c>
      <c r="G119">
        <v>2</v>
      </c>
      <c r="H119">
        <v>1</v>
      </c>
      <c r="I119" t="s">
        <v>6677</v>
      </c>
      <c r="J119">
        <v>2691</v>
      </c>
    </row>
    <row r="120" spans="1:10" x14ac:dyDescent="0.25">
      <c r="A120">
        <v>2</v>
      </c>
      <c r="B120">
        <v>19</v>
      </c>
      <c r="C120">
        <f t="shared" si="1"/>
        <v>119</v>
      </c>
      <c r="D120">
        <v>1467</v>
      </c>
      <c r="E120">
        <v>728</v>
      </c>
      <c r="F120">
        <v>50</v>
      </c>
      <c r="G120">
        <v>2</v>
      </c>
      <c r="H120">
        <v>0</v>
      </c>
      <c r="I120" t="s">
        <v>6678</v>
      </c>
      <c r="J120">
        <v>61874</v>
      </c>
    </row>
    <row r="121" spans="1:10" x14ac:dyDescent="0.25">
      <c r="A121">
        <v>2</v>
      </c>
      <c r="B121">
        <v>20</v>
      </c>
      <c r="C121">
        <f t="shared" si="1"/>
        <v>120</v>
      </c>
      <c r="D121">
        <v>653</v>
      </c>
      <c r="E121">
        <v>370</v>
      </c>
      <c r="F121">
        <v>162</v>
      </c>
      <c r="G121">
        <v>20</v>
      </c>
      <c r="H121">
        <v>0</v>
      </c>
      <c r="I121" t="s">
        <v>6679</v>
      </c>
      <c r="J121">
        <v>24528</v>
      </c>
    </row>
    <row r="122" spans="1:10" x14ac:dyDescent="0.25">
      <c r="A122">
        <v>2</v>
      </c>
      <c r="B122">
        <v>21</v>
      </c>
      <c r="C122">
        <f t="shared" si="1"/>
        <v>121</v>
      </c>
      <c r="D122">
        <v>619</v>
      </c>
      <c r="E122">
        <v>235</v>
      </c>
      <c r="F122">
        <v>51</v>
      </c>
      <c r="G122">
        <v>2</v>
      </c>
      <c r="H122">
        <v>3</v>
      </c>
      <c r="I122" t="s">
        <v>6680</v>
      </c>
      <c r="J122">
        <v>19497</v>
      </c>
    </row>
    <row r="123" spans="1:10" x14ac:dyDescent="0.25">
      <c r="A123">
        <v>2</v>
      </c>
      <c r="B123">
        <v>22</v>
      </c>
      <c r="C123">
        <f t="shared" si="1"/>
        <v>122</v>
      </c>
      <c r="D123">
        <v>488</v>
      </c>
      <c r="E123">
        <v>915</v>
      </c>
      <c r="F123">
        <v>71</v>
      </c>
      <c r="G123">
        <v>10</v>
      </c>
      <c r="H123">
        <v>0</v>
      </c>
      <c r="I123" t="s">
        <v>6681</v>
      </c>
      <c r="J123">
        <v>3432</v>
      </c>
    </row>
    <row r="124" spans="1:10" x14ac:dyDescent="0.25">
      <c r="A124">
        <v>2</v>
      </c>
      <c r="B124">
        <v>23</v>
      </c>
      <c r="C124">
        <f t="shared" si="1"/>
        <v>123</v>
      </c>
      <c r="D124">
        <v>4800</v>
      </c>
      <c r="E124">
        <v>252</v>
      </c>
      <c r="F124">
        <v>134</v>
      </c>
      <c r="G124">
        <v>2</v>
      </c>
      <c r="H124">
        <v>4</v>
      </c>
      <c r="I124" t="s">
        <v>6682</v>
      </c>
      <c r="J124">
        <v>10489</v>
      </c>
    </row>
    <row r="125" spans="1:10" x14ac:dyDescent="0.25">
      <c r="A125">
        <v>2</v>
      </c>
      <c r="B125">
        <v>24</v>
      </c>
      <c r="C125">
        <f t="shared" si="1"/>
        <v>124</v>
      </c>
      <c r="D125">
        <v>535</v>
      </c>
      <c r="E125">
        <v>609</v>
      </c>
      <c r="F125">
        <v>58</v>
      </c>
      <c r="G125">
        <v>2</v>
      </c>
      <c r="H125">
        <v>0</v>
      </c>
      <c r="I125" t="s">
        <v>6683</v>
      </c>
      <c r="J125">
        <v>1933</v>
      </c>
    </row>
    <row r="126" spans="1:10" x14ac:dyDescent="0.25">
      <c r="A126">
        <v>2</v>
      </c>
      <c r="B126">
        <v>25</v>
      </c>
      <c r="C126">
        <f t="shared" si="1"/>
        <v>125</v>
      </c>
      <c r="D126">
        <v>1282</v>
      </c>
      <c r="E126">
        <v>252</v>
      </c>
      <c r="F126">
        <v>33</v>
      </c>
      <c r="G126">
        <v>0</v>
      </c>
      <c r="H126">
        <v>0</v>
      </c>
      <c r="J126">
        <v>1040</v>
      </c>
    </row>
    <row r="127" spans="1:10" x14ac:dyDescent="0.25">
      <c r="A127">
        <v>2</v>
      </c>
      <c r="B127">
        <v>26</v>
      </c>
      <c r="C127">
        <f t="shared" si="1"/>
        <v>126</v>
      </c>
      <c r="D127">
        <v>1263</v>
      </c>
      <c r="E127">
        <v>301</v>
      </c>
      <c r="F127">
        <v>84</v>
      </c>
      <c r="G127">
        <v>4</v>
      </c>
      <c r="H127">
        <v>0</v>
      </c>
      <c r="I127" t="s">
        <v>6684</v>
      </c>
      <c r="J127">
        <v>6178</v>
      </c>
    </row>
    <row r="128" spans="1:10" x14ac:dyDescent="0.25">
      <c r="A128">
        <v>2</v>
      </c>
      <c r="B128">
        <v>27</v>
      </c>
      <c r="C128">
        <f t="shared" si="1"/>
        <v>127</v>
      </c>
      <c r="D128">
        <v>760</v>
      </c>
      <c r="E128">
        <v>266</v>
      </c>
      <c r="F128">
        <v>52</v>
      </c>
      <c r="G128">
        <v>2</v>
      </c>
      <c r="H128">
        <v>1</v>
      </c>
      <c r="I128" t="s">
        <v>6685</v>
      </c>
      <c r="J128">
        <v>1636</v>
      </c>
    </row>
    <row r="129" spans="1:10" x14ac:dyDescent="0.25">
      <c r="A129">
        <v>2</v>
      </c>
      <c r="B129">
        <v>28</v>
      </c>
      <c r="C129">
        <f t="shared" si="1"/>
        <v>128</v>
      </c>
      <c r="D129">
        <v>0</v>
      </c>
      <c r="E129">
        <v>400</v>
      </c>
      <c r="F129">
        <v>112</v>
      </c>
      <c r="G129">
        <v>4</v>
      </c>
      <c r="H129">
        <v>0</v>
      </c>
      <c r="I129" t="s">
        <v>6686</v>
      </c>
      <c r="J129">
        <v>4878</v>
      </c>
    </row>
    <row r="130" spans="1:10" x14ac:dyDescent="0.25">
      <c r="A130">
        <v>2</v>
      </c>
      <c r="B130">
        <v>29</v>
      </c>
      <c r="C130">
        <f t="shared" si="1"/>
        <v>129</v>
      </c>
      <c r="D130">
        <v>1744</v>
      </c>
      <c r="E130">
        <v>1315</v>
      </c>
      <c r="F130">
        <v>134</v>
      </c>
      <c r="G130">
        <v>10</v>
      </c>
      <c r="H130">
        <v>0</v>
      </c>
      <c r="I130" t="s">
        <v>6687</v>
      </c>
      <c r="J130">
        <v>14089</v>
      </c>
    </row>
    <row r="131" spans="1:10" x14ac:dyDescent="0.25">
      <c r="A131">
        <v>2</v>
      </c>
      <c r="B131">
        <v>30</v>
      </c>
      <c r="C131">
        <f t="shared" si="1"/>
        <v>130</v>
      </c>
      <c r="D131">
        <v>484</v>
      </c>
      <c r="E131">
        <v>993</v>
      </c>
      <c r="F131">
        <v>70</v>
      </c>
      <c r="G131">
        <v>10</v>
      </c>
      <c r="H131">
        <v>0</v>
      </c>
      <c r="I131" t="s">
        <v>6688</v>
      </c>
      <c r="J131">
        <v>11770</v>
      </c>
    </row>
    <row r="132" spans="1:10" x14ac:dyDescent="0.25">
      <c r="A132">
        <v>2</v>
      </c>
      <c r="B132">
        <v>31</v>
      </c>
      <c r="C132">
        <f t="shared" ref="C132:C195" si="2">C131+1</f>
        <v>131</v>
      </c>
      <c r="D132">
        <v>2400</v>
      </c>
      <c r="E132">
        <v>266</v>
      </c>
      <c r="F132">
        <v>68</v>
      </c>
      <c r="G132">
        <v>4</v>
      </c>
      <c r="H132">
        <v>0</v>
      </c>
      <c r="I132" t="s">
        <v>6689</v>
      </c>
      <c r="J132">
        <v>7172</v>
      </c>
    </row>
    <row r="133" spans="1:10" x14ac:dyDescent="0.25">
      <c r="A133">
        <v>2</v>
      </c>
      <c r="B133">
        <v>32</v>
      </c>
      <c r="C133">
        <f t="shared" si="2"/>
        <v>132</v>
      </c>
      <c r="D133">
        <v>820</v>
      </c>
      <c r="E133">
        <v>1320</v>
      </c>
      <c r="F133">
        <v>42</v>
      </c>
      <c r="G133">
        <v>2</v>
      </c>
      <c r="H133">
        <v>1</v>
      </c>
      <c r="I133" t="s">
        <v>6690</v>
      </c>
      <c r="J133">
        <v>11242</v>
      </c>
    </row>
    <row r="134" spans="1:10" x14ac:dyDescent="0.25">
      <c r="A134">
        <v>2</v>
      </c>
      <c r="B134">
        <v>33</v>
      </c>
      <c r="C134">
        <f t="shared" si="2"/>
        <v>133</v>
      </c>
      <c r="D134">
        <v>0</v>
      </c>
      <c r="E134">
        <v>526</v>
      </c>
      <c r="F134">
        <v>31</v>
      </c>
      <c r="G134">
        <v>4</v>
      </c>
      <c r="H134">
        <v>3</v>
      </c>
      <c r="I134" t="s">
        <v>6691</v>
      </c>
      <c r="J134">
        <v>17048</v>
      </c>
    </row>
    <row r="135" spans="1:10" x14ac:dyDescent="0.25">
      <c r="A135">
        <v>2</v>
      </c>
      <c r="B135">
        <v>34</v>
      </c>
      <c r="C135">
        <f t="shared" si="2"/>
        <v>134</v>
      </c>
      <c r="D135">
        <v>1134</v>
      </c>
      <c r="E135">
        <v>718</v>
      </c>
      <c r="F135">
        <v>0</v>
      </c>
      <c r="G135">
        <v>6</v>
      </c>
      <c r="H135">
        <v>0</v>
      </c>
      <c r="I135" t="s">
        <v>6692</v>
      </c>
      <c r="J135">
        <v>8956</v>
      </c>
    </row>
    <row r="136" spans="1:10" x14ac:dyDescent="0.25">
      <c r="A136">
        <v>2</v>
      </c>
      <c r="B136">
        <v>35</v>
      </c>
      <c r="C136">
        <f t="shared" si="2"/>
        <v>135</v>
      </c>
      <c r="D136">
        <v>452</v>
      </c>
      <c r="E136">
        <v>466</v>
      </c>
      <c r="F136">
        <v>216</v>
      </c>
      <c r="G136">
        <v>2</v>
      </c>
      <c r="H136">
        <v>0</v>
      </c>
      <c r="I136" t="s">
        <v>6693</v>
      </c>
      <c r="J136">
        <v>4969</v>
      </c>
    </row>
    <row r="137" spans="1:10" x14ac:dyDescent="0.25">
      <c r="A137">
        <v>2</v>
      </c>
      <c r="B137">
        <v>36</v>
      </c>
      <c r="C137">
        <f t="shared" si="2"/>
        <v>136</v>
      </c>
      <c r="D137">
        <v>786</v>
      </c>
      <c r="E137">
        <v>792</v>
      </c>
      <c r="F137">
        <v>37</v>
      </c>
      <c r="G137">
        <v>20</v>
      </c>
      <c r="H137">
        <v>0</v>
      </c>
      <c r="I137" t="s">
        <v>6694</v>
      </c>
      <c r="J137">
        <v>18790</v>
      </c>
    </row>
    <row r="138" spans="1:10" x14ac:dyDescent="0.25">
      <c r="A138">
        <v>2</v>
      </c>
      <c r="B138">
        <v>37</v>
      </c>
      <c r="C138">
        <f t="shared" si="2"/>
        <v>137</v>
      </c>
      <c r="D138">
        <v>4790</v>
      </c>
      <c r="E138">
        <v>3750</v>
      </c>
      <c r="F138">
        <v>272</v>
      </c>
      <c r="G138">
        <v>10</v>
      </c>
      <c r="H138">
        <v>0</v>
      </c>
      <c r="I138" t="s">
        <v>6695</v>
      </c>
      <c r="J138">
        <v>24340</v>
      </c>
    </row>
    <row r="139" spans="1:10" x14ac:dyDescent="0.25">
      <c r="A139">
        <v>2</v>
      </c>
      <c r="B139">
        <v>38</v>
      </c>
      <c r="C139">
        <f t="shared" si="2"/>
        <v>138</v>
      </c>
      <c r="D139">
        <v>504</v>
      </c>
      <c r="E139">
        <v>285</v>
      </c>
      <c r="F139">
        <v>147</v>
      </c>
      <c r="G139">
        <v>2</v>
      </c>
      <c r="H139">
        <v>4</v>
      </c>
      <c r="I139" t="s">
        <v>6696</v>
      </c>
      <c r="J139">
        <v>13464</v>
      </c>
    </row>
    <row r="140" spans="1:10" x14ac:dyDescent="0.25">
      <c r="A140">
        <v>2</v>
      </c>
      <c r="B140">
        <v>39</v>
      </c>
      <c r="C140">
        <f t="shared" si="2"/>
        <v>139</v>
      </c>
      <c r="D140">
        <v>574</v>
      </c>
      <c r="E140">
        <v>1335</v>
      </c>
      <c r="F140">
        <v>0</v>
      </c>
      <c r="G140">
        <v>4</v>
      </c>
      <c r="H140">
        <v>0</v>
      </c>
      <c r="I140" t="s">
        <v>6697</v>
      </c>
      <c r="J140">
        <v>4467</v>
      </c>
    </row>
    <row r="141" spans="1:10" x14ac:dyDescent="0.25">
      <c r="A141">
        <v>2</v>
      </c>
      <c r="B141">
        <v>40</v>
      </c>
      <c r="C141">
        <f t="shared" si="2"/>
        <v>140</v>
      </c>
      <c r="D141">
        <v>1068</v>
      </c>
      <c r="E141">
        <v>133</v>
      </c>
      <c r="F141">
        <v>100</v>
      </c>
      <c r="G141">
        <v>2</v>
      </c>
      <c r="H141">
        <v>1</v>
      </c>
      <c r="I141" t="s">
        <v>6698</v>
      </c>
      <c r="J141">
        <v>2583</v>
      </c>
    </row>
    <row r="142" spans="1:10" x14ac:dyDescent="0.25">
      <c r="A142">
        <v>2</v>
      </c>
      <c r="B142">
        <v>41</v>
      </c>
      <c r="C142">
        <f t="shared" si="2"/>
        <v>141</v>
      </c>
      <c r="D142">
        <v>1479</v>
      </c>
      <c r="E142">
        <v>0</v>
      </c>
      <c r="F142">
        <v>112</v>
      </c>
      <c r="G142">
        <v>6</v>
      </c>
      <c r="H142">
        <v>0</v>
      </c>
      <c r="I142" t="s">
        <v>6699</v>
      </c>
      <c r="J142">
        <v>21280</v>
      </c>
    </row>
    <row r="143" spans="1:10" x14ac:dyDescent="0.25">
      <c r="A143">
        <v>2</v>
      </c>
      <c r="B143">
        <v>42</v>
      </c>
      <c r="C143">
        <f t="shared" si="2"/>
        <v>142</v>
      </c>
      <c r="D143">
        <v>1168</v>
      </c>
      <c r="E143">
        <v>1264</v>
      </c>
      <c r="F143">
        <v>52</v>
      </c>
      <c r="G143">
        <v>2</v>
      </c>
      <c r="H143">
        <v>0</v>
      </c>
      <c r="I143" t="s">
        <v>6700</v>
      </c>
      <c r="J143">
        <v>4056</v>
      </c>
    </row>
    <row r="144" spans="1:10" x14ac:dyDescent="0.25">
      <c r="A144">
        <v>2</v>
      </c>
      <c r="B144">
        <v>43</v>
      </c>
      <c r="C144">
        <f t="shared" si="2"/>
        <v>143</v>
      </c>
      <c r="D144">
        <v>1748</v>
      </c>
      <c r="E144">
        <v>2920</v>
      </c>
      <c r="F144">
        <v>124</v>
      </c>
      <c r="G144">
        <v>2</v>
      </c>
      <c r="H144">
        <v>1</v>
      </c>
      <c r="I144" t="s">
        <v>6701</v>
      </c>
      <c r="J144">
        <v>10126</v>
      </c>
    </row>
    <row r="145" spans="1:10" x14ac:dyDescent="0.25">
      <c r="A145">
        <v>2</v>
      </c>
      <c r="B145">
        <v>44</v>
      </c>
      <c r="C145">
        <f t="shared" si="2"/>
        <v>144</v>
      </c>
      <c r="D145">
        <v>1056</v>
      </c>
      <c r="E145">
        <v>297</v>
      </c>
      <c r="F145">
        <v>47</v>
      </c>
      <c r="G145">
        <v>2</v>
      </c>
      <c r="H145">
        <v>0</v>
      </c>
      <c r="I145" t="s">
        <v>6702</v>
      </c>
      <c r="J145">
        <v>1951</v>
      </c>
    </row>
    <row r="146" spans="1:10" x14ac:dyDescent="0.25">
      <c r="A146">
        <v>2</v>
      </c>
      <c r="B146">
        <v>45</v>
      </c>
      <c r="C146">
        <f t="shared" si="2"/>
        <v>145</v>
      </c>
      <c r="D146">
        <v>502</v>
      </c>
      <c r="E146">
        <v>0</v>
      </c>
      <c r="F146">
        <v>58</v>
      </c>
      <c r="G146">
        <v>2</v>
      </c>
      <c r="H146">
        <v>2</v>
      </c>
      <c r="I146" t="s">
        <v>6703</v>
      </c>
      <c r="J146">
        <v>1290</v>
      </c>
    </row>
    <row r="147" spans="1:10" x14ac:dyDescent="0.25">
      <c r="A147">
        <v>2</v>
      </c>
      <c r="B147">
        <v>46</v>
      </c>
      <c r="C147">
        <f t="shared" si="2"/>
        <v>146</v>
      </c>
      <c r="D147">
        <v>1058</v>
      </c>
      <c r="E147">
        <v>494</v>
      </c>
      <c r="F147">
        <v>0</v>
      </c>
      <c r="G147">
        <v>2</v>
      </c>
      <c r="H147">
        <v>0</v>
      </c>
      <c r="I147" t="s">
        <v>6704</v>
      </c>
      <c r="J147">
        <v>1344</v>
      </c>
    </row>
    <row r="148" spans="1:10" x14ac:dyDescent="0.25">
      <c r="A148">
        <v>2</v>
      </c>
      <c r="B148">
        <v>47</v>
      </c>
      <c r="C148">
        <f t="shared" si="2"/>
        <v>147</v>
      </c>
      <c r="D148">
        <v>0</v>
      </c>
      <c r="E148">
        <v>3590</v>
      </c>
      <c r="F148">
        <v>0</v>
      </c>
      <c r="G148">
        <v>2</v>
      </c>
      <c r="H148">
        <v>0</v>
      </c>
      <c r="I148" t="s">
        <v>6705</v>
      </c>
      <c r="J148">
        <v>4006</v>
      </c>
    </row>
    <row r="149" spans="1:10" x14ac:dyDescent="0.25">
      <c r="A149">
        <v>2</v>
      </c>
      <c r="B149">
        <v>48</v>
      </c>
      <c r="C149">
        <f t="shared" si="2"/>
        <v>148</v>
      </c>
      <c r="D149">
        <v>533</v>
      </c>
      <c r="E149">
        <v>600</v>
      </c>
      <c r="F149">
        <v>96</v>
      </c>
      <c r="G149">
        <v>2</v>
      </c>
      <c r="H149">
        <v>0</v>
      </c>
      <c r="I149" t="s">
        <v>6706</v>
      </c>
      <c r="J149">
        <v>2712</v>
      </c>
    </row>
    <row r="150" spans="1:10" x14ac:dyDescent="0.25">
      <c r="A150">
        <v>2</v>
      </c>
      <c r="B150">
        <v>49</v>
      </c>
      <c r="C150">
        <f t="shared" si="2"/>
        <v>149</v>
      </c>
      <c r="D150">
        <v>469</v>
      </c>
      <c r="E150">
        <v>161</v>
      </c>
      <c r="F150">
        <v>67</v>
      </c>
      <c r="G150">
        <v>6</v>
      </c>
      <c r="H150">
        <v>0</v>
      </c>
      <c r="I150" t="s">
        <v>6707</v>
      </c>
      <c r="J150">
        <v>213167</v>
      </c>
    </row>
    <row r="151" spans="1:10" x14ac:dyDescent="0.25">
      <c r="A151">
        <v>2</v>
      </c>
      <c r="B151">
        <v>50</v>
      </c>
      <c r="C151">
        <f t="shared" si="2"/>
        <v>150</v>
      </c>
      <c r="D151">
        <v>394</v>
      </c>
      <c r="E151">
        <v>466</v>
      </c>
      <c r="F151">
        <v>34</v>
      </c>
      <c r="G151">
        <v>20</v>
      </c>
      <c r="H151">
        <v>1</v>
      </c>
      <c r="I151" t="s">
        <v>6708</v>
      </c>
      <c r="J151">
        <v>17299</v>
      </c>
    </row>
    <row r="152" spans="1:10" x14ac:dyDescent="0.25">
      <c r="A152">
        <v>2</v>
      </c>
      <c r="B152">
        <v>51</v>
      </c>
      <c r="C152">
        <f t="shared" si="2"/>
        <v>151</v>
      </c>
      <c r="D152">
        <v>632</v>
      </c>
      <c r="E152">
        <v>685</v>
      </c>
      <c r="F152">
        <v>360</v>
      </c>
      <c r="G152">
        <v>6</v>
      </c>
      <c r="H152">
        <v>0</v>
      </c>
      <c r="I152" t="s">
        <v>6709</v>
      </c>
      <c r="J152">
        <v>14286</v>
      </c>
    </row>
    <row r="153" spans="1:10" x14ac:dyDescent="0.25">
      <c r="A153">
        <v>2</v>
      </c>
      <c r="B153">
        <v>52</v>
      </c>
      <c r="C153">
        <f t="shared" si="2"/>
        <v>152</v>
      </c>
      <c r="D153">
        <v>2330</v>
      </c>
      <c r="E153">
        <v>387</v>
      </c>
      <c r="F153">
        <v>66</v>
      </c>
      <c r="G153">
        <v>2</v>
      </c>
      <c r="H153">
        <v>1</v>
      </c>
      <c r="I153" t="s">
        <v>6710</v>
      </c>
      <c r="J153">
        <v>1940</v>
      </c>
    </row>
    <row r="154" spans="1:10" x14ac:dyDescent="0.25">
      <c r="A154">
        <v>2</v>
      </c>
      <c r="B154">
        <v>53</v>
      </c>
      <c r="C154">
        <f t="shared" si="2"/>
        <v>153</v>
      </c>
      <c r="D154">
        <v>606</v>
      </c>
      <c r="E154">
        <v>241</v>
      </c>
      <c r="F154">
        <v>59</v>
      </c>
      <c r="G154">
        <v>6</v>
      </c>
      <c r="H154">
        <v>0</v>
      </c>
      <c r="I154" t="s">
        <v>6711</v>
      </c>
      <c r="J154">
        <v>3467</v>
      </c>
    </row>
    <row r="155" spans="1:10" x14ac:dyDescent="0.25">
      <c r="A155">
        <v>2</v>
      </c>
      <c r="B155">
        <v>54</v>
      </c>
      <c r="C155">
        <f t="shared" si="2"/>
        <v>154</v>
      </c>
      <c r="D155">
        <v>586</v>
      </c>
      <c r="E155">
        <v>318</v>
      </c>
      <c r="F155">
        <v>53</v>
      </c>
      <c r="G155">
        <v>2</v>
      </c>
      <c r="H155">
        <v>1</v>
      </c>
      <c r="I155" t="s">
        <v>6712</v>
      </c>
      <c r="J155">
        <v>8445</v>
      </c>
    </row>
    <row r="156" spans="1:10" x14ac:dyDescent="0.25">
      <c r="A156">
        <v>2</v>
      </c>
      <c r="B156">
        <v>55</v>
      </c>
      <c r="C156">
        <f t="shared" si="2"/>
        <v>155</v>
      </c>
      <c r="D156">
        <v>478</v>
      </c>
      <c r="E156">
        <v>364</v>
      </c>
      <c r="F156">
        <v>56</v>
      </c>
      <c r="G156">
        <v>8</v>
      </c>
      <c r="H156">
        <v>0</v>
      </c>
      <c r="I156" t="s">
        <v>6713</v>
      </c>
      <c r="J156">
        <v>12323</v>
      </c>
    </row>
    <row r="157" spans="1:10" x14ac:dyDescent="0.25">
      <c r="A157">
        <v>2</v>
      </c>
      <c r="B157">
        <v>56</v>
      </c>
      <c r="C157">
        <f t="shared" si="2"/>
        <v>156</v>
      </c>
      <c r="D157">
        <v>632</v>
      </c>
      <c r="E157">
        <v>724</v>
      </c>
      <c r="F157">
        <v>47</v>
      </c>
      <c r="G157">
        <v>2</v>
      </c>
      <c r="H157">
        <v>0</v>
      </c>
      <c r="I157" t="s">
        <v>6714</v>
      </c>
      <c r="J157">
        <v>1845</v>
      </c>
    </row>
    <row r="158" spans="1:10" x14ac:dyDescent="0.25">
      <c r="A158">
        <v>2</v>
      </c>
      <c r="B158">
        <v>57</v>
      </c>
      <c r="C158">
        <f t="shared" si="2"/>
        <v>157</v>
      </c>
      <c r="D158">
        <v>915</v>
      </c>
      <c r="E158">
        <v>250</v>
      </c>
      <c r="F158">
        <v>510</v>
      </c>
      <c r="G158">
        <v>4</v>
      </c>
      <c r="H158">
        <v>0</v>
      </c>
      <c r="I158" t="s">
        <v>6715</v>
      </c>
      <c r="J158">
        <v>10817</v>
      </c>
    </row>
    <row r="159" spans="1:10" x14ac:dyDescent="0.25">
      <c r="A159">
        <v>2</v>
      </c>
      <c r="B159">
        <v>58</v>
      </c>
      <c r="C159">
        <f t="shared" si="2"/>
        <v>158</v>
      </c>
      <c r="D159">
        <v>467</v>
      </c>
      <c r="E159">
        <v>654</v>
      </c>
      <c r="F159">
        <v>36</v>
      </c>
      <c r="G159">
        <v>6</v>
      </c>
      <c r="H159">
        <v>0</v>
      </c>
      <c r="I159" t="s">
        <v>6716</v>
      </c>
      <c r="J159">
        <v>2916</v>
      </c>
    </row>
    <row r="160" spans="1:10" x14ac:dyDescent="0.25">
      <c r="A160">
        <v>2</v>
      </c>
      <c r="B160">
        <v>59</v>
      </c>
      <c r="C160">
        <f t="shared" si="2"/>
        <v>159</v>
      </c>
      <c r="D160">
        <v>514</v>
      </c>
      <c r="E160">
        <v>316</v>
      </c>
      <c r="F160">
        <v>98</v>
      </c>
      <c r="G160">
        <v>2</v>
      </c>
      <c r="H160">
        <v>0</v>
      </c>
      <c r="I160" t="s">
        <v>6717</v>
      </c>
      <c r="J160">
        <v>2486</v>
      </c>
    </row>
    <row r="161" spans="1:10" x14ac:dyDescent="0.25">
      <c r="A161">
        <v>2</v>
      </c>
      <c r="B161">
        <v>60</v>
      </c>
      <c r="C161">
        <f t="shared" si="2"/>
        <v>160</v>
      </c>
      <c r="D161">
        <v>574</v>
      </c>
      <c r="E161">
        <v>942</v>
      </c>
      <c r="F161">
        <v>0</v>
      </c>
      <c r="G161">
        <v>2</v>
      </c>
      <c r="H161">
        <v>0</v>
      </c>
      <c r="I161" t="s">
        <v>6718</v>
      </c>
      <c r="J161">
        <v>41122</v>
      </c>
    </row>
    <row r="162" spans="1:10" x14ac:dyDescent="0.25">
      <c r="A162">
        <v>2</v>
      </c>
      <c r="B162">
        <v>61</v>
      </c>
      <c r="C162">
        <f t="shared" si="2"/>
        <v>161</v>
      </c>
      <c r="D162">
        <v>612</v>
      </c>
      <c r="E162">
        <v>459</v>
      </c>
      <c r="F162">
        <v>49</v>
      </c>
      <c r="G162">
        <v>10</v>
      </c>
      <c r="H162">
        <v>2</v>
      </c>
      <c r="I162" t="s">
        <v>6719</v>
      </c>
      <c r="J162">
        <v>5161</v>
      </c>
    </row>
    <row r="163" spans="1:10" x14ac:dyDescent="0.25">
      <c r="A163">
        <v>2</v>
      </c>
      <c r="B163">
        <v>62</v>
      </c>
      <c r="C163">
        <f t="shared" si="2"/>
        <v>162</v>
      </c>
      <c r="D163">
        <v>1214</v>
      </c>
      <c r="E163">
        <v>300</v>
      </c>
      <c r="F163">
        <v>54</v>
      </c>
      <c r="G163">
        <v>4</v>
      </c>
      <c r="H163">
        <v>0</v>
      </c>
      <c r="I163" t="s">
        <v>6720</v>
      </c>
      <c r="J163">
        <v>15179</v>
      </c>
    </row>
    <row r="164" spans="1:10" x14ac:dyDescent="0.25">
      <c r="A164">
        <v>2</v>
      </c>
      <c r="B164">
        <v>63</v>
      </c>
      <c r="C164">
        <f t="shared" si="2"/>
        <v>163</v>
      </c>
      <c r="D164">
        <v>1288</v>
      </c>
      <c r="E164">
        <v>288</v>
      </c>
      <c r="F164">
        <v>162</v>
      </c>
      <c r="G164">
        <v>2</v>
      </c>
      <c r="H164">
        <v>0</v>
      </c>
      <c r="I164" t="s">
        <v>6721</v>
      </c>
      <c r="J164">
        <v>5657</v>
      </c>
    </row>
    <row r="165" spans="1:10" x14ac:dyDescent="0.25">
      <c r="A165">
        <v>2</v>
      </c>
      <c r="B165">
        <v>64</v>
      </c>
      <c r="C165">
        <f t="shared" si="2"/>
        <v>164</v>
      </c>
      <c r="D165">
        <v>412</v>
      </c>
      <c r="E165">
        <v>2870</v>
      </c>
      <c r="F165">
        <v>158</v>
      </c>
      <c r="G165">
        <v>6</v>
      </c>
      <c r="H165">
        <v>1</v>
      </c>
      <c r="I165" t="s">
        <v>6722</v>
      </c>
      <c r="J165">
        <v>13317</v>
      </c>
    </row>
    <row r="166" spans="1:10" x14ac:dyDescent="0.25">
      <c r="A166">
        <v>2</v>
      </c>
      <c r="B166">
        <v>65</v>
      </c>
      <c r="C166">
        <f t="shared" si="2"/>
        <v>165</v>
      </c>
      <c r="D166">
        <v>914</v>
      </c>
      <c r="E166">
        <v>800</v>
      </c>
      <c r="F166">
        <v>57</v>
      </c>
      <c r="G166">
        <v>4</v>
      </c>
      <c r="H166">
        <v>0</v>
      </c>
      <c r="I166" t="s">
        <v>6723</v>
      </c>
      <c r="J166">
        <v>3889</v>
      </c>
    </row>
    <row r="167" spans="1:10" x14ac:dyDescent="0.25">
      <c r="A167">
        <v>2</v>
      </c>
      <c r="B167">
        <v>66</v>
      </c>
      <c r="C167">
        <f t="shared" si="2"/>
        <v>166</v>
      </c>
      <c r="D167">
        <v>992</v>
      </c>
      <c r="E167">
        <v>207</v>
      </c>
      <c r="F167">
        <v>70</v>
      </c>
      <c r="G167">
        <v>6</v>
      </c>
      <c r="H167">
        <v>0</v>
      </c>
      <c r="I167" t="s">
        <v>6724</v>
      </c>
      <c r="J167">
        <v>2272</v>
      </c>
    </row>
    <row r="168" spans="1:10" x14ac:dyDescent="0.25">
      <c r="A168">
        <v>2</v>
      </c>
      <c r="B168">
        <v>67</v>
      </c>
      <c r="C168">
        <f t="shared" si="2"/>
        <v>167</v>
      </c>
      <c r="D168">
        <v>946</v>
      </c>
      <c r="E168">
        <v>498</v>
      </c>
      <c r="F168">
        <v>27</v>
      </c>
      <c r="G168">
        <v>0</v>
      </c>
      <c r="H168">
        <v>2</v>
      </c>
      <c r="I168" t="s">
        <v>6725</v>
      </c>
      <c r="J168">
        <v>50132</v>
      </c>
    </row>
    <row r="169" spans="1:10" x14ac:dyDescent="0.25">
      <c r="A169">
        <v>2</v>
      </c>
      <c r="B169">
        <v>68</v>
      </c>
      <c r="C169">
        <f t="shared" si="2"/>
        <v>168</v>
      </c>
      <c r="D169">
        <v>954</v>
      </c>
      <c r="E169">
        <v>1612</v>
      </c>
      <c r="F169">
        <v>285</v>
      </c>
      <c r="G169">
        <v>4</v>
      </c>
      <c r="H169">
        <v>0</v>
      </c>
      <c r="I169" t="s">
        <v>6726</v>
      </c>
      <c r="J169">
        <v>11534</v>
      </c>
    </row>
    <row r="170" spans="1:10" x14ac:dyDescent="0.25">
      <c r="A170">
        <v>2</v>
      </c>
      <c r="B170">
        <v>69</v>
      </c>
      <c r="C170">
        <f t="shared" si="2"/>
        <v>169</v>
      </c>
      <c r="D170">
        <v>0</v>
      </c>
      <c r="E170">
        <v>310</v>
      </c>
      <c r="F170">
        <v>122</v>
      </c>
      <c r="G170">
        <v>2</v>
      </c>
      <c r="H170">
        <v>0</v>
      </c>
      <c r="I170" t="s">
        <v>6727</v>
      </c>
      <c r="J170">
        <v>2867</v>
      </c>
    </row>
    <row r="171" spans="1:10" x14ac:dyDescent="0.25">
      <c r="A171">
        <v>2</v>
      </c>
      <c r="B171">
        <v>70</v>
      </c>
      <c r="C171">
        <f t="shared" si="2"/>
        <v>170</v>
      </c>
      <c r="D171">
        <v>575</v>
      </c>
      <c r="E171">
        <v>680</v>
      </c>
      <c r="F171">
        <v>114</v>
      </c>
      <c r="G171">
        <v>2</v>
      </c>
      <c r="H171">
        <v>0</v>
      </c>
      <c r="I171" t="s">
        <v>6728</v>
      </c>
      <c r="J171">
        <v>3503</v>
      </c>
    </row>
    <row r="172" spans="1:10" x14ac:dyDescent="0.25">
      <c r="A172">
        <v>2</v>
      </c>
      <c r="B172">
        <v>71</v>
      </c>
      <c r="C172">
        <f t="shared" si="2"/>
        <v>171</v>
      </c>
      <c r="D172">
        <v>423</v>
      </c>
      <c r="E172">
        <v>646</v>
      </c>
      <c r="F172">
        <v>94</v>
      </c>
      <c r="G172">
        <v>2</v>
      </c>
      <c r="H172">
        <v>1</v>
      </c>
      <c r="I172" t="s">
        <v>6729</v>
      </c>
      <c r="J172">
        <v>2870</v>
      </c>
    </row>
    <row r="173" spans="1:10" x14ac:dyDescent="0.25">
      <c r="A173">
        <v>2</v>
      </c>
      <c r="B173">
        <v>72</v>
      </c>
      <c r="C173">
        <f t="shared" si="2"/>
        <v>172</v>
      </c>
      <c r="D173">
        <v>3035</v>
      </c>
      <c r="E173">
        <v>0</v>
      </c>
      <c r="F173">
        <v>33</v>
      </c>
      <c r="G173">
        <v>2</v>
      </c>
      <c r="H173">
        <v>0</v>
      </c>
      <c r="I173" t="s">
        <v>6730</v>
      </c>
      <c r="J173">
        <v>1977</v>
      </c>
    </row>
    <row r="174" spans="1:10" x14ac:dyDescent="0.25">
      <c r="A174">
        <v>2</v>
      </c>
      <c r="B174">
        <v>73</v>
      </c>
      <c r="C174">
        <f t="shared" si="2"/>
        <v>173</v>
      </c>
      <c r="D174">
        <v>1098</v>
      </c>
      <c r="E174">
        <v>264</v>
      </c>
      <c r="F174">
        <v>74</v>
      </c>
      <c r="G174">
        <v>4</v>
      </c>
      <c r="H174">
        <v>0</v>
      </c>
      <c r="I174" t="s">
        <v>6731</v>
      </c>
      <c r="J174">
        <v>3087</v>
      </c>
    </row>
    <row r="175" spans="1:10" x14ac:dyDescent="0.25">
      <c r="A175">
        <v>2</v>
      </c>
      <c r="B175">
        <v>74</v>
      </c>
      <c r="C175">
        <f t="shared" si="2"/>
        <v>174</v>
      </c>
      <c r="D175">
        <v>3010</v>
      </c>
      <c r="E175">
        <v>345</v>
      </c>
      <c r="F175">
        <v>270</v>
      </c>
      <c r="G175">
        <v>4</v>
      </c>
      <c r="H175">
        <v>0</v>
      </c>
      <c r="I175" t="s">
        <v>6732</v>
      </c>
      <c r="J175">
        <v>6199</v>
      </c>
    </row>
    <row r="176" spans="1:10" x14ac:dyDescent="0.25">
      <c r="A176">
        <v>2</v>
      </c>
      <c r="B176">
        <v>75</v>
      </c>
      <c r="C176">
        <f t="shared" si="2"/>
        <v>175</v>
      </c>
      <c r="D176">
        <v>1848</v>
      </c>
      <c r="E176">
        <v>294</v>
      </c>
      <c r="F176">
        <v>82</v>
      </c>
      <c r="G176">
        <v>2</v>
      </c>
      <c r="H176">
        <v>0</v>
      </c>
      <c r="I176" t="s">
        <v>6733</v>
      </c>
      <c r="J176">
        <v>2153</v>
      </c>
    </row>
    <row r="177" spans="1:10" x14ac:dyDescent="0.25">
      <c r="A177">
        <v>2</v>
      </c>
      <c r="B177">
        <v>76</v>
      </c>
      <c r="C177">
        <f t="shared" si="2"/>
        <v>176</v>
      </c>
      <c r="D177">
        <v>2325</v>
      </c>
      <c r="E177">
        <v>109</v>
      </c>
      <c r="F177">
        <v>0</v>
      </c>
      <c r="G177">
        <v>0</v>
      </c>
      <c r="H177">
        <v>0</v>
      </c>
      <c r="J177">
        <v>341</v>
      </c>
    </row>
    <row r="178" spans="1:10" x14ac:dyDescent="0.25">
      <c r="A178">
        <v>2</v>
      </c>
      <c r="B178">
        <v>77</v>
      </c>
      <c r="C178">
        <f t="shared" si="2"/>
        <v>177</v>
      </c>
      <c r="D178">
        <v>518</v>
      </c>
      <c r="E178">
        <v>312</v>
      </c>
      <c r="F178">
        <v>73</v>
      </c>
      <c r="G178">
        <v>2</v>
      </c>
      <c r="H178">
        <v>3</v>
      </c>
      <c r="I178" t="s">
        <v>6734</v>
      </c>
      <c r="J178">
        <v>12818</v>
      </c>
    </row>
    <row r="179" spans="1:10" x14ac:dyDescent="0.25">
      <c r="A179">
        <v>2</v>
      </c>
      <c r="B179">
        <v>78</v>
      </c>
      <c r="C179">
        <f t="shared" si="2"/>
        <v>178</v>
      </c>
      <c r="D179">
        <v>673</v>
      </c>
      <c r="E179">
        <v>0</v>
      </c>
      <c r="F179">
        <v>98</v>
      </c>
      <c r="G179">
        <v>20</v>
      </c>
      <c r="H179">
        <v>1</v>
      </c>
      <c r="I179" t="s">
        <v>6735</v>
      </c>
      <c r="J179">
        <v>23528</v>
      </c>
    </row>
    <row r="180" spans="1:10" x14ac:dyDescent="0.25">
      <c r="A180">
        <v>2</v>
      </c>
      <c r="B180">
        <v>79</v>
      </c>
      <c r="C180">
        <f t="shared" si="2"/>
        <v>179</v>
      </c>
      <c r="D180">
        <v>575</v>
      </c>
      <c r="E180">
        <v>0</v>
      </c>
      <c r="F180">
        <v>52</v>
      </c>
      <c r="G180">
        <v>4</v>
      </c>
      <c r="H180">
        <v>0</v>
      </c>
      <c r="I180" t="s">
        <v>6736</v>
      </c>
      <c r="J180">
        <v>9860</v>
      </c>
    </row>
    <row r="181" spans="1:10" x14ac:dyDescent="0.25">
      <c r="A181">
        <v>2</v>
      </c>
      <c r="B181">
        <v>80</v>
      </c>
      <c r="C181">
        <f t="shared" si="2"/>
        <v>180</v>
      </c>
      <c r="D181">
        <v>530</v>
      </c>
      <c r="E181">
        <v>348</v>
      </c>
      <c r="F181">
        <v>106</v>
      </c>
      <c r="G181">
        <v>2</v>
      </c>
      <c r="H181">
        <v>0</v>
      </c>
      <c r="I181" t="s">
        <v>6737</v>
      </c>
      <c r="J181">
        <v>11124</v>
      </c>
    </row>
    <row r="182" spans="1:10" x14ac:dyDescent="0.25">
      <c r="A182">
        <v>2</v>
      </c>
      <c r="B182">
        <v>81</v>
      </c>
      <c r="C182">
        <f t="shared" si="2"/>
        <v>181</v>
      </c>
      <c r="D182">
        <v>417</v>
      </c>
      <c r="E182">
        <v>453</v>
      </c>
      <c r="F182">
        <v>268</v>
      </c>
      <c r="G182">
        <v>10</v>
      </c>
      <c r="H182">
        <v>1</v>
      </c>
      <c r="I182" t="s">
        <v>6738</v>
      </c>
      <c r="J182">
        <v>33718</v>
      </c>
    </row>
    <row r="183" spans="1:10" x14ac:dyDescent="0.25">
      <c r="A183">
        <v>2</v>
      </c>
      <c r="B183">
        <v>82</v>
      </c>
      <c r="C183">
        <f t="shared" si="2"/>
        <v>182</v>
      </c>
      <c r="D183">
        <v>467</v>
      </c>
      <c r="E183">
        <v>800</v>
      </c>
      <c r="F183">
        <v>0</v>
      </c>
      <c r="G183">
        <v>2</v>
      </c>
      <c r="H183">
        <v>0</v>
      </c>
      <c r="I183" t="s">
        <v>6739</v>
      </c>
      <c r="J183">
        <v>9426</v>
      </c>
    </row>
    <row r="184" spans="1:10" x14ac:dyDescent="0.25">
      <c r="A184">
        <v>2</v>
      </c>
      <c r="B184">
        <v>83</v>
      </c>
      <c r="C184">
        <f t="shared" si="2"/>
        <v>183</v>
      </c>
      <c r="D184">
        <v>366</v>
      </c>
      <c r="E184">
        <v>320</v>
      </c>
      <c r="F184">
        <v>147</v>
      </c>
      <c r="G184">
        <v>10</v>
      </c>
      <c r="H184">
        <v>1</v>
      </c>
      <c r="I184" t="s">
        <v>6740</v>
      </c>
      <c r="J184">
        <v>6455</v>
      </c>
    </row>
    <row r="185" spans="1:10" x14ac:dyDescent="0.25">
      <c r="A185">
        <v>2</v>
      </c>
      <c r="B185">
        <v>84</v>
      </c>
      <c r="C185">
        <f t="shared" si="2"/>
        <v>184</v>
      </c>
      <c r="D185">
        <v>626</v>
      </c>
      <c r="E185">
        <v>353</v>
      </c>
      <c r="F185">
        <v>130</v>
      </c>
      <c r="G185">
        <v>6</v>
      </c>
      <c r="H185">
        <v>0</v>
      </c>
      <c r="I185" t="s">
        <v>6741</v>
      </c>
      <c r="J185">
        <v>30262</v>
      </c>
    </row>
    <row r="186" spans="1:10" x14ac:dyDescent="0.25">
      <c r="A186">
        <v>2</v>
      </c>
      <c r="B186">
        <v>85</v>
      </c>
      <c r="C186">
        <f t="shared" si="2"/>
        <v>185</v>
      </c>
      <c r="D186">
        <v>1515</v>
      </c>
      <c r="E186">
        <v>700</v>
      </c>
      <c r="F186">
        <v>74</v>
      </c>
      <c r="G186">
        <v>2</v>
      </c>
      <c r="H186">
        <v>4</v>
      </c>
      <c r="I186" t="s">
        <v>6742</v>
      </c>
      <c r="J186">
        <v>17340</v>
      </c>
    </row>
    <row r="187" spans="1:10" x14ac:dyDescent="0.25">
      <c r="A187">
        <v>2</v>
      </c>
      <c r="B187">
        <v>86</v>
      </c>
      <c r="C187">
        <f t="shared" si="2"/>
        <v>186</v>
      </c>
      <c r="D187">
        <v>736</v>
      </c>
      <c r="E187">
        <v>241</v>
      </c>
      <c r="F187">
        <v>102</v>
      </c>
      <c r="G187">
        <v>2</v>
      </c>
      <c r="H187">
        <v>0</v>
      </c>
      <c r="I187" t="s">
        <v>6743</v>
      </c>
      <c r="J187">
        <v>3522</v>
      </c>
    </row>
    <row r="188" spans="1:10" x14ac:dyDescent="0.25">
      <c r="A188">
        <v>2</v>
      </c>
      <c r="B188">
        <v>87</v>
      </c>
      <c r="C188">
        <f t="shared" si="2"/>
        <v>187</v>
      </c>
      <c r="D188">
        <v>0</v>
      </c>
      <c r="E188">
        <v>430</v>
      </c>
      <c r="F188">
        <v>100</v>
      </c>
      <c r="G188">
        <v>4</v>
      </c>
      <c r="H188">
        <v>1</v>
      </c>
      <c r="I188" t="s">
        <v>6744</v>
      </c>
      <c r="J188">
        <v>4585</v>
      </c>
    </row>
    <row r="189" spans="1:10" x14ac:dyDescent="0.25">
      <c r="A189">
        <v>2</v>
      </c>
      <c r="B189">
        <v>88</v>
      </c>
      <c r="C189">
        <f t="shared" si="2"/>
        <v>188</v>
      </c>
      <c r="D189">
        <v>387</v>
      </c>
      <c r="E189">
        <v>330</v>
      </c>
      <c r="F189">
        <v>110</v>
      </c>
      <c r="G189">
        <v>2</v>
      </c>
      <c r="H189">
        <v>3</v>
      </c>
      <c r="I189" t="s">
        <v>6745</v>
      </c>
      <c r="J189">
        <v>3369</v>
      </c>
    </row>
    <row r="190" spans="1:10" x14ac:dyDescent="0.25">
      <c r="A190">
        <v>2</v>
      </c>
      <c r="B190">
        <v>89</v>
      </c>
      <c r="C190">
        <f t="shared" si="2"/>
        <v>189</v>
      </c>
      <c r="D190">
        <v>608</v>
      </c>
      <c r="E190">
        <v>356</v>
      </c>
      <c r="F190">
        <v>41</v>
      </c>
      <c r="G190">
        <v>4</v>
      </c>
      <c r="H190">
        <v>0</v>
      </c>
      <c r="I190" t="s">
        <v>6746</v>
      </c>
      <c r="J190">
        <v>2112</v>
      </c>
    </row>
    <row r="191" spans="1:10" x14ac:dyDescent="0.25">
      <c r="A191">
        <v>2</v>
      </c>
      <c r="B191">
        <v>90</v>
      </c>
      <c r="C191">
        <f t="shared" si="2"/>
        <v>190</v>
      </c>
      <c r="D191">
        <v>377</v>
      </c>
      <c r="E191">
        <v>359</v>
      </c>
      <c r="F191">
        <v>120</v>
      </c>
      <c r="G191">
        <v>2</v>
      </c>
      <c r="H191">
        <v>5</v>
      </c>
      <c r="I191" t="s">
        <v>6747</v>
      </c>
      <c r="J191">
        <v>24925</v>
      </c>
    </row>
    <row r="192" spans="1:10" x14ac:dyDescent="0.25">
      <c r="A192">
        <v>2</v>
      </c>
      <c r="B192">
        <v>91</v>
      </c>
      <c r="C192">
        <f t="shared" si="2"/>
        <v>191</v>
      </c>
      <c r="D192">
        <v>535</v>
      </c>
      <c r="E192">
        <v>602</v>
      </c>
      <c r="F192">
        <v>36</v>
      </c>
      <c r="G192">
        <v>20</v>
      </c>
      <c r="H192">
        <v>0</v>
      </c>
      <c r="I192" t="s">
        <v>6748</v>
      </c>
      <c r="J192">
        <v>21154</v>
      </c>
    </row>
    <row r="193" spans="1:10" x14ac:dyDescent="0.25">
      <c r="A193">
        <v>2</v>
      </c>
      <c r="B193">
        <v>92</v>
      </c>
      <c r="C193">
        <f t="shared" si="2"/>
        <v>192</v>
      </c>
      <c r="D193">
        <v>316</v>
      </c>
      <c r="E193">
        <v>786</v>
      </c>
      <c r="F193">
        <v>68</v>
      </c>
      <c r="G193">
        <v>2</v>
      </c>
      <c r="H193">
        <v>0</v>
      </c>
      <c r="I193" t="s">
        <v>6749</v>
      </c>
      <c r="J193">
        <v>2360</v>
      </c>
    </row>
    <row r="194" spans="1:10" x14ac:dyDescent="0.25">
      <c r="A194">
        <v>2</v>
      </c>
      <c r="B194">
        <v>93</v>
      </c>
      <c r="C194">
        <f t="shared" si="2"/>
        <v>193</v>
      </c>
      <c r="D194">
        <v>1266</v>
      </c>
      <c r="E194">
        <v>753</v>
      </c>
      <c r="F194">
        <v>0</v>
      </c>
      <c r="G194">
        <v>4</v>
      </c>
      <c r="H194">
        <v>0</v>
      </c>
      <c r="I194" t="s">
        <v>6750</v>
      </c>
      <c r="J194">
        <v>1152</v>
      </c>
    </row>
    <row r="195" spans="1:10" x14ac:dyDescent="0.25">
      <c r="A195">
        <v>2</v>
      </c>
      <c r="B195">
        <v>94</v>
      </c>
      <c r="C195">
        <f t="shared" si="2"/>
        <v>194</v>
      </c>
      <c r="D195">
        <v>1197</v>
      </c>
      <c r="E195">
        <v>714</v>
      </c>
      <c r="F195">
        <v>25</v>
      </c>
      <c r="G195">
        <v>10</v>
      </c>
      <c r="H195">
        <v>0</v>
      </c>
      <c r="I195" t="s">
        <v>6751</v>
      </c>
      <c r="J195">
        <v>3950</v>
      </c>
    </row>
    <row r="196" spans="1:10" x14ac:dyDescent="0.25">
      <c r="A196">
        <v>2</v>
      </c>
      <c r="B196">
        <v>95</v>
      </c>
      <c r="C196">
        <f t="shared" ref="C196:C259" si="3">C195+1</f>
        <v>195</v>
      </c>
      <c r="D196">
        <v>1068</v>
      </c>
      <c r="E196">
        <v>390</v>
      </c>
      <c r="F196">
        <v>275</v>
      </c>
      <c r="G196">
        <v>4</v>
      </c>
      <c r="H196">
        <v>3</v>
      </c>
      <c r="I196" t="s">
        <v>6752</v>
      </c>
      <c r="J196">
        <v>7692</v>
      </c>
    </row>
    <row r="197" spans="1:10" x14ac:dyDescent="0.25">
      <c r="A197">
        <v>2</v>
      </c>
      <c r="B197">
        <v>96</v>
      </c>
      <c r="C197">
        <f t="shared" si="3"/>
        <v>196</v>
      </c>
      <c r="D197">
        <v>356</v>
      </c>
      <c r="E197">
        <v>612</v>
      </c>
      <c r="F197">
        <v>142</v>
      </c>
      <c r="G197">
        <v>4</v>
      </c>
      <c r="H197">
        <v>2</v>
      </c>
      <c r="I197" t="s">
        <v>6753</v>
      </c>
      <c r="J197">
        <v>4485</v>
      </c>
    </row>
    <row r="198" spans="1:10" x14ac:dyDescent="0.25">
      <c r="A198">
        <v>2</v>
      </c>
      <c r="B198">
        <v>97</v>
      </c>
      <c r="C198">
        <f t="shared" si="3"/>
        <v>197</v>
      </c>
      <c r="D198">
        <v>362</v>
      </c>
      <c r="E198">
        <v>189</v>
      </c>
      <c r="F198">
        <v>45</v>
      </c>
      <c r="G198">
        <v>2</v>
      </c>
      <c r="H198">
        <v>3</v>
      </c>
      <c r="I198" t="s">
        <v>6754</v>
      </c>
      <c r="J198">
        <v>56732</v>
      </c>
    </row>
    <row r="199" spans="1:10" x14ac:dyDescent="0.25">
      <c r="A199">
        <v>2</v>
      </c>
      <c r="B199">
        <v>98</v>
      </c>
      <c r="C199">
        <f t="shared" si="3"/>
        <v>198</v>
      </c>
      <c r="D199">
        <v>1662</v>
      </c>
      <c r="E199">
        <v>351</v>
      </c>
      <c r="F199">
        <v>154</v>
      </c>
      <c r="G199">
        <v>2</v>
      </c>
      <c r="H199">
        <v>4</v>
      </c>
      <c r="I199" t="s">
        <v>6755</v>
      </c>
      <c r="J199">
        <v>18601</v>
      </c>
    </row>
    <row r="200" spans="1:10" x14ac:dyDescent="0.25">
      <c r="A200">
        <v>2</v>
      </c>
      <c r="B200">
        <v>99</v>
      </c>
      <c r="C200">
        <f t="shared" si="3"/>
        <v>199</v>
      </c>
      <c r="D200">
        <v>405</v>
      </c>
      <c r="E200">
        <v>369</v>
      </c>
      <c r="F200">
        <v>140</v>
      </c>
      <c r="G200">
        <v>6</v>
      </c>
      <c r="H200">
        <v>0</v>
      </c>
      <c r="I200" t="s">
        <v>6756</v>
      </c>
      <c r="J200">
        <v>86371</v>
      </c>
    </row>
    <row r="201" spans="1:10" x14ac:dyDescent="0.25">
      <c r="A201">
        <v>2</v>
      </c>
      <c r="B201">
        <v>100</v>
      </c>
      <c r="C201">
        <f t="shared" si="3"/>
        <v>200</v>
      </c>
      <c r="D201">
        <v>423</v>
      </c>
      <c r="E201">
        <v>369</v>
      </c>
      <c r="F201">
        <v>65</v>
      </c>
      <c r="G201">
        <v>2</v>
      </c>
      <c r="H201">
        <v>5</v>
      </c>
      <c r="I201" t="s">
        <v>6757</v>
      </c>
      <c r="J201">
        <v>19080</v>
      </c>
    </row>
    <row r="202" spans="1:10" x14ac:dyDescent="0.25">
      <c r="A202">
        <v>3</v>
      </c>
      <c r="B202">
        <v>1</v>
      </c>
      <c r="C202">
        <f t="shared" si="3"/>
        <v>201</v>
      </c>
      <c r="D202">
        <v>490</v>
      </c>
      <c r="E202">
        <v>873</v>
      </c>
      <c r="F202">
        <v>0</v>
      </c>
      <c r="G202">
        <v>0</v>
      </c>
      <c r="H202">
        <v>2</v>
      </c>
      <c r="I202" t="s">
        <v>6758</v>
      </c>
      <c r="J202">
        <v>7922</v>
      </c>
    </row>
    <row r="203" spans="1:10" x14ac:dyDescent="0.25">
      <c r="A203">
        <v>3</v>
      </c>
      <c r="B203">
        <v>2</v>
      </c>
      <c r="C203">
        <f t="shared" si="3"/>
        <v>202</v>
      </c>
      <c r="D203">
        <v>986</v>
      </c>
      <c r="E203">
        <v>0</v>
      </c>
      <c r="F203">
        <v>159</v>
      </c>
      <c r="G203">
        <v>2</v>
      </c>
      <c r="H203">
        <v>0</v>
      </c>
      <c r="I203" t="s">
        <v>6759</v>
      </c>
      <c r="J203">
        <v>3678</v>
      </c>
    </row>
    <row r="204" spans="1:10" x14ac:dyDescent="0.25">
      <c r="A204">
        <v>3</v>
      </c>
      <c r="B204">
        <v>3</v>
      </c>
      <c r="C204">
        <f t="shared" si="3"/>
        <v>203</v>
      </c>
      <c r="D204">
        <v>1080</v>
      </c>
      <c r="E204">
        <v>0</v>
      </c>
      <c r="F204">
        <v>60</v>
      </c>
      <c r="G204">
        <v>2</v>
      </c>
      <c r="H204">
        <v>0</v>
      </c>
      <c r="I204" t="s">
        <v>6760</v>
      </c>
      <c r="J204">
        <v>1320</v>
      </c>
    </row>
    <row r="205" spans="1:10" x14ac:dyDescent="0.25">
      <c r="A205">
        <v>3</v>
      </c>
      <c r="B205">
        <v>4</v>
      </c>
      <c r="C205">
        <f t="shared" si="3"/>
        <v>204</v>
      </c>
      <c r="D205">
        <v>840</v>
      </c>
      <c r="E205">
        <v>0</v>
      </c>
      <c r="F205">
        <v>64</v>
      </c>
      <c r="G205">
        <v>2</v>
      </c>
      <c r="H205">
        <v>1</v>
      </c>
      <c r="I205" t="s">
        <v>6761</v>
      </c>
      <c r="J205">
        <v>16164</v>
      </c>
    </row>
    <row r="206" spans="1:10" x14ac:dyDescent="0.25">
      <c r="A206">
        <v>3</v>
      </c>
      <c r="B206">
        <v>5</v>
      </c>
      <c r="C206">
        <f t="shared" si="3"/>
        <v>205</v>
      </c>
      <c r="D206">
        <v>0</v>
      </c>
      <c r="E206">
        <v>232</v>
      </c>
      <c r="F206">
        <v>42</v>
      </c>
      <c r="G206">
        <v>2</v>
      </c>
      <c r="H206">
        <v>0</v>
      </c>
      <c r="I206" t="s">
        <v>6762</v>
      </c>
      <c r="J206">
        <v>2677</v>
      </c>
    </row>
    <row r="207" spans="1:10" x14ac:dyDescent="0.25">
      <c r="A207">
        <v>3</v>
      </c>
      <c r="B207">
        <v>6</v>
      </c>
      <c r="C207">
        <f t="shared" si="3"/>
        <v>206</v>
      </c>
      <c r="D207">
        <v>517</v>
      </c>
      <c r="E207">
        <v>484</v>
      </c>
      <c r="F207">
        <v>129</v>
      </c>
      <c r="G207">
        <v>2</v>
      </c>
      <c r="H207">
        <v>0</v>
      </c>
      <c r="I207" t="s">
        <v>6763</v>
      </c>
      <c r="J207">
        <v>11250</v>
      </c>
    </row>
    <row r="208" spans="1:10" x14ac:dyDescent="0.25">
      <c r="A208">
        <v>3</v>
      </c>
      <c r="B208">
        <v>7</v>
      </c>
      <c r="C208">
        <f t="shared" si="3"/>
        <v>207</v>
      </c>
      <c r="D208">
        <v>396</v>
      </c>
      <c r="E208">
        <v>213</v>
      </c>
      <c r="F208">
        <v>69</v>
      </c>
      <c r="G208">
        <v>4</v>
      </c>
      <c r="H208">
        <v>0</v>
      </c>
      <c r="I208" t="s">
        <v>6764</v>
      </c>
      <c r="J208">
        <v>1723</v>
      </c>
    </row>
    <row r="209" spans="1:10" x14ac:dyDescent="0.25">
      <c r="A209">
        <v>3</v>
      </c>
      <c r="B209">
        <v>8</v>
      </c>
      <c r="C209">
        <f t="shared" si="3"/>
        <v>208</v>
      </c>
      <c r="D209">
        <v>1995</v>
      </c>
      <c r="E209">
        <v>1184</v>
      </c>
      <c r="F209">
        <v>63</v>
      </c>
      <c r="G209">
        <v>4</v>
      </c>
      <c r="H209">
        <v>0</v>
      </c>
      <c r="I209" t="s">
        <v>6765</v>
      </c>
      <c r="J209">
        <v>4357</v>
      </c>
    </row>
    <row r="210" spans="1:10" x14ac:dyDescent="0.25">
      <c r="A210">
        <v>3</v>
      </c>
      <c r="B210">
        <v>9</v>
      </c>
      <c r="C210">
        <f t="shared" si="3"/>
        <v>209</v>
      </c>
      <c r="D210">
        <v>441</v>
      </c>
      <c r="E210">
        <v>315</v>
      </c>
      <c r="F210">
        <v>76</v>
      </c>
      <c r="G210">
        <v>4</v>
      </c>
      <c r="H210">
        <v>2</v>
      </c>
      <c r="I210" t="s">
        <v>6766</v>
      </c>
      <c r="J210">
        <v>13190</v>
      </c>
    </row>
    <row r="211" spans="1:10" x14ac:dyDescent="0.25">
      <c r="A211">
        <v>3</v>
      </c>
      <c r="B211">
        <v>10</v>
      </c>
      <c r="C211">
        <f t="shared" si="3"/>
        <v>210</v>
      </c>
      <c r="D211">
        <v>1080</v>
      </c>
      <c r="E211">
        <v>295</v>
      </c>
      <c r="F211">
        <v>120</v>
      </c>
      <c r="G211">
        <v>6</v>
      </c>
      <c r="H211">
        <v>0</v>
      </c>
      <c r="I211" t="s">
        <v>6767</v>
      </c>
      <c r="J211">
        <v>20045</v>
      </c>
    </row>
    <row r="212" spans="1:10" x14ac:dyDescent="0.25">
      <c r="A212">
        <v>3</v>
      </c>
      <c r="B212">
        <v>11</v>
      </c>
      <c r="C212">
        <f t="shared" si="3"/>
        <v>211</v>
      </c>
      <c r="D212">
        <v>750</v>
      </c>
      <c r="E212">
        <v>1385</v>
      </c>
      <c r="F212">
        <v>290</v>
      </c>
      <c r="G212">
        <v>4</v>
      </c>
      <c r="H212">
        <v>0</v>
      </c>
      <c r="I212" t="s">
        <v>6768</v>
      </c>
      <c r="J212">
        <v>7821</v>
      </c>
    </row>
    <row r="213" spans="1:10" x14ac:dyDescent="0.25">
      <c r="A213">
        <v>3</v>
      </c>
      <c r="B213">
        <v>12</v>
      </c>
      <c r="C213">
        <f t="shared" si="3"/>
        <v>212</v>
      </c>
      <c r="D213">
        <v>638</v>
      </c>
      <c r="E213">
        <v>394</v>
      </c>
      <c r="F213">
        <v>180</v>
      </c>
      <c r="G213">
        <v>2</v>
      </c>
      <c r="H213">
        <v>0</v>
      </c>
      <c r="I213" t="s">
        <v>6769</v>
      </c>
      <c r="J213">
        <v>9065</v>
      </c>
    </row>
    <row r="214" spans="1:10" x14ac:dyDescent="0.25">
      <c r="A214">
        <v>3</v>
      </c>
      <c r="B214">
        <v>13</v>
      </c>
      <c r="C214">
        <f t="shared" si="3"/>
        <v>213</v>
      </c>
      <c r="D214">
        <v>2660</v>
      </c>
      <c r="E214">
        <v>275</v>
      </c>
      <c r="F214">
        <v>230</v>
      </c>
      <c r="G214">
        <v>4</v>
      </c>
      <c r="H214">
        <v>0</v>
      </c>
      <c r="I214" t="s">
        <v>6770</v>
      </c>
      <c r="J214">
        <v>7302</v>
      </c>
    </row>
    <row r="215" spans="1:10" x14ac:dyDescent="0.25">
      <c r="A215">
        <v>3</v>
      </c>
      <c r="B215">
        <v>14</v>
      </c>
      <c r="C215">
        <f t="shared" si="3"/>
        <v>214</v>
      </c>
      <c r="D215">
        <v>508</v>
      </c>
      <c r="E215">
        <v>616</v>
      </c>
      <c r="F215">
        <v>0</v>
      </c>
      <c r="G215">
        <v>4</v>
      </c>
      <c r="H215">
        <v>0</v>
      </c>
      <c r="I215" t="s">
        <v>6771</v>
      </c>
      <c r="J215">
        <v>8992</v>
      </c>
    </row>
    <row r="216" spans="1:10" x14ac:dyDescent="0.25">
      <c r="A216">
        <v>3</v>
      </c>
      <c r="B216">
        <v>15</v>
      </c>
      <c r="C216">
        <f t="shared" si="3"/>
        <v>215</v>
      </c>
      <c r="D216">
        <v>446</v>
      </c>
      <c r="E216">
        <v>342</v>
      </c>
      <c r="F216">
        <v>49</v>
      </c>
      <c r="G216">
        <v>4</v>
      </c>
      <c r="H216">
        <v>2</v>
      </c>
      <c r="I216" t="s">
        <v>6772</v>
      </c>
      <c r="J216">
        <v>16438</v>
      </c>
    </row>
    <row r="217" spans="1:10" x14ac:dyDescent="0.25">
      <c r="A217">
        <v>3</v>
      </c>
      <c r="B217">
        <v>16</v>
      </c>
      <c r="C217">
        <f t="shared" si="3"/>
        <v>216</v>
      </c>
      <c r="D217">
        <v>1222</v>
      </c>
      <c r="E217">
        <v>274</v>
      </c>
      <c r="F217">
        <v>70</v>
      </c>
      <c r="G217">
        <v>2</v>
      </c>
      <c r="H217">
        <v>0</v>
      </c>
      <c r="I217" t="s">
        <v>6773</v>
      </c>
      <c r="J217">
        <v>1944</v>
      </c>
    </row>
    <row r="218" spans="1:10" x14ac:dyDescent="0.25">
      <c r="A218">
        <v>3</v>
      </c>
      <c r="B218">
        <v>17</v>
      </c>
      <c r="C218">
        <f t="shared" si="3"/>
        <v>217</v>
      </c>
      <c r="D218">
        <v>882</v>
      </c>
      <c r="E218">
        <v>4270</v>
      </c>
      <c r="F218">
        <v>55</v>
      </c>
      <c r="G218">
        <v>0</v>
      </c>
      <c r="H218">
        <v>2</v>
      </c>
      <c r="I218" t="s">
        <v>6774</v>
      </c>
      <c r="J218">
        <v>85458</v>
      </c>
    </row>
    <row r="219" spans="1:10" x14ac:dyDescent="0.25">
      <c r="A219">
        <v>3</v>
      </c>
      <c r="B219">
        <v>18</v>
      </c>
      <c r="C219">
        <f t="shared" si="3"/>
        <v>218</v>
      </c>
      <c r="D219">
        <v>1110</v>
      </c>
      <c r="E219">
        <v>0</v>
      </c>
      <c r="F219">
        <v>130</v>
      </c>
      <c r="G219">
        <v>20</v>
      </c>
      <c r="H219">
        <v>0</v>
      </c>
      <c r="I219" t="s">
        <v>6775</v>
      </c>
      <c r="J219">
        <v>36236</v>
      </c>
    </row>
    <row r="220" spans="1:10" x14ac:dyDescent="0.25">
      <c r="A220">
        <v>3</v>
      </c>
      <c r="B220">
        <v>19</v>
      </c>
      <c r="C220">
        <f t="shared" si="3"/>
        <v>219</v>
      </c>
      <c r="D220">
        <v>430</v>
      </c>
      <c r="E220">
        <v>311</v>
      </c>
      <c r="F220">
        <v>80</v>
      </c>
      <c r="G220">
        <v>4</v>
      </c>
      <c r="H220">
        <v>0</v>
      </c>
      <c r="I220" t="s">
        <v>6776</v>
      </c>
      <c r="J220">
        <v>12171</v>
      </c>
    </row>
    <row r="221" spans="1:10" x14ac:dyDescent="0.25">
      <c r="A221">
        <v>3</v>
      </c>
      <c r="B221">
        <v>20</v>
      </c>
      <c r="C221">
        <f t="shared" si="3"/>
        <v>220</v>
      </c>
      <c r="D221">
        <v>564</v>
      </c>
      <c r="E221">
        <v>357</v>
      </c>
      <c r="F221">
        <v>53</v>
      </c>
      <c r="G221">
        <v>2</v>
      </c>
      <c r="H221">
        <v>0</v>
      </c>
      <c r="I221" t="s">
        <v>6777</v>
      </c>
      <c r="J221">
        <v>4505</v>
      </c>
    </row>
    <row r="222" spans="1:10" x14ac:dyDescent="0.25">
      <c r="A222">
        <v>3</v>
      </c>
      <c r="B222">
        <v>21</v>
      </c>
      <c r="C222">
        <f t="shared" si="3"/>
        <v>221</v>
      </c>
      <c r="D222">
        <v>449</v>
      </c>
      <c r="E222">
        <v>432</v>
      </c>
      <c r="F222">
        <v>144</v>
      </c>
      <c r="G222">
        <v>20</v>
      </c>
      <c r="H222">
        <v>0</v>
      </c>
      <c r="I222" t="s">
        <v>6778</v>
      </c>
      <c r="J222">
        <v>27100</v>
      </c>
    </row>
    <row r="223" spans="1:10" x14ac:dyDescent="0.25">
      <c r="A223">
        <v>3</v>
      </c>
      <c r="B223">
        <v>22</v>
      </c>
      <c r="C223">
        <f t="shared" si="3"/>
        <v>222</v>
      </c>
      <c r="D223">
        <v>706</v>
      </c>
      <c r="E223">
        <v>496</v>
      </c>
      <c r="F223">
        <v>44</v>
      </c>
      <c r="G223">
        <v>6</v>
      </c>
      <c r="H223">
        <v>0</v>
      </c>
      <c r="I223" t="s">
        <v>6779</v>
      </c>
      <c r="J223">
        <v>1876</v>
      </c>
    </row>
    <row r="224" spans="1:10" x14ac:dyDescent="0.25">
      <c r="A224">
        <v>3</v>
      </c>
      <c r="B224">
        <v>23</v>
      </c>
      <c r="C224">
        <f t="shared" si="3"/>
        <v>223</v>
      </c>
      <c r="D224">
        <v>538</v>
      </c>
      <c r="E224">
        <v>488</v>
      </c>
      <c r="F224">
        <v>114</v>
      </c>
      <c r="G224">
        <v>4</v>
      </c>
      <c r="H224">
        <v>1</v>
      </c>
      <c r="I224" t="s">
        <v>6780</v>
      </c>
      <c r="J224">
        <v>14599</v>
      </c>
    </row>
    <row r="225" spans="1:10" x14ac:dyDescent="0.25">
      <c r="A225">
        <v>3</v>
      </c>
      <c r="B225">
        <v>24</v>
      </c>
      <c r="C225">
        <f t="shared" si="3"/>
        <v>224</v>
      </c>
      <c r="D225">
        <v>784</v>
      </c>
      <c r="E225">
        <v>320</v>
      </c>
      <c r="F225">
        <v>60</v>
      </c>
      <c r="G225">
        <v>4</v>
      </c>
      <c r="H225">
        <v>1</v>
      </c>
      <c r="I225" t="s">
        <v>6781</v>
      </c>
      <c r="J225">
        <v>16825</v>
      </c>
    </row>
    <row r="226" spans="1:10" x14ac:dyDescent="0.25">
      <c r="A226">
        <v>3</v>
      </c>
      <c r="B226">
        <v>25</v>
      </c>
      <c r="C226">
        <f t="shared" si="3"/>
        <v>225</v>
      </c>
      <c r="D226">
        <v>1419</v>
      </c>
      <c r="E226">
        <v>306</v>
      </c>
      <c r="F226">
        <v>58</v>
      </c>
      <c r="G226">
        <v>4</v>
      </c>
      <c r="H226">
        <v>0</v>
      </c>
      <c r="I226" t="s">
        <v>6782</v>
      </c>
      <c r="J226">
        <v>12115</v>
      </c>
    </row>
    <row r="227" spans="1:10" x14ac:dyDescent="0.25">
      <c r="A227">
        <v>3</v>
      </c>
      <c r="B227">
        <v>26</v>
      </c>
      <c r="C227">
        <f t="shared" si="3"/>
        <v>226</v>
      </c>
      <c r="D227">
        <v>439</v>
      </c>
      <c r="E227">
        <v>648</v>
      </c>
      <c r="F227">
        <v>232</v>
      </c>
      <c r="G227">
        <v>2</v>
      </c>
      <c r="H227">
        <v>0</v>
      </c>
      <c r="I227" t="s">
        <v>6783</v>
      </c>
      <c r="J227">
        <v>5428</v>
      </c>
    </row>
    <row r="228" spans="1:10" x14ac:dyDescent="0.25">
      <c r="A228">
        <v>3</v>
      </c>
      <c r="B228">
        <v>27</v>
      </c>
      <c r="C228">
        <f t="shared" si="3"/>
        <v>227</v>
      </c>
      <c r="D228">
        <v>555</v>
      </c>
      <c r="E228">
        <v>951</v>
      </c>
      <c r="F228">
        <v>118</v>
      </c>
      <c r="G228">
        <v>0</v>
      </c>
      <c r="H228">
        <v>0</v>
      </c>
      <c r="J228">
        <v>3366</v>
      </c>
    </row>
    <row r="229" spans="1:10" x14ac:dyDescent="0.25">
      <c r="A229">
        <v>3</v>
      </c>
      <c r="B229">
        <v>28</v>
      </c>
      <c r="C229">
        <f t="shared" si="3"/>
        <v>228</v>
      </c>
      <c r="D229">
        <v>415</v>
      </c>
      <c r="E229">
        <v>175</v>
      </c>
      <c r="F229">
        <v>70</v>
      </c>
      <c r="G229">
        <v>6</v>
      </c>
      <c r="H229">
        <v>0</v>
      </c>
      <c r="I229" t="s">
        <v>6784</v>
      </c>
      <c r="J229">
        <v>4611</v>
      </c>
    </row>
    <row r="230" spans="1:10" x14ac:dyDescent="0.25">
      <c r="A230">
        <v>3</v>
      </c>
      <c r="B230">
        <v>29</v>
      </c>
      <c r="C230">
        <f t="shared" si="3"/>
        <v>229</v>
      </c>
      <c r="D230">
        <v>568</v>
      </c>
      <c r="E230">
        <v>354</v>
      </c>
      <c r="F230">
        <v>52</v>
      </c>
      <c r="G230">
        <v>0</v>
      </c>
      <c r="H230">
        <v>0</v>
      </c>
      <c r="J230">
        <v>1450</v>
      </c>
    </row>
    <row r="231" spans="1:10" x14ac:dyDescent="0.25">
      <c r="A231">
        <v>3</v>
      </c>
      <c r="B231">
        <v>30</v>
      </c>
      <c r="C231">
        <f t="shared" si="3"/>
        <v>230</v>
      </c>
      <c r="D231">
        <v>1332</v>
      </c>
      <c r="E231">
        <v>244</v>
      </c>
      <c r="F231">
        <v>48</v>
      </c>
      <c r="G231">
        <v>2</v>
      </c>
      <c r="H231">
        <v>2</v>
      </c>
      <c r="I231" t="s">
        <v>6785</v>
      </c>
      <c r="J231">
        <v>2140</v>
      </c>
    </row>
    <row r="232" spans="1:10" x14ac:dyDescent="0.25">
      <c r="A232">
        <v>3</v>
      </c>
      <c r="B232">
        <v>31</v>
      </c>
      <c r="C232">
        <f t="shared" si="3"/>
        <v>231</v>
      </c>
      <c r="D232">
        <v>1296</v>
      </c>
      <c r="E232">
        <v>969</v>
      </c>
      <c r="F232">
        <v>45</v>
      </c>
      <c r="G232">
        <v>10</v>
      </c>
      <c r="H232">
        <v>0</v>
      </c>
      <c r="I232" t="s">
        <v>6786</v>
      </c>
      <c r="J232">
        <v>11281</v>
      </c>
    </row>
    <row r="233" spans="1:10" x14ac:dyDescent="0.25">
      <c r="A233">
        <v>3</v>
      </c>
      <c r="B233">
        <v>32</v>
      </c>
      <c r="C233">
        <f t="shared" si="3"/>
        <v>232</v>
      </c>
      <c r="D233">
        <v>626</v>
      </c>
      <c r="E233">
        <v>315</v>
      </c>
      <c r="F233">
        <v>138</v>
      </c>
      <c r="G233">
        <v>6</v>
      </c>
      <c r="H233">
        <v>0</v>
      </c>
      <c r="I233" t="s">
        <v>6787</v>
      </c>
      <c r="J233">
        <v>5685</v>
      </c>
    </row>
    <row r="234" spans="1:10" x14ac:dyDescent="0.25">
      <c r="A234">
        <v>3</v>
      </c>
      <c r="B234">
        <v>33</v>
      </c>
      <c r="C234">
        <f t="shared" si="3"/>
        <v>233</v>
      </c>
      <c r="D234">
        <v>582</v>
      </c>
      <c r="E234">
        <v>706</v>
      </c>
      <c r="F234">
        <v>38</v>
      </c>
      <c r="G234">
        <v>2</v>
      </c>
      <c r="H234">
        <v>0</v>
      </c>
      <c r="I234" t="s">
        <v>6788</v>
      </c>
      <c r="J234">
        <v>1618</v>
      </c>
    </row>
    <row r="235" spans="1:10" x14ac:dyDescent="0.25">
      <c r="A235">
        <v>3</v>
      </c>
      <c r="B235">
        <v>34</v>
      </c>
      <c r="C235">
        <f t="shared" si="3"/>
        <v>234</v>
      </c>
      <c r="D235">
        <v>364</v>
      </c>
      <c r="E235">
        <v>280</v>
      </c>
      <c r="F235">
        <v>55</v>
      </c>
      <c r="G235">
        <v>2</v>
      </c>
      <c r="H235">
        <v>0</v>
      </c>
      <c r="I235" t="s">
        <v>6789</v>
      </c>
      <c r="J235">
        <v>8416</v>
      </c>
    </row>
    <row r="236" spans="1:10" x14ac:dyDescent="0.25">
      <c r="A236">
        <v>3</v>
      </c>
      <c r="B236">
        <v>35</v>
      </c>
      <c r="C236">
        <f t="shared" si="3"/>
        <v>235</v>
      </c>
      <c r="D236">
        <v>490</v>
      </c>
      <c r="E236">
        <v>340</v>
      </c>
      <c r="F236">
        <v>84</v>
      </c>
      <c r="G236">
        <v>4</v>
      </c>
      <c r="H236">
        <v>0</v>
      </c>
      <c r="I236" t="s">
        <v>6790</v>
      </c>
      <c r="J236">
        <v>3777</v>
      </c>
    </row>
    <row r="237" spans="1:10" x14ac:dyDescent="0.25">
      <c r="A237">
        <v>3</v>
      </c>
      <c r="B237">
        <v>36</v>
      </c>
      <c r="C237">
        <f t="shared" si="3"/>
        <v>236</v>
      </c>
      <c r="D237">
        <v>3165</v>
      </c>
      <c r="E237">
        <v>336</v>
      </c>
      <c r="F237">
        <v>47</v>
      </c>
      <c r="G237">
        <v>2</v>
      </c>
      <c r="H237">
        <v>0</v>
      </c>
      <c r="I237" t="s">
        <v>6791</v>
      </c>
      <c r="J237">
        <v>1594</v>
      </c>
    </row>
    <row r="238" spans="1:10" x14ac:dyDescent="0.25">
      <c r="A238">
        <v>3</v>
      </c>
      <c r="B238">
        <v>37</v>
      </c>
      <c r="C238">
        <f t="shared" si="3"/>
        <v>237</v>
      </c>
      <c r="D238">
        <v>487</v>
      </c>
      <c r="E238">
        <v>319</v>
      </c>
      <c r="F238">
        <v>39</v>
      </c>
      <c r="G238">
        <v>6</v>
      </c>
      <c r="H238">
        <v>0</v>
      </c>
      <c r="I238" t="s">
        <v>6792</v>
      </c>
      <c r="J238">
        <v>2600</v>
      </c>
    </row>
    <row r="239" spans="1:10" x14ac:dyDescent="0.25">
      <c r="A239">
        <v>3</v>
      </c>
      <c r="B239">
        <v>38</v>
      </c>
      <c r="C239">
        <f t="shared" si="3"/>
        <v>238</v>
      </c>
      <c r="D239">
        <v>0</v>
      </c>
      <c r="E239">
        <v>243</v>
      </c>
      <c r="F239">
        <v>168</v>
      </c>
      <c r="G239">
        <v>2</v>
      </c>
      <c r="H239">
        <v>2</v>
      </c>
      <c r="I239" t="s">
        <v>6793</v>
      </c>
      <c r="J239">
        <v>4429</v>
      </c>
    </row>
    <row r="240" spans="1:10" x14ac:dyDescent="0.25">
      <c r="A240">
        <v>3</v>
      </c>
      <c r="B240">
        <v>39</v>
      </c>
      <c r="C240">
        <f t="shared" si="3"/>
        <v>239</v>
      </c>
      <c r="D240">
        <v>3660</v>
      </c>
      <c r="E240">
        <v>291</v>
      </c>
      <c r="F240">
        <v>43</v>
      </c>
      <c r="G240">
        <v>2</v>
      </c>
      <c r="H240">
        <v>1</v>
      </c>
      <c r="I240" t="s">
        <v>6794</v>
      </c>
      <c r="J240">
        <v>14979</v>
      </c>
    </row>
    <row r="241" spans="1:10" x14ac:dyDescent="0.25">
      <c r="A241">
        <v>3</v>
      </c>
      <c r="B241">
        <v>40</v>
      </c>
      <c r="C241">
        <f t="shared" si="3"/>
        <v>240</v>
      </c>
      <c r="D241">
        <v>433</v>
      </c>
      <c r="E241">
        <v>532</v>
      </c>
      <c r="F241">
        <v>47</v>
      </c>
      <c r="G241">
        <v>2</v>
      </c>
      <c r="H241">
        <v>1</v>
      </c>
      <c r="I241" t="s">
        <v>6795</v>
      </c>
      <c r="J241">
        <v>2570</v>
      </c>
    </row>
    <row r="242" spans="1:10" x14ac:dyDescent="0.25">
      <c r="A242">
        <v>3</v>
      </c>
      <c r="B242">
        <v>41</v>
      </c>
      <c r="C242">
        <f t="shared" si="3"/>
        <v>241</v>
      </c>
      <c r="D242">
        <v>424</v>
      </c>
      <c r="E242">
        <v>310</v>
      </c>
      <c r="F242">
        <v>40</v>
      </c>
      <c r="G242">
        <v>4</v>
      </c>
      <c r="H242">
        <v>0</v>
      </c>
      <c r="I242" t="s">
        <v>6796</v>
      </c>
      <c r="J242">
        <v>1456</v>
      </c>
    </row>
    <row r="243" spans="1:10" x14ac:dyDescent="0.25">
      <c r="A243">
        <v>3</v>
      </c>
      <c r="B243">
        <v>42</v>
      </c>
      <c r="C243">
        <f t="shared" si="3"/>
        <v>242</v>
      </c>
      <c r="D243">
        <v>453</v>
      </c>
      <c r="E243">
        <v>744</v>
      </c>
      <c r="F243">
        <v>42</v>
      </c>
      <c r="G243">
        <v>2</v>
      </c>
      <c r="H243">
        <v>5</v>
      </c>
      <c r="I243" t="s">
        <v>6797</v>
      </c>
      <c r="J243">
        <v>1804</v>
      </c>
    </row>
    <row r="244" spans="1:10" x14ac:dyDescent="0.25">
      <c r="A244">
        <v>3</v>
      </c>
      <c r="B244">
        <v>43</v>
      </c>
      <c r="C244">
        <f t="shared" si="3"/>
        <v>243</v>
      </c>
      <c r="D244">
        <v>645</v>
      </c>
      <c r="E244">
        <v>354</v>
      </c>
      <c r="F244">
        <v>57</v>
      </c>
      <c r="G244">
        <v>2</v>
      </c>
      <c r="H244">
        <v>0</v>
      </c>
      <c r="I244" t="s">
        <v>6798</v>
      </c>
      <c r="J244">
        <v>1882</v>
      </c>
    </row>
    <row r="245" spans="1:10" x14ac:dyDescent="0.25">
      <c r="A245">
        <v>3</v>
      </c>
      <c r="B245">
        <v>44</v>
      </c>
      <c r="C245">
        <f t="shared" si="3"/>
        <v>244</v>
      </c>
      <c r="D245">
        <v>0</v>
      </c>
      <c r="E245">
        <v>429</v>
      </c>
      <c r="F245">
        <v>110</v>
      </c>
      <c r="G245">
        <v>2</v>
      </c>
      <c r="H245">
        <v>0</v>
      </c>
      <c r="I245" t="s">
        <v>6799</v>
      </c>
      <c r="J245">
        <v>2754</v>
      </c>
    </row>
    <row r="246" spans="1:10" x14ac:dyDescent="0.25">
      <c r="A246">
        <v>3</v>
      </c>
      <c r="B246">
        <v>45</v>
      </c>
      <c r="C246">
        <f t="shared" si="3"/>
        <v>245</v>
      </c>
      <c r="D246">
        <v>397</v>
      </c>
      <c r="E246">
        <v>0</v>
      </c>
      <c r="F246">
        <v>124</v>
      </c>
      <c r="G246">
        <v>4</v>
      </c>
      <c r="H246">
        <v>2</v>
      </c>
      <c r="I246" t="s">
        <v>6800</v>
      </c>
      <c r="J246">
        <v>2950</v>
      </c>
    </row>
    <row r="247" spans="1:10" x14ac:dyDescent="0.25">
      <c r="A247">
        <v>3</v>
      </c>
      <c r="B247">
        <v>46</v>
      </c>
      <c r="C247">
        <f t="shared" si="3"/>
        <v>246</v>
      </c>
      <c r="D247">
        <v>1503</v>
      </c>
      <c r="E247">
        <v>346</v>
      </c>
      <c r="F247">
        <v>50</v>
      </c>
      <c r="G247">
        <v>4</v>
      </c>
      <c r="H247">
        <v>0</v>
      </c>
      <c r="I247" t="s">
        <v>6801</v>
      </c>
      <c r="J247">
        <v>4908</v>
      </c>
    </row>
    <row r="248" spans="1:10" x14ac:dyDescent="0.25">
      <c r="A248">
        <v>3</v>
      </c>
      <c r="B248">
        <v>47</v>
      </c>
      <c r="C248">
        <f t="shared" si="3"/>
        <v>247</v>
      </c>
      <c r="D248">
        <v>463</v>
      </c>
      <c r="E248">
        <v>384</v>
      </c>
      <c r="F248">
        <v>830</v>
      </c>
      <c r="G248">
        <v>2</v>
      </c>
      <c r="H248">
        <v>4</v>
      </c>
      <c r="I248" t="s">
        <v>6802</v>
      </c>
      <c r="J248">
        <v>22782</v>
      </c>
    </row>
    <row r="249" spans="1:10" x14ac:dyDescent="0.25">
      <c r="A249">
        <v>3</v>
      </c>
      <c r="B249">
        <v>48</v>
      </c>
      <c r="C249">
        <f t="shared" si="3"/>
        <v>248</v>
      </c>
      <c r="D249">
        <v>4290</v>
      </c>
      <c r="E249">
        <v>1092</v>
      </c>
      <c r="F249">
        <v>100</v>
      </c>
      <c r="G249">
        <v>2</v>
      </c>
      <c r="H249">
        <v>0</v>
      </c>
      <c r="I249" t="s">
        <v>6803</v>
      </c>
      <c r="J249">
        <v>3655</v>
      </c>
    </row>
    <row r="250" spans="1:10" x14ac:dyDescent="0.25">
      <c r="A250">
        <v>3</v>
      </c>
      <c r="B250">
        <v>49</v>
      </c>
      <c r="C250">
        <f t="shared" si="3"/>
        <v>249</v>
      </c>
      <c r="D250">
        <v>510</v>
      </c>
      <c r="E250">
        <v>291</v>
      </c>
      <c r="F250">
        <v>188</v>
      </c>
      <c r="G250">
        <v>4</v>
      </c>
      <c r="H250">
        <v>2</v>
      </c>
      <c r="I250" t="s">
        <v>6804</v>
      </c>
      <c r="J250">
        <v>15159</v>
      </c>
    </row>
    <row r="251" spans="1:10" x14ac:dyDescent="0.25">
      <c r="A251">
        <v>3</v>
      </c>
      <c r="B251">
        <v>50</v>
      </c>
      <c r="C251">
        <f t="shared" si="3"/>
        <v>250</v>
      </c>
      <c r="D251">
        <v>467</v>
      </c>
      <c r="E251">
        <v>602</v>
      </c>
      <c r="F251">
        <v>410</v>
      </c>
      <c r="G251">
        <v>4</v>
      </c>
      <c r="H251">
        <v>0</v>
      </c>
      <c r="I251" t="s">
        <v>6805</v>
      </c>
      <c r="J251">
        <v>9562</v>
      </c>
    </row>
    <row r="252" spans="1:10" x14ac:dyDescent="0.25">
      <c r="A252">
        <v>3</v>
      </c>
      <c r="B252">
        <v>51</v>
      </c>
      <c r="C252">
        <f t="shared" si="3"/>
        <v>251</v>
      </c>
      <c r="D252">
        <v>622</v>
      </c>
      <c r="E252">
        <v>268</v>
      </c>
      <c r="F252">
        <v>42</v>
      </c>
      <c r="G252">
        <v>20</v>
      </c>
      <c r="H252">
        <v>0</v>
      </c>
      <c r="I252" t="s">
        <v>6806</v>
      </c>
      <c r="J252">
        <v>25173</v>
      </c>
    </row>
    <row r="253" spans="1:10" x14ac:dyDescent="0.25">
      <c r="A253">
        <v>3</v>
      </c>
      <c r="B253">
        <v>52</v>
      </c>
      <c r="C253">
        <f t="shared" si="3"/>
        <v>252</v>
      </c>
      <c r="D253">
        <v>1182</v>
      </c>
      <c r="E253">
        <v>409</v>
      </c>
      <c r="F253">
        <v>0</v>
      </c>
      <c r="G253">
        <v>4</v>
      </c>
      <c r="H253">
        <v>0</v>
      </c>
      <c r="I253" t="s">
        <v>6807</v>
      </c>
      <c r="J253">
        <v>914</v>
      </c>
    </row>
    <row r="254" spans="1:10" x14ac:dyDescent="0.25">
      <c r="A254">
        <v>3</v>
      </c>
      <c r="B254">
        <v>53</v>
      </c>
      <c r="C254">
        <f t="shared" si="3"/>
        <v>253</v>
      </c>
      <c r="D254">
        <v>1416</v>
      </c>
      <c r="E254">
        <v>762</v>
      </c>
      <c r="F254">
        <v>98</v>
      </c>
      <c r="G254">
        <v>2</v>
      </c>
      <c r="H254">
        <v>5</v>
      </c>
      <c r="I254" t="s">
        <v>6808</v>
      </c>
      <c r="J254">
        <v>38880</v>
      </c>
    </row>
    <row r="255" spans="1:10" x14ac:dyDescent="0.25">
      <c r="A255">
        <v>3</v>
      </c>
      <c r="B255">
        <v>54</v>
      </c>
      <c r="C255">
        <f t="shared" si="3"/>
        <v>254</v>
      </c>
      <c r="D255">
        <v>406</v>
      </c>
      <c r="E255">
        <v>376</v>
      </c>
      <c r="F255">
        <v>86</v>
      </c>
      <c r="G255">
        <v>6</v>
      </c>
      <c r="H255">
        <v>1</v>
      </c>
      <c r="I255" t="s">
        <v>6809</v>
      </c>
      <c r="J255">
        <v>13901</v>
      </c>
    </row>
    <row r="256" spans="1:10" x14ac:dyDescent="0.25">
      <c r="A256">
        <v>3</v>
      </c>
      <c r="B256">
        <v>55</v>
      </c>
      <c r="C256">
        <f t="shared" si="3"/>
        <v>255</v>
      </c>
      <c r="D256">
        <v>621</v>
      </c>
      <c r="E256">
        <v>297</v>
      </c>
      <c r="F256">
        <v>43</v>
      </c>
      <c r="G256">
        <v>0</v>
      </c>
      <c r="H256">
        <v>1</v>
      </c>
      <c r="I256" t="s">
        <v>6810</v>
      </c>
      <c r="J256">
        <v>41219</v>
      </c>
    </row>
    <row r="257" spans="1:10" x14ac:dyDescent="0.25">
      <c r="A257">
        <v>3</v>
      </c>
      <c r="B257">
        <v>56</v>
      </c>
      <c r="C257">
        <f t="shared" si="3"/>
        <v>256</v>
      </c>
      <c r="D257">
        <v>396</v>
      </c>
      <c r="E257">
        <v>286</v>
      </c>
      <c r="F257">
        <v>112</v>
      </c>
      <c r="G257">
        <v>2</v>
      </c>
      <c r="H257">
        <v>2</v>
      </c>
      <c r="I257" t="s">
        <v>6811</v>
      </c>
      <c r="J257">
        <v>42584</v>
      </c>
    </row>
    <row r="258" spans="1:10" x14ac:dyDescent="0.25">
      <c r="A258">
        <v>3</v>
      </c>
      <c r="B258">
        <v>57</v>
      </c>
      <c r="C258">
        <f t="shared" si="3"/>
        <v>257</v>
      </c>
      <c r="D258">
        <v>519</v>
      </c>
      <c r="E258">
        <v>237</v>
      </c>
      <c r="F258">
        <v>275</v>
      </c>
      <c r="G258">
        <v>8</v>
      </c>
      <c r="H258">
        <v>0</v>
      </c>
      <c r="I258" t="s">
        <v>6812</v>
      </c>
      <c r="J258">
        <v>9798</v>
      </c>
    </row>
    <row r="259" spans="1:10" x14ac:dyDescent="0.25">
      <c r="A259">
        <v>3</v>
      </c>
      <c r="B259">
        <v>58</v>
      </c>
      <c r="C259">
        <f t="shared" si="3"/>
        <v>258</v>
      </c>
      <c r="D259">
        <v>0</v>
      </c>
      <c r="E259">
        <v>184</v>
      </c>
      <c r="F259">
        <v>47</v>
      </c>
      <c r="G259">
        <v>6</v>
      </c>
      <c r="H259">
        <v>0</v>
      </c>
      <c r="I259" t="s">
        <v>6813</v>
      </c>
      <c r="J259">
        <v>1639</v>
      </c>
    </row>
    <row r="260" spans="1:10" x14ac:dyDescent="0.25">
      <c r="A260">
        <v>3</v>
      </c>
      <c r="B260">
        <v>59</v>
      </c>
      <c r="C260">
        <f t="shared" ref="C260:C323" si="4">C259+1</f>
        <v>259</v>
      </c>
      <c r="D260">
        <v>582</v>
      </c>
      <c r="E260">
        <v>160</v>
      </c>
      <c r="F260">
        <v>98</v>
      </c>
      <c r="G260">
        <v>0</v>
      </c>
      <c r="H260">
        <v>0</v>
      </c>
      <c r="J260">
        <v>2178</v>
      </c>
    </row>
    <row r="261" spans="1:10" x14ac:dyDescent="0.25">
      <c r="A261">
        <v>3</v>
      </c>
      <c r="B261">
        <v>60</v>
      </c>
      <c r="C261">
        <f t="shared" si="4"/>
        <v>260</v>
      </c>
      <c r="D261">
        <v>386</v>
      </c>
      <c r="E261">
        <v>306</v>
      </c>
      <c r="F261">
        <v>74</v>
      </c>
      <c r="G261">
        <v>10</v>
      </c>
      <c r="H261">
        <v>0</v>
      </c>
      <c r="I261" t="s">
        <v>6814</v>
      </c>
      <c r="J261">
        <v>9397</v>
      </c>
    </row>
    <row r="262" spans="1:10" x14ac:dyDescent="0.25">
      <c r="A262">
        <v>3</v>
      </c>
      <c r="B262">
        <v>61</v>
      </c>
      <c r="C262">
        <f t="shared" si="4"/>
        <v>261</v>
      </c>
      <c r="D262">
        <v>639</v>
      </c>
      <c r="E262">
        <v>1461</v>
      </c>
      <c r="F262">
        <v>0</v>
      </c>
      <c r="G262">
        <v>4</v>
      </c>
      <c r="H262">
        <v>1</v>
      </c>
      <c r="I262" t="s">
        <v>6815</v>
      </c>
      <c r="J262">
        <v>8690</v>
      </c>
    </row>
    <row r="263" spans="1:10" x14ac:dyDescent="0.25">
      <c r="A263">
        <v>3</v>
      </c>
      <c r="B263">
        <v>62</v>
      </c>
      <c r="C263">
        <f t="shared" si="4"/>
        <v>262</v>
      </c>
      <c r="D263">
        <v>680</v>
      </c>
      <c r="E263">
        <v>338</v>
      </c>
      <c r="F263">
        <v>49</v>
      </c>
      <c r="G263">
        <v>2</v>
      </c>
      <c r="H263">
        <v>3</v>
      </c>
      <c r="I263" t="s">
        <v>6816</v>
      </c>
      <c r="J263">
        <v>19624</v>
      </c>
    </row>
    <row r="264" spans="1:10" x14ac:dyDescent="0.25">
      <c r="A264">
        <v>3</v>
      </c>
      <c r="B264">
        <v>63</v>
      </c>
      <c r="C264">
        <f t="shared" si="4"/>
        <v>263</v>
      </c>
      <c r="D264">
        <v>926</v>
      </c>
      <c r="E264">
        <v>732</v>
      </c>
      <c r="F264">
        <v>96</v>
      </c>
      <c r="G264">
        <v>2</v>
      </c>
      <c r="H264">
        <v>2</v>
      </c>
      <c r="I264" t="s">
        <v>6817</v>
      </c>
      <c r="J264">
        <v>3142</v>
      </c>
    </row>
    <row r="265" spans="1:10" x14ac:dyDescent="0.25">
      <c r="A265">
        <v>3</v>
      </c>
      <c r="B265">
        <v>64</v>
      </c>
      <c r="C265">
        <f t="shared" si="4"/>
        <v>264</v>
      </c>
      <c r="D265">
        <v>331</v>
      </c>
      <c r="E265">
        <v>1376</v>
      </c>
      <c r="F265">
        <v>150</v>
      </c>
      <c r="G265">
        <v>2</v>
      </c>
      <c r="H265">
        <v>2</v>
      </c>
      <c r="I265" t="s">
        <v>6818</v>
      </c>
      <c r="J265">
        <v>7898</v>
      </c>
    </row>
    <row r="266" spans="1:10" x14ac:dyDescent="0.25">
      <c r="A266">
        <v>3</v>
      </c>
      <c r="B266">
        <v>65</v>
      </c>
      <c r="C266">
        <f t="shared" si="4"/>
        <v>265</v>
      </c>
      <c r="D266">
        <v>1722</v>
      </c>
      <c r="E266">
        <v>219</v>
      </c>
      <c r="F266">
        <v>63</v>
      </c>
      <c r="G266">
        <v>2</v>
      </c>
      <c r="H266">
        <v>1</v>
      </c>
      <c r="I266" t="s">
        <v>6819</v>
      </c>
      <c r="J266">
        <v>7899</v>
      </c>
    </row>
    <row r="267" spans="1:10" x14ac:dyDescent="0.25">
      <c r="A267">
        <v>3</v>
      </c>
      <c r="B267">
        <v>66</v>
      </c>
      <c r="C267">
        <f t="shared" si="4"/>
        <v>266</v>
      </c>
      <c r="D267">
        <v>1042</v>
      </c>
      <c r="E267">
        <v>759</v>
      </c>
      <c r="F267">
        <v>120</v>
      </c>
      <c r="G267">
        <v>2</v>
      </c>
      <c r="H267">
        <v>0</v>
      </c>
      <c r="I267" t="s">
        <v>6820</v>
      </c>
      <c r="J267">
        <v>3432</v>
      </c>
    </row>
    <row r="268" spans="1:10" x14ac:dyDescent="0.25">
      <c r="A268">
        <v>3</v>
      </c>
      <c r="B268">
        <v>67</v>
      </c>
      <c r="C268">
        <f t="shared" si="4"/>
        <v>267</v>
      </c>
      <c r="D268">
        <v>572</v>
      </c>
      <c r="E268">
        <v>238</v>
      </c>
      <c r="F268">
        <v>62</v>
      </c>
      <c r="G268">
        <v>2</v>
      </c>
      <c r="H268">
        <v>1</v>
      </c>
      <c r="I268" t="s">
        <v>6821</v>
      </c>
      <c r="J268">
        <v>1741</v>
      </c>
    </row>
    <row r="269" spans="1:10" x14ac:dyDescent="0.25">
      <c r="A269">
        <v>3</v>
      </c>
      <c r="B269">
        <v>68</v>
      </c>
      <c r="C269">
        <f t="shared" si="4"/>
        <v>268</v>
      </c>
      <c r="D269">
        <v>484</v>
      </c>
      <c r="E269">
        <v>748</v>
      </c>
      <c r="F269">
        <v>0</v>
      </c>
      <c r="G269">
        <v>2</v>
      </c>
      <c r="H269">
        <v>0</v>
      </c>
      <c r="I269" t="s">
        <v>6822</v>
      </c>
      <c r="J269">
        <v>1473</v>
      </c>
    </row>
    <row r="270" spans="1:10" x14ac:dyDescent="0.25">
      <c r="A270">
        <v>3</v>
      </c>
      <c r="B270">
        <v>69</v>
      </c>
      <c r="C270">
        <f t="shared" si="4"/>
        <v>269</v>
      </c>
      <c r="D270">
        <v>384</v>
      </c>
      <c r="E270">
        <v>912</v>
      </c>
      <c r="F270">
        <v>80</v>
      </c>
      <c r="G270">
        <v>4</v>
      </c>
      <c r="H270">
        <v>0</v>
      </c>
      <c r="I270" t="s">
        <v>6823</v>
      </c>
      <c r="J270">
        <v>3339</v>
      </c>
    </row>
    <row r="271" spans="1:10" x14ac:dyDescent="0.25">
      <c r="A271">
        <v>3</v>
      </c>
      <c r="B271">
        <v>70</v>
      </c>
      <c r="C271">
        <f t="shared" si="4"/>
        <v>270</v>
      </c>
      <c r="D271">
        <v>314</v>
      </c>
      <c r="E271">
        <v>758</v>
      </c>
      <c r="F271">
        <v>59</v>
      </c>
      <c r="G271">
        <v>4</v>
      </c>
      <c r="H271">
        <v>2</v>
      </c>
      <c r="I271" t="s">
        <v>6824</v>
      </c>
      <c r="J271">
        <v>62386</v>
      </c>
    </row>
    <row r="272" spans="1:10" x14ac:dyDescent="0.25">
      <c r="A272">
        <v>3</v>
      </c>
      <c r="B272">
        <v>71</v>
      </c>
      <c r="C272">
        <f t="shared" si="4"/>
        <v>271</v>
      </c>
      <c r="D272">
        <v>1228</v>
      </c>
      <c r="E272">
        <v>193</v>
      </c>
      <c r="F272">
        <v>44</v>
      </c>
      <c r="G272">
        <v>4</v>
      </c>
      <c r="H272">
        <v>0</v>
      </c>
      <c r="I272" t="s">
        <v>6825</v>
      </c>
      <c r="J272">
        <v>1377</v>
      </c>
    </row>
    <row r="273" spans="1:10" x14ac:dyDescent="0.25">
      <c r="A273">
        <v>3</v>
      </c>
      <c r="B273">
        <v>72</v>
      </c>
      <c r="C273">
        <f t="shared" si="4"/>
        <v>272</v>
      </c>
      <c r="D273">
        <v>882</v>
      </c>
      <c r="E273">
        <v>732</v>
      </c>
      <c r="F273">
        <v>146</v>
      </c>
      <c r="G273">
        <v>4</v>
      </c>
      <c r="H273">
        <v>0</v>
      </c>
      <c r="I273" t="s">
        <v>6826</v>
      </c>
      <c r="J273">
        <v>143913</v>
      </c>
    </row>
    <row r="274" spans="1:10" x14ac:dyDescent="0.25">
      <c r="A274">
        <v>3</v>
      </c>
      <c r="B274">
        <v>73</v>
      </c>
      <c r="C274">
        <f t="shared" si="4"/>
        <v>273</v>
      </c>
      <c r="D274">
        <v>2515</v>
      </c>
      <c r="E274">
        <v>500</v>
      </c>
      <c r="F274">
        <v>67</v>
      </c>
      <c r="G274">
        <v>2</v>
      </c>
      <c r="H274">
        <v>1</v>
      </c>
      <c r="I274" t="s">
        <v>6827</v>
      </c>
      <c r="J274">
        <v>9806</v>
      </c>
    </row>
    <row r="275" spans="1:10" x14ac:dyDescent="0.25">
      <c r="A275">
        <v>3</v>
      </c>
      <c r="B275">
        <v>74</v>
      </c>
      <c r="C275">
        <f t="shared" si="4"/>
        <v>274</v>
      </c>
      <c r="D275">
        <v>526</v>
      </c>
      <c r="E275">
        <v>702</v>
      </c>
      <c r="F275">
        <v>46</v>
      </c>
      <c r="G275">
        <v>6</v>
      </c>
      <c r="H275">
        <v>1</v>
      </c>
      <c r="I275" t="s">
        <v>6828</v>
      </c>
      <c r="J275">
        <v>7015</v>
      </c>
    </row>
    <row r="276" spans="1:10" x14ac:dyDescent="0.25">
      <c r="A276">
        <v>3</v>
      </c>
      <c r="B276">
        <v>75</v>
      </c>
      <c r="C276">
        <f t="shared" si="4"/>
        <v>275</v>
      </c>
      <c r="D276">
        <v>544</v>
      </c>
      <c r="E276">
        <v>592</v>
      </c>
      <c r="F276">
        <v>138</v>
      </c>
      <c r="G276">
        <v>2</v>
      </c>
      <c r="H276">
        <v>0</v>
      </c>
      <c r="I276" t="s">
        <v>6829</v>
      </c>
      <c r="J276">
        <v>3551</v>
      </c>
    </row>
    <row r="277" spans="1:10" x14ac:dyDescent="0.25">
      <c r="A277">
        <v>3</v>
      </c>
      <c r="B277">
        <v>76</v>
      </c>
      <c r="C277">
        <f t="shared" si="4"/>
        <v>276</v>
      </c>
      <c r="D277">
        <v>518</v>
      </c>
      <c r="E277">
        <v>371</v>
      </c>
      <c r="F277">
        <v>86</v>
      </c>
      <c r="G277">
        <v>6</v>
      </c>
      <c r="H277">
        <v>0</v>
      </c>
      <c r="I277" t="s">
        <v>6830</v>
      </c>
      <c r="J277">
        <v>154003</v>
      </c>
    </row>
    <row r="278" spans="1:10" x14ac:dyDescent="0.25">
      <c r="A278">
        <v>3</v>
      </c>
      <c r="B278">
        <v>77</v>
      </c>
      <c r="C278">
        <f t="shared" si="4"/>
        <v>277</v>
      </c>
      <c r="D278">
        <v>546</v>
      </c>
      <c r="E278">
        <v>338</v>
      </c>
      <c r="F278">
        <v>0</v>
      </c>
      <c r="G278">
        <v>2</v>
      </c>
      <c r="H278">
        <v>0</v>
      </c>
      <c r="I278" t="s">
        <v>6831</v>
      </c>
      <c r="J278">
        <v>583</v>
      </c>
    </row>
    <row r="279" spans="1:10" x14ac:dyDescent="0.25">
      <c r="A279">
        <v>3</v>
      </c>
      <c r="B279">
        <v>78</v>
      </c>
      <c r="C279">
        <f t="shared" si="4"/>
        <v>278</v>
      </c>
      <c r="D279">
        <v>555</v>
      </c>
      <c r="E279">
        <v>496</v>
      </c>
      <c r="F279">
        <v>670</v>
      </c>
      <c r="G279">
        <v>2</v>
      </c>
      <c r="H279">
        <v>0</v>
      </c>
      <c r="I279" t="s">
        <v>6832</v>
      </c>
      <c r="J279">
        <v>14033</v>
      </c>
    </row>
    <row r="280" spans="1:10" x14ac:dyDescent="0.25">
      <c r="A280">
        <v>3</v>
      </c>
      <c r="B280">
        <v>79</v>
      </c>
      <c r="C280">
        <f t="shared" si="4"/>
        <v>279</v>
      </c>
      <c r="D280">
        <v>1112</v>
      </c>
      <c r="E280">
        <v>1032</v>
      </c>
      <c r="F280">
        <v>308</v>
      </c>
      <c r="G280">
        <v>2</v>
      </c>
      <c r="H280">
        <v>0</v>
      </c>
      <c r="I280" t="s">
        <v>6833</v>
      </c>
      <c r="J280">
        <v>7377</v>
      </c>
    </row>
    <row r="281" spans="1:10" x14ac:dyDescent="0.25">
      <c r="A281">
        <v>3</v>
      </c>
      <c r="B281">
        <v>80</v>
      </c>
      <c r="C281">
        <f t="shared" si="4"/>
        <v>280</v>
      </c>
      <c r="D281">
        <v>530</v>
      </c>
      <c r="E281">
        <v>642</v>
      </c>
      <c r="F281">
        <v>54</v>
      </c>
      <c r="G281">
        <v>2</v>
      </c>
      <c r="H281">
        <v>0</v>
      </c>
      <c r="I281" t="s">
        <v>5846</v>
      </c>
      <c r="J281">
        <v>4775</v>
      </c>
    </row>
    <row r="282" spans="1:10" x14ac:dyDescent="0.25">
      <c r="A282">
        <v>3</v>
      </c>
      <c r="B282">
        <v>81</v>
      </c>
      <c r="C282">
        <f t="shared" si="4"/>
        <v>281</v>
      </c>
      <c r="D282">
        <v>1072</v>
      </c>
      <c r="E282">
        <v>1068</v>
      </c>
      <c r="F282">
        <v>83</v>
      </c>
      <c r="G282">
        <v>2</v>
      </c>
      <c r="H282">
        <v>0</v>
      </c>
      <c r="I282" t="s">
        <v>6834</v>
      </c>
      <c r="J282">
        <v>5855</v>
      </c>
    </row>
    <row r="283" spans="1:10" x14ac:dyDescent="0.25">
      <c r="A283">
        <v>3</v>
      </c>
      <c r="B283">
        <v>82</v>
      </c>
      <c r="C283">
        <f t="shared" si="4"/>
        <v>282</v>
      </c>
      <c r="D283">
        <v>1296</v>
      </c>
      <c r="E283">
        <v>600</v>
      </c>
      <c r="F283">
        <v>43</v>
      </c>
      <c r="G283">
        <v>2</v>
      </c>
      <c r="H283">
        <v>5</v>
      </c>
      <c r="I283" t="s">
        <v>6835</v>
      </c>
      <c r="J283">
        <v>38657</v>
      </c>
    </row>
    <row r="284" spans="1:10" x14ac:dyDescent="0.25">
      <c r="A284">
        <v>3</v>
      </c>
      <c r="B284">
        <v>83</v>
      </c>
      <c r="C284">
        <f t="shared" si="4"/>
        <v>283</v>
      </c>
      <c r="D284">
        <v>2395</v>
      </c>
      <c r="E284">
        <v>0</v>
      </c>
      <c r="F284">
        <v>55</v>
      </c>
      <c r="G284">
        <v>6</v>
      </c>
      <c r="H284">
        <v>0</v>
      </c>
      <c r="I284" t="s">
        <v>6836</v>
      </c>
      <c r="J284">
        <v>2884</v>
      </c>
    </row>
    <row r="285" spans="1:10" x14ac:dyDescent="0.25">
      <c r="A285">
        <v>3</v>
      </c>
      <c r="B285">
        <v>84</v>
      </c>
      <c r="C285">
        <f t="shared" si="4"/>
        <v>284</v>
      </c>
      <c r="D285">
        <v>0</v>
      </c>
      <c r="E285">
        <v>425</v>
      </c>
      <c r="F285">
        <v>47</v>
      </c>
      <c r="G285">
        <v>2</v>
      </c>
      <c r="H285">
        <v>0</v>
      </c>
      <c r="I285" t="s">
        <v>6837</v>
      </c>
      <c r="J285">
        <v>2027</v>
      </c>
    </row>
    <row r="286" spans="1:10" x14ac:dyDescent="0.25">
      <c r="A286">
        <v>3</v>
      </c>
      <c r="B286">
        <v>85</v>
      </c>
      <c r="C286">
        <f t="shared" si="4"/>
        <v>285</v>
      </c>
      <c r="D286">
        <v>552</v>
      </c>
      <c r="E286">
        <v>177</v>
      </c>
      <c r="F286">
        <v>165</v>
      </c>
      <c r="G286">
        <v>2</v>
      </c>
      <c r="H286">
        <v>1</v>
      </c>
      <c r="I286" t="s">
        <v>6838</v>
      </c>
      <c r="J286">
        <v>3716</v>
      </c>
    </row>
    <row r="287" spans="1:10" x14ac:dyDescent="0.25">
      <c r="A287">
        <v>3</v>
      </c>
      <c r="B287">
        <v>86</v>
      </c>
      <c r="C287">
        <f t="shared" si="4"/>
        <v>286</v>
      </c>
      <c r="D287">
        <v>1200</v>
      </c>
      <c r="E287">
        <v>184</v>
      </c>
      <c r="F287">
        <v>49</v>
      </c>
      <c r="G287">
        <v>10</v>
      </c>
      <c r="H287">
        <v>0</v>
      </c>
      <c r="I287" t="s">
        <v>6839</v>
      </c>
      <c r="J287">
        <v>3011</v>
      </c>
    </row>
    <row r="288" spans="1:10" x14ac:dyDescent="0.25">
      <c r="A288">
        <v>3</v>
      </c>
      <c r="B288">
        <v>87</v>
      </c>
      <c r="C288">
        <f t="shared" si="4"/>
        <v>287</v>
      </c>
      <c r="D288">
        <v>479</v>
      </c>
      <c r="E288">
        <v>380</v>
      </c>
      <c r="F288">
        <v>188</v>
      </c>
      <c r="G288">
        <v>2</v>
      </c>
      <c r="H288">
        <v>3</v>
      </c>
      <c r="I288" t="s">
        <v>6840</v>
      </c>
      <c r="J288">
        <v>14293</v>
      </c>
    </row>
    <row r="289" spans="1:10" x14ac:dyDescent="0.25">
      <c r="A289">
        <v>3</v>
      </c>
      <c r="B289">
        <v>88</v>
      </c>
      <c r="C289">
        <f t="shared" si="4"/>
        <v>288</v>
      </c>
      <c r="D289">
        <v>531</v>
      </c>
      <c r="E289">
        <v>313</v>
      </c>
      <c r="F289">
        <v>102</v>
      </c>
      <c r="G289">
        <v>2</v>
      </c>
      <c r="H289">
        <v>0</v>
      </c>
      <c r="I289" t="s">
        <v>6841</v>
      </c>
      <c r="J289">
        <v>2762</v>
      </c>
    </row>
    <row r="290" spans="1:10" x14ac:dyDescent="0.25">
      <c r="A290">
        <v>3</v>
      </c>
      <c r="B290">
        <v>89</v>
      </c>
      <c r="C290">
        <f t="shared" si="4"/>
        <v>289</v>
      </c>
      <c r="D290">
        <v>497</v>
      </c>
      <c r="E290">
        <v>257</v>
      </c>
      <c r="F290">
        <v>159</v>
      </c>
      <c r="G290">
        <v>10</v>
      </c>
      <c r="H290">
        <v>0</v>
      </c>
      <c r="I290" t="s">
        <v>6842</v>
      </c>
      <c r="J290">
        <v>11269</v>
      </c>
    </row>
    <row r="291" spans="1:10" x14ac:dyDescent="0.25">
      <c r="A291">
        <v>3</v>
      </c>
      <c r="B291">
        <v>90</v>
      </c>
      <c r="C291">
        <f t="shared" si="4"/>
        <v>290</v>
      </c>
      <c r="D291">
        <v>0</v>
      </c>
      <c r="E291">
        <v>215</v>
      </c>
      <c r="F291">
        <v>61</v>
      </c>
      <c r="G291">
        <v>20</v>
      </c>
      <c r="H291">
        <v>0</v>
      </c>
      <c r="I291" t="s">
        <v>6843</v>
      </c>
      <c r="J291">
        <v>10519</v>
      </c>
    </row>
    <row r="292" spans="1:10" x14ac:dyDescent="0.25">
      <c r="A292">
        <v>3</v>
      </c>
      <c r="B292">
        <v>91</v>
      </c>
      <c r="C292">
        <f t="shared" si="4"/>
        <v>291</v>
      </c>
      <c r="D292">
        <v>1956</v>
      </c>
      <c r="E292">
        <v>1092</v>
      </c>
      <c r="F292">
        <v>114</v>
      </c>
      <c r="G292">
        <v>0</v>
      </c>
      <c r="H292">
        <v>1</v>
      </c>
      <c r="I292" t="s">
        <v>3790</v>
      </c>
      <c r="J292">
        <v>33567</v>
      </c>
    </row>
    <row r="293" spans="1:10" x14ac:dyDescent="0.25">
      <c r="A293">
        <v>3</v>
      </c>
      <c r="B293">
        <v>92</v>
      </c>
      <c r="C293">
        <f t="shared" si="4"/>
        <v>292</v>
      </c>
      <c r="D293">
        <v>1220</v>
      </c>
      <c r="E293">
        <v>1195</v>
      </c>
      <c r="F293">
        <v>141</v>
      </c>
      <c r="G293">
        <v>4</v>
      </c>
      <c r="H293">
        <v>3</v>
      </c>
      <c r="I293" t="s">
        <v>6844</v>
      </c>
      <c r="J293">
        <v>32595</v>
      </c>
    </row>
    <row r="294" spans="1:10" x14ac:dyDescent="0.25">
      <c r="A294">
        <v>3</v>
      </c>
      <c r="B294">
        <v>93</v>
      </c>
      <c r="C294">
        <f t="shared" si="4"/>
        <v>293</v>
      </c>
      <c r="D294">
        <v>2118</v>
      </c>
      <c r="E294">
        <v>303</v>
      </c>
      <c r="F294">
        <v>38</v>
      </c>
      <c r="G294">
        <v>2</v>
      </c>
      <c r="H294">
        <v>0</v>
      </c>
      <c r="I294" t="s">
        <v>6845</v>
      </c>
      <c r="J294">
        <v>2201</v>
      </c>
    </row>
    <row r="295" spans="1:10" x14ac:dyDescent="0.25">
      <c r="A295">
        <v>3</v>
      </c>
      <c r="B295">
        <v>94</v>
      </c>
      <c r="C295">
        <f t="shared" si="4"/>
        <v>294</v>
      </c>
      <c r="D295">
        <v>401</v>
      </c>
      <c r="E295">
        <v>469</v>
      </c>
      <c r="F295">
        <v>183</v>
      </c>
      <c r="G295">
        <v>4</v>
      </c>
      <c r="H295">
        <v>0</v>
      </c>
      <c r="I295" t="s">
        <v>6846</v>
      </c>
      <c r="J295">
        <v>15737</v>
      </c>
    </row>
    <row r="296" spans="1:10" x14ac:dyDescent="0.25">
      <c r="A296">
        <v>3</v>
      </c>
      <c r="B296">
        <v>95</v>
      </c>
      <c r="C296">
        <f t="shared" si="4"/>
        <v>295</v>
      </c>
      <c r="D296">
        <v>423</v>
      </c>
      <c r="E296">
        <v>819</v>
      </c>
      <c r="F296">
        <v>52</v>
      </c>
      <c r="G296">
        <v>10</v>
      </c>
      <c r="H296">
        <v>0</v>
      </c>
      <c r="I296" t="s">
        <v>6847</v>
      </c>
      <c r="J296">
        <v>10697</v>
      </c>
    </row>
    <row r="297" spans="1:10" x14ac:dyDescent="0.25">
      <c r="A297">
        <v>3</v>
      </c>
      <c r="B297">
        <v>96</v>
      </c>
      <c r="C297">
        <f t="shared" si="4"/>
        <v>296</v>
      </c>
      <c r="D297">
        <v>864</v>
      </c>
      <c r="E297">
        <v>241</v>
      </c>
      <c r="F297">
        <v>288</v>
      </c>
      <c r="G297">
        <v>2</v>
      </c>
      <c r="H297">
        <v>0</v>
      </c>
      <c r="I297" t="s">
        <v>6848</v>
      </c>
      <c r="J297">
        <v>6758</v>
      </c>
    </row>
    <row r="298" spans="1:10" x14ac:dyDescent="0.25">
      <c r="A298">
        <v>3</v>
      </c>
      <c r="B298">
        <v>97</v>
      </c>
      <c r="C298">
        <f t="shared" si="4"/>
        <v>297</v>
      </c>
      <c r="D298">
        <v>1125</v>
      </c>
      <c r="E298">
        <v>336</v>
      </c>
      <c r="F298">
        <v>136</v>
      </c>
      <c r="G298">
        <v>2</v>
      </c>
      <c r="H298">
        <v>0</v>
      </c>
      <c r="I298" t="s">
        <v>6849</v>
      </c>
      <c r="J298">
        <v>9225</v>
      </c>
    </row>
    <row r="299" spans="1:10" x14ac:dyDescent="0.25">
      <c r="A299">
        <v>3</v>
      </c>
      <c r="B299">
        <v>98</v>
      </c>
      <c r="C299">
        <f t="shared" si="4"/>
        <v>298</v>
      </c>
      <c r="D299">
        <v>2112</v>
      </c>
      <c r="E299">
        <v>290</v>
      </c>
      <c r="F299">
        <v>138</v>
      </c>
      <c r="G299">
        <v>2</v>
      </c>
      <c r="H299">
        <v>5</v>
      </c>
      <c r="I299" t="s">
        <v>6850</v>
      </c>
      <c r="J299">
        <v>3373</v>
      </c>
    </row>
    <row r="300" spans="1:10" x14ac:dyDescent="0.25">
      <c r="A300">
        <v>3</v>
      </c>
      <c r="B300">
        <v>99</v>
      </c>
      <c r="C300">
        <f t="shared" si="4"/>
        <v>299</v>
      </c>
      <c r="D300">
        <v>518</v>
      </c>
      <c r="E300">
        <v>720</v>
      </c>
      <c r="F300">
        <v>47</v>
      </c>
      <c r="G300">
        <v>10</v>
      </c>
      <c r="H300">
        <v>2</v>
      </c>
      <c r="I300" t="s">
        <v>6851</v>
      </c>
      <c r="J300">
        <v>41535</v>
      </c>
    </row>
    <row r="301" spans="1:10" x14ac:dyDescent="0.25">
      <c r="A301">
        <v>3</v>
      </c>
      <c r="B301">
        <v>100</v>
      </c>
      <c r="C301">
        <f t="shared" si="4"/>
        <v>300</v>
      </c>
      <c r="D301">
        <v>622</v>
      </c>
      <c r="E301">
        <v>508</v>
      </c>
      <c r="F301">
        <v>67</v>
      </c>
      <c r="G301">
        <v>2</v>
      </c>
      <c r="H301">
        <v>0</v>
      </c>
      <c r="I301" t="s">
        <v>6852</v>
      </c>
      <c r="J301">
        <v>2262</v>
      </c>
    </row>
    <row r="302" spans="1:10" x14ac:dyDescent="0.25">
      <c r="A302">
        <v>4</v>
      </c>
      <c r="B302">
        <v>1</v>
      </c>
      <c r="C302">
        <f t="shared" si="4"/>
        <v>301</v>
      </c>
      <c r="D302">
        <v>0</v>
      </c>
      <c r="E302">
        <v>420</v>
      </c>
      <c r="F302">
        <v>43</v>
      </c>
      <c r="G302">
        <v>2</v>
      </c>
      <c r="H302">
        <v>0</v>
      </c>
      <c r="I302" t="s">
        <v>6853</v>
      </c>
      <c r="J302">
        <v>2035</v>
      </c>
    </row>
    <row r="303" spans="1:10" x14ac:dyDescent="0.25">
      <c r="A303">
        <v>4</v>
      </c>
      <c r="B303">
        <v>2</v>
      </c>
      <c r="C303">
        <f t="shared" si="4"/>
        <v>302</v>
      </c>
      <c r="D303">
        <v>443</v>
      </c>
      <c r="E303">
        <v>242</v>
      </c>
      <c r="F303">
        <v>54</v>
      </c>
      <c r="G303">
        <v>0</v>
      </c>
      <c r="H303">
        <v>0</v>
      </c>
      <c r="J303">
        <v>1366</v>
      </c>
    </row>
    <row r="304" spans="1:10" x14ac:dyDescent="0.25">
      <c r="A304">
        <v>4</v>
      </c>
      <c r="B304">
        <v>3</v>
      </c>
      <c r="C304">
        <f t="shared" si="4"/>
        <v>303</v>
      </c>
      <c r="D304">
        <v>1122</v>
      </c>
      <c r="E304">
        <v>260</v>
      </c>
      <c r="F304">
        <v>57</v>
      </c>
      <c r="G304">
        <v>4</v>
      </c>
      <c r="H304">
        <v>3</v>
      </c>
      <c r="I304" t="s">
        <v>6854</v>
      </c>
      <c r="J304">
        <v>23715</v>
      </c>
    </row>
    <row r="305" spans="1:10" x14ac:dyDescent="0.25">
      <c r="A305">
        <v>4</v>
      </c>
      <c r="B305">
        <v>4</v>
      </c>
      <c r="C305">
        <f t="shared" si="4"/>
        <v>304</v>
      </c>
      <c r="D305">
        <v>256</v>
      </c>
      <c r="E305">
        <v>546</v>
      </c>
      <c r="F305">
        <v>50</v>
      </c>
      <c r="G305">
        <v>4</v>
      </c>
      <c r="H305">
        <v>1</v>
      </c>
      <c r="I305" t="s">
        <v>6855</v>
      </c>
      <c r="J305">
        <v>1962</v>
      </c>
    </row>
    <row r="306" spans="1:10" x14ac:dyDescent="0.25">
      <c r="A306">
        <v>4</v>
      </c>
      <c r="B306">
        <v>5</v>
      </c>
      <c r="C306">
        <f t="shared" si="4"/>
        <v>305</v>
      </c>
      <c r="D306">
        <v>1158</v>
      </c>
      <c r="E306">
        <v>1105</v>
      </c>
      <c r="F306">
        <v>132</v>
      </c>
      <c r="G306">
        <v>10</v>
      </c>
      <c r="H306">
        <v>0</v>
      </c>
      <c r="I306" t="s">
        <v>6856</v>
      </c>
      <c r="J306">
        <v>5099</v>
      </c>
    </row>
    <row r="307" spans="1:10" x14ac:dyDescent="0.25">
      <c r="A307">
        <v>4</v>
      </c>
      <c r="B307">
        <v>6</v>
      </c>
      <c r="C307">
        <f t="shared" si="4"/>
        <v>306</v>
      </c>
      <c r="D307">
        <v>583</v>
      </c>
      <c r="E307">
        <v>2255</v>
      </c>
      <c r="F307">
        <v>192</v>
      </c>
      <c r="G307">
        <v>6</v>
      </c>
      <c r="H307">
        <v>0</v>
      </c>
      <c r="I307" t="s">
        <v>6857</v>
      </c>
      <c r="J307">
        <v>8088</v>
      </c>
    </row>
    <row r="308" spans="1:10" x14ac:dyDescent="0.25">
      <c r="A308">
        <v>4</v>
      </c>
      <c r="B308">
        <v>7</v>
      </c>
      <c r="C308">
        <f t="shared" si="4"/>
        <v>307</v>
      </c>
      <c r="D308">
        <v>0</v>
      </c>
      <c r="E308">
        <v>1032</v>
      </c>
      <c r="F308">
        <v>138</v>
      </c>
      <c r="G308">
        <v>6</v>
      </c>
      <c r="H308">
        <v>1</v>
      </c>
      <c r="I308" t="s">
        <v>6858</v>
      </c>
      <c r="J308">
        <v>11092</v>
      </c>
    </row>
    <row r="309" spans="1:10" x14ac:dyDescent="0.25">
      <c r="A309">
        <v>4</v>
      </c>
      <c r="B309">
        <v>8</v>
      </c>
      <c r="C309">
        <f t="shared" si="4"/>
        <v>308</v>
      </c>
      <c r="D309">
        <v>1602</v>
      </c>
      <c r="E309">
        <v>161</v>
      </c>
      <c r="F309">
        <v>105</v>
      </c>
      <c r="G309">
        <v>2</v>
      </c>
      <c r="H309">
        <v>2</v>
      </c>
      <c r="I309" t="s">
        <v>6859</v>
      </c>
      <c r="J309">
        <v>64153</v>
      </c>
    </row>
    <row r="310" spans="1:10" x14ac:dyDescent="0.25">
      <c r="A310">
        <v>4</v>
      </c>
      <c r="B310">
        <v>9</v>
      </c>
      <c r="C310">
        <f t="shared" si="4"/>
        <v>309</v>
      </c>
      <c r="D310">
        <v>5660</v>
      </c>
      <c r="E310">
        <v>263</v>
      </c>
      <c r="F310">
        <v>450</v>
      </c>
      <c r="G310">
        <v>2</v>
      </c>
      <c r="H310">
        <v>1</v>
      </c>
      <c r="I310" t="s">
        <v>6860</v>
      </c>
      <c r="J310">
        <v>25829</v>
      </c>
    </row>
    <row r="311" spans="1:10" x14ac:dyDescent="0.25">
      <c r="A311">
        <v>4</v>
      </c>
      <c r="B311">
        <v>10</v>
      </c>
      <c r="C311">
        <f t="shared" si="4"/>
        <v>310</v>
      </c>
      <c r="D311">
        <v>369</v>
      </c>
      <c r="E311">
        <v>0</v>
      </c>
      <c r="F311">
        <v>69</v>
      </c>
      <c r="G311">
        <v>2</v>
      </c>
      <c r="H311">
        <v>1</v>
      </c>
      <c r="I311" t="s">
        <v>6861</v>
      </c>
      <c r="J311">
        <v>1463</v>
      </c>
    </row>
    <row r="312" spans="1:10" x14ac:dyDescent="0.25">
      <c r="A312">
        <v>4</v>
      </c>
      <c r="B312">
        <v>11</v>
      </c>
      <c r="C312">
        <f t="shared" si="4"/>
        <v>311</v>
      </c>
      <c r="D312">
        <v>472</v>
      </c>
      <c r="E312">
        <v>357</v>
      </c>
      <c r="F312">
        <v>41</v>
      </c>
      <c r="G312">
        <v>2</v>
      </c>
      <c r="H312">
        <v>0</v>
      </c>
      <c r="I312" t="s">
        <v>6862</v>
      </c>
      <c r="J312">
        <v>2838</v>
      </c>
    </row>
    <row r="313" spans="1:10" x14ac:dyDescent="0.25">
      <c r="A313">
        <v>4</v>
      </c>
      <c r="B313">
        <v>12</v>
      </c>
      <c r="C313">
        <f t="shared" si="4"/>
        <v>312</v>
      </c>
      <c r="D313">
        <v>718</v>
      </c>
      <c r="E313">
        <v>259</v>
      </c>
      <c r="F313">
        <v>375</v>
      </c>
      <c r="G313">
        <v>4</v>
      </c>
      <c r="H313">
        <v>0</v>
      </c>
      <c r="I313" t="s">
        <v>6863</v>
      </c>
      <c r="J313">
        <v>8898</v>
      </c>
    </row>
    <row r="314" spans="1:10" x14ac:dyDescent="0.25">
      <c r="A314">
        <v>4</v>
      </c>
      <c r="B314">
        <v>13</v>
      </c>
      <c r="C314">
        <f t="shared" si="4"/>
        <v>313</v>
      </c>
      <c r="D314">
        <v>576</v>
      </c>
      <c r="E314">
        <v>350</v>
      </c>
      <c r="F314">
        <v>72</v>
      </c>
      <c r="G314">
        <v>4</v>
      </c>
      <c r="H314">
        <v>1</v>
      </c>
      <c r="I314" t="s">
        <v>6864</v>
      </c>
      <c r="J314">
        <v>3790</v>
      </c>
    </row>
    <row r="315" spans="1:10" x14ac:dyDescent="0.25">
      <c r="A315">
        <v>4</v>
      </c>
      <c r="B315">
        <v>14</v>
      </c>
      <c r="C315">
        <f t="shared" si="4"/>
        <v>314</v>
      </c>
      <c r="D315">
        <v>2890</v>
      </c>
      <c r="E315">
        <v>229</v>
      </c>
      <c r="F315">
        <v>65</v>
      </c>
      <c r="G315">
        <v>4</v>
      </c>
      <c r="H315">
        <v>0</v>
      </c>
      <c r="I315" t="s">
        <v>6865</v>
      </c>
      <c r="J315">
        <v>6207</v>
      </c>
    </row>
    <row r="316" spans="1:10" x14ac:dyDescent="0.25">
      <c r="A316">
        <v>4</v>
      </c>
      <c r="B316">
        <v>15</v>
      </c>
      <c r="C316">
        <f t="shared" si="4"/>
        <v>315</v>
      </c>
      <c r="D316">
        <v>920</v>
      </c>
      <c r="E316">
        <v>292</v>
      </c>
      <c r="F316">
        <v>66</v>
      </c>
      <c r="G316">
        <v>2</v>
      </c>
      <c r="H316">
        <v>0</v>
      </c>
      <c r="I316" t="s">
        <v>6866</v>
      </c>
      <c r="J316">
        <v>8790</v>
      </c>
    </row>
    <row r="317" spans="1:10" x14ac:dyDescent="0.25">
      <c r="A317">
        <v>4</v>
      </c>
      <c r="B317">
        <v>16</v>
      </c>
      <c r="C317">
        <f t="shared" si="4"/>
        <v>316</v>
      </c>
      <c r="D317">
        <v>553</v>
      </c>
      <c r="E317">
        <v>264</v>
      </c>
      <c r="F317">
        <v>0</v>
      </c>
      <c r="G317">
        <v>6</v>
      </c>
      <c r="H317">
        <v>0</v>
      </c>
      <c r="I317" t="s">
        <v>6867</v>
      </c>
      <c r="J317">
        <v>5571</v>
      </c>
    </row>
    <row r="318" spans="1:10" x14ac:dyDescent="0.25">
      <c r="A318">
        <v>4</v>
      </c>
      <c r="B318">
        <v>17</v>
      </c>
      <c r="C318">
        <f t="shared" si="4"/>
        <v>317</v>
      </c>
      <c r="D318">
        <v>564</v>
      </c>
      <c r="E318">
        <v>407</v>
      </c>
      <c r="F318">
        <v>74</v>
      </c>
      <c r="G318">
        <v>2</v>
      </c>
      <c r="H318">
        <v>0</v>
      </c>
      <c r="I318" t="s">
        <v>6868</v>
      </c>
      <c r="J318">
        <v>192007</v>
      </c>
    </row>
    <row r="319" spans="1:10" x14ac:dyDescent="0.25">
      <c r="A319">
        <v>4</v>
      </c>
      <c r="B319">
        <v>18</v>
      </c>
      <c r="C319">
        <f t="shared" si="4"/>
        <v>318</v>
      </c>
      <c r="D319">
        <v>544</v>
      </c>
      <c r="E319">
        <v>800</v>
      </c>
      <c r="F319">
        <v>220</v>
      </c>
      <c r="G319">
        <v>4</v>
      </c>
      <c r="H319">
        <v>0</v>
      </c>
      <c r="I319" t="s">
        <v>6869</v>
      </c>
      <c r="J319">
        <v>14864</v>
      </c>
    </row>
    <row r="320" spans="1:10" x14ac:dyDescent="0.25">
      <c r="A320">
        <v>4</v>
      </c>
      <c r="B320">
        <v>19</v>
      </c>
      <c r="C320">
        <f t="shared" si="4"/>
        <v>319</v>
      </c>
      <c r="D320">
        <v>826</v>
      </c>
      <c r="E320">
        <v>353</v>
      </c>
      <c r="F320">
        <v>610</v>
      </c>
      <c r="G320">
        <v>0</v>
      </c>
      <c r="H320">
        <v>0</v>
      </c>
      <c r="J320">
        <v>12635</v>
      </c>
    </row>
    <row r="321" spans="1:10" x14ac:dyDescent="0.25">
      <c r="A321">
        <v>4</v>
      </c>
      <c r="B321">
        <v>20</v>
      </c>
      <c r="C321">
        <f t="shared" si="4"/>
        <v>320</v>
      </c>
      <c r="D321">
        <v>2630</v>
      </c>
      <c r="E321">
        <v>0</v>
      </c>
      <c r="F321">
        <v>40</v>
      </c>
      <c r="G321">
        <v>6</v>
      </c>
      <c r="H321">
        <v>1</v>
      </c>
      <c r="I321" t="s">
        <v>6870</v>
      </c>
      <c r="J321">
        <v>2389</v>
      </c>
    </row>
    <row r="322" spans="1:10" x14ac:dyDescent="0.25">
      <c r="A322">
        <v>4</v>
      </c>
      <c r="B322">
        <v>21</v>
      </c>
      <c r="C322">
        <f t="shared" si="4"/>
        <v>321</v>
      </c>
      <c r="D322">
        <v>509</v>
      </c>
      <c r="E322">
        <v>294</v>
      </c>
      <c r="F322">
        <v>63</v>
      </c>
      <c r="G322">
        <v>2</v>
      </c>
      <c r="H322">
        <v>3</v>
      </c>
      <c r="I322" t="s">
        <v>6871</v>
      </c>
      <c r="J322">
        <v>19722</v>
      </c>
    </row>
    <row r="323" spans="1:10" x14ac:dyDescent="0.25">
      <c r="A323">
        <v>4</v>
      </c>
      <c r="B323">
        <v>22</v>
      </c>
      <c r="C323">
        <f t="shared" si="4"/>
        <v>322</v>
      </c>
      <c r="D323">
        <v>1154</v>
      </c>
      <c r="E323">
        <v>289</v>
      </c>
      <c r="F323">
        <v>94</v>
      </c>
      <c r="G323">
        <v>2</v>
      </c>
      <c r="H323">
        <v>1</v>
      </c>
      <c r="I323" t="s">
        <v>6872</v>
      </c>
      <c r="J323">
        <v>3115</v>
      </c>
    </row>
    <row r="324" spans="1:10" x14ac:dyDescent="0.25">
      <c r="A324">
        <v>4</v>
      </c>
      <c r="B324">
        <v>23</v>
      </c>
      <c r="C324">
        <f t="shared" ref="C324:C387" si="5">C323+1</f>
        <v>323</v>
      </c>
      <c r="D324">
        <v>878</v>
      </c>
      <c r="E324">
        <v>310</v>
      </c>
      <c r="F324">
        <v>74</v>
      </c>
      <c r="G324">
        <v>4</v>
      </c>
      <c r="H324">
        <v>0</v>
      </c>
      <c r="I324" t="s">
        <v>6873</v>
      </c>
      <c r="J324">
        <v>2144</v>
      </c>
    </row>
    <row r="325" spans="1:10" x14ac:dyDescent="0.25">
      <c r="A325">
        <v>4</v>
      </c>
      <c r="B325">
        <v>24</v>
      </c>
      <c r="C325">
        <f t="shared" si="5"/>
        <v>324</v>
      </c>
      <c r="D325">
        <v>513</v>
      </c>
      <c r="E325">
        <v>690</v>
      </c>
      <c r="F325">
        <v>77</v>
      </c>
      <c r="G325">
        <v>2</v>
      </c>
      <c r="H325">
        <v>0</v>
      </c>
      <c r="I325" t="s">
        <v>6874</v>
      </c>
      <c r="J325">
        <v>2566</v>
      </c>
    </row>
    <row r="326" spans="1:10" x14ac:dyDescent="0.25">
      <c r="A326">
        <v>4</v>
      </c>
      <c r="B326">
        <v>25</v>
      </c>
      <c r="C326">
        <f t="shared" si="5"/>
        <v>325</v>
      </c>
      <c r="D326">
        <v>480</v>
      </c>
      <c r="E326">
        <v>388</v>
      </c>
      <c r="F326">
        <v>35</v>
      </c>
      <c r="G326">
        <v>2</v>
      </c>
      <c r="H326">
        <v>0</v>
      </c>
      <c r="I326" t="s">
        <v>6875</v>
      </c>
      <c r="J326">
        <v>1155</v>
      </c>
    </row>
    <row r="327" spans="1:10" x14ac:dyDescent="0.25">
      <c r="A327">
        <v>4</v>
      </c>
      <c r="B327">
        <v>26</v>
      </c>
      <c r="C327">
        <f t="shared" si="5"/>
        <v>326</v>
      </c>
      <c r="D327">
        <v>451</v>
      </c>
      <c r="E327">
        <v>1995</v>
      </c>
      <c r="F327">
        <v>275</v>
      </c>
      <c r="G327">
        <v>2</v>
      </c>
      <c r="H327">
        <v>0</v>
      </c>
      <c r="I327" t="s">
        <v>6876</v>
      </c>
      <c r="J327">
        <v>7784</v>
      </c>
    </row>
    <row r="328" spans="1:10" x14ac:dyDescent="0.25">
      <c r="A328">
        <v>4</v>
      </c>
      <c r="B328">
        <v>27</v>
      </c>
      <c r="C328">
        <f t="shared" si="5"/>
        <v>327</v>
      </c>
      <c r="D328">
        <v>586</v>
      </c>
      <c r="E328">
        <v>1200</v>
      </c>
      <c r="F328">
        <v>67</v>
      </c>
      <c r="G328">
        <v>4</v>
      </c>
      <c r="H328">
        <v>0</v>
      </c>
      <c r="I328" t="s">
        <v>6877</v>
      </c>
      <c r="J328">
        <v>2821</v>
      </c>
    </row>
    <row r="329" spans="1:10" x14ac:dyDescent="0.25">
      <c r="A329">
        <v>4</v>
      </c>
      <c r="B329">
        <v>28</v>
      </c>
      <c r="C329">
        <f t="shared" si="5"/>
        <v>328</v>
      </c>
      <c r="D329">
        <v>486</v>
      </c>
      <c r="E329">
        <v>304</v>
      </c>
      <c r="F329">
        <v>159</v>
      </c>
      <c r="G329">
        <v>2</v>
      </c>
      <c r="H329">
        <v>0</v>
      </c>
      <c r="I329" t="s">
        <v>6878</v>
      </c>
      <c r="J329">
        <v>3783</v>
      </c>
    </row>
    <row r="330" spans="1:10" x14ac:dyDescent="0.25">
      <c r="A330">
        <v>4</v>
      </c>
      <c r="B330">
        <v>29</v>
      </c>
      <c r="C330">
        <f t="shared" si="5"/>
        <v>329</v>
      </c>
      <c r="D330">
        <v>563</v>
      </c>
      <c r="E330">
        <v>368</v>
      </c>
      <c r="F330">
        <v>72</v>
      </c>
      <c r="G330">
        <v>4</v>
      </c>
      <c r="H330">
        <v>0</v>
      </c>
      <c r="I330" t="s">
        <v>6879</v>
      </c>
      <c r="J330">
        <v>8175</v>
      </c>
    </row>
    <row r="331" spans="1:10" x14ac:dyDescent="0.25">
      <c r="A331">
        <v>4</v>
      </c>
      <c r="B331">
        <v>30</v>
      </c>
      <c r="C331">
        <f t="shared" si="5"/>
        <v>330</v>
      </c>
      <c r="D331">
        <v>1136</v>
      </c>
      <c r="E331">
        <v>300</v>
      </c>
      <c r="F331">
        <v>510</v>
      </c>
      <c r="G331">
        <v>2</v>
      </c>
      <c r="H331">
        <v>1</v>
      </c>
      <c r="I331" t="s">
        <v>6880</v>
      </c>
      <c r="J331">
        <v>11363</v>
      </c>
    </row>
    <row r="332" spans="1:10" x14ac:dyDescent="0.25">
      <c r="A332">
        <v>4</v>
      </c>
      <c r="B332">
        <v>31</v>
      </c>
      <c r="C332">
        <f t="shared" si="5"/>
        <v>331</v>
      </c>
      <c r="D332">
        <v>490</v>
      </c>
      <c r="E332">
        <v>327</v>
      </c>
      <c r="F332">
        <v>50</v>
      </c>
      <c r="G332">
        <v>2</v>
      </c>
      <c r="H332">
        <v>0</v>
      </c>
      <c r="I332" t="s">
        <v>6881</v>
      </c>
      <c r="J332">
        <v>14452</v>
      </c>
    </row>
    <row r="333" spans="1:10" x14ac:dyDescent="0.25">
      <c r="A333">
        <v>4</v>
      </c>
      <c r="B333">
        <v>32</v>
      </c>
      <c r="C333">
        <f t="shared" si="5"/>
        <v>332</v>
      </c>
      <c r="D333">
        <v>2560</v>
      </c>
      <c r="E333">
        <v>276</v>
      </c>
      <c r="F333">
        <v>50</v>
      </c>
      <c r="G333">
        <v>2</v>
      </c>
      <c r="H333">
        <v>0</v>
      </c>
      <c r="I333" t="s">
        <v>6882</v>
      </c>
      <c r="J333">
        <v>2645</v>
      </c>
    </row>
    <row r="334" spans="1:10" x14ac:dyDescent="0.25">
      <c r="A334">
        <v>4</v>
      </c>
      <c r="B334">
        <v>33</v>
      </c>
      <c r="C334">
        <f t="shared" si="5"/>
        <v>333</v>
      </c>
      <c r="D334">
        <v>390</v>
      </c>
      <c r="E334">
        <v>648</v>
      </c>
      <c r="F334">
        <v>129</v>
      </c>
      <c r="G334">
        <v>2</v>
      </c>
      <c r="H334">
        <v>0</v>
      </c>
      <c r="I334" t="s">
        <v>6883</v>
      </c>
      <c r="J334">
        <v>11567</v>
      </c>
    </row>
    <row r="335" spans="1:10" x14ac:dyDescent="0.25">
      <c r="A335">
        <v>4</v>
      </c>
      <c r="B335">
        <v>34</v>
      </c>
      <c r="C335">
        <f t="shared" si="5"/>
        <v>334</v>
      </c>
      <c r="D335">
        <v>529</v>
      </c>
      <c r="E335">
        <v>257</v>
      </c>
      <c r="F335">
        <v>35</v>
      </c>
      <c r="G335">
        <v>2</v>
      </c>
      <c r="H335">
        <v>0</v>
      </c>
      <c r="I335" t="s">
        <v>6884</v>
      </c>
      <c r="J335">
        <v>1119</v>
      </c>
    </row>
    <row r="336" spans="1:10" x14ac:dyDescent="0.25">
      <c r="A336">
        <v>4</v>
      </c>
      <c r="B336">
        <v>35</v>
      </c>
      <c r="C336">
        <f t="shared" si="5"/>
        <v>335</v>
      </c>
      <c r="D336">
        <v>0</v>
      </c>
      <c r="E336">
        <v>636</v>
      </c>
      <c r="F336">
        <v>230</v>
      </c>
      <c r="G336">
        <v>2</v>
      </c>
      <c r="H336">
        <v>0</v>
      </c>
      <c r="I336" t="s">
        <v>6885</v>
      </c>
      <c r="J336">
        <v>6417</v>
      </c>
    </row>
    <row r="337" spans="1:10" x14ac:dyDescent="0.25">
      <c r="A337">
        <v>4</v>
      </c>
      <c r="B337">
        <v>36</v>
      </c>
      <c r="C337">
        <f t="shared" si="5"/>
        <v>336</v>
      </c>
      <c r="D337">
        <v>1542</v>
      </c>
      <c r="E337">
        <v>590</v>
      </c>
      <c r="F337">
        <v>88</v>
      </c>
      <c r="G337">
        <v>2</v>
      </c>
      <c r="H337">
        <v>1</v>
      </c>
      <c r="I337" t="s">
        <v>6886</v>
      </c>
      <c r="J337">
        <v>3508</v>
      </c>
    </row>
    <row r="338" spans="1:10" x14ac:dyDescent="0.25">
      <c r="A338">
        <v>4</v>
      </c>
      <c r="B338">
        <v>37</v>
      </c>
      <c r="C338">
        <f t="shared" si="5"/>
        <v>337</v>
      </c>
      <c r="D338">
        <v>475</v>
      </c>
      <c r="E338">
        <v>1308</v>
      </c>
      <c r="F338">
        <v>46</v>
      </c>
      <c r="G338">
        <v>2</v>
      </c>
      <c r="H338">
        <v>0</v>
      </c>
      <c r="I338" t="s">
        <v>4772</v>
      </c>
      <c r="J338">
        <v>7475</v>
      </c>
    </row>
    <row r="339" spans="1:10" x14ac:dyDescent="0.25">
      <c r="A339">
        <v>4</v>
      </c>
      <c r="B339">
        <v>38</v>
      </c>
      <c r="C339">
        <f t="shared" si="5"/>
        <v>338</v>
      </c>
      <c r="D339">
        <v>508</v>
      </c>
      <c r="E339">
        <v>702</v>
      </c>
      <c r="F339">
        <v>82</v>
      </c>
      <c r="G339">
        <v>2</v>
      </c>
      <c r="H339">
        <v>3</v>
      </c>
      <c r="I339" t="s">
        <v>6887</v>
      </c>
      <c r="J339">
        <v>17399</v>
      </c>
    </row>
    <row r="340" spans="1:10" x14ac:dyDescent="0.25">
      <c r="A340">
        <v>4</v>
      </c>
      <c r="B340">
        <v>39</v>
      </c>
      <c r="C340">
        <f t="shared" si="5"/>
        <v>339</v>
      </c>
      <c r="D340">
        <v>448</v>
      </c>
      <c r="E340">
        <v>475</v>
      </c>
      <c r="F340">
        <v>69</v>
      </c>
      <c r="G340">
        <v>2</v>
      </c>
      <c r="H340">
        <v>0</v>
      </c>
      <c r="I340" t="s">
        <v>6888</v>
      </c>
      <c r="J340">
        <v>6904</v>
      </c>
    </row>
    <row r="341" spans="1:10" x14ac:dyDescent="0.25">
      <c r="A341">
        <v>4</v>
      </c>
      <c r="B341">
        <v>40</v>
      </c>
      <c r="C341">
        <f t="shared" si="5"/>
        <v>340</v>
      </c>
      <c r="D341">
        <v>434</v>
      </c>
      <c r="E341">
        <v>335</v>
      </c>
      <c r="F341">
        <v>41</v>
      </c>
      <c r="G341">
        <v>2</v>
      </c>
      <c r="H341">
        <v>0</v>
      </c>
      <c r="I341" t="s">
        <v>6889</v>
      </c>
      <c r="J341">
        <v>1951</v>
      </c>
    </row>
    <row r="342" spans="1:10" x14ac:dyDescent="0.25">
      <c r="A342">
        <v>4</v>
      </c>
      <c r="B342">
        <v>41</v>
      </c>
      <c r="C342">
        <f t="shared" si="5"/>
        <v>341</v>
      </c>
      <c r="D342">
        <v>474</v>
      </c>
      <c r="E342">
        <v>558</v>
      </c>
      <c r="F342">
        <v>100</v>
      </c>
      <c r="G342">
        <v>10</v>
      </c>
      <c r="H342">
        <v>1</v>
      </c>
      <c r="I342" t="s">
        <v>6890</v>
      </c>
      <c r="J342">
        <v>13551</v>
      </c>
    </row>
    <row r="343" spans="1:10" x14ac:dyDescent="0.25">
      <c r="A343">
        <v>4</v>
      </c>
      <c r="B343">
        <v>42</v>
      </c>
      <c r="C343">
        <f t="shared" si="5"/>
        <v>342</v>
      </c>
      <c r="D343">
        <v>1815</v>
      </c>
      <c r="E343">
        <v>753</v>
      </c>
      <c r="F343">
        <v>138</v>
      </c>
      <c r="G343">
        <v>2</v>
      </c>
      <c r="H343">
        <v>0</v>
      </c>
      <c r="I343" t="s">
        <v>1422</v>
      </c>
      <c r="J343">
        <v>3702</v>
      </c>
    </row>
    <row r="344" spans="1:10" x14ac:dyDescent="0.25">
      <c r="A344">
        <v>4</v>
      </c>
      <c r="B344">
        <v>43</v>
      </c>
      <c r="C344">
        <f t="shared" si="5"/>
        <v>343</v>
      </c>
      <c r="D344">
        <v>608</v>
      </c>
      <c r="E344">
        <v>357</v>
      </c>
      <c r="F344">
        <v>29</v>
      </c>
      <c r="G344">
        <v>8</v>
      </c>
      <c r="H344">
        <v>1</v>
      </c>
      <c r="I344" t="s">
        <v>6891</v>
      </c>
      <c r="J344">
        <v>21588</v>
      </c>
    </row>
    <row r="345" spans="1:10" x14ac:dyDescent="0.25">
      <c r="A345">
        <v>4</v>
      </c>
      <c r="B345">
        <v>44</v>
      </c>
      <c r="C345">
        <f t="shared" si="5"/>
        <v>344</v>
      </c>
      <c r="D345">
        <v>1668</v>
      </c>
      <c r="E345">
        <v>0</v>
      </c>
      <c r="F345">
        <v>147</v>
      </c>
      <c r="G345">
        <v>2</v>
      </c>
      <c r="H345">
        <v>0</v>
      </c>
      <c r="I345" t="s">
        <v>6892</v>
      </c>
      <c r="J345">
        <v>3257</v>
      </c>
    </row>
    <row r="346" spans="1:10" x14ac:dyDescent="0.25">
      <c r="A346">
        <v>4</v>
      </c>
      <c r="B346">
        <v>45</v>
      </c>
      <c r="C346">
        <f t="shared" si="5"/>
        <v>345</v>
      </c>
      <c r="D346">
        <v>1096</v>
      </c>
      <c r="E346">
        <v>620</v>
      </c>
      <c r="F346">
        <v>108</v>
      </c>
      <c r="G346">
        <v>6</v>
      </c>
      <c r="H346">
        <v>0</v>
      </c>
      <c r="I346" t="s">
        <v>6893</v>
      </c>
      <c r="J346">
        <v>13406</v>
      </c>
    </row>
    <row r="347" spans="1:10" x14ac:dyDescent="0.25">
      <c r="A347">
        <v>4</v>
      </c>
      <c r="B347">
        <v>46</v>
      </c>
      <c r="C347">
        <f t="shared" si="5"/>
        <v>346</v>
      </c>
      <c r="D347">
        <v>516</v>
      </c>
      <c r="E347">
        <v>271</v>
      </c>
      <c r="F347">
        <v>0</v>
      </c>
      <c r="G347">
        <v>2</v>
      </c>
      <c r="H347">
        <v>0</v>
      </c>
      <c r="I347" t="s">
        <v>6894</v>
      </c>
      <c r="J347">
        <v>648</v>
      </c>
    </row>
    <row r="348" spans="1:10" x14ac:dyDescent="0.25">
      <c r="A348">
        <v>4</v>
      </c>
      <c r="B348">
        <v>47</v>
      </c>
      <c r="C348">
        <f t="shared" si="5"/>
        <v>347</v>
      </c>
      <c r="D348">
        <v>481</v>
      </c>
      <c r="E348">
        <v>282</v>
      </c>
      <c r="F348">
        <v>110</v>
      </c>
      <c r="G348">
        <v>2</v>
      </c>
      <c r="H348">
        <v>0</v>
      </c>
      <c r="I348" t="s">
        <v>6895</v>
      </c>
      <c r="J348">
        <v>2547</v>
      </c>
    </row>
    <row r="349" spans="1:10" x14ac:dyDescent="0.25">
      <c r="A349">
        <v>4</v>
      </c>
      <c r="B349">
        <v>48</v>
      </c>
      <c r="C349">
        <f t="shared" si="5"/>
        <v>348</v>
      </c>
      <c r="D349">
        <v>1845</v>
      </c>
      <c r="E349">
        <v>368</v>
      </c>
      <c r="F349">
        <v>64</v>
      </c>
      <c r="G349">
        <v>4</v>
      </c>
      <c r="H349">
        <v>1</v>
      </c>
      <c r="I349" t="s">
        <v>6896</v>
      </c>
      <c r="J349">
        <v>2348</v>
      </c>
    </row>
    <row r="350" spans="1:10" x14ac:dyDescent="0.25">
      <c r="A350">
        <v>4</v>
      </c>
      <c r="B350">
        <v>49</v>
      </c>
      <c r="C350">
        <f t="shared" si="5"/>
        <v>349</v>
      </c>
      <c r="D350">
        <v>426</v>
      </c>
      <c r="E350">
        <v>241</v>
      </c>
      <c r="F350">
        <v>285</v>
      </c>
      <c r="G350">
        <v>4</v>
      </c>
      <c r="H350">
        <v>1</v>
      </c>
      <c r="I350" t="s">
        <v>6897</v>
      </c>
      <c r="J350">
        <v>6771</v>
      </c>
    </row>
    <row r="351" spans="1:10" x14ac:dyDescent="0.25">
      <c r="A351">
        <v>4</v>
      </c>
      <c r="B351">
        <v>50</v>
      </c>
      <c r="C351">
        <f t="shared" si="5"/>
        <v>350</v>
      </c>
      <c r="D351">
        <v>536</v>
      </c>
      <c r="E351">
        <v>1620</v>
      </c>
      <c r="F351">
        <v>72</v>
      </c>
      <c r="G351">
        <v>2</v>
      </c>
      <c r="H351">
        <v>1</v>
      </c>
      <c r="I351" t="s">
        <v>6898</v>
      </c>
      <c r="J351">
        <v>4160</v>
      </c>
    </row>
    <row r="352" spans="1:10" x14ac:dyDescent="0.25">
      <c r="A352">
        <v>4</v>
      </c>
      <c r="B352">
        <v>51</v>
      </c>
      <c r="C352">
        <f t="shared" si="5"/>
        <v>351</v>
      </c>
      <c r="D352">
        <v>722</v>
      </c>
      <c r="E352">
        <v>726</v>
      </c>
      <c r="F352">
        <v>92</v>
      </c>
      <c r="G352">
        <v>4</v>
      </c>
      <c r="H352">
        <v>0</v>
      </c>
      <c r="I352" t="s">
        <v>6899</v>
      </c>
      <c r="J352">
        <v>3755</v>
      </c>
    </row>
    <row r="353" spans="1:10" x14ac:dyDescent="0.25">
      <c r="A353">
        <v>4</v>
      </c>
      <c r="B353">
        <v>52</v>
      </c>
      <c r="C353">
        <f t="shared" si="5"/>
        <v>352</v>
      </c>
      <c r="D353">
        <v>303</v>
      </c>
      <c r="E353">
        <v>246</v>
      </c>
      <c r="F353">
        <v>580</v>
      </c>
      <c r="G353">
        <v>4</v>
      </c>
      <c r="H353">
        <v>2</v>
      </c>
      <c r="I353" t="s">
        <v>6900</v>
      </c>
      <c r="J353">
        <v>34693</v>
      </c>
    </row>
    <row r="354" spans="1:10" x14ac:dyDescent="0.25">
      <c r="A354">
        <v>4</v>
      </c>
      <c r="B354">
        <v>53</v>
      </c>
      <c r="C354">
        <f t="shared" si="5"/>
        <v>353</v>
      </c>
      <c r="D354">
        <v>558</v>
      </c>
      <c r="E354">
        <v>1620</v>
      </c>
      <c r="F354">
        <v>59</v>
      </c>
      <c r="G354">
        <v>10</v>
      </c>
      <c r="H354">
        <v>2</v>
      </c>
      <c r="I354" t="s">
        <v>6901</v>
      </c>
      <c r="J354">
        <v>19865</v>
      </c>
    </row>
    <row r="355" spans="1:10" x14ac:dyDescent="0.25">
      <c r="A355">
        <v>4</v>
      </c>
      <c r="B355">
        <v>54</v>
      </c>
      <c r="C355">
        <f t="shared" si="5"/>
        <v>354</v>
      </c>
      <c r="D355">
        <v>477</v>
      </c>
      <c r="E355">
        <v>1413</v>
      </c>
      <c r="F355">
        <v>159</v>
      </c>
      <c r="G355">
        <v>4</v>
      </c>
      <c r="H355">
        <v>0</v>
      </c>
      <c r="I355" t="s">
        <v>6902</v>
      </c>
      <c r="J355">
        <v>4822</v>
      </c>
    </row>
    <row r="356" spans="1:10" x14ac:dyDescent="0.25">
      <c r="A356">
        <v>4</v>
      </c>
      <c r="B356">
        <v>55</v>
      </c>
      <c r="C356">
        <f t="shared" si="5"/>
        <v>355</v>
      </c>
      <c r="D356">
        <v>458</v>
      </c>
      <c r="E356">
        <v>558</v>
      </c>
      <c r="F356">
        <v>57</v>
      </c>
      <c r="G356">
        <v>6</v>
      </c>
      <c r="H356">
        <v>2</v>
      </c>
      <c r="I356" t="s">
        <v>6903</v>
      </c>
      <c r="J356">
        <v>10707</v>
      </c>
    </row>
    <row r="357" spans="1:10" x14ac:dyDescent="0.25">
      <c r="A357">
        <v>4</v>
      </c>
      <c r="B357">
        <v>56</v>
      </c>
      <c r="C357">
        <f t="shared" si="5"/>
        <v>356</v>
      </c>
      <c r="D357">
        <v>560</v>
      </c>
      <c r="E357">
        <v>317</v>
      </c>
      <c r="F357">
        <v>44</v>
      </c>
      <c r="G357">
        <v>4</v>
      </c>
      <c r="H357">
        <v>0</v>
      </c>
      <c r="I357" t="s">
        <v>6904</v>
      </c>
      <c r="J357">
        <v>3094</v>
      </c>
    </row>
    <row r="358" spans="1:10" x14ac:dyDescent="0.25">
      <c r="A358">
        <v>4</v>
      </c>
      <c r="B358">
        <v>57</v>
      </c>
      <c r="C358">
        <f t="shared" si="5"/>
        <v>357</v>
      </c>
      <c r="D358">
        <v>406</v>
      </c>
      <c r="E358">
        <v>606</v>
      </c>
      <c r="F358">
        <v>246</v>
      </c>
      <c r="G358">
        <v>2</v>
      </c>
      <c r="H358">
        <v>1</v>
      </c>
      <c r="I358" t="s">
        <v>6905</v>
      </c>
      <c r="J358">
        <v>5612</v>
      </c>
    </row>
    <row r="359" spans="1:10" x14ac:dyDescent="0.25">
      <c r="A359">
        <v>4</v>
      </c>
      <c r="B359">
        <v>58</v>
      </c>
      <c r="C359">
        <f t="shared" si="5"/>
        <v>358</v>
      </c>
      <c r="D359">
        <v>3920</v>
      </c>
      <c r="E359">
        <v>684</v>
      </c>
      <c r="F359">
        <v>60</v>
      </c>
      <c r="G359">
        <v>4</v>
      </c>
      <c r="H359">
        <v>1</v>
      </c>
      <c r="I359" t="s">
        <v>6906</v>
      </c>
      <c r="J359">
        <v>4207</v>
      </c>
    </row>
    <row r="360" spans="1:10" x14ac:dyDescent="0.25">
      <c r="A360">
        <v>4</v>
      </c>
      <c r="B360">
        <v>59</v>
      </c>
      <c r="C360">
        <f t="shared" si="5"/>
        <v>359</v>
      </c>
      <c r="D360">
        <v>946</v>
      </c>
      <c r="E360">
        <v>372</v>
      </c>
      <c r="F360">
        <v>138</v>
      </c>
      <c r="G360">
        <v>2</v>
      </c>
      <c r="H360">
        <v>0</v>
      </c>
      <c r="I360" t="s">
        <v>6907</v>
      </c>
      <c r="J360">
        <v>3254</v>
      </c>
    </row>
    <row r="361" spans="1:10" x14ac:dyDescent="0.25">
      <c r="A361">
        <v>4</v>
      </c>
      <c r="B361">
        <v>60</v>
      </c>
      <c r="C361">
        <f t="shared" si="5"/>
        <v>360</v>
      </c>
      <c r="D361">
        <v>0</v>
      </c>
      <c r="E361">
        <v>306</v>
      </c>
      <c r="F361">
        <v>48</v>
      </c>
      <c r="G361">
        <v>10</v>
      </c>
      <c r="H361">
        <v>0</v>
      </c>
      <c r="I361" t="s">
        <v>6908</v>
      </c>
      <c r="J361">
        <v>4286</v>
      </c>
    </row>
    <row r="362" spans="1:10" x14ac:dyDescent="0.25">
      <c r="A362">
        <v>4</v>
      </c>
      <c r="B362">
        <v>61</v>
      </c>
      <c r="C362">
        <f t="shared" si="5"/>
        <v>361</v>
      </c>
      <c r="D362">
        <v>505</v>
      </c>
      <c r="E362">
        <v>2090</v>
      </c>
      <c r="F362">
        <v>0</v>
      </c>
      <c r="G362">
        <v>0</v>
      </c>
      <c r="H362">
        <v>0</v>
      </c>
      <c r="J362">
        <v>2140</v>
      </c>
    </row>
    <row r="363" spans="1:10" x14ac:dyDescent="0.25">
      <c r="A363">
        <v>4</v>
      </c>
      <c r="B363">
        <v>62</v>
      </c>
      <c r="C363">
        <f t="shared" si="5"/>
        <v>362</v>
      </c>
      <c r="D363">
        <v>520</v>
      </c>
      <c r="E363">
        <v>502</v>
      </c>
      <c r="F363">
        <v>49</v>
      </c>
      <c r="G363">
        <v>2</v>
      </c>
      <c r="H363">
        <v>2</v>
      </c>
      <c r="I363" t="s">
        <v>6909</v>
      </c>
      <c r="J363">
        <v>26229</v>
      </c>
    </row>
    <row r="364" spans="1:10" x14ac:dyDescent="0.25">
      <c r="A364">
        <v>4</v>
      </c>
      <c r="B364">
        <v>63</v>
      </c>
      <c r="C364">
        <f t="shared" si="5"/>
        <v>363</v>
      </c>
      <c r="D364">
        <v>590</v>
      </c>
      <c r="E364">
        <v>788</v>
      </c>
      <c r="F364">
        <v>0</v>
      </c>
      <c r="G364">
        <v>4</v>
      </c>
      <c r="H364">
        <v>0</v>
      </c>
      <c r="I364" t="s">
        <v>6910</v>
      </c>
      <c r="J364">
        <v>10993</v>
      </c>
    </row>
    <row r="365" spans="1:10" x14ac:dyDescent="0.25">
      <c r="A365">
        <v>4</v>
      </c>
      <c r="B365">
        <v>64</v>
      </c>
      <c r="C365">
        <f t="shared" si="5"/>
        <v>364</v>
      </c>
      <c r="D365">
        <v>6210</v>
      </c>
      <c r="E365">
        <v>1242</v>
      </c>
      <c r="F365">
        <v>0</v>
      </c>
      <c r="G365">
        <v>10</v>
      </c>
      <c r="H365">
        <v>0</v>
      </c>
      <c r="I365" t="s">
        <v>6911</v>
      </c>
      <c r="J365">
        <v>9644</v>
      </c>
    </row>
    <row r="366" spans="1:10" x14ac:dyDescent="0.25">
      <c r="A366">
        <v>4</v>
      </c>
      <c r="B366">
        <v>65</v>
      </c>
      <c r="C366">
        <f t="shared" si="5"/>
        <v>365</v>
      </c>
      <c r="D366">
        <v>456</v>
      </c>
      <c r="E366">
        <v>845</v>
      </c>
      <c r="F366">
        <v>75</v>
      </c>
      <c r="G366">
        <v>4</v>
      </c>
      <c r="H366">
        <v>1</v>
      </c>
      <c r="I366" t="s">
        <v>6912</v>
      </c>
      <c r="J366">
        <v>6757</v>
      </c>
    </row>
    <row r="367" spans="1:10" x14ac:dyDescent="0.25">
      <c r="A367">
        <v>4</v>
      </c>
      <c r="B367">
        <v>66</v>
      </c>
      <c r="C367">
        <f t="shared" si="5"/>
        <v>366</v>
      </c>
      <c r="D367">
        <v>554</v>
      </c>
      <c r="E367">
        <v>474</v>
      </c>
      <c r="F367">
        <v>0</v>
      </c>
      <c r="G367">
        <v>2</v>
      </c>
      <c r="H367">
        <v>5</v>
      </c>
      <c r="I367" t="s">
        <v>6913</v>
      </c>
      <c r="J367">
        <v>11996</v>
      </c>
    </row>
    <row r="368" spans="1:10" x14ac:dyDescent="0.25">
      <c r="A368">
        <v>4</v>
      </c>
      <c r="B368">
        <v>67</v>
      </c>
      <c r="C368">
        <f t="shared" si="5"/>
        <v>367</v>
      </c>
      <c r="D368">
        <v>976</v>
      </c>
      <c r="E368">
        <v>1077</v>
      </c>
      <c r="F368">
        <v>0</v>
      </c>
      <c r="G368">
        <v>6</v>
      </c>
      <c r="H368">
        <v>1</v>
      </c>
      <c r="I368" t="s">
        <v>6914</v>
      </c>
      <c r="J368">
        <v>8905</v>
      </c>
    </row>
    <row r="369" spans="1:10" x14ac:dyDescent="0.25">
      <c r="A369">
        <v>4</v>
      </c>
      <c r="B369">
        <v>68</v>
      </c>
      <c r="C369">
        <f t="shared" si="5"/>
        <v>368</v>
      </c>
      <c r="D369">
        <v>1413</v>
      </c>
      <c r="E369">
        <v>518</v>
      </c>
      <c r="F369">
        <v>70</v>
      </c>
      <c r="G369">
        <v>6</v>
      </c>
      <c r="H369">
        <v>0</v>
      </c>
      <c r="I369" t="s">
        <v>6915</v>
      </c>
      <c r="J369">
        <v>7328</v>
      </c>
    </row>
    <row r="370" spans="1:10" x14ac:dyDescent="0.25">
      <c r="A370">
        <v>4</v>
      </c>
      <c r="B370">
        <v>69</v>
      </c>
      <c r="C370">
        <f t="shared" si="5"/>
        <v>369</v>
      </c>
      <c r="D370">
        <v>1227</v>
      </c>
      <c r="E370">
        <v>433</v>
      </c>
      <c r="F370">
        <v>79</v>
      </c>
      <c r="G370">
        <v>2</v>
      </c>
      <c r="H370">
        <v>0</v>
      </c>
      <c r="I370" t="s">
        <v>2392</v>
      </c>
      <c r="J370">
        <v>2194</v>
      </c>
    </row>
    <row r="371" spans="1:10" x14ac:dyDescent="0.25">
      <c r="A371">
        <v>4</v>
      </c>
      <c r="B371">
        <v>70</v>
      </c>
      <c r="C371">
        <f t="shared" si="5"/>
        <v>370</v>
      </c>
      <c r="D371">
        <v>994</v>
      </c>
      <c r="E371">
        <v>179</v>
      </c>
      <c r="F371">
        <v>790</v>
      </c>
      <c r="G371">
        <v>2</v>
      </c>
      <c r="H371">
        <v>3</v>
      </c>
      <c r="I371" t="s">
        <v>6916</v>
      </c>
      <c r="J371">
        <v>18183</v>
      </c>
    </row>
    <row r="372" spans="1:10" x14ac:dyDescent="0.25">
      <c r="A372">
        <v>4</v>
      </c>
      <c r="B372">
        <v>71</v>
      </c>
      <c r="C372">
        <f t="shared" si="5"/>
        <v>371</v>
      </c>
      <c r="D372">
        <v>1108</v>
      </c>
      <c r="E372">
        <v>747</v>
      </c>
      <c r="F372">
        <v>128</v>
      </c>
      <c r="G372">
        <v>6</v>
      </c>
      <c r="H372">
        <v>0</v>
      </c>
      <c r="I372" t="s">
        <v>6917</v>
      </c>
      <c r="J372">
        <v>8011</v>
      </c>
    </row>
    <row r="373" spans="1:10" x14ac:dyDescent="0.25">
      <c r="A373">
        <v>4</v>
      </c>
      <c r="B373">
        <v>72</v>
      </c>
      <c r="C373">
        <f t="shared" si="5"/>
        <v>372</v>
      </c>
      <c r="D373">
        <v>467</v>
      </c>
      <c r="E373">
        <v>376</v>
      </c>
      <c r="F373">
        <v>380</v>
      </c>
      <c r="G373">
        <v>8</v>
      </c>
      <c r="H373">
        <v>1</v>
      </c>
      <c r="I373" t="s">
        <v>6918</v>
      </c>
      <c r="J373">
        <v>19849</v>
      </c>
    </row>
    <row r="374" spans="1:10" x14ac:dyDescent="0.25">
      <c r="A374">
        <v>4</v>
      </c>
      <c r="B374">
        <v>73</v>
      </c>
      <c r="C374">
        <f t="shared" si="5"/>
        <v>373</v>
      </c>
      <c r="D374">
        <v>475</v>
      </c>
      <c r="E374">
        <v>428</v>
      </c>
      <c r="F374">
        <v>140</v>
      </c>
      <c r="G374">
        <v>2</v>
      </c>
      <c r="H374">
        <v>0</v>
      </c>
      <c r="I374" t="s">
        <v>6919</v>
      </c>
      <c r="J374">
        <v>18284</v>
      </c>
    </row>
    <row r="375" spans="1:10" x14ac:dyDescent="0.25">
      <c r="A375">
        <v>4</v>
      </c>
      <c r="B375">
        <v>74</v>
      </c>
      <c r="C375">
        <f t="shared" si="5"/>
        <v>374</v>
      </c>
      <c r="D375">
        <v>744</v>
      </c>
      <c r="E375">
        <v>263</v>
      </c>
      <c r="F375">
        <v>52</v>
      </c>
      <c r="G375">
        <v>2</v>
      </c>
      <c r="H375">
        <v>0</v>
      </c>
      <c r="I375" t="s">
        <v>6920</v>
      </c>
      <c r="J375">
        <v>1497</v>
      </c>
    </row>
    <row r="376" spans="1:10" x14ac:dyDescent="0.25">
      <c r="A376">
        <v>4</v>
      </c>
      <c r="B376">
        <v>75</v>
      </c>
      <c r="C376">
        <f t="shared" si="5"/>
        <v>375</v>
      </c>
      <c r="D376">
        <v>856</v>
      </c>
      <c r="E376">
        <v>288</v>
      </c>
      <c r="F376">
        <v>40</v>
      </c>
      <c r="G376">
        <v>2</v>
      </c>
      <c r="H376">
        <v>0</v>
      </c>
      <c r="I376" t="s">
        <v>6921</v>
      </c>
      <c r="J376">
        <v>1286</v>
      </c>
    </row>
    <row r="377" spans="1:10" x14ac:dyDescent="0.25">
      <c r="A377">
        <v>4</v>
      </c>
      <c r="B377">
        <v>76</v>
      </c>
      <c r="C377">
        <f t="shared" si="5"/>
        <v>376</v>
      </c>
      <c r="D377">
        <v>489</v>
      </c>
      <c r="E377">
        <v>345</v>
      </c>
      <c r="F377">
        <v>55</v>
      </c>
      <c r="G377">
        <v>2</v>
      </c>
      <c r="H377">
        <v>0</v>
      </c>
      <c r="I377" t="s">
        <v>6922</v>
      </c>
      <c r="J377">
        <v>1509</v>
      </c>
    </row>
    <row r="378" spans="1:10" x14ac:dyDescent="0.25">
      <c r="A378">
        <v>4</v>
      </c>
      <c r="B378">
        <v>77</v>
      </c>
      <c r="C378">
        <f t="shared" si="5"/>
        <v>377</v>
      </c>
      <c r="D378">
        <v>592</v>
      </c>
      <c r="E378">
        <v>3100</v>
      </c>
      <c r="F378">
        <v>50</v>
      </c>
      <c r="G378">
        <v>4</v>
      </c>
      <c r="H378">
        <v>0</v>
      </c>
      <c r="I378" t="s">
        <v>6923</v>
      </c>
      <c r="J378">
        <v>15225</v>
      </c>
    </row>
    <row r="379" spans="1:10" x14ac:dyDescent="0.25">
      <c r="A379">
        <v>4</v>
      </c>
      <c r="B379">
        <v>78</v>
      </c>
      <c r="C379">
        <f t="shared" si="5"/>
        <v>378</v>
      </c>
      <c r="D379">
        <v>556</v>
      </c>
      <c r="E379">
        <v>903</v>
      </c>
      <c r="F379">
        <v>47</v>
      </c>
      <c r="G379">
        <v>2</v>
      </c>
      <c r="H379">
        <v>0</v>
      </c>
      <c r="I379" t="s">
        <v>6924</v>
      </c>
      <c r="J379">
        <v>2039</v>
      </c>
    </row>
    <row r="380" spans="1:10" x14ac:dyDescent="0.25">
      <c r="A380">
        <v>4</v>
      </c>
      <c r="B380">
        <v>79</v>
      </c>
      <c r="C380">
        <f t="shared" si="5"/>
        <v>379</v>
      </c>
      <c r="D380">
        <v>1479</v>
      </c>
      <c r="E380">
        <v>241</v>
      </c>
      <c r="F380">
        <v>116</v>
      </c>
      <c r="G380">
        <v>2</v>
      </c>
      <c r="H380">
        <v>1</v>
      </c>
      <c r="I380" t="s">
        <v>6925</v>
      </c>
      <c r="J380">
        <v>7764</v>
      </c>
    </row>
    <row r="381" spans="1:10" x14ac:dyDescent="0.25">
      <c r="A381">
        <v>4</v>
      </c>
      <c r="B381">
        <v>80</v>
      </c>
      <c r="C381">
        <f t="shared" si="5"/>
        <v>380</v>
      </c>
      <c r="D381">
        <v>758</v>
      </c>
      <c r="E381">
        <v>1128</v>
      </c>
      <c r="F381">
        <v>92</v>
      </c>
      <c r="G381">
        <v>4</v>
      </c>
      <c r="H381">
        <v>0</v>
      </c>
      <c r="I381" t="s">
        <v>6926</v>
      </c>
      <c r="J381">
        <v>5164</v>
      </c>
    </row>
    <row r="382" spans="1:10" x14ac:dyDescent="0.25">
      <c r="A382">
        <v>4</v>
      </c>
      <c r="B382">
        <v>81</v>
      </c>
      <c r="C382">
        <f t="shared" si="5"/>
        <v>381</v>
      </c>
      <c r="D382">
        <v>932</v>
      </c>
      <c r="E382">
        <v>243</v>
      </c>
      <c r="F382">
        <v>40</v>
      </c>
      <c r="G382">
        <v>10</v>
      </c>
      <c r="H382">
        <v>1</v>
      </c>
      <c r="I382" t="s">
        <v>6927</v>
      </c>
      <c r="J382">
        <v>21439</v>
      </c>
    </row>
    <row r="383" spans="1:10" x14ac:dyDescent="0.25">
      <c r="A383">
        <v>4</v>
      </c>
      <c r="B383">
        <v>82</v>
      </c>
      <c r="C383">
        <f t="shared" si="5"/>
        <v>382</v>
      </c>
      <c r="D383">
        <v>540</v>
      </c>
      <c r="E383">
        <v>981</v>
      </c>
      <c r="F383">
        <v>140</v>
      </c>
      <c r="G383">
        <v>2</v>
      </c>
      <c r="H383">
        <v>0</v>
      </c>
      <c r="I383" t="s">
        <v>6928</v>
      </c>
      <c r="J383">
        <v>4835</v>
      </c>
    </row>
    <row r="384" spans="1:10" x14ac:dyDescent="0.25">
      <c r="A384">
        <v>4</v>
      </c>
      <c r="B384">
        <v>83</v>
      </c>
      <c r="C384">
        <f t="shared" si="5"/>
        <v>383</v>
      </c>
      <c r="D384">
        <v>477</v>
      </c>
      <c r="E384">
        <v>734</v>
      </c>
      <c r="F384">
        <v>570</v>
      </c>
      <c r="G384">
        <v>0</v>
      </c>
      <c r="H384">
        <v>0</v>
      </c>
      <c r="J384">
        <v>12181</v>
      </c>
    </row>
    <row r="385" spans="1:10" x14ac:dyDescent="0.25">
      <c r="A385">
        <v>4</v>
      </c>
      <c r="B385">
        <v>84</v>
      </c>
      <c r="C385">
        <f t="shared" si="5"/>
        <v>384</v>
      </c>
      <c r="D385">
        <v>563</v>
      </c>
      <c r="E385">
        <v>314</v>
      </c>
      <c r="F385">
        <v>80</v>
      </c>
      <c r="G385">
        <v>2</v>
      </c>
      <c r="H385">
        <v>0</v>
      </c>
      <c r="I385" t="s">
        <v>6929</v>
      </c>
      <c r="J385">
        <v>22279</v>
      </c>
    </row>
    <row r="386" spans="1:10" x14ac:dyDescent="0.25">
      <c r="A386">
        <v>4</v>
      </c>
      <c r="B386">
        <v>85</v>
      </c>
      <c r="C386">
        <f t="shared" si="5"/>
        <v>385</v>
      </c>
      <c r="D386">
        <v>581</v>
      </c>
      <c r="E386">
        <v>675</v>
      </c>
      <c r="F386">
        <v>40</v>
      </c>
      <c r="G386">
        <v>2</v>
      </c>
      <c r="H386">
        <v>1</v>
      </c>
      <c r="I386" t="s">
        <v>6930</v>
      </c>
      <c r="J386">
        <v>192233</v>
      </c>
    </row>
    <row r="387" spans="1:10" x14ac:dyDescent="0.25">
      <c r="A387">
        <v>4</v>
      </c>
      <c r="B387">
        <v>86</v>
      </c>
      <c r="C387">
        <f t="shared" si="5"/>
        <v>386</v>
      </c>
      <c r="D387">
        <v>544</v>
      </c>
      <c r="E387">
        <v>2480</v>
      </c>
      <c r="F387">
        <v>52</v>
      </c>
      <c r="G387">
        <v>10</v>
      </c>
      <c r="H387">
        <v>3</v>
      </c>
      <c r="I387" t="s">
        <v>6931</v>
      </c>
      <c r="J387">
        <v>14687</v>
      </c>
    </row>
    <row r="388" spans="1:10" x14ac:dyDescent="0.25">
      <c r="A388">
        <v>4</v>
      </c>
      <c r="B388">
        <v>87</v>
      </c>
      <c r="C388">
        <f t="shared" ref="C388:C451" si="6">C387+1</f>
        <v>387</v>
      </c>
      <c r="D388">
        <v>1888</v>
      </c>
      <c r="E388">
        <v>247</v>
      </c>
      <c r="F388">
        <v>69</v>
      </c>
      <c r="G388">
        <v>10</v>
      </c>
      <c r="H388">
        <v>0</v>
      </c>
      <c r="I388" t="s">
        <v>6932</v>
      </c>
      <c r="J388">
        <v>8626</v>
      </c>
    </row>
    <row r="389" spans="1:10" x14ac:dyDescent="0.25">
      <c r="A389">
        <v>4</v>
      </c>
      <c r="B389">
        <v>88</v>
      </c>
      <c r="C389">
        <f t="shared" si="6"/>
        <v>388</v>
      </c>
      <c r="D389">
        <v>346</v>
      </c>
      <c r="E389">
        <v>822</v>
      </c>
      <c r="F389">
        <v>40</v>
      </c>
      <c r="G389">
        <v>6</v>
      </c>
      <c r="H389">
        <v>0</v>
      </c>
      <c r="I389" t="s">
        <v>6933</v>
      </c>
      <c r="J389">
        <v>3933</v>
      </c>
    </row>
    <row r="390" spans="1:10" x14ac:dyDescent="0.25">
      <c r="A390">
        <v>4</v>
      </c>
      <c r="B390">
        <v>89</v>
      </c>
      <c r="C390">
        <f t="shared" si="6"/>
        <v>389</v>
      </c>
      <c r="D390">
        <v>562</v>
      </c>
      <c r="E390">
        <v>1364</v>
      </c>
      <c r="F390">
        <v>54</v>
      </c>
      <c r="G390">
        <v>4</v>
      </c>
      <c r="H390">
        <v>0</v>
      </c>
      <c r="I390" t="s">
        <v>6934</v>
      </c>
      <c r="J390">
        <v>12194</v>
      </c>
    </row>
    <row r="391" spans="1:10" x14ac:dyDescent="0.25">
      <c r="A391">
        <v>4</v>
      </c>
      <c r="B391">
        <v>90</v>
      </c>
      <c r="C391">
        <f t="shared" si="6"/>
        <v>390</v>
      </c>
      <c r="D391">
        <v>0</v>
      </c>
      <c r="E391">
        <v>435</v>
      </c>
      <c r="F391">
        <v>61</v>
      </c>
      <c r="G391">
        <v>2</v>
      </c>
      <c r="H391">
        <v>0</v>
      </c>
      <c r="I391" t="s">
        <v>6935</v>
      </c>
      <c r="J391">
        <v>6248</v>
      </c>
    </row>
    <row r="392" spans="1:10" x14ac:dyDescent="0.25">
      <c r="A392">
        <v>4</v>
      </c>
      <c r="B392">
        <v>91</v>
      </c>
      <c r="C392">
        <f t="shared" si="6"/>
        <v>391</v>
      </c>
      <c r="D392">
        <v>1076</v>
      </c>
      <c r="E392">
        <v>358</v>
      </c>
      <c r="F392">
        <v>34</v>
      </c>
      <c r="G392">
        <v>4</v>
      </c>
      <c r="H392">
        <v>1</v>
      </c>
      <c r="I392" t="s">
        <v>6936</v>
      </c>
      <c r="J392">
        <v>6864</v>
      </c>
    </row>
    <row r="393" spans="1:10" x14ac:dyDescent="0.25">
      <c r="A393">
        <v>4</v>
      </c>
      <c r="B393">
        <v>92</v>
      </c>
      <c r="C393">
        <f t="shared" si="6"/>
        <v>392</v>
      </c>
      <c r="D393">
        <v>473</v>
      </c>
      <c r="E393">
        <v>424</v>
      </c>
      <c r="F393">
        <v>36</v>
      </c>
      <c r="G393">
        <v>4</v>
      </c>
      <c r="H393">
        <v>0</v>
      </c>
      <c r="I393" t="s">
        <v>6937</v>
      </c>
      <c r="J393">
        <v>1582</v>
      </c>
    </row>
    <row r="394" spans="1:10" x14ac:dyDescent="0.25">
      <c r="A394">
        <v>4</v>
      </c>
      <c r="B394">
        <v>93</v>
      </c>
      <c r="C394">
        <f t="shared" si="6"/>
        <v>393</v>
      </c>
      <c r="D394">
        <v>500</v>
      </c>
      <c r="E394">
        <v>363</v>
      </c>
      <c r="F394">
        <v>67</v>
      </c>
      <c r="G394">
        <v>2</v>
      </c>
      <c r="H394">
        <v>0</v>
      </c>
      <c r="I394" t="s">
        <v>6938</v>
      </c>
      <c r="J394">
        <v>2811</v>
      </c>
    </row>
    <row r="395" spans="1:10" x14ac:dyDescent="0.25">
      <c r="A395">
        <v>4</v>
      </c>
      <c r="B395">
        <v>94</v>
      </c>
      <c r="C395">
        <f t="shared" si="6"/>
        <v>394</v>
      </c>
      <c r="D395">
        <v>560</v>
      </c>
      <c r="E395">
        <v>371</v>
      </c>
      <c r="F395">
        <v>64</v>
      </c>
      <c r="G395">
        <v>2</v>
      </c>
      <c r="H395">
        <v>0</v>
      </c>
      <c r="I395" t="s">
        <v>6939</v>
      </c>
      <c r="J395">
        <v>2299</v>
      </c>
    </row>
    <row r="396" spans="1:10" x14ac:dyDescent="0.25">
      <c r="A396">
        <v>4</v>
      </c>
      <c r="B396">
        <v>95</v>
      </c>
      <c r="C396">
        <f t="shared" si="6"/>
        <v>395</v>
      </c>
      <c r="D396">
        <v>1262</v>
      </c>
      <c r="E396">
        <v>1590</v>
      </c>
      <c r="F396">
        <v>65</v>
      </c>
      <c r="G396">
        <v>2</v>
      </c>
      <c r="H396">
        <v>0</v>
      </c>
      <c r="I396" t="s">
        <v>6940</v>
      </c>
      <c r="J396">
        <v>8079</v>
      </c>
    </row>
    <row r="397" spans="1:10" x14ac:dyDescent="0.25">
      <c r="A397">
        <v>4</v>
      </c>
      <c r="B397">
        <v>96</v>
      </c>
      <c r="C397">
        <f t="shared" si="6"/>
        <v>396</v>
      </c>
      <c r="D397">
        <v>812</v>
      </c>
      <c r="E397">
        <v>216</v>
      </c>
      <c r="F397">
        <v>0</v>
      </c>
      <c r="G397">
        <v>2</v>
      </c>
      <c r="H397">
        <v>0</v>
      </c>
      <c r="I397" t="s">
        <v>6941</v>
      </c>
      <c r="J397">
        <v>1330</v>
      </c>
    </row>
    <row r="398" spans="1:10" x14ac:dyDescent="0.25">
      <c r="A398">
        <v>4</v>
      </c>
      <c r="B398">
        <v>97</v>
      </c>
      <c r="C398">
        <f t="shared" si="6"/>
        <v>397</v>
      </c>
      <c r="D398">
        <v>1246</v>
      </c>
      <c r="E398">
        <v>257</v>
      </c>
      <c r="F398">
        <v>192</v>
      </c>
      <c r="G398">
        <v>6</v>
      </c>
      <c r="H398">
        <v>0</v>
      </c>
      <c r="I398" t="s">
        <v>6942</v>
      </c>
      <c r="J398">
        <v>5580</v>
      </c>
    </row>
    <row r="399" spans="1:10" x14ac:dyDescent="0.25">
      <c r="A399">
        <v>4</v>
      </c>
      <c r="B399">
        <v>98</v>
      </c>
      <c r="C399">
        <f t="shared" si="6"/>
        <v>398</v>
      </c>
      <c r="D399">
        <v>377</v>
      </c>
      <c r="E399">
        <v>278</v>
      </c>
      <c r="F399">
        <v>0</v>
      </c>
      <c r="G399">
        <v>2</v>
      </c>
      <c r="H399">
        <v>0</v>
      </c>
      <c r="I399" t="s">
        <v>6943</v>
      </c>
      <c r="J399">
        <v>1549</v>
      </c>
    </row>
    <row r="400" spans="1:10" x14ac:dyDescent="0.25">
      <c r="A400">
        <v>4</v>
      </c>
      <c r="B400">
        <v>99</v>
      </c>
      <c r="C400">
        <f t="shared" si="6"/>
        <v>399</v>
      </c>
      <c r="D400">
        <v>1767</v>
      </c>
      <c r="E400">
        <v>280</v>
      </c>
      <c r="F400">
        <v>0</v>
      </c>
      <c r="G400">
        <v>4</v>
      </c>
      <c r="H400">
        <v>0</v>
      </c>
      <c r="I400" t="s">
        <v>6944</v>
      </c>
      <c r="J400">
        <v>15429</v>
      </c>
    </row>
    <row r="401" spans="1:10" x14ac:dyDescent="0.25">
      <c r="A401">
        <v>4</v>
      </c>
      <c r="B401">
        <v>100</v>
      </c>
      <c r="C401">
        <f t="shared" si="6"/>
        <v>400</v>
      </c>
      <c r="D401">
        <v>523</v>
      </c>
      <c r="E401">
        <v>322</v>
      </c>
      <c r="F401">
        <v>53</v>
      </c>
      <c r="G401">
        <v>10</v>
      </c>
      <c r="H401">
        <v>0</v>
      </c>
      <c r="I401" t="s">
        <v>6945</v>
      </c>
      <c r="J401">
        <v>15302</v>
      </c>
    </row>
    <row r="402" spans="1:10" x14ac:dyDescent="0.25">
      <c r="A402">
        <v>5</v>
      </c>
      <c r="B402">
        <v>1</v>
      </c>
      <c r="C402">
        <f t="shared" si="6"/>
        <v>401</v>
      </c>
      <c r="D402">
        <v>870</v>
      </c>
      <c r="E402">
        <v>373</v>
      </c>
      <c r="F402">
        <v>108</v>
      </c>
      <c r="G402">
        <v>2</v>
      </c>
      <c r="H402">
        <v>1</v>
      </c>
      <c r="I402" t="s">
        <v>6946</v>
      </c>
      <c r="J402">
        <v>2852</v>
      </c>
    </row>
    <row r="403" spans="1:10" x14ac:dyDescent="0.25">
      <c r="A403">
        <v>5</v>
      </c>
      <c r="B403">
        <v>2</v>
      </c>
      <c r="C403">
        <f t="shared" si="6"/>
        <v>402</v>
      </c>
      <c r="D403">
        <v>546</v>
      </c>
      <c r="E403">
        <v>180</v>
      </c>
      <c r="F403">
        <v>80</v>
      </c>
      <c r="G403">
        <v>6</v>
      </c>
      <c r="H403">
        <v>2</v>
      </c>
      <c r="I403" t="s">
        <v>6947</v>
      </c>
      <c r="J403">
        <v>19819</v>
      </c>
    </row>
    <row r="404" spans="1:10" x14ac:dyDescent="0.25">
      <c r="A404">
        <v>5</v>
      </c>
      <c r="B404">
        <v>3</v>
      </c>
      <c r="C404">
        <f t="shared" si="6"/>
        <v>403</v>
      </c>
      <c r="D404">
        <v>2365</v>
      </c>
      <c r="E404">
        <v>182</v>
      </c>
      <c r="F404">
        <v>190</v>
      </c>
      <c r="G404">
        <v>2</v>
      </c>
      <c r="H404">
        <v>0</v>
      </c>
      <c r="I404" t="s">
        <v>6948</v>
      </c>
      <c r="J404">
        <v>4837</v>
      </c>
    </row>
    <row r="405" spans="1:10" x14ac:dyDescent="0.25">
      <c r="A405">
        <v>5</v>
      </c>
      <c r="B405">
        <v>4</v>
      </c>
      <c r="C405">
        <f t="shared" si="6"/>
        <v>404</v>
      </c>
      <c r="D405">
        <v>542</v>
      </c>
      <c r="E405">
        <v>288</v>
      </c>
      <c r="F405">
        <v>35</v>
      </c>
      <c r="G405">
        <v>4</v>
      </c>
      <c r="H405">
        <v>0</v>
      </c>
      <c r="I405" t="s">
        <v>6949</v>
      </c>
      <c r="J405">
        <v>2204</v>
      </c>
    </row>
    <row r="406" spans="1:10" x14ac:dyDescent="0.25">
      <c r="A406">
        <v>5</v>
      </c>
      <c r="B406">
        <v>5</v>
      </c>
      <c r="C406">
        <f t="shared" si="6"/>
        <v>405</v>
      </c>
      <c r="D406">
        <v>496</v>
      </c>
      <c r="E406">
        <v>211</v>
      </c>
      <c r="F406">
        <v>118</v>
      </c>
      <c r="G406">
        <v>4</v>
      </c>
      <c r="H406">
        <v>0</v>
      </c>
      <c r="I406" t="s">
        <v>6950</v>
      </c>
      <c r="J406">
        <v>11314</v>
      </c>
    </row>
    <row r="407" spans="1:10" x14ac:dyDescent="0.25">
      <c r="A407">
        <v>5</v>
      </c>
      <c r="B407">
        <v>6</v>
      </c>
      <c r="C407">
        <f t="shared" si="6"/>
        <v>406</v>
      </c>
      <c r="D407">
        <v>0</v>
      </c>
      <c r="E407">
        <v>0</v>
      </c>
      <c r="F407">
        <v>288</v>
      </c>
      <c r="G407">
        <v>10</v>
      </c>
      <c r="H407">
        <v>0</v>
      </c>
      <c r="I407" t="s">
        <v>6951</v>
      </c>
      <c r="J407">
        <v>29701</v>
      </c>
    </row>
    <row r="408" spans="1:10" x14ac:dyDescent="0.25">
      <c r="A408">
        <v>5</v>
      </c>
      <c r="B408">
        <v>7</v>
      </c>
      <c r="C408">
        <f t="shared" si="6"/>
        <v>407</v>
      </c>
      <c r="D408">
        <v>868</v>
      </c>
      <c r="E408">
        <v>255</v>
      </c>
      <c r="F408">
        <v>132</v>
      </c>
      <c r="G408">
        <v>2</v>
      </c>
      <c r="H408">
        <v>0</v>
      </c>
      <c r="I408" t="s">
        <v>6952</v>
      </c>
      <c r="J408">
        <v>3789</v>
      </c>
    </row>
    <row r="409" spans="1:10" x14ac:dyDescent="0.25">
      <c r="A409">
        <v>5</v>
      </c>
      <c r="B409">
        <v>8</v>
      </c>
      <c r="C409">
        <f t="shared" si="6"/>
        <v>408</v>
      </c>
      <c r="D409">
        <v>625</v>
      </c>
      <c r="E409">
        <v>460</v>
      </c>
      <c r="F409">
        <v>92</v>
      </c>
      <c r="G409">
        <v>4</v>
      </c>
      <c r="H409">
        <v>0</v>
      </c>
      <c r="I409" t="s">
        <v>6953</v>
      </c>
      <c r="J409">
        <v>2697</v>
      </c>
    </row>
    <row r="410" spans="1:10" x14ac:dyDescent="0.25">
      <c r="A410">
        <v>5</v>
      </c>
      <c r="B410">
        <v>9</v>
      </c>
      <c r="C410">
        <f t="shared" si="6"/>
        <v>409</v>
      </c>
      <c r="D410">
        <v>1322</v>
      </c>
      <c r="E410">
        <v>305</v>
      </c>
      <c r="F410">
        <v>45</v>
      </c>
      <c r="G410">
        <v>2</v>
      </c>
      <c r="H410">
        <v>0</v>
      </c>
      <c r="I410" t="s">
        <v>6954</v>
      </c>
      <c r="J410">
        <v>1552</v>
      </c>
    </row>
    <row r="411" spans="1:10" x14ac:dyDescent="0.25">
      <c r="A411">
        <v>5</v>
      </c>
      <c r="B411">
        <v>10</v>
      </c>
      <c r="C411">
        <f t="shared" si="6"/>
        <v>410</v>
      </c>
      <c r="D411">
        <v>665</v>
      </c>
      <c r="E411">
        <v>1435</v>
      </c>
      <c r="F411">
        <v>45</v>
      </c>
      <c r="G411">
        <v>2</v>
      </c>
      <c r="H411">
        <v>0</v>
      </c>
      <c r="I411" t="s">
        <v>6955</v>
      </c>
      <c r="J411">
        <v>2655</v>
      </c>
    </row>
    <row r="412" spans="1:10" x14ac:dyDescent="0.25">
      <c r="A412">
        <v>5</v>
      </c>
      <c r="B412">
        <v>11</v>
      </c>
      <c r="C412">
        <f t="shared" si="6"/>
        <v>411</v>
      </c>
      <c r="D412">
        <v>0</v>
      </c>
      <c r="E412">
        <v>405</v>
      </c>
      <c r="F412">
        <v>58</v>
      </c>
      <c r="G412">
        <v>4</v>
      </c>
      <c r="H412">
        <v>0</v>
      </c>
      <c r="I412" t="s">
        <v>6956</v>
      </c>
      <c r="J412">
        <v>18585</v>
      </c>
    </row>
    <row r="413" spans="1:10" x14ac:dyDescent="0.25">
      <c r="A413">
        <v>5</v>
      </c>
      <c r="B413">
        <v>12</v>
      </c>
      <c r="C413">
        <f t="shared" si="6"/>
        <v>412</v>
      </c>
      <c r="D413">
        <v>531</v>
      </c>
      <c r="E413">
        <v>561</v>
      </c>
      <c r="F413">
        <v>235</v>
      </c>
      <c r="G413">
        <v>4</v>
      </c>
      <c r="H413">
        <v>0</v>
      </c>
      <c r="I413" t="s">
        <v>6957</v>
      </c>
      <c r="J413">
        <v>146455</v>
      </c>
    </row>
    <row r="414" spans="1:10" x14ac:dyDescent="0.25">
      <c r="A414">
        <v>5</v>
      </c>
      <c r="B414">
        <v>13</v>
      </c>
      <c r="C414">
        <f t="shared" si="6"/>
        <v>413</v>
      </c>
      <c r="D414">
        <v>1048</v>
      </c>
      <c r="E414">
        <v>882</v>
      </c>
      <c r="F414">
        <v>47</v>
      </c>
      <c r="G414">
        <v>0</v>
      </c>
      <c r="H414">
        <v>0</v>
      </c>
      <c r="J414">
        <v>1926</v>
      </c>
    </row>
    <row r="415" spans="1:10" x14ac:dyDescent="0.25">
      <c r="A415">
        <v>5</v>
      </c>
      <c r="B415">
        <v>14</v>
      </c>
      <c r="C415">
        <f t="shared" si="6"/>
        <v>414</v>
      </c>
      <c r="D415">
        <v>635</v>
      </c>
      <c r="E415">
        <v>906</v>
      </c>
      <c r="F415">
        <v>62</v>
      </c>
      <c r="G415">
        <v>10</v>
      </c>
      <c r="H415">
        <v>1</v>
      </c>
      <c r="I415" t="s">
        <v>6958</v>
      </c>
      <c r="J415">
        <v>21708</v>
      </c>
    </row>
    <row r="416" spans="1:10" x14ac:dyDescent="0.25">
      <c r="A416">
        <v>5</v>
      </c>
      <c r="B416">
        <v>15</v>
      </c>
      <c r="C416">
        <f t="shared" si="6"/>
        <v>415</v>
      </c>
      <c r="D416">
        <v>460</v>
      </c>
      <c r="E416">
        <v>538</v>
      </c>
      <c r="F416">
        <v>245</v>
      </c>
      <c r="G416">
        <v>4</v>
      </c>
      <c r="H416">
        <v>0</v>
      </c>
      <c r="I416" t="s">
        <v>6959</v>
      </c>
      <c r="J416">
        <v>6092</v>
      </c>
    </row>
    <row r="417" spans="1:10" x14ac:dyDescent="0.25">
      <c r="A417">
        <v>5</v>
      </c>
      <c r="B417">
        <v>16</v>
      </c>
      <c r="C417">
        <f t="shared" si="6"/>
        <v>416</v>
      </c>
      <c r="D417">
        <v>393</v>
      </c>
      <c r="E417">
        <v>346</v>
      </c>
      <c r="F417">
        <v>53</v>
      </c>
      <c r="G417">
        <v>4</v>
      </c>
      <c r="H417">
        <v>0</v>
      </c>
      <c r="I417" t="s">
        <v>6960</v>
      </c>
      <c r="J417">
        <v>1568</v>
      </c>
    </row>
    <row r="418" spans="1:10" x14ac:dyDescent="0.25">
      <c r="A418">
        <v>5</v>
      </c>
      <c r="B418">
        <v>17</v>
      </c>
      <c r="C418">
        <f t="shared" si="6"/>
        <v>417</v>
      </c>
      <c r="D418">
        <v>0</v>
      </c>
      <c r="E418">
        <v>159</v>
      </c>
      <c r="F418">
        <v>138</v>
      </c>
      <c r="G418">
        <v>4</v>
      </c>
      <c r="H418">
        <v>0</v>
      </c>
      <c r="I418" t="s">
        <v>6961</v>
      </c>
      <c r="J418">
        <v>4610</v>
      </c>
    </row>
    <row r="419" spans="1:10" x14ac:dyDescent="0.25">
      <c r="A419">
        <v>5</v>
      </c>
      <c r="B419">
        <v>18</v>
      </c>
      <c r="C419">
        <f t="shared" si="6"/>
        <v>418</v>
      </c>
      <c r="D419">
        <v>1270</v>
      </c>
      <c r="E419">
        <v>1720</v>
      </c>
      <c r="F419">
        <v>26</v>
      </c>
      <c r="G419">
        <v>20</v>
      </c>
      <c r="H419">
        <v>0</v>
      </c>
      <c r="I419" t="s">
        <v>6962</v>
      </c>
      <c r="J419">
        <v>12401</v>
      </c>
    </row>
    <row r="420" spans="1:10" x14ac:dyDescent="0.25">
      <c r="A420">
        <v>5</v>
      </c>
      <c r="B420">
        <v>19</v>
      </c>
      <c r="C420">
        <f t="shared" si="6"/>
        <v>419</v>
      </c>
      <c r="D420">
        <v>1250</v>
      </c>
      <c r="E420">
        <v>546</v>
      </c>
      <c r="F420">
        <v>65</v>
      </c>
      <c r="G420">
        <v>10</v>
      </c>
      <c r="H420">
        <v>2</v>
      </c>
      <c r="I420" t="s">
        <v>6963</v>
      </c>
      <c r="J420">
        <v>5095</v>
      </c>
    </row>
    <row r="421" spans="1:10" x14ac:dyDescent="0.25">
      <c r="A421">
        <v>5</v>
      </c>
      <c r="B421">
        <v>20</v>
      </c>
      <c r="C421">
        <f t="shared" si="6"/>
        <v>420</v>
      </c>
      <c r="D421">
        <v>1056</v>
      </c>
      <c r="E421">
        <v>275</v>
      </c>
      <c r="F421">
        <v>58</v>
      </c>
      <c r="G421">
        <v>2</v>
      </c>
      <c r="H421">
        <v>0</v>
      </c>
      <c r="I421" t="s">
        <v>6964</v>
      </c>
      <c r="J421">
        <v>1973</v>
      </c>
    </row>
    <row r="422" spans="1:10" x14ac:dyDescent="0.25">
      <c r="A422">
        <v>5</v>
      </c>
      <c r="B422">
        <v>21</v>
      </c>
      <c r="C422">
        <f t="shared" si="6"/>
        <v>421</v>
      </c>
      <c r="D422">
        <v>560</v>
      </c>
      <c r="E422">
        <v>274</v>
      </c>
      <c r="F422">
        <v>129</v>
      </c>
      <c r="G422">
        <v>2</v>
      </c>
      <c r="H422">
        <v>1</v>
      </c>
      <c r="I422" t="s">
        <v>6965</v>
      </c>
      <c r="J422">
        <v>4971</v>
      </c>
    </row>
    <row r="423" spans="1:10" x14ac:dyDescent="0.25">
      <c r="A423">
        <v>5</v>
      </c>
      <c r="B423">
        <v>22</v>
      </c>
      <c r="C423">
        <f t="shared" si="6"/>
        <v>422</v>
      </c>
      <c r="D423">
        <v>584</v>
      </c>
      <c r="E423">
        <v>273</v>
      </c>
      <c r="F423">
        <v>64</v>
      </c>
      <c r="G423">
        <v>2</v>
      </c>
      <c r="H423">
        <v>0</v>
      </c>
      <c r="I423" t="s">
        <v>6966</v>
      </c>
      <c r="J423">
        <v>2437</v>
      </c>
    </row>
    <row r="424" spans="1:10" x14ac:dyDescent="0.25">
      <c r="A424">
        <v>5</v>
      </c>
      <c r="B424">
        <v>23</v>
      </c>
      <c r="C424">
        <f t="shared" si="6"/>
        <v>423</v>
      </c>
      <c r="D424">
        <v>1268</v>
      </c>
      <c r="E424">
        <v>205</v>
      </c>
      <c r="F424">
        <v>147</v>
      </c>
      <c r="G424">
        <v>0</v>
      </c>
      <c r="H424">
        <v>0</v>
      </c>
      <c r="J424">
        <v>3271</v>
      </c>
    </row>
    <row r="425" spans="1:10" x14ac:dyDescent="0.25">
      <c r="A425">
        <v>5</v>
      </c>
      <c r="B425">
        <v>24</v>
      </c>
      <c r="C425">
        <f t="shared" si="6"/>
        <v>424</v>
      </c>
      <c r="D425">
        <v>604</v>
      </c>
      <c r="E425">
        <v>308</v>
      </c>
      <c r="F425">
        <v>0</v>
      </c>
      <c r="G425">
        <v>6</v>
      </c>
      <c r="H425">
        <v>0</v>
      </c>
      <c r="I425" t="s">
        <v>6967</v>
      </c>
      <c r="J425">
        <v>1177</v>
      </c>
    </row>
    <row r="426" spans="1:10" x14ac:dyDescent="0.25">
      <c r="A426">
        <v>5</v>
      </c>
      <c r="B426">
        <v>25</v>
      </c>
      <c r="C426">
        <f t="shared" si="6"/>
        <v>425</v>
      </c>
      <c r="D426">
        <v>1048</v>
      </c>
      <c r="E426">
        <v>419</v>
      </c>
      <c r="F426">
        <v>102</v>
      </c>
      <c r="G426">
        <v>4</v>
      </c>
      <c r="H426">
        <v>0</v>
      </c>
      <c r="I426" t="s">
        <v>6968</v>
      </c>
      <c r="J426">
        <v>2663</v>
      </c>
    </row>
    <row r="427" spans="1:10" x14ac:dyDescent="0.25">
      <c r="A427">
        <v>5</v>
      </c>
      <c r="B427">
        <v>26</v>
      </c>
      <c r="C427">
        <f t="shared" si="6"/>
        <v>426</v>
      </c>
      <c r="D427">
        <v>498</v>
      </c>
      <c r="E427">
        <v>720</v>
      </c>
      <c r="F427">
        <v>49</v>
      </c>
      <c r="G427">
        <v>2</v>
      </c>
      <c r="H427">
        <v>0</v>
      </c>
      <c r="I427" t="s">
        <v>6969</v>
      </c>
      <c r="J427">
        <v>2114</v>
      </c>
    </row>
    <row r="428" spans="1:10" x14ac:dyDescent="0.25">
      <c r="A428">
        <v>5</v>
      </c>
      <c r="B428">
        <v>27</v>
      </c>
      <c r="C428">
        <f t="shared" si="6"/>
        <v>427</v>
      </c>
      <c r="D428">
        <v>1018</v>
      </c>
      <c r="E428">
        <v>882</v>
      </c>
      <c r="F428">
        <v>184</v>
      </c>
      <c r="G428">
        <v>2</v>
      </c>
      <c r="H428">
        <v>0</v>
      </c>
      <c r="I428" t="s">
        <v>6970</v>
      </c>
      <c r="J428">
        <v>5554</v>
      </c>
    </row>
    <row r="429" spans="1:10" x14ac:dyDescent="0.25">
      <c r="A429">
        <v>5</v>
      </c>
      <c r="B429">
        <v>28</v>
      </c>
      <c r="C429">
        <f t="shared" si="6"/>
        <v>428</v>
      </c>
      <c r="D429">
        <v>960</v>
      </c>
      <c r="E429">
        <v>246</v>
      </c>
      <c r="F429">
        <v>0</v>
      </c>
      <c r="G429">
        <v>2</v>
      </c>
      <c r="H429">
        <v>1</v>
      </c>
      <c r="I429" t="s">
        <v>6971</v>
      </c>
      <c r="J429">
        <v>13721</v>
      </c>
    </row>
    <row r="430" spans="1:10" x14ac:dyDescent="0.25">
      <c r="A430">
        <v>5</v>
      </c>
      <c r="B430">
        <v>29</v>
      </c>
      <c r="C430">
        <f t="shared" si="6"/>
        <v>429</v>
      </c>
      <c r="D430">
        <v>409</v>
      </c>
      <c r="E430">
        <v>315</v>
      </c>
      <c r="F430">
        <v>74</v>
      </c>
      <c r="G430">
        <v>2</v>
      </c>
      <c r="H430">
        <v>1</v>
      </c>
      <c r="I430" t="s">
        <v>6972</v>
      </c>
      <c r="J430">
        <v>2059</v>
      </c>
    </row>
    <row r="431" spans="1:10" x14ac:dyDescent="0.25">
      <c r="A431">
        <v>5</v>
      </c>
      <c r="B431">
        <v>30</v>
      </c>
      <c r="C431">
        <f t="shared" si="6"/>
        <v>430</v>
      </c>
      <c r="D431">
        <v>310</v>
      </c>
      <c r="E431">
        <v>604</v>
      </c>
      <c r="F431">
        <v>120</v>
      </c>
      <c r="G431">
        <v>6</v>
      </c>
      <c r="H431">
        <v>3</v>
      </c>
      <c r="I431" t="s">
        <v>6973</v>
      </c>
      <c r="J431">
        <v>18431</v>
      </c>
    </row>
    <row r="432" spans="1:10" x14ac:dyDescent="0.25">
      <c r="A432">
        <v>5</v>
      </c>
      <c r="B432">
        <v>31</v>
      </c>
      <c r="C432">
        <f t="shared" si="6"/>
        <v>431</v>
      </c>
      <c r="D432">
        <v>575</v>
      </c>
      <c r="E432">
        <v>308</v>
      </c>
      <c r="F432">
        <v>105</v>
      </c>
      <c r="G432">
        <v>4</v>
      </c>
      <c r="H432">
        <v>0</v>
      </c>
      <c r="I432" t="s">
        <v>6974</v>
      </c>
      <c r="J432">
        <v>20569</v>
      </c>
    </row>
    <row r="433" spans="1:10" x14ac:dyDescent="0.25">
      <c r="A433">
        <v>5</v>
      </c>
      <c r="B433">
        <v>32</v>
      </c>
      <c r="C433">
        <f t="shared" si="6"/>
        <v>432</v>
      </c>
      <c r="D433">
        <v>1614</v>
      </c>
      <c r="E433">
        <v>642</v>
      </c>
      <c r="F433">
        <v>72</v>
      </c>
      <c r="G433">
        <v>20</v>
      </c>
      <c r="H433">
        <v>0</v>
      </c>
      <c r="I433" t="s">
        <v>6975</v>
      </c>
      <c r="J433">
        <v>9512</v>
      </c>
    </row>
    <row r="434" spans="1:10" x14ac:dyDescent="0.25">
      <c r="A434">
        <v>5</v>
      </c>
      <c r="B434">
        <v>33</v>
      </c>
      <c r="C434">
        <f t="shared" si="6"/>
        <v>433</v>
      </c>
      <c r="D434">
        <v>475</v>
      </c>
      <c r="E434">
        <v>237</v>
      </c>
      <c r="F434">
        <v>100</v>
      </c>
      <c r="G434">
        <v>6</v>
      </c>
      <c r="H434">
        <v>5</v>
      </c>
      <c r="I434" t="s">
        <v>6976</v>
      </c>
      <c r="J434">
        <v>52135</v>
      </c>
    </row>
    <row r="435" spans="1:10" x14ac:dyDescent="0.25">
      <c r="A435">
        <v>5</v>
      </c>
      <c r="B435">
        <v>34</v>
      </c>
      <c r="C435">
        <f t="shared" si="6"/>
        <v>434</v>
      </c>
      <c r="D435">
        <v>444</v>
      </c>
      <c r="E435">
        <v>792</v>
      </c>
      <c r="F435">
        <v>42</v>
      </c>
      <c r="G435">
        <v>2</v>
      </c>
      <c r="H435">
        <v>0</v>
      </c>
      <c r="I435" t="s">
        <v>3740</v>
      </c>
      <c r="J435">
        <v>14676</v>
      </c>
    </row>
    <row r="436" spans="1:10" x14ac:dyDescent="0.25">
      <c r="A436">
        <v>5</v>
      </c>
      <c r="B436">
        <v>35</v>
      </c>
      <c r="C436">
        <f t="shared" si="6"/>
        <v>435</v>
      </c>
      <c r="D436">
        <v>405</v>
      </c>
      <c r="E436">
        <v>526</v>
      </c>
      <c r="F436">
        <v>222</v>
      </c>
      <c r="G436">
        <v>4</v>
      </c>
      <c r="H436">
        <v>0</v>
      </c>
      <c r="I436" t="s">
        <v>6977</v>
      </c>
      <c r="J436">
        <v>11299</v>
      </c>
    </row>
    <row r="437" spans="1:10" x14ac:dyDescent="0.25">
      <c r="A437">
        <v>5</v>
      </c>
      <c r="B437">
        <v>36</v>
      </c>
      <c r="C437">
        <f t="shared" si="6"/>
        <v>436</v>
      </c>
      <c r="D437">
        <v>557</v>
      </c>
      <c r="E437">
        <v>0</v>
      </c>
      <c r="F437">
        <v>78</v>
      </c>
      <c r="G437">
        <v>6</v>
      </c>
      <c r="H437">
        <v>0</v>
      </c>
      <c r="I437" t="s">
        <v>6978</v>
      </c>
      <c r="J437">
        <v>15812</v>
      </c>
    </row>
    <row r="438" spans="1:10" x14ac:dyDescent="0.25">
      <c r="A438">
        <v>5</v>
      </c>
      <c r="B438">
        <v>37</v>
      </c>
      <c r="C438">
        <f t="shared" si="6"/>
        <v>437</v>
      </c>
      <c r="D438">
        <v>420</v>
      </c>
      <c r="E438">
        <v>482</v>
      </c>
      <c r="F438">
        <v>58</v>
      </c>
      <c r="G438">
        <v>2</v>
      </c>
      <c r="H438">
        <v>2</v>
      </c>
      <c r="I438" t="s">
        <v>6979</v>
      </c>
      <c r="J438">
        <v>21817</v>
      </c>
    </row>
    <row r="439" spans="1:10" x14ac:dyDescent="0.25">
      <c r="A439">
        <v>5</v>
      </c>
      <c r="B439">
        <v>38</v>
      </c>
      <c r="C439">
        <f t="shared" si="6"/>
        <v>438</v>
      </c>
      <c r="D439">
        <v>573</v>
      </c>
      <c r="E439">
        <v>758</v>
      </c>
      <c r="F439">
        <v>78</v>
      </c>
      <c r="G439">
        <v>2</v>
      </c>
      <c r="H439">
        <v>0</v>
      </c>
      <c r="I439" t="s">
        <v>6980</v>
      </c>
      <c r="J439">
        <v>3173</v>
      </c>
    </row>
    <row r="440" spans="1:10" x14ac:dyDescent="0.25">
      <c r="A440">
        <v>5</v>
      </c>
      <c r="B440">
        <v>39</v>
      </c>
      <c r="C440">
        <f t="shared" si="6"/>
        <v>439</v>
      </c>
      <c r="D440">
        <v>468</v>
      </c>
      <c r="E440">
        <v>394</v>
      </c>
      <c r="F440">
        <v>0</v>
      </c>
      <c r="G440">
        <v>2</v>
      </c>
      <c r="H440">
        <v>0</v>
      </c>
      <c r="I440" t="s">
        <v>4868</v>
      </c>
      <c r="J440">
        <v>10440</v>
      </c>
    </row>
    <row r="441" spans="1:10" x14ac:dyDescent="0.25">
      <c r="A441">
        <v>5</v>
      </c>
      <c r="B441">
        <v>40</v>
      </c>
      <c r="C441">
        <f t="shared" si="6"/>
        <v>440</v>
      </c>
      <c r="D441">
        <v>914</v>
      </c>
      <c r="E441">
        <v>1062</v>
      </c>
      <c r="F441">
        <v>134</v>
      </c>
      <c r="G441">
        <v>2</v>
      </c>
      <c r="H441">
        <v>2</v>
      </c>
      <c r="I441" t="s">
        <v>6981</v>
      </c>
      <c r="J441">
        <v>24942</v>
      </c>
    </row>
    <row r="442" spans="1:10" x14ac:dyDescent="0.25">
      <c r="A442">
        <v>5</v>
      </c>
      <c r="B442">
        <v>41</v>
      </c>
      <c r="C442">
        <f t="shared" si="6"/>
        <v>441</v>
      </c>
      <c r="D442">
        <v>2048</v>
      </c>
      <c r="E442">
        <v>562</v>
      </c>
      <c r="F442">
        <v>50</v>
      </c>
      <c r="G442">
        <v>2</v>
      </c>
      <c r="H442">
        <v>2</v>
      </c>
      <c r="I442" t="s">
        <v>6982</v>
      </c>
      <c r="J442">
        <v>18834</v>
      </c>
    </row>
    <row r="443" spans="1:10" x14ac:dyDescent="0.25">
      <c r="A443">
        <v>5</v>
      </c>
      <c r="B443">
        <v>42</v>
      </c>
      <c r="C443">
        <f t="shared" si="6"/>
        <v>442</v>
      </c>
      <c r="D443">
        <v>2870</v>
      </c>
      <c r="E443">
        <v>486</v>
      </c>
      <c r="F443">
        <v>76</v>
      </c>
      <c r="G443">
        <v>6</v>
      </c>
      <c r="H443">
        <v>0</v>
      </c>
      <c r="I443" t="s">
        <v>6983</v>
      </c>
      <c r="J443">
        <v>5948</v>
      </c>
    </row>
    <row r="444" spans="1:10" x14ac:dyDescent="0.25">
      <c r="A444">
        <v>5</v>
      </c>
      <c r="B444">
        <v>43</v>
      </c>
      <c r="C444">
        <f t="shared" si="6"/>
        <v>443</v>
      </c>
      <c r="D444">
        <v>606</v>
      </c>
      <c r="E444">
        <v>843</v>
      </c>
      <c r="F444">
        <v>51</v>
      </c>
      <c r="G444">
        <v>20</v>
      </c>
      <c r="H444">
        <v>0</v>
      </c>
      <c r="I444" t="s">
        <v>6984</v>
      </c>
      <c r="J444">
        <v>189196</v>
      </c>
    </row>
    <row r="445" spans="1:10" x14ac:dyDescent="0.25">
      <c r="A445">
        <v>5</v>
      </c>
      <c r="B445">
        <v>44</v>
      </c>
      <c r="C445">
        <f t="shared" si="6"/>
        <v>444</v>
      </c>
      <c r="D445">
        <v>456</v>
      </c>
      <c r="E445">
        <v>176</v>
      </c>
      <c r="F445">
        <v>60</v>
      </c>
      <c r="G445">
        <v>10</v>
      </c>
      <c r="H445">
        <v>0</v>
      </c>
      <c r="I445" t="s">
        <v>6985</v>
      </c>
      <c r="J445">
        <v>8069</v>
      </c>
    </row>
    <row r="446" spans="1:10" x14ac:dyDescent="0.25">
      <c r="A446">
        <v>5</v>
      </c>
      <c r="B446">
        <v>45</v>
      </c>
      <c r="C446">
        <f t="shared" si="6"/>
        <v>445</v>
      </c>
      <c r="D446">
        <v>514</v>
      </c>
      <c r="E446">
        <v>564</v>
      </c>
      <c r="F446">
        <v>208</v>
      </c>
      <c r="G446">
        <v>4</v>
      </c>
      <c r="H446">
        <v>0</v>
      </c>
      <c r="I446" t="s">
        <v>6986</v>
      </c>
      <c r="J446">
        <v>5006</v>
      </c>
    </row>
    <row r="447" spans="1:10" x14ac:dyDescent="0.25">
      <c r="A447">
        <v>5</v>
      </c>
      <c r="B447">
        <v>46</v>
      </c>
      <c r="C447">
        <f t="shared" si="6"/>
        <v>446</v>
      </c>
      <c r="D447">
        <v>428</v>
      </c>
      <c r="E447">
        <v>434</v>
      </c>
      <c r="F447">
        <v>118</v>
      </c>
      <c r="G447">
        <v>4</v>
      </c>
      <c r="H447">
        <v>0</v>
      </c>
      <c r="I447" t="s">
        <v>6987</v>
      </c>
      <c r="J447">
        <v>3928</v>
      </c>
    </row>
    <row r="448" spans="1:10" x14ac:dyDescent="0.25">
      <c r="A448">
        <v>5</v>
      </c>
      <c r="B448">
        <v>47</v>
      </c>
      <c r="C448">
        <f t="shared" si="6"/>
        <v>447</v>
      </c>
      <c r="D448">
        <v>461</v>
      </c>
      <c r="E448">
        <v>692</v>
      </c>
      <c r="F448">
        <v>63</v>
      </c>
      <c r="G448">
        <v>2</v>
      </c>
      <c r="H448">
        <v>0</v>
      </c>
      <c r="I448" t="s">
        <v>6988</v>
      </c>
      <c r="J448">
        <v>4998</v>
      </c>
    </row>
    <row r="449" spans="1:10" x14ac:dyDescent="0.25">
      <c r="A449">
        <v>5</v>
      </c>
      <c r="B449">
        <v>48</v>
      </c>
      <c r="C449">
        <f t="shared" si="6"/>
        <v>448</v>
      </c>
      <c r="D449">
        <v>1581</v>
      </c>
      <c r="E449">
        <v>323</v>
      </c>
      <c r="F449">
        <v>225</v>
      </c>
      <c r="G449">
        <v>2</v>
      </c>
      <c r="H449">
        <v>5</v>
      </c>
      <c r="I449" t="s">
        <v>6989</v>
      </c>
      <c r="J449">
        <v>31219</v>
      </c>
    </row>
    <row r="450" spans="1:10" x14ac:dyDescent="0.25">
      <c r="A450">
        <v>5</v>
      </c>
      <c r="B450">
        <v>49</v>
      </c>
      <c r="C450">
        <f t="shared" si="6"/>
        <v>449</v>
      </c>
      <c r="D450">
        <v>397</v>
      </c>
      <c r="E450">
        <v>353</v>
      </c>
      <c r="F450">
        <v>98</v>
      </c>
      <c r="G450">
        <v>2</v>
      </c>
      <c r="H450">
        <v>0</v>
      </c>
      <c r="I450" t="s">
        <v>6990</v>
      </c>
      <c r="J450">
        <v>3276</v>
      </c>
    </row>
    <row r="451" spans="1:10" x14ac:dyDescent="0.25">
      <c r="A451">
        <v>5</v>
      </c>
      <c r="B451">
        <v>50</v>
      </c>
      <c r="C451">
        <f t="shared" si="6"/>
        <v>450</v>
      </c>
      <c r="D451">
        <v>545</v>
      </c>
      <c r="E451">
        <v>600</v>
      </c>
      <c r="F451">
        <v>75</v>
      </c>
      <c r="G451">
        <v>2</v>
      </c>
      <c r="H451">
        <v>0</v>
      </c>
      <c r="I451" t="s">
        <v>6991</v>
      </c>
      <c r="J451">
        <v>3243</v>
      </c>
    </row>
    <row r="452" spans="1:10" x14ac:dyDescent="0.25">
      <c r="A452">
        <v>5</v>
      </c>
      <c r="B452">
        <v>51</v>
      </c>
      <c r="C452">
        <f t="shared" ref="C452:C515" si="7">C451+1</f>
        <v>451</v>
      </c>
      <c r="D452">
        <v>768</v>
      </c>
      <c r="E452">
        <v>1194</v>
      </c>
      <c r="F452">
        <v>0</v>
      </c>
      <c r="G452">
        <v>10</v>
      </c>
      <c r="H452">
        <v>0</v>
      </c>
      <c r="I452" t="s">
        <v>6992</v>
      </c>
      <c r="J452">
        <v>12363</v>
      </c>
    </row>
    <row r="453" spans="1:10" x14ac:dyDescent="0.25">
      <c r="A453">
        <v>5</v>
      </c>
      <c r="B453">
        <v>52</v>
      </c>
      <c r="C453">
        <f t="shared" si="7"/>
        <v>452</v>
      </c>
      <c r="D453">
        <v>1611</v>
      </c>
      <c r="E453">
        <v>197</v>
      </c>
      <c r="F453">
        <v>122</v>
      </c>
      <c r="G453">
        <v>20</v>
      </c>
      <c r="H453">
        <v>0</v>
      </c>
      <c r="I453" t="s">
        <v>6993</v>
      </c>
      <c r="J453">
        <v>17389</v>
      </c>
    </row>
    <row r="454" spans="1:10" x14ac:dyDescent="0.25">
      <c r="A454">
        <v>5</v>
      </c>
      <c r="B454">
        <v>53</v>
      </c>
      <c r="C454">
        <f t="shared" si="7"/>
        <v>453</v>
      </c>
      <c r="D454">
        <v>419</v>
      </c>
      <c r="E454">
        <v>618</v>
      </c>
      <c r="F454">
        <v>305</v>
      </c>
      <c r="G454">
        <v>2</v>
      </c>
      <c r="H454">
        <v>0</v>
      </c>
      <c r="I454" t="s">
        <v>6994</v>
      </c>
      <c r="J454">
        <v>7040</v>
      </c>
    </row>
    <row r="455" spans="1:10" x14ac:dyDescent="0.25">
      <c r="A455">
        <v>5</v>
      </c>
      <c r="B455">
        <v>54</v>
      </c>
      <c r="C455">
        <f t="shared" si="7"/>
        <v>454</v>
      </c>
      <c r="D455">
        <v>0</v>
      </c>
      <c r="E455">
        <v>1085</v>
      </c>
      <c r="F455">
        <v>73</v>
      </c>
      <c r="G455">
        <v>4</v>
      </c>
      <c r="H455">
        <v>0</v>
      </c>
      <c r="I455" t="s">
        <v>6995</v>
      </c>
      <c r="J455">
        <v>3613</v>
      </c>
    </row>
    <row r="456" spans="1:10" x14ac:dyDescent="0.25">
      <c r="A456">
        <v>5</v>
      </c>
      <c r="B456">
        <v>55</v>
      </c>
      <c r="C456">
        <f t="shared" si="7"/>
        <v>455</v>
      </c>
      <c r="D456">
        <v>469</v>
      </c>
      <c r="E456">
        <v>400</v>
      </c>
      <c r="F456">
        <v>0</v>
      </c>
      <c r="G456">
        <v>2</v>
      </c>
      <c r="H456">
        <v>0</v>
      </c>
      <c r="I456" t="s">
        <v>6996</v>
      </c>
      <c r="J456">
        <v>5524</v>
      </c>
    </row>
    <row r="457" spans="1:10" x14ac:dyDescent="0.25">
      <c r="A457">
        <v>5</v>
      </c>
      <c r="B457">
        <v>56</v>
      </c>
      <c r="C457">
        <f t="shared" si="7"/>
        <v>456</v>
      </c>
      <c r="D457">
        <v>474</v>
      </c>
      <c r="E457">
        <v>1230</v>
      </c>
      <c r="F457">
        <v>92</v>
      </c>
      <c r="G457">
        <v>6</v>
      </c>
      <c r="H457">
        <v>1</v>
      </c>
      <c r="I457" t="s">
        <v>6997</v>
      </c>
      <c r="J457">
        <v>17330</v>
      </c>
    </row>
    <row r="458" spans="1:10" x14ac:dyDescent="0.25">
      <c r="A458">
        <v>5</v>
      </c>
      <c r="B458">
        <v>57</v>
      </c>
      <c r="C458">
        <f t="shared" si="7"/>
        <v>457</v>
      </c>
      <c r="D458">
        <v>902</v>
      </c>
      <c r="E458">
        <v>440</v>
      </c>
      <c r="F458">
        <v>212</v>
      </c>
      <c r="G458">
        <v>2</v>
      </c>
      <c r="H458">
        <v>3</v>
      </c>
      <c r="I458" t="s">
        <v>6998</v>
      </c>
      <c r="J458">
        <v>16600</v>
      </c>
    </row>
    <row r="459" spans="1:10" x14ac:dyDescent="0.25">
      <c r="A459">
        <v>5</v>
      </c>
      <c r="B459">
        <v>58</v>
      </c>
      <c r="C459">
        <f t="shared" si="7"/>
        <v>458</v>
      </c>
      <c r="D459">
        <v>1206</v>
      </c>
      <c r="E459">
        <v>1505</v>
      </c>
      <c r="F459">
        <v>77</v>
      </c>
      <c r="G459">
        <v>6</v>
      </c>
      <c r="H459">
        <v>0</v>
      </c>
      <c r="I459" t="s">
        <v>6999</v>
      </c>
      <c r="J459">
        <v>13009</v>
      </c>
    </row>
    <row r="460" spans="1:10" x14ac:dyDescent="0.25">
      <c r="A460">
        <v>5</v>
      </c>
      <c r="B460">
        <v>59</v>
      </c>
      <c r="C460">
        <f t="shared" si="7"/>
        <v>459</v>
      </c>
      <c r="D460">
        <v>1137</v>
      </c>
      <c r="E460">
        <v>1815</v>
      </c>
      <c r="F460">
        <v>40</v>
      </c>
      <c r="G460">
        <v>4</v>
      </c>
      <c r="H460">
        <v>0</v>
      </c>
      <c r="I460" t="s">
        <v>7000</v>
      </c>
      <c r="J460">
        <v>6947</v>
      </c>
    </row>
    <row r="461" spans="1:10" x14ac:dyDescent="0.25">
      <c r="A461">
        <v>5</v>
      </c>
      <c r="B461">
        <v>60</v>
      </c>
      <c r="C461">
        <f t="shared" si="7"/>
        <v>460</v>
      </c>
      <c r="D461">
        <v>1518</v>
      </c>
      <c r="E461">
        <v>394</v>
      </c>
      <c r="F461">
        <v>93</v>
      </c>
      <c r="G461">
        <v>2</v>
      </c>
      <c r="H461">
        <v>5</v>
      </c>
      <c r="I461" t="s">
        <v>7001</v>
      </c>
      <c r="J461">
        <v>21468</v>
      </c>
    </row>
    <row r="462" spans="1:10" x14ac:dyDescent="0.25">
      <c r="A462">
        <v>5</v>
      </c>
      <c r="B462">
        <v>61</v>
      </c>
      <c r="C462">
        <f t="shared" si="7"/>
        <v>461</v>
      </c>
      <c r="D462">
        <v>970</v>
      </c>
      <c r="E462">
        <v>367</v>
      </c>
      <c r="F462">
        <v>180</v>
      </c>
      <c r="G462">
        <v>4</v>
      </c>
      <c r="H462">
        <v>2</v>
      </c>
      <c r="I462" t="s">
        <v>7002</v>
      </c>
      <c r="J462">
        <v>57587</v>
      </c>
    </row>
    <row r="463" spans="1:10" x14ac:dyDescent="0.25">
      <c r="A463">
        <v>5</v>
      </c>
      <c r="B463">
        <v>62</v>
      </c>
      <c r="C463">
        <f t="shared" si="7"/>
        <v>462</v>
      </c>
      <c r="D463">
        <v>1380</v>
      </c>
      <c r="E463">
        <v>1305</v>
      </c>
      <c r="F463">
        <v>34</v>
      </c>
      <c r="G463">
        <v>2</v>
      </c>
      <c r="H463">
        <v>0</v>
      </c>
      <c r="I463" t="s">
        <v>7003</v>
      </c>
      <c r="J463">
        <v>42130</v>
      </c>
    </row>
    <row r="464" spans="1:10" x14ac:dyDescent="0.25">
      <c r="A464">
        <v>5</v>
      </c>
      <c r="B464">
        <v>63</v>
      </c>
      <c r="C464">
        <f t="shared" si="7"/>
        <v>463</v>
      </c>
      <c r="D464">
        <v>5650</v>
      </c>
      <c r="E464">
        <v>921</v>
      </c>
      <c r="F464">
        <v>69</v>
      </c>
      <c r="G464">
        <v>2</v>
      </c>
      <c r="H464">
        <v>1</v>
      </c>
      <c r="I464" t="s">
        <v>7004</v>
      </c>
      <c r="J464">
        <v>7027</v>
      </c>
    </row>
    <row r="465" spans="1:10" x14ac:dyDescent="0.25">
      <c r="A465">
        <v>5</v>
      </c>
      <c r="B465">
        <v>64</v>
      </c>
      <c r="C465">
        <f t="shared" si="7"/>
        <v>464</v>
      </c>
      <c r="D465">
        <v>810</v>
      </c>
      <c r="E465">
        <v>708</v>
      </c>
      <c r="F465">
        <v>207</v>
      </c>
      <c r="G465">
        <v>2</v>
      </c>
      <c r="H465">
        <v>0</v>
      </c>
      <c r="I465" t="s">
        <v>7005</v>
      </c>
      <c r="J465">
        <v>5772</v>
      </c>
    </row>
    <row r="466" spans="1:10" x14ac:dyDescent="0.25">
      <c r="A466">
        <v>5</v>
      </c>
      <c r="B466">
        <v>65</v>
      </c>
      <c r="C466">
        <f t="shared" si="7"/>
        <v>465</v>
      </c>
      <c r="D466">
        <v>830</v>
      </c>
      <c r="E466">
        <v>280</v>
      </c>
      <c r="F466">
        <v>183</v>
      </c>
      <c r="G466">
        <v>6</v>
      </c>
      <c r="H466">
        <v>0</v>
      </c>
      <c r="I466" t="s">
        <v>7006</v>
      </c>
      <c r="J466">
        <v>8194</v>
      </c>
    </row>
    <row r="467" spans="1:10" x14ac:dyDescent="0.25">
      <c r="A467">
        <v>5</v>
      </c>
      <c r="B467">
        <v>66</v>
      </c>
      <c r="C467">
        <f t="shared" si="7"/>
        <v>466</v>
      </c>
      <c r="D467">
        <v>475</v>
      </c>
      <c r="E467">
        <v>344</v>
      </c>
      <c r="F467">
        <v>250</v>
      </c>
      <c r="G467">
        <v>2</v>
      </c>
      <c r="H467">
        <v>0</v>
      </c>
      <c r="I467" t="s">
        <v>7007</v>
      </c>
      <c r="J467">
        <v>5398</v>
      </c>
    </row>
    <row r="468" spans="1:10" x14ac:dyDescent="0.25">
      <c r="A468">
        <v>5</v>
      </c>
      <c r="B468">
        <v>67</v>
      </c>
      <c r="C468">
        <f t="shared" si="7"/>
        <v>467</v>
      </c>
      <c r="D468">
        <v>514</v>
      </c>
      <c r="E468">
        <v>552</v>
      </c>
      <c r="F468">
        <v>58</v>
      </c>
      <c r="G468">
        <v>2</v>
      </c>
      <c r="H468">
        <v>1</v>
      </c>
      <c r="I468" t="s">
        <v>7008</v>
      </c>
      <c r="J468">
        <v>1785</v>
      </c>
    </row>
    <row r="469" spans="1:10" x14ac:dyDescent="0.25">
      <c r="A469">
        <v>5</v>
      </c>
      <c r="B469">
        <v>68</v>
      </c>
      <c r="C469">
        <f t="shared" si="7"/>
        <v>468</v>
      </c>
      <c r="D469">
        <v>1142</v>
      </c>
      <c r="E469">
        <v>666</v>
      </c>
      <c r="F469">
        <v>219</v>
      </c>
      <c r="G469">
        <v>6</v>
      </c>
      <c r="H469">
        <v>2</v>
      </c>
      <c r="I469" t="s">
        <v>7009</v>
      </c>
      <c r="J469">
        <v>145066</v>
      </c>
    </row>
    <row r="470" spans="1:10" x14ac:dyDescent="0.25">
      <c r="A470">
        <v>5</v>
      </c>
      <c r="B470">
        <v>69</v>
      </c>
      <c r="C470">
        <f t="shared" si="7"/>
        <v>469</v>
      </c>
      <c r="D470">
        <v>433</v>
      </c>
      <c r="E470">
        <v>0</v>
      </c>
      <c r="F470">
        <v>189</v>
      </c>
      <c r="G470">
        <v>4</v>
      </c>
      <c r="H470">
        <v>3</v>
      </c>
      <c r="I470" t="s">
        <v>7010</v>
      </c>
      <c r="J470">
        <v>211853</v>
      </c>
    </row>
    <row r="471" spans="1:10" x14ac:dyDescent="0.25">
      <c r="A471">
        <v>5</v>
      </c>
      <c r="B471">
        <v>70</v>
      </c>
      <c r="C471">
        <f t="shared" si="7"/>
        <v>470</v>
      </c>
      <c r="D471">
        <v>615</v>
      </c>
      <c r="E471">
        <v>233</v>
      </c>
      <c r="F471">
        <v>120</v>
      </c>
      <c r="G471">
        <v>2</v>
      </c>
      <c r="H471">
        <v>0</v>
      </c>
      <c r="I471" t="s">
        <v>7011</v>
      </c>
      <c r="J471">
        <v>2833</v>
      </c>
    </row>
    <row r="472" spans="1:10" x14ac:dyDescent="0.25">
      <c r="A472">
        <v>5</v>
      </c>
      <c r="B472">
        <v>71</v>
      </c>
      <c r="C472">
        <f t="shared" si="7"/>
        <v>471</v>
      </c>
      <c r="D472">
        <v>1137</v>
      </c>
      <c r="E472">
        <v>418</v>
      </c>
      <c r="F472">
        <v>124</v>
      </c>
      <c r="G472">
        <v>4</v>
      </c>
      <c r="H472">
        <v>0</v>
      </c>
      <c r="I472" t="s">
        <v>7012</v>
      </c>
      <c r="J472">
        <v>3727</v>
      </c>
    </row>
    <row r="473" spans="1:10" x14ac:dyDescent="0.25">
      <c r="A473">
        <v>5</v>
      </c>
      <c r="B473">
        <v>72</v>
      </c>
      <c r="C473">
        <f t="shared" si="7"/>
        <v>472</v>
      </c>
      <c r="D473">
        <v>1620</v>
      </c>
      <c r="E473">
        <v>366</v>
      </c>
      <c r="F473">
        <v>59</v>
      </c>
      <c r="G473">
        <v>2</v>
      </c>
      <c r="H473">
        <v>1</v>
      </c>
      <c r="I473" t="s">
        <v>7013</v>
      </c>
      <c r="J473">
        <v>1833</v>
      </c>
    </row>
    <row r="474" spans="1:10" x14ac:dyDescent="0.25">
      <c r="A474">
        <v>5</v>
      </c>
      <c r="B474">
        <v>73</v>
      </c>
      <c r="C474">
        <f t="shared" si="7"/>
        <v>473</v>
      </c>
      <c r="D474">
        <v>794</v>
      </c>
      <c r="E474">
        <v>386</v>
      </c>
      <c r="F474">
        <v>67</v>
      </c>
      <c r="G474">
        <v>2</v>
      </c>
      <c r="H474">
        <v>0</v>
      </c>
      <c r="I474" t="s">
        <v>7014</v>
      </c>
      <c r="J474">
        <v>10832</v>
      </c>
    </row>
    <row r="475" spans="1:10" x14ac:dyDescent="0.25">
      <c r="A475">
        <v>5</v>
      </c>
      <c r="B475">
        <v>74</v>
      </c>
      <c r="C475">
        <f t="shared" si="7"/>
        <v>474</v>
      </c>
      <c r="D475">
        <v>404</v>
      </c>
      <c r="E475">
        <v>274</v>
      </c>
      <c r="F475">
        <v>0</v>
      </c>
      <c r="G475">
        <v>6</v>
      </c>
      <c r="H475">
        <v>0</v>
      </c>
      <c r="I475" t="s">
        <v>7015</v>
      </c>
      <c r="J475">
        <v>1822</v>
      </c>
    </row>
    <row r="476" spans="1:10" x14ac:dyDescent="0.25">
      <c r="A476">
        <v>5</v>
      </c>
      <c r="B476">
        <v>75</v>
      </c>
      <c r="C476">
        <f t="shared" si="7"/>
        <v>475</v>
      </c>
      <c r="D476">
        <v>1149</v>
      </c>
      <c r="E476">
        <v>351</v>
      </c>
      <c r="F476">
        <v>57</v>
      </c>
      <c r="G476">
        <v>4</v>
      </c>
      <c r="H476">
        <v>3</v>
      </c>
      <c r="I476" t="s">
        <v>7016</v>
      </c>
      <c r="J476">
        <v>10871</v>
      </c>
    </row>
    <row r="477" spans="1:10" x14ac:dyDescent="0.25">
      <c r="A477">
        <v>5</v>
      </c>
      <c r="B477">
        <v>76</v>
      </c>
      <c r="C477">
        <f t="shared" si="7"/>
        <v>476</v>
      </c>
      <c r="D477">
        <v>1230</v>
      </c>
      <c r="E477">
        <v>375</v>
      </c>
      <c r="F477">
        <v>60</v>
      </c>
      <c r="G477">
        <v>4</v>
      </c>
      <c r="H477">
        <v>1</v>
      </c>
      <c r="I477" t="s">
        <v>7017</v>
      </c>
      <c r="J477">
        <v>2400</v>
      </c>
    </row>
    <row r="478" spans="1:10" x14ac:dyDescent="0.25">
      <c r="A478">
        <v>5</v>
      </c>
      <c r="B478">
        <v>77</v>
      </c>
      <c r="C478">
        <f t="shared" si="7"/>
        <v>477</v>
      </c>
      <c r="D478">
        <v>599</v>
      </c>
      <c r="E478">
        <v>384</v>
      </c>
      <c r="F478">
        <v>117</v>
      </c>
      <c r="G478">
        <v>6</v>
      </c>
      <c r="H478">
        <v>1</v>
      </c>
      <c r="I478" t="s">
        <v>7018</v>
      </c>
      <c r="J478">
        <v>15698</v>
      </c>
    </row>
    <row r="479" spans="1:10" x14ac:dyDescent="0.25">
      <c r="A479">
        <v>5</v>
      </c>
      <c r="B479">
        <v>78</v>
      </c>
      <c r="C479">
        <f t="shared" si="7"/>
        <v>478</v>
      </c>
      <c r="D479">
        <v>429</v>
      </c>
      <c r="E479">
        <v>290</v>
      </c>
      <c r="F479">
        <v>47</v>
      </c>
      <c r="G479">
        <v>4</v>
      </c>
      <c r="H479">
        <v>0</v>
      </c>
      <c r="I479" t="s">
        <v>7019</v>
      </c>
      <c r="J479">
        <v>2643</v>
      </c>
    </row>
    <row r="480" spans="1:10" x14ac:dyDescent="0.25">
      <c r="A480">
        <v>5</v>
      </c>
      <c r="B480">
        <v>79</v>
      </c>
      <c r="C480">
        <f t="shared" si="7"/>
        <v>479</v>
      </c>
      <c r="D480">
        <v>714</v>
      </c>
      <c r="E480">
        <v>348</v>
      </c>
      <c r="F480">
        <v>0</v>
      </c>
      <c r="G480">
        <v>4</v>
      </c>
      <c r="H480">
        <v>1</v>
      </c>
      <c r="I480" t="s">
        <v>7020</v>
      </c>
      <c r="J480">
        <v>6549</v>
      </c>
    </row>
    <row r="481" spans="1:10" x14ac:dyDescent="0.25">
      <c r="A481">
        <v>5</v>
      </c>
      <c r="B481">
        <v>80</v>
      </c>
      <c r="C481">
        <f t="shared" si="7"/>
        <v>480</v>
      </c>
      <c r="D481">
        <v>5460</v>
      </c>
      <c r="E481">
        <v>251</v>
      </c>
      <c r="F481">
        <v>150</v>
      </c>
      <c r="G481">
        <v>2</v>
      </c>
      <c r="H481">
        <v>0</v>
      </c>
      <c r="I481" t="s">
        <v>7021</v>
      </c>
      <c r="J481">
        <v>4854</v>
      </c>
    </row>
    <row r="482" spans="1:10" x14ac:dyDescent="0.25">
      <c r="A482">
        <v>5</v>
      </c>
      <c r="B482">
        <v>81</v>
      </c>
      <c r="C482">
        <f t="shared" si="7"/>
        <v>481</v>
      </c>
      <c r="D482">
        <v>1050</v>
      </c>
      <c r="E482">
        <v>1131</v>
      </c>
      <c r="F482">
        <v>220</v>
      </c>
      <c r="G482">
        <v>2</v>
      </c>
      <c r="H482">
        <v>0</v>
      </c>
      <c r="I482" t="s">
        <v>7022</v>
      </c>
      <c r="J482">
        <v>6067</v>
      </c>
    </row>
    <row r="483" spans="1:10" x14ac:dyDescent="0.25">
      <c r="A483">
        <v>5</v>
      </c>
      <c r="B483">
        <v>82</v>
      </c>
      <c r="C483">
        <f t="shared" si="7"/>
        <v>482</v>
      </c>
      <c r="D483">
        <v>994</v>
      </c>
      <c r="E483">
        <v>3760</v>
      </c>
      <c r="F483">
        <v>52</v>
      </c>
      <c r="G483">
        <v>0</v>
      </c>
      <c r="H483">
        <v>0</v>
      </c>
      <c r="J483">
        <v>4899</v>
      </c>
    </row>
    <row r="484" spans="1:10" x14ac:dyDescent="0.25">
      <c r="A484">
        <v>5</v>
      </c>
      <c r="B484">
        <v>83</v>
      </c>
      <c r="C484">
        <f t="shared" si="7"/>
        <v>483</v>
      </c>
      <c r="D484">
        <v>1758</v>
      </c>
      <c r="E484">
        <v>227</v>
      </c>
      <c r="F484">
        <v>38</v>
      </c>
      <c r="G484">
        <v>2</v>
      </c>
      <c r="H484">
        <v>0</v>
      </c>
      <c r="I484" t="s">
        <v>7023</v>
      </c>
      <c r="J484">
        <v>1511</v>
      </c>
    </row>
    <row r="485" spans="1:10" x14ac:dyDescent="0.25">
      <c r="A485">
        <v>5</v>
      </c>
      <c r="B485">
        <v>84</v>
      </c>
      <c r="C485">
        <f t="shared" si="7"/>
        <v>484</v>
      </c>
      <c r="D485">
        <v>4800</v>
      </c>
      <c r="E485">
        <v>328</v>
      </c>
      <c r="F485">
        <v>231</v>
      </c>
      <c r="G485">
        <v>2</v>
      </c>
      <c r="H485">
        <v>0</v>
      </c>
      <c r="I485" t="s">
        <v>7024</v>
      </c>
      <c r="J485">
        <v>5538</v>
      </c>
    </row>
    <row r="486" spans="1:10" x14ac:dyDescent="0.25">
      <c r="A486">
        <v>5</v>
      </c>
      <c r="B486">
        <v>85</v>
      </c>
      <c r="C486">
        <f t="shared" si="7"/>
        <v>485</v>
      </c>
      <c r="D486">
        <v>600</v>
      </c>
      <c r="E486">
        <v>254</v>
      </c>
      <c r="F486">
        <v>240</v>
      </c>
      <c r="G486">
        <v>2</v>
      </c>
      <c r="H486">
        <v>0</v>
      </c>
      <c r="I486" t="s">
        <v>7025</v>
      </c>
      <c r="J486">
        <v>11225</v>
      </c>
    </row>
    <row r="487" spans="1:10" x14ac:dyDescent="0.25">
      <c r="A487">
        <v>5</v>
      </c>
      <c r="B487">
        <v>86</v>
      </c>
      <c r="C487">
        <f t="shared" si="7"/>
        <v>486</v>
      </c>
      <c r="D487">
        <v>509</v>
      </c>
      <c r="E487">
        <v>712</v>
      </c>
      <c r="F487">
        <v>50</v>
      </c>
      <c r="G487">
        <v>6</v>
      </c>
      <c r="H487">
        <v>0</v>
      </c>
      <c r="I487" t="s">
        <v>7026</v>
      </c>
      <c r="J487">
        <v>3275</v>
      </c>
    </row>
    <row r="488" spans="1:10" x14ac:dyDescent="0.25">
      <c r="A488">
        <v>5</v>
      </c>
      <c r="B488">
        <v>87</v>
      </c>
      <c r="C488">
        <f t="shared" si="7"/>
        <v>487</v>
      </c>
      <c r="D488">
        <v>470</v>
      </c>
      <c r="E488">
        <v>1160</v>
      </c>
      <c r="F488">
        <v>138</v>
      </c>
      <c r="G488">
        <v>6</v>
      </c>
      <c r="H488">
        <v>1</v>
      </c>
      <c r="I488" t="s">
        <v>7027</v>
      </c>
      <c r="J488">
        <v>4947</v>
      </c>
    </row>
    <row r="489" spans="1:10" x14ac:dyDescent="0.25">
      <c r="A489">
        <v>5</v>
      </c>
      <c r="B489">
        <v>88</v>
      </c>
      <c r="C489">
        <f t="shared" si="7"/>
        <v>488</v>
      </c>
      <c r="D489">
        <v>936</v>
      </c>
      <c r="E489">
        <v>730</v>
      </c>
      <c r="F489">
        <v>49</v>
      </c>
      <c r="G489">
        <v>4</v>
      </c>
      <c r="H489">
        <v>0</v>
      </c>
      <c r="I489" t="s">
        <v>7028</v>
      </c>
      <c r="J489">
        <v>3232</v>
      </c>
    </row>
    <row r="490" spans="1:10" x14ac:dyDescent="0.25">
      <c r="A490">
        <v>5</v>
      </c>
      <c r="B490">
        <v>89</v>
      </c>
      <c r="C490">
        <f t="shared" si="7"/>
        <v>489</v>
      </c>
      <c r="D490">
        <v>1236</v>
      </c>
      <c r="E490">
        <v>234</v>
      </c>
      <c r="F490">
        <v>320</v>
      </c>
      <c r="G490">
        <v>2</v>
      </c>
      <c r="H490">
        <v>1</v>
      </c>
      <c r="I490" t="s">
        <v>7029</v>
      </c>
      <c r="J490">
        <v>13450</v>
      </c>
    </row>
    <row r="491" spans="1:10" x14ac:dyDescent="0.25">
      <c r="A491">
        <v>5</v>
      </c>
      <c r="B491">
        <v>90</v>
      </c>
      <c r="C491">
        <f t="shared" si="7"/>
        <v>490</v>
      </c>
      <c r="D491">
        <v>656</v>
      </c>
      <c r="E491">
        <v>550</v>
      </c>
      <c r="F491">
        <v>171</v>
      </c>
      <c r="G491">
        <v>6</v>
      </c>
      <c r="H491">
        <v>0</v>
      </c>
      <c r="I491" t="s">
        <v>7030</v>
      </c>
      <c r="J491">
        <v>6282</v>
      </c>
    </row>
    <row r="492" spans="1:10" x14ac:dyDescent="0.25">
      <c r="A492">
        <v>5</v>
      </c>
      <c r="B492">
        <v>91</v>
      </c>
      <c r="C492">
        <f t="shared" si="7"/>
        <v>491</v>
      </c>
      <c r="D492">
        <v>521</v>
      </c>
      <c r="E492">
        <v>310</v>
      </c>
      <c r="F492">
        <v>84</v>
      </c>
      <c r="G492">
        <v>2</v>
      </c>
      <c r="H492">
        <v>0</v>
      </c>
      <c r="I492" t="s">
        <v>7031</v>
      </c>
      <c r="J492">
        <v>2476</v>
      </c>
    </row>
    <row r="493" spans="1:10" x14ac:dyDescent="0.25">
      <c r="A493">
        <v>5</v>
      </c>
      <c r="B493">
        <v>92</v>
      </c>
      <c r="C493">
        <f t="shared" si="7"/>
        <v>492</v>
      </c>
      <c r="D493">
        <v>2256</v>
      </c>
      <c r="E493">
        <v>686</v>
      </c>
      <c r="F493">
        <v>90</v>
      </c>
      <c r="G493">
        <v>4</v>
      </c>
      <c r="H493">
        <v>0</v>
      </c>
      <c r="I493" t="s">
        <v>7032</v>
      </c>
      <c r="J493">
        <v>2958</v>
      </c>
    </row>
    <row r="494" spans="1:10" x14ac:dyDescent="0.25">
      <c r="A494">
        <v>5</v>
      </c>
      <c r="B494">
        <v>93</v>
      </c>
      <c r="C494">
        <f t="shared" si="7"/>
        <v>493</v>
      </c>
      <c r="D494">
        <v>1428</v>
      </c>
      <c r="E494">
        <v>548</v>
      </c>
      <c r="F494">
        <v>74</v>
      </c>
      <c r="G494">
        <v>2</v>
      </c>
      <c r="H494">
        <v>2</v>
      </c>
      <c r="I494" t="s">
        <v>7033</v>
      </c>
      <c r="J494">
        <v>2172</v>
      </c>
    </row>
    <row r="495" spans="1:10" x14ac:dyDescent="0.25">
      <c r="A495">
        <v>5</v>
      </c>
      <c r="B495">
        <v>94</v>
      </c>
      <c r="C495">
        <f t="shared" si="7"/>
        <v>494</v>
      </c>
      <c r="D495">
        <v>3250</v>
      </c>
      <c r="E495">
        <v>353</v>
      </c>
      <c r="F495">
        <v>146</v>
      </c>
      <c r="G495">
        <v>2</v>
      </c>
      <c r="H495">
        <v>1</v>
      </c>
      <c r="I495" t="s">
        <v>7034</v>
      </c>
      <c r="J495">
        <v>4642</v>
      </c>
    </row>
    <row r="496" spans="1:10" x14ac:dyDescent="0.25">
      <c r="A496">
        <v>5</v>
      </c>
      <c r="B496">
        <v>95</v>
      </c>
      <c r="C496">
        <f t="shared" si="7"/>
        <v>495</v>
      </c>
      <c r="D496">
        <v>796</v>
      </c>
      <c r="E496">
        <v>978</v>
      </c>
      <c r="F496">
        <v>56</v>
      </c>
      <c r="G496">
        <v>2</v>
      </c>
      <c r="H496">
        <v>1</v>
      </c>
      <c r="I496" t="s">
        <v>7035</v>
      </c>
      <c r="J496">
        <v>6288</v>
      </c>
    </row>
    <row r="497" spans="1:10" x14ac:dyDescent="0.25">
      <c r="A497">
        <v>5</v>
      </c>
      <c r="B497">
        <v>96</v>
      </c>
      <c r="C497">
        <f t="shared" si="7"/>
        <v>496</v>
      </c>
      <c r="D497">
        <v>540</v>
      </c>
      <c r="E497">
        <v>785</v>
      </c>
      <c r="F497">
        <v>68</v>
      </c>
      <c r="G497">
        <v>6</v>
      </c>
      <c r="H497">
        <v>0</v>
      </c>
      <c r="I497" t="s">
        <v>7036</v>
      </c>
      <c r="J497">
        <v>3074</v>
      </c>
    </row>
    <row r="498" spans="1:10" x14ac:dyDescent="0.25">
      <c r="A498">
        <v>5</v>
      </c>
      <c r="B498">
        <v>97</v>
      </c>
      <c r="C498">
        <f t="shared" si="7"/>
        <v>497</v>
      </c>
      <c r="D498">
        <v>864</v>
      </c>
      <c r="E498">
        <v>321</v>
      </c>
      <c r="F498">
        <v>70</v>
      </c>
      <c r="G498">
        <v>2</v>
      </c>
      <c r="H498">
        <v>0</v>
      </c>
      <c r="I498" t="s">
        <v>7037</v>
      </c>
      <c r="J498">
        <v>2033</v>
      </c>
    </row>
    <row r="499" spans="1:10" x14ac:dyDescent="0.25">
      <c r="A499">
        <v>5</v>
      </c>
      <c r="B499">
        <v>98</v>
      </c>
      <c r="C499">
        <f t="shared" si="7"/>
        <v>498</v>
      </c>
      <c r="D499">
        <v>1138</v>
      </c>
      <c r="E499">
        <v>540</v>
      </c>
      <c r="F499">
        <v>54</v>
      </c>
      <c r="G499">
        <v>4</v>
      </c>
      <c r="H499">
        <v>0</v>
      </c>
      <c r="I499" t="s">
        <v>7038</v>
      </c>
      <c r="J499">
        <v>2059</v>
      </c>
    </row>
    <row r="500" spans="1:10" x14ac:dyDescent="0.25">
      <c r="A500">
        <v>5</v>
      </c>
      <c r="B500">
        <v>99</v>
      </c>
      <c r="C500">
        <f t="shared" si="7"/>
        <v>499</v>
      </c>
      <c r="D500">
        <v>337</v>
      </c>
      <c r="E500">
        <v>296</v>
      </c>
      <c r="F500">
        <v>90</v>
      </c>
      <c r="G500">
        <v>2</v>
      </c>
      <c r="H500">
        <v>0</v>
      </c>
      <c r="I500" t="s">
        <v>7039</v>
      </c>
      <c r="J500">
        <v>2766</v>
      </c>
    </row>
    <row r="501" spans="1:10" x14ac:dyDescent="0.25">
      <c r="A501">
        <v>5</v>
      </c>
      <c r="B501">
        <v>100</v>
      </c>
      <c r="C501">
        <f t="shared" si="7"/>
        <v>500</v>
      </c>
      <c r="D501">
        <v>824</v>
      </c>
      <c r="E501">
        <v>308</v>
      </c>
      <c r="F501">
        <v>55</v>
      </c>
      <c r="G501">
        <v>6</v>
      </c>
      <c r="H501">
        <v>0</v>
      </c>
      <c r="I501" t="s">
        <v>7040</v>
      </c>
      <c r="J501">
        <v>11982</v>
      </c>
    </row>
    <row r="502" spans="1:10" x14ac:dyDescent="0.25">
      <c r="A502">
        <v>6</v>
      </c>
      <c r="B502">
        <v>1</v>
      </c>
      <c r="C502">
        <f t="shared" si="7"/>
        <v>501</v>
      </c>
      <c r="D502">
        <v>924</v>
      </c>
      <c r="E502">
        <v>346</v>
      </c>
      <c r="F502">
        <v>73</v>
      </c>
      <c r="G502">
        <v>2</v>
      </c>
      <c r="H502">
        <v>1</v>
      </c>
      <c r="I502" t="s">
        <v>7041</v>
      </c>
      <c r="J502">
        <v>1977</v>
      </c>
    </row>
    <row r="503" spans="1:10" x14ac:dyDescent="0.25">
      <c r="A503">
        <v>6</v>
      </c>
      <c r="B503">
        <v>2</v>
      </c>
      <c r="C503">
        <f t="shared" si="7"/>
        <v>502</v>
      </c>
      <c r="D503">
        <v>3105</v>
      </c>
      <c r="E503">
        <v>261</v>
      </c>
      <c r="F503">
        <v>118</v>
      </c>
      <c r="G503">
        <v>2</v>
      </c>
      <c r="H503">
        <v>1</v>
      </c>
      <c r="I503" t="s">
        <v>7042</v>
      </c>
      <c r="J503">
        <v>2940</v>
      </c>
    </row>
    <row r="504" spans="1:10" x14ac:dyDescent="0.25">
      <c r="A504">
        <v>6</v>
      </c>
      <c r="B504">
        <v>3</v>
      </c>
      <c r="C504">
        <f t="shared" si="7"/>
        <v>503</v>
      </c>
      <c r="D504">
        <v>497</v>
      </c>
      <c r="E504">
        <v>933</v>
      </c>
      <c r="F504">
        <v>74</v>
      </c>
      <c r="G504">
        <v>2</v>
      </c>
      <c r="H504">
        <v>1</v>
      </c>
      <c r="I504" t="s">
        <v>7043</v>
      </c>
      <c r="J504">
        <v>3547</v>
      </c>
    </row>
    <row r="505" spans="1:10" x14ac:dyDescent="0.25">
      <c r="A505">
        <v>6</v>
      </c>
      <c r="B505">
        <v>4</v>
      </c>
      <c r="C505">
        <f t="shared" si="7"/>
        <v>504</v>
      </c>
      <c r="D505">
        <v>3025</v>
      </c>
      <c r="E505">
        <v>360</v>
      </c>
      <c r="F505">
        <v>59</v>
      </c>
      <c r="G505">
        <v>2</v>
      </c>
      <c r="H505">
        <v>0</v>
      </c>
      <c r="I505" t="s">
        <v>7044</v>
      </c>
      <c r="J505">
        <v>1986</v>
      </c>
    </row>
    <row r="506" spans="1:10" x14ac:dyDescent="0.25">
      <c r="A506">
        <v>6</v>
      </c>
      <c r="B506">
        <v>5</v>
      </c>
      <c r="C506">
        <f t="shared" si="7"/>
        <v>505</v>
      </c>
      <c r="D506">
        <v>1656</v>
      </c>
      <c r="E506">
        <v>520</v>
      </c>
      <c r="F506">
        <v>204</v>
      </c>
      <c r="G506">
        <v>4</v>
      </c>
      <c r="H506">
        <v>2</v>
      </c>
      <c r="I506" t="s">
        <v>7045</v>
      </c>
      <c r="J506">
        <v>16637</v>
      </c>
    </row>
    <row r="507" spans="1:10" x14ac:dyDescent="0.25">
      <c r="A507">
        <v>6</v>
      </c>
      <c r="B507">
        <v>6</v>
      </c>
      <c r="C507">
        <f t="shared" si="7"/>
        <v>506</v>
      </c>
      <c r="D507">
        <v>565</v>
      </c>
      <c r="E507">
        <v>275</v>
      </c>
      <c r="F507">
        <v>180</v>
      </c>
      <c r="G507">
        <v>2</v>
      </c>
      <c r="H507">
        <v>0</v>
      </c>
      <c r="I507" t="s">
        <v>7046</v>
      </c>
      <c r="J507">
        <v>18525</v>
      </c>
    </row>
    <row r="508" spans="1:10" x14ac:dyDescent="0.25">
      <c r="A508">
        <v>6</v>
      </c>
      <c r="B508">
        <v>7</v>
      </c>
      <c r="C508">
        <f t="shared" si="7"/>
        <v>507</v>
      </c>
      <c r="D508">
        <v>0</v>
      </c>
      <c r="E508">
        <v>443</v>
      </c>
      <c r="F508">
        <v>65</v>
      </c>
      <c r="G508">
        <v>20</v>
      </c>
      <c r="H508">
        <v>0</v>
      </c>
      <c r="I508" t="s">
        <v>7047</v>
      </c>
      <c r="J508">
        <v>231444</v>
      </c>
    </row>
    <row r="509" spans="1:10" x14ac:dyDescent="0.25">
      <c r="A509">
        <v>6</v>
      </c>
      <c r="B509">
        <v>8</v>
      </c>
      <c r="C509">
        <f t="shared" si="7"/>
        <v>508</v>
      </c>
      <c r="D509">
        <v>0</v>
      </c>
      <c r="E509">
        <v>776</v>
      </c>
      <c r="F509">
        <v>660</v>
      </c>
      <c r="G509">
        <v>6</v>
      </c>
      <c r="H509">
        <v>1</v>
      </c>
      <c r="I509" t="s">
        <v>7048</v>
      </c>
      <c r="J509">
        <v>18832</v>
      </c>
    </row>
    <row r="510" spans="1:10" x14ac:dyDescent="0.25">
      <c r="A510">
        <v>6</v>
      </c>
      <c r="B510">
        <v>9</v>
      </c>
      <c r="C510">
        <f t="shared" si="7"/>
        <v>509</v>
      </c>
      <c r="D510">
        <v>532</v>
      </c>
      <c r="E510">
        <v>1505</v>
      </c>
      <c r="F510">
        <v>110</v>
      </c>
      <c r="G510">
        <v>4</v>
      </c>
      <c r="H510">
        <v>0</v>
      </c>
      <c r="I510" t="s">
        <v>7049</v>
      </c>
      <c r="J510">
        <v>4076</v>
      </c>
    </row>
    <row r="511" spans="1:10" x14ac:dyDescent="0.25">
      <c r="A511">
        <v>6</v>
      </c>
      <c r="B511">
        <v>10</v>
      </c>
      <c r="C511">
        <f t="shared" si="7"/>
        <v>510</v>
      </c>
      <c r="D511">
        <v>582</v>
      </c>
      <c r="E511">
        <v>754</v>
      </c>
      <c r="F511">
        <v>106</v>
      </c>
      <c r="G511">
        <v>2</v>
      </c>
      <c r="H511">
        <v>0</v>
      </c>
      <c r="I511" t="s">
        <v>7050</v>
      </c>
      <c r="J511">
        <v>3909</v>
      </c>
    </row>
    <row r="512" spans="1:10" x14ac:dyDescent="0.25">
      <c r="A512">
        <v>6</v>
      </c>
      <c r="B512">
        <v>11</v>
      </c>
      <c r="C512">
        <f t="shared" si="7"/>
        <v>511</v>
      </c>
      <c r="D512">
        <v>4580</v>
      </c>
      <c r="E512">
        <v>369</v>
      </c>
      <c r="F512">
        <v>87</v>
      </c>
      <c r="G512">
        <v>0</v>
      </c>
      <c r="H512">
        <v>1</v>
      </c>
      <c r="I512" t="s">
        <v>741</v>
      </c>
      <c r="J512">
        <v>2567</v>
      </c>
    </row>
    <row r="513" spans="1:10" x14ac:dyDescent="0.25">
      <c r="A513">
        <v>6</v>
      </c>
      <c r="B513">
        <v>12</v>
      </c>
      <c r="C513">
        <f t="shared" si="7"/>
        <v>512</v>
      </c>
      <c r="D513">
        <v>768</v>
      </c>
      <c r="E513">
        <v>347</v>
      </c>
      <c r="F513">
        <v>142</v>
      </c>
      <c r="G513">
        <v>2</v>
      </c>
      <c r="H513">
        <v>0</v>
      </c>
      <c r="I513" t="s">
        <v>7051</v>
      </c>
      <c r="J513">
        <v>4559</v>
      </c>
    </row>
    <row r="514" spans="1:10" x14ac:dyDescent="0.25">
      <c r="A514">
        <v>6</v>
      </c>
      <c r="B514">
        <v>13</v>
      </c>
      <c r="C514">
        <f t="shared" si="7"/>
        <v>513</v>
      </c>
      <c r="D514">
        <v>2013</v>
      </c>
      <c r="E514">
        <v>349</v>
      </c>
      <c r="F514">
        <v>112</v>
      </c>
      <c r="G514">
        <v>2</v>
      </c>
      <c r="H514">
        <v>0</v>
      </c>
      <c r="I514" t="s">
        <v>6875</v>
      </c>
      <c r="J514">
        <v>2809</v>
      </c>
    </row>
    <row r="515" spans="1:10" x14ac:dyDescent="0.25">
      <c r="A515">
        <v>6</v>
      </c>
      <c r="B515">
        <v>14</v>
      </c>
      <c r="C515">
        <f t="shared" si="7"/>
        <v>514</v>
      </c>
      <c r="D515">
        <v>657</v>
      </c>
      <c r="E515">
        <v>301</v>
      </c>
      <c r="F515">
        <v>138</v>
      </c>
      <c r="G515">
        <v>4</v>
      </c>
      <c r="H515">
        <v>1</v>
      </c>
      <c r="I515" t="s">
        <v>7052</v>
      </c>
      <c r="J515">
        <v>19765</v>
      </c>
    </row>
    <row r="516" spans="1:10" x14ac:dyDescent="0.25">
      <c r="A516">
        <v>6</v>
      </c>
      <c r="B516">
        <v>15</v>
      </c>
      <c r="C516">
        <f t="shared" ref="C516:C579" si="8">C515+1</f>
        <v>515</v>
      </c>
      <c r="D516">
        <v>1228</v>
      </c>
      <c r="E516">
        <v>352</v>
      </c>
      <c r="F516">
        <v>54</v>
      </c>
      <c r="G516">
        <v>4</v>
      </c>
      <c r="H516">
        <v>1</v>
      </c>
      <c r="I516" t="s">
        <v>7053</v>
      </c>
      <c r="J516">
        <v>3297</v>
      </c>
    </row>
    <row r="517" spans="1:10" x14ac:dyDescent="0.25">
      <c r="A517">
        <v>6</v>
      </c>
      <c r="B517">
        <v>16</v>
      </c>
      <c r="C517">
        <f t="shared" si="8"/>
        <v>516</v>
      </c>
      <c r="D517">
        <v>618</v>
      </c>
      <c r="E517">
        <v>294</v>
      </c>
      <c r="F517">
        <v>84</v>
      </c>
      <c r="G517">
        <v>6</v>
      </c>
      <c r="H517">
        <v>0</v>
      </c>
      <c r="I517" t="s">
        <v>7054</v>
      </c>
      <c r="J517">
        <v>3038</v>
      </c>
    </row>
    <row r="518" spans="1:10" x14ac:dyDescent="0.25">
      <c r="A518">
        <v>6</v>
      </c>
      <c r="B518">
        <v>17</v>
      </c>
      <c r="C518">
        <f t="shared" si="8"/>
        <v>517</v>
      </c>
      <c r="D518">
        <v>372</v>
      </c>
      <c r="E518">
        <v>3230</v>
      </c>
      <c r="F518">
        <v>40</v>
      </c>
      <c r="G518">
        <v>2</v>
      </c>
      <c r="H518">
        <v>0</v>
      </c>
      <c r="I518" t="s">
        <v>7055</v>
      </c>
      <c r="J518">
        <v>4114</v>
      </c>
    </row>
    <row r="519" spans="1:10" x14ac:dyDescent="0.25">
      <c r="A519">
        <v>6</v>
      </c>
      <c r="B519">
        <v>18</v>
      </c>
      <c r="C519">
        <f t="shared" si="8"/>
        <v>518</v>
      </c>
      <c r="D519">
        <v>2540</v>
      </c>
      <c r="E519">
        <v>960</v>
      </c>
      <c r="F519">
        <v>123</v>
      </c>
      <c r="G519">
        <v>2</v>
      </c>
      <c r="H519">
        <v>3</v>
      </c>
      <c r="I519" t="s">
        <v>7056</v>
      </c>
      <c r="J519">
        <v>13029</v>
      </c>
    </row>
    <row r="520" spans="1:10" x14ac:dyDescent="0.25">
      <c r="A520">
        <v>6</v>
      </c>
      <c r="B520">
        <v>19</v>
      </c>
      <c r="C520">
        <f t="shared" si="8"/>
        <v>519</v>
      </c>
      <c r="D520">
        <v>616</v>
      </c>
      <c r="E520">
        <v>390</v>
      </c>
      <c r="F520">
        <v>92</v>
      </c>
      <c r="G520">
        <v>2</v>
      </c>
      <c r="H520">
        <v>3</v>
      </c>
      <c r="I520" t="s">
        <v>7057</v>
      </c>
      <c r="J520">
        <v>13301</v>
      </c>
    </row>
    <row r="521" spans="1:10" x14ac:dyDescent="0.25">
      <c r="A521">
        <v>6</v>
      </c>
      <c r="B521">
        <v>20</v>
      </c>
      <c r="C521">
        <f t="shared" si="8"/>
        <v>520</v>
      </c>
      <c r="D521">
        <v>1260</v>
      </c>
      <c r="E521">
        <v>693</v>
      </c>
      <c r="F521">
        <v>55</v>
      </c>
      <c r="G521">
        <v>2</v>
      </c>
      <c r="H521">
        <v>2</v>
      </c>
      <c r="I521" t="s">
        <v>7058</v>
      </c>
      <c r="J521">
        <v>9025</v>
      </c>
    </row>
    <row r="522" spans="1:10" x14ac:dyDescent="0.25">
      <c r="A522">
        <v>6</v>
      </c>
      <c r="B522">
        <v>21</v>
      </c>
      <c r="C522">
        <f t="shared" si="8"/>
        <v>521</v>
      </c>
      <c r="D522">
        <v>964</v>
      </c>
      <c r="E522">
        <v>317</v>
      </c>
      <c r="F522">
        <v>116</v>
      </c>
      <c r="G522">
        <v>2</v>
      </c>
      <c r="H522">
        <v>0</v>
      </c>
      <c r="I522" t="s">
        <v>7059</v>
      </c>
      <c r="J522">
        <v>2779</v>
      </c>
    </row>
    <row r="523" spans="1:10" x14ac:dyDescent="0.25">
      <c r="A523">
        <v>6</v>
      </c>
      <c r="B523">
        <v>22</v>
      </c>
      <c r="C523">
        <f t="shared" si="8"/>
        <v>522</v>
      </c>
      <c r="D523">
        <v>338</v>
      </c>
      <c r="E523">
        <v>1860</v>
      </c>
      <c r="F523">
        <v>370</v>
      </c>
      <c r="G523">
        <v>2</v>
      </c>
      <c r="H523">
        <v>0</v>
      </c>
      <c r="I523" t="s">
        <v>7060</v>
      </c>
      <c r="J523">
        <v>10015</v>
      </c>
    </row>
    <row r="524" spans="1:10" x14ac:dyDescent="0.25">
      <c r="A524">
        <v>6</v>
      </c>
      <c r="B524">
        <v>23</v>
      </c>
      <c r="C524">
        <f t="shared" si="8"/>
        <v>523</v>
      </c>
      <c r="D524">
        <v>589</v>
      </c>
      <c r="E524">
        <v>852</v>
      </c>
      <c r="F524">
        <v>36</v>
      </c>
      <c r="G524">
        <v>4</v>
      </c>
      <c r="H524">
        <v>0</v>
      </c>
      <c r="I524" t="s">
        <v>7061</v>
      </c>
      <c r="J524">
        <v>9256</v>
      </c>
    </row>
    <row r="525" spans="1:10" x14ac:dyDescent="0.25">
      <c r="A525">
        <v>6</v>
      </c>
      <c r="B525">
        <v>24</v>
      </c>
      <c r="C525">
        <f t="shared" si="8"/>
        <v>524</v>
      </c>
      <c r="D525">
        <v>452</v>
      </c>
      <c r="E525">
        <v>1540</v>
      </c>
      <c r="F525">
        <v>31</v>
      </c>
      <c r="G525">
        <v>20</v>
      </c>
      <c r="H525">
        <v>0</v>
      </c>
      <c r="I525" t="s">
        <v>7062</v>
      </c>
      <c r="J525">
        <v>114011</v>
      </c>
    </row>
    <row r="526" spans="1:10" x14ac:dyDescent="0.25">
      <c r="A526">
        <v>6</v>
      </c>
      <c r="B526">
        <v>25</v>
      </c>
      <c r="C526">
        <f t="shared" si="8"/>
        <v>525</v>
      </c>
      <c r="D526">
        <v>0</v>
      </c>
      <c r="E526">
        <v>4150</v>
      </c>
      <c r="F526">
        <v>64</v>
      </c>
      <c r="G526">
        <v>2</v>
      </c>
      <c r="H526">
        <v>1</v>
      </c>
      <c r="I526" t="s">
        <v>7063</v>
      </c>
      <c r="J526">
        <v>5624</v>
      </c>
    </row>
    <row r="527" spans="1:10" x14ac:dyDescent="0.25">
      <c r="A527">
        <v>6</v>
      </c>
      <c r="B527">
        <v>26</v>
      </c>
      <c r="C527">
        <f t="shared" si="8"/>
        <v>526</v>
      </c>
      <c r="D527">
        <v>484</v>
      </c>
      <c r="E527">
        <v>216</v>
      </c>
      <c r="F527">
        <v>52</v>
      </c>
      <c r="G527">
        <v>4</v>
      </c>
      <c r="H527">
        <v>0</v>
      </c>
      <c r="I527" t="s">
        <v>7064</v>
      </c>
      <c r="J527">
        <v>2421</v>
      </c>
    </row>
    <row r="528" spans="1:10" x14ac:dyDescent="0.25">
      <c r="A528">
        <v>6</v>
      </c>
      <c r="B528">
        <v>27</v>
      </c>
      <c r="C528">
        <f t="shared" si="8"/>
        <v>527</v>
      </c>
      <c r="D528">
        <v>754</v>
      </c>
      <c r="E528">
        <v>257</v>
      </c>
      <c r="F528">
        <v>0</v>
      </c>
      <c r="G528">
        <v>4</v>
      </c>
      <c r="H528">
        <v>0</v>
      </c>
      <c r="I528" t="s">
        <v>7065</v>
      </c>
      <c r="J528">
        <v>11686</v>
      </c>
    </row>
    <row r="529" spans="1:10" x14ac:dyDescent="0.25">
      <c r="A529">
        <v>6</v>
      </c>
      <c r="B529">
        <v>28</v>
      </c>
      <c r="C529">
        <f t="shared" si="8"/>
        <v>528</v>
      </c>
      <c r="D529">
        <v>1131</v>
      </c>
      <c r="E529">
        <v>90</v>
      </c>
      <c r="F529">
        <v>44</v>
      </c>
      <c r="G529">
        <v>2</v>
      </c>
      <c r="H529">
        <v>1</v>
      </c>
      <c r="I529" t="s">
        <v>7066</v>
      </c>
      <c r="J529">
        <v>1526</v>
      </c>
    </row>
    <row r="530" spans="1:10" x14ac:dyDescent="0.25">
      <c r="A530">
        <v>6</v>
      </c>
      <c r="B530">
        <v>29</v>
      </c>
      <c r="C530">
        <f t="shared" si="8"/>
        <v>529</v>
      </c>
      <c r="D530">
        <v>868</v>
      </c>
      <c r="E530">
        <v>247</v>
      </c>
      <c r="F530">
        <v>51</v>
      </c>
      <c r="G530">
        <v>0</v>
      </c>
      <c r="H530">
        <v>1</v>
      </c>
      <c r="I530" t="s">
        <v>195</v>
      </c>
      <c r="J530">
        <v>1353</v>
      </c>
    </row>
    <row r="531" spans="1:10" x14ac:dyDescent="0.25">
      <c r="A531">
        <v>6</v>
      </c>
      <c r="B531">
        <v>30</v>
      </c>
      <c r="C531">
        <f t="shared" si="8"/>
        <v>530</v>
      </c>
      <c r="D531">
        <v>1324</v>
      </c>
      <c r="E531">
        <v>273</v>
      </c>
      <c r="F531">
        <v>90</v>
      </c>
      <c r="G531">
        <v>2</v>
      </c>
      <c r="H531">
        <v>0</v>
      </c>
      <c r="I531" t="s">
        <v>7067</v>
      </c>
      <c r="J531">
        <v>4216</v>
      </c>
    </row>
    <row r="532" spans="1:10" x14ac:dyDescent="0.25">
      <c r="A532">
        <v>6</v>
      </c>
      <c r="B532">
        <v>31</v>
      </c>
      <c r="C532">
        <f t="shared" si="8"/>
        <v>531</v>
      </c>
      <c r="D532">
        <v>543</v>
      </c>
      <c r="E532">
        <v>570</v>
      </c>
      <c r="F532">
        <v>53</v>
      </c>
      <c r="G532">
        <v>4</v>
      </c>
      <c r="H532">
        <v>0</v>
      </c>
      <c r="I532" t="s">
        <v>7068</v>
      </c>
      <c r="J532">
        <v>1716</v>
      </c>
    </row>
    <row r="533" spans="1:10" x14ac:dyDescent="0.25">
      <c r="A533">
        <v>6</v>
      </c>
      <c r="B533">
        <v>32</v>
      </c>
      <c r="C533">
        <f t="shared" si="8"/>
        <v>532</v>
      </c>
      <c r="D533">
        <v>507</v>
      </c>
      <c r="E533">
        <v>502</v>
      </c>
      <c r="F533">
        <v>68</v>
      </c>
      <c r="G533">
        <v>2</v>
      </c>
      <c r="H533">
        <v>1</v>
      </c>
      <c r="I533" t="s">
        <v>7069</v>
      </c>
      <c r="J533">
        <v>2492</v>
      </c>
    </row>
    <row r="534" spans="1:10" x14ac:dyDescent="0.25">
      <c r="A534">
        <v>6</v>
      </c>
      <c r="B534">
        <v>33</v>
      </c>
      <c r="C534">
        <f t="shared" si="8"/>
        <v>533</v>
      </c>
      <c r="D534">
        <v>536</v>
      </c>
      <c r="E534">
        <v>822</v>
      </c>
      <c r="F534">
        <v>117</v>
      </c>
      <c r="G534">
        <v>2</v>
      </c>
      <c r="H534">
        <v>1</v>
      </c>
      <c r="I534" t="s">
        <v>7070</v>
      </c>
      <c r="J534">
        <v>10327</v>
      </c>
    </row>
    <row r="535" spans="1:10" x14ac:dyDescent="0.25">
      <c r="A535">
        <v>6</v>
      </c>
      <c r="B535">
        <v>34</v>
      </c>
      <c r="C535">
        <f t="shared" si="8"/>
        <v>534</v>
      </c>
      <c r="D535">
        <v>0</v>
      </c>
      <c r="E535">
        <v>384</v>
      </c>
      <c r="F535">
        <v>63</v>
      </c>
      <c r="G535">
        <v>6</v>
      </c>
      <c r="H535">
        <v>0</v>
      </c>
      <c r="I535" t="s">
        <v>7071</v>
      </c>
      <c r="J535">
        <v>62263</v>
      </c>
    </row>
    <row r="536" spans="1:10" x14ac:dyDescent="0.25">
      <c r="A536">
        <v>6</v>
      </c>
      <c r="B536">
        <v>35</v>
      </c>
      <c r="C536">
        <f t="shared" si="8"/>
        <v>535</v>
      </c>
      <c r="D536">
        <v>0</v>
      </c>
      <c r="E536">
        <v>768</v>
      </c>
      <c r="F536">
        <v>63</v>
      </c>
      <c r="G536">
        <v>20</v>
      </c>
      <c r="H536">
        <v>0</v>
      </c>
      <c r="I536" t="s">
        <v>7072</v>
      </c>
      <c r="J536">
        <v>26978</v>
      </c>
    </row>
    <row r="537" spans="1:10" x14ac:dyDescent="0.25">
      <c r="A537">
        <v>6</v>
      </c>
      <c r="B537">
        <v>36</v>
      </c>
      <c r="C537">
        <f t="shared" si="8"/>
        <v>536</v>
      </c>
      <c r="D537">
        <v>527</v>
      </c>
      <c r="E537">
        <v>345</v>
      </c>
      <c r="F537">
        <v>132</v>
      </c>
      <c r="G537">
        <v>2</v>
      </c>
      <c r="H537">
        <v>1</v>
      </c>
      <c r="I537" t="s">
        <v>7073</v>
      </c>
      <c r="J537">
        <v>11678</v>
      </c>
    </row>
    <row r="538" spans="1:10" x14ac:dyDescent="0.25">
      <c r="A538">
        <v>6</v>
      </c>
      <c r="B538">
        <v>37</v>
      </c>
      <c r="C538">
        <f t="shared" si="8"/>
        <v>537</v>
      </c>
      <c r="D538">
        <v>566</v>
      </c>
      <c r="E538">
        <v>198</v>
      </c>
      <c r="F538">
        <v>112</v>
      </c>
      <c r="G538">
        <v>10</v>
      </c>
      <c r="H538">
        <v>1</v>
      </c>
      <c r="I538" t="s">
        <v>7074</v>
      </c>
      <c r="J538">
        <v>31519</v>
      </c>
    </row>
    <row r="539" spans="1:10" x14ac:dyDescent="0.25">
      <c r="A539">
        <v>6</v>
      </c>
      <c r="B539">
        <v>38</v>
      </c>
      <c r="C539">
        <f t="shared" si="8"/>
        <v>538</v>
      </c>
      <c r="D539">
        <v>3055</v>
      </c>
      <c r="E539">
        <v>258</v>
      </c>
      <c r="F539">
        <v>100</v>
      </c>
      <c r="G539">
        <v>2</v>
      </c>
      <c r="H539">
        <v>0</v>
      </c>
      <c r="I539" t="s">
        <v>7075</v>
      </c>
      <c r="J539">
        <v>2749</v>
      </c>
    </row>
    <row r="540" spans="1:10" x14ac:dyDescent="0.25">
      <c r="A540">
        <v>6</v>
      </c>
      <c r="B540">
        <v>39</v>
      </c>
      <c r="C540">
        <f t="shared" si="8"/>
        <v>539</v>
      </c>
      <c r="D540">
        <v>545</v>
      </c>
      <c r="E540">
        <v>334</v>
      </c>
      <c r="F540">
        <v>164</v>
      </c>
      <c r="G540">
        <v>2</v>
      </c>
      <c r="H540">
        <v>0</v>
      </c>
      <c r="I540" t="s">
        <v>7076</v>
      </c>
      <c r="J540">
        <v>4046</v>
      </c>
    </row>
    <row r="541" spans="1:10" x14ac:dyDescent="0.25">
      <c r="A541">
        <v>6</v>
      </c>
      <c r="B541">
        <v>40</v>
      </c>
      <c r="C541">
        <f t="shared" si="8"/>
        <v>540</v>
      </c>
      <c r="D541">
        <v>245</v>
      </c>
      <c r="E541">
        <v>834</v>
      </c>
      <c r="F541">
        <v>63</v>
      </c>
      <c r="G541">
        <v>2</v>
      </c>
      <c r="H541">
        <v>0</v>
      </c>
      <c r="I541" t="s">
        <v>7077</v>
      </c>
      <c r="J541">
        <v>2308</v>
      </c>
    </row>
    <row r="542" spans="1:10" x14ac:dyDescent="0.25">
      <c r="A542">
        <v>6</v>
      </c>
      <c r="B542">
        <v>41</v>
      </c>
      <c r="C542">
        <f t="shared" si="8"/>
        <v>541</v>
      </c>
      <c r="D542">
        <v>0</v>
      </c>
      <c r="E542">
        <v>427</v>
      </c>
      <c r="F542">
        <v>72</v>
      </c>
      <c r="G542">
        <v>4</v>
      </c>
      <c r="H542">
        <v>1</v>
      </c>
      <c r="I542" t="s">
        <v>7078</v>
      </c>
      <c r="J542">
        <v>3862</v>
      </c>
    </row>
    <row r="543" spans="1:10" x14ac:dyDescent="0.25">
      <c r="A543">
        <v>6</v>
      </c>
      <c r="B543">
        <v>42</v>
      </c>
      <c r="C543">
        <f t="shared" si="8"/>
        <v>542</v>
      </c>
      <c r="D543">
        <v>519</v>
      </c>
      <c r="E543">
        <v>396</v>
      </c>
      <c r="F543">
        <v>78</v>
      </c>
      <c r="G543">
        <v>2</v>
      </c>
      <c r="H543">
        <v>1</v>
      </c>
      <c r="I543" t="s">
        <v>7079</v>
      </c>
      <c r="J543">
        <v>2122</v>
      </c>
    </row>
    <row r="544" spans="1:10" x14ac:dyDescent="0.25">
      <c r="A544">
        <v>6</v>
      </c>
      <c r="B544">
        <v>43</v>
      </c>
      <c r="C544">
        <f t="shared" si="8"/>
        <v>543</v>
      </c>
      <c r="D544">
        <v>538</v>
      </c>
      <c r="E544">
        <v>410</v>
      </c>
      <c r="F544">
        <v>62</v>
      </c>
      <c r="G544">
        <v>2</v>
      </c>
      <c r="H544">
        <v>0</v>
      </c>
      <c r="I544" t="s">
        <v>7080</v>
      </c>
      <c r="J544">
        <v>1906</v>
      </c>
    </row>
    <row r="545" spans="1:10" x14ac:dyDescent="0.25">
      <c r="A545">
        <v>6</v>
      </c>
      <c r="B545">
        <v>44</v>
      </c>
      <c r="C545">
        <f t="shared" si="8"/>
        <v>544</v>
      </c>
      <c r="D545">
        <v>946</v>
      </c>
      <c r="E545">
        <v>876</v>
      </c>
      <c r="F545">
        <v>60</v>
      </c>
      <c r="G545">
        <v>0</v>
      </c>
      <c r="H545">
        <v>0</v>
      </c>
      <c r="J545">
        <v>2170</v>
      </c>
    </row>
    <row r="546" spans="1:10" x14ac:dyDescent="0.25">
      <c r="A546">
        <v>6</v>
      </c>
      <c r="B546">
        <v>45</v>
      </c>
      <c r="C546">
        <f t="shared" si="8"/>
        <v>545</v>
      </c>
      <c r="D546">
        <v>491</v>
      </c>
      <c r="E546">
        <v>348</v>
      </c>
      <c r="F546">
        <v>144</v>
      </c>
      <c r="G546">
        <v>2</v>
      </c>
      <c r="H546">
        <v>0</v>
      </c>
      <c r="I546" t="s">
        <v>7081</v>
      </c>
      <c r="J546">
        <v>3431</v>
      </c>
    </row>
    <row r="547" spans="1:10" x14ac:dyDescent="0.25">
      <c r="A547">
        <v>6</v>
      </c>
      <c r="B547">
        <v>46</v>
      </c>
      <c r="C547">
        <f t="shared" si="8"/>
        <v>546</v>
      </c>
      <c r="D547">
        <v>1276</v>
      </c>
      <c r="E547">
        <v>323</v>
      </c>
      <c r="F547">
        <v>34</v>
      </c>
      <c r="G547">
        <v>10</v>
      </c>
      <c r="H547">
        <v>0</v>
      </c>
      <c r="I547" t="s">
        <v>7082</v>
      </c>
      <c r="J547">
        <v>101577</v>
      </c>
    </row>
    <row r="548" spans="1:10" x14ac:dyDescent="0.25">
      <c r="A548">
        <v>6</v>
      </c>
      <c r="B548">
        <v>47</v>
      </c>
      <c r="C548">
        <f t="shared" si="8"/>
        <v>547</v>
      </c>
      <c r="D548">
        <v>618</v>
      </c>
      <c r="E548">
        <v>294</v>
      </c>
      <c r="F548">
        <v>69</v>
      </c>
      <c r="G548">
        <v>2</v>
      </c>
      <c r="H548">
        <v>1</v>
      </c>
      <c r="I548" t="s">
        <v>7083</v>
      </c>
      <c r="J548">
        <v>10363</v>
      </c>
    </row>
    <row r="549" spans="1:10" x14ac:dyDescent="0.25">
      <c r="A549">
        <v>6</v>
      </c>
      <c r="B549">
        <v>48</v>
      </c>
      <c r="C549">
        <f t="shared" si="8"/>
        <v>548</v>
      </c>
      <c r="D549">
        <v>496</v>
      </c>
      <c r="E549">
        <v>564</v>
      </c>
      <c r="F549">
        <v>39</v>
      </c>
      <c r="G549">
        <v>2</v>
      </c>
      <c r="H549">
        <v>0</v>
      </c>
      <c r="I549" t="s">
        <v>7084</v>
      </c>
      <c r="J549">
        <v>2189</v>
      </c>
    </row>
    <row r="550" spans="1:10" x14ac:dyDescent="0.25">
      <c r="A550">
        <v>6</v>
      </c>
      <c r="B550">
        <v>49</v>
      </c>
      <c r="C550">
        <f t="shared" si="8"/>
        <v>549</v>
      </c>
      <c r="D550">
        <v>366</v>
      </c>
      <c r="E550">
        <v>314</v>
      </c>
      <c r="F550">
        <v>53</v>
      </c>
      <c r="G550">
        <v>2</v>
      </c>
      <c r="H550">
        <v>1</v>
      </c>
      <c r="I550" t="s">
        <v>7085</v>
      </c>
      <c r="J550">
        <v>2167</v>
      </c>
    </row>
    <row r="551" spans="1:10" x14ac:dyDescent="0.25">
      <c r="A551">
        <v>6</v>
      </c>
      <c r="B551">
        <v>50</v>
      </c>
      <c r="C551">
        <f t="shared" si="8"/>
        <v>550</v>
      </c>
      <c r="D551">
        <v>457</v>
      </c>
      <c r="E551">
        <v>243</v>
      </c>
      <c r="F551">
        <v>0</v>
      </c>
      <c r="G551">
        <v>2</v>
      </c>
      <c r="H551">
        <v>0</v>
      </c>
      <c r="I551" t="s">
        <v>7086</v>
      </c>
      <c r="J551">
        <v>304</v>
      </c>
    </row>
    <row r="552" spans="1:10" x14ac:dyDescent="0.25">
      <c r="A552">
        <v>6</v>
      </c>
      <c r="B552">
        <v>51</v>
      </c>
      <c r="C552">
        <f t="shared" si="8"/>
        <v>551</v>
      </c>
      <c r="D552">
        <v>510</v>
      </c>
      <c r="E552">
        <v>968</v>
      </c>
      <c r="F552">
        <v>144</v>
      </c>
      <c r="G552">
        <v>2</v>
      </c>
      <c r="H552">
        <v>0</v>
      </c>
      <c r="I552" t="s">
        <v>7087</v>
      </c>
      <c r="J552">
        <v>9945</v>
      </c>
    </row>
    <row r="553" spans="1:10" x14ac:dyDescent="0.25">
      <c r="A553">
        <v>6</v>
      </c>
      <c r="B553">
        <v>52</v>
      </c>
      <c r="C553">
        <f t="shared" si="8"/>
        <v>552</v>
      </c>
      <c r="D553">
        <v>590</v>
      </c>
      <c r="E553">
        <v>246</v>
      </c>
      <c r="F553">
        <v>80</v>
      </c>
      <c r="G553">
        <v>2</v>
      </c>
      <c r="H553">
        <v>1</v>
      </c>
      <c r="I553" t="s">
        <v>7088</v>
      </c>
      <c r="J553">
        <v>5082</v>
      </c>
    </row>
    <row r="554" spans="1:10" x14ac:dyDescent="0.25">
      <c r="A554">
        <v>6</v>
      </c>
      <c r="B554">
        <v>53</v>
      </c>
      <c r="C554">
        <f t="shared" si="8"/>
        <v>553</v>
      </c>
      <c r="D554">
        <v>2185</v>
      </c>
      <c r="E554">
        <v>3930</v>
      </c>
      <c r="F554">
        <v>156</v>
      </c>
      <c r="G554">
        <v>6</v>
      </c>
      <c r="H554">
        <v>0</v>
      </c>
      <c r="I554" t="s">
        <v>7089</v>
      </c>
      <c r="J554">
        <v>12707</v>
      </c>
    </row>
    <row r="555" spans="1:10" x14ac:dyDescent="0.25">
      <c r="A555">
        <v>6</v>
      </c>
      <c r="B555">
        <v>54</v>
      </c>
      <c r="C555">
        <f t="shared" si="8"/>
        <v>554</v>
      </c>
      <c r="D555">
        <v>1108</v>
      </c>
      <c r="E555">
        <v>864</v>
      </c>
      <c r="F555">
        <v>32</v>
      </c>
      <c r="G555">
        <v>2</v>
      </c>
      <c r="H555">
        <v>0</v>
      </c>
      <c r="I555" t="s">
        <v>7090</v>
      </c>
      <c r="J555">
        <v>1706</v>
      </c>
    </row>
    <row r="556" spans="1:10" x14ac:dyDescent="0.25">
      <c r="A556">
        <v>6</v>
      </c>
      <c r="B556">
        <v>55</v>
      </c>
      <c r="C556">
        <f t="shared" si="8"/>
        <v>555</v>
      </c>
      <c r="D556">
        <v>434</v>
      </c>
      <c r="E556">
        <v>600</v>
      </c>
      <c r="F556">
        <v>177</v>
      </c>
      <c r="G556">
        <v>20</v>
      </c>
      <c r="H556">
        <v>0</v>
      </c>
      <c r="I556" t="s">
        <v>7091</v>
      </c>
      <c r="J556">
        <v>35485</v>
      </c>
    </row>
    <row r="557" spans="1:10" x14ac:dyDescent="0.25">
      <c r="A557">
        <v>6</v>
      </c>
      <c r="B557">
        <v>56</v>
      </c>
      <c r="C557">
        <f t="shared" si="8"/>
        <v>556</v>
      </c>
      <c r="D557">
        <v>453</v>
      </c>
      <c r="E557">
        <v>544</v>
      </c>
      <c r="F557">
        <v>40</v>
      </c>
      <c r="G557">
        <v>0</v>
      </c>
      <c r="H557">
        <v>2</v>
      </c>
      <c r="I557" t="s">
        <v>7092</v>
      </c>
      <c r="J557">
        <v>1389</v>
      </c>
    </row>
    <row r="558" spans="1:10" x14ac:dyDescent="0.25">
      <c r="A558">
        <v>6</v>
      </c>
      <c r="B558">
        <v>57</v>
      </c>
      <c r="C558">
        <f t="shared" si="8"/>
        <v>557</v>
      </c>
      <c r="D558">
        <v>513</v>
      </c>
      <c r="E558">
        <v>762</v>
      </c>
      <c r="F558">
        <v>126</v>
      </c>
      <c r="G558">
        <v>2</v>
      </c>
      <c r="H558">
        <v>1</v>
      </c>
      <c r="I558" t="s">
        <v>7093</v>
      </c>
      <c r="J558">
        <v>10929</v>
      </c>
    </row>
    <row r="559" spans="1:10" x14ac:dyDescent="0.25">
      <c r="A559">
        <v>6</v>
      </c>
      <c r="B559">
        <v>58</v>
      </c>
      <c r="C559">
        <f t="shared" si="8"/>
        <v>558</v>
      </c>
      <c r="D559">
        <v>511</v>
      </c>
      <c r="E559">
        <v>738</v>
      </c>
      <c r="F559">
        <v>49</v>
      </c>
      <c r="G559">
        <v>6</v>
      </c>
      <c r="H559">
        <v>0</v>
      </c>
      <c r="I559" t="s">
        <v>7094</v>
      </c>
      <c r="J559">
        <v>2536</v>
      </c>
    </row>
    <row r="560" spans="1:10" x14ac:dyDescent="0.25">
      <c r="A560">
        <v>6</v>
      </c>
      <c r="B560">
        <v>59</v>
      </c>
      <c r="C560">
        <f t="shared" si="8"/>
        <v>559</v>
      </c>
      <c r="D560">
        <v>874</v>
      </c>
      <c r="E560">
        <v>604</v>
      </c>
      <c r="F560">
        <v>110</v>
      </c>
      <c r="G560">
        <v>2</v>
      </c>
      <c r="H560">
        <v>0</v>
      </c>
      <c r="I560" t="s">
        <v>7095</v>
      </c>
      <c r="J560">
        <v>3744</v>
      </c>
    </row>
    <row r="561" spans="1:10" x14ac:dyDescent="0.25">
      <c r="A561">
        <v>6</v>
      </c>
      <c r="B561">
        <v>60</v>
      </c>
      <c r="C561">
        <f t="shared" si="8"/>
        <v>560</v>
      </c>
      <c r="D561">
        <v>1130</v>
      </c>
      <c r="E561">
        <v>700</v>
      </c>
      <c r="F561">
        <v>67</v>
      </c>
      <c r="G561">
        <v>4</v>
      </c>
      <c r="H561">
        <v>0</v>
      </c>
      <c r="I561" t="s">
        <v>7096</v>
      </c>
      <c r="J561">
        <v>19262</v>
      </c>
    </row>
    <row r="562" spans="1:10" x14ac:dyDescent="0.25">
      <c r="A562">
        <v>6</v>
      </c>
      <c r="B562">
        <v>61</v>
      </c>
      <c r="C562">
        <f t="shared" si="8"/>
        <v>561</v>
      </c>
      <c r="D562">
        <v>604</v>
      </c>
      <c r="E562">
        <v>284</v>
      </c>
      <c r="F562">
        <v>80</v>
      </c>
      <c r="G562">
        <v>2</v>
      </c>
      <c r="H562">
        <v>2</v>
      </c>
      <c r="I562" t="s">
        <v>7097</v>
      </c>
      <c r="J562">
        <v>12540</v>
      </c>
    </row>
    <row r="563" spans="1:10" x14ac:dyDescent="0.25">
      <c r="A563">
        <v>6</v>
      </c>
      <c r="B563">
        <v>62</v>
      </c>
      <c r="C563">
        <f t="shared" si="8"/>
        <v>562</v>
      </c>
      <c r="D563">
        <v>662</v>
      </c>
      <c r="E563">
        <v>566</v>
      </c>
      <c r="F563">
        <v>152</v>
      </c>
      <c r="G563">
        <v>6</v>
      </c>
      <c r="H563">
        <v>0</v>
      </c>
      <c r="I563" t="s">
        <v>7098</v>
      </c>
      <c r="J563">
        <v>8043</v>
      </c>
    </row>
    <row r="564" spans="1:10" x14ac:dyDescent="0.25">
      <c r="A564">
        <v>6</v>
      </c>
      <c r="B564">
        <v>63</v>
      </c>
      <c r="C564">
        <f t="shared" si="8"/>
        <v>563</v>
      </c>
      <c r="D564">
        <v>487</v>
      </c>
      <c r="E564">
        <v>1732</v>
      </c>
      <c r="F564">
        <v>156</v>
      </c>
      <c r="G564">
        <v>4</v>
      </c>
      <c r="H564">
        <v>3</v>
      </c>
      <c r="I564" t="s">
        <v>7099</v>
      </c>
      <c r="J564">
        <v>28283</v>
      </c>
    </row>
    <row r="565" spans="1:10" x14ac:dyDescent="0.25">
      <c r="A565">
        <v>6</v>
      </c>
      <c r="B565">
        <v>64</v>
      </c>
      <c r="C565">
        <f t="shared" si="8"/>
        <v>564</v>
      </c>
      <c r="D565">
        <v>806</v>
      </c>
      <c r="E565">
        <v>435</v>
      </c>
      <c r="F565">
        <v>76</v>
      </c>
      <c r="G565">
        <v>4</v>
      </c>
      <c r="H565">
        <v>0</v>
      </c>
      <c r="I565" t="s">
        <v>7100</v>
      </c>
      <c r="J565">
        <v>3133</v>
      </c>
    </row>
    <row r="566" spans="1:10" x14ac:dyDescent="0.25">
      <c r="A566">
        <v>6</v>
      </c>
      <c r="B566">
        <v>65</v>
      </c>
      <c r="C566">
        <f t="shared" si="8"/>
        <v>565</v>
      </c>
      <c r="D566">
        <v>2004</v>
      </c>
      <c r="E566">
        <v>297</v>
      </c>
      <c r="F566">
        <v>140</v>
      </c>
      <c r="G566">
        <v>20</v>
      </c>
      <c r="H566">
        <v>0</v>
      </c>
      <c r="I566" t="s">
        <v>7101</v>
      </c>
      <c r="J566">
        <v>47780</v>
      </c>
    </row>
    <row r="567" spans="1:10" x14ac:dyDescent="0.25">
      <c r="A567">
        <v>6</v>
      </c>
      <c r="B567">
        <v>66</v>
      </c>
      <c r="C567">
        <f t="shared" si="8"/>
        <v>566</v>
      </c>
      <c r="D567">
        <v>714</v>
      </c>
      <c r="E567">
        <v>786</v>
      </c>
      <c r="F567">
        <v>480</v>
      </c>
      <c r="G567">
        <v>10</v>
      </c>
      <c r="H567">
        <v>0</v>
      </c>
      <c r="I567" t="s">
        <v>7102</v>
      </c>
      <c r="J567">
        <v>82188</v>
      </c>
    </row>
    <row r="568" spans="1:10" x14ac:dyDescent="0.25">
      <c r="A568">
        <v>6</v>
      </c>
      <c r="B568">
        <v>67</v>
      </c>
      <c r="C568">
        <f t="shared" si="8"/>
        <v>567</v>
      </c>
      <c r="D568">
        <v>627</v>
      </c>
      <c r="E568">
        <v>444</v>
      </c>
      <c r="F568">
        <v>114</v>
      </c>
      <c r="G568">
        <v>2</v>
      </c>
      <c r="H568">
        <v>0</v>
      </c>
      <c r="I568" t="s">
        <v>7103</v>
      </c>
      <c r="J568">
        <v>2853</v>
      </c>
    </row>
    <row r="569" spans="1:10" x14ac:dyDescent="0.25">
      <c r="A569">
        <v>6</v>
      </c>
      <c r="B569">
        <v>68</v>
      </c>
      <c r="C569">
        <f t="shared" si="8"/>
        <v>568</v>
      </c>
      <c r="D569">
        <v>1018</v>
      </c>
      <c r="E569">
        <v>311</v>
      </c>
      <c r="F569">
        <v>64</v>
      </c>
      <c r="G569">
        <v>2</v>
      </c>
      <c r="H569">
        <v>1</v>
      </c>
      <c r="I569" t="s">
        <v>7104</v>
      </c>
      <c r="J569">
        <v>3809</v>
      </c>
    </row>
    <row r="570" spans="1:10" x14ac:dyDescent="0.25">
      <c r="A570">
        <v>6</v>
      </c>
      <c r="B570">
        <v>69</v>
      </c>
      <c r="C570">
        <f t="shared" si="8"/>
        <v>569</v>
      </c>
      <c r="D570">
        <v>618</v>
      </c>
      <c r="E570">
        <v>301</v>
      </c>
      <c r="F570">
        <v>48</v>
      </c>
      <c r="G570">
        <v>0</v>
      </c>
      <c r="H570">
        <v>0</v>
      </c>
      <c r="J570">
        <v>1322</v>
      </c>
    </row>
    <row r="571" spans="1:10" x14ac:dyDescent="0.25">
      <c r="A571">
        <v>6</v>
      </c>
      <c r="B571">
        <v>70</v>
      </c>
      <c r="C571">
        <f t="shared" si="8"/>
        <v>570</v>
      </c>
      <c r="D571">
        <v>611</v>
      </c>
      <c r="E571">
        <v>272</v>
      </c>
      <c r="F571">
        <v>84</v>
      </c>
      <c r="G571">
        <v>10</v>
      </c>
      <c r="H571">
        <v>0</v>
      </c>
      <c r="I571" t="s">
        <v>7105</v>
      </c>
      <c r="J571">
        <v>4158</v>
      </c>
    </row>
    <row r="572" spans="1:10" x14ac:dyDescent="0.25">
      <c r="A572">
        <v>6</v>
      </c>
      <c r="B572">
        <v>71</v>
      </c>
      <c r="C572">
        <f t="shared" si="8"/>
        <v>571</v>
      </c>
      <c r="D572">
        <v>0</v>
      </c>
      <c r="E572">
        <v>297</v>
      </c>
      <c r="F572">
        <v>53</v>
      </c>
      <c r="G572">
        <v>2</v>
      </c>
      <c r="H572">
        <v>0</v>
      </c>
      <c r="I572" t="s">
        <v>7106</v>
      </c>
      <c r="J572">
        <v>3229</v>
      </c>
    </row>
    <row r="573" spans="1:10" x14ac:dyDescent="0.25">
      <c r="A573">
        <v>6</v>
      </c>
      <c r="B573">
        <v>72</v>
      </c>
      <c r="C573">
        <f t="shared" si="8"/>
        <v>572</v>
      </c>
      <c r="D573">
        <v>778</v>
      </c>
      <c r="E573">
        <v>140</v>
      </c>
      <c r="F573">
        <v>90</v>
      </c>
      <c r="G573">
        <v>2</v>
      </c>
      <c r="H573">
        <v>1</v>
      </c>
      <c r="I573" t="s">
        <v>7107</v>
      </c>
      <c r="J573">
        <v>2067</v>
      </c>
    </row>
    <row r="574" spans="1:10" x14ac:dyDescent="0.25">
      <c r="A574">
        <v>6</v>
      </c>
      <c r="B574">
        <v>73</v>
      </c>
      <c r="C574">
        <f t="shared" si="8"/>
        <v>573</v>
      </c>
      <c r="D574">
        <v>533</v>
      </c>
      <c r="E574">
        <v>363</v>
      </c>
      <c r="F574">
        <v>27</v>
      </c>
      <c r="G574">
        <v>6</v>
      </c>
      <c r="H574">
        <v>0</v>
      </c>
      <c r="I574" t="s">
        <v>7108</v>
      </c>
      <c r="J574">
        <v>1686</v>
      </c>
    </row>
    <row r="575" spans="1:10" x14ac:dyDescent="0.25">
      <c r="A575">
        <v>6</v>
      </c>
      <c r="B575">
        <v>74</v>
      </c>
      <c r="C575">
        <f t="shared" si="8"/>
        <v>574</v>
      </c>
      <c r="D575">
        <v>1004</v>
      </c>
      <c r="E575">
        <v>263</v>
      </c>
      <c r="F575">
        <v>120</v>
      </c>
      <c r="G575">
        <v>4</v>
      </c>
      <c r="H575">
        <v>1</v>
      </c>
      <c r="I575" t="s">
        <v>7109</v>
      </c>
      <c r="J575">
        <v>8476</v>
      </c>
    </row>
    <row r="576" spans="1:10" x14ac:dyDescent="0.25">
      <c r="A576">
        <v>6</v>
      </c>
      <c r="B576">
        <v>75</v>
      </c>
      <c r="C576">
        <f t="shared" si="8"/>
        <v>575</v>
      </c>
      <c r="D576">
        <v>326</v>
      </c>
      <c r="E576">
        <v>248</v>
      </c>
      <c r="F576">
        <v>55</v>
      </c>
      <c r="G576">
        <v>2</v>
      </c>
      <c r="H576">
        <v>0</v>
      </c>
      <c r="I576" t="s">
        <v>5796</v>
      </c>
      <c r="J576">
        <v>1421</v>
      </c>
    </row>
    <row r="577" spans="1:10" x14ac:dyDescent="0.25">
      <c r="A577">
        <v>6</v>
      </c>
      <c r="B577">
        <v>76</v>
      </c>
      <c r="C577">
        <f t="shared" si="8"/>
        <v>576</v>
      </c>
      <c r="D577">
        <v>1312</v>
      </c>
      <c r="E577">
        <v>993</v>
      </c>
      <c r="F577">
        <v>78</v>
      </c>
      <c r="G577">
        <v>10</v>
      </c>
      <c r="H577">
        <v>2</v>
      </c>
      <c r="I577" t="s">
        <v>7110</v>
      </c>
      <c r="J577">
        <v>9877</v>
      </c>
    </row>
    <row r="578" spans="1:10" x14ac:dyDescent="0.25">
      <c r="A578">
        <v>6</v>
      </c>
      <c r="B578">
        <v>77</v>
      </c>
      <c r="C578">
        <f t="shared" si="8"/>
        <v>577</v>
      </c>
      <c r="D578">
        <v>972</v>
      </c>
      <c r="E578">
        <v>476</v>
      </c>
      <c r="F578">
        <v>50</v>
      </c>
      <c r="G578">
        <v>4</v>
      </c>
      <c r="H578">
        <v>1</v>
      </c>
      <c r="I578" t="s">
        <v>7111</v>
      </c>
      <c r="J578">
        <v>2758</v>
      </c>
    </row>
    <row r="579" spans="1:10" x14ac:dyDescent="0.25">
      <c r="A579">
        <v>6</v>
      </c>
      <c r="B579">
        <v>78</v>
      </c>
      <c r="C579">
        <f t="shared" si="8"/>
        <v>578</v>
      </c>
      <c r="D579">
        <v>2880</v>
      </c>
      <c r="E579">
        <v>813</v>
      </c>
      <c r="F579">
        <v>50</v>
      </c>
      <c r="G579">
        <v>6</v>
      </c>
      <c r="H579">
        <v>0</v>
      </c>
      <c r="I579" t="s">
        <v>7112</v>
      </c>
      <c r="J579">
        <v>24166</v>
      </c>
    </row>
    <row r="580" spans="1:10" x14ac:dyDescent="0.25">
      <c r="A580">
        <v>6</v>
      </c>
      <c r="B580">
        <v>79</v>
      </c>
      <c r="C580">
        <f t="shared" ref="C580:C643" si="9">C579+1</f>
        <v>579</v>
      </c>
      <c r="D580">
        <v>760</v>
      </c>
      <c r="E580">
        <v>277</v>
      </c>
      <c r="F580">
        <v>57</v>
      </c>
      <c r="G580">
        <v>2</v>
      </c>
      <c r="H580">
        <v>0</v>
      </c>
      <c r="I580" t="s">
        <v>7113</v>
      </c>
      <c r="J580">
        <v>6214</v>
      </c>
    </row>
    <row r="581" spans="1:10" x14ac:dyDescent="0.25">
      <c r="A581">
        <v>6</v>
      </c>
      <c r="B581">
        <v>80</v>
      </c>
      <c r="C581">
        <f t="shared" si="9"/>
        <v>580</v>
      </c>
      <c r="D581">
        <v>466</v>
      </c>
      <c r="E581">
        <v>766</v>
      </c>
      <c r="F581">
        <v>30</v>
      </c>
      <c r="G581">
        <v>0</v>
      </c>
      <c r="H581">
        <v>0</v>
      </c>
      <c r="J581">
        <v>1412</v>
      </c>
    </row>
    <row r="582" spans="1:10" x14ac:dyDescent="0.25">
      <c r="A582">
        <v>6</v>
      </c>
      <c r="B582">
        <v>81</v>
      </c>
      <c r="C582">
        <f t="shared" si="9"/>
        <v>581</v>
      </c>
      <c r="D582">
        <v>466</v>
      </c>
      <c r="E582">
        <v>217</v>
      </c>
      <c r="F582">
        <v>420</v>
      </c>
      <c r="G582">
        <v>2</v>
      </c>
      <c r="H582">
        <v>0</v>
      </c>
      <c r="I582" t="s">
        <v>7114</v>
      </c>
      <c r="J582">
        <v>9336</v>
      </c>
    </row>
    <row r="583" spans="1:10" x14ac:dyDescent="0.25">
      <c r="A583">
        <v>6</v>
      </c>
      <c r="B583">
        <v>82</v>
      </c>
      <c r="C583">
        <f t="shared" si="9"/>
        <v>582</v>
      </c>
      <c r="D583">
        <v>1660</v>
      </c>
      <c r="E583">
        <v>590</v>
      </c>
      <c r="F583">
        <v>0</v>
      </c>
      <c r="G583">
        <v>10</v>
      </c>
      <c r="H583">
        <v>1</v>
      </c>
      <c r="I583" t="s">
        <v>7115</v>
      </c>
      <c r="J583">
        <v>173454</v>
      </c>
    </row>
    <row r="584" spans="1:10" x14ac:dyDescent="0.25">
      <c r="A584">
        <v>6</v>
      </c>
      <c r="B584">
        <v>83</v>
      </c>
      <c r="C584">
        <f t="shared" si="9"/>
        <v>583</v>
      </c>
      <c r="D584">
        <v>552</v>
      </c>
      <c r="E584">
        <v>211</v>
      </c>
      <c r="F584">
        <v>360</v>
      </c>
      <c r="G584">
        <v>2</v>
      </c>
      <c r="H584">
        <v>3</v>
      </c>
      <c r="I584" t="s">
        <v>7116</v>
      </c>
      <c r="J584">
        <v>17511</v>
      </c>
    </row>
    <row r="585" spans="1:10" x14ac:dyDescent="0.25">
      <c r="A585">
        <v>6</v>
      </c>
      <c r="B585">
        <v>84</v>
      </c>
      <c r="C585">
        <f t="shared" si="9"/>
        <v>584</v>
      </c>
      <c r="D585">
        <v>398</v>
      </c>
      <c r="E585">
        <v>486</v>
      </c>
      <c r="F585">
        <v>51</v>
      </c>
      <c r="G585">
        <v>2</v>
      </c>
      <c r="H585">
        <v>0</v>
      </c>
      <c r="I585" t="s">
        <v>7117</v>
      </c>
      <c r="J585">
        <v>1857</v>
      </c>
    </row>
    <row r="586" spans="1:10" x14ac:dyDescent="0.25">
      <c r="A586">
        <v>6</v>
      </c>
      <c r="B586">
        <v>85</v>
      </c>
      <c r="C586">
        <f t="shared" si="9"/>
        <v>585</v>
      </c>
      <c r="D586">
        <v>1098</v>
      </c>
      <c r="E586">
        <v>800</v>
      </c>
      <c r="F586">
        <v>65</v>
      </c>
      <c r="G586">
        <v>2</v>
      </c>
      <c r="H586">
        <v>0</v>
      </c>
      <c r="I586" t="s">
        <v>7118</v>
      </c>
      <c r="J586">
        <v>10256</v>
      </c>
    </row>
    <row r="587" spans="1:10" x14ac:dyDescent="0.25">
      <c r="A587">
        <v>6</v>
      </c>
      <c r="B587">
        <v>86</v>
      </c>
      <c r="C587">
        <f t="shared" si="9"/>
        <v>586</v>
      </c>
      <c r="D587">
        <v>1090</v>
      </c>
      <c r="E587">
        <v>3280</v>
      </c>
      <c r="F587">
        <v>270</v>
      </c>
      <c r="G587">
        <v>2</v>
      </c>
      <c r="H587">
        <v>3</v>
      </c>
      <c r="I587" t="s">
        <v>7119</v>
      </c>
      <c r="J587">
        <v>29797</v>
      </c>
    </row>
    <row r="588" spans="1:10" x14ac:dyDescent="0.25">
      <c r="A588">
        <v>6</v>
      </c>
      <c r="B588">
        <v>87</v>
      </c>
      <c r="C588">
        <f t="shared" si="9"/>
        <v>587</v>
      </c>
      <c r="D588">
        <v>0</v>
      </c>
      <c r="E588">
        <v>348</v>
      </c>
      <c r="F588">
        <v>29</v>
      </c>
      <c r="G588">
        <v>2</v>
      </c>
      <c r="H588">
        <v>1</v>
      </c>
      <c r="I588" t="s">
        <v>7120</v>
      </c>
      <c r="J588">
        <v>5277</v>
      </c>
    </row>
    <row r="589" spans="1:10" x14ac:dyDescent="0.25">
      <c r="A589">
        <v>6</v>
      </c>
      <c r="B589">
        <v>88</v>
      </c>
      <c r="C589">
        <f t="shared" si="9"/>
        <v>588</v>
      </c>
      <c r="D589">
        <v>406</v>
      </c>
      <c r="E589">
        <v>3520</v>
      </c>
      <c r="F589">
        <v>54</v>
      </c>
      <c r="G589">
        <v>2</v>
      </c>
      <c r="H589">
        <v>2</v>
      </c>
      <c r="I589" t="s">
        <v>7121</v>
      </c>
      <c r="J589">
        <v>4716</v>
      </c>
    </row>
    <row r="590" spans="1:10" x14ac:dyDescent="0.25">
      <c r="A590">
        <v>6</v>
      </c>
      <c r="B590">
        <v>89</v>
      </c>
      <c r="C590">
        <f t="shared" si="9"/>
        <v>589</v>
      </c>
      <c r="D590">
        <v>1012</v>
      </c>
      <c r="E590">
        <v>285</v>
      </c>
      <c r="F590">
        <v>40</v>
      </c>
      <c r="G590">
        <v>2</v>
      </c>
      <c r="H590">
        <v>0</v>
      </c>
      <c r="I590" t="s">
        <v>7122</v>
      </c>
      <c r="J590">
        <v>1548</v>
      </c>
    </row>
    <row r="591" spans="1:10" x14ac:dyDescent="0.25">
      <c r="A591">
        <v>6</v>
      </c>
      <c r="B591">
        <v>90</v>
      </c>
      <c r="C591">
        <f t="shared" si="9"/>
        <v>590</v>
      </c>
      <c r="D591">
        <v>884</v>
      </c>
      <c r="E591">
        <v>284</v>
      </c>
      <c r="F591">
        <v>216</v>
      </c>
      <c r="G591">
        <v>4</v>
      </c>
      <c r="H591">
        <v>0</v>
      </c>
      <c r="I591" t="s">
        <v>7123</v>
      </c>
      <c r="J591">
        <v>6253</v>
      </c>
    </row>
    <row r="592" spans="1:10" x14ac:dyDescent="0.25">
      <c r="A592">
        <v>6</v>
      </c>
      <c r="B592">
        <v>91</v>
      </c>
      <c r="C592">
        <f t="shared" si="9"/>
        <v>591</v>
      </c>
      <c r="D592">
        <v>6000</v>
      </c>
      <c r="E592">
        <v>247</v>
      </c>
      <c r="F592">
        <v>51</v>
      </c>
      <c r="G592">
        <v>4</v>
      </c>
      <c r="H592">
        <v>0</v>
      </c>
      <c r="I592" t="s">
        <v>7124</v>
      </c>
      <c r="J592">
        <v>2040</v>
      </c>
    </row>
    <row r="593" spans="1:10" x14ac:dyDescent="0.25">
      <c r="A593">
        <v>6</v>
      </c>
      <c r="B593">
        <v>92</v>
      </c>
      <c r="C593">
        <f t="shared" si="9"/>
        <v>592</v>
      </c>
      <c r="D593">
        <v>496</v>
      </c>
      <c r="E593">
        <v>415</v>
      </c>
      <c r="F593">
        <v>73</v>
      </c>
      <c r="G593">
        <v>2</v>
      </c>
      <c r="H593">
        <v>0</v>
      </c>
      <c r="I593" t="s">
        <v>7125</v>
      </c>
      <c r="J593">
        <v>1945</v>
      </c>
    </row>
    <row r="594" spans="1:10" x14ac:dyDescent="0.25">
      <c r="A594">
        <v>6</v>
      </c>
      <c r="B594">
        <v>93</v>
      </c>
      <c r="C594">
        <f t="shared" si="9"/>
        <v>593</v>
      </c>
      <c r="D594">
        <v>770</v>
      </c>
      <c r="E594">
        <v>296</v>
      </c>
      <c r="F594">
        <v>210</v>
      </c>
      <c r="G594">
        <v>6</v>
      </c>
      <c r="H594">
        <v>0</v>
      </c>
      <c r="I594" t="s">
        <v>7126</v>
      </c>
      <c r="J594">
        <v>6897</v>
      </c>
    </row>
    <row r="595" spans="1:10" x14ac:dyDescent="0.25">
      <c r="A595">
        <v>6</v>
      </c>
      <c r="B595">
        <v>94</v>
      </c>
      <c r="C595">
        <f t="shared" si="9"/>
        <v>594</v>
      </c>
      <c r="D595">
        <v>5240</v>
      </c>
      <c r="E595">
        <v>357</v>
      </c>
      <c r="F595">
        <v>680</v>
      </c>
      <c r="G595">
        <v>2</v>
      </c>
      <c r="H595">
        <v>1</v>
      </c>
      <c r="I595" t="s">
        <v>7127</v>
      </c>
      <c r="J595">
        <v>24724</v>
      </c>
    </row>
    <row r="596" spans="1:10" x14ac:dyDescent="0.25">
      <c r="A596">
        <v>6</v>
      </c>
      <c r="B596">
        <v>95</v>
      </c>
      <c r="C596">
        <f t="shared" si="9"/>
        <v>595</v>
      </c>
      <c r="D596">
        <v>608</v>
      </c>
      <c r="E596">
        <v>247</v>
      </c>
      <c r="F596">
        <v>198</v>
      </c>
      <c r="G596">
        <v>4</v>
      </c>
      <c r="H596">
        <v>0</v>
      </c>
      <c r="I596" t="s">
        <v>7128</v>
      </c>
      <c r="J596">
        <v>5586</v>
      </c>
    </row>
    <row r="597" spans="1:10" x14ac:dyDescent="0.25">
      <c r="A597">
        <v>6</v>
      </c>
      <c r="B597">
        <v>96</v>
      </c>
      <c r="C597">
        <f t="shared" si="9"/>
        <v>596</v>
      </c>
      <c r="D597">
        <v>440</v>
      </c>
      <c r="E597">
        <v>666</v>
      </c>
      <c r="F597">
        <v>0</v>
      </c>
      <c r="G597">
        <v>4</v>
      </c>
      <c r="H597">
        <v>0</v>
      </c>
      <c r="I597" t="s">
        <v>7129</v>
      </c>
      <c r="J597">
        <v>1139</v>
      </c>
    </row>
    <row r="598" spans="1:10" x14ac:dyDescent="0.25">
      <c r="A598">
        <v>6</v>
      </c>
      <c r="B598">
        <v>97</v>
      </c>
      <c r="C598">
        <f t="shared" si="9"/>
        <v>597</v>
      </c>
      <c r="D598">
        <v>1018</v>
      </c>
      <c r="E598">
        <v>1284</v>
      </c>
      <c r="F598">
        <v>51</v>
      </c>
      <c r="G598">
        <v>20</v>
      </c>
      <c r="H598">
        <v>0</v>
      </c>
      <c r="I598" t="s">
        <v>7130</v>
      </c>
      <c r="J598">
        <v>7700</v>
      </c>
    </row>
    <row r="599" spans="1:10" x14ac:dyDescent="0.25">
      <c r="A599">
        <v>6</v>
      </c>
      <c r="B599">
        <v>98</v>
      </c>
      <c r="C599">
        <f t="shared" si="9"/>
        <v>598</v>
      </c>
      <c r="D599">
        <v>565</v>
      </c>
      <c r="E599">
        <v>770</v>
      </c>
      <c r="F599">
        <v>64</v>
      </c>
      <c r="G599">
        <v>20</v>
      </c>
      <c r="H599">
        <v>0</v>
      </c>
      <c r="I599" t="s">
        <v>7131</v>
      </c>
      <c r="J599">
        <v>38494</v>
      </c>
    </row>
    <row r="600" spans="1:10" x14ac:dyDescent="0.25">
      <c r="A600">
        <v>6</v>
      </c>
      <c r="B600">
        <v>99</v>
      </c>
      <c r="C600">
        <f t="shared" si="9"/>
        <v>599</v>
      </c>
      <c r="D600">
        <v>1515</v>
      </c>
      <c r="E600">
        <v>259</v>
      </c>
      <c r="F600">
        <v>31</v>
      </c>
      <c r="G600">
        <v>6</v>
      </c>
      <c r="H600">
        <v>0</v>
      </c>
      <c r="I600" t="s">
        <v>7132</v>
      </c>
      <c r="J600">
        <v>2294</v>
      </c>
    </row>
    <row r="601" spans="1:10" x14ac:dyDescent="0.25">
      <c r="A601">
        <v>6</v>
      </c>
      <c r="B601">
        <v>100</v>
      </c>
      <c r="C601">
        <f t="shared" si="9"/>
        <v>600</v>
      </c>
      <c r="D601">
        <v>1720</v>
      </c>
      <c r="E601">
        <v>1272</v>
      </c>
      <c r="F601">
        <v>42</v>
      </c>
      <c r="G601">
        <v>2</v>
      </c>
      <c r="H601">
        <v>1</v>
      </c>
      <c r="I601" t="s">
        <v>7133</v>
      </c>
      <c r="J601">
        <v>23899</v>
      </c>
    </row>
    <row r="602" spans="1:10" x14ac:dyDescent="0.25">
      <c r="A602">
        <v>7</v>
      </c>
      <c r="B602">
        <v>1</v>
      </c>
      <c r="C602">
        <f t="shared" si="9"/>
        <v>601</v>
      </c>
      <c r="D602">
        <v>386</v>
      </c>
      <c r="E602">
        <v>640</v>
      </c>
      <c r="F602">
        <v>120</v>
      </c>
      <c r="G602">
        <v>2</v>
      </c>
      <c r="H602">
        <v>2</v>
      </c>
      <c r="I602" t="s">
        <v>7134</v>
      </c>
      <c r="J602">
        <v>13588</v>
      </c>
    </row>
    <row r="603" spans="1:10" x14ac:dyDescent="0.25">
      <c r="A603">
        <v>7</v>
      </c>
      <c r="B603">
        <v>2</v>
      </c>
      <c r="C603">
        <f t="shared" si="9"/>
        <v>602</v>
      </c>
      <c r="D603">
        <v>477</v>
      </c>
      <c r="E603">
        <v>1002</v>
      </c>
      <c r="F603">
        <v>43</v>
      </c>
      <c r="G603">
        <v>4</v>
      </c>
      <c r="H603">
        <v>1</v>
      </c>
      <c r="I603" t="s">
        <v>7135</v>
      </c>
      <c r="J603">
        <v>10017</v>
      </c>
    </row>
    <row r="604" spans="1:10" x14ac:dyDescent="0.25">
      <c r="A604">
        <v>7</v>
      </c>
      <c r="B604">
        <v>3</v>
      </c>
      <c r="C604">
        <f t="shared" si="9"/>
        <v>603</v>
      </c>
      <c r="D604">
        <v>489</v>
      </c>
      <c r="E604">
        <v>726</v>
      </c>
      <c r="F604">
        <v>52</v>
      </c>
      <c r="G604">
        <v>2</v>
      </c>
      <c r="H604">
        <v>0</v>
      </c>
      <c r="I604" t="s">
        <v>7136</v>
      </c>
      <c r="J604">
        <v>2545</v>
      </c>
    </row>
    <row r="605" spans="1:10" x14ac:dyDescent="0.25">
      <c r="A605">
        <v>7</v>
      </c>
      <c r="B605">
        <v>4</v>
      </c>
      <c r="C605">
        <f t="shared" si="9"/>
        <v>604</v>
      </c>
      <c r="D605">
        <v>603</v>
      </c>
      <c r="E605">
        <v>304</v>
      </c>
      <c r="F605">
        <v>219</v>
      </c>
      <c r="G605">
        <v>4</v>
      </c>
      <c r="H605">
        <v>0</v>
      </c>
      <c r="I605" t="s">
        <v>7137</v>
      </c>
      <c r="J605">
        <v>5832</v>
      </c>
    </row>
    <row r="606" spans="1:10" x14ac:dyDescent="0.25">
      <c r="A606">
        <v>7</v>
      </c>
      <c r="B606">
        <v>5</v>
      </c>
      <c r="C606">
        <f t="shared" si="9"/>
        <v>605</v>
      </c>
      <c r="D606">
        <v>483</v>
      </c>
      <c r="E606">
        <v>732</v>
      </c>
      <c r="F606">
        <v>0</v>
      </c>
      <c r="G606">
        <v>2</v>
      </c>
      <c r="H606">
        <v>0</v>
      </c>
      <c r="I606" t="s">
        <v>7138</v>
      </c>
      <c r="J606">
        <v>919</v>
      </c>
    </row>
    <row r="607" spans="1:10" x14ac:dyDescent="0.25">
      <c r="A607">
        <v>7</v>
      </c>
      <c r="B607">
        <v>6</v>
      </c>
      <c r="C607">
        <f t="shared" si="9"/>
        <v>606</v>
      </c>
      <c r="D607">
        <v>555</v>
      </c>
      <c r="E607">
        <v>4230</v>
      </c>
      <c r="F607">
        <v>45</v>
      </c>
      <c r="G607">
        <v>4</v>
      </c>
      <c r="H607">
        <v>0</v>
      </c>
      <c r="I607" t="s">
        <v>7139</v>
      </c>
      <c r="J607">
        <v>8685</v>
      </c>
    </row>
    <row r="608" spans="1:10" x14ac:dyDescent="0.25">
      <c r="A608">
        <v>7</v>
      </c>
      <c r="B608">
        <v>7</v>
      </c>
      <c r="C608">
        <f t="shared" si="9"/>
        <v>607</v>
      </c>
      <c r="D608">
        <v>746</v>
      </c>
      <c r="E608">
        <v>328</v>
      </c>
      <c r="F608">
        <v>80</v>
      </c>
      <c r="G608">
        <v>4</v>
      </c>
      <c r="H608">
        <v>0</v>
      </c>
      <c r="I608" t="s">
        <v>7140</v>
      </c>
      <c r="J608">
        <v>3539</v>
      </c>
    </row>
    <row r="609" spans="1:10" x14ac:dyDescent="0.25">
      <c r="A609">
        <v>7</v>
      </c>
      <c r="B609">
        <v>8</v>
      </c>
      <c r="C609">
        <f t="shared" si="9"/>
        <v>608</v>
      </c>
      <c r="D609">
        <v>0</v>
      </c>
      <c r="E609">
        <v>668</v>
      </c>
      <c r="F609">
        <v>55</v>
      </c>
      <c r="G609">
        <v>2</v>
      </c>
      <c r="H609">
        <v>5</v>
      </c>
      <c r="I609" t="s">
        <v>7141</v>
      </c>
      <c r="J609">
        <v>19514</v>
      </c>
    </row>
    <row r="610" spans="1:10" x14ac:dyDescent="0.25">
      <c r="A610">
        <v>7</v>
      </c>
      <c r="B610">
        <v>9</v>
      </c>
      <c r="C610">
        <f t="shared" si="9"/>
        <v>609</v>
      </c>
      <c r="D610">
        <v>1551</v>
      </c>
      <c r="E610">
        <v>381</v>
      </c>
      <c r="F610">
        <v>90</v>
      </c>
      <c r="G610">
        <v>4</v>
      </c>
      <c r="H610">
        <v>0</v>
      </c>
      <c r="I610" t="s">
        <v>7142</v>
      </c>
      <c r="J610">
        <v>12353</v>
      </c>
    </row>
    <row r="611" spans="1:10" x14ac:dyDescent="0.25">
      <c r="A611">
        <v>7</v>
      </c>
      <c r="B611">
        <v>10</v>
      </c>
      <c r="C611">
        <f t="shared" si="9"/>
        <v>610</v>
      </c>
      <c r="D611">
        <v>6810</v>
      </c>
      <c r="E611">
        <v>902</v>
      </c>
      <c r="F611">
        <v>55</v>
      </c>
      <c r="G611">
        <v>2</v>
      </c>
      <c r="H611">
        <v>2</v>
      </c>
      <c r="I611" t="s">
        <v>7143</v>
      </c>
      <c r="J611">
        <v>9834</v>
      </c>
    </row>
    <row r="612" spans="1:10" x14ac:dyDescent="0.25">
      <c r="A612">
        <v>7</v>
      </c>
      <c r="B612">
        <v>11</v>
      </c>
      <c r="C612">
        <f t="shared" si="9"/>
        <v>611</v>
      </c>
      <c r="D612">
        <v>5150</v>
      </c>
      <c r="E612">
        <v>950</v>
      </c>
      <c r="F612">
        <v>53</v>
      </c>
      <c r="G612">
        <v>2</v>
      </c>
      <c r="H612">
        <v>1</v>
      </c>
      <c r="I612" t="s">
        <v>7144</v>
      </c>
      <c r="J612">
        <v>2631</v>
      </c>
    </row>
    <row r="613" spans="1:10" x14ac:dyDescent="0.25">
      <c r="A613">
        <v>7</v>
      </c>
      <c r="B613">
        <v>12</v>
      </c>
      <c r="C613">
        <f t="shared" si="9"/>
        <v>612</v>
      </c>
      <c r="D613">
        <v>6560</v>
      </c>
      <c r="E613">
        <v>306</v>
      </c>
      <c r="F613">
        <v>55</v>
      </c>
      <c r="G613">
        <v>2</v>
      </c>
      <c r="H613">
        <v>0</v>
      </c>
      <c r="I613" t="s">
        <v>7145</v>
      </c>
      <c r="J613">
        <v>2085</v>
      </c>
    </row>
    <row r="614" spans="1:10" x14ac:dyDescent="0.25">
      <c r="A614">
        <v>7</v>
      </c>
      <c r="B614">
        <v>13</v>
      </c>
      <c r="C614">
        <f t="shared" si="9"/>
        <v>613</v>
      </c>
      <c r="D614">
        <v>475</v>
      </c>
      <c r="E614">
        <v>1212</v>
      </c>
      <c r="F614">
        <v>49</v>
      </c>
      <c r="G614">
        <v>4</v>
      </c>
      <c r="H614">
        <v>2</v>
      </c>
      <c r="I614" t="s">
        <v>7146</v>
      </c>
      <c r="J614">
        <v>11175</v>
      </c>
    </row>
    <row r="615" spans="1:10" x14ac:dyDescent="0.25">
      <c r="A615">
        <v>7</v>
      </c>
      <c r="B615">
        <v>14</v>
      </c>
      <c r="C615">
        <f t="shared" si="9"/>
        <v>614</v>
      </c>
      <c r="D615">
        <v>441</v>
      </c>
      <c r="E615">
        <v>147</v>
      </c>
      <c r="F615">
        <v>108</v>
      </c>
      <c r="G615">
        <v>10</v>
      </c>
      <c r="H615">
        <v>1</v>
      </c>
      <c r="I615" t="s">
        <v>7147</v>
      </c>
      <c r="J615">
        <v>10541</v>
      </c>
    </row>
    <row r="616" spans="1:10" x14ac:dyDescent="0.25">
      <c r="A616">
        <v>7</v>
      </c>
      <c r="B616">
        <v>15</v>
      </c>
      <c r="C616">
        <f t="shared" si="9"/>
        <v>615</v>
      </c>
      <c r="D616">
        <v>516</v>
      </c>
      <c r="E616">
        <v>654</v>
      </c>
      <c r="F616">
        <v>150</v>
      </c>
      <c r="G616">
        <v>0</v>
      </c>
      <c r="H616">
        <v>1</v>
      </c>
      <c r="I616" t="s">
        <v>7148</v>
      </c>
      <c r="J616">
        <v>33705</v>
      </c>
    </row>
    <row r="617" spans="1:10" x14ac:dyDescent="0.25">
      <c r="A617">
        <v>7</v>
      </c>
      <c r="B617">
        <v>16</v>
      </c>
      <c r="C617">
        <f t="shared" si="9"/>
        <v>616</v>
      </c>
      <c r="D617">
        <v>476</v>
      </c>
      <c r="E617">
        <v>462</v>
      </c>
      <c r="F617">
        <v>70</v>
      </c>
      <c r="G617">
        <v>2</v>
      </c>
      <c r="H617">
        <v>0</v>
      </c>
      <c r="I617" t="s">
        <v>7149</v>
      </c>
      <c r="J617">
        <v>13916</v>
      </c>
    </row>
    <row r="618" spans="1:10" x14ac:dyDescent="0.25">
      <c r="A618">
        <v>7</v>
      </c>
      <c r="B618">
        <v>17</v>
      </c>
      <c r="C618">
        <f t="shared" si="9"/>
        <v>617</v>
      </c>
      <c r="D618">
        <v>380</v>
      </c>
      <c r="E618">
        <v>259</v>
      </c>
      <c r="F618">
        <v>236</v>
      </c>
      <c r="G618">
        <v>2</v>
      </c>
      <c r="H618">
        <v>3</v>
      </c>
      <c r="I618" t="s">
        <v>7150</v>
      </c>
      <c r="J618">
        <v>17019</v>
      </c>
    </row>
    <row r="619" spans="1:10" x14ac:dyDescent="0.25">
      <c r="A619">
        <v>7</v>
      </c>
      <c r="B619">
        <v>18</v>
      </c>
      <c r="C619">
        <f t="shared" si="9"/>
        <v>618</v>
      </c>
      <c r="D619">
        <v>560</v>
      </c>
      <c r="E619">
        <v>0</v>
      </c>
      <c r="F619">
        <v>62</v>
      </c>
      <c r="G619">
        <v>20</v>
      </c>
      <c r="H619">
        <v>0</v>
      </c>
      <c r="I619" t="s">
        <v>7151</v>
      </c>
      <c r="J619">
        <v>28722</v>
      </c>
    </row>
    <row r="620" spans="1:10" x14ac:dyDescent="0.25">
      <c r="A620">
        <v>7</v>
      </c>
      <c r="B620">
        <v>19</v>
      </c>
      <c r="C620">
        <f t="shared" si="9"/>
        <v>619</v>
      </c>
      <c r="D620">
        <v>1234</v>
      </c>
      <c r="E620">
        <v>1860</v>
      </c>
      <c r="F620">
        <v>44</v>
      </c>
      <c r="G620">
        <v>10</v>
      </c>
      <c r="H620">
        <v>2</v>
      </c>
      <c r="I620" t="s">
        <v>7152</v>
      </c>
      <c r="J620">
        <v>21491</v>
      </c>
    </row>
    <row r="621" spans="1:10" x14ac:dyDescent="0.25">
      <c r="A621">
        <v>7</v>
      </c>
      <c r="B621">
        <v>20</v>
      </c>
      <c r="C621">
        <f t="shared" si="9"/>
        <v>620</v>
      </c>
      <c r="D621">
        <v>537</v>
      </c>
      <c r="E621">
        <v>1140</v>
      </c>
      <c r="F621">
        <v>46</v>
      </c>
      <c r="G621">
        <v>2</v>
      </c>
      <c r="H621">
        <v>0</v>
      </c>
      <c r="I621" t="s">
        <v>7153</v>
      </c>
      <c r="J621">
        <v>2268</v>
      </c>
    </row>
    <row r="622" spans="1:10" x14ac:dyDescent="0.25">
      <c r="A622">
        <v>7</v>
      </c>
      <c r="B622">
        <v>21</v>
      </c>
      <c r="C622">
        <f t="shared" si="9"/>
        <v>621</v>
      </c>
      <c r="D622">
        <v>547</v>
      </c>
      <c r="E622">
        <v>223</v>
      </c>
      <c r="F622">
        <v>141</v>
      </c>
      <c r="G622">
        <v>2</v>
      </c>
      <c r="H622">
        <v>0</v>
      </c>
      <c r="I622" t="s">
        <v>7154</v>
      </c>
      <c r="J622">
        <v>3171</v>
      </c>
    </row>
    <row r="623" spans="1:10" x14ac:dyDescent="0.25">
      <c r="A623">
        <v>7</v>
      </c>
      <c r="B623">
        <v>22</v>
      </c>
      <c r="C623">
        <f t="shared" si="9"/>
        <v>622</v>
      </c>
      <c r="D623">
        <v>1719</v>
      </c>
      <c r="E623">
        <v>242</v>
      </c>
      <c r="F623">
        <v>118</v>
      </c>
      <c r="G623">
        <v>6</v>
      </c>
      <c r="H623">
        <v>2</v>
      </c>
      <c r="I623" t="s">
        <v>7155</v>
      </c>
      <c r="J623">
        <v>4116</v>
      </c>
    </row>
    <row r="624" spans="1:10" x14ac:dyDescent="0.25">
      <c r="A624">
        <v>7</v>
      </c>
      <c r="B624">
        <v>23</v>
      </c>
      <c r="C624">
        <f t="shared" si="9"/>
        <v>623</v>
      </c>
      <c r="D624">
        <v>507</v>
      </c>
      <c r="E624">
        <v>223</v>
      </c>
      <c r="F624">
        <v>156</v>
      </c>
      <c r="G624">
        <v>4</v>
      </c>
      <c r="H624">
        <v>0</v>
      </c>
      <c r="I624" t="s">
        <v>7156</v>
      </c>
      <c r="J624">
        <v>20627</v>
      </c>
    </row>
    <row r="625" spans="1:10" x14ac:dyDescent="0.25">
      <c r="A625">
        <v>7</v>
      </c>
      <c r="B625">
        <v>24</v>
      </c>
      <c r="C625">
        <f t="shared" si="9"/>
        <v>624</v>
      </c>
      <c r="D625">
        <v>522</v>
      </c>
      <c r="E625">
        <v>280</v>
      </c>
      <c r="F625">
        <v>44</v>
      </c>
      <c r="G625">
        <v>4</v>
      </c>
      <c r="H625">
        <v>0</v>
      </c>
      <c r="I625" t="s">
        <v>7157</v>
      </c>
      <c r="J625">
        <v>8510</v>
      </c>
    </row>
    <row r="626" spans="1:10" x14ac:dyDescent="0.25">
      <c r="A626">
        <v>7</v>
      </c>
      <c r="B626">
        <v>25</v>
      </c>
      <c r="C626">
        <f t="shared" si="9"/>
        <v>625</v>
      </c>
      <c r="D626">
        <v>1176</v>
      </c>
      <c r="E626">
        <v>223</v>
      </c>
      <c r="F626">
        <v>56</v>
      </c>
      <c r="G626">
        <v>20</v>
      </c>
      <c r="H626">
        <v>0</v>
      </c>
      <c r="I626" t="s">
        <v>7158</v>
      </c>
      <c r="J626">
        <v>78458</v>
      </c>
    </row>
    <row r="627" spans="1:10" x14ac:dyDescent="0.25">
      <c r="A627">
        <v>7</v>
      </c>
      <c r="B627">
        <v>26</v>
      </c>
      <c r="C627">
        <f t="shared" si="9"/>
        <v>626</v>
      </c>
      <c r="D627">
        <v>509</v>
      </c>
      <c r="E627">
        <v>225</v>
      </c>
      <c r="F627">
        <v>48</v>
      </c>
      <c r="G627">
        <v>2</v>
      </c>
      <c r="H627">
        <v>0</v>
      </c>
      <c r="I627" t="s">
        <v>7159</v>
      </c>
      <c r="J627">
        <v>5250</v>
      </c>
    </row>
    <row r="628" spans="1:10" x14ac:dyDescent="0.25">
      <c r="A628">
        <v>7</v>
      </c>
      <c r="B628">
        <v>27</v>
      </c>
      <c r="C628">
        <f t="shared" si="9"/>
        <v>627</v>
      </c>
      <c r="D628">
        <v>848</v>
      </c>
      <c r="E628">
        <v>1233</v>
      </c>
      <c r="F628">
        <v>28</v>
      </c>
      <c r="G628">
        <v>4</v>
      </c>
      <c r="H628">
        <v>2</v>
      </c>
      <c r="I628" t="s">
        <v>7160</v>
      </c>
      <c r="J628">
        <v>11131</v>
      </c>
    </row>
    <row r="629" spans="1:10" x14ac:dyDescent="0.25">
      <c r="A629">
        <v>7</v>
      </c>
      <c r="B629">
        <v>28</v>
      </c>
      <c r="C629">
        <f t="shared" si="9"/>
        <v>628</v>
      </c>
      <c r="D629">
        <v>2283</v>
      </c>
      <c r="E629">
        <v>831</v>
      </c>
      <c r="F629">
        <v>153</v>
      </c>
      <c r="G629">
        <v>4</v>
      </c>
      <c r="H629">
        <v>0</v>
      </c>
      <c r="I629" t="s">
        <v>7161</v>
      </c>
      <c r="J629">
        <v>10020</v>
      </c>
    </row>
    <row r="630" spans="1:10" x14ac:dyDescent="0.25">
      <c r="A630">
        <v>7</v>
      </c>
      <c r="B630">
        <v>29</v>
      </c>
      <c r="C630">
        <f t="shared" si="9"/>
        <v>629</v>
      </c>
      <c r="D630">
        <v>477</v>
      </c>
      <c r="E630">
        <v>666</v>
      </c>
      <c r="F630">
        <v>72</v>
      </c>
      <c r="G630">
        <v>4</v>
      </c>
      <c r="H630">
        <v>5</v>
      </c>
      <c r="I630" t="s">
        <v>7162</v>
      </c>
      <c r="J630">
        <v>27400</v>
      </c>
    </row>
    <row r="631" spans="1:10" x14ac:dyDescent="0.25">
      <c r="A631">
        <v>7</v>
      </c>
      <c r="B631">
        <v>30</v>
      </c>
      <c r="C631">
        <f t="shared" si="9"/>
        <v>630</v>
      </c>
      <c r="D631">
        <v>988</v>
      </c>
      <c r="E631">
        <v>332</v>
      </c>
      <c r="F631">
        <v>61</v>
      </c>
      <c r="G631">
        <v>2</v>
      </c>
      <c r="H631">
        <v>1</v>
      </c>
      <c r="I631" t="s">
        <v>7163</v>
      </c>
      <c r="J631">
        <v>8756</v>
      </c>
    </row>
    <row r="632" spans="1:10" x14ac:dyDescent="0.25">
      <c r="A632">
        <v>7</v>
      </c>
      <c r="B632">
        <v>31</v>
      </c>
      <c r="C632">
        <f t="shared" si="9"/>
        <v>631</v>
      </c>
      <c r="D632">
        <v>392</v>
      </c>
      <c r="E632">
        <v>225</v>
      </c>
      <c r="F632">
        <v>53</v>
      </c>
      <c r="G632">
        <v>4</v>
      </c>
      <c r="H632">
        <v>0</v>
      </c>
      <c r="I632" t="s">
        <v>7164</v>
      </c>
      <c r="J632">
        <v>3638</v>
      </c>
    </row>
    <row r="633" spans="1:10" x14ac:dyDescent="0.25">
      <c r="A633">
        <v>7</v>
      </c>
      <c r="B633">
        <v>32</v>
      </c>
      <c r="C633">
        <f t="shared" si="9"/>
        <v>632</v>
      </c>
      <c r="D633">
        <v>0</v>
      </c>
      <c r="E633">
        <v>398</v>
      </c>
      <c r="F633">
        <v>205</v>
      </c>
      <c r="G633">
        <v>2</v>
      </c>
      <c r="H633">
        <v>0</v>
      </c>
      <c r="I633" t="s">
        <v>7165</v>
      </c>
      <c r="J633">
        <v>5703</v>
      </c>
    </row>
    <row r="634" spans="1:10" x14ac:dyDescent="0.25">
      <c r="A634">
        <v>7</v>
      </c>
      <c r="B634">
        <v>33</v>
      </c>
      <c r="C634">
        <f t="shared" si="9"/>
        <v>633</v>
      </c>
      <c r="D634">
        <v>666</v>
      </c>
      <c r="E634">
        <v>169</v>
      </c>
      <c r="F634">
        <v>55</v>
      </c>
      <c r="G634">
        <v>6</v>
      </c>
      <c r="H634">
        <v>0</v>
      </c>
      <c r="I634" t="s">
        <v>7166</v>
      </c>
      <c r="J634">
        <v>7716</v>
      </c>
    </row>
    <row r="635" spans="1:10" x14ac:dyDescent="0.25">
      <c r="A635">
        <v>7</v>
      </c>
      <c r="B635">
        <v>34</v>
      </c>
      <c r="C635">
        <f t="shared" si="9"/>
        <v>634</v>
      </c>
      <c r="D635">
        <v>522</v>
      </c>
      <c r="E635">
        <v>768</v>
      </c>
      <c r="F635">
        <v>59</v>
      </c>
      <c r="G635">
        <v>2</v>
      </c>
      <c r="H635">
        <v>1</v>
      </c>
      <c r="I635" t="s">
        <v>7167</v>
      </c>
      <c r="J635">
        <v>2492</v>
      </c>
    </row>
    <row r="636" spans="1:10" x14ac:dyDescent="0.25">
      <c r="A636">
        <v>7</v>
      </c>
      <c r="B636">
        <v>35</v>
      </c>
      <c r="C636">
        <f t="shared" si="9"/>
        <v>635</v>
      </c>
      <c r="D636">
        <v>630</v>
      </c>
      <c r="E636">
        <v>824</v>
      </c>
      <c r="F636">
        <v>154</v>
      </c>
      <c r="G636">
        <v>10</v>
      </c>
      <c r="H636">
        <v>2</v>
      </c>
      <c r="I636" t="s">
        <v>7168</v>
      </c>
      <c r="J636">
        <v>15293</v>
      </c>
    </row>
    <row r="637" spans="1:10" x14ac:dyDescent="0.25">
      <c r="A637">
        <v>7</v>
      </c>
      <c r="B637">
        <v>36</v>
      </c>
      <c r="C637">
        <f t="shared" si="9"/>
        <v>636</v>
      </c>
      <c r="D637">
        <v>293</v>
      </c>
      <c r="E637">
        <v>405</v>
      </c>
      <c r="F637">
        <v>150</v>
      </c>
      <c r="G637">
        <v>8</v>
      </c>
      <c r="H637">
        <v>0</v>
      </c>
      <c r="I637" t="s">
        <v>7169</v>
      </c>
      <c r="J637">
        <v>15825</v>
      </c>
    </row>
    <row r="638" spans="1:10" x14ac:dyDescent="0.25">
      <c r="A638">
        <v>7</v>
      </c>
      <c r="B638">
        <v>37</v>
      </c>
      <c r="C638">
        <f t="shared" si="9"/>
        <v>637</v>
      </c>
      <c r="D638">
        <v>641</v>
      </c>
      <c r="E638">
        <v>1056</v>
      </c>
      <c r="F638">
        <v>28</v>
      </c>
      <c r="G638">
        <v>8</v>
      </c>
      <c r="H638">
        <v>0</v>
      </c>
      <c r="I638" t="s">
        <v>7170</v>
      </c>
      <c r="J638">
        <v>44758</v>
      </c>
    </row>
    <row r="639" spans="1:10" x14ac:dyDescent="0.25">
      <c r="A639">
        <v>7</v>
      </c>
      <c r="B639">
        <v>38</v>
      </c>
      <c r="C639">
        <f t="shared" si="9"/>
        <v>638</v>
      </c>
      <c r="D639">
        <v>631</v>
      </c>
      <c r="E639">
        <v>1640</v>
      </c>
      <c r="F639">
        <v>33</v>
      </c>
      <c r="G639">
        <v>4</v>
      </c>
      <c r="H639">
        <v>2</v>
      </c>
      <c r="I639" t="s">
        <v>7171</v>
      </c>
      <c r="J639">
        <v>14760</v>
      </c>
    </row>
    <row r="640" spans="1:10" x14ac:dyDescent="0.25">
      <c r="A640">
        <v>7</v>
      </c>
      <c r="B640">
        <v>39</v>
      </c>
      <c r="C640">
        <f t="shared" si="9"/>
        <v>639</v>
      </c>
      <c r="D640">
        <v>860</v>
      </c>
      <c r="E640">
        <v>209</v>
      </c>
      <c r="F640">
        <v>102</v>
      </c>
      <c r="G640">
        <v>2</v>
      </c>
      <c r="H640">
        <v>0</v>
      </c>
      <c r="I640" t="s">
        <v>7172</v>
      </c>
      <c r="J640">
        <v>2428</v>
      </c>
    </row>
    <row r="641" spans="1:10" x14ac:dyDescent="0.25">
      <c r="A641">
        <v>7</v>
      </c>
      <c r="B641">
        <v>40</v>
      </c>
      <c r="C641">
        <f t="shared" si="9"/>
        <v>640</v>
      </c>
      <c r="D641">
        <v>411</v>
      </c>
      <c r="E641">
        <v>374</v>
      </c>
      <c r="F641">
        <v>51</v>
      </c>
      <c r="G641">
        <v>4</v>
      </c>
      <c r="H641">
        <v>1</v>
      </c>
      <c r="I641" t="s">
        <v>7173</v>
      </c>
      <c r="J641">
        <v>1755</v>
      </c>
    </row>
    <row r="642" spans="1:10" x14ac:dyDescent="0.25">
      <c r="A642">
        <v>7</v>
      </c>
      <c r="B642">
        <v>41</v>
      </c>
      <c r="C642">
        <f t="shared" si="9"/>
        <v>641</v>
      </c>
      <c r="D642">
        <v>1282</v>
      </c>
      <c r="E642">
        <v>746</v>
      </c>
      <c r="F642">
        <v>171</v>
      </c>
      <c r="G642">
        <v>2</v>
      </c>
      <c r="H642">
        <v>0</v>
      </c>
      <c r="I642" t="s">
        <v>7174</v>
      </c>
      <c r="J642">
        <v>4362</v>
      </c>
    </row>
    <row r="643" spans="1:10" x14ac:dyDescent="0.25">
      <c r="A643">
        <v>7</v>
      </c>
      <c r="B643">
        <v>42</v>
      </c>
      <c r="C643">
        <f t="shared" si="9"/>
        <v>642</v>
      </c>
      <c r="D643">
        <v>1215</v>
      </c>
      <c r="E643">
        <v>592</v>
      </c>
      <c r="F643">
        <v>275</v>
      </c>
      <c r="G643">
        <v>2</v>
      </c>
      <c r="H643">
        <v>0</v>
      </c>
      <c r="I643" t="s">
        <v>7175</v>
      </c>
      <c r="J643">
        <v>6401</v>
      </c>
    </row>
    <row r="644" spans="1:10" x14ac:dyDescent="0.25">
      <c r="A644">
        <v>7</v>
      </c>
      <c r="B644">
        <v>43</v>
      </c>
      <c r="C644">
        <f t="shared" ref="C644:C707" si="10">C643+1</f>
        <v>643</v>
      </c>
      <c r="D644">
        <v>504</v>
      </c>
      <c r="E644">
        <v>532</v>
      </c>
      <c r="F644">
        <v>126</v>
      </c>
      <c r="G644">
        <v>2</v>
      </c>
      <c r="H644">
        <v>0</v>
      </c>
      <c r="I644" t="s">
        <v>7176</v>
      </c>
      <c r="J644">
        <v>9218</v>
      </c>
    </row>
    <row r="645" spans="1:10" x14ac:dyDescent="0.25">
      <c r="A645">
        <v>7</v>
      </c>
      <c r="B645">
        <v>44</v>
      </c>
      <c r="C645">
        <f t="shared" si="10"/>
        <v>644</v>
      </c>
      <c r="D645">
        <v>2008</v>
      </c>
      <c r="E645">
        <v>188</v>
      </c>
      <c r="F645">
        <v>207</v>
      </c>
      <c r="G645">
        <v>2</v>
      </c>
      <c r="H645">
        <v>2</v>
      </c>
      <c r="I645" t="s">
        <v>7177</v>
      </c>
      <c r="J645">
        <v>14545</v>
      </c>
    </row>
    <row r="646" spans="1:10" x14ac:dyDescent="0.25">
      <c r="A646">
        <v>7</v>
      </c>
      <c r="B646">
        <v>45</v>
      </c>
      <c r="C646">
        <f t="shared" si="10"/>
        <v>645</v>
      </c>
      <c r="D646">
        <v>566</v>
      </c>
      <c r="E646">
        <v>1254</v>
      </c>
      <c r="F646">
        <v>62</v>
      </c>
      <c r="G646">
        <v>6</v>
      </c>
      <c r="H646">
        <v>0</v>
      </c>
      <c r="I646" t="s">
        <v>7178</v>
      </c>
      <c r="J646">
        <v>63343</v>
      </c>
    </row>
    <row r="647" spans="1:10" x14ac:dyDescent="0.25">
      <c r="A647">
        <v>7</v>
      </c>
      <c r="B647">
        <v>46</v>
      </c>
      <c r="C647">
        <f t="shared" si="10"/>
        <v>646</v>
      </c>
      <c r="D647">
        <v>1182</v>
      </c>
      <c r="E647">
        <v>282</v>
      </c>
      <c r="F647">
        <v>37</v>
      </c>
      <c r="G647">
        <v>2</v>
      </c>
      <c r="H647">
        <v>0</v>
      </c>
      <c r="I647" t="s">
        <v>7179</v>
      </c>
      <c r="J647">
        <v>1790</v>
      </c>
    </row>
    <row r="648" spans="1:10" x14ac:dyDescent="0.25">
      <c r="A648">
        <v>7</v>
      </c>
      <c r="B648">
        <v>47</v>
      </c>
      <c r="C648">
        <f t="shared" si="10"/>
        <v>647</v>
      </c>
      <c r="D648">
        <v>1088</v>
      </c>
      <c r="E648">
        <v>233</v>
      </c>
      <c r="F648">
        <v>102</v>
      </c>
      <c r="G648">
        <v>2</v>
      </c>
      <c r="H648">
        <v>0</v>
      </c>
      <c r="I648" t="s">
        <v>7180</v>
      </c>
      <c r="J648">
        <v>2601</v>
      </c>
    </row>
    <row r="649" spans="1:10" x14ac:dyDescent="0.25">
      <c r="A649">
        <v>7</v>
      </c>
      <c r="B649">
        <v>48</v>
      </c>
      <c r="C649">
        <f t="shared" si="10"/>
        <v>648</v>
      </c>
      <c r="D649">
        <v>952</v>
      </c>
      <c r="E649">
        <v>410</v>
      </c>
      <c r="F649">
        <v>86</v>
      </c>
      <c r="G649">
        <v>4</v>
      </c>
      <c r="H649">
        <v>2</v>
      </c>
      <c r="I649" t="s">
        <v>7181</v>
      </c>
      <c r="J649">
        <v>4240</v>
      </c>
    </row>
    <row r="650" spans="1:10" x14ac:dyDescent="0.25">
      <c r="A650">
        <v>7</v>
      </c>
      <c r="B650">
        <v>49</v>
      </c>
      <c r="C650">
        <f t="shared" si="10"/>
        <v>649</v>
      </c>
      <c r="D650">
        <v>0</v>
      </c>
      <c r="E650">
        <v>682</v>
      </c>
      <c r="F650">
        <v>50</v>
      </c>
      <c r="G650">
        <v>2</v>
      </c>
      <c r="H650">
        <v>3</v>
      </c>
      <c r="I650" t="s">
        <v>7182</v>
      </c>
      <c r="J650">
        <v>1832</v>
      </c>
    </row>
    <row r="651" spans="1:10" x14ac:dyDescent="0.25">
      <c r="A651">
        <v>7</v>
      </c>
      <c r="B651">
        <v>50</v>
      </c>
      <c r="C651">
        <f t="shared" si="10"/>
        <v>650</v>
      </c>
      <c r="D651">
        <v>561</v>
      </c>
      <c r="E651">
        <v>171</v>
      </c>
      <c r="F651">
        <v>42</v>
      </c>
      <c r="G651">
        <v>6</v>
      </c>
      <c r="H651">
        <v>0</v>
      </c>
      <c r="I651" t="s">
        <v>7183</v>
      </c>
      <c r="J651">
        <v>5887</v>
      </c>
    </row>
    <row r="652" spans="1:10" x14ac:dyDescent="0.25">
      <c r="A652">
        <v>7</v>
      </c>
      <c r="B652">
        <v>51</v>
      </c>
      <c r="C652">
        <f t="shared" si="10"/>
        <v>651</v>
      </c>
      <c r="D652">
        <v>533</v>
      </c>
      <c r="E652">
        <v>388</v>
      </c>
      <c r="F652">
        <v>37</v>
      </c>
      <c r="G652">
        <v>2</v>
      </c>
      <c r="H652">
        <v>0</v>
      </c>
      <c r="I652" t="s">
        <v>7184</v>
      </c>
      <c r="J652">
        <v>1959</v>
      </c>
    </row>
    <row r="653" spans="1:10" x14ac:dyDescent="0.25">
      <c r="A653">
        <v>7</v>
      </c>
      <c r="B653">
        <v>52</v>
      </c>
      <c r="C653">
        <f t="shared" si="10"/>
        <v>652</v>
      </c>
      <c r="D653">
        <v>530</v>
      </c>
      <c r="E653">
        <v>278</v>
      </c>
      <c r="F653">
        <v>84</v>
      </c>
      <c r="G653">
        <v>2</v>
      </c>
      <c r="H653">
        <v>1</v>
      </c>
      <c r="I653" t="s">
        <v>7185</v>
      </c>
      <c r="J653">
        <v>12780</v>
      </c>
    </row>
    <row r="654" spans="1:10" x14ac:dyDescent="0.25">
      <c r="A654">
        <v>7</v>
      </c>
      <c r="B654">
        <v>53</v>
      </c>
      <c r="C654">
        <f t="shared" si="10"/>
        <v>653</v>
      </c>
      <c r="D654">
        <v>1148</v>
      </c>
      <c r="E654">
        <v>1815</v>
      </c>
      <c r="F654">
        <v>36</v>
      </c>
      <c r="G654">
        <v>2</v>
      </c>
      <c r="H654">
        <v>0</v>
      </c>
      <c r="I654" t="s">
        <v>7186</v>
      </c>
      <c r="J654">
        <v>3355</v>
      </c>
    </row>
    <row r="655" spans="1:10" x14ac:dyDescent="0.25">
      <c r="A655">
        <v>7</v>
      </c>
      <c r="B655">
        <v>54</v>
      </c>
      <c r="C655">
        <f t="shared" si="10"/>
        <v>654</v>
      </c>
      <c r="D655">
        <v>511</v>
      </c>
      <c r="E655">
        <v>355</v>
      </c>
      <c r="F655">
        <v>0</v>
      </c>
      <c r="G655">
        <v>2</v>
      </c>
      <c r="H655">
        <v>1</v>
      </c>
      <c r="I655" t="s">
        <v>7187</v>
      </c>
      <c r="J655">
        <v>6573</v>
      </c>
    </row>
    <row r="656" spans="1:10" x14ac:dyDescent="0.25">
      <c r="A656">
        <v>7</v>
      </c>
      <c r="B656">
        <v>55</v>
      </c>
      <c r="C656">
        <f t="shared" si="10"/>
        <v>655</v>
      </c>
      <c r="D656">
        <v>467</v>
      </c>
      <c r="E656">
        <v>428</v>
      </c>
      <c r="F656">
        <v>204</v>
      </c>
      <c r="G656">
        <v>6</v>
      </c>
      <c r="H656">
        <v>0</v>
      </c>
      <c r="I656" t="s">
        <v>7188</v>
      </c>
      <c r="J656">
        <v>10332</v>
      </c>
    </row>
    <row r="657" spans="1:10" x14ac:dyDescent="0.25">
      <c r="A657">
        <v>7</v>
      </c>
      <c r="B657">
        <v>56</v>
      </c>
      <c r="C657">
        <f t="shared" si="10"/>
        <v>656</v>
      </c>
      <c r="D657">
        <v>1132</v>
      </c>
      <c r="E657">
        <v>726</v>
      </c>
      <c r="F657">
        <v>106</v>
      </c>
      <c r="G657">
        <v>0</v>
      </c>
      <c r="H657">
        <v>0</v>
      </c>
      <c r="J657">
        <v>2959</v>
      </c>
    </row>
    <row r="658" spans="1:10" x14ac:dyDescent="0.25">
      <c r="A658">
        <v>7</v>
      </c>
      <c r="B658">
        <v>57</v>
      </c>
      <c r="C658">
        <f t="shared" si="10"/>
        <v>657</v>
      </c>
      <c r="D658">
        <v>700</v>
      </c>
      <c r="E658">
        <v>980</v>
      </c>
      <c r="F658">
        <v>54</v>
      </c>
      <c r="G658">
        <v>4</v>
      </c>
      <c r="H658">
        <v>0</v>
      </c>
      <c r="I658" t="s">
        <v>7189</v>
      </c>
      <c r="J658">
        <v>8260</v>
      </c>
    </row>
    <row r="659" spans="1:10" x14ac:dyDescent="0.25">
      <c r="A659">
        <v>7</v>
      </c>
      <c r="B659">
        <v>58</v>
      </c>
      <c r="C659">
        <f t="shared" si="10"/>
        <v>658</v>
      </c>
      <c r="D659">
        <v>398</v>
      </c>
      <c r="E659">
        <v>1032</v>
      </c>
      <c r="F659">
        <v>48</v>
      </c>
      <c r="G659">
        <v>20</v>
      </c>
      <c r="H659">
        <v>0</v>
      </c>
      <c r="I659" t="s">
        <v>7190</v>
      </c>
      <c r="J659">
        <v>24094</v>
      </c>
    </row>
    <row r="660" spans="1:10" x14ac:dyDescent="0.25">
      <c r="A660">
        <v>7</v>
      </c>
      <c r="B660">
        <v>59</v>
      </c>
      <c r="C660">
        <f t="shared" si="10"/>
        <v>659</v>
      </c>
      <c r="D660">
        <v>1272</v>
      </c>
      <c r="E660">
        <v>281</v>
      </c>
      <c r="F660">
        <v>47</v>
      </c>
      <c r="G660">
        <v>2</v>
      </c>
      <c r="H660">
        <v>0</v>
      </c>
      <c r="I660" t="s">
        <v>7191</v>
      </c>
      <c r="J660">
        <v>2214</v>
      </c>
    </row>
    <row r="661" spans="1:10" x14ac:dyDescent="0.25">
      <c r="A661">
        <v>7</v>
      </c>
      <c r="B661">
        <v>60</v>
      </c>
      <c r="C661">
        <f t="shared" si="10"/>
        <v>660</v>
      </c>
      <c r="D661">
        <v>1323</v>
      </c>
      <c r="E661">
        <v>1173</v>
      </c>
      <c r="F661">
        <v>116</v>
      </c>
      <c r="G661">
        <v>2</v>
      </c>
      <c r="H661">
        <v>0</v>
      </c>
      <c r="I661" t="s">
        <v>7192</v>
      </c>
      <c r="J661">
        <v>3693</v>
      </c>
    </row>
    <row r="662" spans="1:10" x14ac:dyDescent="0.25">
      <c r="A662">
        <v>7</v>
      </c>
      <c r="B662">
        <v>61</v>
      </c>
      <c r="C662">
        <f t="shared" si="10"/>
        <v>661</v>
      </c>
      <c r="D662">
        <v>526</v>
      </c>
      <c r="E662">
        <v>795</v>
      </c>
      <c r="F662">
        <v>435</v>
      </c>
      <c r="G662">
        <v>4</v>
      </c>
      <c r="H662">
        <v>2</v>
      </c>
      <c r="I662" t="s">
        <v>7193</v>
      </c>
      <c r="J662">
        <v>14128</v>
      </c>
    </row>
    <row r="663" spans="1:10" x14ac:dyDescent="0.25">
      <c r="A663">
        <v>7</v>
      </c>
      <c r="B663">
        <v>62</v>
      </c>
      <c r="C663">
        <f t="shared" si="10"/>
        <v>662</v>
      </c>
      <c r="D663">
        <v>2355</v>
      </c>
      <c r="E663">
        <v>363</v>
      </c>
      <c r="F663">
        <v>67</v>
      </c>
      <c r="G663">
        <v>4</v>
      </c>
      <c r="H663">
        <v>1</v>
      </c>
      <c r="I663" t="s">
        <v>7194</v>
      </c>
      <c r="J663">
        <v>2640</v>
      </c>
    </row>
    <row r="664" spans="1:10" x14ac:dyDescent="0.25">
      <c r="A664">
        <v>7</v>
      </c>
      <c r="B664">
        <v>63</v>
      </c>
      <c r="C664">
        <f t="shared" si="10"/>
        <v>663</v>
      </c>
      <c r="D664">
        <v>1314</v>
      </c>
      <c r="E664">
        <v>265</v>
      </c>
      <c r="F664">
        <v>98</v>
      </c>
      <c r="G664">
        <v>10</v>
      </c>
      <c r="H664">
        <v>0</v>
      </c>
      <c r="I664" t="s">
        <v>7195</v>
      </c>
      <c r="J664">
        <v>7315</v>
      </c>
    </row>
    <row r="665" spans="1:10" x14ac:dyDescent="0.25">
      <c r="A665">
        <v>7</v>
      </c>
      <c r="B665">
        <v>64</v>
      </c>
      <c r="C665">
        <f t="shared" si="10"/>
        <v>664</v>
      </c>
      <c r="D665">
        <v>1090</v>
      </c>
      <c r="E665">
        <v>594</v>
      </c>
      <c r="F665">
        <v>116</v>
      </c>
      <c r="G665">
        <v>6</v>
      </c>
      <c r="H665">
        <v>2</v>
      </c>
      <c r="I665" t="s">
        <v>7196</v>
      </c>
      <c r="J665">
        <v>16757</v>
      </c>
    </row>
    <row r="666" spans="1:10" x14ac:dyDescent="0.25">
      <c r="A666">
        <v>7</v>
      </c>
      <c r="B666">
        <v>65</v>
      </c>
      <c r="C666">
        <f t="shared" si="10"/>
        <v>665</v>
      </c>
      <c r="D666">
        <v>627</v>
      </c>
      <c r="E666">
        <v>1070</v>
      </c>
      <c r="F666">
        <v>132</v>
      </c>
      <c r="G666">
        <v>4</v>
      </c>
      <c r="H666">
        <v>0</v>
      </c>
      <c r="I666" t="s">
        <v>7197</v>
      </c>
      <c r="J666">
        <v>5180</v>
      </c>
    </row>
    <row r="667" spans="1:10" x14ac:dyDescent="0.25">
      <c r="A667">
        <v>7</v>
      </c>
      <c r="B667">
        <v>66</v>
      </c>
      <c r="C667">
        <f t="shared" si="10"/>
        <v>666</v>
      </c>
      <c r="D667">
        <v>304</v>
      </c>
      <c r="E667">
        <v>314</v>
      </c>
      <c r="F667">
        <v>37</v>
      </c>
      <c r="G667">
        <v>2</v>
      </c>
      <c r="H667">
        <v>0</v>
      </c>
      <c r="I667" t="s">
        <v>7198</v>
      </c>
      <c r="J667">
        <v>1235</v>
      </c>
    </row>
    <row r="668" spans="1:10" x14ac:dyDescent="0.25">
      <c r="A668">
        <v>7</v>
      </c>
      <c r="B668">
        <v>67</v>
      </c>
      <c r="C668">
        <f t="shared" si="10"/>
        <v>667</v>
      </c>
      <c r="D668">
        <v>1134</v>
      </c>
      <c r="E668">
        <v>353</v>
      </c>
      <c r="F668">
        <v>54</v>
      </c>
      <c r="G668">
        <v>2</v>
      </c>
      <c r="H668">
        <v>0</v>
      </c>
      <c r="I668" t="s">
        <v>7199</v>
      </c>
      <c r="J668">
        <v>1692</v>
      </c>
    </row>
    <row r="669" spans="1:10" x14ac:dyDescent="0.25">
      <c r="A669">
        <v>7</v>
      </c>
      <c r="B669">
        <v>68</v>
      </c>
      <c r="C669">
        <f t="shared" si="10"/>
        <v>668</v>
      </c>
      <c r="D669">
        <v>589</v>
      </c>
      <c r="E669">
        <v>633</v>
      </c>
      <c r="F669">
        <v>58</v>
      </c>
      <c r="G669">
        <v>4</v>
      </c>
      <c r="H669">
        <v>0</v>
      </c>
      <c r="I669" t="s">
        <v>7200</v>
      </c>
      <c r="J669">
        <v>8346</v>
      </c>
    </row>
    <row r="670" spans="1:10" x14ac:dyDescent="0.25">
      <c r="A670">
        <v>7</v>
      </c>
      <c r="B670">
        <v>69</v>
      </c>
      <c r="C670">
        <f t="shared" si="10"/>
        <v>669</v>
      </c>
      <c r="D670">
        <v>1140</v>
      </c>
      <c r="E670">
        <v>3320</v>
      </c>
      <c r="F670">
        <v>41</v>
      </c>
      <c r="G670">
        <v>10</v>
      </c>
      <c r="H670">
        <v>0</v>
      </c>
      <c r="I670" t="s">
        <v>7201</v>
      </c>
      <c r="J670">
        <v>15629</v>
      </c>
    </row>
    <row r="671" spans="1:10" x14ac:dyDescent="0.25">
      <c r="A671">
        <v>7</v>
      </c>
      <c r="B671">
        <v>70</v>
      </c>
      <c r="C671">
        <f t="shared" si="10"/>
        <v>670</v>
      </c>
      <c r="D671">
        <v>2094</v>
      </c>
      <c r="E671">
        <v>324</v>
      </c>
      <c r="F671">
        <v>78</v>
      </c>
      <c r="G671">
        <v>4</v>
      </c>
      <c r="H671">
        <v>5</v>
      </c>
      <c r="I671" t="s">
        <v>7202</v>
      </c>
      <c r="J671">
        <v>8014</v>
      </c>
    </row>
    <row r="672" spans="1:10" x14ac:dyDescent="0.25">
      <c r="A672">
        <v>7</v>
      </c>
      <c r="B672">
        <v>71</v>
      </c>
      <c r="C672">
        <f t="shared" si="10"/>
        <v>671</v>
      </c>
      <c r="D672">
        <v>1407</v>
      </c>
      <c r="E672">
        <v>380</v>
      </c>
      <c r="F672">
        <v>150</v>
      </c>
      <c r="G672">
        <v>2</v>
      </c>
      <c r="H672">
        <v>1</v>
      </c>
      <c r="I672" t="s">
        <v>7203</v>
      </c>
      <c r="J672">
        <v>12148</v>
      </c>
    </row>
    <row r="673" spans="1:10" x14ac:dyDescent="0.25">
      <c r="A673">
        <v>7</v>
      </c>
      <c r="B673">
        <v>72</v>
      </c>
      <c r="C673">
        <f t="shared" si="10"/>
        <v>672</v>
      </c>
      <c r="D673">
        <v>635</v>
      </c>
      <c r="E673">
        <v>408</v>
      </c>
      <c r="F673">
        <v>0</v>
      </c>
      <c r="G673">
        <v>4</v>
      </c>
      <c r="H673">
        <v>1</v>
      </c>
      <c r="I673" t="s">
        <v>7204</v>
      </c>
      <c r="J673">
        <v>11395</v>
      </c>
    </row>
    <row r="674" spans="1:10" x14ac:dyDescent="0.25">
      <c r="A674">
        <v>7</v>
      </c>
      <c r="B674">
        <v>73</v>
      </c>
      <c r="C674">
        <f t="shared" si="10"/>
        <v>673</v>
      </c>
      <c r="D674">
        <v>3820</v>
      </c>
      <c r="E674">
        <v>0</v>
      </c>
      <c r="F674">
        <v>129</v>
      </c>
      <c r="G674">
        <v>4</v>
      </c>
      <c r="H674">
        <v>0</v>
      </c>
      <c r="I674" t="s">
        <v>7205</v>
      </c>
      <c r="J674">
        <v>3388</v>
      </c>
    </row>
    <row r="675" spans="1:10" x14ac:dyDescent="0.25">
      <c r="A675">
        <v>7</v>
      </c>
      <c r="B675">
        <v>74</v>
      </c>
      <c r="C675">
        <f t="shared" si="10"/>
        <v>674</v>
      </c>
      <c r="D675">
        <v>782</v>
      </c>
      <c r="E675">
        <v>238</v>
      </c>
      <c r="F675">
        <v>510</v>
      </c>
      <c r="G675">
        <v>6</v>
      </c>
      <c r="H675">
        <v>0</v>
      </c>
      <c r="I675" t="s">
        <v>7206</v>
      </c>
      <c r="J675">
        <v>23533</v>
      </c>
    </row>
    <row r="676" spans="1:10" x14ac:dyDescent="0.25">
      <c r="A676">
        <v>7</v>
      </c>
      <c r="B676">
        <v>75</v>
      </c>
      <c r="C676">
        <f t="shared" si="10"/>
        <v>675</v>
      </c>
      <c r="D676">
        <v>0</v>
      </c>
      <c r="E676">
        <v>802</v>
      </c>
      <c r="F676">
        <v>74</v>
      </c>
      <c r="G676">
        <v>2</v>
      </c>
      <c r="H676">
        <v>0</v>
      </c>
      <c r="I676" t="s">
        <v>7207</v>
      </c>
      <c r="J676">
        <v>7375</v>
      </c>
    </row>
    <row r="677" spans="1:10" x14ac:dyDescent="0.25">
      <c r="A677">
        <v>7</v>
      </c>
      <c r="B677">
        <v>76</v>
      </c>
      <c r="C677">
        <f t="shared" si="10"/>
        <v>676</v>
      </c>
      <c r="D677">
        <v>667</v>
      </c>
      <c r="E677">
        <v>299</v>
      </c>
      <c r="F677">
        <v>59</v>
      </c>
      <c r="G677">
        <v>2</v>
      </c>
      <c r="H677">
        <v>0</v>
      </c>
      <c r="I677" t="s">
        <v>7208</v>
      </c>
      <c r="J677">
        <v>17780</v>
      </c>
    </row>
    <row r="678" spans="1:10" x14ac:dyDescent="0.25">
      <c r="A678">
        <v>7</v>
      </c>
      <c r="B678">
        <v>77</v>
      </c>
      <c r="C678">
        <f t="shared" si="10"/>
        <v>677</v>
      </c>
      <c r="D678">
        <v>507</v>
      </c>
      <c r="E678">
        <v>318</v>
      </c>
      <c r="F678">
        <v>79</v>
      </c>
      <c r="G678">
        <v>2</v>
      </c>
      <c r="H678">
        <v>1</v>
      </c>
      <c r="I678" t="s">
        <v>7209</v>
      </c>
      <c r="J678">
        <v>5951</v>
      </c>
    </row>
    <row r="679" spans="1:10" x14ac:dyDescent="0.25">
      <c r="A679">
        <v>7</v>
      </c>
      <c r="B679">
        <v>78</v>
      </c>
      <c r="C679">
        <f t="shared" si="10"/>
        <v>678</v>
      </c>
      <c r="D679">
        <v>1056</v>
      </c>
      <c r="E679">
        <v>371</v>
      </c>
      <c r="F679">
        <v>59</v>
      </c>
      <c r="G679">
        <v>2</v>
      </c>
      <c r="H679">
        <v>0</v>
      </c>
      <c r="I679" t="s">
        <v>7210</v>
      </c>
      <c r="J679">
        <v>1778</v>
      </c>
    </row>
    <row r="680" spans="1:10" x14ac:dyDescent="0.25">
      <c r="A680">
        <v>7</v>
      </c>
      <c r="B680">
        <v>79</v>
      </c>
      <c r="C680">
        <f t="shared" si="10"/>
        <v>679</v>
      </c>
      <c r="D680">
        <v>489</v>
      </c>
      <c r="E680">
        <v>1248</v>
      </c>
      <c r="F680">
        <v>270</v>
      </c>
      <c r="G680">
        <v>6</v>
      </c>
      <c r="H680">
        <v>0</v>
      </c>
      <c r="I680" t="s">
        <v>7211</v>
      </c>
      <c r="J680">
        <v>15363</v>
      </c>
    </row>
    <row r="681" spans="1:10" x14ac:dyDescent="0.25">
      <c r="A681">
        <v>7</v>
      </c>
      <c r="B681">
        <v>80</v>
      </c>
      <c r="C681">
        <f t="shared" si="10"/>
        <v>680</v>
      </c>
      <c r="D681">
        <v>599</v>
      </c>
      <c r="E681">
        <v>849</v>
      </c>
      <c r="F681">
        <v>67</v>
      </c>
      <c r="G681">
        <v>4</v>
      </c>
      <c r="H681">
        <v>1</v>
      </c>
      <c r="I681" t="s">
        <v>7212</v>
      </c>
      <c r="J681">
        <v>3532</v>
      </c>
    </row>
    <row r="682" spans="1:10" x14ac:dyDescent="0.25">
      <c r="A682">
        <v>7</v>
      </c>
      <c r="B682">
        <v>81</v>
      </c>
      <c r="C682">
        <f t="shared" si="10"/>
        <v>681</v>
      </c>
      <c r="D682">
        <v>664</v>
      </c>
      <c r="E682">
        <v>297</v>
      </c>
      <c r="F682">
        <v>0</v>
      </c>
      <c r="G682">
        <v>10</v>
      </c>
      <c r="H682">
        <v>0</v>
      </c>
      <c r="I682" t="s">
        <v>7213</v>
      </c>
      <c r="J682">
        <v>16009</v>
      </c>
    </row>
    <row r="683" spans="1:10" x14ac:dyDescent="0.25">
      <c r="A683">
        <v>7</v>
      </c>
      <c r="B683">
        <v>82</v>
      </c>
      <c r="C683">
        <f t="shared" si="10"/>
        <v>682</v>
      </c>
      <c r="D683">
        <v>536</v>
      </c>
      <c r="E683">
        <v>627</v>
      </c>
      <c r="F683">
        <v>66</v>
      </c>
      <c r="G683">
        <v>2</v>
      </c>
      <c r="H683">
        <v>0</v>
      </c>
      <c r="I683" t="s">
        <v>7214</v>
      </c>
      <c r="J683">
        <v>2393</v>
      </c>
    </row>
    <row r="684" spans="1:10" x14ac:dyDescent="0.25">
      <c r="A684">
        <v>7</v>
      </c>
      <c r="B684">
        <v>83</v>
      </c>
      <c r="C684">
        <f t="shared" si="10"/>
        <v>683</v>
      </c>
      <c r="D684">
        <v>954</v>
      </c>
      <c r="E684">
        <v>277</v>
      </c>
      <c r="F684">
        <v>165</v>
      </c>
      <c r="G684">
        <v>2</v>
      </c>
      <c r="H684">
        <v>0</v>
      </c>
      <c r="I684" t="s">
        <v>7215</v>
      </c>
      <c r="J684">
        <v>4104</v>
      </c>
    </row>
    <row r="685" spans="1:10" x14ac:dyDescent="0.25">
      <c r="A685">
        <v>7</v>
      </c>
      <c r="B685">
        <v>84</v>
      </c>
      <c r="C685">
        <f t="shared" si="10"/>
        <v>684</v>
      </c>
      <c r="D685">
        <v>1092</v>
      </c>
      <c r="E685">
        <v>603</v>
      </c>
      <c r="F685">
        <v>110</v>
      </c>
      <c r="G685">
        <v>2</v>
      </c>
      <c r="H685">
        <v>1</v>
      </c>
      <c r="I685" t="s">
        <v>7216</v>
      </c>
      <c r="J685">
        <v>3260</v>
      </c>
    </row>
    <row r="686" spans="1:10" x14ac:dyDescent="0.25">
      <c r="A686">
        <v>7</v>
      </c>
      <c r="B686">
        <v>85</v>
      </c>
      <c r="C686">
        <f t="shared" si="10"/>
        <v>685</v>
      </c>
      <c r="D686">
        <v>2015</v>
      </c>
      <c r="E686">
        <v>1230</v>
      </c>
      <c r="F686">
        <v>90</v>
      </c>
      <c r="G686">
        <v>2</v>
      </c>
      <c r="H686">
        <v>0</v>
      </c>
      <c r="I686" t="s">
        <v>7217</v>
      </c>
      <c r="J686">
        <v>3753</v>
      </c>
    </row>
    <row r="687" spans="1:10" x14ac:dyDescent="0.25">
      <c r="A687">
        <v>7</v>
      </c>
      <c r="B687">
        <v>86</v>
      </c>
      <c r="C687">
        <f t="shared" si="10"/>
        <v>686</v>
      </c>
      <c r="D687">
        <v>1016</v>
      </c>
      <c r="E687">
        <v>686</v>
      </c>
      <c r="F687">
        <v>165</v>
      </c>
      <c r="G687">
        <v>4</v>
      </c>
      <c r="H687">
        <v>0</v>
      </c>
      <c r="I687" t="s">
        <v>7218</v>
      </c>
      <c r="J687">
        <v>4900</v>
      </c>
    </row>
    <row r="688" spans="1:10" x14ac:dyDescent="0.25">
      <c r="A688">
        <v>7</v>
      </c>
      <c r="B688">
        <v>87</v>
      </c>
      <c r="C688">
        <f t="shared" si="10"/>
        <v>687</v>
      </c>
      <c r="D688">
        <v>646</v>
      </c>
      <c r="E688">
        <v>291</v>
      </c>
      <c r="F688">
        <v>130</v>
      </c>
      <c r="G688">
        <v>2</v>
      </c>
      <c r="H688">
        <v>0</v>
      </c>
      <c r="I688" t="s">
        <v>7219</v>
      </c>
      <c r="J688">
        <v>3985</v>
      </c>
    </row>
    <row r="689" spans="1:10" x14ac:dyDescent="0.25">
      <c r="A689">
        <v>7</v>
      </c>
      <c r="B689">
        <v>88</v>
      </c>
      <c r="C689">
        <f t="shared" si="10"/>
        <v>688</v>
      </c>
      <c r="D689">
        <v>1086</v>
      </c>
      <c r="E689">
        <v>666</v>
      </c>
      <c r="F689">
        <v>69</v>
      </c>
      <c r="G689">
        <v>2</v>
      </c>
      <c r="H689">
        <v>0</v>
      </c>
      <c r="I689" t="s">
        <v>7220</v>
      </c>
      <c r="J689">
        <v>2993</v>
      </c>
    </row>
    <row r="690" spans="1:10" x14ac:dyDescent="0.25">
      <c r="A690">
        <v>7</v>
      </c>
      <c r="B690">
        <v>89</v>
      </c>
      <c r="C690">
        <f t="shared" si="10"/>
        <v>689</v>
      </c>
      <c r="D690">
        <v>549</v>
      </c>
      <c r="E690">
        <v>255</v>
      </c>
      <c r="F690">
        <v>96</v>
      </c>
      <c r="G690">
        <v>2</v>
      </c>
      <c r="H690">
        <v>1</v>
      </c>
      <c r="I690" t="s">
        <v>7221</v>
      </c>
      <c r="J690">
        <v>18001</v>
      </c>
    </row>
    <row r="691" spans="1:10" x14ac:dyDescent="0.25">
      <c r="A691">
        <v>7</v>
      </c>
      <c r="B691">
        <v>90</v>
      </c>
      <c r="C691">
        <f t="shared" si="10"/>
        <v>690</v>
      </c>
      <c r="D691">
        <v>0</v>
      </c>
      <c r="E691">
        <v>317</v>
      </c>
      <c r="F691">
        <v>240</v>
      </c>
      <c r="G691">
        <v>2</v>
      </c>
      <c r="H691">
        <v>0</v>
      </c>
      <c r="I691" t="s">
        <v>7222</v>
      </c>
      <c r="J691">
        <v>16154</v>
      </c>
    </row>
    <row r="692" spans="1:10" x14ac:dyDescent="0.25">
      <c r="A692">
        <v>7</v>
      </c>
      <c r="B692">
        <v>91</v>
      </c>
      <c r="C692">
        <f t="shared" si="10"/>
        <v>691</v>
      </c>
      <c r="D692">
        <v>0</v>
      </c>
      <c r="E692">
        <v>354</v>
      </c>
      <c r="F692">
        <v>63</v>
      </c>
      <c r="G692">
        <v>2</v>
      </c>
      <c r="H692">
        <v>5</v>
      </c>
      <c r="I692" t="s">
        <v>7223</v>
      </c>
      <c r="J692">
        <v>53712</v>
      </c>
    </row>
    <row r="693" spans="1:10" x14ac:dyDescent="0.25">
      <c r="A693">
        <v>7</v>
      </c>
      <c r="B693">
        <v>92</v>
      </c>
      <c r="C693">
        <f t="shared" si="10"/>
        <v>692</v>
      </c>
      <c r="D693">
        <v>2205</v>
      </c>
      <c r="E693">
        <v>272</v>
      </c>
      <c r="F693">
        <v>54</v>
      </c>
      <c r="G693">
        <v>6</v>
      </c>
      <c r="H693">
        <v>0</v>
      </c>
      <c r="I693" t="s">
        <v>7224</v>
      </c>
      <c r="J693">
        <v>4179</v>
      </c>
    </row>
    <row r="694" spans="1:10" x14ac:dyDescent="0.25">
      <c r="A694">
        <v>7</v>
      </c>
      <c r="B694">
        <v>93</v>
      </c>
      <c r="C694">
        <f t="shared" si="10"/>
        <v>693</v>
      </c>
      <c r="D694">
        <v>1653</v>
      </c>
      <c r="E694">
        <v>792</v>
      </c>
      <c r="F694">
        <v>81</v>
      </c>
      <c r="G694">
        <v>2</v>
      </c>
      <c r="H694">
        <v>0</v>
      </c>
      <c r="I694" t="s">
        <v>7225</v>
      </c>
      <c r="J694">
        <v>3064</v>
      </c>
    </row>
    <row r="695" spans="1:10" x14ac:dyDescent="0.25">
      <c r="A695">
        <v>7</v>
      </c>
      <c r="B695">
        <v>94</v>
      </c>
      <c r="C695">
        <f t="shared" si="10"/>
        <v>694</v>
      </c>
      <c r="D695">
        <v>0</v>
      </c>
      <c r="E695">
        <v>456</v>
      </c>
      <c r="F695">
        <v>62</v>
      </c>
      <c r="G695">
        <v>8</v>
      </c>
      <c r="H695">
        <v>1</v>
      </c>
      <c r="I695" t="s">
        <v>7226</v>
      </c>
      <c r="J695">
        <v>13321</v>
      </c>
    </row>
    <row r="696" spans="1:10" x14ac:dyDescent="0.25">
      <c r="A696">
        <v>7</v>
      </c>
      <c r="B696">
        <v>95</v>
      </c>
      <c r="C696">
        <f t="shared" si="10"/>
        <v>695</v>
      </c>
      <c r="D696">
        <v>396</v>
      </c>
      <c r="E696">
        <v>300</v>
      </c>
      <c r="F696">
        <v>150</v>
      </c>
      <c r="G696">
        <v>2</v>
      </c>
      <c r="H696">
        <v>0</v>
      </c>
      <c r="I696" t="s">
        <v>7227</v>
      </c>
      <c r="J696">
        <v>3431</v>
      </c>
    </row>
    <row r="697" spans="1:10" x14ac:dyDescent="0.25">
      <c r="A697">
        <v>7</v>
      </c>
      <c r="B697">
        <v>96</v>
      </c>
      <c r="C697">
        <f t="shared" si="10"/>
        <v>696</v>
      </c>
      <c r="D697">
        <v>1216</v>
      </c>
      <c r="E697">
        <v>235</v>
      </c>
      <c r="F697">
        <v>207</v>
      </c>
      <c r="G697">
        <v>2</v>
      </c>
      <c r="H697">
        <v>2</v>
      </c>
      <c r="I697" t="s">
        <v>7228</v>
      </c>
      <c r="J697">
        <v>81591</v>
      </c>
    </row>
    <row r="698" spans="1:10" x14ac:dyDescent="0.25">
      <c r="A698">
        <v>7</v>
      </c>
      <c r="B698">
        <v>97</v>
      </c>
      <c r="C698">
        <f t="shared" si="10"/>
        <v>697</v>
      </c>
      <c r="D698">
        <v>618</v>
      </c>
      <c r="E698">
        <v>680</v>
      </c>
      <c r="F698">
        <v>132</v>
      </c>
      <c r="G698">
        <v>6</v>
      </c>
      <c r="H698">
        <v>1</v>
      </c>
      <c r="I698" t="s">
        <v>7229</v>
      </c>
      <c r="J698">
        <v>14602</v>
      </c>
    </row>
    <row r="699" spans="1:10" x14ac:dyDescent="0.25">
      <c r="A699">
        <v>7</v>
      </c>
      <c r="B699">
        <v>98</v>
      </c>
      <c r="C699">
        <f t="shared" si="10"/>
        <v>698</v>
      </c>
      <c r="D699">
        <v>1080</v>
      </c>
      <c r="E699">
        <v>0</v>
      </c>
      <c r="F699">
        <v>85</v>
      </c>
      <c r="G699">
        <v>2</v>
      </c>
      <c r="H699">
        <v>0</v>
      </c>
      <c r="I699" t="s">
        <v>7230</v>
      </c>
      <c r="J699">
        <v>1985</v>
      </c>
    </row>
    <row r="700" spans="1:10" x14ac:dyDescent="0.25">
      <c r="A700">
        <v>7</v>
      </c>
      <c r="B700">
        <v>99</v>
      </c>
      <c r="C700">
        <f t="shared" si="10"/>
        <v>699</v>
      </c>
      <c r="D700">
        <v>550</v>
      </c>
      <c r="E700">
        <v>308</v>
      </c>
      <c r="F700">
        <v>37</v>
      </c>
      <c r="G700">
        <v>4</v>
      </c>
      <c r="H700">
        <v>0</v>
      </c>
      <c r="I700" t="s">
        <v>7231</v>
      </c>
      <c r="J700">
        <v>6705</v>
      </c>
    </row>
    <row r="701" spans="1:10" x14ac:dyDescent="0.25">
      <c r="A701">
        <v>7</v>
      </c>
      <c r="B701">
        <v>100</v>
      </c>
      <c r="C701">
        <f t="shared" si="10"/>
        <v>700</v>
      </c>
      <c r="D701">
        <v>770</v>
      </c>
      <c r="E701">
        <v>1630</v>
      </c>
      <c r="F701">
        <v>66</v>
      </c>
      <c r="G701">
        <v>2</v>
      </c>
      <c r="H701">
        <v>0</v>
      </c>
      <c r="I701" t="s">
        <v>7232</v>
      </c>
      <c r="J701">
        <v>3138</v>
      </c>
    </row>
    <row r="702" spans="1:10" x14ac:dyDescent="0.25">
      <c r="A702">
        <v>8</v>
      </c>
      <c r="B702">
        <v>1</v>
      </c>
      <c r="C702">
        <f t="shared" si="10"/>
        <v>701</v>
      </c>
      <c r="D702">
        <v>454</v>
      </c>
      <c r="E702">
        <v>1644</v>
      </c>
      <c r="F702">
        <v>51</v>
      </c>
      <c r="G702">
        <v>8</v>
      </c>
      <c r="H702">
        <v>0</v>
      </c>
      <c r="I702" t="s">
        <v>7233</v>
      </c>
      <c r="J702">
        <v>19662</v>
      </c>
    </row>
    <row r="703" spans="1:10" x14ac:dyDescent="0.25">
      <c r="A703">
        <v>8</v>
      </c>
      <c r="B703">
        <v>2</v>
      </c>
      <c r="C703">
        <f t="shared" si="10"/>
        <v>702</v>
      </c>
      <c r="D703">
        <v>0</v>
      </c>
      <c r="E703">
        <v>282</v>
      </c>
      <c r="F703">
        <v>138</v>
      </c>
      <c r="G703">
        <v>2</v>
      </c>
      <c r="H703">
        <v>0</v>
      </c>
      <c r="I703" t="s">
        <v>7234</v>
      </c>
      <c r="J703">
        <v>3141</v>
      </c>
    </row>
    <row r="704" spans="1:10" x14ac:dyDescent="0.25">
      <c r="A704">
        <v>8</v>
      </c>
      <c r="B704">
        <v>3</v>
      </c>
      <c r="C704">
        <f t="shared" si="10"/>
        <v>703</v>
      </c>
      <c r="D704">
        <v>360</v>
      </c>
      <c r="E704">
        <v>264</v>
      </c>
      <c r="F704">
        <v>136</v>
      </c>
      <c r="G704">
        <v>2</v>
      </c>
      <c r="H704">
        <v>2</v>
      </c>
      <c r="I704" t="s">
        <v>7235</v>
      </c>
      <c r="J704">
        <v>4717</v>
      </c>
    </row>
    <row r="705" spans="1:10" x14ac:dyDescent="0.25">
      <c r="A705">
        <v>8</v>
      </c>
      <c r="B705">
        <v>4</v>
      </c>
      <c r="C705">
        <f t="shared" si="10"/>
        <v>704</v>
      </c>
      <c r="D705">
        <v>1386</v>
      </c>
      <c r="E705">
        <v>870</v>
      </c>
      <c r="F705">
        <v>37</v>
      </c>
      <c r="G705">
        <v>6</v>
      </c>
      <c r="H705">
        <v>0</v>
      </c>
      <c r="I705" t="s">
        <v>7236</v>
      </c>
      <c r="J705">
        <v>15312</v>
      </c>
    </row>
    <row r="706" spans="1:10" x14ac:dyDescent="0.25">
      <c r="A706">
        <v>8</v>
      </c>
      <c r="B706">
        <v>5</v>
      </c>
      <c r="C706">
        <f t="shared" si="10"/>
        <v>705</v>
      </c>
      <c r="D706">
        <v>1290</v>
      </c>
      <c r="E706">
        <v>276</v>
      </c>
      <c r="F706">
        <v>140</v>
      </c>
      <c r="G706">
        <v>2</v>
      </c>
      <c r="H706">
        <v>0</v>
      </c>
      <c r="I706" t="s">
        <v>7237</v>
      </c>
      <c r="J706">
        <v>4168</v>
      </c>
    </row>
    <row r="707" spans="1:10" x14ac:dyDescent="0.25">
      <c r="A707">
        <v>8</v>
      </c>
      <c r="B707">
        <v>6</v>
      </c>
      <c r="C707">
        <f t="shared" si="10"/>
        <v>706</v>
      </c>
      <c r="D707">
        <v>812</v>
      </c>
      <c r="E707">
        <v>261</v>
      </c>
      <c r="F707">
        <v>76</v>
      </c>
      <c r="G707">
        <v>2</v>
      </c>
      <c r="H707">
        <v>5</v>
      </c>
      <c r="I707" t="s">
        <v>7238</v>
      </c>
      <c r="J707">
        <v>26100</v>
      </c>
    </row>
    <row r="708" spans="1:10" x14ac:dyDescent="0.25">
      <c r="A708">
        <v>8</v>
      </c>
      <c r="B708">
        <v>7</v>
      </c>
      <c r="C708">
        <f t="shared" ref="C708:C771" si="11">C707+1</f>
        <v>707</v>
      </c>
      <c r="D708">
        <v>538</v>
      </c>
      <c r="E708">
        <v>244</v>
      </c>
      <c r="F708">
        <v>144</v>
      </c>
      <c r="G708">
        <v>2</v>
      </c>
      <c r="H708">
        <v>1</v>
      </c>
      <c r="I708" t="s">
        <v>7239</v>
      </c>
      <c r="J708">
        <v>4215</v>
      </c>
    </row>
    <row r="709" spans="1:10" x14ac:dyDescent="0.25">
      <c r="A709">
        <v>8</v>
      </c>
      <c r="B709">
        <v>8</v>
      </c>
      <c r="C709">
        <f t="shared" si="11"/>
        <v>708</v>
      </c>
      <c r="D709">
        <v>1166</v>
      </c>
      <c r="E709">
        <v>909</v>
      </c>
      <c r="F709">
        <v>162</v>
      </c>
      <c r="G709">
        <v>2</v>
      </c>
      <c r="H709">
        <v>0</v>
      </c>
      <c r="I709" t="s">
        <v>7240</v>
      </c>
      <c r="J709">
        <v>4409</v>
      </c>
    </row>
    <row r="710" spans="1:10" x14ac:dyDescent="0.25">
      <c r="A710">
        <v>8</v>
      </c>
      <c r="B710">
        <v>9</v>
      </c>
      <c r="C710">
        <f t="shared" si="11"/>
        <v>709</v>
      </c>
      <c r="D710">
        <v>1078</v>
      </c>
      <c r="E710">
        <v>161</v>
      </c>
      <c r="F710">
        <v>68</v>
      </c>
      <c r="G710">
        <v>20</v>
      </c>
      <c r="H710">
        <v>0</v>
      </c>
      <c r="I710" t="s">
        <v>7241</v>
      </c>
      <c r="J710">
        <v>166960</v>
      </c>
    </row>
    <row r="711" spans="1:10" x14ac:dyDescent="0.25">
      <c r="A711">
        <v>8</v>
      </c>
      <c r="B711">
        <v>10</v>
      </c>
      <c r="C711">
        <f t="shared" si="11"/>
        <v>710</v>
      </c>
      <c r="D711">
        <v>600</v>
      </c>
      <c r="E711">
        <v>358</v>
      </c>
      <c r="F711">
        <v>67</v>
      </c>
      <c r="G711">
        <v>2</v>
      </c>
      <c r="H711">
        <v>0</v>
      </c>
      <c r="I711" t="s">
        <v>7242</v>
      </c>
      <c r="J711">
        <v>2196</v>
      </c>
    </row>
    <row r="712" spans="1:10" x14ac:dyDescent="0.25">
      <c r="A712">
        <v>8</v>
      </c>
      <c r="B712">
        <v>11</v>
      </c>
      <c r="C712">
        <f t="shared" si="11"/>
        <v>711</v>
      </c>
      <c r="D712">
        <v>4590</v>
      </c>
      <c r="E712">
        <v>831</v>
      </c>
      <c r="F712">
        <v>186</v>
      </c>
      <c r="G712">
        <v>4</v>
      </c>
      <c r="H712">
        <v>2</v>
      </c>
      <c r="I712" t="s">
        <v>7243</v>
      </c>
      <c r="J712">
        <v>58897</v>
      </c>
    </row>
    <row r="713" spans="1:10" x14ac:dyDescent="0.25">
      <c r="A713">
        <v>8</v>
      </c>
      <c r="B713">
        <v>12</v>
      </c>
      <c r="C713">
        <f t="shared" si="11"/>
        <v>712</v>
      </c>
      <c r="D713">
        <v>537</v>
      </c>
      <c r="E713">
        <v>1083</v>
      </c>
      <c r="F713">
        <v>29</v>
      </c>
      <c r="G713">
        <v>10</v>
      </c>
      <c r="H713">
        <v>0</v>
      </c>
      <c r="I713" t="s">
        <v>7244</v>
      </c>
      <c r="J713">
        <v>10641</v>
      </c>
    </row>
    <row r="714" spans="1:10" x14ac:dyDescent="0.25">
      <c r="A714">
        <v>8</v>
      </c>
      <c r="B714">
        <v>13</v>
      </c>
      <c r="C714">
        <f t="shared" si="11"/>
        <v>713</v>
      </c>
      <c r="D714">
        <v>2256</v>
      </c>
      <c r="E714">
        <v>355</v>
      </c>
      <c r="F714">
        <v>69</v>
      </c>
      <c r="G714">
        <v>4</v>
      </c>
      <c r="H714">
        <v>0</v>
      </c>
      <c r="I714" t="s">
        <v>7245</v>
      </c>
      <c r="J714">
        <v>3423</v>
      </c>
    </row>
    <row r="715" spans="1:10" x14ac:dyDescent="0.25">
      <c r="A715">
        <v>8</v>
      </c>
      <c r="B715">
        <v>14</v>
      </c>
      <c r="C715">
        <f t="shared" si="11"/>
        <v>714</v>
      </c>
      <c r="D715">
        <v>2490</v>
      </c>
      <c r="E715">
        <v>265</v>
      </c>
      <c r="F715">
        <v>174</v>
      </c>
      <c r="G715">
        <v>4</v>
      </c>
      <c r="H715">
        <v>3</v>
      </c>
      <c r="I715" t="s">
        <v>7246</v>
      </c>
      <c r="J715">
        <v>4135</v>
      </c>
    </row>
    <row r="716" spans="1:10" x14ac:dyDescent="0.25">
      <c r="A716">
        <v>8</v>
      </c>
      <c r="B716">
        <v>15</v>
      </c>
      <c r="C716">
        <f t="shared" si="11"/>
        <v>715</v>
      </c>
      <c r="D716">
        <v>0</v>
      </c>
      <c r="E716">
        <v>175</v>
      </c>
      <c r="F716">
        <v>58</v>
      </c>
      <c r="G716">
        <v>4</v>
      </c>
      <c r="H716">
        <v>0</v>
      </c>
      <c r="I716" t="s">
        <v>7247</v>
      </c>
      <c r="J716">
        <v>13352</v>
      </c>
    </row>
    <row r="717" spans="1:10" x14ac:dyDescent="0.25">
      <c r="A717">
        <v>8</v>
      </c>
      <c r="B717">
        <v>16</v>
      </c>
      <c r="C717">
        <f t="shared" si="11"/>
        <v>716</v>
      </c>
      <c r="D717">
        <v>322</v>
      </c>
      <c r="E717">
        <v>337</v>
      </c>
      <c r="F717">
        <v>77</v>
      </c>
      <c r="G717">
        <v>2</v>
      </c>
      <c r="H717">
        <v>3</v>
      </c>
      <c r="I717" t="s">
        <v>7248</v>
      </c>
      <c r="J717">
        <v>21033</v>
      </c>
    </row>
    <row r="718" spans="1:10" x14ac:dyDescent="0.25">
      <c r="A718">
        <v>8</v>
      </c>
      <c r="B718">
        <v>17</v>
      </c>
      <c r="C718">
        <f t="shared" si="11"/>
        <v>717</v>
      </c>
      <c r="D718">
        <v>447</v>
      </c>
      <c r="E718">
        <v>412</v>
      </c>
      <c r="F718">
        <v>48</v>
      </c>
      <c r="G718">
        <v>4</v>
      </c>
      <c r="H718">
        <v>0</v>
      </c>
      <c r="I718" t="s">
        <v>7249</v>
      </c>
      <c r="J718">
        <v>3931</v>
      </c>
    </row>
    <row r="719" spans="1:10" x14ac:dyDescent="0.25">
      <c r="A719">
        <v>8</v>
      </c>
      <c r="B719">
        <v>18</v>
      </c>
      <c r="C719">
        <f t="shared" si="11"/>
        <v>718</v>
      </c>
      <c r="D719">
        <v>1020</v>
      </c>
      <c r="E719">
        <v>280</v>
      </c>
      <c r="F719">
        <v>38</v>
      </c>
      <c r="G719">
        <v>2</v>
      </c>
      <c r="H719">
        <v>0</v>
      </c>
      <c r="I719" t="s">
        <v>7250</v>
      </c>
      <c r="J719">
        <v>8142</v>
      </c>
    </row>
    <row r="720" spans="1:10" x14ac:dyDescent="0.25">
      <c r="A720">
        <v>8</v>
      </c>
      <c r="B720">
        <v>19</v>
      </c>
      <c r="C720">
        <f t="shared" si="11"/>
        <v>719</v>
      </c>
      <c r="D720">
        <v>584</v>
      </c>
      <c r="E720">
        <v>334</v>
      </c>
      <c r="F720">
        <v>47</v>
      </c>
      <c r="G720">
        <v>6</v>
      </c>
      <c r="H720">
        <v>1</v>
      </c>
      <c r="I720" t="s">
        <v>7251</v>
      </c>
      <c r="J720">
        <v>3782</v>
      </c>
    </row>
    <row r="721" spans="1:10" x14ac:dyDescent="0.25">
      <c r="A721">
        <v>8</v>
      </c>
      <c r="B721">
        <v>20</v>
      </c>
      <c r="C721">
        <f t="shared" si="11"/>
        <v>720</v>
      </c>
      <c r="D721">
        <v>532</v>
      </c>
      <c r="E721">
        <v>161</v>
      </c>
      <c r="F721">
        <v>49</v>
      </c>
      <c r="G721">
        <v>4</v>
      </c>
      <c r="H721">
        <v>0</v>
      </c>
      <c r="I721" t="s">
        <v>7252</v>
      </c>
      <c r="J721">
        <v>1254</v>
      </c>
    </row>
    <row r="722" spans="1:10" x14ac:dyDescent="0.25">
      <c r="A722">
        <v>8</v>
      </c>
      <c r="B722">
        <v>21</v>
      </c>
      <c r="C722">
        <f t="shared" si="11"/>
        <v>721</v>
      </c>
      <c r="D722">
        <v>1246</v>
      </c>
      <c r="E722">
        <v>285</v>
      </c>
      <c r="F722">
        <v>57</v>
      </c>
      <c r="G722">
        <v>6</v>
      </c>
      <c r="H722">
        <v>0</v>
      </c>
      <c r="I722" t="s">
        <v>7253</v>
      </c>
      <c r="J722">
        <v>3142</v>
      </c>
    </row>
    <row r="723" spans="1:10" x14ac:dyDescent="0.25">
      <c r="A723">
        <v>8</v>
      </c>
      <c r="B723">
        <v>22</v>
      </c>
      <c r="C723">
        <f t="shared" si="11"/>
        <v>722</v>
      </c>
      <c r="D723">
        <v>2056</v>
      </c>
      <c r="E723">
        <v>333</v>
      </c>
      <c r="F723">
        <v>37</v>
      </c>
      <c r="G723">
        <v>10</v>
      </c>
      <c r="H723">
        <v>0</v>
      </c>
      <c r="I723" t="s">
        <v>7254</v>
      </c>
      <c r="J723">
        <v>15816</v>
      </c>
    </row>
    <row r="724" spans="1:10" x14ac:dyDescent="0.25">
      <c r="A724">
        <v>8</v>
      </c>
      <c r="B724">
        <v>23</v>
      </c>
      <c r="C724">
        <f t="shared" si="11"/>
        <v>723</v>
      </c>
      <c r="D724">
        <v>1461</v>
      </c>
      <c r="E724">
        <v>650</v>
      </c>
      <c r="F724">
        <v>17</v>
      </c>
      <c r="G724">
        <v>2</v>
      </c>
      <c r="H724">
        <v>0</v>
      </c>
      <c r="I724" t="s">
        <v>7255</v>
      </c>
      <c r="J724">
        <v>1174</v>
      </c>
    </row>
    <row r="725" spans="1:10" x14ac:dyDescent="0.25">
      <c r="A725">
        <v>8</v>
      </c>
      <c r="B725">
        <v>24</v>
      </c>
      <c r="C725">
        <f t="shared" si="11"/>
        <v>724</v>
      </c>
      <c r="D725">
        <v>382</v>
      </c>
      <c r="E725">
        <v>960</v>
      </c>
      <c r="F725">
        <v>57</v>
      </c>
      <c r="G725">
        <v>6</v>
      </c>
      <c r="H725">
        <v>0</v>
      </c>
      <c r="I725" t="s">
        <v>7256</v>
      </c>
      <c r="J725">
        <v>3191</v>
      </c>
    </row>
    <row r="726" spans="1:10" x14ac:dyDescent="0.25">
      <c r="A726">
        <v>8</v>
      </c>
      <c r="B726">
        <v>25</v>
      </c>
      <c r="C726">
        <f t="shared" si="11"/>
        <v>725</v>
      </c>
      <c r="D726">
        <v>432</v>
      </c>
      <c r="E726">
        <v>360</v>
      </c>
      <c r="F726">
        <v>49</v>
      </c>
      <c r="G726">
        <v>4</v>
      </c>
      <c r="H726">
        <v>0</v>
      </c>
      <c r="I726" t="s">
        <v>7257</v>
      </c>
      <c r="J726">
        <v>2225</v>
      </c>
    </row>
    <row r="727" spans="1:10" x14ac:dyDescent="0.25">
      <c r="A727">
        <v>8</v>
      </c>
      <c r="B727">
        <v>26</v>
      </c>
      <c r="C727">
        <f t="shared" si="11"/>
        <v>726</v>
      </c>
      <c r="D727">
        <v>1352</v>
      </c>
      <c r="E727">
        <v>344</v>
      </c>
      <c r="F727">
        <v>65</v>
      </c>
      <c r="G727">
        <v>4</v>
      </c>
      <c r="H727">
        <v>0</v>
      </c>
      <c r="I727" t="s">
        <v>7258</v>
      </c>
      <c r="J727">
        <v>5930</v>
      </c>
    </row>
    <row r="728" spans="1:10" x14ac:dyDescent="0.25">
      <c r="A728">
        <v>8</v>
      </c>
      <c r="B728">
        <v>27</v>
      </c>
      <c r="C728">
        <f t="shared" si="11"/>
        <v>727</v>
      </c>
      <c r="D728">
        <v>2945</v>
      </c>
      <c r="E728">
        <v>195</v>
      </c>
      <c r="F728">
        <v>320</v>
      </c>
      <c r="G728">
        <v>2</v>
      </c>
      <c r="H728">
        <v>1</v>
      </c>
      <c r="I728" t="s">
        <v>7259</v>
      </c>
      <c r="J728">
        <v>7058</v>
      </c>
    </row>
    <row r="729" spans="1:10" x14ac:dyDescent="0.25">
      <c r="A729">
        <v>8</v>
      </c>
      <c r="B729">
        <v>28</v>
      </c>
      <c r="C729">
        <f t="shared" si="11"/>
        <v>728</v>
      </c>
      <c r="D729">
        <v>1908</v>
      </c>
      <c r="E729">
        <v>100</v>
      </c>
      <c r="F729">
        <v>55</v>
      </c>
      <c r="G729">
        <v>2</v>
      </c>
      <c r="H729">
        <v>0</v>
      </c>
      <c r="I729" t="s">
        <v>7260</v>
      </c>
      <c r="J729">
        <v>141410</v>
      </c>
    </row>
    <row r="730" spans="1:10" x14ac:dyDescent="0.25">
      <c r="A730">
        <v>8</v>
      </c>
      <c r="B730">
        <v>29</v>
      </c>
      <c r="C730">
        <f t="shared" si="11"/>
        <v>729</v>
      </c>
      <c r="D730">
        <v>555</v>
      </c>
      <c r="E730">
        <v>357</v>
      </c>
      <c r="F730">
        <v>57</v>
      </c>
      <c r="G730">
        <v>4</v>
      </c>
      <c r="H730">
        <v>0</v>
      </c>
      <c r="I730" t="s">
        <v>7261</v>
      </c>
      <c r="J730">
        <v>2887</v>
      </c>
    </row>
    <row r="731" spans="1:10" x14ac:dyDescent="0.25">
      <c r="A731">
        <v>8</v>
      </c>
      <c r="B731">
        <v>30</v>
      </c>
      <c r="C731">
        <f t="shared" si="11"/>
        <v>730</v>
      </c>
      <c r="D731">
        <v>577</v>
      </c>
      <c r="E731">
        <v>245</v>
      </c>
      <c r="F731">
        <v>67</v>
      </c>
      <c r="G731">
        <v>6</v>
      </c>
      <c r="H731">
        <v>0</v>
      </c>
      <c r="I731" t="s">
        <v>7262</v>
      </c>
      <c r="J731">
        <v>5274</v>
      </c>
    </row>
    <row r="732" spans="1:10" x14ac:dyDescent="0.25">
      <c r="A732">
        <v>8</v>
      </c>
      <c r="B732">
        <v>31</v>
      </c>
      <c r="C732">
        <f t="shared" si="11"/>
        <v>731</v>
      </c>
      <c r="D732">
        <v>2335</v>
      </c>
      <c r="E732">
        <v>566</v>
      </c>
      <c r="F732">
        <v>100</v>
      </c>
      <c r="G732">
        <v>6</v>
      </c>
      <c r="H732">
        <v>0</v>
      </c>
      <c r="I732" t="s">
        <v>7263</v>
      </c>
      <c r="J732">
        <v>5198</v>
      </c>
    </row>
    <row r="733" spans="1:10" x14ac:dyDescent="0.25">
      <c r="A733">
        <v>8</v>
      </c>
      <c r="B733">
        <v>32</v>
      </c>
      <c r="C733">
        <f t="shared" si="11"/>
        <v>732</v>
      </c>
      <c r="D733">
        <v>1224</v>
      </c>
      <c r="E733">
        <v>242</v>
      </c>
      <c r="F733">
        <v>231</v>
      </c>
      <c r="G733">
        <v>2</v>
      </c>
      <c r="H733">
        <v>0</v>
      </c>
      <c r="I733" t="s">
        <v>7264</v>
      </c>
      <c r="J733">
        <v>6522</v>
      </c>
    </row>
    <row r="734" spans="1:10" x14ac:dyDescent="0.25">
      <c r="A734">
        <v>8</v>
      </c>
      <c r="B734">
        <v>33</v>
      </c>
      <c r="C734">
        <f t="shared" si="11"/>
        <v>733</v>
      </c>
      <c r="D734">
        <v>4330</v>
      </c>
      <c r="E734">
        <v>594</v>
      </c>
      <c r="F734">
        <v>96</v>
      </c>
      <c r="G734">
        <v>4</v>
      </c>
      <c r="H734">
        <v>0</v>
      </c>
      <c r="I734" t="s">
        <v>7265</v>
      </c>
      <c r="J734">
        <v>13008</v>
      </c>
    </row>
    <row r="735" spans="1:10" x14ac:dyDescent="0.25">
      <c r="A735">
        <v>8</v>
      </c>
      <c r="B735">
        <v>34</v>
      </c>
      <c r="C735">
        <f t="shared" si="11"/>
        <v>734</v>
      </c>
      <c r="D735">
        <v>4260</v>
      </c>
      <c r="E735">
        <v>312</v>
      </c>
      <c r="F735">
        <v>64</v>
      </c>
      <c r="G735">
        <v>2</v>
      </c>
      <c r="H735">
        <v>1</v>
      </c>
      <c r="I735" t="s">
        <v>7266</v>
      </c>
      <c r="J735">
        <v>4041</v>
      </c>
    </row>
    <row r="736" spans="1:10" x14ac:dyDescent="0.25">
      <c r="A736">
        <v>8</v>
      </c>
      <c r="B736">
        <v>35</v>
      </c>
      <c r="C736">
        <f t="shared" si="11"/>
        <v>735</v>
      </c>
      <c r="D736">
        <v>504</v>
      </c>
      <c r="E736">
        <v>290</v>
      </c>
      <c r="F736">
        <v>41</v>
      </c>
      <c r="G736">
        <v>4</v>
      </c>
      <c r="H736">
        <v>0</v>
      </c>
      <c r="I736" t="s">
        <v>7267</v>
      </c>
      <c r="J736">
        <v>3455</v>
      </c>
    </row>
    <row r="737" spans="1:10" x14ac:dyDescent="0.25">
      <c r="A737">
        <v>8</v>
      </c>
      <c r="B737">
        <v>36</v>
      </c>
      <c r="C737">
        <f t="shared" si="11"/>
        <v>736</v>
      </c>
      <c r="D737">
        <v>850</v>
      </c>
      <c r="E737">
        <v>526</v>
      </c>
      <c r="F737">
        <v>33</v>
      </c>
      <c r="G737">
        <v>4</v>
      </c>
      <c r="H737">
        <v>0</v>
      </c>
      <c r="I737" t="s">
        <v>7268</v>
      </c>
      <c r="J737">
        <v>26027</v>
      </c>
    </row>
    <row r="738" spans="1:10" x14ac:dyDescent="0.25">
      <c r="A738">
        <v>8</v>
      </c>
      <c r="B738">
        <v>37</v>
      </c>
      <c r="C738">
        <f t="shared" si="11"/>
        <v>737</v>
      </c>
      <c r="D738">
        <v>1382</v>
      </c>
      <c r="E738">
        <v>111</v>
      </c>
      <c r="F738">
        <v>45</v>
      </c>
      <c r="G738">
        <v>10</v>
      </c>
      <c r="H738">
        <v>0</v>
      </c>
      <c r="I738" t="s">
        <v>7269</v>
      </c>
      <c r="J738">
        <v>12125</v>
      </c>
    </row>
    <row r="739" spans="1:10" x14ac:dyDescent="0.25">
      <c r="A739">
        <v>8</v>
      </c>
      <c r="B739">
        <v>38</v>
      </c>
      <c r="C739">
        <f t="shared" si="11"/>
        <v>738</v>
      </c>
      <c r="D739">
        <v>425</v>
      </c>
      <c r="E739">
        <v>237</v>
      </c>
      <c r="F739">
        <v>54</v>
      </c>
      <c r="G739">
        <v>4</v>
      </c>
      <c r="H739">
        <v>0</v>
      </c>
      <c r="I739" t="s">
        <v>7270</v>
      </c>
      <c r="J739">
        <v>7824</v>
      </c>
    </row>
    <row r="740" spans="1:10" x14ac:dyDescent="0.25">
      <c r="A740">
        <v>8</v>
      </c>
      <c r="B740">
        <v>39</v>
      </c>
      <c r="C740">
        <f t="shared" si="11"/>
        <v>739</v>
      </c>
      <c r="D740">
        <v>529</v>
      </c>
      <c r="E740">
        <v>243</v>
      </c>
      <c r="F740">
        <v>55</v>
      </c>
      <c r="G740">
        <v>10</v>
      </c>
      <c r="H740">
        <v>2</v>
      </c>
      <c r="I740" t="s">
        <v>7271</v>
      </c>
      <c r="J740">
        <v>9744</v>
      </c>
    </row>
    <row r="741" spans="1:10" x14ac:dyDescent="0.25">
      <c r="A741">
        <v>8</v>
      </c>
      <c r="B741">
        <v>40</v>
      </c>
      <c r="C741">
        <f t="shared" si="11"/>
        <v>740</v>
      </c>
      <c r="D741">
        <v>948</v>
      </c>
      <c r="E741">
        <v>207</v>
      </c>
      <c r="F741">
        <v>116</v>
      </c>
      <c r="G741">
        <v>4</v>
      </c>
      <c r="H741">
        <v>0</v>
      </c>
      <c r="I741" t="s">
        <v>7272</v>
      </c>
      <c r="J741">
        <v>8893</v>
      </c>
    </row>
    <row r="742" spans="1:10" x14ac:dyDescent="0.25">
      <c r="A742">
        <v>8</v>
      </c>
      <c r="B742">
        <v>41</v>
      </c>
      <c r="C742">
        <f t="shared" si="11"/>
        <v>741</v>
      </c>
      <c r="D742">
        <v>347</v>
      </c>
      <c r="E742">
        <v>1970</v>
      </c>
      <c r="F742">
        <v>122</v>
      </c>
      <c r="G742">
        <v>20</v>
      </c>
      <c r="H742">
        <v>0</v>
      </c>
      <c r="I742" t="s">
        <v>7273</v>
      </c>
      <c r="J742">
        <v>49202</v>
      </c>
    </row>
    <row r="743" spans="1:10" x14ac:dyDescent="0.25">
      <c r="A743">
        <v>8</v>
      </c>
      <c r="B743">
        <v>42</v>
      </c>
      <c r="C743">
        <f t="shared" si="11"/>
        <v>742</v>
      </c>
      <c r="D743">
        <v>1794</v>
      </c>
      <c r="E743">
        <v>334</v>
      </c>
      <c r="F743">
        <v>83</v>
      </c>
      <c r="G743">
        <v>6</v>
      </c>
      <c r="H743">
        <v>0</v>
      </c>
      <c r="I743" t="s">
        <v>7274</v>
      </c>
      <c r="J743">
        <v>7640</v>
      </c>
    </row>
    <row r="744" spans="1:10" x14ac:dyDescent="0.25">
      <c r="A744">
        <v>8</v>
      </c>
      <c r="B744">
        <v>43</v>
      </c>
      <c r="C744">
        <f t="shared" si="11"/>
        <v>743</v>
      </c>
      <c r="D744">
        <v>1671</v>
      </c>
      <c r="E744">
        <v>828</v>
      </c>
      <c r="F744">
        <v>83</v>
      </c>
      <c r="G744">
        <v>20</v>
      </c>
      <c r="H744">
        <v>2</v>
      </c>
      <c r="I744" t="s">
        <v>7275</v>
      </c>
      <c r="J744">
        <v>34609</v>
      </c>
    </row>
    <row r="745" spans="1:10" x14ac:dyDescent="0.25">
      <c r="A745">
        <v>8</v>
      </c>
      <c r="B745">
        <v>44</v>
      </c>
      <c r="C745">
        <f t="shared" si="11"/>
        <v>744</v>
      </c>
      <c r="D745">
        <v>1098</v>
      </c>
      <c r="E745">
        <v>1700</v>
      </c>
      <c r="F745">
        <v>47</v>
      </c>
      <c r="G745">
        <v>4</v>
      </c>
      <c r="H745">
        <v>0</v>
      </c>
      <c r="I745" t="s">
        <v>7276</v>
      </c>
      <c r="J745">
        <v>13231</v>
      </c>
    </row>
    <row r="746" spans="1:10" x14ac:dyDescent="0.25">
      <c r="A746">
        <v>8</v>
      </c>
      <c r="B746">
        <v>45</v>
      </c>
      <c r="C746">
        <f t="shared" si="11"/>
        <v>745</v>
      </c>
      <c r="D746">
        <v>1032</v>
      </c>
      <c r="E746">
        <v>522</v>
      </c>
      <c r="F746">
        <v>77</v>
      </c>
      <c r="G746">
        <v>2</v>
      </c>
      <c r="H746">
        <v>0</v>
      </c>
      <c r="I746" t="s">
        <v>7277</v>
      </c>
      <c r="J746">
        <v>4433</v>
      </c>
    </row>
    <row r="747" spans="1:10" x14ac:dyDescent="0.25">
      <c r="A747">
        <v>8</v>
      </c>
      <c r="B747">
        <v>46</v>
      </c>
      <c r="C747">
        <f t="shared" si="11"/>
        <v>746</v>
      </c>
      <c r="D747">
        <v>934</v>
      </c>
      <c r="E747">
        <v>694</v>
      </c>
      <c r="F747">
        <v>43</v>
      </c>
      <c r="G747">
        <v>6</v>
      </c>
      <c r="H747">
        <v>0</v>
      </c>
      <c r="I747" t="s">
        <v>7278</v>
      </c>
      <c r="J747">
        <v>5513</v>
      </c>
    </row>
    <row r="748" spans="1:10" x14ac:dyDescent="0.25">
      <c r="A748">
        <v>8</v>
      </c>
      <c r="B748">
        <v>47</v>
      </c>
      <c r="C748">
        <f t="shared" si="11"/>
        <v>747</v>
      </c>
      <c r="D748">
        <v>522</v>
      </c>
      <c r="E748">
        <v>395</v>
      </c>
      <c r="F748">
        <v>98</v>
      </c>
      <c r="G748">
        <v>2</v>
      </c>
      <c r="H748">
        <v>0</v>
      </c>
      <c r="I748" t="s">
        <v>7279</v>
      </c>
      <c r="J748">
        <v>2478</v>
      </c>
    </row>
    <row r="749" spans="1:10" x14ac:dyDescent="0.25">
      <c r="A749">
        <v>8</v>
      </c>
      <c r="B749">
        <v>48</v>
      </c>
      <c r="C749">
        <f t="shared" si="11"/>
        <v>748</v>
      </c>
      <c r="D749">
        <v>595</v>
      </c>
      <c r="E749">
        <v>0</v>
      </c>
      <c r="F749">
        <v>114</v>
      </c>
      <c r="G749">
        <v>2</v>
      </c>
      <c r="H749">
        <v>0</v>
      </c>
      <c r="I749" t="s">
        <v>7280</v>
      </c>
      <c r="J749">
        <v>2645</v>
      </c>
    </row>
    <row r="750" spans="1:10" x14ac:dyDescent="0.25">
      <c r="A750">
        <v>8</v>
      </c>
      <c r="B750">
        <v>49</v>
      </c>
      <c r="C750">
        <f t="shared" si="11"/>
        <v>749</v>
      </c>
      <c r="D750">
        <v>429</v>
      </c>
      <c r="E750">
        <v>0</v>
      </c>
      <c r="F750">
        <v>31</v>
      </c>
      <c r="G750">
        <v>2</v>
      </c>
      <c r="H750">
        <v>0</v>
      </c>
      <c r="I750" t="s">
        <v>7281</v>
      </c>
      <c r="J750">
        <v>1057</v>
      </c>
    </row>
    <row r="751" spans="1:10" x14ac:dyDescent="0.25">
      <c r="A751">
        <v>8</v>
      </c>
      <c r="B751">
        <v>50</v>
      </c>
      <c r="C751">
        <f t="shared" si="11"/>
        <v>750</v>
      </c>
      <c r="D751">
        <v>426</v>
      </c>
      <c r="E751">
        <v>321</v>
      </c>
      <c r="F751">
        <v>46</v>
      </c>
      <c r="G751">
        <v>4</v>
      </c>
      <c r="H751">
        <v>0</v>
      </c>
      <c r="I751" t="s">
        <v>7282</v>
      </c>
      <c r="J751">
        <v>7804</v>
      </c>
    </row>
    <row r="752" spans="1:10" x14ac:dyDescent="0.25">
      <c r="A752">
        <v>8</v>
      </c>
      <c r="B752">
        <v>51</v>
      </c>
      <c r="C752">
        <f t="shared" si="11"/>
        <v>751</v>
      </c>
      <c r="D752">
        <v>511</v>
      </c>
      <c r="E752">
        <v>1795</v>
      </c>
      <c r="F752">
        <v>69</v>
      </c>
      <c r="G752">
        <v>2</v>
      </c>
      <c r="H752">
        <v>0</v>
      </c>
      <c r="I752" t="s">
        <v>241</v>
      </c>
      <c r="J752">
        <v>3240</v>
      </c>
    </row>
    <row r="753" spans="1:10" x14ac:dyDescent="0.25">
      <c r="A753">
        <v>8</v>
      </c>
      <c r="B753">
        <v>52</v>
      </c>
      <c r="C753">
        <f t="shared" si="11"/>
        <v>752</v>
      </c>
      <c r="D753">
        <v>1158</v>
      </c>
      <c r="E753">
        <v>266</v>
      </c>
      <c r="F753">
        <v>204</v>
      </c>
      <c r="G753">
        <v>2</v>
      </c>
      <c r="H753">
        <v>0</v>
      </c>
      <c r="I753" t="s">
        <v>7283</v>
      </c>
      <c r="J753">
        <v>5632</v>
      </c>
    </row>
    <row r="754" spans="1:10" x14ac:dyDescent="0.25">
      <c r="A754">
        <v>8</v>
      </c>
      <c r="B754">
        <v>53</v>
      </c>
      <c r="C754">
        <f t="shared" si="11"/>
        <v>753</v>
      </c>
      <c r="D754">
        <v>1809</v>
      </c>
      <c r="E754">
        <v>286</v>
      </c>
      <c r="F754">
        <v>67</v>
      </c>
      <c r="G754">
        <v>0</v>
      </c>
      <c r="H754">
        <v>0</v>
      </c>
      <c r="J754">
        <v>1806</v>
      </c>
    </row>
    <row r="755" spans="1:10" x14ac:dyDescent="0.25">
      <c r="A755">
        <v>8</v>
      </c>
      <c r="B755">
        <v>54</v>
      </c>
      <c r="C755">
        <f t="shared" si="11"/>
        <v>754</v>
      </c>
      <c r="D755">
        <v>602</v>
      </c>
      <c r="E755">
        <v>347</v>
      </c>
      <c r="F755">
        <v>70</v>
      </c>
      <c r="G755">
        <v>2</v>
      </c>
      <c r="H755">
        <v>1</v>
      </c>
      <c r="I755" t="s">
        <v>7284</v>
      </c>
      <c r="J755">
        <v>10915</v>
      </c>
    </row>
    <row r="756" spans="1:10" x14ac:dyDescent="0.25">
      <c r="A756">
        <v>8</v>
      </c>
      <c r="B756">
        <v>55</v>
      </c>
      <c r="C756">
        <f t="shared" si="11"/>
        <v>755</v>
      </c>
      <c r="D756">
        <v>479</v>
      </c>
      <c r="E756">
        <v>536</v>
      </c>
      <c r="F756">
        <v>98</v>
      </c>
      <c r="G756">
        <v>2</v>
      </c>
      <c r="H756">
        <v>3</v>
      </c>
      <c r="I756" t="s">
        <v>7285</v>
      </c>
      <c r="J756">
        <v>3207</v>
      </c>
    </row>
    <row r="757" spans="1:10" x14ac:dyDescent="0.25">
      <c r="A757">
        <v>8</v>
      </c>
      <c r="B757">
        <v>56</v>
      </c>
      <c r="C757">
        <f t="shared" si="11"/>
        <v>756</v>
      </c>
      <c r="D757">
        <v>1380</v>
      </c>
      <c r="E757">
        <v>808</v>
      </c>
      <c r="F757">
        <v>0</v>
      </c>
      <c r="G757">
        <v>4</v>
      </c>
      <c r="H757">
        <v>3</v>
      </c>
      <c r="I757" t="s">
        <v>7286</v>
      </c>
      <c r="J757">
        <v>13493</v>
      </c>
    </row>
    <row r="758" spans="1:10" x14ac:dyDescent="0.25">
      <c r="A758">
        <v>8</v>
      </c>
      <c r="B758">
        <v>57</v>
      </c>
      <c r="C758">
        <f t="shared" si="11"/>
        <v>757</v>
      </c>
      <c r="D758">
        <v>550</v>
      </c>
      <c r="E758">
        <v>1620</v>
      </c>
      <c r="F758">
        <v>40</v>
      </c>
      <c r="G758">
        <v>4</v>
      </c>
      <c r="H758">
        <v>0</v>
      </c>
      <c r="I758" t="s">
        <v>7287</v>
      </c>
      <c r="J758">
        <v>9717</v>
      </c>
    </row>
    <row r="759" spans="1:10" x14ac:dyDescent="0.25">
      <c r="A759">
        <v>8</v>
      </c>
      <c r="B759">
        <v>58</v>
      </c>
      <c r="C759">
        <f t="shared" si="11"/>
        <v>758</v>
      </c>
      <c r="D759">
        <v>590</v>
      </c>
      <c r="E759">
        <v>322</v>
      </c>
      <c r="F759">
        <v>65</v>
      </c>
      <c r="G759">
        <v>6</v>
      </c>
      <c r="H759">
        <v>1</v>
      </c>
      <c r="I759" t="s">
        <v>7288</v>
      </c>
      <c r="J759">
        <v>16067</v>
      </c>
    </row>
    <row r="760" spans="1:10" x14ac:dyDescent="0.25">
      <c r="A760">
        <v>8</v>
      </c>
      <c r="B760">
        <v>59</v>
      </c>
      <c r="C760">
        <f t="shared" si="11"/>
        <v>759</v>
      </c>
      <c r="D760">
        <v>635</v>
      </c>
      <c r="E760">
        <v>324</v>
      </c>
      <c r="F760">
        <v>92</v>
      </c>
      <c r="G760">
        <v>2</v>
      </c>
      <c r="H760">
        <v>3</v>
      </c>
      <c r="I760" t="s">
        <v>7289</v>
      </c>
      <c r="J760">
        <v>2272</v>
      </c>
    </row>
    <row r="761" spans="1:10" x14ac:dyDescent="0.25">
      <c r="A761">
        <v>8</v>
      </c>
      <c r="B761">
        <v>60</v>
      </c>
      <c r="C761">
        <f t="shared" si="11"/>
        <v>760</v>
      </c>
      <c r="D761">
        <v>930</v>
      </c>
      <c r="E761">
        <v>520</v>
      </c>
      <c r="F761">
        <v>69</v>
      </c>
      <c r="G761">
        <v>2</v>
      </c>
      <c r="H761">
        <v>0</v>
      </c>
      <c r="I761" t="s">
        <v>1965</v>
      </c>
      <c r="J761">
        <v>2102</v>
      </c>
    </row>
    <row r="762" spans="1:10" x14ac:dyDescent="0.25">
      <c r="A762">
        <v>8</v>
      </c>
      <c r="B762">
        <v>61</v>
      </c>
      <c r="C762">
        <f t="shared" si="11"/>
        <v>761</v>
      </c>
      <c r="D762">
        <v>1178</v>
      </c>
      <c r="E762">
        <v>421</v>
      </c>
      <c r="F762">
        <v>88</v>
      </c>
      <c r="G762">
        <v>6</v>
      </c>
      <c r="H762">
        <v>1</v>
      </c>
      <c r="I762" t="s">
        <v>7290</v>
      </c>
      <c r="J762">
        <v>31696</v>
      </c>
    </row>
    <row r="763" spans="1:10" x14ac:dyDescent="0.25">
      <c r="A763">
        <v>8</v>
      </c>
      <c r="B763">
        <v>62</v>
      </c>
      <c r="C763">
        <f t="shared" si="11"/>
        <v>762</v>
      </c>
      <c r="D763">
        <v>0</v>
      </c>
      <c r="E763">
        <v>392</v>
      </c>
      <c r="F763">
        <v>0</v>
      </c>
      <c r="G763">
        <v>2</v>
      </c>
      <c r="H763">
        <v>0</v>
      </c>
      <c r="I763" t="s">
        <v>7291</v>
      </c>
      <c r="J763">
        <v>1406</v>
      </c>
    </row>
    <row r="764" spans="1:10" x14ac:dyDescent="0.25">
      <c r="A764">
        <v>8</v>
      </c>
      <c r="B764">
        <v>63</v>
      </c>
      <c r="C764">
        <f t="shared" si="11"/>
        <v>763</v>
      </c>
      <c r="D764">
        <v>434</v>
      </c>
      <c r="E764">
        <v>1092</v>
      </c>
      <c r="F764">
        <v>18</v>
      </c>
      <c r="G764">
        <v>10</v>
      </c>
      <c r="H764">
        <v>3</v>
      </c>
      <c r="I764" t="s">
        <v>7292</v>
      </c>
      <c r="J764">
        <v>19990</v>
      </c>
    </row>
    <row r="765" spans="1:10" x14ac:dyDescent="0.25">
      <c r="A765">
        <v>8</v>
      </c>
      <c r="B765">
        <v>64</v>
      </c>
      <c r="C765">
        <f t="shared" si="11"/>
        <v>764</v>
      </c>
      <c r="D765">
        <v>1968</v>
      </c>
      <c r="E765">
        <v>584</v>
      </c>
      <c r="F765">
        <v>160</v>
      </c>
      <c r="G765">
        <v>2</v>
      </c>
      <c r="H765">
        <v>1</v>
      </c>
      <c r="I765" t="s">
        <v>7293</v>
      </c>
      <c r="J765">
        <v>3993</v>
      </c>
    </row>
    <row r="766" spans="1:10" x14ac:dyDescent="0.25">
      <c r="A766">
        <v>8</v>
      </c>
      <c r="B766">
        <v>65</v>
      </c>
      <c r="C766">
        <f t="shared" si="11"/>
        <v>765</v>
      </c>
      <c r="D766">
        <v>387</v>
      </c>
      <c r="E766">
        <v>273</v>
      </c>
      <c r="F766">
        <v>0</v>
      </c>
      <c r="G766">
        <v>2</v>
      </c>
      <c r="H766">
        <v>1</v>
      </c>
      <c r="I766" t="s">
        <v>7294</v>
      </c>
      <c r="J766">
        <v>314</v>
      </c>
    </row>
    <row r="767" spans="1:10" x14ac:dyDescent="0.25">
      <c r="A767">
        <v>8</v>
      </c>
      <c r="B767">
        <v>66</v>
      </c>
      <c r="C767">
        <f t="shared" si="11"/>
        <v>766</v>
      </c>
      <c r="D767">
        <v>1479</v>
      </c>
      <c r="E767">
        <v>255</v>
      </c>
      <c r="F767">
        <v>275</v>
      </c>
      <c r="G767">
        <v>2</v>
      </c>
      <c r="H767">
        <v>1</v>
      </c>
      <c r="I767" t="s">
        <v>7295</v>
      </c>
      <c r="J767">
        <v>5936</v>
      </c>
    </row>
    <row r="768" spans="1:10" x14ac:dyDescent="0.25">
      <c r="A768">
        <v>8</v>
      </c>
      <c r="B768">
        <v>67</v>
      </c>
      <c r="C768">
        <f t="shared" si="11"/>
        <v>767</v>
      </c>
      <c r="D768">
        <v>477</v>
      </c>
      <c r="E768">
        <v>284</v>
      </c>
      <c r="F768">
        <v>165</v>
      </c>
      <c r="G768">
        <v>10</v>
      </c>
      <c r="H768">
        <v>1</v>
      </c>
      <c r="I768" t="s">
        <v>7296</v>
      </c>
      <c r="J768">
        <v>13728</v>
      </c>
    </row>
    <row r="769" spans="1:10" x14ac:dyDescent="0.25">
      <c r="A769">
        <v>8</v>
      </c>
      <c r="B769">
        <v>68</v>
      </c>
      <c r="C769">
        <f t="shared" si="11"/>
        <v>768</v>
      </c>
      <c r="D769">
        <v>559</v>
      </c>
      <c r="E769">
        <v>269</v>
      </c>
      <c r="F769">
        <v>116</v>
      </c>
      <c r="G769">
        <v>2</v>
      </c>
      <c r="H769">
        <v>0</v>
      </c>
      <c r="I769" t="s">
        <v>7297</v>
      </c>
      <c r="J769">
        <v>3117</v>
      </c>
    </row>
    <row r="770" spans="1:10" x14ac:dyDescent="0.25">
      <c r="A770">
        <v>8</v>
      </c>
      <c r="B770">
        <v>69</v>
      </c>
      <c r="C770">
        <f t="shared" si="11"/>
        <v>769</v>
      </c>
      <c r="D770">
        <v>830</v>
      </c>
      <c r="E770">
        <v>676</v>
      </c>
      <c r="F770">
        <v>66</v>
      </c>
      <c r="G770">
        <v>2</v>
      </c>
      <c r="H770">
        <v>0</v>
      </c>
      <c r="I770" t="s">
        <v>7298</v>
      </c>
      <c r="J770">
        <v>5084</v>
      </c>
    </row>
    <row r="771" spans="1:10" x14ac:dyDescent="0.25">
      <c r="A771">
        <v>8</v>
      </c>
      <c r="B771">
        <v>70</v>
      </c>
      <c r="C771">
        <f t="shared" si="11"/>
        <v>770</v>
      </c>
      <c r="D771">
        <v>510</v>
      </c>
      <c r="E771">
        <v>434</v>
      </c>
      <c r="F771">
        <v>265</v>
      </c>
      <c r="G771">
        <v>2</v>
      </c>
      <c r="H771">
        <v>0</v>
      </c>
      <c r="I771" t="s">
        <v>7299</v>
      </c>
      <c r="J771">
        <v>5890</v>
      </c>
    </row>
    <row r="772" spans="1:10" x14ac:dyDescent="0.25">
      <c r="A772">
        <v>8</v>
      </c>
      <c r="B772">
        <v>71</v>
      </c>
      <c r="C772">
        <f t="shared" ref="C772:C835" si="12">C771+1</f>
        <v>771</v>
      </c>
      <c r="D772">
        <v>519</v>
      </c>
      <c r="E772">
        <v>0</v>
      </c>
      <c r="F772">
        <v>39</v>
      </c>
      <c r="G772">
        <v>2</v>
      </c>
      <c r="H772">
        <v>0</v>
      </c>
      <c r="I772" t="s">
        <v>7300</v>
      </c>
      <c r="J772">
        <v>942</v>
      </c>
    </row>
    <row r="773" spans="1:10" x14ac:dyDescent="0.25">
      <c r="A773">
        <v>8</v>
      </c>
      <c r="B773">
        <v>72</v>
      </c>
      <c r="C773">
        <f t="shared" si="12"/>
        <v>772</v>
      </c>
      <c r="D773">
        <v>3525</v>
      </c>
      <c r="E773">
        <v>183</v>
      </c>
      <c r="F773">
        <v>72</v>
      </c>
      <c r="G773">
        <v>2</v>
      </c>
      <c r="H773">
        <v>2</v>
      </c>
      <c r="I773" t="s">
        <v>7301</v>
      </c>
      <c r="J773">
        <v>2678</v>
      </c>
    </row>
    <row r="774" spans="1:10" x14ac:dyDescent="0.25">
      <c r="A774">
        <v>8</v>
      </c>
      <c r="B774">
        <v>73</v>
      </c>
      <c r="C774">
        <f t="shared" si="12"/>
        <v>773</v>
      </c>
      <c r="D774">
        <v>1080</v>
      </c>
      <c r="E774">
        <v>945</v>
      </c>
      <c r="F774">
        <v>42</v>
      </c>
      <c r="G774">
        <v>4</v>
      </c>
      <c r="H774">
        <v>0</v>
      </c>
      <c r="I774" t="s">
        <v>7302</v>
      </c>
      <c r="J774">
        <v>2835</v>
      </c>
    </row>
    <row r="775" spans="1:10" x14ac:dyDescent="0.25">
      <c r="A775">
        <v>8</v>
      </c>
      <c r="B775">
        <v>74</v>
      </c>
      <c r="C775">
        <f t="shared" si="12"/>
        <v>774</v>
      </c>
      <c r="D775">
        <v>1728</v>
      </c>
      <c r="E775">
        <v>214</v>
      </c>
      <c r="F775">
        <v>92</v>
      </c>
      <c r="G775">
        <v>6</v>
      </c>
      <c r="H775">
        <v>2</v>
      </c>
      <c r="I775" t="s">
        <v>7303</v>
      </c>
      <c r="J775">
        <v>54761</v>
      </c>
    </row>
    <row r="776" spans="1:10" x14ac:dyDescent="0.25">
      <c r="A776">
        <v>8</v>
      </c>
      <c r="B776">
        <v>75</v>
      </c>
      <c r="C776">
        <f t="shared" si="12"/>
        <v>775</v>
      </c>
      <c r="D776">
        <v>557</v>
      </c>
      <c r="E776">
        <v>333</v>
      </c>
      <c r="F776">
        <v>54</v>
      </c>
      <c r="G776">
        <v>2</v>
      </c>
      <c r="H776">
        <v>0</v>
      </c>
      <c r="I776" t="s">
        <v>7304</v>
      </c>
      <c r="J776">
        <v>1556</v>
      </c>
    </row>
    <row r="777" spans="1:10" x14ac:dyDescent="0.25">
      <c r="A777">
        <v>8</v>
      </c>
      <c r="B777">
        <v>76</v>
      </c>
      <c r="C777">
        <f t="shared" si="12"/>
        <v>776</v>
      </c>
      <c r="D777">
        <v>4790</v>
      </c>
      <c r="E777">
        <v>530</v>
      </c>
      <c r="F777">
        <v>48</v>
      </c>
      <c r="G777">
        <v>2</v>
      </c>
      <c r="H777">
        <v>0</v>
      </c>
      <c r="I777" t="s">
        <v>7305</v>
      </c>
      <c r="J777">
        <v>2044</v>
      </c>
    </row>
    <row r="778" spans="1:10" x14ac:dyDescent="0.25">
      <c r="A778">
        <v>8</v>
      </c>
      <c r="B778">
        <v>77</v>
      </c>
      <c r="C778">
        <f t="shared" si="12"/>
        <v>777</v>
      </c>
      <c r="D778">
        <v>1044</v>
      </c>
      <c r="E778">
        <v>165</v>
      </c>
      <c r="F778">
        <v>71</v>
      </c>
      <c r="G778">
        <v>20</v>
      </c>
      <c r="H778">
        <v>1</v>
      </c>
      <c r="I778" t="s">
        <v>7306</v>
      </c>
      <c r="J778">
        <v>6679</v>
      </c>
    </row>
    <row r="779" spans="1:10" x14ac:dyDescent="0.25">
      <c r="A779">
        <v>8</v>
      </c>
      <c r="B779">
        <v>78</v>
      </c>
      <c r="C779">
        <f t="shared" si="12"/>
        <v>778</v>
      </c>
      <c r="D779">
        <v>4660</v>
      </c>
      <c r="E779">
        <v>234</v>
      </c>
      <c r="F779">
        <v>74</v>
      </c>
      <c r="G779">
        <v>2</v>
      </c>
      <c r="H779">
        <v>2</v>
      </c>
      <c r="I779" t="s">
        <v>7307</v>
      </c>
      <c r="J779">
        <v>11824</v>
      </c>
    </row>
    <row r="780" spans="1:10" x14ac:dyDescent="0.25">
      <c r="A780">
        <v>8</v>
      </c>
      <c r="B780">
        <v>79</v>
      </c>
      <c r="C780">
        <f t="shared" si="12"/>
        <v>779</v>
      </c>
      <c r="D780">
        <v>1026</v>
      </c>
      <c r="E780">
        <v>270</v>
      </c>
      <c r="F780">
        <v>55</v>
      </c>
      <c r="G780">
        <v>2</v>
      </c>
      <c r="H780">
        <v>0</v>
      </c>
      <c r="I780" t="s">
        <v>7308</v>
      </c>
      <c r="J780">
        <v>2306</v>
      </c>
    </row>
    <row r="781" spans="1:10" x14ac:dyDescent="0.25">
      <c r="A781">
        <v>8</v>
      </c>
      <c r="B781">
        <v>80</v>
      </c>
      <c r="C781">
        <f t="shared" si="12"/>
        <v>780</v>
      </c>
      <c r="D781">
        <v>1566</v>
      </c>
      <c r="E781">
        <v>0</v>
      </c>
      <c r="F781">
        <v>186</v>
      </c>
      <c r="G781">
        <v>2</v>
      </c>
      <c r="H781">
        <v>1</v>
      </c>
      <c r="I781" t="s">
        <v>7309</v>
      </c>
      <c r="J781">
        <v>19114</v>
      </c>
    </row>
    <row r="782" spans="1:10" x14ac:dyDescent="0.25">
      <c r="A782">
        <v>8</v>
      </c>
      <c r="B782">
        <v>81</v>
      </c>
      <c r="C782">
        <f t="shared" si="12"/>
        <v>781</v>
      </c>
      <c r="D782">
        <v>662</v>
      </c>
      <c r="E782">
        <v>1315</v>
      </c>
      <c r="F782">
        <v>142</v>
      </c>
      <c r="G782">
        <v>2</v>
      </c>
      <c r="H782">
        <v>1</v>
      </c>
      <c r="I782" t="s">
        <v>7310</v>
      </c>
      <c r="J782">
        <v>4374</v>
      </c>
    </row>
    <row r="783" spans="1:10" x14ac:dyDescent="0.25">
      <c r="A783">
        <v>8</v>
      </c>
      <c r="B783">
        <v>82</v>
      </c>
      <c r="C783">
        <f t="shared" si="12"/>
        <v>782</v>
      </c>
      <c r="D783">
        <v>492</v>
      </c>
      <c r="E783">
        <v>349</v>
      </c>
      <c r="F783">
        <v>35</v>
      </c>
      <c r="G783">
        <v>10</v>
      </c>
      <c r="H783">
        <v>0</v>
      </c>
      <c r="I783" t="s">
        <v>7311</v>
      </c>
      <c r="J783">
        <v>76706</v>
      </c>
    </row>
    <row r="784" spans="1:10" x14ac:dyDescent="0.25">
      <c r="A784">
        <v>8</v>
      </c>
      <c r="B784">
        <v>83</v>
      </c>
      <c r="C784">
        <f t="shared" si="12"/>
        <v>783</v>
      </c>
      <c r="D784">
        <v>557</v>
      </c>
      <c r="E784">
        <v>321</v>
      </c>
      <c r="F784">
        <v>80</v>
      </c>
      <c r="G784">
        <v>4</v>
      </c>
      <c r="H784">
        <v>0</v>
      </c>
      <c r="I784" t="s">
        <v>7312</v>
      </c>
      <c r="J784">
        <v>2500</v>
      </c>
    </row>
    <row r="785" spans="1:10" x14ac:dyDescent="0.25">
      <c r="A785">
        <v>8</v>
      </c>
      <c r="B785">
        <v>84</v>
      </c>
      <c r="C785">
        <f t="shared" si="12"/>
        <v>784</v>
      </c>
      <c r="D785">
        <v>442</v>
      </c>
      <c r="E785">
        <v>615</v>
      </c>
      <c r="F785">
        <v>82</v>
      </c>
      <c r="G785">
        <v>2</v>
      </c>
      <c r="H785">
        <v>2</v>
      </c>
      <c r="I785" t="s">
        <v>7313</v>
      </c>
      <c r="J785">
        <v>9380</v>
      </c>
    </row>
    <row r="786" spans="1:10" x14ac:dyDescent="0.25">
      <c r="A786">
        <v>8</v>
      </c>
      <c r="B786">
        <v>85</v>
      </c>
      <c r="C786">
        <f t="shared" si="12"/>
        <v>785</v>
      </c>
      <c r="D786">
        <v>1530</v>
      </c>
      <c r="E786">
        <v>353</v>
      </c>
      <c r="F786">
        <v>65</v>
      </c>
      <c r="G786">
        <v>20</v>
      </c>
      <c r="H786">
        <v>0</v>
      </c>
      <c r="I786" t="s">
        <v>7314</v>
      </c>
      <c r="J786">
        <v>45341</v>
      </c>
    </row>
    <row r="787" spans="1:10" x14ac:dyDescent="0.25">
      <c r="A787">
        <v>8</v>
      </c>
      <c r="B787">
        <v>86</v>
      </c>
      <c r="C787">
        <f t="shared" si="12"/>
        <v>786</v>
      </c>
      <c r="D787">
        <v>1689</v>
      </c>
      <c r="E787">
        <v>342</v>
      </c>
      <c r="F787">
        <v>0</v>
      </c>
      <c r="G787">
        <v>8</v>
      </c>
      <c r="H787">
        <v>4</v>
      </c>
      <c r="I787" t="s">
        <v>7315</v>
      </c>
      <c r="J787">
        <v>23219</v>
      </c>
    </row>
    <row r="788" spans="1:10" x14ac:dyDescent="0.25">
      <c r="A788">
        <v>8</v>
      </c>
      <c r="B788">
        <v>87</v>
      </c>
      <c r="C788">
        <f t="shared" si="12"/>
        <v>787</v>
      </c>
      <c r="D788">
        <v>928</v>
      </c>
      <c r="E788">
        <v>822</v>
      </c>
      <c r="F788">
        <v>72</v>
      </c>
      <c r="G788">
        <v>4</v>
      </c>
      <c r="H788">
        <v>0</v>
      </c>
      <c r="I788" t="s">
        <v>7316</v>
      </c>
      <c r="J788">
        <v>153030</v>
      </c>
    </row>
    <row r="789" spans="1:10" x14ac:dyDescent="0.25">
      <c r="A789">
        <v>8</v>
      </c>
      <c r="B789">
        <v>88</v>
      </c>
      <c r="C789">
        <f t="shared" si="12"/>
        <v>788</v>
      </c>
      <c r="D789">
        <v>492</v>
      </c>
      <c r="E789">
        <v>804</v>
      </c>
      <c r="F789">
        <v>55</v>
      </c>
      <c r="G789">
        <v>4</v>
      </c>
      <c r="H789">
        <v>1</v>
      </c>
      <c r="I789" t="s">
        <v>7317</v>
      </c>
      <c r="J789">
        <v>2339</v>
      </c>
    </row>
    <row r="790" spans="1:10" x14ac:dyDescent="0.25">
      <c r="A790">
        <v>8</v>
      </c>
      <c r="B790">
        <v>89</v>
      </c>
      <c r="C790">
        <f t="shared" si="12"/>
        <v>789</v>
      </c>
      <c r="D790">
        <v>549</v>
      </c>
      <c r="E790">
        <v>490</v>
      </c>
      <c r="F790">
        <v>53</v>
      </c>
      <c r="G790">
        <v>4</v>
      </c>
      <c r="H790">
        <v>0</v>
      </c>
      <c r="I790" t="s">
        <v>7318</v>
      </c>
      <c r="J790">
        <v>2748</v>
      </c>
    </row>
    <row r="791" spans="1:10" x14ac:dyDescent="0.25">
      <c r="A791">
        <v>8</v>
      </c>
      <c r="B791">
        <v>90</v>
      </c>
      <c r="C791">
        <f t="shared" si="12"/>
        <v>790</v>
      </c>
      <c r="D791">
        <v>850</v>
      </c>
      <c r="E791">
        <v>185</v>
      </c>
      <c r="F791">
        <v>162</v>
      </c>
      <c r="G791">
        <v>2</v>
      </c>
      <c r="H791">
        <v>0</v>
      </c>
      <c r="I791" t="s">
        <v>7319</v>
      </c>
      <c r="J791">
        <v>3574</v>
      </c>
    </row>
    <row r="792" spans="1:10" x14ac:dyDescent="0.25">
      <c r="A792">
        <v>8</v>
      </c>
      <c r="B792">
        <v>91</v>
      </c>
      <c r="C792">
        <f t="shared" si="12"/>
        <v>791</v>
      </c>
      <c r="D792">
        <v>330</v>
      </c>
      <c r="E792">
        <v>458</v>
      </c>
      <c r="F792">
        <v>210</v>
      </c>
      <c r="G792">
        <v>2</v>
      </c>
      <c r="H792">
        <v>0</v>
      </c>
      <c r="I792" t="s">
        <v>7320</v>
      </c>
      <c r="J792">
        <v>14491</v>
      </c>
    </row>
    <row r="793" spans="1:10" x14ac:dyDescent="0.25">
      <c r="A793">
        <v>8</v>
      </c>
      <c r="B793">
        <v>92</v>
      </c>
      <c r="C793">
        <f t="shared" si="12"/>
        <v>792</v>
      </c>
      <c r="D793">
        <v>333</v>
      </c>
      <c r="E793">
        <v>327</v>
      </c>
      <c r="F793">
        <v>176</v>
      </c>
      <c r="G793">
        <v>10</v>
      </c>
      <c r="H793">
        <v>3</v>
      </c>
      <c r="I793" t="s">
        <v>7321</v>
      </c>
      <c r="J793">
        <v>30830</v>
      </c>
    </row>
    <row r="794" spans="1:10" x14ac:dyDescent="0.25">
      <c r="A794">
        <v>8</v>
      </c>
      <c r="B794">
        <v>93</v>
      </c>
      <c r="C794">
        <f t="shared" si="12"/>
        <v>793</v>
      </c>
      <c r="D794">
        <v>1256</v>
      </c>
      <c r="E794">
        <v>591</v>
      </c>
      <c r="F794">
        <v>61</v>
      </c>
      <c r="G794">
        <v>4</v>
      </c>
      <c r="H794">
        <v>0</v>
      </c>
      <c r="I794" t="s">
        <v>7322</v>
      </c>
      <c r="J794">
        <v>2431</v>
      </c>
    </row>
    <row r="795" spans="1:10" x14ac:dyDescent="0.25">
      <c r="A795">
        <v>8</v>
      </c>
      <c r="B795">
        <v>94</v>
      </c>
      <c r="C795">
        <f t="shared" si="12"/>
        <v>794</v>
      </c>
      <c r="D795">
        <v>468</v>
      </c>
      <c r="E795">
        <v>1278</v>
      </c>
      <c r="F795">
        <v>295</v>
      </c>
      <c r="G795">
        <v>4</v>
      </c>
      <c r="H795">
        <v>0</v>
      </c>
      <c r="I795" t="s">
        <v>7323</v>
      </c>
      <c r="J795">
        <v>8282</v>
      </c>
    </row>
    <row r="796" spans="1:10" x14ac:dyDescent="0.25">
      <c r="A796">
        <v>8</v>
      </c>
      <c r="B796">
        <v>95</v>
      </c>
      <c r="C796">
        <f t="shared" si="12"/>
        <v>795</v>
      </c>
      <c r="D796">
        <v>1020</v>
      </c>
      <c r="E796">
        <v>596</v>
      </c>
      <c r="F796">
        <v>170</v>
      </c>
      <c r="G796">
        <v>2</v>
      </c>
      <c r="H796">
        <v>0</v>
      </c>
      <c r="I796" t="s">
        <v>7324</v>
      </c>
      <c r="J796">
        <v>4768</v>
      </c>
    </row>
    <row r="797" spans="1:10" x14ac:dyDescent="0.25">
      <c r="A797">
        <v>8</v>
      </c>
      <c r="B797">
        <v>96</v>
      </c>
      <c r="C797">
        <f t="shared" si="12"/>
        <v>796</v>
      </c>
      <c r="D797">
        <v>1136</v>
      </c>
      <c r="E797">
        <v>284</v>
      </c>
      <c r="F797">
        <v>159</v>
      </c>
      <c r="G797">
        <v>2</v>
      </c>
      <c r="H797">
        <v>1</v>
      </c>
      <c r="I797" t="s">
        <v>7325</v>
      </c>
      <c r="J797">
        <v>3913</v>
      </c>
    </row>
    <row r="798" spans="1:10" x14ac:dyDescent="0.25">
      <c r="A798">
        <v>8</v>
      </c>
      <c r="B798">
        <v>97</v>
      </c>
      <c r="C798">
        <f t="shared" si="12"/>
        <v>797</v>
      </c>
      <c r="D798">
        <v>1467</v>
      </c>
      <c r="E798">
        <v>1615</v>
      </c>
      <c r="F798">
        <v>124</v>
      </c>
      <c r="G798">
        <v>8</v>
      </c>
      <c r="H798">
        <v>1</v>
      </c>
      <c r="I798" t="s">
        <v>7326</v>
      </c>
      <c r="J798">
        <v>13187</v>
      </c>
    </row>
    <row r="799" spans="1:10" x14ac:dyDescent="0.25">
      <c r="A799">
        <v>8</v>
      </c>
      <c r="B799">
        <v>98</v>
      </c>
      <c r="C799">
        <f t="shared" si="12"/>
        <v>798</v>
      </c>
      <c r="D799">
        <v>4580</v>
      </c>
      <c r="E799">
        <v>281</v>
      </c>
      <c r="F799">
        <v>114</v>
      </c>
      <c r="G799">
        <v>2</v>
      </c>
      <c r="H799">
        <v>0</v>
      </c>
      <c r="I799" t="s">
        <v>7327</v>
      </c>
      <c r="J799">
        <v>3640</v>
      </c>
    </row>
    <row r="800" spans="1:10" x14ac:dyDescent="0.25">
      <c r="A800">
        <v>8</v>
      </c>
      <c r="B800">
        <v>99</v>
      </c>
      <c r="C800">
        <f t="shared" si="12"/>
        <v>799</v>
      </c>
      <c r="D800">
        <v>1896</v>
      </c>
      <c r="E800">
        <v>297</v>
      </c>
      <c r="F800">
        <v>670</v>
      </c>
      <c r="G800">
        <v>4</v>
      </c>
      <c r="H800">
        <v>0</v>
      </c>
      <c r="I800" t="s">
        <v>7328</v>
      </c>
      <c r="J800">
        <v>14696</v>
      </c>
    </row>
    <row r="801" spans="1:10" x14ac:dyDescent="0.25">
      <c r="A801">
        <v>8</v>
      </c>
      <c r="B801">
        <v>100</v>
      </c>
      <c r="C801">
        <f t="shared" si="12"/>
        <v>800</v>
      </c>
      <c r="D801">
        <v>403</v>
      </c>
      <c r="E801">
        <v>724</v>
      </c>
      <c r="F801">
        <v>106</v>
      </c>
      <c r="G801">
        <v>2</v>
      </c>
      <c r="H801">
        <v>0</v>
      </c>
      <c r="I801" t="s">
        <v>7329</v>
      </c>
      <c r="J801">
        <v>2936</v>
      </c>
    </row>
    <row r="802" spans="1:10" x14ac:dyDescent="0.25">
      <c r="A802">
        <v>9</v>
      </c>
      <c r="B802">
        <v>1</v>
      </c>
      <c r="C802">
        <f t="shared" si="12"/>
        <v>801</v>
      </c>
      <c r="D802">
        <v>2855</v>
      </c>
      <c r="E802">
        <v>378</v>
      </c>
      <c r="F802">
        <v>54</v>
      </c>
      <c r="G802">
        <v>2</v>
      </c>
      <c r="H802">
        <v>0</v>
      </c>
      <c r="I802" t="s">
        <v>7330</v>
      </c>
      <c r="J802">
        <v>2081</v>
      </c>
    </row>
    <row r="803" spans="1:10" x14ac:dyDescent="0.25">
      <c r="A803">
        <v>9</v>
      </c>
      <c r="B803">
        <v>2</v>
      </c>
      <c r="C803">
        <f t="shared" si="12"/>
        <v>802</v>
      </c>
      <c r="D803">
        <v>612</v>
      </c>
      <c r="E803">
        <v>240</v>
      </c>
      <c r="F803">
        <v>76</v>
      </c>
      <c r="G803">
        <v>2</v>
      </c>
      <c r="H803">
        <v>1</v>
      </c>
      <c r="I803" t="s">
        <v>7331</v>
      </c>
      <c r="J803">
        <v>1872</v>
      </c>
    </row>
    <row r="804" spans="1:10" x14ac:dyDescent="0.25">
      <c r="A804">
        <v>9</v>
      </c>
      <c r="B804">
        <v>3</v>
      </c>
      <c r="C804">
        <f t="shared" si="12"/>
        <v>803</v>
      </c>
      <c r="D804">
        <v>492</v>
      </c>
      <c r="E804">
        <v>351</v>
      </c>
      <c r="F804">
        <v>71</v>
      </c>
      <c r="G804">
        <v>2</v>
      </c>
      <c r="H804">
        <v>1</v>
      </c>
      <c r="I804" t="s">
        <v>7332</v>
      </c>
      <c r="J804">
        <v>12839</v>
      </c>
    </row>
    <row r="805" spans="1:10" x14ac:dyDescent="0.25">
      <c r="A805">
        <v>9</v>
      </c>
      <c r="B805">
        <v>4</v>
      </c>
      <c r="C805">
        <f t="shared" si="12"/>
        <v>804</v>
      </c>
      <c r="D805">
        <v>609</v>
      </c>
      <c r="E805">
        <v>582</v>
      </c>
      <c r="F805">
        <v>104</v>
      </c>
      <c r="G805">
        <v>2</v>
      </c>
      <c r="H805">
        <v>0</v>
      </c>
      <c r="I805" t="s">
        <v>7333</v>
      </c>
      <c r="J805">
        <v>3180</v>
      </c>
    </row>
    <row r="806" spans="1:10" x14ac:dyDescent="0.25">
      <c r="A806">
        <v>9</v>
      </c>
      <c r="B806">
        <v>5</v>
      </c>
      <c r="C806">
        <f t="shared" si="12"/>
        <v>805</v>
      </c>
      <c r="D806">
        <v>1114</v>
      </c>
      <c r="E806">
        <v>224</v>
      </c>
      <c r="F806">
        <v>36</v>
      </c>
      <c r="G806">
        <v>2</v>
      </c>
      <c r="H806">
        <v>0</v>
      </c>
      <c r="I806" t="s">
        <v>7334</v>
      </c>
      <c r="J806">
        <v>3096</v>
      </c>
    </row>
    <row r="807" spans="1:10" x14ac:dyDescent="0.25">
      <c r="A807">
        <v>9</v>
      </c>
      <c r="B807">
        <v>6</v>
      </c>
      <c r="C807">
        <f t="shared" si="12"/>
        <v>806</v>
      </c>
      <c r="D807">
        <v>526</v>
      </c>
      <c r="E807">
        <v>2620</v>
      </c>
      <c r="F807">
        <v>140</v>
      </c>
      <c r="G807">
        <v>2</v>
      </c>
      <c r="H807">
        <v>0</v>
      </c>
      <c r="I807" t="s">
        <v>7335</v>
      </c>
      <c r="J807">
        <v>5741</v>
      </c>
    </row>
    <row r="808" spans="1:10" x14ac:dyDescent="0.25">
      <c r="A808">
        <v>9</v>
      </c>
      <c r="B808">
        <v>7</v>
      </c>
      <c r="C808">
        <f t="shared" si="12"/>
        <v>807</v>
      </c>
      <c r="D808">
        <v>1700</v>
      </c>
      <c r="E808">
        <v>1790</v>
      </c>
      <c r="F808">
        <v>0</v>
      </c>
      <c r="G808">
        <v>0</v>
      </c>
      <c r="H808">
        <v>3</v>
      </c>
      <c r="I808" t="s">
        <v>7336</v>
      </c>
      <c r="J808">
        <v>7960</v>
      </c>
    </row>
    <row r="809" spans="1:10" x14ac:dyDescent="0.25">
      <c r="A809">
        <v>9</v>
      </c>
      <c r="B809">
        <v>8</v>
      </c>
      <c r="C809">
        <f t="shared" si="12"/>
        <v>808</v>
      </c>
      <c r="D809">
        <v>1830</v>
      </c>
      <c r="E809">
        <v>908</v>
      </c>
      <c r="F809">
        <v>48</v>
      </c>
      <c r="G809">
        <v>4</v>
      </c>
      <c r="H809">
        <v>0</v>
      </c>
      <c r="I809" t="s">
        <v>7337</v>
      </c>
      <c r="J809">
        <v>6783</v>
      </c>
    </row>
    <row r="810" spans="1:10" x14ac:dyDescent="0.25">
      <c r="A810">
        <v>9</v>
      </c>
      <c r="B810">
        <v>9</v>
      </c>
      <c r="C810">
        <f t="shared" si="12"/>
        <v>809</v>
      </c>
      <c r="D810">
        <v>1614</v>
      </c>
      <c r="E810">
        <v>621</v>
      </c>
      <c r="F810">
        <v>106</v>
      </c>
      <c r="G810">
        <v>2</v>
      </c>
      <c r="H810">
        <v>0</v>
      </c>
      <c r="I810" t="s">
        <v>7338</v>
      </c>
      <c r="J810">
        <v>3037</v>
      </c>
    </row>
    <row r="811" spans="1:10" x14ac:dyDescent="0.25">
      <c r="A811">
        <v>9</v>
      </c>
      <c r="B811">
        <v>10</v>
      </c>
      <c r="C811">
        <f t="shared" si="12"/>
        <v>810</v>
      </c>
      <c r="D811">
        <v>488</v>
      </c>
      <c r="E811">
        <v>225</v>
      </c>
      <c r="F811">
        <v>72</v>
      </c>
      <c r="G811">
        <v>4</v>
      </c>
      <c r="H811">
        <v>0</v>
      </c>
      <c r="I811" t="s">
        <v>7339</v>
      </c>
      <c r="J811">
        <v>3621</v>
      </c>
    </row>
    <row r="812" spans="1:10" x14ac:dyDescent="0.25">
      <c r="A812">
        <v>9</v>
      </c>
      <c r="B812">
        <v>11</v>
      </c>
      <c r="C812">
        <f t="shared" si="12"/>
        <v>811</v>
      </c>
      <c r="D812">
        <v>594</v>
      </c>
      <c r="E812">
        <v>271</v>
      </c>
      <c r="F812">
        <v>78</v>
      </c>
      <c r="G812">
        <v>2</v>
      </c>
      <c r="H812">
        <v>0</v>
      </c>
      <c r="I812" t="s">
        <v>709</v>
      </c>
      <c r="J812">
        <v>1926</v>
      </c>
    </row>
    <row r="813" spans="1:10" x14ac:dyDescent="0.25">
      <c r="A813">
        <v>9</v>
      </c>
      <c r="B813">
        <v>12</v>
      </c>
      <c r="C813">
        <f t="shared" si="12"/>
        <v>812</v>
      </c>
      <c r="D813">
        <v>477</v>
      </c>
      <c r="E813">
        <v>678</v>
      </c>
      <c r="F813">
        <v>174</v>
      </c>
      <c r="G813">
        <v>2</v>
      </c>
      <c r="H813">
        <v>0</v>
      </c>
      <c r="I813" t="s">
        <v>7340</v>
      </c>
      <c r="J813">
        <v>8568</v>
      </c>
    </row>
    <row r="814" spans="1:10" x14ac:dyDescent="0.25">
      <c r="A814">
        <v>9</v>
      </c>
      <c r="B814">
        <v>13</v>
      </c>
      <c r="C814">
        <f t="shared" si="12"/>
        <v>813</v>
      </c>
      <c r="D814">
        <v>624</v>
      </c>
      <c r="E814">
        <v>446</v>
      </c>
      <c r="F814">
        <v>47</v>
      </c>
      <c r="G814">
        <v>4</v>
      </c>
      <c r="H814">
        <v>0</v>
      </c>
      <c r="I814" t="s">
        <v>7341</v>
      </c>
      <c r="J814">
        <v>11320</v>
      </c>
    </row>
    <row r="815" spans="1:10" x14ac:dyDescent="0.25">
      <c r="A815">
        <v>9</v>
      </c>
      <c r="B815">
        <v>14</v>
      </c>
      <c r="C815">
        <f t="shared" si="12"/>
        <v>814</v>
      </c>
      <c r="D815">
        <v>459</v>
      </c>
      <c r="E815">
        <v>1915</v>
      </c>
      <c r="F815">
        <v>48</v>
      </c>
      <c r="G815">
        <v>2</v>
      </c>
      <c r="H815">
        <v>0</v>
      </c>
      <c r="I815" t="s">
        <v>1876</v>
      </c>
      <c r="J815">
        <v>2988</v>
      </c>
    </row>
    <row r="816" spans="1:10" x14ac:dyDescent="0.25">
      <c r="A816">
        <v>9</v>
      </c>
      <c r="B816">
        <v>15</v>
      </c>
      <c r="C816">
        <f t="shared" si="12"/>
        <v>815</v>
      </c>
      <c r="D816">
        <v>980</v>
      </c>
      <c r="E816">
        <v>364</v>
      </c>
      <c r="F816">
        <v>295</v>
      </c>
      <c r="G816">
        <v>2</v>
      </c>
      <c r="H816">
        <v>1</v>
      </c>
      <c r="I816" t="s">
        <v>7342</v>
      </c>
      <c r="J816">
        <v>11369</v>
      </c>
    </row>
    <row r="817" spans="1:10" x14ac:dyDescent="0.25">
      <c r="A817">
        <v>9</v>
      </c>
      <c r="B817">
        <v>16</v>
      </c>
      <c r="C817">
        <f t="shared" si="12"/>
        <v>816</v>
      </c>
      <c r="D817">
        <v>436</v>
      </c>
      <c r="E817">
        <v>0</v>
      </c>
      <c r="F817">
        <v>141</v>
      </c>
      <c r="G817">
        <v>2</v>
      </c>
      <c r="H817">
        <v>1</v>
      </c>
      <c r="I817" t="s">
        <v>7343</v>
      </c>
      <c r="J817">
        <v>13424</v>
      </c>
    </row>
    <row r="818" spans="1:10" x14ac:dyDescent="0.25">
      <c r="A818">
        <v>9</v>
      </c>
      <c r="B818">
        <v>17</v>
      </c>
      <c r="C818">
        <f t="shared" si="12"/>
        <v>817</v>
      </c>
      <c r="D818">
        <v>482</v>
      </c>
      <c r="E818">
        <v>191</v>
      </c>
      <c r="F818">
        <v>86</v>
      </c>
      <c r="G818">
        <v>2</v>
      </c>
      <c r="H818">
        <v>0</v>
      </c>
      <c r="I818" t="s">
        <v>7344</v>
      </c>
      <c r="J818">
        <v>3067</v>
      </c>
    </row>
    <row r="819" spans="1:10" x14ac:dyDescent="0.25">
      <c r="A819">
        <v>9</v>
      </c>
      <c r="B819">
        <v>18</v>
      </c>
      <c r="C819">
        <f t="shared" si="12"/>
        <v>818</v>
      </c>
      <c r="D819">
        <v>447</v>
      </c>
      <c r="E819">
        <v>314</v>
      </c>
      <c r="F819">
        <v>90</v>
      </c>
      <c r="G819">
        <v>6</v>
      </c>
      <c r="H819">
        <v>1</v>
      </c>
      <c r="I819" t="s">
        <v>7345</v>
      </c>
      <c r="J819">
        <v>16314</v>
      </c>
    </row>
    <row r="820" spans="1:10" x14ac:dyDescent="0.25">
      <c r="A820">
        <v>9</v>
      </c>
      <c r="B820">
        <v>19</v>
      </c>
      <c r="C820">
        <f t="shared" si="12"/>
        <v>819</v>
      </c>
      <c r="D820">
        <v>890</v>
      </c>
      <c r="E820">
        <v>435</v>
      </c>
      <c r="F820">
        <v>42</v>
      </c>
      <c r="G820">
        <v>4</v>
      </c>
      <c r="H820">
        <v>0</v>
      </c>
      <c r="I820" t="s">
        <v>7346</v>
      </c>
      <c r="J820">
        <v>2173</v>
      </c>
    </row>
    <row r="821" spans="1:10" x14ac:dyDescent="0.25">
      <c r="A821">
        <v>9</v>
      </c>
      <c r="B821">
        <v>20</v>
      </c>
      <c r="C821">
        <f t="shared" si="12"/>
        <v>820</v>
      </c>
      <c r="D821">
        <v>550</v>
      </c>
      <c r="E821">
        <v>271</v>
      </c>
      <c r="F821">
        <v>86</v>
      </c>
      <c r="G821">
        <v>4</v>
      </c>
      <c r="H821">
        <v>0</v>
      </c>
      <c r="I821" t="s">
        <v>7347</v>
      </c>
      <c r="J821">
        <v>5777</v>
      </c>
    </row>
    <row r="822" spans="1:10" x14ac:dyDescent="0.25">
      <c r="A822">
        <v>9</v>
      </c>
      <c r="B822">
        <v>21</v>
      </c>
      <c r="C822">
        <f t="shared" si="12"/>
        <v>821</v>
      </c>
      <c r="D822">
        <v>547</v>
      </c>
      <c r="E822">
        <v>670</v>
      </c>
      <c r="F822">
        <v>430</v>
      </c>
      <c r="G822">
        <v>2</v>
      </c>
      <c r="H822">
        <v>0</v>
      </c>
      <c r="I822" t="s">
        <v>7348</v>
      </c>
      <c r="J822">
        <v>13423</v>
      </c>
    </row>
    <row r="823" spans="1:10" x14ac:dyDescent="0.25">
      <c r="A823">
        <v>9</v>
      </c>
      <c r="B823">
        <v>22</v>
      </c>
      <c r="C823">
        <f t="shared" si="12"/>
        <v>822</v>
      </c>
      <c r="D823">
        <v>1172</v>
      </c>
      <c r="E823">
        <v>753</v>
      </c>
      <c r="F823">
        <v>88</v>
      </c>
      <c r="G823">
        <v>6</v>
      </c>
      <c r="H823">
        <v>0</v>
      </c>
      <c r="I823" t="s">
        <v>7349</v>
      </c>
      <c r="J823">
        <v>3794</v>
      </c>
    </row>
    <row r="824" spans="1:10" x14ac:dyDescent="0.25">
      <c r="A824">
        <v>9</v>
      </c>
      <c r="B824">
        <v>23</v>
      </c>
      <c r="C824">
        <f t="shared" si="12"/>
        <v>823</v>
      </c>
      <c r="D824">
        <v>888</v>
      </c>
      <c r="E824">
        <v>612</v>
      </c>
      <c r="F824">
        <v>60</v>
      </c>
      <c r="G824">
        <v>2</v>
      </c>
      <c r="H824">
        <v>1</v>
      </c>
      <c r="I824" t="s">
        <v>7350</v>
      </c>
      <c r="J824">
        <v>14262</v>
      </c>
    </row>
    <row r="825" spans="1:10" x14ac:dyDescent="0.25">
      <c r="A825">
        <v>9</v>
      </c>
      <c r="B825">
        <v>24</v>
      </c>
      <c r="C825">
        <f t="shared" si="12"/>
        <v>824</v>
      </c>
      <c r="D825">
        <v>1269</v>
      </c>
      <c r="E825">
        <v>135</v>
      </c>
      <c r="F825">
        <v>136</v>
      </c>
      <c r="G825">
        <v>6</v>
      </c>
      <c r="H825">
        <v>0</v>
      </c>
      <c r="I825" t="s">
        <v>7351</v>
      </c>
      <c r="J825">
        <v>7291</v>
      </c>
    </row>
    <row r="826" spans="1:10" x14ac:dyDescent="0.25">
      <c r="A826">
        <v>9</v>
      </c>
      <c r="B826">
        <v>25</v>
      </c>
      <c r="C826">
        <f t="shared" si="12"/>
        <v>825</v>
      </c>
      <c r="D826">
        <v>0</v>
      </c>
      <c r="E826">
        <v>303</v>
      </c>
      <c r="F826">
        <v>0</v>
      </c>
      <c r="G826">
        <v>4</v>
      </c>
      <c r="H826">
        <v>1</v>
      </c>
      <c r="I826" t="s">
        <v>7352</v>
      </c>
      <c r="J826">
        <v>769</v>
      </c>
    </row>
    <row r="827" spans="1:10" x14ac:dyDescent="0.25">
      <c r="A827">
        <v>9</v>
      </c>
      <c r="B827">
        <v>26</v>
      </c>
      <c r="C827">
        <f t="shared" si="12"/>
        <v>826</v>
      </c>
      <c r="D827">
        <v>2775</v>
      </c>
      <c r="E827">
        <v>2980</v>
      </c>
      <c r="F827">
        <v>78</v>
      </c>
      <c r="G827">
        <v>20</v>
      </c>
      <c r="H827">
        <v>0</v>
      </c>
      <c r="I827" t="s">
        <v>7353</v>
      </c>
      <c r="J827">
        <v>19344</v>
      </c>
    </row>
    <row r="828" spans="1:10" x14ac:dyDescent="0.25">
      <c r="A828">
        <v>9</v>
      </c>
      <c r="B828">
        <v>27</v>
      </c>
      <c r="C828">
        <f t="shared" si="12"/>
        <v>827</v>
      </c>
      <c r="D828">
        <v>436</v>
      </c>
      <c r="E828">
        <v>316</v>
      </c>
      <c r="F828">
        <v>96</v>
      </c>
      <c r="G828">
        <v>20</v>
      </c>
      <c r="H828">
        <v>0</v>
      </c>
      <c r="I828" t="s">
        <v>7354</v>
      </c>
      <c r="J828">
        <v>10180</v>
      </c>
    </row>
    <row r="829" spans="1:10" x14ac:dyDescent="0.25">
      <c r="A829">
        <v>9</v>
      </c>
      <c r="B829">
        <v>28</v>
      </c>
      <c r="C829">
        <f t="shared" si="12"/>
        <v>828</v>
      </c>
      <c r="D829">
        <v>984</v>
      </c>
      <c r="E829">
        <v>281</v>
      </c>
      <c r="F829">
        <v>112</v>
      </c>
      <c r="G829">
        <v>0</v>
      </c>
      <c r="H829">
        <v>1</v>
      </c>
      <c r="I829" t="s">
        <v>1722</v>
      </c>
      <c r="J829">
        <v>9619</v>
      </c>
    </row>
    <row r="830" spans="1:10" x14ac:dyDescent="0.25">
      <c r="A830">
        <v>9</v>
      </c>
      <c r="B830">
        <v>29</v>
      </c>
      <c r="C830">
        <f t="shared" si="12"/>
        <v>829</v>
      </c>
      <c r="D830">
        <v>1270</v>
      </c>
      <c r="E830">
        <v>1710</v>
      </c>
      <c r="F830">
        <v>204</v>
      </c>
      <c r="G830">
        <v>2</v>
      </c>
      <c r="H830">
        <v>4</v>
      </c>
      <c r="I830" t="s">
        <v>7355</v>
      </c>
      <c r="J830">
        <v>28917</v>
      </c>
    </row>
    <row r="831" spans="1:10" x14ac:dyDescent="0.25">
      <c r="A831">
        <v>9</v>
      </c>
      <c r="B831">
        <v>30</v>
      </c>
      <c r="C831">
        <f t="shared" si="12"/>
        <v>830</v>
      </c>
      <c r="D831">
        <v>564</v>
      </c>
      <c r="E831">
        <v>204</v>
      </c>
      <c r="F831">
        <v>55</v>
      </c>
      <c r="G831">
        <v>2</v>
      </c>
      <c r="H831">
        <v>0</v>
      </c>
      <c r="I831" t="s">
        <v>7356</v>
      </c>
      <c r="J831">
        <v>2576</v>
      </c>
    </row>
    <row r="832" spans="1:10" x14ac:dyDescent="0.25">
      <c r="A832">
        <v>9</v>
      </c>
      <c r="B832">
        <v>31</v>
      </c>
      <c r="C832">
        <f t="shared" si="12"/>
        <v>831</v>
      </c>
      <c r="D832">
        <v>611</v>
      </c>
      <c r="E832">
        <v>558</v>
      </c>
      <c r="F832">
        <v>35</v>
      </c>
      <c r="G832">
        <v>0</v>
      </c>
      <c r="H832">
        <v>1</v>
      </c>
      <c r="I832" t="s">
        <v>963</v>
      </c>
      <c r="J832">
        <v>7319</v>
      </c>
    </row>
    <row r="833" spans="1:10" x14ac:dyDescent="0.25">
      <c r="A833">
        <v>9</v>
      </c>
      <c r="B833">
        <v>32</v>
      </c>
      <c r="C833">
        <f t="shared" si="12"/>
        <v>832</v>
      </c>
      <c r="D833">
        <v>659</v>
      </c>
      <c r="E833">
        <v>345</v>
      </c>
      <c r="F833">
        <v>144</v>
      </c>
      <c r="G833">
        <v>4</v>
      </c>
      <c r="H833">
        <v>0</v>
      </c>
      <c r="I833" t="s">
        <v>7357</v>
      </c>
      <c r="J833">
        <v>7566</v>
      </c>
    </row>
    <row r="834" spans="1:10" x14ac:dyDescent="0.25">
      <c r="A834">
        <v>9</v>
      </c>
      <c r="B834">
        <v>33</v>
      </c>
      <c r="C834">
        <f t="shared" si="12"/>
        <v>833</v>
      </c>
      <c r="D834">
        <v>1671</v>
      </c>
      <c r="E834">
        <v>828</v>
      </c>
      <c r="F834">
        <v>59</v>
      </c>
      <c r="G834">
        <v>2</v>
      </c>
      <c r="H834">
        <v>0</v>
      </c>
      <c r="I834" t="s">
        <v>7358</v>
      </c>
      <c r="J834">
        <v>2810</v>
      </c>
    </row>
    <row r="835" spans="1:10" x14ac:dyDescent="0.25">
      <c r="A835">
        <v>9</v>
      </c>
      <c r="B835">
        <v>34</v>
      </c>
      <c r="C835">
        <f t="shared" si="12"/>
        <v>834</v>
      </c>
      <c r="D835">
        <v>0</v>
      </c>
      <c r="E835">
        <v>1005</v>
      </c>
      <c r="F835">
        <v>195</v>
      </c>
      <c r="G835">
        <v>2</v>
      </c>
      <c r="H835">
        <v>1</v>
      </c>
      <c r="I835" t="s">
        <v>7359</v>
      </c>
      <c r="J835">
        <v>5011</v>
      </c>
    </row>
    <row r="836" spans="1:10" x14ac:dyDescent="0.25">
      <c r="A836">
        <v>9</v>
      </c>
      <c r="B836">
        <v>35</v>
      </c>
      <c r="C836">
        <f t="shared" ref="C836:C899" si="13">C835+1</f>
        <v>835</v>
      </c>
      <c r="D836">
        <v>464</v>
      </c>
      <c r="E836">
        <v>454</v>
      </c>
      <c r="F836">
        <v>180</v>
      </c>
      <c r="G836">
        <v>4</v>
      </c>
      <c r="H836">
        <v>0</v>
      </c>
      <c r="I836" t="s">
        <v>7360</v>
      </c>
      <c r="J836">
        <v>5887</v>
      </c>
    </row>
    <row r="837" spans="1:10" x14ac:dyDescent="0.25">
      <c r="A837">
        <v>9</v>
      </c>
      <c r="B837">
        <v>36</v>
      </c>
      <c r="C837">
        <f t="shared" si="13"/>
        <v>836</v>
      </c>
      <c r="D837">
        <v>510</v>
      </c>
      <c r="E837">
        <v>586</v>
      </c>
      <c r="F837">
        <v>126</v>
      </c>
      <c r="G837">
        <v>2</v>
      </c>
      <c r="H837">
        <v>0</v>
      </c>
      <c r="I837" t="s">
        <v>7361</v>
      </c>
      <c r="J837">
        <v>3754</v>
      </c>
    </row>
    <row r="838" spans="1:10" x14ac:dyDescent="0.25">
      <c r="A838">
        <v>9</v>
      </c>
      <c r="B838">
        <v>37</v>
      </c>
      <c r="C838">
        <f t="shared" si="13"/>
        <v>837</v>
      </c>
      <c r="D838">
        <v>939</v>
      </c>
      <c r="E838">
        <v>265</v>
      </c>
      <c r="F838">
        <v>32</v>
      </c>
      <c r="G838">
        <v>2</v>
      </c>
      <c r="H838">
        <v>0</v>
      </c>
      <c r="I838" t="s">
        <v>7362</v>
      </c>
      <c r="J838">
        <v>1689</v>
      </c>
    </row>
    <row r="839" spans="1:10" x14ac:dyDescent="0.25">
      <c r="A839">
        <v>9</v>
      </c>
      <c r="B839">
        <v>38</v>
      </c>
      <c r="C839">
        <f t="shared" si="13"/>
        <v>838</v>
      </c>
      <c r="D839">
        <v>343</v>
      </c>
      <c r="E839">
        <v>0</v>
      </c>
      <c r="F839">
        <v>0</v>
      </c>
      <c r="G839">
        <v>20</v>
      </c>
      <c r="H839">
        <v>1</v>
      </c>
      <c r="I839" t="s">
        <v>7363</v>
      </c>
      <c r="J839">
        <v>227687</v>
      </c>
    </row>
    <row r="840" spans="1:10" x14ac:dyDescent="0.25">
      <c r="A840">
        <v>9</v>
      </c>
      <c r="B840">
        <v>39</v>
      </c>
      <c r="C840">
        <f t="shared" si="13"/>
        <v>839</v>
      </c>
      <c r="D840">
        <v>442</v>
      </c>
      <c r="E840">
        <v>295</v>
      </c>
      <c r="F840">
        <v>129</v>
      </c>
      <c r="G840">
        <v>2</v>
      </c>
      <c r="H840">
        <v>0</v>
      </c>
      <c r="I840" t="s">
        <v>7364</v>
      </c>
      <c r="J840">
        <v>2993</v>
      </c>
    </row>
    <row r="841" spans="1:10" x14ac:dyDescent="0.25">
      <c r="A841">
        <v>9</v>
      </c>
      <c r="B841">
        <v>40</v>
      </c>
      <c r="C841">
        <f t="shared" si="13"/>
        <v>840</v>
      </c>
      <c r="D841">
        <v>567</v>
      </c>
      <c r="E841">
        <v>2680</v>
      </c>
      <c r="F841">
        <v>60</v>
      </c>
      <c r="G841">
        <v>10</v>
      </c>
      <c r="H841">
        <v>0</v>
      </c>
      <c r="I841" t="s">
        <v>7365</v>
      </c>
      <c r="J841">
        <v>7772</v>
      </c>
    </row>
    <row r="842" spans="1:10" x14ac:dyDescent="0.25">
      <c r="A842">
        <v>9</v>
      </c>
      <c r="B842">
        <v>41</v>
      </c>
      <c r="C842">
        <f t="shared" si="13"/>
        <v>841</v>
      </c>
      <c r="D842">
        <v>473</v>
      </c>
      <c r="E842">
        <v>253</v>
      </c>
      <c r="F842">
        <v>150</v>
      </c>
      <c r="G842">
        <v>2</v>
      </c>
      <c r="H842">
        <v>2</v>
      </c>
      <c r="I842" t="s">
        <v>7366</v>
      </c>
      <c r="J842">
        <v>4304</v>
      </c>
    </row>
    <row r="843" spans="1:10" x14ac:dyDescent="0.25">
      <c r="A843">
        <v>9</v>
      </c>
      <c r="B843">
        <v>42</v>
      </c>
      <c r="C843">
        <f t="shared" si="13"/>
        <v>842</v>
      </c>
      <c r="D843">
        <v>934</v>
      </c>
      <c r="E843">
        <v>330</v>
      </c>
      <c r="F843">
        <v>300</v>
      </c>
      <c r="G843">
        <v>8</v>
      </c>
      <c r="H843">
        <v>0</v>
      </c>
      <c r="I843" t="s">
        <v>7367</v>
      </c>
      <c r="J843">
        <v>7389</v>
      </c>
    </row>
    <row r="844" spans="1:10" x14ac:dyDescent="0.25">
      <c r="A844">
        <v>9</v>
      </c>
      <c r="B844">
        <v>43</v>
      </c>
      <c r="C844">
        <f t="shared" si="13"/>
        <v>843</v>
      </c>
      <c r="D844">
        <v>1088</v>
      </c>
      <c r="E844">
        <v>302</v>
      </c>
      <c r="F844">
        <v>290</v>
      </c>
      <c r="G844">
        <v>4</v>
      </c>
      <c r="H844">
        <v>0</v>
      </c>
      <c r="I844" t="s">
        <v>7368</v>
      </c>
      <c r="J844">
        <v>6640</v>
      </c>
    </row>
    <row r="845" spans="1:10" x14ac:dyDescent="0.25">
      <c r="A845">
        <v>9</v>
      </c>
      <c r="B845">
        <v>44</v>
      </c>
      <c r="C845">
        <f t="shared" si="13"/>
        <v>844</v>
      </c>
      <c r="D845">
        <v>437</v>
      </c>
      <c r="E845">
        <v>235</v>
      </c>
      <c r="F845">
        <v>45</v>
      </c>
      <c r="G845">
        <v>2</v>
      </c>
      <c r="H845">
        <v>0</v>
      </c>
      <c r="I845" t="s">
        <v>7369</v>
      </c>
      <c r="J845">
        <v>2218</v>
      </c>
    </row>
    <row r="846" spans="1:10" x14ac:dyDescent="0.25">
      <c r="A846">
        <v>9</v>
      </c>
      <c r="B846">
        <v>45</v>
      </c>
      <c r="C846">
        <f t="shared" si="13"/>
        <v>845</v>
      </c>
      <c r="D846">
        <v>574</v>
      </c>
      <c r="E846">
        <v>258</v>
      </c>
      <c r="F846">
        <v>61</v>
      </c>
      <c r="G846">
        <v>4</v>
      </c>
      <c r="H846">
        <v>1</v>
      </c>
      <c r="I846" t="s">
        <v>7370</v>
      </c>
      <c r="J846">
        <v>1765</v>
      </c>
    </row>
    <row r="847" spans="1:10" x14ac:dyDescent="0.25">
      <c r="A847">
        <v>9</v>
      </c>
      <c r="B847">
        <v>46</v>
      </c>
      <c r="C847">
        <f t="shared" si="13"/>
        <v>846</v>
      </c>
      <c r="D847">
        <v>573</v>
      </c>
      <c r="E847">
        <v>618</v>
      </c>
      <c r="F847">
        <v>138</v>
      </c>
      <c r="G847">
        <v>2</v>
      </c>
      <c r="H847">
        <v>3</v>
      </c>
      <c r="I847" t="s">
        <v>7371</v>
      </c>
      <c r="J847">
        <v>32529</v>
      </c>
    </row>
    <row r="848" spans="1:10" x14ac:dyDescent="0.25">
      <c r="A848">
        <v>9</v>
      </c>
      <c r="B848">
        <v>47</v>
      </c>
      <c r="C848">
        <f t="shared" si="13"/>
        <v>847</v>
      </c>
      <c r="D848">
        <v>1444</v>
      </c>
      <c r="E848">
        <v>289</v>
      </c>
      <c r="F848">
        <v>110</v>
      </c>
      <c r="G848">
        <v>6</v>
      </c>
      <c r="H848">
        <v>0</v>
      </c>
      <c r="I848" t="s">
        <v>7372</v>
      </c>
      <c r="J848">
        <v>16600</v>
      </c>
    </row>
    <row r="849" spans="1:10" x14ac:dyDescent="0.25">
      <c r="A849">
        <v>9</v>
      </c>
      <c r="B849">
        <v>48</v>
      </c>
      <c r="C849">
        <f t="shared" si="13"/>
        <v>848</v>
      </c>
      <c r="D849">
        <v>936</v>
      </c>
      <c r="E849">
        <v>356</v>
      </c>
      <c r="F849">
        <v>112</v>
      </c>
      <c r="G849">
        <v>2</v>
      </c>
      <c r="H849">
        <v>0</v>
      </c>
      <c r="I849" t="s">
        <v>7373</v>
      </c>
      <c r="J849">
        <v>3030</v>
      </c>
    </row>
    <row r="850" spans="1:10" x14ac:dyDescent="0.25">
      <c r="A850">
        <v>9</v>
      </c>
      <c r="B850">
        <v>49</v>
      </c>
      <c r="C850">
        <f t="shared" si="13"/>
        <v>849</v>
      </c>
      <c r="D850">
        <v>573</v>
      </c>
      <c r="E850">
        <v>698</v>
      </c>
      <c r="F850">
        <v>33</v>
      </c>
      <c r="G850">
        <v>4</v>
      </c>
      <c r="H850">
        <v>0</v>
      </c>
      <c r="I850" t="s">
        <v>7374</v>
      </c>
      <c r="J850">
        <v>2118</v>
      </c>
    </row>
    <row r="851" spans="1:10" x14ac:dyDescent="0.25">
      <c r="A851">
        <v>9</v>
      </c>
      <c r="B851">
        <v>50</v>
      </c>
      <c r="C851">
        <f t="shared" si="13"/>
        <v>850</v>
      </c>
      <c r="D851">
        <v>1677</v>
      </c>
      <c r="E851">
        <v>203</v>
      </c>
      <c r="F851">
        <v>59</v>
      </c>
      <c r="G851">
        <v>4</v>
      </c>
      <c r="H851">
        <v>0</v>
      </c>
      <c r="I851" t="s">
        <v>7375</v>
      </c>
      <c r="J851">
        <v>2328</v>
      </c>
    </row>
    <row r="852" spans="1:10" x14ac:dyDescent="0.25">
      <c r="A852">
        <v>9</v>
      </c>
      <c r="B852">
        <v>51</v>
      </c>
      <c r="C852">
        <f t="shared" si="13"/>
        <v>851</v>
      </c>
      <c r="D852">
        <v>636</v>
      </c>
      <c r="E852">
        <v>0</v>
      </c>
      <c r="F852">
        <v>147</v>
      </c>
      <c r="G852">
        <v>4</v>
      </c>
      <c r="H852">
        <v>0</v>
      </c>
      <c r="I852" t="s">
        <v>7376</v>
      </c>
      <c r="J852">
        <v>5410</v>
      </c>
    </row>
    <row r="853" spans="1:10" x14ac:dyDescent="0.25">
      <c r="A853">
        <v>9</v>
      </c>
      <c r="B853">
        <v>52</v>
      </c>
      <c r="C853">
        <f t="shared" si="13"/>
        <v>852</v>
      </c>
      <c r="D853">
        <v>6410</v>
      </c>
      <c r="E853">
        <v>420</v>
      </c>
      <c r="F853">
        <v>51</v>
      </c>
      <c r="G853">
        <v>0</v>
      </c>
      <c r="H853">
        <v>0</v>
      </c>
      <c r="J853">
        <v>2081</v>
      </c>
    </row>
    <row r="854" spans="1:10" x14ac:dyDescent="0.25">
      <c r="A854">
        <v>9</v>
      </c>
      <c r="B854">
        <v>53</v>
      </c>
      <c r="C854">
        <f t="shared" si="13"/>
        <v>853</v>
      </c>
      <c r="D854">
        <v>1214</v>
      </c>
      <c r="E854">
        <v>818</v>
      </c>
      <c r="F854">
        <v>26</v>
      </c>
      <c r="G854">
        <v>4</v>
      </c>
      <c r="H854">
        <v>0</v>
      </c>
      <c r="I854" t="s">
        <v>7377</v>
      </c>
      <c r="J854">
        <v>9557</v>
      </c>
    </row>
    <row r="855" spans="1:10" x14ac:dyDescent="0.25">
      <c r="A855">
        <v>9</v>
      </c>
      <c r="B855">
        <v>54</v>
      </c>
      <c r="C855">
        <f t="shared" si="13"/>
        <v>854</v>
      </c>
      <c r="D855">
        <v>1130</v>
      </c>
      <c r="E855">
        <v>711</v>
      </c>
      <c r="F855">
        <v>54</v>
      </c>
      <c r="G855">
        <v>2</v>
      </c>
      <c r="H855">
        <v>1</v>
      </c>
      <c r="I855" t="s">
        <v>7378</v>
      </c>
      <c r="J855">
        <v>2012</v>
      </c>
    </row>
    <row r="856" spans="1:10" x14ac:dyDescent="0.25">
      <c r="A856">
        <v>9</v>
      </c>
      <c r="B856">
        <v>55</v>
      </c>
      <c r="C856">
        <f t="shared" si="13"/>
        <v>855</v>
      </c>
      <c r="D856">
        <v>497</v>
      </c>
      <c r="E856">
        <v>792</v>
      </c>
      <c r="F856">
        <v>51</v>
      </c>
      <c r="G856">
        <v>2</v>
      </c>
      <c r="H856">
        <v>2</v>
      </c>
      <c r="I856" t="s">
        <v>7379</v>
      </c>
      <c r="J856">
        <v>11983</v>
      </c>
    </row>
    <row r="857" spans="1:10" x14ac:dyDescent="0.25">
      <c r="A857">
        <v>9</v>
      </c>
      <c r="B857">
        <v>56</v>
      </c>
      <c r="C857">
        <f t="shared" si="13"/>
        <v>856</v>
      </c>
      <c r="D857">
        <v>1148</v>
      </c>
      <c r="E857">
        <v>574</v>
      </c>
      <c r="F857">
        <v>53</v>
      </c>
      <c r="G857">
        <v>6</v>
      </c>
      <c r="H857">
        <v>0</v>
      </c>
      <c r="I857" t="s">
        <v>7380</v>
      </c>
      <c r="J857">
        <v>2426</v>
      </c>
    </row>
    <row r="858" spans="1:10" x14ac:dyDescent="0.25">
      <c r="A858">
        <v>9</v>
      </c>
      <c r="B858">
        <v>57</v>
      </c>
      <c r="C858">
        <f t="shared" si="13"/>
        <v>857</v>
      </c>
      <c r="D858">
        <v>0</v>
      </c>
      <c r="E858">
        <v>459</v>
      </c>
      <c r="F858">
        <v>108</v>
      </c>
      <c r="G858">
        <v>2</v>
      </c>
      <c r="H858">
        <v>0</v>
      </c>
      <c r="I858" t="s">
        <v>7381</v>
      </c>
      <c r="J858">
        <v>8963</v>
      </c>
    </row>
    <row r="859" spans="1:10" x14ac:dyDescent="0.25">
      <c r="A859">
        <v>9</v>
      </c>
      <c r="B859">
        <v>58</v>
      </c>
      <c r="C859">
        <f t="shared" si="13"/>
        <v>858</v>
      </c>
      <c r="D859">
        <v>1350</v>
      </c>
      <c r="E859">
        <v>429</v>
      </c>
      <c r="F859">
        <v>80</v>
      </c>
      <c r="G859">
        <v>4</v>
      </c>
      <c r="H859">
        <v>0</v>
      </c>
      <c r="I859" t="s">
        <v>7382</v>
      </c>
      <c r="J859">
        <v>2561</v>
      </c>
    </row>
    <row r="860" spans="1:10" x14ac:dyDescent="0.25">
      <c r="A860">
        <v>9</v>
      </c>
      <c r="B860">
        <v>59</v>
      </c>
      <c r="C860">
        <f t="shared" si="13"/>
        <v>859</v>
      </c>
      <c r="D860">
        <v>908</v>
      </c>
      <c r="E860">
        <v>670</v>
      </c>
      <c r="F860">
        <v>59</v>
      </c>
      <c r="G860">
        <v>20</v>
      </c>
      <c r="H860">
        <v>0</v>
      </c>
      <c r="I860" t="s">
        <v>7383</v>
      </c>
      <c r="J860">
        <v>13169</v>
      </c>
    </row>
    <row r="861" spans="1:10" x14ac:dyDescent="0.25">
      <c r="A861">
        <v>9</v>
      </c>
      <c r="B861">
        <v>60</v>
      </c>
      <c r="C861">
        <f t="shared" si="13"/>
        <v>860</v>
      </c>
      <c r="D861">
        <v>1287</v>
      </c>
      <c r="E861">
        <v>300</v>
      </c>
      <c r="F861">
        <v>41</v>
      </c>
      <c r="G861">
        <v>2</v>
      </c>
      <c r="H861">
        <v>0</v>
      </c>
      <c r="I861" t="s">
        <v>7384</v>
      </c>
      <c r="J861">
        <v>1615</v>
      </c>
    </row>
    <row r="862" spans="1:10" x14ac:dyDescent="0.25">
      <c r="A862">
        <v>9</v>
      </c>
      <c r="B862">
        <v>61</v>
      </c>
      <c r="C862">
        <f t="shared" si="13"/>
        <v>861</v>
      </c>
      <c r="D862">
        <v>457</v>
      </c>
      <c r="E862">
        <v>537</v>
      </c>
      <c r="F862">
        <v>51</v>
      </c>
      <c r="G862">
        <v>10</v>
      </c>
      <c r="H862">
        <v>0</v>
      </c>
      <c r="I862" t="s">
        <v>7385</v>
      </c>
      <c r="J862">
        <v>12260</v>
      </c>
    </row>
    <row r="863" spans="1:10" x14ac:dyDescent="0.25">
      <c r="A863">
        <v>9</v>
      </c>
      <c r="B863">
        <v>62</v>
      </c>
      <c r="C863">
        <f t="shared" si="13"/>
        <v>862</v>
      </c>
      <c r="D863">
        <v>484</v>
      </c>
      <c r="E863">
        <v>798</v>
      </c>
      <c r="F863">
        <v>49</v>
      </c>
      <c r="G863">
        <v>2</v>
      </c>
      <c r="H863">
        <v>0</v>
      </c>
      <c r="I863" t="s">
        <v>7386</v>
      </c>
      <c r="J863">
        <v>6945</v>
      </c>
    </row>
    <row r="864" spans="1:10" x14ac:dyDescent="0.25">
      <c r="A864">
        <v>9</v>
      </c>
      <c r="B864">
        <v>63</v>
      </c>
      <c r="C864">
        <f t="shared" si="13"/>
        <v>863</v>
      </c>
      <c r="D864">
        <v>492</v>
      </c>
      <c r="E864">
        <v>818</v>
      </c>
      <c r="F864">
        <v>94</v>
      </c>
      <c r="G864">
        <v>4</v>
      </c>
      <c r="H864">
        <v>0</v>
      </c>
      <c r="I864" t="s">
        <v>7387</v>
      </c>
      <c r="J864">
        <v>8205</v>
      </c>
    </row>
    <row r="865" spans="1:10" x14ac:dyDescent="0.25">
      <c r="A865">
        <v>9</v>
      </c>
      <c r="B865">
        <v>64</v>
      </c>
      <c r="C865">
        <f t="shared" si="13"/>
        <v>864</v>
      </c>
      <c r="D865">
        <v>662</v>
      </c>
      <c r="E865">
        <v>678</v>
      </c>
      <c r="F865">
        <v>104</v>
      </c>
      <c r="G865">
        <v>6</v>
      </c>
      <c r="H865">
        <v>0</v>
      </c>
      <c r="I865" t="s">
        <v>7388</v>
      </c>
      <c r="J865">
        <v>10186</v>
      </c>
    </row>
    <row r="866" spans="1:10" x14ac:dyDescent="0.25">
      <c r="A866">
        <v>9</v>
      </c>
      <c r="B866">
        <v>65</v>
      </c>
      <c r="C866">
        <f t="shared" si="13"/>
        <v>865</v>
      </c>
      <c r="D866">
        <v>529</v>
      </c>
      <c r="E866">
        <v>309</v>
      </c>
      <c r="F866">
        <v>92</v>
      </c>
      <c r="G866">
        <v>2</v>
      </c>
      <c r="H866">
        <v>0</v>
      </c>
      <c r="I866" t="s">
        <v>7389</v>
      </c>
      <c r="J866">
        <v>32204</v>
      </c>
    </row>
    <row r="867" spans="1:10" x14ac:dyDescent="0.25">
      <c r="A867">
        <v>9</v>
      </c>
      <c r="B867">
        <v>66</v>
      </c>
      <c r="C867">
        <f t="shared" si="13"/>
        <v>866</v>
      </c>
      <c r="D867">
        <v>2575</v>
      </c>
      <c r="E867">
        <v>0</v>
      </c>
      <c r="F867">
        <v>26</v>
      </c>
      <c r="G867">
        <v>2</v>
      </c>
      <c r="H867">
        <v>0</v>
      </c>
      <c r="I867" t="s">
        <v>308</v>
      </c>
      <c r="J867">
        <v>777</v>
      </c>
    </row>
    <row r="868" spans="1:10" x14ac:dyDescent="0.25">
      <c r="A868">
        <v>9</v>
      </c>
      <c r="B868">
        <v>67</v>
      </c>
      <c r="C868">
        <f t="shared" si="13"/>
        <v>867</v>
      </c>
      <c r="D868">
        <v>516</v>
      </c>
      <c r="E868">
        <v>253</v>
      </c>
      <c r="F868">
        <v>70</v>
      </c>
      <c r="G868">
        <v>0</v>
      </c>
      <c r="H868">
        <v>0</v>
      </c>
      <c r="J868">
        <v>1704</v>
      </c>
    </row>
    <row r="869" spans="1:10" x14ac:dyDescent="0.25">
      <c r="A869">
        <v>9</v>
      </c>
      <c r="B869">
        <v>68</v>
      </c>
      <c r="C869">
        <f t="shared" si="13"/>
        <v>868</v>
      </c>
      <c r="D869">
        <v>473</v>
      </c>
      <c r="E869">
        <v>730</v>
      </c>
      <c r="F869">
        <v>80</v>
      </c>
      <c r="G869">
        <v>4</v>
      </c>
      <c r="H869">
        <v>0</v>
      </c>
      <c r="I869" t="s">
        <v>7390</v>
      </c>
      <c r="J869">
        <v>7789</v>
      </c>
    </row>
    <row r="870" spans="1:10" x14ac:dyDescent="0.25">
      <c r="A870">
        <v>9</v>
      </c>
      <c r="B870">
        <v>69</v>
      </c>
      <c r="C870">
        <f t="shared" si="13"/>
        <v>869</v>
      </c>
      <c r="D870">
        <v>429</v>
      </c>
      <c r="E870">
        <v>355</v>
      </c>
      <c r="F870">
        <v>100</v>
      </c>
      <c r="G870">
        <v>0</v>
      </c>
      <c r="H870">
        <v>0</v>
      </c>
      <c r="J870">
        <v>2397</v>
      </c>
    </row>
    <row r="871" spans="1:10" x14ac:dyDescent="0.25">
      <c r="A871">
        <v>9</v>
      </c>
      <c r="B871">
        <v>70</v>
      </c>
      <c r="C871">
        <f t="shared" si="13"/>
        <v>870</v>
      </c>
      <c r="D871">
        <v>1611</v>
      </c>
      <c r="E871">
        <v>277</v>
      </c>
      <c r="F871">
        <v>128</v>
      </c>
      <c r="G871">
        <v>2</v>
      </c>
      <c r="H871">
        <v>5</v>
      </c>
      <c r="I871" t="s">
        <v>7391</v>
      </c>
      <c r="J871">
        <v>13035</v>
      </c>
    </row>
    <row r="872" spans="1:10" x14ac:dyDescent="0.25">
      <c r="A872">
        <v>9</v>
      </c>
      <c r="B872">
        <v>71</v>
      </c>
      <c r="C872">
        <f t="shared" si="13"/>
        <v>871</v>
      </c>
      <c r="D872">
        <v>1102</v>
      </c>
      <c r="E872">
        <v>293</v>
      </c>
      <c r="F872">
        <v>260</v>
      </c>
      <c r="G872">
        <v>2</v>
      </c>
      <c r="H872">
        <v>0</v>
      </c>
      <c r="I872" t="s">
        <v>7392</v>
      </c>
      <c r="J872">
        <v>6462</v>
      </c>
    </row>
    <row r="873" spans="1:10" x14ac:dyDescent="0.25">
      <c r="A873">
        <v>9</v>
      </c>
      <c r="B873">
        <v>72</v>
      </c>
      <c r="C873">
        <f t="shared" si="13"/>
        <v>872</v>
      </c>
      <c r="D873">
        <v>1352</v>
      </c>
      <c r="E873">
        <v>381</v>
      </c>
      <c r="F873">
        <v>140</v>
      </c>
      <c r="G873">
        <v>2</v>
      </c>
      <c r="H873">
        <v>0</v>
      </c>
      <c r="I873" t="s">
        <v>7393</v>
      </c>
      <c r="J873">
        <v>3365</v>
      </c>
    </row>
    <row r="874" spans="1:10" x14ac:dyDescent="0.25">
      <c r="A874">
        <v>9</v>
      </c>
      <c r="B874">
        <v>73</v>
      </c>
      <c r="C874">
        <f t="shared" si="13"/>
        <v>873</v>
      </c>
      <c r="D874">
        <v>2685</v>
      </c>
      <c r="E874">
        <v>2740</v>
      </c>
      <c r="F874">
        <v>19</v>
      </c>
      <c r="G874">
        <v>2</v>
      </c>
      <c r="H874">
        <v>0</v>
      </c>
      <c r="I874" t="s">
        <v>7394</v>
      </c>
      <c r="J874">
        <v>3741</v>
      </c>
    </row>
    <row r="875" spans="1:10" x14ac:dyDescent="0.25">
      <c r="A875">
        <v>9</v>
      </c>
      <c r="B875">
        <v>74</v>
      </c>
      <c r="C875">
        <f t="shared" si="13"/>
        <v>874</v>
      </c>
      <c r="D875">
        <v>586</v>
      </c>
      <c r="E875">
        <v>370</v>
      </c>
      <c r="F875">
        <v>82</v>
      </c>
      <c r="G875">
        <v>6</v>
      </c>
      <c r="H875">
        <v>0</v>
      </c>
      <c r="I875" t="s">
        <v>7395</v>
      </c>
      <c r="J875">
        <v>2746</v>
      </c>
    </row>
    <row r="876" spans="1:10" x14ac:dyDescent="0.25">
      <c r="A876">
        <v>9</v>
      </c>
      <c r="B876">
        <v>75</v>
      </c>
      <c r="C876">
        <f t="shared" si="13"/>
        <v>875</v>
      </c>
      <c r="D876">
        <v>788</v>
      </c>
      <c r="E876">
        <v>1089</v>
      </c>
      <c r="F876">
        <v>75</v>
      </c>
      <c r="G876">
        <v>2</v>
      </c>
      <c r="H876">
        <v>0</v>
      </c>
      <c r="I876" t="s">
        <v>7396</v>
      </c>
      <c r="J876">
        <v>6467</v>
      </c>
    </row>
    <row r="877" spans="1:10" x14ac:dyDescent="0.25">
      <c r="A877">
        <v>9</v>
      </c>
      <c r="B877">
        <v>76</v>
      </c>
      <c r="C877">
        <f t="shared" si="13"/>
        <v>876</v>
      </c>
      <c r="D877">
        <v>416</v>
      </c>
      <c r="E877">
        <v>434</v>
      </c>
      <c r="F877">
        <v>0</v>
      </c>
      <c r="G877">
        <v>4</v>
      </c>
      <c r="H877">
        <v>4</v>
      </c>
      <c r="I877" t="s">
        <v>7397</v>
      </c>
      <c r="J877">
        <v>22033</v>
      </c>
    </row>
    <row r="878" spans="1:10" x14ac:dyDescent="0.25">
      <c r="A878">
        <v>9</v>
      </c>
      <c r="B878">
        <v>77</v>
      </c>
      <c r="C878">
        <f t="shared" si="13"/>
        <v>877</v>
      </c>
      <c r="D878">
        <v>663</v>
      </c>
      <c r="E878">
        <v>236</v>
      </c>
      <c r="F878">
        <v>70</v>
      </c>
      <c r="G878">
        <v>4</v>
      </c>
      <c r="H878">
        <v>1</v>
      </c>
      <c r="I878" t="s">
        <v>7398</v>
      </c>
      <c r="J878">
        <v>4933</v>
      </c>
    </row>
    <row r="879" spans="1:10" x14ac:dyDescent="0.25">
      <c r="A879">
        <v>9</v>
      </c>
      <c r="B879">
        <v>78</v>
      </c>
      <c r="C879">
        <f t="shared" si="13"/>
        <v>878</v>
      </c>
      <c r="D879">
        <v>982</v>
      </c>
      <c r="E879">
        <v>327</v>
      </c>
      <c r="F879">
        <v>55</v>
      </c>
      <c r="G879">
        <v>4</v>
      </c>
      <c r="H879">
        <v>0</v>
      </c>
      <c r="I879" t="s">
        <v>7399</v>
      </c>
      <c r="J879">
        <v>3285</v>
      </c>
    </row>
    <row r="880" spans="1:10" x14ac:dyDescent="0.25">
      <c r="A880">
        <v>9</v>
      </c>
      <c r="B880">
        <v>79</v>
      </c>
      <c r="C880">
        <f t="shared" si="13"/>
        <v>879</v>
      </c>
      <c r="D880">
        <v>1254</v>
      </c>
      <c r="E880">
        <v>241</v>
      </c>
      <c r="F880">
        <v>66</v>
      </c>
      <c r="G880">
        <v>0</v>
      </c>
      <c r="H880">
        <v>0</v>
      </c>
      <c r="J880">
        <v>1686</v>
      </c>
    </row>
    <row r="881" spans="1:10" x14ac:dyDescent="0.25">
      <c r="A881">
        <v>9</v>
      </c>
      <c r="B881">
        <v>80</v>
      </c>
      <c r="C881">
        <f t="shared" si="13"/>
        <v>880</v>
      </c>
      <c r="D881">
        <v>378</v>
      </c>
      <c r="E881">
        <v>331</v>
      </c>
      <c r="F881">
        <v>67</v>
      </c>
      <c r="G881">
        <v>2</v>
      </c>
      <c r="H881">
        <v>0</v>
      </c>
      <c r="I881" t="s">
        <v>7400</v>
      </c>
      <c r="J881">
        <v>1853</v>
      </c>
    </row>
    <row r="882" spans="1:10" x14ac:dyDescent="0.25">
      <c r="A882">
        <v>9</v>
      </c>
      <c r="B882">
        <v>81</v>
      </c>
      <c r="C882">
        <f t="shared" si="13"/>
        <v>881</v>
      </c>
      <c r="D882">
        <v>986</v>
      </c>
      <c r="E882">
        <v>346</v>
      </c>
      <c r="F882">
        <v>128</v>
      </c>
      <c r="G882">
        <v>2</v>
      </c>
      <c r="H882">
        <v>1</v>
      </c>
      <c r="I882" t="s">
        <v>7401</v>
      </c>
      <c r="J882">
        <v>6387</v>
      </c>
    </row>
    <row r="883" spans="1:10" x14ac:dyDescent="0.25">
      <c r="A883">
        <v>9</v>
      </c>
      <c r="B883">
        <v>82</v>
      </c>
      <c r="C883">
        <f t="shared" si="13"/>
        <v>882</v>
      </c>
      <c r="D883">
        <v>1080</v>
      </c>
      <c r="E883">
        <v>706</v>
      </c>
      <c r="F883">
        <v>93</v>
      </c>
      <c r="G883">
        <v>2</v>
      </c>
      <c r="H883">
        <v>0</v>
      </c>
      <c r="I883" t="s">
        <v>7402</v>
      </c>
      <c r="J883">
        <v>2717</v>
      </c>
    </row>
    <row r="884" spans="1:10" x14ac:dyDescent="0.25">
      <c r="A884">
        <v>9</v>
      </c>
      <c r="B884">
        <v>83</v>
      </c>
      <c r="C884">
        <f t="shared" si="13"/>
        <v>883</v>
      </c>
      <c r="D884">
        <v>1170</v>
      </c>
      <c r="E884">
        <v>384</v>
      </c>
      <c r="F884">
        <v>480</v>
      </c>
      <c r="G884">
        <v>4</v>
      </c>
      <c r="H884">
        <v>1</v>
      </c>
      <c r="I884" t="s">
        <v>7403</v>
      </c>
      <c r="J884">
        <v>10550</v>
      </c>
    </row>
    <row r="885" spans="1:10" x14ac:dyDescent="0.25">
      <c r="A885">
        <v>9</v>
      </c>
      <c r="B885">
        <v>84</v>
      </c>
      <c r="C885">
        <f t="shared" si="13"/>
        <v>884</v>
      </c>
      <c r="D885">
        <v>634</v>
      </c>
      <c r="E885">
        <v>1248</v>
      </c>
      <c r="F885">
        <v>140</v>
      </c>
      <c r="G885">
        <v>4</v>
      </c>
      <c r="H885">
        <v>1</v>
      </c>
      <c r="I885" t="s">
        <v>7404</v>
      </c>
      <c r="J885">
        <v>4912</v>
      </c>
    </row>
    <row r="886" spans="1:10" x14ac:dyDescent="0.25">
      <c r="A886">
        <v>9</v>
      </c>
      <c r="B886">
        <v>85</v>
      </c>
      <c r="C886">
        <f t="shared" si="13"/>
        <v>885</v>
      </c>
      <c r="D886">
        <v>490</v>
      </c>
      <c r="E886">
        <v>314</v>
      </c>
      <c r="F886">
        <v>23</v>
      </c>
      <c r="G886">
        <v>2</v>
      </c>
      <c r="H886">
        <v>0</v>
      </c>
      <c r="I886" t="s">
        <v>7405</v>
      </c>
      <c r="J886">
        <v>987</v>
      </c>
    </row>
    <row r="887" spans="1:10" x14ac:dyDescent="0.25">
      <c r="A887">
        <v>9</v>
      </c>
      <c r="B887">
        <v>86</v>
      </c>
      <c r="C887">
        <f t="shared" si="13"/>
        <v>886</v>
      </c>
      <c r="D887">
        <v>2676</v>
      </c>
      <c r="E887">
        <v>1500</v>
      </c>
      <c r="F887">
        <v>65</v>
      </c>
      <c r="G887">
        <v>4</v>
      </c>
      <c r="H887">
        <v>0</v>
      </c>
      <c r="I887" t="s">
        <v>7406</v>
      </c>
      <c r="J887">
        <v>4306</v>
      </c>
    </row>
    <row r="888" spans="1:10" x14ac:dyDescent="0.25">
      <c r="A888">
        <v>9</v>
      </c>
      <c r="B888">
        <v>87</v>
      </c>
      <c r="C888">
        <f t="shared" si="13"/>
        <v>887</v>
      </c>
      <c r="D888">
        <v>2872</v>
      </c>
      <c r="E888">
        <v>1775</v>
      </c>
      <c r="F888">
        <v>36</v>
      </c>
      <c r="G888">
        <v>4</v>
      </c>
      <c r="H888">
        <v>0</v>
      </c>
      <c r="I888" t="s">
        <v>7407</v>
      </c>
      <c r="J888">
        <v>3985</v>
      </c>
    </row>
    <row r="889" spans="1:10" x14ac:dyDescent="0.25">
      <c r="A889">
        <v>9</v>
      </c>
      <c r="B889">
        <v>88</v>
      </c>
      <c r="C889">
        <f t="shared" si="13"/>
        <v>888</v>
      </c>
      <c r="D889">
        <v>262</v>
      </c>
      <c r="E889">
        <v>280</v>
      </c>
      <c r="F889">
        <v>225</v>
      </c>
      <c r="G889">
        <v>4</v>
      </c>
      <c r="H889">
        <v>0</v>
      </c>
      <c r="I889" t="s">
        <v>7408</v>
      </c>
      <c r="J889">
        <v>4850</v>
      </c>
    </row>
    <row r="890" spans="1:10" x14ac:dyDescent="0.25">
      <c r="A890">
        <v>9</v>
      </c>
      <c r="B890">
        <v>89</v>
      </c>
      <c r="C890">
        <f t="shared" si="13"/>
        <v>889</v>
      </c>
      <c r="D890">
        <v>485</v>
      </c>
      <c r="E890">
        <v>294</v>
      </c>
      <c r="F890">
        <v>108</v>
      </c>
      <c r="G890">
        <v>4</v>
      </c>
      <c r="H890">
        <v>1</v>
      </c>
      <c r="I890" t="s">
        <v>7409</v>
      </c>
      <c r="J890">
        <v>3361</v>
      </c>
    </row>
    <row r="891" spans="1:10" x14ac:dyDescent="0.25">
      <c r="A891">
        <v>9</v>
      </c>
      <c r="B891">
        <v>90</v>
      </c>
      <c r="C891">
        <f t="shared" si="13"/>
        <v>890</v>
      </c>
      <c r="D891">
        <v>0</v>
      </c>
      <c r="E891">
        <v>318</v>
      </c>
      <c r="F891">
        <v>48</v>
      </c>
      <c r="G891">
        <v>2</v>
      </c>
      <c r="H891">
        <v>0</v>
      </c>
      <c r="I891" t="s">
        <v>7410</v>
      </c>
      <c r="J891">
        <v>1428</v>
      </c>
    </row>
    <row r="892" spans="1:10" x14ac:dyDescent="0.25">
      <c r="A892">
        <v>9</v>
      </c>
      <c r="B892">
        <v>91</v>
      </c>
      <c r="C892">
        <f t="shared" si="13"/>
        <v>891</v>
      </c>
      <c r="D892">
        <v>487</v>
      </c>
      <c r="E892">
        <v>337</v>
      </c>
      <c r="F892">
        <v>156</v>
      </c>
      <c r="G892">
        <v>4</v>
      </c>
      <c r="H892">
        <v>0</v>
      </c>
      <c r="I892" t="s">
        <v>7411</v>
      </c>
      <c r="J892">
        <v>4535</v>
      </c>
    </row>
    <row r="893" spans="1:10" x14ac:dyDescent="0.25">
      <c r="A893">
        <v>9</v>
      </c>
      <c r="B893">
        <v>92</v>
      </c>
      <c r="C893">
        <f t="shared" si="13"/>
        <v>892</v>
      </c>
      <c r="D893">
        <v>434</v>
      </c>
      <c r="E893">
        <v>241</v>
      </c>
      <c r="F893">
        <v>48</v>
      </c>
      <c r="G893">
        <v>0</v>
      </c>
      <c r="H893">
        <v>0</v>
      </c>
      <c r="J893">
        <v>1244</v>
      </c>
    </row>
    <row r="894" spans="1:10" x14ac:dyDescent="0.25">
      <c r="A894">
        <v>9</v>
      </c>
      <c r="B894">
        <v>93</v>
      </c>
      <c r="C894">
        <f t="shared" si="13"/>
        <v>893</v>
      </c>
      <c r="D894">
        <v>432</v>
      </c>
      <c r="E894">
        <v>375</v>
      </c>
      <c r="F894">
        <v>265</v>
      </c>
      <c r="G894">
        <v>2</v>
      </c>
      <c r="H894">
        <v>0</v>
      </c>
      <c r="I894" t="s">
        <v>7412</v>
      </c>
      <c r="J894">
        <v>35830</v>
      </c>
    </row>
    <row r="895" spans="1:10" x14ac:dyDescent="0.25">
      <c r="A895">
        <v>9</v>
      </c>
      <c r="B895">
        <v>94</v>
      </c>
      <c r="C895">
        <f t="shared" si="13"/>
        <v>894</v>
      </c>
      <c r="D895">
        <v>465</v>
      </c>
      <c r="E895">
        <v>373</v>
      </c>
      <c r="F895">
        <v>62</v>
      </c>
      <c r="G895">
        <v>2</v>
      </c>
      <c r="H895">
        <v>0</v>
      </c>
      <c r="I895" t="s">
        <v>7413</v>
      </c>
      <c r="J895">
        <v>1797</v>
      </c>
    </row>
    <row r="896" spans="1:10" x14ac:dyDescent="0.25">
      <c r="A896">
        <v>9</v>
      </c>
      <c r="B896">
        <v>95</v>
      </c>
      <c r="C896">
        <f t="shared" si="13"/>
        <v>895</v>
      </c>
      <c r="D896">
        <v>1272</v>
      </c>
      <c r="E896">
        <v>371</v>
      </c>
      <c r="F896">
        <v>48</v>
      </c>
      <c r="G896">
        <v>2</v>
      </c>
      <c r="H896">
        <v>0</v>
      </c>
      <c r="I896" t="s">
        <v>7414</v>
      </c>
      <c r="J896">
        <v>5508</v>
      </c>
    </row>
    <row r="897" spans="1:10" x14ac:dyDescent="0.25">
      <c r="A897">
        <v>9</v>
      </c>
      <c r="B897">
        <v>96</v>
      </c>
      <c r="C897">
        <f t="shared" si="13"/>
        <v>896</v>
      </c>
      <c r="D897">
        <v>0</v>
      </c>
      <c r="E897">
        <v>286</v>
      </c>
      <c r="F897">
        <v>0</v>
      </c>
      <c r="G897">
        <v>6</v>
      </c>
      <c r="H897">
        <v>0</v>
      </c>
      <c r="I897" t="s">
        <v>7415</v>
      </c>
      <c r="J897">
        <v>7780</v>
      </c>
    </row>
    <row r="898" spans="1:10" x14ac:dyDescent="0.25">
      <c r="A898">
        <v>9</v>
      </c>
      <c r="B898">
        <v>97</v>
      </c>
      <c r="C898">
        <f t="shared" si="13"/>
        <v>897</v>
      </c>
      <c r="D898">
        <v>1164</v>
      </c>
      <c r="E898">
        <v>963</v>
      </c>
      <c r="F898">
        <v>58</v>
      </c>
      <c r="G898">
        <v>6</v>
      </c>
      <c r="H898">
        <v>0</v>
      </c>
      <c r="I898" t="s">
        <v>7416</v>
      </c>
      <c r="J898">
        <v>3211</v>
      </c>
    </row>
    <row r="899" spans="1:10" x14ac:dyDescent="0.25">
      <c r="A899">
        <v>9</v>
      </c>
      <c r="B899">
        <v>98</v>
      </c>
      <c r="C899">
        <f t="shared" si="13"/>
        <v>898</v>
      </c>
      <c r="D899">
        <v>1102</v>
      </c>
      <c r="E899">
        <v>842</v>
      </c>
      <c r="F899">
        <v>48</v>
      </c>
      <c r="G899">
        <v>2</v>
      </c>
      <c r="H899">
        <v>0</v>
      </c>
      <c r="I899" t="s">
        <v>7417</v>
      </c>
      <c r="J899">
        <v>1978</v>
      </c>
    </row>
    <row r="900" spans="1:10" x14ac:dyDescent="0.25">
      <c r="A900">
        <v>9</v>
      </c>
      <c r="B900">
        <v>99</v>
      </c>
      <c r="C900">
        <f t="shared" ref="C900:C963" si="14">C899+1</f>
        <v>899</v>
      </c>
      <c r="D900">
        <v>631</v>
      </c>
      <c r="E900">
        <v>238</v>
      </c>
      <c r="F900">
        <v>52</v>
      </c>
      <c r="G900">
        <v>2</v>
      </c>
      <c r="H900">
        <v>1</v>
      </c>
      <c r="I900" t="s">
        <v>7418</v>
      </c>
      <c r="J900">
        <v>4464</v>
      </c>
    </row>
    <row r="901" spans="1:10" x14ac:dyDescent="0.25">
      <c r="A901">
        <v>9</v>
      </c>
      <c r="B901">
        <v>100</v>
      </c>
      <c r="C901">
        <f t="shared" si="14"/>
        <v>900</v>
      </c>
      <c r="D901">
        <v>1674</v>
      </c>
      <c r="E901">
        <v>1555</v>
      </c>
      <c r="F901">
        <v>52</v>
      </c>
      <c r="G901">
        <v>2</v>
      </c>
      <c r="H901">
        <v>2</v>
      </c>
      <c r="I901" t="s">
        <v>7419</v>
      </c>
      <c r="J901">
        <v>2880</v>
      </c>
    </row>
    <row r="902" spans="1:10" x14ac:dyDescent="0.25">
      <c r="A902">
        <v>10</v>
      </c>
      <c r="B902">
        <v>1</v>
      </c>
      <c r="C902">
        <f t="shared" si="14"/>
        <v>901</v>
      </c>
      <c r="D902">
        <v>583</v>
      </c>
      <c r="E902">
        <v>1071</v>
      </c>
      <c r="F902">
        <v>120</v>
      </c>
      <c r="G902">
        <v>4</v>
      </c>
      <c r="H902">
        <v>0</v>
      </c>
      <c r="I902" t="s">
        <v>7420</v>
      </c>
      <c r="J902">
        <v>4154</v>
      </c>
    </row>
    <row r="903" spans="1:10" x14ac:dyDescent="0.25">
      <c r="A903">
        <v>10</v>
      </c>
      <c r="B903">
        <v>2</v>
      </c>
      <c r="C903">
        <f t="shared" si="14"/>
        <v>902</v>
      </c>
      <c r="D903">
        <v>1708</v>
      </c>
      <c r="E903">
        <v>245</v>
      </c>
      <c r="F903">
        <v>0</v>
      </c>
      <c r="G903">
        <v>20</v>
      </c>
      <c r="H903">
        <v>3</v>
      </c>
      <c r="I903" t="s">
        <v>7421</v>
      </c>
      <c r="J903">
        <v>83233</v>
      </c>
    </row>
    <row r="904" spans="1:10" x14ac:dyDescent="0.25">
      <c r="A904">
        <v>10</v>
      </c>
      <c r="B904">
        <v>3</v>
      </c>
      <c r="C904">
        <f t="shared" si="14"/>
        <v>903</v>
      </c>
      <c r="D904">
        <v>539</v>
      </c>
      <c r="E904">
        <v>235</v>
      </c>
      <c r="F904">
        <v>48</v>
      </c>
      <c r="G904">
        <v>2</v>
      </c>
      <c r="H904">
        <v>0</v>
      </c>
      <c r="I904" t="s">
        <v>7422</v>
      </c>
      <c r="J904">
        <v>1309</v>
      </c>
    </row>
    <row r="905" spans="1:10" x14ac:dyDescent="0.25">
      <c r="A905">
        <v>10</v>
      </c>
      <c r="B905">
        <v>4</v>
      </c>
      <c r="C905">
        <f t="shared" si="14"/>
        <v>904</v>
      </c>
      <c r="D905">
        <v>480</v>
      </c>
      <c r="E905">
        <v>240</v>
      </c>
      <c r="F905">
        <v>128</v>
      </c>
      <c r="G905">
        <v>4</v>
      </c>
      <c r="H905">
        <v>2</v>
      </c>
      <c r="I905" t="s">
        <v>7423</v>
      </c>
      <c r="J905">
        <v>14976</v>
      </c>
    </row>
    <row r="906" spans="1:10" x14ac:dyDescent="0.25">
      <c r="A906">
        <v>10</v>
      </c>
      <c r="B906">
        <v>5</v>
      </c>
      <c r="C906">
        <f t="shared" si="14"/>
        <v>905</v>
      </c>
      <c r="D906">
        <v>954</v>
      </c>
      <c r="E906">
        <v>940</v>
      </c>
      <c r="F906">
        <v>59</v>
      </c>
      <c r="G906">
        <v>6</v>
      </c>
      <c r="H906">
        <v>1</v>
      </c>
      <c r="I906" t="s">
        <v>7424</v>
      </c>
      <c r="J906">
        <v>10018</v>
      </c>
    </row>
    <row r="907" spans="1:10" x14ac:dyDescent="0.25">
      <c r="A907">
        <v>10</v>
      </c>
      <c r="B907">
        <v>6</v>
      </c>
      <c r="C907">
        <f t="shared" si="14"/>
        <v>906</v>
      </c>
      <c r="D907">
        <v>0</v>
      </c>
      <c r="E907">
        <v>782</v>
      </c>
      <c r="F907">
        <v>118</v>
      </c>
      <c r="G907">
        <v>6</v>
      </c>
      <c r="H907">
        <v>0</v>
      </c>
      <c r="I907" t="s">
        <v>7425</v>
      </c>
      <c r="J907">
        <v>7794</v>
      </c>
    </row>
    <row r="908" spans="1:10" x14ac:dyDescent="0.25">
      <c r="A908">
        <v>10</v>
      </c>
      <c r="B908">
        <v>7</v>
      </c>
      <c r="C908">
        <f t="shared" si="14"/>
        <v>907</v>
      </c>
      <c r="D908">
        <v>555</v>
      </c>
      <c r="E908">
        <v>300</v>
      </c>
      <c r="F908">
        <v>41</v>
      </c>
      <c r="G908">
        <v>4</v>
      </c>
      <c r="H908">
        <v>0</v>
      </c>
      <c r="I908" t="s">
        <v>7426</v>
      </c>
      <c r="J908">
        <v>15295</v>
      </c>
    </row>
    <row r="909" spans="1:10" x14ac:dyDescent="0.25">
      <c r="A909">
        <v>10</v>
      </c>
      <c r="B909">
        <v>8</v>
      </c>
      <c r="C909">
        <f t="shared" si="14"/>
        <v>908</v>
      </c>
      <c r="D909">
        <v>293</v>
      </c>
      <c r="E909">
        <v>377</v>
      </c>
      <c r="F909">
        <v>69</v>
      </c>
      <c r="G909">
        <v>2</v>
      </c>
      <c r="H909">
        <v>0</v>
      </c>
      <c r="I909" t="s">
        <v>7427</v>
      </c>
      <c r="J909">
        <v>2895</v>
      </c>
    </row>
    <row r="910" spans="1:10" x14ac:dyDescent="0.25">
      <c r="A910">
        <v>10</v>
      </c>
      <c r="B910">
        <v>9</v>
      </c>
      <c r="C910">
        <f t="shared" si="14"/>
        <v>909</v>
      </c>
      <c r="D910">
        <v>956</v>
      </c>
      <c r="E910">
        <v>172</v>
      </c>
      <c r="F910">
        <v>48</v>
      </c>
      <c r="G910">
        <v>2</v>
      </c>
      <c r="H910">
        <v>0</v>
      </c>
      <c r="I910" t="s">
        <v>7428</v>
      </c>
      <c r="J910">
        <v>1650</v>
      </c>
    </row>
    <row r="911" spans="1:10" x14ac:dyDescent="0.25">
      <c r="A911">
        <v>10</v>
      </c>
      <c r="B911">
        <v>10</v>
      </c>
      <c r="C911">
        <f t="shared" si="14"/>
        <v>910</v>
      </c>
      <c r="D911">
        <v>618</v>
      </c>
      <c r="E911">
        <v>1860</v>
      </c>
      <c r="F911">
        <v>80</v>
      </c>
      <c r="G911">
        <v>2</v>
      </c>
      <c r="H911">
        <v>0</v>
      </c>
      <c r="I911" t="s">
        <v>7429</v>
      </c>
      <c r="J911">
        <v>10935</v>
      </c>
    </row>
    <row r="912" spans="1:10" x14ac:dyDescent="0.25">
      <c r="A912">
        <v>10</v>
      </c>
      <c r="B912">
        <v>11</v>
      </c>
      <c r="C912">
        <f t="shared" si="14"/>
        <v>911</v>
      </c>
      <c r="D912">
        <v>1364</v>
      </c>
      <c r="E912">
        <v>298</v>
      </c>
      <c r="F912">
        <v>118</v>
      </c>
      <c r="G912">
        <v>20</v>
      </c>
      <c r="H912">
        <v>2</v>
      </c>
      <c r="I912" t="s">
        <v>7430</v>
      </c>
      <c r="J912">
        <v>27461</v>
      </c>
    </row>
    <row r="913" spans="1:10" x14ac:dyDescent="0.25">
      <c r="A913">
        <v>10</v>
      </c>
      <c r="B913">
        <v>12</v>
      </c>
      <c r="C913">
        <f t="shared" si="14"/>
        <v>912</v>
      </c>
      <c r="D913">
        <v>419</v>
      </c>
      <c r="E913">
        <v>91</v>
      </c>
      <c r="F913">
        <v>90</v>
      </c>
      <c r="G913">
        <v>4</v>
      </c>
      <c r="H913">
        <v>1</v>
      </c>
      <c r="I913" t="s">
        <v>7431</v>
      </c>
      <c r="J913">
        <v>8419</v>
      </c>
    </row>
    <row r="914" spans="1:10" x14ac:dyDescent="0.25">
      <c r="A914">
        <v>10</v>
      </c>
      <c r="B914">
        <v>13</v>
      </c>
      <c r="C914">
        <f t="shared" si="14"/>
        <v>913</v>
      </c>
      <c r="D914">
        <v>1314</v>
      </c>
      <c r="E914">
        <v>628</v>
      </c>
      <c r="F914">
        <v>62</v>
      </c>
      <c r="G914">
        <v>20</v>
      </c>
      <c r="H914">
        <v>0</v>
      </c>
      <c r="I914" t="s">
        <v>7432</v>
      </c>
      <c r="J914">
        <v>12982</v>
      </c>
    </row>
    <row r="915" spans="1:10" x14ac:dyDescent="0.25">
      <c r="A915">
        <v>10</v>
      </c>
      <c r="B915">
        <v>14</v>
      </c>
      <c r="C915">
        <f t="shared" si="14"/>
        <v>914</v>
      </c>
      <c r="D915">
        <v>493</v>
      </c>
      <c r="E915">
        <v>598</v>
      </c>
      <c r="F915">
        <v>98</v>
      </c>
      <c r="G915">
        <v>6</v>
      </c>
      <c r="H915">
        <v>0</v>
      </c>
      <c r="I915" t="s">
        <v>7433</v>
      </c>
      <c r="J915">
        <v>4614</v>
      </c>
    </row>
    <row r="916" spans="1:10" x14ac:dyDescent="0.25">
      <c r="A916">
        <v>10</v>
      </c>
      <c r="B916">
        <v>15</v>
      </c>
      <c r="C916">
        <f t="shared" si="14"/>
        <v>915</v>
      </c>
      <c r="D916">
        <v>1746</v>
      </c>
      <c r="E916">
        <v>554</v>
      </c>
      <c r="F916">
        <v>98</v>
      </c>
      <c r="G916">
        <v>2</v>
      </c>
      <c r="H916">
        <v>0</v>
      </c>
      <c r="I916" t="s">
        <v>7434</v>
      </c>
      <c r="J916">
        <v>3504</v>
      </c>
    </row>
    <row r="917" spans="1:10" x14ac:dyDescent="0.25">
      <c r="A917">
        <v>10</v>
      </c>
      <c r="B917">
        <v>16</v>
      </c>
      <c r="C917">
        <f t="shared" si="14"/>
        <v>916</v>
      </c>
      <c r="D917">
        <v>2755</v>
      </c>
      <c r="E917">
        <v>672</v>
      </c>
      <c r="F917">
        <v>140</v>
      </c>
      <c r="G917">
        <v>10</v>
      </c>
      <c r="H917">
        <v>2</v>
      </c>
      <c r="I917" t="s">
        <v>7435</v>
      </c>
      <c r="J917">
        <v>23984</v>
      </c>
    </row>
    <row r="918" spans="1:10" x14ac:dyDescent="0.25">
      <c r="A918">
        <v>10</v>
      </c>
      <c r="B918">
        <v>17</v>
      </c>
      <c r="C918">
        <f t="shared" si="14"/>
        <v>917</v>
      </c>
      <c r="D918">
        <v>1174</v>
      </c>
      <c r="E918">
        <v>197</v>
      </c>
      <c r="F918">
        <v>28</v>
      </c>
      <c r="G918">
        <v>2</v>
      </c>
      <c r="H918">
        <v>3</v>
      </c>
      <c r="I918" t="s">
        <v>7436</v>
      </c>
      <c r="J918">
        <v>15018</v>
      </c>
    </row>
    <row r="919" spans="1:10" x14ac:dyDescent="0.25">
      <c r="A919">
        <v>10</v>
      </c>
      <c r="B919">
        <v>18</v>
      </c>
      <c r="C919">
        <f t="shared" si="14"/>
        <v>918</v>
      </c>
      <c r="D919">
        <v>766</v>
      </c>
      <c r="E919">
        <v>314</v>
      </c>
      <c r="F919">
        <v>54</v>
      </c>
      <c r="G919">
        <v>10</v>
      </c>
      <c r="H919">
        <v>0</v>
      </c>
      <c r="I919" t="s">
        <v>7437</v>
      </c>
      <c r="J919">
        <v>11113</v>
      </c>
    </row>
    <row r="920" spans="1:10" x14ac:dyDescent="0.25">
      <c r="A920">
        <v>10</v>
      </c>
      <c r="B920">
        <v>19</v>
      </c>
      <c r="C920">
        <f t="shared" si="14"/>
        <v>919</v>
      </c>
      <c r="D920">
        <v>564</v>
      </c>
      <c r="E920">
        <v>580</v>
      </c>
      <c r="F920">
        <v>62</v>
      </c>
      <c r="G920">
        <v>4</v>
      </c>
      <c r="H920">
        <v>0</v>
      </c>
      <c r="I920" t="s">
        <v>7438</v>
      </c>
      <c r="J920">
        <v>3255</v>
      </c>
    </row>
    <row r="921" spans="1:10" x14ac:dyDescent="0.25">
      <c r="A921">
        <v>10</v>
      </c>
      <c r="B921">
        <v>20</v>
      </c>
      <c r="C921">
        <f t="shared" si="14"/>
        <v>920</v>
      </c>
      <c r="D921">
        <v>1256</v>
      </c>
      <c r="E921">
        <v>0</v>
      </c>
      <c r="F921">
        <v>49</v>
      </c>
      <c r="G921">
        <v>4</v>
      </c>
      <c r="H921">
        <v>0</v>
      </c>
      <c r="I921" t="s">
        <v>7439</v>
      </c>
      <c r="J921">
        <v>2924</v>
      </c>
    </row>
    <row r="922" spans="1:10" x14ac:dyDescent="0.25">
      <c r="A922">
        <v>10</v>
      </c>
      <c r="B922">
        <v>21</v>
      </c>
      <c r="C922">
        <f t="shared" si="14"/>
        <v>921</v>
      </c>
      <c r="D922">
        <v>1018</v>
      </c>
      <c r="E922">
        <v>1740</v>
      </c>
      <c r="F922">
        <v>55</v>
      </c>
      <c r="G922">
        <v>4</v>
      </c>
      <c r="H922">
        <v>0</v>
      </c>
      <c r="I922" t="s">
        <v>7440</v>
      </c>
      <c r="J922">
        <v>5145</v>
      </c>
    </row>
    <row r="923" spans="1:10" x14ac:dyDescent="0.25">
      <c r="A923">
        <v>10</v>
      </c>
      <c r="B923">
        <v>22</v>
      </c>
      <c r="C923">
        <f t="shared" si="14"/>
        <v>922</v>
      </c>
      <c r="D923">
        <v>540</v>
      </c>
      <c r="E923">
        <v>382</v>
      </c>
      <c r="F923">
        <v>114</v>
      </c>
      <c r="G923">
        <v>2</v>
      </c>
      <c r="H923">
        <v>0</v>
      </c>
      <c r="I923" t="s">
        <v>7441</v>
      </c>
      <c r="J923">
        <v>203294</v>
      </c>
    </row>
    <row r="924" spans="1:10" x14ac:dyDescent="0.25">
      <c r="A924">
        <v>10</v>
      </c>
      <c r="B924">
        <v>23</v>
      </c>
      <c r="C924">
        <f t="shared" si="14"/>
        <v>923</v>
      </c>
      <c r="D924">
        <v>1110</v>
      </c>
      <c r="E924">
        <v>365</v>
      </c>
      <c r="F924">
        <v>192</v>
      </c>
      <c r="G924">
        <v>6</v>
      </c>
      <c r="H924">
        <v>0</v>
      </c>
      <c r="I924" t="s">
        <v>7442</v>
      </c>
      <c r="J924">
        <v>19692</v>
      </c>
    </row>
    <row r="925" spans="1:10" x14ac:dyDescent="0.25">
      <c r="A925">
        <v>10</v>
      </c>
      <c r="B925">
        <v>24</v>
      </c>
      <c r="C925">
        <f t="shared" si="14"/>
        <v>924</v>
      </c>
      <c r="D925">
        <v>1422</v>
      </c>
      <c r="E925">
        <v>286</v>
      </c>
      <c r="F925">
        <v>46</v>
      </c>
      <c r="G925">
        <v>4</v>
      </c>
      <c r="H925">
        <v>0</v>
      </c>
      <c r="I925" t="s">
        <v>7443</v>
      </c>
      <c r="J925">
        <v>1603</v>
      </c>
    </row>
    <row r="926" spans="1:10" x14ac:dyDescent="0.25">
      <c r="A926">
        <v>10</v>
      </c>
      <c r="B926">
        <v>25</v>
      </c>
      <c r="C926">
        <f t="shared" si="14"/>
        <v>925</v>
      </c>
      <c r="D926">
        <v>2382</v>
      </c>
      <c r="E926">
        <v>235</v>
      </c>
      <c r="F926">
        <v>510</v>
      </c>
      <c r="G926">
        <v>6</v>
      </c>
      <c r="H926">
        <v>1</v>
      </c>
      <c r="I926" t="s">
        <v>7444</v>
      </c>
      <c r="J926">
        <v>191852</v>
      </c>
    </row>
    <row r="927" spans="1:10" x14ac:dyDescent="0.25">
      <c r="A927">
        <v>10</v>
      </c>
      <c r="B927">
        <v>26</v>
      </c>
      <c r="C927">
        <f t="shared" si="14"/>
        <v>926</v>
      </c>
      <c r="D927">
        <v>0</v>
      </c>
      <c r="E927">
        <v>347</v>
      </c>
      <c r="F927">
        <v>42</v>
      </c>
      <c r="G927">
        <v>2</v>
      </c>
      <c r="H927">
        <v>0</v>
      </c>
      <c r="I927" t="s">
        <v>7445</v>
      </c>
      <c r="J927">
        <v>3223</v>
      </c>
    </row>
    <row r="928" spans="1:10" x14ac:dyDescent="0.25">
      <c r="A928">
        <v>10</v>
      </c>
      <c r="B928">
        <v>27</v>
      </c>
      <c r="C928">
        <f t="shared" si="14"/>
        <v>927</v>
      </c>
      <c r="D928">
        <v>431</v>
      </c>
      <c r="E928">
        <v>530</v>
      </c>
      <c r="F928">
        <v>27</v>
      </c>
      <c r="G928">
        <v>2</v>
      </c>
      <c r="H928">
        <v>0</v>
      </c>
      <c r="I928" t="s">
        <v>7446</v>
      </c>
      <c r="J928">
        <v>1257</v>
      </c>
    </row>
    <row r="929" spans="1:10" x14ac:dyDescent="0.25">
      <c r="A929">
        <v>10</v>
      </c>
      <c r="B929">
        <v>28</v>
      </c>
      <c r="C929">
        <f t="shared" si="14"/>
        <v>928</v>
      </c>
      <c r="D929">
        <v>546</v>
      </c>
      <c r="E929">
        <v>312</v>
      </c>
      <c r="F929">
        <v>94</v>
      </c>
      <c r="G929">
        <v>2</v>
      </c>
      <c r="H929">
        <v>0</v>
      </c>
      <c r="I929" t="s">
        <v>7447</v>
      </c>
      <c r="J929">
        <v>2571</v>
      </c>
    </row>
    <row r="930" spans="1:10" x14ac:dyDescent="0.25">
      <c r="A930">
        <v>10</v>
      </c>
      <c r="B930">
        <v>29</v>
      </c>
      <c r="C930">
        <f t="shared" si="14"/>
        <v>929</v>
      </c>
      <c r="D930">
        <v>3395</v>
      </c>
      <c r="E930">
        <v>600</v>
      </c>
      <c r="F930">
        <v>58</v>
      </c>
      <c r="G930">
        <v>2</v>
      </c>
      <c r="H930">
        <v>2</v>
      </c>
      <c r="I930" t="s">
        <v>7448</v>
      </c>
      <c r="J930">
        <v>2219</v>
      </c>
    </row>
    <row r="931" spans="1:10" x14ac:dyDescent="0.25">
      <c r="A931">
        <v>10</v>
      </c>
      <c r="B931">
        <v>30</v>
      </c>
      <c r="C931">
        <f t="shared" si="14"/>
        <v>930</v>
      </c>
      <c r="D931">
        <v>1134</v>
      </c>
      <c r="E931">
        <v>1208</v>
      </c>
      <c r="F931">
        <v>49</v>
      </c>
      <c r="G931">
        <v>2</v>
      </c>
      <c r="H931">
        <v>0</v>
      </c>
      <c r="I931" t="s">
        <v>7449</v>
      </c>
      <c r="J931">
        <v>9414</v>
      </c>
    </row>
    <row r="932" spans="1:10" x14ac:dyDescent="0.25">
      <c r="A932">
        <v>10</v>
      </c>
      <c r="B932">
        <v>31</v>
      </c>
      <c r="C932">
        <f t="shared" si="14"/>
        <v>931</v>
      </c>
      <c r="D932">
        <v>2165</v>
      </c>
      <c r="E932">
        <v>227</v>
      </c>
      <c r="F932">
        <v>60</v>
      </c>
      <c r="G932">
        <v>2</v>
      </c>
      <c r="H932">
        <v>0</v>
      </c>
      <c r="I932" t="s">
        <v>7450</v>
      </c>
      <c r="J932">
        <v>7042</v>
      </c>
    </row>
    <row r="933" spans="1:10" x14ac:dyDescent="0.25">
      <c r="A933">
        <v>10</v>
      </c>
      <c r="B933">
        <v>32</v>
      </c>
      <c r="C933">
        <f t="shared" si="14"/>
        <v>932</v>
      </c>
      <c r="D933">
        <v>523</v>
      </c>
      <c r="E933">
        <v>762</v>
      </c>
      <c r="F933">
        <v>59</v>
      </c>
      <c r="G933">
        <v>2</v>
      </c>
      <c r="H933">
        <v>5</v>
      </c>
      <c r="I933" t="s">
        <v>7451</v>
      </c>
      <c r="J933">
        <v>15086</v>
      </c>
    </row>
    <row r="934" spans="1:10" x14ac:dyDescent="0.25">
      <c r="A934">
        <v>10</v>
      </c>
      <c r="B934">
        <v>33</v>
      </c>
      <c r="C934">
        <f t="shared" si="14"/>
        <v>933</v>
      </c>
      <c r="D934">
        <v>0</v>
      </c>
      <c r="E934">
        <v>223</v>
      </c>
      <c r="F934">
        <v>44</v>
      </c>
      <c r="G934">
        <v>2</v>
      </c>
      <c r="H934">
        <v>1</v>
      </c>
      <c r="I934" t="s">
        <v>7452</v>
      </c>
      <c r="J934">
        <v>11103</v>
      </c>
    </row>
    <row r="935" spans="1:10" x14ac:dyDescent="0.25">
      <c r="A935">
        <v>10</v>
      </c>
      <c r="B935">
        <v>34</v>
      </c>
      <c r="C935">
        <f t="shared" si="14"/>
        <v>934</v>
      </c>
      <c r="D935">
        <v>486</v>
      </c>
      <c r="E935">
        <v>488</v>
      </c>
      <c r="F935">
        <v>59</v>
      </c>
      <c r="G935">
        <v>4</v>
      </c>
      <c r="H935">
        <v>2</v>
      </c>
      <c r="I935" t="s">
        <v>7453</v>
      </c>
      <c r="J935">
        <v>21294</v>
      </c>
    </row>
    <row r="936" spans="1:10" x14ac:dyDescent="0.25">
      <c r="A936">
        <v>10</v>
      </c>
      <c r="B936">
        <v>35</v>
      </c>
      <c r="C936">
        <f t="shared" si="14"/>
        <v>935</v>
      </c>
      <c r="D936">
        <v>488</v>
      </c>
      <c r="E936">
        <v>187</v>
      </c>
      <c r="F936">
        <v>68</v>
      </c>
      <c r="G936">
        <v>2</v>
      </c>
      <c r="H936">
        <v>0</v>
      </c>
      <c r="I936" t="s">
        <v>7454</v>
      </c>
      <c r="J936">
        <v>2009</v>
      </c>
    </row>
    <row r="937" spans="1:10" x14ac:dyDescent="0.25">
      <c r="A937">
        <v>10</v>
      </c>
      <c r="B937">
        <v>36</v>
      </c>
      <c r="C937">
        <f t="shared" si="14"/>
        <v>936</v>
      </c>
      <c r="D937">
        <v>1806</v>
      </c>
      <c r="E937">
        <v>573</v>
      </c>
      <c r="F937">
        <v>57</v>
      </c>
      <c r="G937">
        <v>2</v>
      </c>
      <c r="H937">
        <v>3</v>
      </c>
      <c r="I937" t="s">
        <v>7455</v>
      </c>
      <c r="J937">
        <v>21016</v>
      </c>
    </row>
    <row r="938" spans="1:10" x14ac:dyDescent="0.25">
      <c r="A938">
        <v>10</v>
      </c>
      <c r="B938">
        <v>37</v>
      </c>
      <c r="C938">
        <f t="shared" si="14"/>
        <v>937</v>
      </c>
      <c r="D938">
        <v>1512</v>
      </c>
      <c r="E938">
        <v>552</v>
      </c>
      <c r="F938">
        <v>124</v>
      </c>
      <c r="G938">
        <v>2</v>
      </c>
      <c r="H938">
        <v>0</v>
      </c>
      <c r="I938" t="s">
        <v>7456</v>
      </c>
      <c r="J938">
        <v>4000</v>
      </c>
    </row>
    <row r="939" spans="1:10" x14ac:dyDescent="0.25">
      <c r="A939">
        <v>10</v>
      </c>
      <c r="B939">
        <v>38</v>
      </c>
      <c r="C939">
        <f t="shared" si="14"/>
        <v>938</v>
      </c>
      <c r="D939">
        <v>595</v>
      </c>
      <c r="E939">
        <v>584</v>
      </c>
      <c r="F939">
        <v>88</v>
      </c>
      <c r="G939">
        <v>4</v>
      </c>
      <c r="H939">
        <v>0</v>
      </c>
      <c r="I939" t="s">
        <v>7457</v>
      </c>
      <c r="J939">
        <v>3134</v>
      </c>
    </row>
    <row r="940" spans="1:10" x14ac:dyDescent="0.25">
      <c r="A940">
        <v>10</v>
      </c>
      <c r="B940">
        <v>39</v>
      </c>
      <c r="C940">
        <f t="shared" si="14"/>
        <v>939</v>
      </c>
      <c r="D940">
        <v>417</v>
      </c>
      <c r="E940">
        <v>0</v>
      </c>
      <c r="F940">
        <v>82</v>
      </c>
      <c r="G940">
        <v>6</v>
      </c>
      <c r="H940">
        <v>0</v>
      </c>
      <c r="I940" t="s">
        <v>7458</v>
      </c>
      <c r="J940">
        <v>2408</v>
      </c>
    </row>
    <row r="941" spans="1:10" x14ac:dyDescent="0.25">
      <c r="A941">
        <v>10</v>
      </c>
      <c r="B941">
        <v>40</v>
      </c>
      <c r="C941">
        <f t="shared" si="14"/>
        <v>940</v>
      </c>
      <c r="D941">
        <v>1137</v>
      </c>
      <c r="E941">
        <v>990</v>
      </c>
      <c r="F941">
        <v>70</v>
      </c>
      <c r="G941">
        <v>6</v>
      </c>
      <c r="H941">
        <v>0</v>
      </c>
      <c r="I941" t="s">
        <v>7459</v>
      </c>
      <c r="J941">
        <v>10479</v>
      </c>
    </row>
    <row r="942" spans="1:10" x14ac:dyDescent="0.25">
      <c r="A942">
        <v>10</v>
      </c>
      <c r="B942">
        <v>41</v>
      </c>
      <c r="C942">
        <f t="shared" si="14"/>
        <v>941</v>
      </c>
      <c r="D942">
        <v>477</v>
      </c>
      <c r="E942">
        <v>255</v>
      </c>
      <c r="F942">
        <v>55</v>
      </c>
      <c r="G942">
        <v>2</v>
      </c>
      <c r="H942">
        <v>1</v>
      </c>
      <c r="I942" t="s">
        <v>7460</v>
      </c>
      <c r="J942">
        <v>1965</v>
      </c>
    </row>
    <row r="943" spans="1:10" x14ac:dyDescent="0.25">
      <c r="A943">
        <v>10</v>
      </c>
      <c r="B943">
        <v>42</v>
      </c>
      <c r="C943">
        <f t="shared" si="14"/>
        <v>942</v>
      </c>
      <c r="D943">
        <v>414</v>
      </c>
      <c r="E943">
        <v>290</v>
      </c>
      <c r="F943">
        <v>27</v>
      </c>
      <c r="G943">
        <v>6</v>
      </c>
      <c r="H943">
        <v>1</v>
      </c>
      <c r="I943" t="s">
        <v>7461</v>
      </c>
      <c r="J943">
        <v>10273</v>
      </c>
    </row>
    <row r="944" spans="1:10" x14ac:dyDescent="0.25">
      <c r="A944">
        <v>10</v>
      </c>
      <c r="B944">
        <v>43</v>
      </c>
      <c r="C944">
        <f t="shared" si="14"/>
        <v>943</v>
      </c>
      <c r="D944">
        <v>571</v>
      </c>
      <c r="E944">
        <v>776</v>
      </c>
      <c r="F944">
        <v>750</v>
      </c>
      <c r="G944">
        <v>2</v>
      </c>
      <c r="H944">
        <v>1</v>
      </c>
      <c r="I944" t="s">
        <v>7462</v>
      </c>
      <c r="J944">
        <v>15904</v>
      </c>
    </row>
    <row r="945" spans="1:10" x14ac:dyDescent="0.25">
      <c r="A945">
        <v>10</v>
      </c>
      <c r="B945">
        <v>44</v>
      </c>
      <c r="C945">
        <f t="shared" si="14"/>
        <v>944</v>
      </c>
      <c r="D945">
        <v>400</v>
      </c>
      <c r="E945">
        <v>232</v>
      </c>
      <c r="F945">
        <v>126</v>
      </c>
      <c r="G945">
        <v>2</v>
      </c>
      <c r="H945">
        <v>0</v>
      </c>
      <c r="I945" t="s">
        <v>7463</v>
      </c>
      <c r="J945">
        <v>3401</v>
      </c>
    </row>
    <row r="946" spans="1:10" x14ac:dyDescent="0.25">
      <c r="A946">
        <v>10</v>
      </c>
      <c r="B946">
        <v>45</v>
      </c>
      <c r="C946">
        <f t="shared" si="14"/>
        <v>945</v>
      </c>
      <c r="D946">
        <v>483</v>
      </c>
      <c r="E946">
        <v>802</v>
      </c>
      <c r="F946">
        <v>43</v>
      </c>
      <c r="G946">
        <v>2</v>
      </c>
      <c r="H946">
        <v>2</v>
      </c>
      <c r="I946" t="s">
        <v>7464</v>
      </c>
      <c r="J946">
        <v>2575</v>
      </c>
    </row>
    <row r="947" spans="1:10" x14ac:dyDescent="0.25">
      <c r="A947">
        <v>10</v>
      </c>
      <c r="B947">
        <v>46</v>
      </c>
      <c r="C947">
        <f t="shared" si="14"/>
        <v>946</v>
      </c>
      <c r="D947">
        <v>584</v>
      </c>
      <c r="E947">
        <v>179</v>
      </c>
      <c r="F947">
        <v>112</v>
      </c>
      <c r="G947">
        <v>2</v>
      </c>
      <c r="H947">
        <v>1</v>
      </c>
      <c r="I947" t="s">
        <v>7465</v>
      </c>
      <c r="J947">
        <v>2542</v>
      </c>
    </row>
    <row r="948" spans="1:10" x14ac:dyDescent="0.25">
      <c r="A948">
        <v>10</v>
      </c>
      <c r="B948">
        <v>47</v>
      </c>
      <c r="C948">
        <f t="shared" si="14"/>
        <v>947</v>
      </c>
      <c r="D948">
        <v>2034</v>
      </c>
      <c r="E948">
        <v>363</v>
      </c>
      <c r="F948">
        <v>120</v>
      </c>
      <c r="G948">
        <v>2</v>
      </c>
      <c r="H948">
        <v>1</v>
      </c>
      <c r="I948" t="s">
        <v>7466</v>
      </c>
      <c r="J948">
        <v>3083</v>
      </c>
    </row>
    <row r="949" spans="1:10" x14ac:dyDescent="0.25">
      <c r="A949">
        <v>10</v>
      </c>
      <c r="B949">
        <v>48</v>
      </c>
      <c r="C949">
        <f t="shared" si="14"/>
        <v>948</v>
      </c>
      <c r="D949">
        <v>504</v>
      </c>
      <c r="E949">
        <v>414</v>
      </c>
      <c r="F949">
        <v>150</v>
      </c>
      <c r="G949">
        <v>4</v>
      </c>
      <c r="H949">
        <v>0</v>
      </c>
      <c r="I949" t="s">
        <v>7467</v>
      </c>
      <c r="J949">
        <v>10683</v>
      </c>
    </row>
    <row r="950" spans="1:10" x14ac:dyDescent="0.25">
      <c r="A950">
        <v>10</v>
      </c>
      <c r="B950">
        <v>49</v>
      </c>
      <c r="C950">
        <f t="shared" si="14"/>
        <v>949</v>
      </c>
      <c r="D950">
        <v>0</v>
      </c>
      <c r="E950">
        <v>289</v>
      </c>
      <c r="F950">
        <v>0</v>
      </c>
      <c r="G950">
        <v>2</v>
      </c>
      <c r="H950">
        <v>1</v>
      </c>
      <c r="I950" t="s">
        <v>7468</v>
      </c>
      <c r="J950">
        <v>8792</v>
      </c>
    </row>
    <row r="951" spans="1:10" x14ac:dyDescent="0.25">
      <c r="A951">
        <v>10</v>
      </c>
      <c r="B951">
        <v>50</v>
      </c>
      <c r="C951">
        <f t="shared" si="14"/>
        <v>950</v>
      </c>
      <c r="D951">
        <v>495</v>
      </c>
      <c r="E951">
        <v>518</v>
      </c>
      <c r="F951">
        <v>140</v>
      </c>
      <c r="G951">
        <v>20</v>
      </c>
      <c r="H951">
        <v>0</v>
      </c>
      <c r="I951" t="s">
        <v>7469</v>
      </c>
      <c r="J951">
        <v>21321</v>
      </c>
    </row>
    <row r="952" spans="1:10" x14ac:dyDescent="0.25">
      <c r="A952">
        <v>10</v>
      </c>
      <c r="B952">
        <v>51</v>
      </c>
      <c r="C952">
        <f t="shared" si="14"/>
        <v>951</v>
      </c>
      <c r="D952">
        <v>1443</v>
      </c>
      <c r="E952">
        <v>284</v>
      </c>
      <c r="F952">
        <v>59</v>
      </c>
      <c r="G952">
        <v>6</v>
      </c>
      <c r="H952">
        <v>0</v>
      </c>
      <c r="I952" t="s">
        <v>7470</v>
      </c>
      <c r="J952">
        <v>7831</v>
      </c>
    </row>
    <row r="953" spans="1:10" x14ac:dyDescent="0.25">
      <c r="A953">
        <v>10</v>
      </c>
      <c r="B953">
        <v>52</v>
      </c>
      <c r="C953">
        <f t="shared" si="14"/>
        <v>952</v>
      </c>
      <c r="D953">
        <v>459</v>
      </c>
      <c r="E953">
        <v>1252</v>
      </c>
      <c r="F953">
        <v>106</v>
      </c>
      <c r="G953">
        <v>20</v>
      </c>
      <c r="H953">
        <v>0</v>
      </c>
      <c r="I953" t="s">
        <v>7471</v>
      </c>
      <c r="J953">
        <v>54989</v>
      </c>
    </row>
    <row r="954" spans="1:10" x14ac:dyDescent="0.25">
      <c r="A954">
        <v>10</v>
      </c>
      <c r="B954">
        <v>53</v>
      </c>
      <c r="C954">
        <f t="shared" si="14"/>
        <v>953</v>
      </c>
      <c r="D954">
        <v>582</v>
      </c>
      <c r="E954">
        <v>321</v>
      </c>
      <c r="F954">
        <v>184</v>
      </c>
      <c r="G954">
        <v>0</v>
      </c>
      <c r="H954">
        <v>0</v>
      </c>
      <c r="J954">
        <v>4059</v>
      </c>
    </row>
    <row r="955" spans="1:10" x14ac:dyDescent="0.25">
      <c r="A955">
        <v>10</v>
      </c>
      <c r="B955">
        <v>54</v>
      </c>
      <c r="C955">
        <f t="shared" si="14"/>
        <v>954</v>
      </c>
      <c r="D955">
        <v>510</v>
      </c>
      <c r="E955">
        <v>368</v>
      </c>
      <c r="F955">
        <v>60</v>
      </c>
      <c r="G955">
        <v>2</v>
      </c>
      <c r="H955">
        <v>0</v>
      </c>
      <c r="I955" t="s">
        <v>7472</v>
      </c>
      <c r="J955">
        <v>1742</v>
      </c>
    </row>
    <row r="956" spans="1:10" x14ac:dyDescent="0.25">
      <c r="A956">
        <v>10</v>
      </c>
      <c r="B956">
        <v>55</v>
      </c>
      <c r="C956">
        <f t="shared" si="14"/>
        <v>955</v>
      </c>
      <c r="D956">
        <v>5110</v>
      </c>
      <c r="E956">
        <v>816</v>
      </c>
      <c r="F956">
        <v>84</v>
      </c>
      <c r="G956">
        <v>2</v>
      </c>
      <c r="H956">
        <v>0</v>
      </c>
      <c r="I956" t="s">
        <v>7473</v>
      </c>
      <c r="J956">
        <v>6060</v>
      </c>
    </row>
    <row r="957" spans="1:10" x14ac:dyDescent="0.25">
      <c r="A957">
        <v>10</v>
      </c>
      <c r="B957">
        <v>56</v>
      </c>
      <c r="C957">
        <f t="shared" si="14"/>
        <v>956</v>
      </c>
      <c r="D957">
        <v>6070</v>
      </c>
      <c r="E957">
        <v>324</v>
      </c>
      <c r="F957">
        <v>96</v>
      </c>
      <c r="G957">
        <v>2</v>
      </c>
      <c r="H957">
        <v>0</v>
      </c>
      <c r="I957" t="s">
        <v>7474</v>
      </c>
      <c r="J957">
        <v>7902</v>
      </c>
    </row>
    <row r="958" spans="1:10" x14ac:dyDescent="0.25">
      <c r="A958">
        <v>10</v>
      </c>
      <c r="B958">
        <v>57</v>
      </c>
      <c r="C958">
        <f t="shared" si="14"/>
        <v>957</v>
      </c>
      <c r="D958">
        <v>1238</v>
      </c>
      <c r="E958">
        <v>0</v>
      </c>
      <c r="F958">
        <v>210</v>
      </c>
      <c r="G958">
        <v>2</v>
      </c>
      <c r="H958">
        <v>0</v>
      </c>
      <c r="I958" t="s">
        <v>7475</v>
      </c>
      <c r="J958">
        <v>5387</v>
      </c>
    </row>
    <row r="959" spans="1:10" x14ac:dyDescent="0.25">
      <c r="A959">
        <v>10</v>
      </c>
      <c r="B959">
        <v>58</v>
      </c>
      <c r="C959">
        <f t="shared" si="14"/>
        <v>958</v>
      </c>
      <c r="D959">
        <v>460</v>
      </c>
      <c r="E959">
        <v>3570</v>
      </c>
      <c r="F959">
        <v>51</v>
      </c>
      <c r="G959">
        <v>10</v>
      </c>
      <c r="H959">
        <v>3</v>
      </c>
      <c r="I959" t="s">
        <v>7476</v>
      </c>
      <c r="J959">
        <v>17354</v>
      </c>
    </row>
    <row r="960" spans="1:10" x14ac:dyDescent="0.25">
      <c r="A960">
        <v>10</v>
      </c>
      <c r="B960">
        <v>59</v>
      </c>
      <c r="C960">
        <f t="shared" si="14"/>
        <v>959</v>
      </c>
      <c r="D960">
        <v>1632</v>
      </c>
      <c r="E960">
        <v>450</v>
      </c>
      <c r="F960">
        <v>132</v>
      </c>
      <c r="G960">
        <v>2</v>
      </c>
      <c r="H960">
        <v>0</v>
      </c>
      <c r="I960" t="s">
        <v>7477</v>
      </c>
      <c r="J960">
        <v>3469</v>
      </c>
    </row>
    <row r="961" spans="1:10" x14ac:dyDescent="0.25">
      <c r="A961">
        <v>10</v>
      </c>
      <c r="B961">
        <v>60</v>
      </c>
      <c r="C961">
        <f t="shared" si="14"/>
        <v>960</v>
      </c>
      <c r="D961">
        <v>423</v>
      </c>
      <c r="E961">
        <v>221</v>
      </c>
      <c r="F961">
        <v>124</v>
      </c>
      <c r="G961">
        <v>2</v>
      </c>
      <c r="H961">
        <v>0</v>
      </c>
      <c r="I961" t="s">
        <v>7478</v>
      </c>
      <c r="J961">
        <v>3280</v>
      </c>
    </row>
    <row r="962" spans="1:10" x14ac:dyDescent="0.25">
      <c r="A962">
        <v>10</v>
      </c>
      <c r="B962">
        <v>61</v>
      </c>
      <c r="C962">
        <f t="shared" si="14"/>
        <v>961</v>
      </c>
      <c r="D962">
        <v>1094</v>
      </c>
      <c r="E962">
        <v>162</v>
      </c>
      <c r="F962">
        <v>52</v>
      </c>
      <c r="G962">
        <v>10</v>
      </c>
      <c r="H962">
        <v>3</v>
      </c>
      <c r="I962" t="s">
        <v>7479</v>
      </c>
      <c r="J962">
        <v>135720</v>
      </c>
    </row>
    <row r="963" spans="1:10" x14ac:dyDescent="0.25">
      <c r="A963">
        <v>10</v>
      </c>
      <c r="B963">
        <v>62</v>
      </c>
      <c r="C963">
        <f t="shared" si="14"/>
        <v>962</v>
      </c>
      <c r="D963">
        <v>432</v>
      </c>
      <c r="E963">
        <v>548</v>
      </c>
      <c r="F963">
        <v>112</v>
      </c>
      <c r="G963">
        <v>2</v>
      </c>
      <c r="H963">
        <v>1</v>
      </c>
      <c r="I963" t="s">
        <v>7480</v>
      </c>
      <c r="J963">
        <v>3680</v>
      </c>
    </row>
    <row r="964" spans="1:10" x14ac:dyDescent="0.25">
      <c r="A964">
        <v>10</v>
      </c>
      <c r="B964">
        <v>63</v>
      </c>
      <c r="C964">
        <f t="shared" ref="C964:C1027" si="15">C963+1</f>
        <v>963</v>
      </c>
      <c r="D964">
        <v>1824</v>
      </c>
      <c r="E964">
        <v>233</v>
      </c>
      <c r="F964">
        <v>70</v>
      </c>
      <c r="G964">
        <v>2</v>
      </c>
      <c r="H964">
        <v>2</v>
      </c>
      <c r="I964" t="s">
        <v>7481</v>
      </c>
      <c r="J964">
        <v>9636</v>
      </c>
    </row>
    <row r="965" spans="1:10" x14ac:dyDescent="0.25">
      <c r="A965">
        <v>10</v>
      </c>
      <c r="B965">
        <v>64</v>
      </c>
      <c r="C965">
        <f t="shared" si="15"/>
        <v>964</v>
      </c>
      <c r="D965">
        <v>890</v>
      </c>
      <c r="E965">
        <v>1535</v>
      </c>
      <c r="F965">
        <v>116</v>
      </c>
      <c r="G965">
        <v>4</v>
      </c>
      <c r="H965">
        <v>2</v>
      </c>
      <c r="I965" t="s">
        <v>7482</v>
      </c>
      <c r="J965">
        <v>11206</v>
      </c>
    </row>
    <row r="966" spans="1:10" x14ac:dyDescent="0.25">
      <c r="A966">
        <v>10</v>
      </c>
      <c r="B966">
        <v>65</v>
      </c>
      <c r="C966">
        <f t="shared" si="15"/>
        <v>965</v>
      </c>
      <c r="D966">
        <v>431</v>
      </c>
      <c r="E966">
        <v>345</v>
      </c>
      <c r="F966">
        <v>64</v>
      </c>
      <c r="G966">
        <v>2</v>
      </c>
      <c r="H966">
        <v>0</v>
      </c>
      <c r="I966" t="s">
        <v>7483</v>
      </c>
      <c r="J966">
        <v>2164</v>
      </c>
    </row>
    <row r="967" spans="1:10" x14ac:dyDescent="0.25">
      <c r="A967">
        <v>10</v>
      </c>
      <c r="B967">
        <v>66</v>
      </c>
      <c r="C967">
        <f t="shared" si="15"/>
        <v>966</v>
      </c>
      <c r="D967">
        <v>4200</v>
      </c>
      <c r="E967">
        <v>1269</v>
      </c>
      <c r="F967">
        <v>112</v>
      </c>
      <c r="G967">
        <v>4</v>
      </c>
      <c r="H967">
        <v>2</v>
      </c>
      <c r="I967" t="s">
        <v>7484</v>
      </c>
      <c r="J967">
        <v>24926</v>
      </c>
    </row>
    <row r="968" spans="1:10" x14ac:dyDescent="0.25">
      <c r="A968">
        <v>10</v>
      </c>
      <c r="B968">
        <v>67</v>
      </c>
      <c r="C968">
        <f t="shared" si="15"/>
        <v>967</v>
      </c>
      <c r="D968">
        <v>1776</v>
      </c>
      <c r="E968">
        <v>2410</v>
      </c>
      <c r="F968">
        <v>55</v>
      </c>
      <c r="G968">
        <v>0</v>
      </c>
      <c r="H968">
        <v>0</v>
      </c>
      <c r="J968">
        <v>3687</v>
      </c>
    </row>
    <row r="969" spans="1:10" x14ac:dyDescent="0.25">
      <c r="A969">
        <v>10</v>
      </c>
      <c r="B969">
        <v>68</v>
      </c>
      <c r="C969">
        <f t="shared" si="15"/>
        <v>968</v>
      </c>
      <c r="D969">
        <v>430</v>
      </c>
      <c r="E969">
        <v>286</v>
      </c>
      <c r="F969">
        <v>70</v>
      </c>
      <c r="G969">
        <v>10</v>
      </c>
      <c r="H969">
        <v>0</v>
      </c>
      <c r="I969" t="s">
        <v>7485</v>
      </c>
      <c r="J969">
        <v>71942</v>
      </c>
    </row>
    <row r="970" spans="1:10" x14ac:dyDescent="0.25">
      <c r="A970">
        <v>10</v>
      </c>
      <c r="B970">
        <v>69</v>
      </c>
      <c r="C970">
        <f t="shared" si="15"/>
        <v>969</v>
      </c>
      <c r="D970">
        <v>348</v>
      </c>
      <c r="E970">
        <v>694</v>
      </c>
      <c r="F970">
        <v>77</v>
      </c>
      <c r="G970">
        <v>2</v>
      </c>
      <c r="H970">
        <v>0</v>
      </c>
      <c r="I970" t="s">
        <v>7486</v>
      </c>
      <c r="J970">
        <v>2474</v>
      </c>
    </row>
    <row r="971" spans="1:10" x14ac:dyDescent="0.25">
      <c r="A971">
        <v>10</v>
      </c>
      <c r="B971">
        <v>70</v>
      </c>
      <c r="C971">
        <f t="shared" si="15"/>
        <v>970</v>
      </c>
      <c r="D971">
        <v>2395</v>
      </c>
      <c r="E971">
        <v>621</v>
      </c>
      <c r="F971">
        <v>112</v>
      </c>
      <c r="G971">
        <v>8</v>
      </c>
      <c r="H971">
        <v>1</v>
      </c>
      <c r="I971" t="s">
        <v>7487</v>
      </c>
      <c r="J971">
        <v>15149</v>
      </c>
    </row>
    <row r="972" spans="1:10" x14ac:dyDescent="0.25">
      <c r="A972">
        <v>10</v>
      </c>
      <c r="B972">
        <v>71</v>
      </c>
      <c r="C972">
        <f t="shared" si="15"/>
        <v>971</v>
      </c>
      <c r="D972">
        <v>335</v>
      </c>
      <c r="E972">
        <v>238</v>
      </c>
      <c r="F972">
        <v>240</v>
      </c>
      <c r="G972">
        <v>4</v>
      </c>
      <c r="H972">
        <v>0</v>
      </c>
      <c r="I972" t="s">
        <v>7488</v>
      </c>
      <c r="J972">
        <v>5881</v>
      </c>
    </row>
    <row r="973" spans="1:10" x14ac:dyDescent="0.25">
      <c r="A973">
        <v>10</v>
      </c>
      <c r="B973">
        <v>72</v>
      </c>
      <c r="C973">
        <f t="shared" si="15"/>
        <v>972</v>
      </c>
      <c r="D973">
        <v>335</v>
      </c>
      <c r="E973">
        <v>508</v>
      </c>
      <c r="F973">
        <v>112</v>
      </c>
      <c r="G973">
        <v>20</v>
      </c>
      <c r="H973">
        <v>0</v>
      </c>
      <c r="I973" t="s">
        <v>7489</v>
      </c>
      <c r="J973">
        <v>25219</v>
      </c>
    </row>
    <row r="974" spans="1:10" x14ac:dyDescent="0.25">
      <c r="A974">
        <v>10</v>
      </c>
      <c r="B974">
        <v>73</v>
      </c>
      <c r="C974">
        <f t="shared" si="15"/>
        <v>973</v>
      </c>
      <c r="D974">
        <v>1116</v>
      </c>
      <c r="E974">
        <v>3350</v>
      </c>
      <c r="F974">
        <v>86</v>
      </c>
      <c r="G974">
        <v>0</v>
      </c>
      <c r="H974">
        <v>2</v>
      </c>
      <c r="I974" t="s">
        <v>7490</v>
      </c>
      <c r="J974">
        <v>26181</v>
      </c>
    </row>
    <row r="975" spans="1:10" x14ac:dyDescent="0.25">
      <c r="A975">
        <v>10</v>
      </c>
      <c r="B975">
        <v>74</v>
      </c>
      <c r="C975">
        <f t="shared" si="15"/>
        <v>974</v>
      </c>
      <c r="D975">
        <v>551</v>
      </c>
      <c r="E975">
        <v>307</v>
      </c>
      <c r="F975">
        <v>124</v>
      </c>
      <c r="G975">
        <v>2</v>
      </c>
      <c r="H975">
        <v>1</v>
      </c>
      <c r="I975" t="s">
        <v>7491</v>
      </c>
      <c r="J975">
        <v>7172</v>
      </c>
    </row>
    <row r="976" spans="1:10" x14ac:dyDescent="0.25">
      <c r="A976">
        <v>10</v>
      </c>
      <c r="B976">
        <v>75</v>
      </c>
      <c r="C976">
        <f t="shared" si="15"/>
        <v>975</v>
      </c>
      <c r="D976">
        <v>4960</v>
      </c>
      <c r="E976">
        <v>253</v>
      </c>
      <c r="F976">
        <v>71</v>
      </c>
      <c r="G976">
        <v>2</v>
      </c>
      <c r="H976">
        <v>0</v>
      </c>
      <c r="I976" t="s">
        <v>7492</v>
      </c>
      <c r="J976">
        <v>10300</v>
      </c>
    </row>
    <row r="977" spans="1:10" x14ac:dyDescent="0.25">
      <c r="A977">
        <v>10</v>
      </c>
      <c r="B977">
        <v>76</v>
      </c>
      <c r="C977">
        <f t="shared" si="15"/>
        <v>976</v>
      </c>
      <c r="D977">
        <v>0</v>
      </c>
      <c r="E977">
        <v>271</v>
      </c>
      <c r="F977">
        <v>138</v>
      </c>
      <c r="G977">
        <v>2</v>
      </c>
      <c r="H977">
        <v>1</v>
      </c>
      <c r="I977" t="s">
        <v>7493</v>
      </c>
      <c r="J977">
        <v>8162</v>
      </c>
    </row>
    <row r="978" spans="1:10" x14ac:dyDescent="0.25">
      <c r="A978">
        <v>10</v>
      </c>
      <c r="B978">
        <v>77</v>
      </c>
      <c r="C978">
        <f t="shared" si="15"/>
        <v>977</v>
      </c>
      <c r="D978">
        <v>540</v>
      </c>
      <c r="E978">
        <v>446</v>
      </c>
      <c r="F978">
        <v>90</v>
      </c>
      <c r="G978">
        <v>2</v>
      </c>
      <c r="H978">
        <v>0</v>
      </c>
      <c r="I978" t="s">
        <v>7494</v>
      </c>
      <c r="J978">
        <v>2412</v>
      </c>
    </row>
    <row r="979" spans="1:10" x14ac:dyDescent="0.25">
      <c r="A979">
        <v>10</v>
      </c>
      <c r="B979">
        <v>78</v>
      </c>
      <c r="C979">
        <f t="shared" si="15"/>
        <v>978</v>
      </c>
      <c r="D979">
        <v>427</v>
      </c>
      <c r="E979">
        <v>650</v>
      </c>
      <c r="F979">
        <v>156</v>
      </c>
      <c r="G979">
        <v>2</v>
      </c>
      <c r="H979">
        <v>1</v>
      </c>
      <c r="I979" t="s">
        <v>7495</v>
      </c>
      <c r="J979">
        <v>13920</v>
      </c>
    </row>
    <row r="980" spans="1:10" x14ac:dyDescent="0.25">
      <c r="A980">
        <v>10</v>
      </c>
      <c r="B980">
        <v>79</v>
      </c>
      <c r="C980">
        <f t="shared" si="15"/>
        <v>979</v>
      </c>
      <c r="D980">
        <v>442</v>
      </c>
      <c r="E980">
        <v>149</v>
      </c>
      <c r="F980">
        <v>57</v>
      </c>
      <c r="G980">
        <v>2</v>
      </c>
      <c r="H980">
        <v>0</v>
      </c>
      <c r="I980" t="s">
        <v>7496</v>
      </c>
      <c r="J980">
        <v>1928</v>
      </c>
    </row>
    <row r="981" spans="1:10" x14ac:dyDescent="0.25">
      <c r="A981">
        <v>10</v>
      </c>
      <c r="B981">
        <v>80</v>
      </c>
      <c r="C981">
        <f t="shared" si="15"/>
        <v>980</v>
      </c>
      <c r="D981">
        <v>760</v>
      </c>
      <c r="E981">
        <v>604</v>
      </c>
      <c r="F981">
        <v>122</v>
      </c>
      <c r="G981">
        <v>4</v>
      </c>
      <c r="H981">
        <v>0</v>
      </c>
      <c r="I981" t="s">
        <v>7497</v>
      </c>
      <c r="J981">
        <v>4343</v>
      </c>
    </row>
    <row r="982" spans="1:10" x14ac:dyDescent="0.25">
      <c r="A982">
        <v>10</v>
      </c>
      <c r="B982">
        <v>81</v>
      </c>
      <c r="C982">
        <f t="shared" si="15"/>
        <v>981</v>
      </c>
      <c r="D982">
        <v>534</v>
      </c>
      <c r="E982">
        <v>0</v>
      </c>
      <c r="F982">
        <v>42</v>
      </c>
      <c r="G982">
        <v>4</v>
      </c>
      <c r="H982">
        <v>1</v>
      </c>
      <c r="I982" t="s">
        <v>7498</v>
      </c>
      <c r="J982">
        <v>7197</v>
      </c>
    </row>
    <row r="983" spans="1:10" x14ac:dyDescent="0.25">
      <c r="A983">
        <v>10</v>
      </c>
      <c r="B983">
        <v>82</v>
      </c>
      <c r="C983">
        <f t="shared" si="15"/>
        <v>982</v>
      </c>
      <c r="D983">
        <v>1090</v>
      </c>
      <c r="E983">
        <v>448</v>
      </c>
      <c r="F983">
        <v>0</v>
      </c>
      <c r="G983">
        <v>10</v>
      </c>
      <c r="H983">
        <v>0</v>
      </c>
      <c r="I983" t="s">
        <v>7499</v>
      </c>
      <c r="J983">
        <v>2652</v>
      </c>
    </row>
    <row r="984" spans="1:10" x14ac:dyDescent="0.25">
      <c r="A984">
        <v>10</v>
      </c>
      <c r="B984">
        <v>83</v>
      </c>
      <c r="C984">
        <f t="shared" si="15"/>
        <v>983</v>
      </c>
      <c r="D984">
        <v>1278</v>
      </c>
      <c r="E984">
        <v>801</v>
      </c>
      <c r="F984">
        <v>72</v>
      </c>
      <c r="G984">
        <v>10</v>
      </c>
      <c r="H984">
        <v>0</v>
      </c>
      <c r="I984" t="s">
        <v>7500</v>
      </c>
      <c r="J984">
        <v>10167</v>
      </c>
    </row>
    <row r="985" spans="1:10" x14ac:dyDescent="0.25">
      <c r="A985">
        <v>10</v>
      </c>
      <c r="B985">
        <v>84</v>
      </c>
      <c r="C985">
        <f t="shared" si="15"/>
        <v>984</v>
      </c>
      <c r="D985">
        <v>1156</v>
      </c>
      <c r="E985">
        <v>470</v>
      </c>
      <c r="F985">
        <v>96</v>
      </c>
      <c r="G985">
        <v>2</v>
      </c>
      <c r="H985">
        <v>1</v>
      </c>
      <c r="I985" t="s">
        <v>7501</v>
      </c>
      <c r="J985">
        <v>13505</v>
      </c>
    </row>
    <row r="986" spans="1:10" x14ac:dyDescent="0.25">
      <c r="A986">
        <v>10</v>
      </c>
      <c r="B986">
        <v>85</v>
      </c>
      <c r="C986">
        <f t="shared" si="15"/>
        <v>985</v>
      </c>
      <c r="D986">
        <v>2760</v>
      </c>
      <c r="E986">
        <v>393</v>
      </c>
      <c r="F986">
        <v>610</v>
      </c>
      <c r="G986">
        <v>2</v>
      </c>
      <c r="H986">
        <v>0</v>
      </c>
      <c r="I986" t="s">
        <v>7502</v>
      </c>
      <c r="J986">
        <v>13504</v>
      </c>
    </row>
    <row r="987" spans="1:10" x14ac:dyDescent="0.25">
      <c r="A987">
        <v>10</v>
      </c>
      <c r="B987">
        <v>86</v>
      </c>
      <c r="C987">
        <f t="shared" si="15"/>
        <v>986</v>
      </c>
      <c r="D987">
        <v>456</v>
      </c>
      <c r="E987">
        <v>341</v>
      </c>
      <c r="F987">
        <v>55</v>
      </c>
      <c r="G987">
        <v>2</v>
      </c>
      <c r="H987">
        <v>0</v>
      </c>
      <c r="I987" t="s">
        <v>7503</v>
      </c>
      <c r="J987">
        <v>6842</v>
      </c>
    </row>
    <row r="988" spans="1:10" x14ac:dyDescent="0.25">
      <c r="A988">
        <v>10</v>
      </c>
      <c r="B988">
        <v>87</v>
      </c>
      <c r="C988">
        <f t="shared" si="15"/>
        <v>987</v>
      </c>
      <c r="D988">
        <v>499</v>
      </c>
      <c r="E988">
        <v>329</v>
      </c>
      <c r="F988">
        <v>49</v>
      </c>
      <c r="G988">
        <v>20</v>
      </c>
      <c r="H988">
        <v>2</v>
      </c>
      <c r="I988" t="s">
        <v>7504</v>
      </c>
      <c r="J988">
        <v>16010</v>
      </c>
    </row>
    <row r="989" spans="1:10" x14ac:dyDescent="0.25">
      <c r="A989">
        <v>10</v>
      </c>
      <c r="B989">
        <v>88</v>
      </c>
      <c r="C989">
        <f t="shared" si="15"/>
        <v>988</v>
      </c>
      <c r="D989">
        <v>1060</v>
      </c>
      <c r="E989">
        <v>0</v>
      </c>
      <c r="F989">
        <v>160</v>
      </c>
      <c r="G989">
        <v>6</v>
      </c>
      <c r="H989">
        <v>0</v>
      </c>
      <c r="I989" t="s">
        <v>7505</v>
      </c>
      <c r="J989">
        <v>17345</v>
      </c>
    </row>
    <row r="990" spans="1:10" x14ac:dyDescent="0.25">
      <c r="A990">
        <v>10</v>
      </c>
      <c r="B990">
        <v>89</v>
      </c>
      <c r="C990">
        <f t="shared" si="15"/>
        <v>989</v>
      </c>
      <c r="D990">
        <v>764</v>
      </c>
      <c r="E990">
        <v>108</v>
      </c>
      <c r="F990">
        <v>64</v>
      </c>
      <c r="G990">
        <v>2</v>
      </c>
      <c r="H990">
        <v>0</v>
      </c>
      <c r="I990" t="s">
        <v>7506</v>
      </c>
      <c r="J990">
        <v>3073</v>
      </c>
    </row>
    <row r="991" spans="1:10" x14ac:dyDescent="0.25">
      <c r="A991">
        <v>10</v>
      </c>
      <c r="B991">
        <v>90</v>
      </c>
      <c r="C991">
        <f t="shared" si="15"/>
        <v>990</v>
      </c>
      <c r="D991">
        <v>1102</v>
      </c>
      <c r="E991">
        <v>311</v>
      </c>
      <c r="F991">
        <v>260</v>
      </c>
      <c r="G991">
        <v>2</v>
      </c>
      <c r="H991">
        <v>0</v>
      </c>
      <c r="I991" t="s">
        <v>7507</v>
      </c>
      <c r="J991">
        <v>17626</v>
      </c>
    </row>
    <row r="992" spans="1:10" x14ac:dyDescent="0.25">
      <c r="A992">
        <v>10</v>
      </c>
      <c r="B992">
        <v>91</v>
      </c>
      <c r="C992">
        <f t="shared" si="15"/>
        <v>991</v>
      </c>
      <c r="D992">
        <v>1260</v>
      </c>
      <c r="E992">
        <v>315</v>
      </c>
      <c r="F992">
        <v>43</v>
      </c>
      <c r="G992">
        <v>0</v>
      </c>
      <c r="H992">
        <v>2</v>
      </c>
      <c r="I992" t="s">
        <v>7508</v>
      </c>
      <c r="J992">
        <v>7301</v>
      </c>
    </row>
    <row r="993" spans="1:10" x14ac:dyDescent="0.25">
      <c r="A993">
        <v>10</v>
      </c>
      <c r="B993">
        <v>92</v>
      </c>
      <c r="C993">
        <f t="shared" si="15"/>
        <v>992</v>
      </c>
      <c r="D993">
        <v>5290</v>
      </c>
      <c r="E993">
        <v>231</v>
      </c>
      <c r="F993">
        <v>138</v>
      </c>
      <c r="G993">
        <v>2</v>
      </c>
      <c r="H993">
        <v>0</v>
      </c>
      <c r="I993" t="s">
        <v>7509</v>
      </c>
      <c r="J993">
        <v>4463</v>
      </c>
    </row>
    <row r="994" spans="1:10" x14ac:dyDescent="0.25">
      <c r="A994">
        <v>10</v>
      </c>
      <c r="B994">
        <v>93</v>
      </c>
      <c r="C994">
        <f t="shared" si="15"/>
        <v>993</v>
      </c>
      <c r="D994">
        <v>1256</v>
      </c>
      <c r="E994">
        <v>879</v>
      </c>
      <c r="F994">
        <v>300</v>
      </c>
      <c r="G994">
        <v>2</v>
      </c>
      <c r="H994">
        <v>0</v>
      </c>
      <c r="I994" t="s">
        <v>6506</v>
      </c>
      <c r="J994">
        <v>7013</v>
      </c>
    </row>
    <row r="995" spans="1:10" x14ac:dyDescent="0.25">
      <c r="A995">
        <v>10</v>
      </c>
      <c r="B995">
        <v>94</v>
      </c>
      <c r="C995">
        <f t="shared" si="15"/>
        <v>994</v>
      </c>
      <c r="D995">
        <v>422</v>
      </c>
      <c r="E995">
        <v>1990</v>
      </c>
      <c r="F995">
        <v>52</v>
      </c>
      <c r="G995">
        <v>4</v>
      </c>
      <c r="H995">
        <v>2</v>
      </c>
      <c r="I995" t="s">
        <v>7510</v>
      </c>
      <c r="J995">
        <v>17003</v>
      </c>
    </row>
    <row r="996" spans="1:10" x14ac:dyDescent="0.25">
      <c r="A996">
        <v>10</v>
      </c>
      <c r="B996">
        <v>95</v>
      </c>
      <c r="C996">
        <f t="shared" si="15"/>
        <v>995</v>
      </c>
      <c r="D996">
        <v>1206</v>
      </c>
      <c r="E996">
        <v>244</v>
      </c>
      <c r="F996">
        <v>205</v>
      </c>
      <c r="G996">
        <v>2</v>
      </c>
      <c r="H996">
        <v>0</v>
      </c>
      <c r="I996" t="s">
        <v>7511</v>
      </c>
      <c r="J996">
        <v>5522</v>
      </c>
    </row>
    <row r="997" spans="1:10" x14ac:dyDescent="0.25">
      <c r="A997">
        <v>10</v>
      </c>
      <c r="B997">
        <v>96</v>
      </c>
      <c r="C997">
        <f t="shared" si="15"/>
        <v>996</v>
      </c>
      <c r="D997">
        <v>3305</v>
      </c>
      <c r="E997">
        <v>320</v>
      </c>
      <c r="F997">
        <v>102</v>
      </c>
      <c r="G997">
        <v>4</v>
      </c>
      <c r="H997">
        <v>0</v>
      </c>
      <c r="I997" t="s">
        <v>7512</v>
      </c>
      <c r="J997">
        <v>3159</v>
      </c>
    </row>
    <row r="998" spans="1:10" x14ac:dyDescent="0.25">
      <c r="A998">
        <v>10</v>
      </c>
      <c r="B998">
        <v>97</v>
      </c>
      <c r="C998">
        <f t="shared" si="15"/>
        <v>997</v>
      </c>
      <c r="D998">
        <v>1380</v>
      </c>
      <c r="E998">
        <v>572</v>
      </c>
      <c r="F998">
        <v>146</v>
      </c>
      <c r="G998">
        <v>2</v>
      </c>
      <c r="H998">
        <v>0</v>
      </c>
      <c r="I998" t="s">
        <v>7513</v>
      </c>
      <c r="J998">
        <v>4275</v>
      </c>
    </row>
    <row r="999" spans="1:10" x14ac:dyDescent="0.25">
      <c r="A999">
        <v>10</v>
      </c>
      <c r="B999">
        <v>98</v>
      </c>
      <c r="C999">
        <f t="shared" si="15"/>
        <v>998</v>
      </c>
      <c r="D999">
        <v>1024</v>
      </c>
      <c r="E999">
        <v>645</v>
      </c>
      <c r="F999">
        <v>55</v>
      </c>
      <c r="G999">
        <v>2</v>
      </c>
      <c r="H999">
        <v>0</v>
      </c>
      <c r="I999" t="s">
        <v>7514</v>
      </c>
      <c r="J999">
        <v>6187</v>
      </c>
    </row>
    <row r="1000" spans="1:10" x14ac:dyDescent="0.25">
      <c r="A1000">
        <v>10</v>
      </c>
      <c r="B1000">
        <v>99</v>
      </c>
      <c r="C1000">
        <f t="shared" si="15"/>
        <v>999</v>
      </c>
      <c r="D1000">
        <v>2910</v>
      </c>
      <c r="E1000">
        <v>243</v>
      </c>
      <c r="F1000">
        <v>96</v>
      </c>
      <c r="G1000">
        <v>6</v>
      </c>
      <c r="H1000">
        <v>0</v>
      </c>
      <c r="I1000" t="s">
        <v>7515</v>
      </c>
      <c r="J1000">
        <v>78668</v>
      </c>
    </row>
    <row r="1001" spans="1:10" x14ac:dyDescent="0.25">
      <c r="A1001">
        <v>10</v>
      </c>
      <c r="B1001">
        <v>100</v>
      </c>
      <c r="C1001">
        <f t="shared" si="15"/>
        <v>1000</v>
      </c>
      <c r="D1001">
        <v>886</v>
      </c>
      <c r="E1001">
        <v>520</v>
      </c>
      <c r="F1001">
        <v>360</v>
      </c>
      <c r="G1001">
        <v>2</v>
      </c>
      <c r="H1001">
        <v>2</v>
      </c>
      <c r="I1001" t="s">
        <v>7516</v>
      </c>
      <c r="J1001">
        <v>15931</v>
      </c>
    </row>
    <row r="1002" spans="1:10" x14ac:dyDescent="0.25">
      <c r="A1002">
        <v>11</v>
      </c>
      <c r="B1002">
        <v>1</v>
      </c>
      <c r="C1002">
        <f t="shared" si="15"/>
        <v>1001</v>
      </c>
      <c r="D1002">
        <v>473</v>
      </c>
      <c r="E1002">
        <v>218</v>
      </c>
      <c r="F1002">
        <v>66</v>
      </c>
      <c r="G1002">
        <v>0</v>
      </c>
      <c r="H1002">
        <v>0</v>
      </c>
      <c r="J1002">
        <v>1585</v>
      </c>
    </row>
    <row r="1003" spans="1:10" x14ac:dyDescent="0.25">
      <c r="A1003">
        <v>11</v>
      </c>
      <c r="B1003">
        <v>2</v>
      </c>
      <c r="C1003">
        <f t="shared" si="15"/>
        <v>1002</v>
      </c>
      <c r="D1003">
        <v>543</v>
      </c>
      <c r="E1003">
        <v>0</v>
      </c>
      <c r="F1003">
        <v>40</v>
      </c>
      <c r="G1003">
        <v>2</v>
      </c>
      <c r="H1003">
        <v>1</v>
      </c>
      <c r="I1003" t="s">
        <v>7517</v>
      </c>
      <c r="J1003">
        <v>1559</v>
      </c>
    </row>
    <row r="1004" spans="1:10" x14ac:dyDescent="0.25">
      <c r="A1004">
        <v>11</v>
      </c>
      <c r="B1004">
        <v>3</v>
      </c>
      <c r="C1004">
        <f t="shared" si="15"/>
        <v>1003</v>
      </c>
      <c r="D1004">
        <v>595</v>
      </c>
      <c r="E1004">
        <v>289</v>
      </c>
      <c r="F1004">
        <v>231</v>
      </c>
      <c r="G1004">
        <v>2</v>
      </c>
      <c r="H1004">
        <v>1</v>
      </c>
      <c r="I1004" t="s">
        <v>7518</v>
      </c>
      <c r="J1004">
        <v>22677</v>
      </c>
    </row>
    <row r="1005" spans="1:10" x14ac:dyDescent="0.25">
      <c r="A1005">
        <v>11</v>
      </c>
      <c r="B1005">
        <v>4</v>
      </c>
      <c r="C1005">
        <f t="shared" si="15"/>
        <v>1004</v>
      </c>
      <c r="D1005">
        <v>420</v>
      </c>
      <c r="E1005">
        <v>688</v>
      </c>
      <c r="F1005">
        <v>130</v>
      </c>
      <c r="G1005">
        <v>4</v>
      </c>
      <c r="H1005">
        <v>0</v>
      </c>
      <c r="I1005" t="s">
        <v>7519</v>
      </c>
      <c r="J1005">
        <v>12678</v>
      </c>
    </row>
    <row r="1006" spans="1:10" x14ac:dyDescent="0.25">
      <c r="A1006">
        <v>11</v>
      </c>
      <c r="B1006">
        <v>5</v>
      </c>
      <c r="C1006">
        <f t="shared" si="15"/>
        <v>1005</v>
      </c>
      <c r="D1006">
        <v>750</v>
      </c>
      <c r="E1006">
        <v>258</v>
      </c>
      <c r="F1006">
        <v>0</v>
      </c>
      <c r="G1006">
        <v>4</v>
      </c>
      <c r="H1006">
        <v>1</v>
      </c>
      <c r="I1006" t="s">
        <v>7520</v>
      </c>
      <c r="J1006">
        <v>191218</v>
      </c>
    </row>
    <row r="1007" spans="1:10" x14ac:dyDescent="0.25">
      <c r="A1007">
        <v>11</v>
      </c>
      <c r="B1007">
        <v>6</v>
      </c>
      <c r="C1007">
        <f t="shared" si="15"/>
        <v>1006</v>
      </c>
      <c r="D1007">
        <v>671</v>
      </c>
      <c r="E1007">
        <v>350</v>
      </c>
      <c r="F1007">
        <v>213</v>
      </c>
      <c r="G1007">
        <v>2</v>
      </c>
      <c r="H1007">
        <v>0</v>
      </c>
      <c r="I1007" t="s">
        <v>7521</v>
      </c>
      <c r="J1007">
        <v>11686</v>
      </c>
    </row>
    <row r="1008" spans="1:10" x14ac:dyDescent="0.25">
      <c r="A1008">
        <v>11</v>
      </c>
      <c r="B1008">
        <v>7</v>
      </c>
      <c r="C1008">
        <f t="shared" si="15"/>
        <v>1007</v>
      </c>
      <c r="D1008">
        <v>3770</v>
      </c>
      <c r="E1008">
        <v>395</v>
      </c>
      <c r="F1008">
        <v>58</v>
      </c>
      <c r="G1008">
        <v>2</v>
      </c>
      <c r="H1008">
        <v>1</v>
      </c>
      <c r="I1008" t="s">
        <v>7522</v>
      </c>
      <c r="J1008">
        <v>7115</v>
      </c>
    </row>
    <row r="1009" spans="1:10" x14ac:dyDescent="0.25">
      <c r="A1009">
        <v>11</v>
      </c>
      <c r="B1009">
        <v>8</v>
      </c>
      <c r="C1009">
        <f t="shared" si="15"/>
        <v>1008</v>
      </c>
      <c r="D1009">
        <v>580</v>
      </c>
      <c r="E1009">
        <v>602</v>
      </c>
      <c r="F1009">
        <v>380</v>
      </c>
      <c r="G1009">
        <v>4</v>
      </c>
      <c r="H1009">
        <v>3</v>
      </c>
      <c r="I1009" t="s">
        <v>7523</v>
      </c>
      <c r="J1009">
        <v>13774</v>
      </c>
    </row>
    <row r="1010" spans="1:10" x14ac:dyDescent="0.25">
      <c r="A1010">
        <v>11</v>
      </c>
      <c r="B1010">
        <v>9</v>
      </c>
      <c r="C1010">
        <f t="shared" si="15"/>
        <v>1009</v>
      </c>
      <c r="D1010">
        <v>279</v>
      </c>
      <c r="E1010">
        <v>483</v>
      </c>
      <c r="F1010">
        <v>94</v>
      </c>
      <c r="G1010">
        <v>2</v>
      </c>
      <c r="H1010">
        <v>1</v>
      </c>
      <c r="I1010" t="s">
        <v>7524</v>
      </c>
      <c r="J1010">
        <v>9026</v>
      </c>
    </row>
    <row r="1011" spans="1:10" x14ac:dyDescent="0.25">
      <c r="A1011">
        <v>11</v>
      </c>
      <c r="B1011">
        <v>10</v>
      </c>
      <c r="C1011">
        <f t="shared" si="15"/>
        <v>1010</v>
      </c>
      <c r="D1011">
        <v>2555</v>
      </c>
      <c r="E1011">
        <v>1430</v>
      </c>
      <c r="F1011">
        <v>105</v>
      </c>
      <c r="G1011">
        <v>4</v>
      </c>
      <c r="H1011">
        <v>0</v>
      </c>
      <c r="I1011" t="s">
        <v>7525</v>
      </c>
      <c r="J1011">
        <v>5746</v>
      </c>
    </row>
    <row r="1012" spans="1:10" x14ac:dyDescent="0.25">
      <c r="A1012">
        <v>11</v>
      </c>
      <c r="B1012">
        <v>11</v>
      </c>
      <c r="C1012">
        <f t="shared" si="15"/>
        <v>1011</v>
      </c>
      <c r="D1012">
        <v>405</v>
      </c>
      <c r="E1012">
        <v>748</v>
      </c>
      <c r="F1012">
        <v>79</v>
      </c>
      <c r="G1012">
        <v>10</v>
      </c>
      <c r="H1012">
        <v>0</v>
      </c>
      <c r="I1012" t="s">
        <v>7526</v>
      </c>
      <c r="J1012">
        <v>16774</v>
      </c>
    </row>
    <row r="1013" spans="1:10" x14ac:dyDescent="0.25">
      <c r="A1013">
        <v>11</v>
      </c>
      <c r="B1013">
        <v>12</v>
      </c>
      <c r="C1013">
        <f t="shared" si="15"/>
        <v>1012</v>
      </c>
      <c r="D1013">
        <v>372</v>
      </c>
      <c r="E1013">
        <v>0</v>
      </c>
      <c r="F1013">
        <v>156</v>
      </c>
      <c r="G1013">
        <v>6</v>
      </c>
      <c r="H1013">
        <v>1</v>
      </c>
      <c r="I1013" t="s">
        <v>7527</v>
      </c>
      <c r="J1013">
        <v>16122</v>
      </c>
    </row>
    <row r="1014" spans="1:10" x14ac:dyDescent="0.25">
      <c r="A1014">
        <v>11</v>
      </c>
      <c r="B1014">
        <v>13</v>
      </c>
      <c r="C1014">
        <f t="shared" si="15"/>
        <v>1013</v>
      </c>
      <c r="D1014">
        <v>414</v>
      </c>
      <c r="E1014">
        <v>786</v>
      </c>
      <c r="F1014">
        <v>148</v>
      </c>
      <c r="G1014">
        <v>8</v>
      </c>
      <c r="H1014">
        <v>1</v>
      </c>
      <c r="I1014" t="s">
        <v>7528</v>
      </c>
      <c r="J1014">
        <v>24086</v>
      </c>
    </row>
    <row r="1015" spans="1:10" x14ac:dyDescent="0.25">
      <c r="A1015">
        <v>11</v>
      </c>
      <c r="B1015">
        <v>14</v>
      </c>
      <c r="C1015">
        <f t="shared" si="15"/>
        <v>1014</v>
      </c>
      <c r="D1015">
        <v>1078</v>
      </c>
      <c r="E1015">
        <v>312</v>
      </c>
      <c r="F1015">
        <v>134</v>
      </c>
      <c r="G1015">
        <v>2</v>
      </c>
      <c r="H1015">
        <v>0</v>
      </c>
      <c r="I1015" t="s">
        <v>7529</v>
      </c>
      <c r="J1015">
        <v>3124</v>
      </c>
    </row>
    <row r="1016" spans="1:10" x14ac:dyDescent="0.25">
      <c r="A1016">
        <v>11</v>
      </c>
      <c r="B1016">
        <v>15</v>
      </c>
      <c r="C1016">
        <f t="shared" si="15"/>
        <v>1015</v>
      </c>
      <c r="D1016">
        <v>421</v>
      </c>
      <c r="E1016">
        <v>395</v>
      </c>
      <c r="F1016">
        <v>38</v>
      </c>
      <c r="G1016">
        <v>4</v>
      </c>
      <c r="H1016">
        <v>3</v>
      </c>
      <c r="I1016" t="s">
        <v>7530</v>
      </c>
      <c r="J1016">
        <v>16726</v>
      </c>
    </row>
    <row r="1017" spans="1:10" x14ac:dyDescent="0.25">
      <c r="A1017">
        <v>11</v>
      </c>
      <c r="B1017">
        <v>16</v>
      </c>
      <c r="C1017">
        <f t="shared" si="15"/>
        <v>1016</v>
      </c>
      <c r="D1017">
        <v>1386</v>
      </c>
      <c r="E1017">
        <v>171</v>
      </c>
      <c r="F1017">
        <v>138</v>
      </c>
      <c r="G1017">
        <v>4</v>
      </c>
      <c r="H1017">
        <v>2</v>
      </c>
      <c r="I1017" t="s">
        <v>7531</v>
      </c>
      <c r="J1017">
        <v>12524</v>
      </c>
    </row>
    <row r="1018" spans="1:10" x14ac:dyDescent="0.25">
      <c r="A1018">
        <v>11</v>
      </c>
      <c r="B1018">
        <v>17</v>
      </c>
      <c r="C1018">
        <f t="shared" si="15"/>
        <v>1017</v>
      </c>
      <c r="D1018">
        <v>458</v>
      </c>
      <c r="E1018">
        <v>1430</v>
      </c>
      <c r="F1018">
        <v>41</v>
      </c>
      <c r="G1018">
        <v>2</v>
      </c>
      <c r="H1018">
        <v>0</v>
      </c>
      <c r="I1018" t="s">
        <v>7532</v>
      </c>
      <c r="J1018">
        <v>2827</v>
      </c>
    </row>
    <row r="1019" spans="1:10" x14ac:dyDescent="0.25">
      <c r="A1019">
        <v>11</v>
      </c>
      <c r="B1019">
        <v>18</v>
      </c>
      <c r="C1019">
        <f t="shared" si="15"/>
        <v>1018</v>
      </c>
      <c r="D1019">
        <v>0</v>
      </c>
      <c r="E1019">
        <v>282</v>
      </c>
      <c r="F1019">
        <v>64</v>
      </c>
      <c r="G1019">
        <v>2</v>
      </c>
      <c r="H1019">
        <v>2</v>
      </c>
      <c r="I1019" t="s">
        <v>7533</v>
      </c>
      <c r="J1019">
        <v>20562</v>
      </c>
    </row>
    <row r="1020" spans="1:10" x14ac:dyDescent="0.25">
      <c r="A1020">
        <v>11</v>
      </c>
      <c r="B1020">
        <v>19</v>
      </c>
      <c r="C1020">
        <f t="shared" si="15"/>
        <v>1019</v>
      </c>
      <c r="D1020">
        <v>572</v>
      </c>
      <c r="E1020">
        <v>546</v>
      </c>
      <c r="F1020">
        <v>86</v>
      </c>
      <c r="G1020">
        <v>4</v>
      </c>
      <c r="H1020">
        <v>1</v>
      </c>
      <c r="I1020" t="s">
        <v>7534</v>
      </c>
      <c r="J1020">
        <v>3081</v>
      </c>
    </row>
    <row r="1021" spans="1:10" x14ac:dyDescent="0.25">
      <c r="A1021">
        <v>11</v>
      </c>
      <c r="B1021">
        <v>20</v>
      </c>
      <c r="C1021">
        <f t="shared" si="15"/>
        <v>1020</v>
      </c>
      <c r="D1021">
        <v>507</v>
      </c>
      <c r="E1021">
        <v>536</v>
      </c>
      <c r="F1021">
        <v>140</v>
      </c>
      <c r="G1021">
        <v>2</v>
      </c>
      <c r="H1021">
        <v>0</v>
      </c>
      <c r="I1021" t="s">
        <v>7535</v>
      </c>
      <c r="J1021">
        <v>3593</v>
      </c>
    </row>
    <row r="1022" spans="1:10" x14ac:dyDescent="0.25">
      <c r="A1022">
        <v>11</v>
      </c>
      <c r="B1022">
        <v>21</v>
      </c>
      <c r="C1022">
        <f t="shared" si="15"/>
        <v>1021</v>
      </c>
      <c r="D1022">
        <v>399</v>
      </c>
      <c r="E1022">
        <v>606</v>
      </c>
      <c r="F1022">
        <v>72</v>
      </c>
      <c r="G1022">
        <v>2</v>
      </c>
      <c r="H1022">
        <v>0</v>
      </c>
      <c r="I1022" t="s">
        <v>7536</v>
      </c>
      <c r="J1022">
        <v>2211</v>
      </c>
    </row>
    <row r="1023" spans="1:10" x14ac:dyDescent="0.25">
      <c r="A1023">
        <v>11</v>
      </c>
      <c r="B1023">
        <v>22</v>
      </c>
      <c r="C1023">
        <f t="shared" si="15"/>
        <v>1022</v>
      </c>
      <c r="D1023">
        <v>384</v>
      </c>
      <c r="E1023">
        <v>299</v>
      </c>
      <c r="F1023">
        <v>50</v>
      </c>
      <c r="G1023">
        <v>6</v>
      </c>
      <c r="H1023">
        <v>0</v>
      </c>
      <c r="I1023" t="s">
        <v>7537</v>
      </c>
      <c r="J1023">
        <v>3604</v>
      </c>
    </row>
    <row r="1024" spans="1:10" x14ac:dyDescent="0.25">
      <c r="A1024">
        <v>11</v>
      </c>
      <c r="B1024">
        <v>23</v>
      </c>
      <c r="C1024">
        <f t="shared" si="15"/>
        <v>1023</v>
      </c>
      <c r="D1024">
        <v>664</v>
      </c>
      <c r="E1024">
        <v>642</v>
      </c>
      <c r="F1024">
        <v>610</v>
      </c>
      <c r="G1024">
        <v>6</v>
      </c>
      <c r="H1024">
        <v>0</v>
      </c>
      <c r="I1024" t="s">
        <v>7538</v>
      </c>
      <c r="J1024">
        <v>14001</v>
      </c>
    </row>
    <row r="1025" spans="1:10" x14ac:dyDescent="0.25">
      <c r="A1025">
        <v>11</v>
      </c>
      <c r="B1025">
        <v>24</v>
      </c>
      <c r="C1025">
        <f t="shared" si="15"/>
        <v>1024</v>
      </c>
      <c r="D1025">
        <v>1539</v>
      </c>
      <c r="E1025">
        <v>400</v>
      </c>
      <c r="F1025">
        <v>148</v>
      </c>
      <c r="G1025">
        <v>6</v>
      </c>
      <c r="H1025">
        <v>0</v>
      </c>
      <c r="I1025" t="s">
        <v>7539</v>
      </c>
      <c r="J1025">
        <v>54402</v>
      </c>
    </row>
    <row r="1026" spans="1:10" x14ac:dyDescent="0.25">
      <c r="A1026">
        <v>11</v>
      </c>
      <c r="B1026">
        <v>25</v>
      </c>
      <c r="C1026">
        <f t="shared" si="15"/>
        <v>1025</v>
      </c>
      <c r="D1026">
        <v>1086</v>
      </c>
      <c r="E1026">
        <v>420</v>
      </c>
      <c r="F1026">
        <v>690</v>
      </c>
      <c r="G1026">
        <v>2</v>
      </c>
      <c r="H1026">
        <v>0</v>
      </c>
      <c r="I1026" t="s">
        <v>7540</v>
      </c>
      <c r="J1026">
        <v>15356</v>
      </c>
    </row>
    <row r="1027" spans="1:10" x14ac:dyDescent="0.25">
      <c r="A1027">
        <v>11</v>
      </c>
      <c r="B1027">
        <v>26</v>
      </c>
      <c r="C1027">
        <f t="shared" si="15"/>
        <v>1026</v>
      </c>
      <c r="D1027">
        <v>1329</v>
      </c>
      <c r="E1027">
        <v>343</v>
      </c>
      <c r="F1027">
        <v>51</v>
      </c>
      <c r="G1027">
        <v>2</v>
      </c>
      <c r="H1027">
        <v>0</v>
      </c>
      <c r="I1027" t="s">
        <v>7541</v>
      </c>
      <c r="J1027">
        <v>2241</v>
      </c>
    </row>
    <row r="1028" spans="1:10" x14ac:dyDescent="0.25">
      <c r="A1028">
        <v>11</v>
      </c>
      <c r="B1028">
        <v>27</v>
      </c>
      <c r="C1028">
        <f t="shared" ref="C1028:C1091" si="16">C1027+1</f>
        <v>1027</v>
      </c>
      <c r="D1028">
        <v>1260</v>
      </c>
      <c r="E1028">
        <v>313</v>
      </c>
      <c r="F1028">
        <v>165</v>
      </c>
      <c r="G1028">
        <v>2</v>
      </c>
      <c r="H1028">
        <v>0</v>
      </c>
      <c r="I1028" t="s">
        <v>7542</v>
      </c>
      <c r="J1028">
        <v>174129</v>
      </c>
    </row>
    <row r="1029" spans="1:10" x14ac:dyDescent="0.25">
      <c r="A1029">
        <v>11</v>
      </c>
      <c r="B1029">
        <v>28</v>
      </c>
      <c r="C1029">
        <f t="shared" si="16"/>
        <v>1028</v>
      </c>
      <c r="D1029">
        <v>1470</v>
      </c>
      <c r="E1029">
        <v>932</v>
      </c>
      <c r="F1029">
        <v>92</v>
      </c>
      <c r="G1029">
        <v>10</v>
      </c>
      <c r="H1029">
        <v>0</v>
      </c>
      <c r="I1029" t="s">
        <v>7543</v>
      </c>
      <c r="J1029">
        <v>4590</v>
      </c>
    </row>
    <row r="1030" spans="1:10" x14ac:dyDescent="0.25">
      <c r="A1030">
        <v>11</v>
      </c>
      <c r="B1030">
        <v>29</v>
      </c>
      <c r="C1030">
        <f t="shared" si="16"/>
        <v>1029</v>
      </c>
      <c r="D1030">
        <v>481</v>
      </c>
      <c r="E1030">
        <v>337</v>
      </c>
      <c r="F1030">
        <v>78</v>
      </c>
      <c r="G1030">
        <v>2</v>
      </c>
      <c r="H1030">
        <v>0</v>
      </c>
      <c r="I1030" t="s">
        <v>7544</v>
      </c>
      <c r="J1030">
        <v>2085</v>
      </c>
    </row>
    <row r="1031" spans="1:10" x14ac:dyDescent="0.25">
      <c r="A1031">
        <v>11</v>
      </c>
      <c r="B1031">
        <v>30</v>
      </c>
      <c r="C1031">
        <f t="shared" si="16"/>
        <v>1030</v>
      </c>
      <c r="D1031">
        <v>2985</v>
      </c>
      <c r="E1031">
        <v>0</v>
      </c>
      <c r="F1031">
        <v>136</v>
      </c>
      <c r="G1031">
        <v>20</v>
      </c>
      <c r="H1031">
        <v>3</v>
      </c>
      <c r="I1031" t="s">
        <v>7545</v>
      </c>
      <c r="J1031">
        <v>24812</v>
      </c>
    </row>
    <row r="1032" spans="1:10" x14ac:dyDescent="0.25">
      <c r="A1032">
        <v>11</v>
      </c>
      <c r="B1032">
        <v>31</v>
      </c>
      <c r="C1032">
        <f t="shared" si="16"/>
        <v>1031</v>
      </c>
      <c r="D1032">
        <v>1737</v>
      </c>
      <c r="E1032">
        <v>645</v>
      </c>
      <c r="F1032">
        <v>126</v>
      </c>
      <c r="G1032">
        <v>2</v>
      </c>
      <c r="H1032">
        <v>0</v>
      </c>
      <c r="I1032" t="s">
        <v>7546</v>
      </c>
      <c r="J1032">
        <v>3980</v>
      </c>
    </row>
    <row r="1033" spans="1:10" x14ac:dyDescent="0.25">
      <c r="A1033">
        <v>11</v>
      </c>
      <c r="B1033">
        <v>32</v>
      </c>
      <c r="C1033">
        <f t="shared" si="16"/>
        <v>1032</v>
      </c>
      <c r="D1033">
        <v>0</v>
      </c>
      <c r="E1033">
        <v>612</v>
      </c>
      <c r="F1033">
        <v>46</v>
      </c>
      <c r="G1033">
        <v>2</v>
      </c>
      <c r="H1033">
        <v>1</v>
      </c>
      <c r="I1033" t="s">
        <v>7547</v>
      </c>
      <c r="J1033">
        <v>7583</v>
      </c>
    </row>
    <row r="1034" spans="1:10" x14ac:dyDescent="0.25">
      <c r="A1034">
        <v>11</v>
      </c>
      <c r="B1034">
        <v>33</v>
      </c>
      <c r="C1034">
        <f t="shared" si="16"/>
        <v>1033</v>
      </c>
      <c r="D1034">
        <v>416</v>
      </c>
      <c r="E1034">
        <v>278</v>
      </c>
      <c r="F1034">
        <v>30</v>
      </c>
      <c r="G1034">
        <v>0</v>
      </c>
      <c r="H1034">
        <v>0</v>
      </c>
      <c r="J1034">
        <v>919</v>
      </c>
    </row>
    <row r="1035" spans="1:10" x14ac:dyDescent="0.25">
      <c r="A1035">
        <v>11</v>
      </c>
      <c r="B1035">
        <v>34</v>
      </c>
      <c r="C1035">
        <f t="shared" si="16"/>
        <v>1034</v>
      </c>
      <c r="D1035">
        <v>550</v>
      </c>
      <c r="E1035">
        <v>575</v>
      </c>
      <c r="F1035">
        <v>220</v>
      </c>
      <c r="G1035">
        <v>4</v>
      </c>
      <c r="H1035">
        <v>0</v>
      </c>
      <c r="I1035" t="s">
        <v>7548</v>
      </c>
      <c r="J1035">
        <v>11075</v>
      </c>
    </row>
    <row r="1036" spans="1:10" x14ac:dyDescent="0.25">
      <c r="A1036">
        <v>11</v>
      </c>
      <c r="B1036">
        <v>35</v>
      </c>
      <c r="C1036">
        <f t="shared" si="16"/>
        <v>1035</v>
      </c>
      <c r="D1036">
        <v>551</v>
      </c>
      <c r="E1036">
        <v>391</v>
      </c>
      <c r="F1036">
        <v>70</v>
      </c>
      <c r="G1036">
        <v>4</v>
      </c>
      <c r="H1036">
        <v>2</v>
      </c>
      <c r="I1036" t="s">
        <v>7549</v>
      </c>
      <c r="J1036">
        <v>9981</v>
      </c>
    </row>
    <row r="1037" spans="1:10" x14ac:dyDescent="0.25">
      <c r="A1037">
        <v>11</v>
      </c>
      <c r="B1037">
        <v>36</v>
      </c>
      <c r="C1037">
        <f t="shared" si="16"/>
        <v>1036</v>
      </c>
      <c r="D1037">
        <v>1347</v>
      </c>
      <c r="E1037">
        <v>207</v>
      </c>
      <c r="F1037">
        <v>141</v>
      </c>
      <c r="G1037">
        <v>2</v>
      </c>
      <c r="H1037">
        <v>1</v>
      </c>
      <c r="I1037" t="s">
        <v>7550</v>
      </c>
      <c r="J1037">
        <v>3553</v>
      </c>
    </row>
    <row r="1038" spans="1:10" x14ac:dyDescent="0.25">
      <c r="A1038">
        <v>11</v>
      </c>
      <c r="B1038">
        <v>37</v>
      </c>
      <c r="C1038">
        <f t="shared" si="16"/>
        <v>1037</v>
      </c>
      <c r="D1038">
        <v>392</v>
      </c>
      <c r="E1038">
        <v>192</v>
      </c>
      <c r="F1038">
        <v>29</v>
      </c>
      <c r="G1038">
        <v>2</v>
      </c>
      <c r="H1038">
        <v>0</v>
      </c>
      <c r="I1038" t="s">
        <v>7551</v>
      </c>
      <c r="J1038">
        <v>1728</v>
      </c>
    </row>
    <row r="1039" spans="1:10" x14ac:dyDescent="0.25">
      <c r="A1039">
        <v>11</v>
      </c>
      <c r="B1039">
        <v>38</v>
      </c>
      <c r="C1039">
        <f t="shared" si="16"/>
        <v>1038</v>
      </c>
      <c r="D1039">
        <v>472</v>
      </c>
      <c r="E1039">
        <v>269</v>
      </c>
      <c r="F1039">
        <v>34</v>
      </c>
      <c r="G1039">
        <v>2</v>
      </c>
      <c r="H1039">
        <v>0</v>
      </c>
      <c r="I1039" t="s">
        <v>7552</v>
      </c>
      <c r="J1039">
        <v>1079</v>
      </c>
    </row>
    <row r="1040" spans="1:10" x14ac:dyDescent="0.25">
      <c r="A1040">
        <v>11</v>
      </c>
      <c r="B1040">
        <v>39</v>
      </c>
      <c r="C1040">
        <f t="shared" si="16"/>
        <v>1039</v>
      </c>
      <c r="D1040">
        <v>554</v>
      </c>
      <c r="E1040">
        <v>399</v>
      </c>
      <c r="F1040">
        <v>310</v>
      </c>
      <c r="G1040">
        <v>2</v>
      </c>
      <c r="H1040">
        <v>0</v>
      </c>
      <c r="I1040" t="s">
        <v>7553</v>
      </c>
      <c r="J1040">
        <v>6805</v>
      </c>
    </row>
    <row r="1041" spans="1:10" x14ac:dyDescent="0.25">
      <c r="A1041">
        <v>11</v>
      </c>
      <c r="B1041">
        <v>40</v>
      </c>
      <c r="C1041">
        <f t="shared" si="16"/>
        <v>1040</v>
      </c>
      <c r="D1041">
        <v>1692</v>
      </c>
      <c r="E1041">
        <v>716</v>
      </c>
      <c r="F1041">
        <v>0</v>
      </c>
      <c r="G1041">
        <v>2</v>
      </c>
      <c r="H1041">
        <v>1</v>
      </c>
      <c r="I1041" t="s">
        <v>7554</v>
      </c>
      <c r="J1041">
        <v>9090</v>
      </c>
    </row>
    <row r="1042" spans="1:10" x14ac:dyDescent="0.25">
      <c r="A1042">
        <v>11</v>
      </c>
      <c r="B1042">
        <v>41</v>
      </c>
      <c r="C1042">
        <f t="shared" si="16"/>
        <v>1041</v>
      </c>
      <c r="D1042">
        <v>1155</v>
      </c>
      <c r="E1042">
        <v>418</v>
      </c>
      <c r="F1042">
        <v>100</v>
      </c>
      <c r="G1042">
        <v>2</v>
      </c>
      <c r="H1042">
        <v>1</v>
      </c>
      <c r="I1042" t="s">
        <v>7555</v>
      </c>
      <c r="J1042">
        <v>2780</v>
      </c>
    </row>
    <row r="1043" spans="1:10" x14ac:dyDescent="0.25">
      <c r="A1043">
        <v>11</v>
      </c>
      <c r="B1043">
        <v>42</v>
      </c>
      <c r="C1043">
        <f t="shared" si="16"/>
        <v>1042</v>
      </c>
      <c r="D1043">
        <v>479</v>
      </c>
      <c r="E1043">
        <v>250</v>
      </c>
      <c r="F1043">
        <v>40</v>
      </c>
      <c r="G1043">
        <v>0</v>
      </c>
      <c r="H1043">
        <v>0</v>
      </c>
      <c r="J1043">
        <v>1097</v>
      </c>
    </row>
    <row r="1044" spans="1:10" x14ac:dyDescent="0.25">
      <c r="A1044">
        <v>11</v>
      </c>
      <c r="B1044">
        <v>43</v>
      </c>
      <c r="C1044">
        <f t="shared" si="16"/>
        <v>1043</v>
      </c>
      <c r="D1044">
        <v>848</v>
      </c>
      <c r="E1044">
        <v>458</v>
      </c>
      <c r="F1044">
        <v>100</v>
      </c>
      <c r="G1044">
        <v>2</v>
      </c>
      <c r="H1044">
        <v>0</v>
      </c>
      <c r="I1044" t="s">
        <v>7556</v>
      </c>
      <c r="J1044">
        <v>3061</v>
      </c>
    </row>
    <row r="1045" spans="1:10" x14ac:dyDescent="0.25">
      <c r="A1045">
        <v>11</v>
      </c>
      <c r="B1045">
        <v>44</v>
      </c>
      <c r="C1045">
        <f t="shared" si="16"/>
        <v>1044</v>
      </c>
      <c r="D1045">
        <v>984</v>
      </c>
      <c r="E1045">
        <v>1320</v>
      </c>
      <c r="F1045">
        <v>37</v>
      </c>
      <c r="G1045">
        <v>10</v>
      </c>
      <c r="H1045">
        <v>0</v>
      </c>
      <c r="I1045" t="s">
        <v>7557</v>
      </c>
      <c r="J1045">
        <v>4997</v>
      </c>
    </row>
    <row r="1046" spans="1:10" x14ac:dyDescent="0.25">
      <c r="A1046">
        <v>11</v>
      </c>
      <c r="B1046">
        <v>45</v>
      </c>
      <c r="C1046">
        <f t="shared" si="16"/>
        <v>1045</v>
      </c>
      <c r="D1046">
        <v>462</v>
      </c>
      <c r="E1046">
        <v>442</v>
      </c>
      <c r="F1046">
        <v>0</v>
      </c>
      <c r="G1046">
        <v>2</v>
      </c>
      <c r="H1046">
        <v>0</v>
      </c>
      <c r="I1046" t="s">
        <v>7558</v>
      </c>
      <c r="J1046">
        <v>5894</v>
      </c>
    </row>
    <row r="1047" spans="1:10" x14ac:dyDescent="0.25">
      <c r="A1047">
        <v>11</v>
      </c>
      <c r="B1047">
        <v>46</v>
      </c>
      <c r="C1047">
        <f t="shared" si="16"/>
        <v>1046</v>
      </c>
      <c r="D1047">
        <v>1155</v>
      </c>
      <c r="E1047">
        <v>1185</v>
      </c>
      <c r="F1047">
        <v>295</v>
      </c>
      <c r="G1047">
        <v>2</v>
      </c>
      <c r="H1047">
        <v>0</v>
      </c>
      <c r="I1047" t="s">
        <v>7559</v>
      </c>
      <c r="J1047">
        <v>7605</v>
      </c>
    </row>
    <row r="1048" spans="1:10" x14ac:dyDescent="0.25">
      <c r="A1048">
        <v>11</v>
      </c>
      <c r="B1048">
        <v>47</v>
      </c>
      <c r="C1048">
        <f t="shared" si="16"/>
        <v>1047</v>
      </c>
      <c r="D1048">
        <v>473</v>
      </c>
      <c r="E1048">
        <v>311</v>
      </c>
      <c r="F1048">
        <v>52</v>
      </c>
      <c r="G1048">
        <v>2</v>
      </c>
      <c r="H1048">
        <v>3</v>
      </c>
      <c r="I1048" t="s">
        <v>7560</v>
      </c>
      <c r="J1048">
        <v>121409</v>
      </c>
    </row>
    <row r="1049" spans="1:10" x14ac:dyDescent="0.25">
      <c r="A1049">
        <v>11</v>
      </c>
      <c r="B1049">
        <v>48</v>
      </c>
      <c r="C1049">
        <f t="shared" si="16"/>
        <v>1048</v>
      </c>
      <c r="D1049">
        <v>1335</v>
      </c>
      <c r="E1049">
        <v>311</v>
      </c>
      <c r="F1049">
        <v>51</v>
      </c>
      <c r="G1049">
        <v>2</v>
      </c>
      <c r="H1049">
        <v>1</v>
      </c>
      <c r="I1049" t="s">
        <v>7561</v>
      </c>
      <c r="J1049">
        <v>2069</v>
      </c>
    </row>
    <row r="1050" spans="1:10" x14ac:dyDescent="0.25">
      <c r="A1050">
        <v>11</v>
      </c>
      <c r="B1050">
        <v>49</v>
      </c>
      <c r="C1050">
        <f t="shared" si="16"/>
        <v>1049</v>
      </c>
      <c r="D1050">
        <v>1050</v>
      </c>
      <c r="E1050">
        <v>261</v>
      </c>
      <c r="F1050">
        <v>75</v>
      </c>
      <c r="G1050">
        <v>2</v>
      </c>
      <c r="H1050">
        <v>0</v>
      </c>
      <c r="I1050" t="s">
        <v>7562</v>
      </c>
      <c r="J1050">
        <v>6129</v>
      </c>
    </row>
    <row r="1051" spans="1:10" x14ac:dyDescent="0.25">
      <c r="A1051">
        <v>11</v>
      </c>
      <c r="B1051">
        <v>50</v>
      </c>
      <c r="C1051">
        <f t="shared" si="16"/>
        <v>1050</v>
      </c>
      <c r="D1051">
        <v>374</v>
      </c>
      <c r="E1051">
        <v>321</v>
      </c>
      <c r="F1051">
        <v>34</v>
      </c>
      <c r="G1051">
        <v>10</v>
      </c>
      <c r="H1051">
        <v>0</v>
      </c>
      <c r="I1051" t="s">
        <v>7563</v>
      </c>
      <c r="J1051">
        <v>13752</v>
      </c>
    </row>
    <row r="1052" spans="1:10" x14ac:dyDescent="0.25">
      <c r="A1052">
        <v>11</v>
      </c>
      <c r="B1052">
        <v>51</v>
      </c>
      <c r="C1052">
        <f t="shared" si="16"/>
        <v>1051</v>
      </c>
      <c r="D1052">
        <v>0</v>
      </c>
      <c r="E1052">
        <v>337</v>
      </c>
      <c r="F1052">
        <v>34</v>
      </c>
      <c r="G1052">
        <v>2</v>
      </c>
      <c r="H1052">
        <v>0</v>
      </c>
      <c r="I1052" t="s">
        <v>7564</v>
      </c>
      <c r="J1052">
        <v>1148</v>
      </c>
    </row>
    <row r="1053" spans="1:10" x14ac:dyDescent="0.25">
      <c r="A1053">
        <v>11</v>
      </c>
      <c r="B1053">
        <v>52</v>
      </c>
      <c r="C1053">
        <f t="shared" si="16"/>
        <v>1052</v>
      </c>
      <c r="D1053">
        <v>1086</v>
      </c>
      <c r="E1053">
        <v>265</v>
      </c>
      <c r="F1053">
        <v>162</v>
      </c>
      <c r="G1053">
        <v>0</v>
      </c>
      <c r="H1053">
        <v>0</v>
      </c>
      <c r="J1053">
        <v>3613</v>
      </c>
    </row>
    <row r="1054" spans="1:10" x14ac:dyDescent="0.25">
      <c r="A1054">
        <v>11</v>
      </c>
      <c r="B1054">
        <v>53</v>
      </c>
      <c r="C1054">
        <f t="shared" si="16"/>
        <v>1053</v>
      </c>
      <c r="D1054">
        <v>1060</v>
      </c>
      <c r="E1054">
        <v>528</v>
      </c>
      <c r="F1054">
        <v>39</v>
      </c>
      <c r="G1054">
        <v>6</v>
      </c>
      <c r="H1054">
        <v>0</v>
      </c>
      <c r="I1054" t="s">
        <v>7565</v>
      </c>
      <c r="J1054">
        <v>15857</v>
      </c>
    </row>
    <row r="1055" spans="1:10" x14ac:dyDescent="0.25">
      <c r="A1055">
        <v>11</v>
      </c>
      <c r="B1055">
        <v>54</v>
      </c>
      <c r="C1055">
        <f t="shared" si="16"/>
        <v>1054</v>
      </c>
      <c r="D1055">
        <v>1192</v>
      </c>
      <c r="E1055">
        <v>876</v>
      </c>
      <c r="F1055">
        <v>94</v>
      </c>
      <c r="G1055">
        <v>6</v>
      </c>
      <c r="H1055">
        <v>2</v>
      </c>
      <c r="I1055" t="s">
        <v>7566</v>
      </c>
      <c r="J1055">
        <v>4092</v>
      </c>
    </row>
    <row r="1056" spans="1:10" x14ac:dyDescent="0.25">
      <c r="A1056">
        <v>11</v>
      </c>
      <c r="B1056">
        <v>55</v>
      </c>
      <c r="C1056">
        <f t="shared" si="16"/>
        <v>1055</v>
      </c>
      <c r="D1056">
        <v>506</v>
      </c>
      <c r="E1056">
        <v>286</v>
      </c>
      <c r="F1056">
        <v>31</v>
      </c>
      <c r="G1056">
        <v>8</v>
      </c>
      <c r="H1056">
        <v>0</v>
      </c>
      <c r="I1056" t="s">
        <v>7567</v>
      </c>
      <c r="J1056">
        <v>7793</v>
      </c>
    </row>
    <row r="1057" spans="1:10" x14ac:dyDescent="0.25">
      <c r="A1057">
        <v>11</v>
      </c>
      <c r="B1057">
        <v>56</v>
      </c>
      <c r="C1057">
        <f t="shared" si="16"/>
        <v>1056</v>
      </c>
      <c r="D1057">
        <v>480</v>
      </c>
      <c r="E1057">
        <v>4180</v>
      </c>
      <c r="F1057">
        <v>116</v>
      </c>
      <c r="G1057">
        <v>2</v>
      </c>
      <c r="H1057">
        <v>0</v>
      </c>
      <c r="I1057" t="s">
        <v>7568</v>
      </c>
      <c r="J1057">
        <v>13804</v>
      </c>
    </row>
    <row r="1058" spans="1:10" x14ac:dyDescent="0.25">
      <c r="A1058">
        <v>11</v>
      </c>
      <c r="B1058">
        <v>57</v>
      </c>
      <c r="C1058">
        <f t="shared" si="16"/>
        <v>1057</v>
      </c>
      <c r="D1058">
        <v>1066</v>
      </c>
      <c r="E1058">
        <v>423</v>
      </c>
      <c r="F1058">
        <v>51</v>
      </c>
      <c r="G1058">
        <v>2</v>
      </c>
      <c r="H1058">
        <v>0</v>
      </c>
      <c r="I1058" t="s">
        <v>7569</v>
      </c>
      <c r="J1058">
        <v>1618</v>
      </c>
    </row>
    <row r="1059" spans="1:10" x14ac:dyDescent="0.25">
      <c r="A1059">
        <v>11</v>
      </c>
      <c r="B1059">
        <v>58</v>
      </c>
      <c r="C1059">
        <f t="shared" si="16"/>
        <v>1058</v>
      </c>
      <c r="D1059">
        <v>1010</v>
      </c>
      <c r="E1059">
        <v>195</v>
      </c>
      <c r="F1059">
        <v>50</v>
      </c>
      <c r="G1059">
        <v>2</v>
      </c>
      <c r="H1059">
        <v>0</v>
      </c>
      <c r="I1059" t="s">
        <v>7570</v>
      </c>
      <c r="J1059">
        <v>1779</v>
      </c>
    </row>
    <row r="1060" spans="1:10" x14ac:dyDescent="0.25">
      <c r="A1060">
        <v>11</v>
      </c>
      <c r="B1060">
        <v>59</v>
      </c>
      <c r="C1060">
        <f t="shared" si="16"/>
        <v>1059</v>
      </c>
      <c r="D1060">
        <v>628</v>
      </c>
      <c r="E1060">
        <v>259</v>
      </c>
      <c r="F1060">
        <v>50</v>
      </c>
      <c r="G1060">
        <v>4</v>
      </c>
      <c r="H1060">
        <v>3</v>
      </c>
      <c r="I1060" t="s">
        <v>7571</v>
      </c>
      <c r="J1060">
        <v>19936</v>
      </c>
    </row>
    <row r="1061" spans="1:10" x14ac:dyDescent="0.25">
      <c r="A1061">
        <v>11</v>
      </c>
      <c r="B1061">
        <v>60</v>
      </c>
      <c r="C1061">
        <f t="shared" si="16"/>
        <v>1060</v>
      </c>
      <c r="D1061">
        <v>430</v>
      </c>
      <c r="E1061">
        <v>299</v>
      </c>
      <c r="F1061">
        <v>63</v>
      </c>
      <c r="G1061">
        <v>2</v>
      </c>
      <c r="H1061">
        <v>2</v>
      </c>
      <c r="I1061" t="s">
        <v>7572</v>
      </c>
      <c r="J1061">
        <v>1829</v>
      </c>
    </row>
    <row r="1062" spans="1:10" x14ac:dyDescent="0.25">
      <c r="A1062">
        <v>11</v>
      </c>
      <c r="B1062">
        <v>61</v>
      </c>
      <c r="C1062">
        <f t="shared" si="16"/>
        <v>1061</v>
      </c>
      <c r="D1062">
        <v>1905</v>
      </c>
      <c r="E1062">
        <v>538</v>
      </c>
      <c r="F1062">
        <v>44</v>
      </c>
      <c r="G1062">
        <v>2</v>
      </c>
      <c r="H1062">
        <v>2</v>
      </c>
      <c r="I1062" t="s">
        <v>7573</v>
      </c>
      <c r="J1062">
        <v>7657</v>
      </c>
    </row>
    <row r="1063" spans="1:10" x14ac:dyDescent="0.25">
      <c r="A1063">
        <v>11</v>
      </c>
      <c r="B1063">
        <v>62</v>
      </c>
      <c r="C1063">
        <f t="shared" si="16"/>
        <v>1062</v>
      </c>
      <c r="D1063">
        <v>479</v>
      </c>
      <c r="E1063">
        <v>414</v>
      </c>
      <c r="F1063">
        <v>46</v>
      </c>
      <c r="G1063">
        <v>20</v>
      </c>
      <c r="H1063">
        <v>0</v>
      </c>
      <c r="I1063" t="s">
        <v>7574</v>
      </c>
      <c r="J1063">
        <v>6621</v>
      </c>
    </row>
    <row r="1064" spans="1:10" x14ac:dyDescent="0.25">
      <c r="A1064">
        <v>11</v>
      </c>
      <c r="B1064">
        <v>63</v>
      </c>
      <c r="C1064">
        <f t="shared" si="16"/>
        <v>1063</v>
      </c>
      <c r="D1064">
        <v>1102</v>
      </c>
      <c r="E1064">
        <v>383</v>
      </c>
      <c r="F1064">
        <v>73</v>
      </c>
      <c r="G1064">
        <v>2</v>
      </c>
      <c r="H1064">
        <v>3</v>
      </c>
      <c r="I1064" t="s">
        <v>7575</v>
      </c>
      <c r="J1064">
        <v>17114</v>
      </c>
    </row>
    <row r="1065" spans="1:10" x14ac:dyDescent="0.25">
      <c r="A1065">
        <v>11</v>
      </c>
      <c r="B1065">
        <v>64</v>
      </c>
      <c r="C1065">
        <f t="shared" si="16"/>
        <v>1064</v>
      </c>
      <c r="D1065">
        <v>1398</v>
      </c>
      <c r="E1065">
        <v>672</v>
      </c>
      <c r="F1065">
        <v>68</v>
      </c>
      <c r="G1065">
        <v>8</v>
      </c>
      <c r="H1065">
        <v>3</v>
      </c>
      <c r="I1065" t="s">
        <v>7576</v>
      </c>
      <c r="J1065">
        <v>4659</v>
      </c>
    </row>
    <row r="1066" spans="1:10" x14ac:dyDescent="0.25">
      <c r="A1066">
        <v>11</v>
      </c>
      <c r="B1066">
        <v>65</v>
      </c>
      <c r="C1066">
        <f t="shared" si="16"/>
        <v>1065</v>
      </c>
      <c r="D1066">
        <v>432</v>
      </c>
      <c r="E1066">
        <v>1032</v>
      </c>
      <c r="F1066">
        <v>82</v>
      </c>
      <c r="G1066">
        <v>6</v>
      </c>
      <c r="H1066">
        <v>1</v>
      </c>
      <c r="I1066" t="s">
        <v>7577</v>
      </c>
      <c r="J1066">
        <v>14922</v>
      </c>
    </row>
    <row r="1067" spans="1:10" x14ac:dyDescent="0.25">
      <c r="A1067">
        <v>11</v>
      </c>
      <c r="B1067">
        <v>66</v>
      </c>
      <c r="C1067">
        <f t="shared" si="16"/>
        <v>1066</v>
      </c>
      <c r="D1067">
        <v>672</v>
      </c>
      <c r="E1067">
        <v>456</v>
      </c>
      <c r="F1067">
        <v>53</v>
      </c>
      <c r="G1067">
        <v>2</v>
      </c>
      <c r="H1067">
        <v>0</v>
      </c>
      <c r="I1067" t="s">
        <v>7578</v>
      </c>
      <c r="J1067">
        <v>1611</v>
      </c>
    </row>
    <row r="1068" spans="1:10" x14ac:dyDescent="0.25">
      <c r="A1068">
        <v>11</v>
      </c>
      <c r="B1068">
        <v>67</v>
      </c>
      <c r="C1068">
        <f t="shared" si="16"/>
        <v>1067</v>
      </c>
      <c r="D1068">
        <v>517</v>
      </c>
      <c r="E1068">
        <v>220</v>
      </c>
      <c r="F1068">
        <v>49</v>
      </c>
      <c r="G1068">
        <v>2</v>
      </c>
      <c r="H1068">
        <v>0</v>
      </c>
      <c r="I1068" t="s">
        <v>7579</v>
      </c>
      <c r="J1068">
        <v>2459</v>
      </c>
    </row>
    <row r="1069" spans="1:10" x14ac:dyDescent="0.25">
      <c r="A1069">
        <v>11</v>
      </c>
      <c r="B1069">
        <v>68</v>
      </c>
      <c r="C1069">
        <f t="shared" si="16"/>
        <v>1068</v>
      </c>
      <c r="D1069">
        <v>2585</v>
      </c>
      <c r="E1069">
        <v>233</v>
      </c>
      <c r="F1069">
        <v>114</v>
      </c>
      <c r="G1069">
        <v>2</v>
      </c>
      <c r="H1069">
        <v>0</v>
      </c>
      <c r="I1069" t="s">
        <v>7580</v>
      </c>
      <c r="J1069">
        <v>13042</v>
      </c>
    </row>
    <row r="1070" spans="1:10" x14ac:dyDescent="0.25">
      <c r="A1070">
        <v>11</v>
      </c>
      <c r="B1070">
        <v>69</v>
      </c>
      <c r="C1070">
        <f t="shared" si="16"/>
        <v>1069</v>
      </c>
      <c r="D1070">
        <v>4680</v>
      </c>
      <c r="E1070">
        <v>0</v>
      </c>
      <c r="F1070">
        <v>122</v>
      </c>
      <c r="G1070">
        <v>4</v>
      </c>
      <c r="H1070">
        <v>0</v>
      </c>
      <c r="I1070" t="s">
        <v>7581</v>
      </c>
      <c r="J1070">
        <v>3896</v>
      </c>
    </row>
    <row r="1071" spans="1:10" x14ac:dyDescent="0.25">
      <c r="A1071">
        <v>11</v>
      </c>
      <c r="B1071">
        <v>70</v>
      </c>
      <c r="C1071">
        <f t="shared" si="16"/>
        <v>1070</v>
      </c>
      <c r="D1071">
        <v>557</v>
      </c>
      <c r="E1071">
        <v>365</v>
      </c>
      <c r="F1071">
        <v>156</v>
      </c>
      <c r="G1071">
        <v>2</v>
      </c>
      <c r="H1071">
        <v>0</v>
      </c>
      <c r="I1071" t="s">
        <v>7582</v>
      </c>
      <c r="J1071">
        <v>4162</v>
      </c>
    </row>
    <row r="1072" spans="1:10" x14ac:dyDescent="0.25">
      <c r="A1072">
        <v>11</v>
      </c>
      <c r="B1072">
        <v>71</v>
      </c>
      <c r="C1072">
        <f t="shared" si="16"/>
        <v>1071</v>
      </c>
      <c r="D1072">
        <v>602</v>
      </c>
      <c r="E1072">
        <v>795</v>
      </c>
      <c r="F1072">
        <v>46</v>
      </c>
      <c r="G1072">
        <v>2</v>
      </c>
      <c r="H1072">
        <v>0</v>
      </c>
      <c r="I1072" t="s">
        <v>7583</v>
      </c>
      <c r="J1072">
        <v>12877</v>
      </c>
    </row>
    <row r="1073" spans="1:10" x14ac:dyDescent="0.25">
      <c r="A1073">
        <v>11</v>
      </c>
      <c r="B1073">
        <v>72</v>
      </c>
      <c r="C1073">
        <f t="shared" si="16"/>
        <v>1072</v>
      </c>
      <c r="D1073">
        <v>493</v>
      </c>
      <c r="E1073">
        <v>618</v>
      </c>
      <c r="F1073">
        <v>420</v>
      </c>
      <c r="G1073">
        <v>2</v>
      </c>
      <c r="H1073">
        <v>0</v>
      </c>
      <c r="I1073" t="s">
        <v>7584</v>
      </c>
      <c r="J1073">
        <v>9163</v>
      </c>
    </row>
    <row r="1074" spans="1:10" x14ac:dyDescent="0.25">
      <c r="A1074">
        <v>11</v>
      </c>
      <c r="B1074">
        <v>73</v>
      </c>
      <c r="C1074">
        <f t="shared" si="16"/>
        <v>1073</v>
      </c>
      <c r="D1074">
        <v>554</v>
      </c>
      <c r="E1074">
        <v>1740</v>
      </c>
      <c r="F1074">
        <v>68</v>
      </c>
      <c r="G1074">
        <v>2</v>
      </c>
      <c r="H1074">
        <v>0</v>
      </c>
      <c r="I1074" t="s">
        <v>7585</v>
      </c>
      <c r="J1074">
        <v>4321</v>
      </c>
    </row>
    <row r="1075" spans="1:10" x14ac:dyDescent="0.25">
      <c r="A1075">
        <v>11</v>
      </c>
      <c r="B1075">
        <v>74</v>
      </c>
      <c r="C1075">
        <f t="shared" si="16"/>
        <v>1074</v>
      </c>
      <c r="D1075">
        <v>436</v>
      </c>
      <c r="E1075">
        <v>918</v>
      </c>
      <c r="F1075">
        <v>52</v>
      </c>
      <c r="G1075">
        <v>0</v>
      </c>
      <c r="H1075">
        <v>0</v>
      </c>
      <c r="J1075">
        <v>2001</v>
      </c>
    </row>
    <row r="1076" spans="1:10" x14ac:dyDescent="0.25">
      <c r="A1076">
        <v>11</v>
      </c>
      <c r="B1076">
        <v>75</v>
      </c>
      <c r="C1076">
        <f t="shared" si="16"/>
        <v>1075</v>
      </c>
      <c r="D1076">
        <v>522</v>
      </c>
      <c r="E1076">
        <v>963</v>
      </c>
      <c r="F1076">
        <v>74</v>
      </c>
      <c r="G1076">
        <v>4</v>
      </c>
      <c r="H1076">
        <v>1</v>
      </c>
      <c r="I1076" t="s">
        <v>7586</v>
      </c>
      <c r="J1076">
        <v>7728</v>
      </c>
    </row>
    <row r="1077" spans="1:10" x14ac:dyDescent="0.25">
      <c r="A1077">
        <v>11</v>
      </c>
      <c r="B1077">
        <v>76</v>
      </c>
      <c r="C1077">
        <f t="shared" si="16"/>
        <v>1076</v>
      </c>
      <c r="D1077">
        <v>460</v>
      </c>
      <c r="E1077">
        <v>1134</v>
      </c>
      <c r="F1077">
        <v>73</v>
      </c>
      <c r="G1077">
        <v>6</v>
      </c>
      <c r="H1077">
        <v>0</v>
      </c>
      <c r="I1077" t="s">
        <v>7587</v>
      </c>
      <c r="J1077">
        <v>3744</v>
      </c>
    </row>
    <row r="1078" spans="1:10" x14ac:dyDescent="0.25">
      <c r="A1078">
        <v>11</v>
      </c>
      <c r="B1078">
        <v>77</v>
      </c>
      <c r="C1078">
        <f t="shared" si="16"/>
        <v>1077</v>
      </c>
      <c r="D1078">
        <v>347</v>
      </c>
      <c r="E1078">
        <v>274</v>
      </c>
      <c r="F1078">
        <v>58</v>
      </c>
      <c r="G1078">
        <v>2</v>
      </c>
      <c r="H1078">
        <v>0</v>
      </c>
      <c r="I1078" t="s">
        <v>7588</v>
      </c>
      <c r="J1078">
        <v>1629</v>
      </c>
    </row>
    <row r="1079" spans="1:10" x14ac:dyDescent="0.25">
      <c r="A1079">
        <v>11</v>
      </c>
      <c r="B1079">
        <v>78</v>
      </c>
      <c r="C1079">
        <f t="shared" si="16"/>
        <v>1078</v>
      </c>
      <c r="D1079">
        <v>520</v>
      </c>
      <c r="E1079">
        <v>350</v>
      </c>
      <c r="F1079">
        <v>54</v>
      </c>
      <c r="G1079">
        <v>4</v>
      </c>
      <c r="H1079">
        <v>0</v>
      </c>
      <c r="I1079" t="s">
        <v>7589</v>
      </c>
      <c r="J1079">
        <v>2940</v>
      </c>
    </row>
    <row r="1080" spans="1:10" x14ac:dyDescent="0.25">
      <c r="A1080">
        <v>11</v>
      </c>
      <c r="B1080">
        <v>79</v>
      </c>
      <c r="C1080">
        <f t="shared" si="16"/>
        <v>1079</v>
      </c>
      <c r="D1080">
        <v>256</v>
      </c>
      <c r="E1080">
        <v>364</v>
      </c>
      <c r="F1080">
        <v>62</v>
      </c>
      <c r="G1080">
        <v>2</v>
      </c>
      <c r="H1080">
        <v>1</v>
      </c>
      <c r="I1080" t="s">
        <v>7590</v>
      </c>
      <c r="J1080">
        <v>6666</v>
      </c>
    </row>
    <row r="1081" spans="1:10" x14ac:dyDescent="0.25">
      <c r="A1081">
        <v>11</v>
      </c>
      <c r="B1081">
        <v>80</v>
      </c>
      <c r="C1081">
        <f t="shared" si="16"/>
        <v>1080</v>
      </c>
      <c r="D1081">
        <v>514</v>
      </c>
      <c r="E1081">
        <v>694</v>
      </c>
      <c r="F1081">
        <v>128</v>
      </c>
      <c r="G1081">
        <v>0</v>
      </c>
      <c r="H1081">
        <v>0</v>
      </c>
      <c r="J1081">
        <v>3305</v>
      </c>
    </row>
    <row r="1082" spans="1:10" x14ac:dyDescent="0.25">
      <c r="A1082">
        <v>11</v>
      </c>
      <c r="B1082">
        <v>81</v>
      </c>
      <c r="C1082">
        <f t="shared" si="16"/>
        <v>1081</v>
      </c>
      <c r="D1082">
        <v>453</v>
      </c>
      <c r="E1082">
        <v>288</v>
      </c>
      <c r="F1082">
        <v>114</v>
      </c>
      <c r="G1082">
        <v>0</v>
      </c>
      <c r="H1082">
        <v>0</v>
      </c>
      <c r="J1082">
        <v>2613</v>
      </c>
    </row>
    <row r="1083" spans="1:10" x14ac:dyDescent="0.25">
      <c r="A1083">
        <v>11</v>
      </c>
      <c r="B1083">
        <v>82</v>
      </c>
      <c r="C1083">
        <f t="shared" si="16"/>
        <v>1082</v>
      </c>
      <c r="D1083">
        <v>968</v>
      </c>
      <c r="E1083">
        <v>2640</v>
      </c>
      <c r="F1083">
        <v>47</v>
      </c>
      <c r="G1083">
        <v>2</v>
      </c>
      <c r="H1083">
        <v>0</v>
      </c>
      <c r="I1083" t="s">
        <v>7591</v>
      </c>
      <c r="J1083">
        <v>3995</v>
      </c>
    </row>
    <row r="1084" spans="1:10" x14ac:dyDescent="0.25">
      <c r="A1084">
        <v>11</v>
      </c>
      <c r="B1084">
        <v>83</v>
      </c>
      <c r="C1084">
        <f t="shared" si="16"/>
        <v>1083</v>
      </c>
      <c r="D1084">
        <v>1206</v>
      </c>
      <c r="E1084">
        <v>592</v>
      </c>
      <c r="F1084">
        <v>192</v>
      </c>
      <c r="G1084">
        <v>0</v>
      </c>
      <c r="H1084">
        <v>1</v>
      </c>
      <c r="I1084" t="s">
        <v>231</v>
      </c>
      <c r="J1084">
        <v>4552</v>
      </c>
    </row>
    <row r="1085" spans="1:10" x14ac:dyDescent="0.25">
      <c r="A1085">
        <v>11</v>
      </c>
      <c r="B1085">
        <v>84</v>
      </c>
      <c r="C1085">
        <f t="shared" si="16"/>
        <v>1084</v>
      </c>
      <c r="D1085">
        <v>774</v>
      </c>
      <c r="E1085">
        <v>1041</v>
      </c>
      <c r="F1085">
        <v>68</v>
      </c>
      <c r="G1085">
        <v>2</v>
      </c>
      <c r="H1085">
        <v>0</v>
      </c>
      <c r="I1085" t="s">
        <v>7592</v>
      </c>
      <c r="J1085">
        <v>3478</v>
      </c>
    </row>
    <row r="1086" spans="1:10" x14ac:dyDescent="0.25">
      <c r="A1086">
        <v>11</v>
      </c>
      <c r="B1086">
        <v>85</v>
      </c>
      <c r="C1086">
        <f t="shared" si="16"/>
        <v>1085</v>
      </c>
      <c r="D1086">
        <v>545</v>
      </c>
      <c r="E1086">
        <v>0</v>
      </c>
      <c r="F1086">
        <v>47</v>
      </c>
      <c r="G1086">
        <v>4</v>
      </c>
      <c r="H1086">
        <v>4</v>
      </c>
      <c r="I1086" t="s">
        <v>7593</v>
      </c>
      <c r="J1086">
        <v>2737</v>
      </c>
    </row>
    <row r="1087" spans="1:10" x14ac:dyDescent="0.25">
      <c r="A1087">
        <v>11</v>
      </c>
      <c r="B1087">
        <v>86</v>
      </c>
      <c r="C1087">
        <f t="shared" si="16"/>
        <v>1086</v>
      </c>
      <c r="D1087">
        <v>527</v>
      </c>
      <c r="E1087">
        <v>0</v>
      </c>
      <c r="F1087">
        <v>40</v>
      </c>
      <c r="G1087">
        <v>10</v>
      </c>
      <c r="H1087">
        <v>0</v>
      </c>
      <c r="I1087" t="s">
        <v>7594</v>
      </c>
      <c r="J1087">
        <v>10210</v>
      </c>
    </row>
    <row r="1088" spans="1:10" x14ac:dyDescent="0.25">
      <c r="A1088">
        <v>11</v>
      </c>
      <c r="B1088">
        <v>87</v>
      </c>
      <c r="C1088">
        <f t="shared" si="16"/>
        <v>1087</v>
      </c>
      <c r="D1088">
        <v>381</v>
      </c>
      <c r="E1088">
        <v>224</v>
      </c>
      <c r="F1088">
        <v>153</v>
      </c>
      <c r="G1088">
        <v>10</v>
      </c>
      <c r="H1088">
        <v>0</v>
      </c>
      <c r="I1088" t="s">
        <v>7595</v>
      </c>
      <c r="J1088">
        <v>11800</v>
      </c>
    </row>
    <row r="1089" spans="1:10" x14ac:dyDescent="0.25">
      <c r="A1089">
        <v>11</v>
      </c>
      <c r="B1089">
        <v>88</v>
      </c>
      <c r="C1089">
        <f t="shared" si="16"/>
        <v>1088</v>
      </c>
      <c r="D1089">
        <v>588</v>
      </c>
      <c r="E1089">
        <v>330</v>
      </c>
      <c r="F1089">
        <v>72</v>
      </c>
      <c r="G1089">
        <v>2</v>
      </c>
      <c r="H1089">
        <v>4</v>
      </c>
      <c r="I1089" t="s">
        <v>7596</v>
      </c>
      <c r="J1089">
        <v>26036</v>
      </c>
    </row>
    <row r="1090" spans="1:10" x14ac:dyDescent="0.25">
      <c r="A1090">
        <v>11</v>
      </c>
      <c r="B1090">
        <v>89</v>
      </c>
      <c r="C1090">
        <f t="shared" si="16"/>
        <v>1089</v>
      </c>
      <c r="D1090">
        <v>527</v>
      </c>
      <c r="E1090">
        <v>510</v>
      </c>
      <c r="F1090">
        <v>88</v>
      </c>
      <c r="G1090">
        <v>4</v>
      </c>
      <c r="H1090">
        <v>1</v>
      </c>
      <c r="I1090" t="s">
        <v>7597</v>
      </c>
      <c r="J1090">
        <v>18153</v>
      </c>
    </row>
    <row r="1091" spans="1:10" x14ac:dyDescent="0.25">
      <c r="A1091">
        <v>11</v>
      </c>
      <c r="B1091">
        <v>90</v>
      </c>
      <c r="C1091">
        <f t="shared" si="16"/>
        <v>1090</v>
      </c>
      <c r="D1091">
        <v>348</v>
      </c>
      <c r="E1091">
        <v>220</v>
      </c>
      <c r="F1091">
        <v>42</v>
      </c>
      <c r="G1091">
        <v>2</v>
      </c>
      <c r="H1091">
        <v>0</v>
      </c>
      <c r="I1091" t="s">
        <v>4348</v>
      </c>
      <c r="J1091">
        <v>1096</v>
      </c>
    </row>
    <row r="1092" spans="1:10" x14ac:dyDescent="0.25">
      <c r="A1092">
        <v>11</v>
      </c>
      <c r="B1092">
        <v>91</v>
      </c>
      <c r="C1092">
        <f t="shared" ref="C1092:C1155" si="17">C1091+1</f>
        <v>1091</v>
      </c>
      <c r="D1092">
        <v>1192</v>
      </c>
      <c r="E1092">
        <v>574</v>
      </c>
      <c r="F1092">
        <v>80</v>
      </c>
      <c r="G1092">
        <v>2</v>
      </c>
      <c r="H1092">
        <v>0</v>
      </c>
      <c r="I1092" t="s">
        <v>7598</v>
      </c>
      <c r="J1092">
        <v>2956</v>
      </c>
    </row>
    <row r="1093" spans="1:10" x14ac:dyDescent="0.25">
      <c r="A1093">
        <v>11</v>
      </c>
      <c r="B1093">
        <v>92</v>
      </c>
      <c r="C1093">
        <f t="shared" si="17"/>
        <v>1092</v>
      </c>
      <c r="D1093">
        <v>1410</v>
      </c>
      <c r="E1093">
        <v>777</v>
      </c>
      <c r="F1093">
        <v>38</v>
      </c>
      <c r="G1093">
        <v>4</v>
      </c>
      <c r="H1093">
        <v>1</v>
      </c>
      <c r="I1093" t="s">
        <v>7599</v>
      </c>
      <c r="J1093">
        <v>8874</v>
      </c>
    </row>
    <row r="1094" spans="1:10" x14ac:dyDescent="0.25">
      <c r="A1094">
        <v>11</v>
      </c>
      <c r="B1094">
        <v>93</v>
      </c>
      <c r="C1094">
        <f t="shared" si="17"/>
        <v>1093</v>
      </c>
      <c r="D1094">
        <v>490</v>
      </c>
      <c r="E1094">
        <v>190</v>
      </c>
      <c r="F1094">
        <v>116</v>
      </c>
      <c r="G1094">
        <v>4</v>
      </c>
      <c r="H1094">
        <v>0</v>
      </c>
      <c r="I1094" t="s">
        <v>7600</v>
      </c>
      <c r="J1094">
        <v>4404</v>
      </c>
    </row>
    <row r="1095" spans="1:10" x14ac:dyDescent="0.25">
      <c r="A1095">
        <v>11</v>
      </c>
      <c r="B1095">
        <v>94</v>
      </c>
      <c r="C1095">
        <f t="shared" si="17"/>
        <v>1094</v>
      </c>
      <c r="D1095">
        <v>3035</v>
      </c>
      <c r="E1095">
        <v>510</v>
      </c>
      <c r="F1095">
        <v>70</v>
      </c>
      <c r="G1095">
        <v>8</v>
      </c>
      <c r="H1095">
        <v>0</v>
      </c>
      <c r="I1095" t="s">
        <v>7601</v>
      </c>
      <c r="J1095">
        <v>13339</v>
      </c>
    </row>
    <row r="1096" spans="1:10" x14ac:dyDescent="0.25">
      <c r="A1096">
        <v>11</v>
      </c>
      <c r="B1096">
        <v>95</v>
      </c>
      <c r="C1096">
        <f t="shared" si="17"/>
        <v>1095</v>
      </c>
      <c r="D1096">
        <v>341</v>
      </c>
      <c r="E1096">
        <v>610</v>
      </c>
      <c r="F1096">
        <v>550</v>
      </c>
      <c r="G1096">
        <v>2</v>
      </c>
      <c r="H1096">
        <v>0</v>
      </c>
      <c r="I1096" t="s">
        <v>7602</v>
      </c>
      <c r="J1096">
        <v>11692</v>
      </c>
    </row>
    <row r="1097" spans="1:10" x14ac:dyDescent="0.25">
      <c r="A1097">
        <v>11</v>
      </c>
      <c r="B1097">
        <v>96</v>
      </c>
      <c r="C1097">
        <f t="shared" si="17"/>
        <v>1096</v>
      </c>
      <c r="D1097">
        <v>2360</v>
      </c>
      <c r="E1097">
        <v>280</v>
      </c>
      <c r="F1097">
        <v>21</v>
      </c>
      <c r="G1097">
        <v>10</v>
      </c>
      <c r="H1097">
        <v>2</v>
      </c>
      <c r="I1097" t="s">
        <v>7603</v>
      </c>
      <c r="J1097">
        <v>18794</v>
      </c>
    </row>
    <row r="1098" spans="1:10" x14ac:dyDescent="0.25">
      <c r="A1098">
        <v>11</v>
      </c>
      <c r="B1098">
        <v>97</v>
      </c>
      <c r="C1098">
        <f t="shared" si="17"/>
        <v>1097</v>
      </c>
      <c r="D1098">
        <v>2805</v>
      </c>
      <c r="E1098">
        <v>387</v>
      </c>
      <c r="F1098">
        <v>108</v>
      </c>
      <c r="G1098">
        <v>4</v>
      </c>
      <c r="H1098">
        <v>0</v>
      </c>
      <c r="I1098" t="s">
        <v>7604</v>
      </c>
      <c r="J1098">
        <v>29844</v>
      </c>
    </row>
    <row r="1099" spans="1:10" x14ac:dyDescent="0.25">
      <c r="A1099">
        <v>11</v>
      </c>
      <c r="B1099">
        <v>98</v>
      </c>
      <c r="C1099">
        <f t="shared" si="17"/>
        <v>1098</v>
      </c>
      <c r="D1099">
        <v>2200</v>
      </c>
      <c r="E1099">
        <v>1370</v>
      </c>
      <c r="F1099">
        <v>81</v>
      </c>
      <c r="G1099">
        <v>6</v>
      </c>
      <c r="H1099">
        <v>0</v>
      </c>
      <c r="I1099" t="s">
        <v>7605</v>
      </c>
      <c r="J1099">
        <v>5684</v>
      </c>
    </row>
    <row r="1100" spans="1:10" x14ac:dyDescent="0.25">
      <c r="A1100">
        <v>11</v>
      </c>
      <c r="B1100">
        <v>99</v>
      </c>
      <c r="C1100">
        <f t="shared" si="17"/>
        <v>1099</v>
      </c>
      <c r="D1100">
        <v>357</v>
      </c>
      <c r="E1100">
        <v>2990</v>
      </c>
      <c r="F1100">
        <v>96</v>
      </c>
      <c r="G1100">
        <v>2</v>
      </c>
      <c r="H1100">
        <v>0</v>
      </c>
      <c r="I1100" t="s">
        <v>7606</v>
      </c>
      <c r="J1100">
        <v>5725</v>
      </c>
    </row>
    <row r="1101" spans="1:10" x14ac:dyDescent="0.25">
      <c r="A1101">
        <v>11</v>
      </c>
      <c r="B1101">
        <v>100</v>
      </c>
      <c r="C1101">
        <f t="shared" si="17"/>
        <v>1100</v>
      </c>
      <c r="D1101">
        <v>3115</v>
      </c>
      <c r="E1101">
        <v>334</v>
      </c>
      <c r="F1101">
        <v>90</v>
      </c>
      <c r="G1101">
        <v>6</v>
      </c>
      <c r="H1101">
        <v>0</v>
      </c>
      <c r="I1101" t="s">
        <v>7607</v>
      </c>
      <c r="J1101">
        <v>8461</v>
      </c>
    </row>
    <row r="1102" spans="1:10" x14ac:dyDescent="0.25">
      <c r="A1102">
        <v>12</v>
      </c>
      <c r="B1102">
        <v>1</v>
      </c>
      <c r="C1102">
        <f t="shared" si="17"/>
        <v>1101</v>
      </c>
      <c r="D1102">
        <v>1516</v>
      </c>
      <c r="E1102">
        <v>137</v>
      </c>
      <c r="F1102">
        <v>148</v>
      </c>
      <c r="G1102">
        <v>2</v>
      </c>
      <c r="H1102">
        <v>0</v>
      </c>
      <c r="I1102" t="s">
        <v>7608</v>
      </c>
      <c r="J1102">
        <v>11423</v>
      </c>
    </row>
    <row r="1103" spans="1:10" x14ac:dyDescent="0.25">
      <c r="A1103">
        <v>12</v>
      </c>
      <c r="B1103">
        <v>2</v>
      </c>
      <c r="C1103">
        <f t="shared" si="17"/>
        <v>1102</v>
      </c>
      <c r="D1103">
        <v>1188</v>
      </c>
      <c r="E1103">
        <v>624</v>
      </c>
      <c r="F1103">
        <v>120</v>
      </c>
      <c r="G1103">
        <v>8</v>
      </c>
      <c r="H1103">
        <v>1</v>
      </c>
      <c r="I1103" t="s">
        <v>7609</v>
      </c>
      <c r="J1103">
        <v>11541</v>
      </c>
    </row>
    <row r="1104" spans="1:10" x14ac:dyDescent="0.25">
      <c r="A1104">
        <v>12</v>
      </c>
      <c r="B1104">
        <v>3</v>
      </c>
      <c r="C1104">
        <f t="shared" si="17"/>
        <v>1103</v>
      </c>
      <c r="D1104">
        <v>373</v>
      </c>
      <c r="E1104">
        <v>1023</v>
      </c>
      <c r="F1104">
        <v>44</v>
      </c>
      <c r="G1104">
        <v>6</v>
      </c>
      <c r="H1104">
        <v>1</v>
      </c>
      <c r="I1104" t="s">
        <v>7610</v>
      </c>
      <c r="J1104">
        <v>2499</v>
      </c>
    </row>
    <row r="1105" spans="1:10" x14ac:dyDescent="0.25">
      <c r="A1105">
        <v>12</v>
      </c>
      <c r="B1105">
        <v>4</v>
      </c>
      <c r="C1105">
        <f t="shared" si="17"/>
        <v>1104</v>
      </c>
      <c r="D1105">
        <v>972</v>
      </c>
      <c r="E1105">
        <v>648</v>
      </c>
      <c r="F1105">
        <v>0</v>
      </c>
      <c r="G1105">
        <v>2</v>
      </c>
      <c r="H1105">
        <v>0</v>
      </c>
      <c r="I1105" t="s">
        <v>7611</v>
      </c>
      <c r="J1105">
        <v>7760</v>
      </c>
    </row>
    <row r="1106" spans="1:10" x14ac:dyDescent="0.25">
      <c r="A1106">
        <v>12</v>
      </c>
      <c r="B1106">
        <v>5</v>
      </c>
      <c r="C1106">
        <f t="shared" si="17"/>
        <v>1105</v>
      </c>
      <c r="D1106">
        <v>1581</v>
      </c>
      <c r="E1106">
        <v>446</v>
      </c>
      <c r="F1106">
        <v>138</v>
      </c>
      <c r="G1106">
        <v>2</v>
      </c>
      <c r="H1106">
        <v>1</v>
      </c>
      <c r="I1106" t="s">
        <v>7612</v>
      </c>
      <c r="J1106">
        <v>16364</v>
      </c>
    </row>
    <row r="1107" spans="1:10" x14ac:dyDescent="0.25">
      <c r="A1107">
        <v>12</v>
      </c>
      <c r="B1107">
        <v>6</v>
      </c>
      <c r="C1107">
        <f t="shared" si="17"/>
        <v>1106</v>
      </c>
      <c r="D1107">
        <v>886</v>
      </c>
      <c r="E1107">
        <v>279</v>
      </c>
      <c r="F1107">
        <v>153</v>
      </c>
      <c r="G1107">
        <v>0</v>
      </c>
      <c r="H1107">
        <v>1</v>
      </c>
      <c r="I1107" t="s">
        <v>7613</v>
      </c>
      <c r="J1107">
        <v>3427</v>
      </c>
    </row>
    <row r="1108" spans="1:10" x14ac:dyDescent="0.25">
      <c r="A1108">
        <v>12</v>
      </c>
      <c r="B1108">
        <v>7</v>
      </c>
      <c r="C1108">
        <f t="shared" si="17"/>
        <v>1107</v>
      </c>
      <c r="D1108">
        <v>1352</v>
      </c>
      <c r="E1108">
        <v>171</v>
      </c>
      <c r="F1108">
        <v>58</v>
      </c>
      <c r="G1108">
        <v>2</v>
      </c>
      <c r="H1108">
        <v>0</v>
      </c>
      <c r="I1108" t="s">
        <v>7614</v>
      </c>
      <c r="J1108">
        <v>2193</v>
      </c>
    </row>
    <row r="1109" spans="1:10" x14ac:dyDescent="0.25">
      <c r="A1109">
        <v>12</v>
      </c>
      <c r="B1109">
        <v>8</v>
      </c>
      <c r="C1109">
        <f t="shared" si="17"/>
        <v>1108</v>
      </c>
      <c r="D1109">
        <v>425</v>
      </c>
      <c r="E1109">
        <v>154</v>
      </c>
      <c r="F1109">
        <v>550</v>
      </c>
      <c r="G1109">
        <v>2</v>
      </c>
      <c r="H1109">
        <v>0</v>
      </c>
      <c r="I1109" t="s">
        <v>7615</v>
      </c>
      <c r="J1109">
        <v>11256</v>
      </c>
    </row>
    <row r="1110" spans="1:10" x14ac:dyDescent="0.25">
      <c r="A1110">
        <v>12</v>
      </c>
      <c r="B1110">
        <v>9</v>
      </c>
      <c r="C1110">
        <f t="shared" si="17"/>
        <v>1109</v>
      </c>
      <c r="D1110">
        <v>634</v>
      </c>
      <c r="E1110">
        <v>233</v>
      </c>
      <c r="F1110">
        <v>45</v>
      </c>
      <c r="G1110">
        <v>10</v>
      </c>
      <c r="H1110">
        <v>0</v>
      </c>
      <c r="I1110" t="s">
        <v>7616</v>
      </c>
      <c r="J1110">
        <v>3567</v>
      </c>
    </row>
    <row r="1111" spans="1:10" x14ac:dyDescent="0.25">
      <c r="A1111">
        <v>12</v>
      </c>
      <c r="B1111">
        <v>10</v>
      </c>
      <c r="C1111">
        <f t="shared" si="17"/>
        <v>1110</v>
      </c>
      <c r="D1111">
        <v>1710</v>
      </c>
      <c r="E1111">
        <v>383</v>
      </c>
      <c r="F1111">
        <v>295</v>
      </c>
      <c r="G1111">
        <v>2</v>
      </c>
      <c r="H1111">
        <v>0</v>
      </c>
      <c r="I1111" t="s">
        <v>7617</v>
      </c>
      <c r="J1111">
        <v>12772</v>
      </c>
    </row>
    <row r="1112" spans="1:10" x14ac:dyDescent="0.25">
      <c r="A1112">
        <v>12</v>
      </c>
      <c r="B1112">
        <v>11</v>
      </c>
      <c r="C1112">
        <f t="shared" si="17"/>
        <v>1111</v>
      </c>
      <c r="D1112">
        <v>980</v>
      </c>
      <c r="E1112">
        <v>496</v>
      </c>
      <c r="F1112">
        <v>156</v>
      </c>
      <c r="G1112">
        <v>2</v>
      </c>
      <c r="H1112">
        <v>2</v>
      </c>
      <c r="I1112" t="s">
        <v>7618</v>
      </c>
      <c r="J1112">
        <v>3812</v>
      </c>
    </row>
    <row r="1113" spans="1:10" x14ac:dyDescent="0.25">
      <c r="A1113">
        <v>12</v>
      </c>
      <c r="B1113">
        <v>12</v>
      </c>
      <c r="C1113">
        <f t="shared" si="17"/>
        <v>1112</v>
      </c>
      <c r="D1113">
        <v>557</v>
      </c>
      <c r="E1113">
        <v>368</v>
      </c>
      <c r="F1113">
        <v>45</v>
      </c>
      <c r="G1113">
        <v>2</v>
      </c>
      <c r="H1113">
        <v>0</v>
      </c>
      <c r="I1113" t="s">
        <v>7619</v>
      </c>
      <c r="J1113">
        <v>1660</v>
      </c>
    </row>
    <row r="1114" spans="1:10" x14ac:dyDescent="0.25">
      <c r="A1114">
        <v>12</v>
      </c>
      <c r="B1114">
        <v>13</v>
      </c>
      <c r="C1114">
        <f t="shared" si="17"/>
        <v>1113</v>
      </c>
      <c r="D1114">
        <v>497</v>
      </c>
      <c r="E1114">
        <v>1353</v>
      </c>
      <c r="F1114">
        <v>104</v>
      </c>
      <c r="G1114">
        <v>2</v>
      </c>
      <c r="H1114">
        <v>2</v>
      </c>
      <c r="I1114" t="s">
        <v>7620</v>
      </c>
      <c r="J1114">
        <v>4142</v>
      </c>
    </row>
    <row r="1115" spans="1:10" x14ac:dyDescent="0.25">
      <c r="A1115">
        <v>12</v>
      </c>
      <c r="B1115">
        <v>14</v>
      </c>
      <c r="C1115">
        <f t="shared" si="17"/>
        <v>1114</v>
      </c>
      <c r="D1115">
        <v>389</v>
      </c>
      <c r="E1115">
        <v>1245</v>
      </c>
      <c r="F1115">
        <v>53</v>
      </c>
      <c r="G1115">
        <v>2</v>
      </c>
      <c r="H1115">
        <v>0</v>
      </c>
      <c r="I1115" t="s">
        <v>7621</v>
      </c>
      <c r="J1115">
        <v>3263</v>
      </c>
    </row>
    <row r="1116" spans="1:10" x14ac:dyDescent="0.25">
      <c r="A1116">
        <v>12</v>
      </c>
      <c r="B1116">
        <v>15</v>
      </c>
      <c r="C1116">
        <f t="shared" si="17"/>
        <v>1115</v>
      </c>
      <c r="D1116">
        <v>481</v>
      </c>
      <c r="E1116">
        <v>0</v>
      </c>
      <c r="F1116">
        <v>50</v>
      </c>
      <c r="G1116">
        <v>2</v>
      </c>
      <c r="H1116">
        <v>0</v>
      </c>
      <c r="I1116" t="s">
        <v>7622</v>
      </c>
      <c r="J1116">
        <v>1589</v>
      </c>
    </row>
    <row r="1117" spans="1:10" x14ac:dyDescent="0.25">
      <c r="A1117">
        <v>12</v>
      </c>
      <c r="B1117">
        <v>16</v>
      </c>
      <c r="C1117">
        <f t="shared" si="17"/>
        <v>1116</v>
      </c>
      <c r="D1117">
        <v>1152</v>
      </c>
      <c r="E1117">
        <v>0</v>
      </c>
      <c r="F1117">
        <v>46</v>
      </c>
      <c r="G1117">
        <v>2</v>
      </c>
      <c r="H1117">
        <v>0</v>
      </c>
      <c r="I1117" t="s">
        <v>7623</v>
      </c>
      <c r="J1117">
        <v>5152</v>
      </c>
    </row>
    <row r="1118" spans="1:10" x14ac:dyDescent="0.25">
      <c r="A1118">
        <v>12</v>
      </c>
      <c r="B1118">
        <v>17</v>
      </c>
      <c r="C1118">
        <f t="shared" si="17"/>
        <v>1117</v>
      </c>
      <c r="D1118">
        <v>550</v>
      </c>
      <c r="E1118">
        <v>308</v>
      </c>
      <c r="F1118">
        <v>56</v>
      </c>
      <c r="G1118">
        <v>4</v>
      </c>
      <c r="H1118">
        <v>0</v>
      </c>
      <c r="I1118" t="s">
        <v>7624</v>
      </c>
      <c r="J1118">
        <v>11660</v>
      </c>
    </row>
    <row r="1119" spans="1:10" x14ac:dyDescent="0.25">
      <c r="A1119">
        <v>12</v>
      </c>
      <c r="B1119">
        <v>18</v>
      </c>
      <c r="C1119">
        <f t="shared" si="17"/>
        <v>1118</v>
      </c>
      <c r="D1119">
        <v>1012</v>
      </c>
      <c r="E1119">
        <v>386</v>
      </c>
      <c r="F1119">
        <v>69</v>
      </c>
      <c r="G1119">
        <v>2</v>
      </c>
      <c r="H1119">
        <v>1</v>
      </c>
      <c r="I1119" t="s">
        <v>7625</v>
      </c>
      <c r="J1119">
        <v>7867</v>
      </c>
    </row>
    <row r="1120" spans="1:10" x14ac:dyDescent="0.25">
      <c r="A1120">
        <v>12</v>
      </c>
      <c r="B1120">
        <v>19</v>
      </c>
      <c r="C1120">
        <f t="shared" si="17"/>
        <v>1119</v>
      </c>
      <c r="D1120">
        <v>514</v>
      </c>
      <c r="E1120">
        <v>616</v>
      </c>
      <c r="F1120">
        <v>44</v>
      </c>
      <c r="G1120">
        <v>6</v>
      </c>
      <c r="H1120">
        <v>5</v>
      </c>
      <c r="I1120" t="s">
        <v>7626</v>
      </c>
      <c r="J1120">
        <v>7539</v>
      </c>
    </row>
    <row r="1121" spans="1:10" x14ac:dyDescent="0.25">
      <c r="A1121">
        <v>12</v>
      </c>
      <c r="B1121">
        <v>20</v>
      </c>
      <c r="C1121">
        <f t="shared" si="17"/>
        <v>1120</v>
      </c>
      <c r="D1121">
        <v>381</v>
      </c>
      <c r="E1121">
        <v>879</v>
      </c>
      <c r="F1121">
        <v>32</v>
      </c>
      <c r="G1121">
        <v>2</v>
      </c>
      <c r="H1121">
        <v>0</v>
      </c>
      <c r="I1121" t="s">
        <v>7627</v>
      </c>
      <c r="J1121">
        <v>1956</v>
      </c>
    </row>
    <row r="1122" spans="1:10" x14ac:dyDescent="0.25">
      <c r="A1122">
        <v>12</v>
      </c>
      <c r="B1122">
        <v>21</v>
      </c>
      <c r="C1122">
        <f t="shared" si="17"/>
        <v>1121</v>
      </c>
      <c r="D1122">
        <v>1770</v>
      </c>
      <c r="E1122">
        <v>0</v>
      </c>
      <c r="F1122">
        <v>87</v>
      </c>
      <c r="G1122">
        <v>2</v>
      </c>
      <c r="H1122">
        <v>1</v>
      </c>
      <c r="I1122" t="s">
        <v>7628</v>
      </c>
      <c r="J1122">
        <v>14973</v>
      </c>
    </row>
    <row r="1123" spans="1:10" x14ac:dyDescent="0.25">
      <c r="A1123">
        <v>12</v>
      </c>
      <c r="B1123">
        <v>22</v>
      </c>
      <c r="C1123">
        <f t="shared" si="17"/>
        <v>1122</v>
      </c>
      <c r="D1123">
        <v>0</v>
      </c>
      <c r="E1123">
        <v>434</v>
      </c>
      <c r="F1123">
        <v>42</v>
      </c>
      <c r="G1123">
        <v>4</v>
      </c>
      <c r="H1123">
        <v>0</v>
      </c>
      <c r="I1123" t="s">
        <v>7629</v>
      </c>
      <c r="J1123">
        <v>11688</v>
      </c>
    </row>
    <row r="1124" spans="1:10" x14ac:dyDescent="0.25">
      <c r="A1124">
        <v>12</v>
      </c>
      <c r="B1124">
        <v>23</v>
      </c>
      <c r="C1124">
        <f t="shared" si="17"/>
        <v>1123</v>
      </c>
      <c r="D1124">
        <v>404</v>
      </c>
      <c r="E1124">
        <v>309</v>
      </c>
      <c r="F1124">
        <v>48</v>
      </c>
      <c r="G1124">
        <v>2</v>
      </c>
      <c r="H1124">
        <v>2</v>
      </c>
      <c r="I1124" t="s">
        <v>7630</v>
      </c>
      <c r="J1124">
        <v>15418</v>
      </c>
    </row>
    <row r="1125" spans="1:10" x14ac:dyDescent="0.25">
      <c r="A1125">
        <v>12</v>
      </c>
      <c r="B1125">
        <v>24</v>
      </c>
      <c r="C1125">
        <f t="shared" si="17"/>
        <v>1124</v>
      </c>
      <c r="D1125">
        <v>597</v>
      </c>
      <c r="E1125">
        <v>320</v>
      </c>
      <c r="F1125">
        <v>106</v>
      </c>
      <c r="G1125">
        <v>8</v>
      </c>
      <c r="H1125">
        <v>0</v>
      </c>
      <c r="I1125" t="s">
        <v>7631</v>
      </c>
      <c r="J1125">
        <v>15067</v>
      </c>
    </row>
    <row r="1126" spans="1:10" x14ac:dyDescent="0.25">
      <c r="A1126">
        <v>12</v>
      </c>
      <c r="B1126">
        <v>25</v>
      </c>
      <c r="C1126">
        <f t="shared" si="17"/>
        <v>1125</v>
      </c>
      <c r="D1126">
        <v>389</v>
      </c>
      <c r="E1126">
        <v>0</v>
      </c>
      <c r="F1126">
        <v>96</v>
      </c>
      <c r="G1126">
        <v>2</v>
      </c>
      <c r="H1126">
        <v>0</v>
      </c>
      <c r="I1126" t="s">
        <v>4868</v>
      </c>
      <c r="J1126">
        <v>11958</v>
      </c>
    </row>
    <row r="1127" spans="1:10" x14ac:dyDescent="0.25">
      <c r="A1127">
        <v>12</v>
      </c>
      <c r="B1127">
        <v>26</v>
      </c>
      <c r="C1127">
        <f t="shared" si="17"/>
        <v>1126</v>
      </c>
      <c r="D1127">
        <v>2330</v>
      </c>
      <c r="E1127">
        <v>0</v>
      </c>
      <c r="F1127">
        <v>57</v>
      </c>
      <c r="G1127">
        <v>4</v>
      </c>
      <c r="H1127">
        <v>1</v>
      </c>
      <c r="I1127" t="s">
        <v>7632</v>
      </c>
      <c r="J1127">
        <v>7185</v>
      </c>
    </row>
    <row r="1128" spans="1:10" x14ac:dyDescent="0.25">
      <c r="A1128">
        <v>12</v>
      </c>
      <c r="B1128">
        <v>27</v>
      </c>
      <c r="C1128">
        <f t="shared" si="17"/>
        <v>1127</v>
      </c>
      <c r="D1128">
        <v>679</v>
      </c>
      <c r="E1128">
        <v>996</v>
      </c>
      <c r="F1128">
        <v>82</v>
      </c>
      <c r="G1128">
        <v>2</v>
      </c>
      <c r="H1128">
        <v>1</v>
      </c>
      <c r="I1128" t="s">
        <v>7633</v>
      </c>
      <c r="J1128">
        <v>15807</v>
      </c>
    </row>
    <row r="1129" spans="1:10" x14ac:dyDescent="0.25">
      <c r="A1129">
        <v>12</v>
      </c>
      <c r="B1129">
        <v>28</v>
      </c>
      <c r="C1129">
        <f t="shared" si="17"/>
        <v>1128</v>
      </c>
      <c r="D1129">
        <v>0</v>
      </c>
      <c r="E1129">
        <v>311</v>
      </c>
      <c r="F1129">
        <v>124</v>
      </c>
      <c r="G1129">
        <v>6</v>
      </c>
      <c r="H1129">
        <v>0</v>
      </c>
      <c r="I1129" t="s">
        <v>7634</v>
      </c>
      <c r="J1129">
        <v>3508</v>
      </c>
    </row>
    <row r="1130" spans="1:10" x14ac:dyDescent="0.25">
      <c r="A1130">
        <v>12</v>
      </c>
      <c r="B1130">
        <v>29</v>
      </c>
      <c r="C1130">
        <f t="shared" si="17"/>
        <v>1129</v>
      </c>
      <c r="D1130">
        <v>629</v>
      </c>
      <c r="E1130">
        <v>602</v>
      </c>
      <c r="F1130">
        <v>96</v>
      </c>
      <c r="G1130">
        <v>4</v>
      </c>
      <c r="H1130">
        <v>0</v>
      </c>
      <c r="I1130" t="s">
        <v>7635</v>
      </c>
      <c r="J1130">
        <v>4420</v>
      </c>
    </row>
    <row r="1131" spans="1:10" x14ac:dyDescent="0.25">
      <c r="A1131">
        <v>12</v>
      </c>
      <c r="B1131">
        <v>30</v>
      </c>
      <c r="C1131">
        <f t="shared" si="17"/>
        <v>1130</v>
      </c>
      <c r="D1131">
        <v>6020</v>
      </c>
      <c r="E1131">
        <v>293</v>
      </c>
      <c r="F1131">
        <v>50</v>
      </c>
      <c r="G1131">
        <v>4</v>
      </c>
      <c r="H1131">
        <v>3</v>
      </c>
      <c r="I1131" t="s">
        <v>7636</v>
      </c>
      <c r="J1131">
        <v>33012</v>
      </c>
    </row>
    <row r="1132" spans="1:10" x14ac:dyDescent="0.25">
      <c r="A1132">
        <v>12</v>
      </c>
      <c r="B1132">
        <v>31</v>
      </c>
      <c r="C1132">
        <f t="shared" si="17"/>
        <v>1131</v>
      </c>
      <c r="D1132">
        <v>369</v>
      </c>
      <c r="E1132">
        <v>492</v>
      </c>
      <c r="F1132">
        <v>75</v>
      </c>
      <c r="G1132">
        <v>4</v>
      </c>
      <c r="H1132">
        <v>0</v>
      </c>
      <c r="I1132" t="s">
        <v>7637</v>
      </c>
      <c r="J1132">
        <v>2953</v>
      </c>
    </row>
    <row r="1133" spans="1:10" x14ac:dyDescent="0.25">
      <c r="A1133">
        <v>12</v>
      </c>
      <c r="B1133">
        <v>32</v>
      </c>
      <c r="C1133">
        <f t="shared" si="17"/>
        <v>1132</v>
      </c>
      <c r="D1133">
        <v>2016</v>
      </c>
      <c r="E1133">
        <v>362</v>
      </c>
      <c r="F1133">
        <v>48</v>
      </c>
      <c r="G1133">
        <v>2</v>
      </c>
      <c r="H1133">
        <v>0</v>
      </c>
      <c r="I1133" t="s">
        <v>7638</v>
      </c>
      <c r="J1133">
        <v>1639</v>
      </c>
    </row>
    <row r="1134" spans="1:10" x14ac:dyDescent="0.25">
      <c r="A1134">
        <v>12</v>
      </c>
      <c r="B1134">
        <v>33</v>
      </c>
      <c r="C1134">
        <f t="shared" si="17"/>
        <v>1133</v>
      </c>
      <c r="D1134">
        <v>463</v>
      </c>
      <c r="E1134">
        <v>482</v>
      </c>
      <c r="F1134">
        <v>56</v>
      </c>
      <c r="G1134">
        <v>2</v>
      </c>
      <c r="H1134">
        <v>0</v>
      </c>
      <c r="I1134" t="s">
        <v>7639</v>
      </c>
      <c r="J1134">
        <v>1677</v>
      </c>
    </row>
    <row r="1135" spans="1:10" x14ac:dyDescent="0.25">
      <c r="A1135">
        <v>12</v>
      </c>
      <c r="B1135">
        <v>34</v>
      </c>
      <c r="C1135">
        <f t="shared" si="17"/>
        <v>1134</v>
      </c>
      <c r="D1135">
        <v>503</v>
      </c>
      <c r="E1135">
        <v>390</v>
      </c>
      <c r="F1135">
        <v>144</v>
      </c>
      <c r="G1135">
        <v>2</v>
      </c>
      <c r="H1135">
        <v>2</v>
      </c>
      <c r="I1135" t="s">
        <v>7640</v>
      </c>
      <c r="J1135">
        <v>17369</v>
      </c>
    </row>
    <row r="1136" spans="1:10" x14ac:dyDescent="0.25">
      <c r="A1136">
        <v>12</v>
      </c>
      <c r="B1136">
        <v>35</v>
      </c>
      <c r="C1136">
        <f t="shared" si="17"/>
        <v>1135</v>
      </c>
      <c r="D1136">
        <v>2044</v>
      </c>
      <c r="E1136">
        <v>285</v>
      </c>
      <c r="F1136">
        <v>44</v>
      </c>
      <c r="G1136">
        <v>4</v>
      </c>
      <c r="H1136">
        <v>1</v>
      </c>
      <c r="I1136" t="s">
        <v>7641</v>
      </c>
      <c r="J1136">
        <v>9228</v>
      </c>
    </row>
    <row r="1137" spans="1:10" x14ac:dyDescent="0.25">
      <c r="A1137">
        <v>12</v>
      </c>
      <c r="B1137">
        <v>36</v>
      </c>
      <c r="C1137">
        <f t="shared" si="17"/>
        <v>1136</v>
      </c>
      <c r="D1137">
        <v>569</v>
      </c>
      <c r="E1137">
        <v>345</v>
      </c>
      <c r="F1137">
        <v>0</v>
      </c>
      <c r="G1137">
        <v>2</v>
      </c>
      <c r="H1137">
        <v>1</v>
      </c>
      <c r="I1137" t="s">
        <v>7642</v>
      </c>
      <c r="J1137">
        <v>4212</v>
      </c>
    </row>
    <row r="1138" spans="1:10" x14ac:dyDescent="0.25">
      <c r="A1138">
        <v>12</v>
      </c>
      <c r="B1138">
        <v>37</v>
      </c>
      <c r="C1138">
        <f t="shared" si="17"/>
        <v>1137</v>
      </c>
      <c r="D1138">
        <v>428</v>
      </c>
      <c r="E1138">
        <v>381</v>
      </c>
      <c r="F1138">
        <v>415</v>
      </c>
      <c r="G1138">
        <v>4</v>
      </c>
      <c r="H1138">
        <v>0</v>
      </c>
      <c r="I1138" t="s">
        <v>7643</v>
      </c>
      <c r="J1138">
        <v>10272</v>
      </c>
    </row>
    <row r="1139" spans="1:10" x14ac:dyDescent="0.25">
      <c r="A1139">
        <v>12</v>
      </c>
      <c r="B1139">
        <v>38</v>
      </c>
      <c r="C1139">
        <f t="shared" si="17"/>
        <v>1138</v>
      </c>
      <c r="D1139">
        <v>373</v>
      </c>
      <c r="E1139">
        <v>736</v>
      </c>
      <c r="F1139">
        <v>114</v>
      </c>
      <c r="G1139">
        <v>6</v>
      </c>
      <c r="H1139">
        <v>0</v>
      </c>
      <c r="I1139" t="s">
        <v>7644</v>
      </c>
      <c r="J1139">
        <v>22541</v>
      </c>
    </row>
    <row r="1140" spans="1:10" x14ac:dyDescent="0.25">
      <c r="A1140">
        <v>12</v>
      </c>
      <c r="B1140">
        <v>39</v>
      </c>
      <c r="C1140">
        <f t="shared" si="17"/>
        <v>1139</v>
      </c>
      <c r="D1140">
        <v>1416</v>
      </c>
      <c r="E1140">
        <v>344</v>
      </c>
      <c r="F1140">
        <v>48</v>
      </c>
      <c r="G1140">
        <v>2</v>
      </c>
      <c r="H1140">
        <v>0</v>
      </c>
      <c r="I1140" t="s">
        <v>7645</v>
      </c>
      <c r="J1140">
        <v>5540</v>
      </c>
    </row>
    <row r="1141" spans="1:10" x14ac:dyDescent="0.25">
      <c r="A1141">
        <v>12</v>
      </c>
      <c r="B1141">
        <v>40</v>
      </c>
      <c r="C1141">
        <f t="shared" si="17"/>
        <v>1140</v>
      </c>
      <c r="D1141">
        <v>2050</v>
      </c>
      <c r="E1141">
        <v>297</v>
      </c>
      <c r="F1141">
        <v>48</v>
      </c>
      <c r="G1141">
        <v>4</v>
      </c>
      <c r="H1141">
        <v>0</v>
      </c>
      <c r="I1141" t="s">
        <v>7646</v>
      </c>
      <c r="J1141">
        <v>21881</v>
      </c>
    </row>
    <row r="1142" spans="1:10" x14ac:dyDescent="0.25">
      <c r="A1142">
        <v>12</v>
      </c>
      <c r="B1142">
        <v>41</v>
      </c>
      <c r="C1142">
        <f t="shared" si="17"/>
        <v>1141</v>
      </c>
      <c r="D1142">
        <v>1092</v>
      </c>
      <c r="E1142">
        <v>1008</v>
      </c>
      <c r="F1142">
        <v>320</v>
      </c>
      <c r="G1142">
        <v>4</v>
      </c>
      <c r="H1142">
        <v>0</v>
      </c>
      <c r="I1142" t="s">
        <v>7647</v>
      </c>
      <c r="J1142">
        <v>9033</v>
      </c>
    </row>
    <row r="1143" spans="1:10" x14ac:dyDescent="0.25">
      <c r="A1143">
        <v>12</v>
      </c>
      <c r="B1143">
        <v>42</v>
      </c>
      <c r="C1143">
        <f t="shared" si="17"/>
        <v>1142</v>
      </c>
      <c r="D1143">
        <v>365</v>
      </c>
      <c r="E1143">
        <v>281</v>
      </c>
      <c r="F1143">
        <v>80</v>
      </c>
      <c r="G1143">
        <v>0</v>
      </c>
      <c r="H1143">
        <v>2</v>
      </c>
      <c r="I1143" t="s">
        <v>7648</v>
      </c>
      <c r="J1143">
        <v>7917</v>
      </c>
    </row>
    <row r="1144" spans="1:10" x14ac:dyDescent="0.25">
      <c r="A1144">
        <v>12</v>
      </c>
      <c r="B1144">
        <v>43</v>
      </c>
      <c r="C1144">
        <f t="shared" si="17"/>
        <v>1143</v>
      </c>
      <c r="D1144">
        <v>549</v>
      </c>
      <c r="E1144">
        <v>470</v>
      </c>
      <c r="F1144">
        <v>64</v>
      </c>
      <c r="G1144">
        <v>0</v>
      </c>
      <c r="H1144">
        <v>0</v>
      </c>
      <c r="J1144">
        <v>1804</v>
      </c>
    </row>
    <row r="1145" spans="1:10" x14ac:dyDescent="0.25">
      <c r="A1145">
        <v>12</v>
      </c>
      <c r="B1145">
        <v>44</v>
      </c>
      <c r="C1145">
        <f t="shared" si="17"/>
        <v>1144</v>
      </c>
      <c r="D1145">
        <v>360</v>
      </c>
      <c r="E1145">
        <v>296</v>
      </c>
      <c r="F1145">
        <v>146</v>
      </c>
      <c r="G1145">
        <v>6</v>
      </c>
      <c r="H1145">
        <v>1</v>
      </c>
      <c r="I1145" t="s">
        <v>7649</v>
      </c>
      <c r="J1145">
        <v>22330</v>
      </c>
    </row>
    <row r="1146" spans="1:10" x14ac:dyDescent="0.25">
      <c r="A1146">
        <v>12</v>
      </c>
      <c r="B1146">
        <v>45</v>
      </c>
      <c r="C1146">
        <f t="shared" si="17"/>
        <v>1145</v>
      </c>
      <c r="D1146">
        <v>401</v>
      </c>
      <c r="E1146">
        <v>1395</v>
      </c>
      <c r="F1146">
        <v>235</v>
      </c>
      <c r="G1146">
        <v>2</v>
      </c>
      <c r="H1146">
        <v>3</v>
      </c>
      <c r="I1146" t="s">
        <v>7650</v>
      </c>
      <c r="J1146">
        <v>14701</v>
      </c>
    </row>
    <row r="1147" spans="1:10" x14ac:dyDescent="0.25">
      <c r="A1147">
        <v>12</v>
      </c>
      <c r="B1147">
        <v>46</v>
      </c>
      <c r="C1147">
        <f t="shared" si="17"/>
        <v>1146</v>
      </c>
      <c r="D1147">
        <v>529</v>
      </c>
      <c r="E1147">
        <v>343</v>
      </c>
      <c r="F1147">
        <v>58</v>
      </c>
      <c r="G1147">
        <v>20</v>
      </c>
      <c r="H1147">
        <v>1</v>
      </c>
      <c r="I1147" t="s">
        <v>7651</v>
      </c>
      <c r="J1147">
        <v>18897</v>
      </c>
    </row>
    <row r="1148" spans="1:10" x14ac:dyDescent="0.25">
      <c r="A1148">
        <v>12</v>
      </c>
      <c r="B1148">
        <v>47</v>
      </c>
      <c r="C1148">
        <f t="shared" si="17"/>
        <v>1147</v>
      </c>
      <c r="D1148">
        <v>1695</v>
      </c>
      <c r="E1148">
        <v>572</v>
      </c>
      <c r="F1148">
        <v>60</v>
      </c>
      <c r="G1148">
        <v>2</v>
      </c>
      <c r="H1148">
        <v>3</v>
      </c>
      <c r="I1148" t="s">
        <v>7652</v>
      </c>
      <c r="J1148">
        <v>13977</v>
      </c>
    </row>
    <row r="1149" spans="1:10" x14ac:dyDescent="0.25">
      <c r="A1149">
        <v>12</v>
      </c>
      <c r="B1149">
        <v>48</v>
      </c>
      <c r="C1149">
        <f t="shared" si="17"/>
        <v>1148</v>
      </c>
      <c r="D1149">
        <v>1629</v>
      </c>
      <c r="E1149">
        <v>339</v>
      </c>
      <c r="F1149">
        <v>0</v>
      </c>
      <c r="G1149">
        <v>2</v>
      </c>
      <c r="H1149">
        <v>0</v>
      </c>
      <c r="I1149" t="s">
        <v>7653</v>
      </c>
      <c r="J1149">
        <v>2523</v>
      </c>
    </row>
    <row r="1150" spans="1:10" x14ac:dyDescent="0.25">
      <c r="A1150">
        <v>12</v>
      </c>
      <c r="B1150">
        <v>49</v>
      </c>
      <c r="C1150">
        <f t="shared" si="17"/>
        <v>1149</v>
      </c>
      <c r="D1150">
        <v>1250</v>
      </c>
      <c r="E1150">
        <v>204</v>
      </c>
      <c r="F1150">
        <v>189</v>
      </c>
      <c r="G1150">
        <v>4</v>
      </c>
      <c r="H1150">
        <v>1</v>
      </c>
      <c r="I1150" t="s">
        <v>7654</v>
      </c>
      <c r="J1150">
        <v>4412</v>
      </c>
    </row>
    <row r="1151" spans="1:10" x14ac:dyDescent="0.25">
      <c r="A1151">
        <v>12</v>
      </c>
      <c r="B1151">
        <v>50</v>
      </c>
      <c r="C1151">
        <f t="shared" si="17"/>
        <v>1150</v>
      </c>
      <c r="D1151">
        <v>502</v>
      </c>
      <c r="E1151">
        <v>921</v>
      </c>
      <c r="F1151">
        <v>120</v>
      </c>
      <c r="G1151">
        <v>4</v>
      </c>
      <c r="H1151">
        <v>0</v>
      </c>
      <c r="I1151" t="s">
        <v>7655</v>
      </c>
      <c r="J1151">
        <v>4023</v>
      </c>
    </row>
    <row r="1152" spans="1:10" x14ac:dyDescent="0.25">
      <c r="A1152">
        <v>12</v>
      </c>
      <c r="B1152">
        <v>51</v>
      </c>
      <c r="C1152">
        <f t="shared" si="17"/>
        <v>1151</v>
      </c>
      <c r="D1152">
        <v>666</v>
      </c>
      <c r="E1152">
        <v>0</v>
      </c>
      <c r="F1152">
        <v>73</v>
      </c>
      <c r="G1152">
        <v>2</v>
      </c>
      <c r="H1152">
        <v>0</v>
      </c>
      <c r="I1152" t="s">
        <v>7656</v>
      </c>
      <c r="J1152">
        <v>2313</v>
      </c>
    </row>
    <row r="1153" spans="1:10" x14ac:dyDescent="0.25">
      <c r="A1153">
        <v>12</v>
      </c>
      <c r="B1153">
        <v>52</v>
      </c>
      <c r="C1153">
        <f t="shared" si="17"/>
        <v>1152</v>
      </c>
      <c r="D1153">
        <v>393</v>
      </c>
      <c r="E1153">
        <v>3390</v>
      </c>
      <c r="F1153">
        <v>72</v>
      </c>
      <c r="G1153">
        <v>10</v>
      </c>
      <c r="H1153">
        <v>0</v>
      </c>
      <c r="I1153" t="s">
        <v>7657</v>
      </c>
      <c r="J1153">
        <v>6945</v>
      </c>
    </row>
    <row r="1154" spans="1:10" x14ac:dyDescent="0.25">
      <c r="A1154">
        <v>12</v>
      </c>
      <c r="B1154">
        <v>53</v>
      </c>
      <c r="C1154">
        <f t="shared" si="17"/>
        <v>1153</v>
      </c>
      <c r="D1154">
        <v>463</v>
      </c>
      <c r="E1154">
        <v>322</v>
      </c>
      <c r="F1154">
        <v>500</v>
      </c>
      <c r="G1154">
        <v>6</v>
      </c>
      <c r="H1154">
        <v>0</v>
      </c>
      <c r="I1154" t="s">
        <v>7658</v>
      </c>
      <c r="J1154">
        <v>15700</v>
      </c>
    </row>
    <row r="1155" spans="1:10" x14ac:dyDescent="0.25">
      <c r="A1155">
        <v>12</v>
      </c>
      <c r="B1155">
        <v>54</v>
      </c>
      <c r="C1155">
        <f t="shared" si="17"/>
        <v>1154</v>
      </c>
      <c r="D1155">
        <v>1608</v>
      </c>
      <c r="E1155">
        <v>489</v>
      </c>
      <c r="F1155">
        <v>33</v>
      </c>
      <c r="G1155">
        <v>4</v>
      </c>
      <c r="H1155">
        <v>0</v>
      </c>
      <c r="I1155" t="s">
        <v>7659</v>
      </c>
      <c r="J1155">
        <v>17553</v>
      </c>
    </row>
    <row r="1156" spans="1:10" x14ac:dyDescent="0.25">
      <c r="A1156">
        <v>12</v>
      </c>
      <c r="B1156">
        <v>55</v>
      </c>
      <c r="C1156">
        <f t="shared" ref="C1156:C1219" si="18">C1155+1</f>
        <v>1155</v>
      </c>
      <c r="D1156">
        <v>0</v>
      </c>
      <c r="E1156">
        <v>1146</v>
      </c>
      <c r="F1156">
        <v>39</v>
      </c>
      <c r="G1156">
        <v>2</v>
      </c>
      <c r="H1156">
        <v>0</v>
      </c>
      <c r="I1156" t="s">
        <v>7660</v>
      </c>
      <c r="J1156">
        <v>2606</v>
      </c>
    </row>
    <row r="1157" spans="1:10" x14ac:dyDescent="0.25">
      <c r="A1157">
        <v>12</v>
      </c>
      <c r="B1157">
        <v>56</v>
      </c>
      <c r="C1157">
        <f t="shared" si="18"/>
        <v>1156</v>
      </c>
      <c r="D1157">
        <v>448</v>
      </c>
      <c r="E1157">
        <v>374</v>
      </c>
      <c r="F1157">
        <v>0</v>
      </c>
      <c r="G1157">
        <v>4</v>
      </c>
      <c r="H1157">
        <v>0</v>
      </c>
      <c r="I1157" t="s">
        <v>7661</v>
      </c>
      <c r="J1157">
        <v>30522</v>
      </c>
    </row>
    <row r="1158" spans="1:10" x14ac:dyDescent="0.25">
      <c r="A1158">
        <v>12</v>
      </c>
      <c r="B1158">
        <v>57</v>
      </c>
      <c r="C1158">
        <f t="shared" si="18"/>
        <v>1157</v>
      </c>
      <c r="D1158">
        <v>627</v>
      </c>
      <c r="E1158">
        <v>256</v>
      </c>
      <c r="F1158">
        <v>88</v>
      </c>
      <c r="G1158">
        <v>4</v>
      </c>
      <c r="H1158">
        <v>1</v>
      </c>
      <c r="I1158" t="s">
        <v>7662</v>
      </c>
      <c r="J1158">
        <v>2375</v>
      </c>
    </row>
    <row r="1159" spans="1:10" x14ac:dyDescent="0.25">
      <c r="A1159">
        <v>12</v>
      </c>
      <c r="B1159">
        <v>58</v>
      </c>
      <c r="C1159">
        <f t="shared" si="18"/>
        <v>1158</v>
      </c>
      <c r="D1159">
        <v>434</v>
      </c>
      <c r="E1159">
        <v>259</v>
      </c>
      <c r="F1159">
        <v>98</v>
      </c>
      <c r="G1159">
        <v>4</v>
      </c>
      <c r="H1159">
        <v>0</v>
      </c>
      <c r="I1159" t="s">
        <v>7663</v>
      </c>
      <c r="J1159">
        <v>8352</v>
      </c>
    </row>
    <row r="1160" spans="1:10" x14ac:dyDescent="0.25">
      <c r="A1160">
        <v>12</v>
      </c>
      <c r="B1160">
        <v>59</v>
      </c>
      <c r="C1160">
        <f t="shared" si="18"/>
        <v>1159</v>
      </c>
      <c r="D1160">
        <v>3165</v>
      </c>
      <c r="E1160">
        <v>346</v>
      </c>
      <c r="F1160">
        <v>61</v>
      </c>
      <c r="G1160">
        <v>6</v>
      </c>
      <c r="H1160">
        <v>0</v>
      </c>
      <c r="I1160" t="s">
        <v>7664</v>
      </c>
      <c r="J1160">
        <v>8611</v>
      </c>
    </row>
    <row r="1161" spans="1:10" x14ac:dyDescent="0.25">
      <c r="A1161">
        <v>12</v>
      </c>
      <c r="B1161">
        <v>60</v>
      </c>
      <c r="C1161">
        <f t="shared" si="18"/>
        <v>1160</v>
      </c>
      <c r="D1161">
        <v>1173</v>
      </c>
      <c r="E1161">
        <v>245</v>
      </c>
      <c r="F1161">
        <v>56</v>
      </c>
      <c r="G1161">
        <v>2</v>
      </c>
      <c r="H1161">
        <v>5</v>
      </c>
      <c r="I1161" t="s">
        <v>7665</v>
      </c>
      <c r="J1161">
        <v>31627</v>
      </c>
    </row>
    <row r="1162" spans="1:10" x14ac:dyDescent="0.25">
      <c r="A1162">
        <v>12</v>
      </c>
      <c r="B1162">
        <v>61</v>
      </c>
      <c r="C1162">
        <f t="shared" si="18"/>
        <v>1161</v>
      </c>
      <c r="D1162">
        <v>535</v>
      </c>
      <c r="E1162">
        <v>261</v>
      </c>
      <c r="F1162">
        <v>138</v>
      </c>
      <c r="G1162">
        <v>4</v>
      </c>
      <c r="H1162">
        <v>0</v>
      </c>
      <c r="I1162" t="s">
        <v>7666</v>
      </c>
      <c r="J1162">
        <v>4396</v>
      </c>
    </row>
    <row r="1163" spans="1:10" x14ac:dyDescent="0.25">
      <c r="A1163">
        <v>12</v>
      </c>
      <c r="B1163">
        <v>62</v>
      </c>
      <c r="C1163">
        <f t="shared" si="18"/>
        <v>1162</v>
      </c>
      <c r="D1163">
        <v>1026</v>
      </c>
      <c r="E1163">
        <v>840</v>
      </c>
      <c r="F1163">
        <v>312</v>
      </c>
      <c r="G1163">
        <v>2</v>
      </c>
      <c r="H1163">
        <v>0</v>
      </c>
      <c r="I1163" t="s">
        <v>7667</v>
      </c>
      <c r="J1163">
        <v>7865</v>
      </c>
    </row>
    <row r="1164" spans="1:10" x14ac:dyDescent="0.25">
      <c r="A1164">
        <v>12</v>
      </c>
      <c r="B1164">
        <v>63</v>
      </c>
      <c r="C1164">
        <f t="shared" si="18"/>
        <v>1163</v>
      </c>
      <c r="D1164">
        <v>2315</v>
      </c>
      <c r="E1164">
        <v>350</v>
      </c>
      <c r="F1164">
        <v>83</v>
      </c>
      <c r="G1164">
        <v>10</v>
      </c>
      <c r="H1164">
        <v>0</v>
      </c>
      <c r="I1164" t="s">
        <v>7668</v>
      </c>
      <c r="J1164">
        <v>3454</v>
      </c>
    </row>
    <row r="1165" spans="1:10" x14ac:dyDescent="0.25">
      <c r="A1165">
        <v>12</v>
      </c>
      <c r="B1165">
        <v>64</v>
      </c>
      <c r="C1165">
        <f t="shared" si="18"/>
        <v>1164</v>
      </c>
      <c r="D1165">
        <v>2385</v>
      </c>
      <c r="E1165">
        <v>345</v>
      </c>
      <c r="F1165">
        <v>153</v>
      </c>
      <c r="G1165">
        <v>4</v>
      </c>
      <c r="H1165">
        <v>0</v>
      </c>
      <c r="I1165" t="s">
        <v>7669</v>
      </c>
      <c r="J1165">
        <v>3778</v>
      </c>
    </row>
    <row r="1166" spans="1:10" x14ac:dyDescent="0.25">
      <c r="A1166">
        <v>12</v>
      </c>
      <c r="B1166">
        <v>65</v>
      </c>
      <c r="C1166">
        <f t="shared" si="18"/>
        <v>1165</v>
      </c>
      <c r="D1166">
        <v>582</v>
      </c>
      <c r="E1166">
        <v>306</v>
      </c>
      <c r="F1166">
        <v>104</v>
      </c>
      <c r="G1166">
        <v>2</v>
      </c>
      <c r="H1166">
        <v>0</v>
      </c>
      <c r="I1166" t="s">
        <v>7670</v>
      </c>
      <c r="J1166">
        <v>2553</v>
      </c>
    </row>
    <row r="1167" spans="1:10" x14ac:dyDescent="0.25">
      <c r="A1167">
        <v>12</v>
      </c>
      <c r="B1167">
        <v>66</v>
      </c>
      <c r="C1167">
        <f t="shared" si="18"/>
        <v>1166</v>
      </c>
      <c r="D1167">
        <v>492</v>
      </c>
      <c r="E1167">
        <v>600</v>
      </c>
      <c r="F1167">
        <v>42</v>
      </c>
      <c r="G1167">
        <v>8</v>
      </c>
      <c r="H1167">
        <v>0</v>
      </c>
      <c r="I1167" t="s">
        <v>7671</v>
      </c>
      <c r="J1167">
        <v>10429</v>
      </c>
    </row>
    <row r="1168" spans="1:10" x14ac:dyDescent="0.25">
      <c r="A1168">
        <v>12</v>
      </c>
      <c r="B1168">
        <v>67</v>
      </c>
      <c r="C1168">
        <f t="shared" si="18"/>
        <v>1167</v>
      </c>
      <c r="D1168">
        <v>361</v>
      </c>
      <c r="E1168">
        <v>352</v>
      </c>
      <c r="F1168">
        <v>630</v>
      </c>
      <c r="G1168">
        <v>2</v>
      </c>
      <c r="H1168">
        <v>0</v>
      </c>
      <c r="I1168" t="s">
        <v>7672</v>
      </c>
      <c r="J1168">
        <v>13147</v>
      </c>
    </row>
    <row r="1169" spans="1:10" x14ac:dyDescent="0.25">
      <c r="A1169">
        <v>12</v>
      </c>
      <c r="B1169">
        <v>68</v>
      </c>
      <c r="C1169">
        <f t="shared" si="18"/>
        <v>1168</v>
      </c>
      <c r="D1169">
        <v>1218</v>
      </c>
      <c r="E1169">
        <v>240</v>
      </c>
      <c r="F1169">
        <v>252</v>
      </c>
      <c r="G1169">
        <v>4</v>
      </c>
      <c r="H1169">
        <v>2</v>
      </c>
      <c r="I1169" t="s">
        <v>7673</v>
      </c>
      <c r="J1169">
        <v>10556</v>
      </c>
    </row>
    <row r="1170" spans="1:10" x14ac:dyDescent="0.25">
      <c r="A1170">
        <v>12</v>
      </c>
      <c r="B1170">
        <v>69</v>
      </c>
      <c r="C1170">
        <f t="shared" si="18"/>
        <v>1169</v>
      </c>
      <c r="D1170">
        <v>0</v>
      </c>
      <c r="E1170">
        <v>239</v>
      </c>
      <c r="F1170">
        <v>73</v>
      </c>
      <c r="G1170">
        <v>2</v>
      </c>
      <c r="H1170">
        <v>0</v>
      </c>
      <c r="I1170" t="s">
        <v>7674</v>
      </c>
      <c r="J1170">
        <v>5705</v>
      </c>
    </row>
    <row r="1171" spans="1:10" x14ac:dyDescent="0.25">
      <c r="A1171">
        <v>12</v>
      </c>
      <c r="B1171">
        <v>70</v>
      </c>
      <c r="C1171">
        <f t="shared" si="18"/>
        <v>1170</v>
      </c>
      <c r="D1171">
        <v>653</v>
      </c>
      <c r="E1171">
        <v>364</v>
      </c>
      <c r="F1171">
        <v>160</v>
      </c>
      <c r="G1171">
        <v>4</v>
      </c>
      <c r="H1171">
        <v>2</v>
      </c>
      <c r="I1171" t="s">
        <v>7675</v>
      </c>
      <c r="J1171">
        <v>32925</v>
      </c>
    </row>
    <row r="1172" spans="1:10" x14ac:dyDescent="0.25">
      <c r="A1172">
        <v>12</v>
      </c>
      <c r="B1172">
        <v>71</v>
      </c>
      <c r="C1172">
        <f t="shared" si="18"/>
        <v>1171</v>
      </c>
      <c r="D1172">
        <v>388</v>
      </c>
      <c r="E1172">
        <v>413</v>
      </c>
      <c r="F1172">
        <v>66</v>
      </c>
      <c r="G1172">
        <v>2</v>
      </c>
      <c r="H1172">
        <v>0</v>
      </c>
      <c r="I1172" t="s">
        <v>7676</v>
      </c>
      <c r="J1172">
        <v>10353</v>
      </c>
    </row>
    <row r="1173" spans="1:10" x14ac:dyDescent="0.25">
      <c r="A1173">
        <v>12</v>
      </c>
      <c r="B1173">
        <v>72</v>
      </c>
      <c r="C1173">
        <f t="shared" si="18"/>
        <v>1172</v>
      </c>
      <c r="D1173">
        <v>401</v>
      </c>
      <c r="E1173">
        <v>0</v>
      </c>
      <c r="F1173">
        <v>75</v>
      </c>
      <c r="G1173">
        <v>4</v>
      </c>
      <c r="H1173">
        <v>0</v>
      </c>
      <c r="I1173" t="s">
        <v>7677</v>
      </c>
      <c r="J1173">
        <v>16138</v>
      </c>
    </row>
    <row r="1174" spans="1:10" x14ac:dyDescent="0.25">
      <c r="A1174">
        <v>12</v>
      </c>
      <c r="B1174">
        <v>73</v>
      </c>
      <c r="C1174">
        <f t="shared" si="18"/>
        <v>1173</v>
      </c>
      <c r="D1174">
        <v>552</v>
      </c>
      <c r="E1174">
        <v>740</v>
      </c>
      <c r="F1174">
        <v>92</v>
      </c>
      <c r="G1174">
        <v>6</v>
      </c>
      <c r="H1174">
        <v>3</v>
      </c>
      <c r="I1174" t="s">
        <v>7678</v>
      </c>
      <c r="J1174">
        <v>14368</v>
      </c>
    </row>
    <row r="1175" spans="1:10" x14ac:dyDescent="0.25">
      <c r="A1175">
        <v>12</v>
      </c>
      <c r="B1175">
        <v>74</v>
      </c>
      <c r="C1175">
        <f t="shared" si="18"/>
        <v>1174</v>
      </c>
      <c r="D1175">
        <v>1312</v>
      </c>
      <c r="E1175">
        <v>279</v>
      </c>
      <c r="F1175">
        <v>75</v>
      </c>
      <c r="G1175">
        <v>2</v>
      </c>
      <c r="H1175">
        <v>0</v>
      </c>
      <c r="I1175" t="s">
        <v>7679</v>
      </c>
      <c r="J1175">
        <v>2084</v>
      </c>
    </row>
    <row r="1176" spans="1:10" x14ac:dyDescent="0.25">
      <c r="A1176">
        <v>12</v>
      </c>
      <c r="B1176">
        <v>75</v>
      </c>
      <c r="C1176">
        <f t="shared" si="18"/>
        <v>1175</v>
      </c>
      <c r="D1176">
        <v>2395</v>
      </c>
      <c r="E1176">
        <v>702</v>
      </c>
      <c r="F1176">
        <v>40</v>
      </c>
      <c r="G1176">
        <v>4</v>
      </c>
      <c r="H1176">
        <v>0</v>
      </c>
      <c r="I1176" t="s">
        <v>7680</v>
      </c>
      <c r="J1176">
        <v>6287</v>
      </c>
    </row>
    <row r="1177" spans="1:10" x14ac:dyDescent="0.25">
      <c r="A1177">
        <v>12</v>
      </c>
      <c r="B1177">
        <v>76</v>
      </c>
      <c r="C1177">
        <f t="shared" si="18"/>
        <v>1176</v>
      </c>
      <c r="D1177">
        <v>1506</v>
      </c>
      <c r="E1177">
        <v>1137</v>
      </c>
      <c r="F1177">
        <v>82</v>
      </c>
      <c r="G1177">
        <v>2</v>
      </c>
      <c r="H1177">
        <v>0</v>
      </c>
      <c r="I1177" t="s">
        <v>7681</v>
      </c>
      <c r="J1177">
        <v>3719</v>
      </c>
    </row>
    <row r="1178" spans="1:10" x14ac:dyDescent="0.25">
      <c r="A1178">
        <v>12</v>
      </c>
      <c r="B1178">
        <v>77</v>
      </c>
      <c r="C1178">
        <f t="shared" si="18"/>
        <v>1177</v>
      </c>
      <c r="D1178">
        <v>1120</v>
      </c>
      <c r="E1178">
        <v>824</v>
      </c>
      <c r="F1178">
        <v>43</v>
      </c>
      <c r="G1178">
        <v>4</v>
      </c>
      <c r="H1178">
        <v>2</v>
      </c>
      <c r="I1178" t="s">
        <v>7682</v>
      </c>
      <c r="J1178">
        <v>2362</v>
      </c>
    </row>
    <row r="1179" spans="1:10" x14ac:dyDescent="0.25">
      <c r="A1179">
        <v>12</v>
      </c>
      <c r="B1179">
        <v>78</v>
      </c>
      <c r="C1179">
        <f t="shared" si="18"/>
        <v>1178</v>
      </c>
      <c r="D1179">
        <v>800</v>
      </c>
      <c r="E1179">
        <v>385</v>
      </c>
      <c r="F1179">
        <v>84</v>
      </c>
      <c r="G1179">
        <v>2</v>
      </c>
      <c r="H1179">
        <v>1</v>
      </c>
      <c r="I1179" t="s">
        <v>7683</v>
      </c>
      <c r="J1179">
        <v>2341</v>
      </c>
    </row>
    <row r="1180" spans="1:10" x14ac:dyDescent="0.25">
      <c r="A1180">
        <v>12</v>
      </c>
      <c r="B1180">
        <v>79</v>
      </c>
      <c r="C1180">
        <f t="shared" si="18"/>
        <v>1179</v>
      </c>
      <c r="D1180">
        <v>1290</v>
      </c>
      <c r="E1180">
        <v>237</v>
      </c>
      <c r="F1180">
        <v>80</v>
      </c>
      <c r="G1180">
        <v>10</v>
      </c>
      <c r="H1180">
        <v>4</v>
      </c>
      <c r="I1180" t="s">
        <v>7684</v>
      </c>
      <c r="J1180">
        <v>109705</v>
      </c>
    </row>
    <row r="1181" spans="1:10" x14ac:dyDescent="0.25">
      <c r="A1181">
        <v>12</v>
      </c>
      <c r="B1181">
        <v>80</v>
      </c>
      <c r="C1181">
        <f t="shared" si="18"/>
        <v>1180</v>
      </c>
      <c r="D1181">
        <v>1054</v>
      </c>
      <c r="E1181">
        <v>1302</v>
      </c>
      <c r="F1181">
        <v>0</v>
      </c>
      <c r="G1181">
        <v>0</v>
      </c>
      <c r="H1181">
        <v>2</v>
      </c>
      <c r="I1181" t="s">
        <v>1660</v>
      </c>
      <c r="J1181">
        <v>1407</v>
      </c>
    </row>
    <row r="1182" spans="1:10" x14ac:dyDescent="0.25">
      <c r="A1182">
        <v>12</v>
      </c>
      <c r="B1182">
        <v>81</v>
      </c>
      <c r="C1182">
        <f t="shared" si="18"/>
        <v>1181</v>
      </c>
      <c r="D1182">
        <v>539</v>
      </c>
      <c r="E1182">
        <v>432</v>
      </c>
      <c r="F1182">
        <v>228</v>
      </c>
      <c r="G1182">
        <v>4</v>
      </c>
      <c r="H1182">
        <v>0</v>
      </c>
      <c r="I1182" t="s">
        <v>7685</v>
      </c>
      <c r="J1182">
        <v>9350</v>
      </c>
    </row>
    <row r="1183" spans="1:10" x14ac:dyDescent="0.25">
      <c r="A1183">
        <v>12</v>
      </c>
      <c r="B1183">
        <v>82</v>
      </c>
      <c r="C1183">
        <f t="shared" si="18"/>
        <v>1182</v>
      </c>
      <c r="D1183">
        <v>545</v>
      </c>
      <c r="E1183">
        <v>461</v>
      </c>
      <c r="F1183">
        <v>52</v>
      </c>
      <c r="G1183">
        <v>2</v>
      </c>
      <c r="H1183">
        <v>0</v>
      </c>
      <c r="I1183" t="s">
        <v>2896</v>
      </c>
      <c r="J1183">
        <v>2555</v>
      </c>
    </row>
    <row r="1184" spans="1:10" x14ac:dyDescent="0.25">
      <c r="A1184">
        <v>12</v>
      </c>
      <c r="B1184">
        <v>83</v>
      </c>
      <c r="C1184">
        <f t="shared" si="18"/>
        <v>1183</v>
      </c>
      <c r="D1184">
        <v>1052</v>
      </c>
      <c r="E1184">
        <v>442</v>
      </c>
      <c r="F1184">
        <v>76</v>
      </c>
      <c r="G1184">
        <v>4</v>
      </c>
      <c r="H1184">
        <v>1</v>
      </c>
      <c r="I1184" t="s">
        <v>7686</v>
      </c>
      <c r="J1184">
        <v>18722</v>
      </c>
    </row>
    <row r="1185" spans="1:10" x14ac:dyDescent="0.25">
      <c r="A1185">
        <v>12</v>
      </c>
      <c r="B1185">
        <v>84</v>
      </c>
      <c r="C1185">
        <f t="shared" si="18"/>
        <v>1184</v>
      </c>
      <c r="D1185">
        <v>808</v>
      </c>
      <c r="E1185">
        <v>3420</v>
      </c>
      <c r="F1185">
        <v>73</v>
      </c>
      <c r="G1185">
        <v>2</v>
      </c>
      <c r="H1185">
        <v>0</v>
      </c>
      <c r="I1185" t="s">
        <v>7687</v>
      </c>
      <c r="J1185">
        <v>25960</v>
      </c>
    </row>
    <row r="1186" spans="1:10" x14ac:dyDescent="0.25">
      <c r="A1186">
        <v>12</v>
      </c>
      <c r="B1186">
        <v>85</v>
      </c>
      <c r="C1186">
        <f t="shared" si="18"/>
        <v>1185</v>
      </c>
      <c r="D1186">
        <v>0</v>
      </c>
      <c r="E1186">
        <v>532</v>
      </c>
      <c r="F1186">
        <v>63</v>
      </c>
      <c r="G1186">
        <v>6</v>
      </c>
      <c r="H1186">
        <v>0</v>
      </c>
      <c r="I1186" t="s">
        <v>7688</v>
      </c>
      <c r="J1186">
        <v>4279</v>
      </c>
    </row>
    <row r="1187" spans="1:10" x14ac:dyDescent="0.25">
      <c r="A1187">
        <v>12</v>
      </c>
      <c r="B1187">
        <v>86</v>
      </c>
      <c r="C1187">
        <f t="shared" si="18"/>
        <v>1186</v>
      </c>
      <c r="D1187">
        <v>792</v>
      </c>
      <c r="E1187">
        <v>346</v>
      </c>
      <c r="F1187">
        <v>42</v>
      </c>
      <c r="G1187">
        <v>2</v>
      </c>
      <c r="H1187">
        <v>1</v>
      </c>
      <c r="I1187" t="s">
        <v>7689</v>
      </c>
      <c r="J1187">
        <v>9595</v>
      </c>
    </row>
    <row r="1188" spans="1:10" x14ac:dyDescent="0.25">
      <c r="A1188">
        <v>12</v>
      </c>
      <c r="B1188">
        <v>87</v>
      </c>
      <c r="C1188">
        <f t="shared" si="18"/>
        <v>1187</v>
      </c>
      <c r="D1188">
        <v>982</v>
      </c>
      <c r="E1188">
        <v>600</v>
      </c>
      <c r="F1188">
        <v>290</v>
      </c>
      <c r="G1188">
        <v>2</v>
      </c>
      <c r="H1188">
        <v>0</v>
      </c>
      <c r="I1188" t="s">
        <v>7690</v>
      </c>
      <c r="J1188">
        <v>56550</v>
      </c>
    </row>
    <row r="1189" spans="1:10" x14ac:dyDescent="0.25">
      <c r="A1189">
        <v>12</v>
      </c>
      <c r="B1189">
        <v>88</v>
      </c>
      <c r="C1189">
        <f t="shared" si="18"/>
        <v>1188</v>
      </c>
      <c r="D1189">
        <v>604</v>
      </c>
      <c r="E1189">
        <v>281</v>
      </c>
      <c r="F1189">
        <v>39</v>
      </c>
      <c r="G1189">
        <v>6</v>
      </c>
      <c r="H1189">
        <v>0</v>
      </c>
      <c r="I1189" t="s">
        <v>7691</v>
      </c>
      <c r="J1189">
        <v>2540</v>
      </c>
    </row>
    <row r="1190" spans="1:10" x14ac:dyDescent="0.25">
      <c r="A1190">
        <v>12</v>
      </c>
      <c r="B1190">
        <v>89</v>
      </c>
      <c r="C1190">
        <f t="shared" si="18"/>
        <v>1189</v>
      </c>
      <c r="D1190">
        <v>830</v>
      </c>
      <c r="E1190">
        <v>316</v>
      </c>
      <c r="F1190">
        <v>130</v>
      </c>
      <c r="G1190">
        <v>0</v>
      </c>
      <c r="H1190">
        <v>0</v>
      </c>
      <c r="J1190">
        <v>2999</v>
      </c>
    </row>
    <row r="1191" spans="1:10" x14ac:dyDescent="0.25">
      <c r="A1191">
        <v>12</v>
      </c>
      <c r="B1191">
        <v>90</v>
      </c>
      <c r="C1191">
        <f t="shared" si="18"/>
        <v>1190</v>
      </c>
      <c r="D1191">
        <v>331</v>
      </c>
      <c r="E1191">
        <v>2180</v>
      </c>
      <c r="F1191">
        <v>106</v>
      </c>
      <c r="G1191">
        <v>4</v>
      </c>
      <c r="H1191">
        <v>0</v>
      </c>
      <c r="I1191" t="s">
        <v>7692</v>
      </c>
      <c r="J1191">
        <v>5753</v>
      </c>
    </row>
    <row r="1192" spans="1:10" x14ac:dyDescent="0.25">
      <c r="A1192">
        <v>12</v>
      </c>
      <c r="B1192">
        <v>91</v>
      </c>
      <c r="C1192">
        <f t="shared" si="18"/>
        <v>1191</v>
      </c>
      <c r="D1192">
        <v>1132</v>
      </c>
      <c r="E1192">
        <v>389</v>
      </c>
      <c r="F1192">
        <v>55</v>
      </c>
      <c r="G1192">
        <v>6</v>
      </c>
      <c r="H1192">
        <v>0</v>
      </c>
      <c r="I1192" t="s">
        <v>7693</v>
      </c>
      <c r="J1192">
        <v>12437</v>
      </c>
    </row>
    <row r="1193" spans="1:10" x14ac:dyDescent="0.25">
      <c r="A1193">
        <v>12</v>
      </c>
      <c r="B1193">
        <v>92</v>
      </c>
      <c r="C1193">
        <f t="shared" si="18"/>
        <v>1192</v>
      </c>
      <c r="D1193">
        <v>436</v>
      </c>
      <c r="E1193">
        <v>660</v>
      </c>
      <c r="F1193">
        <v>171</v>
      </c>
      <c r="G1193">
        <v>2</v>
      </c>
      <c r="H1193">
        <v>0</v>
      </c>
      <c r="I1193" t="s">
        <v>7694</v>
      </c>
      <c r="J1193">
        <v>4243</v>
      </c>
    </row>
    <row r="1194" spans="1:10" x14ac:dyDescent="0.25">
      <c r="A1194">
        <v>12</v>
      </c>
      <c r="B1194">
        <v>93</v>
      </c>
      <c r="C1194">
        <f t="shared" si="18"/>
        <v>1193</v>
      </c>
      <c r="D1194">
        <v>1344</v>
      </c>
      <c r="E1194">
        <v>343</v>
      </c>
      <c r="F1194">
        <v>80</v>
      </c>
      <c r="G1194">
        <v>2</v>
      </c>
      <c r="H1194">
        <v>0</v>
      </c>
      <c r="I1194" t="s">
        <v>7695</v>
      </c>
      <c r="J1194">
        <v>2756</v>
      </c>
    </row>
    <row r="1195" spans="1:10" x14ac:dyDescent="0.25">
      <c r="A1195">
        <v>12</v>
      </c>
      <c r="B1195">
        <v>94</v>
      </c>
      <c r="C1195">
        <f t="shared" si="18"/>
        <v>1194</v>
      </c>
      <c r="D1195">
        <v>558</v>
      </c>
      <c r="E1195">
        <v>251</v>
      </c>
      <c r="F1195">
        <v>83</v>
      </c>
      <c r="G1195">
        <v>2</v>
      </c>
      <c r="H1195">
        <v>3</v>
      </c>
      <c r="I1195" t="s">
        <v>7696</v>
      </c>
      <c r="J1195">
        <v>18966</v>
      </c>
    </row>
    <row r="1196" spans="1:10" x14ac:dyDescent="0.25">
      <c r="A1196">
        <v>12</v>
      </c>
      <c r="B1196">
        <v>95</v>
      </c>
      <c r="C1196">
        <f t="shared" si="18"/>
        <v>1195</v>
      </c>
      <c r="D1196">
        <v>646</v>
      </c>
      <c r="E1196">
        <v>1188</v>
      </c>
      <c r="F1196">
        <v>660</v>
      </c>
      <c r="G1196">
        <v>2</v>
      </c>
      <c r="H1196">
        <v>1</v>
      </c>
      <c r="I1196" t="s">
        <v>7697</v>
      </c>
      <c r="J1196">
        <v>24779</v>
      </c>
    </row>
    <row r="1197" spans="1:10" x14ac:dyDescent="0.25">
      <c r="A1197">
        <v>12</v>
      </c>
      <c r="B1197">
        <v>96</v>
      </c>
      <c r="C1197">
        <f t="shared" si="18"/>
        <v>1196</v>
      </c>
      <c r="D1197">
        <v>1281</v>
      </c>
      <c r="E1197">
        <v>1725</v>
      </c>
      <c r="F1197">
        <v>440</v>
      </c>
      <c r="G1197">
        <v>6</v>
      </c>
      <c r="H1197">
        <v>0</v>
      </c>
      <c r="I1197" t="s">
        <v>7698</v>
      </c>
      <c r="J1197">
        <v>11564</v>
      </c>
    </row>
    <row r="1198" spans="1:10" x14ac:dyDescent="0.25">
      <c r="A1198">
        <v>12</v>
      </c>
      <c r="B1198">
        <v>97</v>
      </c>
      <c r="C1198">
        <f t="shared" si="18"/>
        <v>1197</v>
      </c>
      <c r="D1198">
        <v>2615</v>
      </c>
      <c r="E1198">
        <v>225</v>
      </c>
      <c r="F1198">
        <v>60</v>
      </c>
      <c r="G1198">
        <v>2</v>
      </c>
      <c r="H1198">
        <v>3</v>
      </c>
      <c r="I1198" t="s">
        <v>7699</v>
      </c>
      <c r="J1198">
        <v>11057</v>
      </c>
    </row>
    <row r="1199" spans="1:10" x14ac:dyDescent="0.25">
      <c r="A1199">
        <v>12</v>
      </c>
      <c r="B1199">
        <v>98</v>
      </c>
      <c r="C1199">
        <f t="shared" si="18"/>
        <v>1198</v>
      </c>
      <c r="D1199">
        <v>1908</v>
      </c>
      <c r="E1199">
        <v>215</v>
      </c>
      <c r="F1199">
        <v>24</v>
      </c>
      <c r="G1199">
        <v>4</v>
      </c>
      <c r="H1199">
        <v>0</v>
      </c>
      <c r="I1199" t="s">
        <v>7700</v>
      </c>
      <c r="J1199">
        <v>1330</v>
      </c>
    </row>
    <row r="1200" spans="1:10" x14ac:dyDescent="0.25">
      <c r="A1200">
        <v>12</v>
      </c>
      <c r="B1200">
        <v>99</v>
      </c>
      <c r="C1200">
        <f t="shared" si="18"/>
        <v>1199</v>
      </c>
      <c r="D1200">
        <v>5300</v>
      </c>
      <c r="E1200">
        <v>510</v>
      </c>
      <c r="F1200">
        <v>67</v>
      </c>
      <c r="G1200">
        <v>2</v>
      </c>
      <c r="H1200">
        <v>0</v>
      </c>
      <c r="I1200" t="s">
        <v>7701</v>
      </c>
      <c r="J1200">
        <v>7480</v>
      </c>
    </row>
    <row r="1201" spans="1:10" x14ac:dyDescent="0.25">
      <c r="A1201">
        <v>12</v>
      </c>
      <c r="B1201">
        <v>100</v>
      </c>
      <c r="C1201">
        <f t="shared" si="18"/>
        <v>1200</v>
      </c>
      <c r="D1201">
        <v>341</v>
      </c>
      <c r="E1201">
        <v>340</v>
      </c>
      <c r="F1201">
        <v>70</v>
      </c>
      <c r="G1201">
        <v>2</v>
      </c>
      <c r="H1201">
        <v>0</v>
      </c>
      <c r="I1201" t="s">
        <v>7702</v>
      </c>
      <c r="J1201">
        <v>11151</v>
      </c>
    </row>
    <row r="1202" spans="1:10" x14ac:dyDescent="0.25">
      <c r="A1202">
        <v>13</v>
      </c>
      <c r="B1202">
        <v>1</v>
      </c>
      <c r="C1202">
        <f t="shared" si="18"/>
        <v>1201</v>
      </c>
      <c r="D1202">
        <v>1323</v>
      </c>
      <c r="E1202">
        <v>357</v>
      </c>
      <c r="F1202">
        <v>240</v>
      </c>
      <c r="G1202">
        <v>10</v>
      </c>
      <c r="H1202">
        <v>0</v>
      </c>
      <c r="I1202" t="s">
        <v>7703</v>
      </c>
      <c r="J1202">
        <v>19394</v>
      </c>
    </row>
    <row r="1203" spans="1:10" x14ac:dyDescent="0.25">
      <c r="A1203">
        <v>13</v>
      </c>
      <c r="B1203">
        <v>2</v>
      </c>
      <c r="C1203">
        <f t="shared" si="18"/>
        <v>1202</v>
      </c>
      <c r="D1203">
        <v>1570</v>
      </c>
      <c r="E1203">
        <v>281</v>
      </c>
      <c r="F1203">
        <v>55</v>
      </c>
      <c r="G1203">
        <v>2</v>
      </c>
      <c r="H1203">
        <v>5</v>
      </c>
      <c r="I1203" t="s">
        <v>7704</v>
      </c>
      <c r="J1203">
        <v>11152</v>
      </c>
    </row>
    <row r="1204" spans="1:10" x14ac:dyDescent="0.25">
      <c r="A1204">
        <v>13</v>
      </c>
      <c r="B1204">
        <v>3</v>
      </c>
      <c r="C1204">
        <f t="shared" si="18"/>
        <v>1203</v>
      </c>
      <c r="D1204">
        <v>517</v>
      </c>
      <c r="E1204">
        <v>638</v>
      </c>
      <c r="F1204">
        <v>171</v>
      </c>
      <c r="G1204">
        <v>6</v>
      </c>
      <c r="H1204">
        <v>2</v>
      </c>
      <c r="I1204" t="s">
        <v>7705</v>
      </c>
      <c r="J1204">
        <v>15390</v>
      </c>
    </row>
    <row r="1205" spans="1:10" x14ac:dyDescent="0.25">
      <c r="A1205">
        <v>13</v>
      </c>
      <c r="B1205">
        <v>4</v>
      </c>
      <c r="C1205">
        <f t="shared" si="18"/>
        <v>1204</v>
      </c>
      <c r="D1205">
        <v>735</v>
      </c>
      <c r="E1205">
        <v>253</v>
      </c>
      <c r="F1205">
        <v>0</v>
      </c>
      <c r="G1205">
        <v>0</v>
      </c>
      <c r="H1205">
        <v>0</v>
      </c>
      <c r="J1205">
        <v>326</v>
      </c>
    </row>
    <row r="1206" spans="1:10" x14ac:dyDescent="0.25">
      <c r="A1206">
        <v>13</v>
      </c>
      <c r="B1206">
        <v>5</v>
      </c>
      <c r="C1206">
        <f t="shared" si="18"/>
        <v>1205</v>
      </c>
      <c r="D1206">
        <v>515</v>
      </c>
      <c r="E1206">
        <v>1300</v>
      </c>
      <c r="F1206">
        <v>41</v>
      </c>
      <c r="G1206">
        <v>10</v>
      </c>
      <c r="H1206">
        <v>1</v>
      </c>
      <c r="I1206" t="s">
        <v>7706</v>
      </c>
      <c r="J1206">
        <v>14236</v>
      </c>
    </row>
    <row r="1207" spans="1:10" x14ac:dyDescent="0.25">
      <c r="A1207">
        <v>13</v>
      </c>
      <c r="B1207">
        <v>6</v>
      </c>
      <c r="C1207">
        <f t="shared" si="18"/>
        <v>1206</v>
      </c>
      <c r="D1207">
        <v>588</v>
      </c>
      <c r="E1207">
        <v>404</v>
      </c>
      <c r="F1207">
        <v>222</v>
      </c>
      <c r="G1207">
        <v>2</v>
      </c>
      <c r="H1207">
        <v>0</v>
      </c>
      <c r="I1207" t="s">
        <v>7707</v>
      </c>
      <c r="J1207">
        <v>17556</v>
      </c>
    </row>
    <row r="1208" spans="1:10" x14ac:dyDescent="0.25">
      <c r="A1208">
        <v>13</v>
      </c>
      <c r="B1208">
        <v>7</v>
      </c>
      <c r="C1208">
        <f t="shared" si="18"/>
        <v>1207</v>
      </c>
      <c r="D1208">
        <v>493</v>
      </c>
      <c r="E1208">
        <v>536</v>
      </c>
      <c r="F1208">
        <v>55</v>
      </c>
      <c r="G1208">
        <v>6</v>
      </c>
      <c r="H1208">
        <v>0</v>
      </c>
      <c r="I1208" t="s">
        <v>7708</v>
      </c>
      <c r="J1208">
        <v>24704</v>
      </c>
    </row>
    <row r="1209" spans="1:10" x14ac:dyDescent="0.25">
      <c r="A1209">
        <v>13</v>
      </c>
      <c r="B1209">
        <v>8</v>
      </c>
      <c r="C1209">
        <f t="shared" si="18"/>
        <v>1208</v>
      </c>
      <c r="D1209">
        <v>838</v>
      </c>
      <c r="E1209">
        <v>814</v>
      </c>
      <c r="F1209">
        <v>53</v>
      </c>
      <c r="G1209">
        <v>4</v>
      </c>
      <c r="H1209">
        <v>0</v>
      </c>
      <c r="I1209" t="s">
        <v>7709</v>
      </c>
      <c r="J1209">
        <v>4068</v>
      </c>
    </row>
    <row r="1210" spans="1:10" x14ac:dyDescent="0.25">
      <c r="A1210">
        <v>13</v>
      </c>
      <c r="B1210">
        <v>9</v>
      </c>
      <c r="C1210">
        <f t="shared" si="18"/>
        <v>1209</v>
      </c>
      <c r="D1210">
        <v>1344</v>
      </c>
      <c r="E1210">
        <v>504</v>
      </c>
      <c r="F1210">
        <v>171</v>
      </c>
      <c r="G1210">
        <v>2</v>
      </c>
      <c r="H1210">
        <v>5</v>
      </c>
      <c r="I1210" t="s">
        <v>7710</v>
      </c>
      <c r="J1210">
        <v>8300</v>
      </c>
    </row>
    <row r="1211" spans="1:10" x14ac:dyDescent="0.25">
      <c r="A1211">
        <v>13</v>
      </c>
      <c r="B1211">
        <v>10</v>
      </c>
      <c r="C1211">
        <f t="shared" si="18"/>
        <v>1210</v>
      </c>
      <c r="D1211">
        <v>868</v>
      </c>
      <c r="E1211">
        <v>316</v>
      </c>
      <c r="F1211">
        <v>25</v>
      </c>
      <c r="G1211">
        <v>2</v>
      </c>
      <c r="H1211">
        <v>0</v>
      </c>
      <c r="I1211" t="s">
        <v>7711</v>
      </c>
      <c r="J1211">
        <v>942</v>
      </c>
    </row>
    <row r="1212" spans="1:10" x14ac:dyDescent="0.25">
      <c r="A1212">
        <v>13</v>
      </c>
      <c r="B1212">
        <v>11</v>
      </c>
      <c r="C1212">
        <f t="shared" si="18"/>
        <v>1211</v>
      </c>
      <c r="D1212">
        <v>1155</v>
      </c>
      <c r="E1212">
        <v>532</v>
      </c>
      <c r="F1212">
        <v>43</v>
      </c>
      <c r="G1212">
        <v>2</v>
      </c>
      <c r="H1212">
        <v>0</v>
      </c>
      <c r="I1212" t="s">
        <v>7712</v>
      </c>
      <c r="J1212">
        <v>1564</v>
      </c>
    </row>
    <row r="1213" spans="1:10" x14ac:dyDescent="0.25">
      <c r="A1213">
        <v>13</v>
      </c>
      <c r="B1213">
        <v>12</v>
      </c>
      <c r="C1213">
        <f t="shared" si="18"/>
        <v>1212</v>
      </c>
      <c r="D1213">
        <v>541</v>
      </c>
      <c r="E1213">
        <v>270</v>
      </c>
      <c r="F1213">
        <v>204</v>
      </c>
      <c r="G1213">
        <v>4</v>
      </c>
      <c r="H1213">
        <v>0</v>
      </c>
      <c r="I1213" t="s">
        <v>7713</v>
      </c>
      <c r="J1213">
        <v>6422</v>
      </c>
    </row>
    <row r="1214" spans="1:10" x14ac:dyDescent="0.25">
      <c r="A1214">
        <v>13</v>
      </c>
      <c r="B1214">
        <v>13</v>
      </c>
      <c r="C1214">
        <f t="shared" si="18"/>
        <v>1213</v>
      </c>
      <c r="D1214">
        <v>617</v>
      </c>
      <c r="E1214">
        <v>2860</v>
      </c>
      <c r="F1214">
        <v>220</v>
      </c>
      <c r="G1214">
        <v>2</v>
      </c>
      <c r="H1214">
        <v>0</v>
      </c>
      <c r="I1214" t="s">
        <v>7714</v>
      </c>
      <c r="J1214">
        <v>7488</v>
      </c>
    </row>
    <row r="1215" spans="1:10" x14ac:dyDescent="0.25">
      <c r="A1215">
        <v>13</v>
      </c>
      <c r="B1215">
        <v>14</v>
      </c>
      <c r="C1215">
        <f t="shared" si="18"/>
        <v>1214</v>
      </c>
      <c r="D1215">
        <v>614</v>
      </c>
      <c r="E1215">
        <v>452</v>
      </c>
      <c r="F1215">
        <v>65</v>
      </c>
      <c r="G1215">
        <v>4</v>
      </c>
      <c r="H1215">
        <v>0</v>
      </c>
      <c r="I1215" t="s">
        <v>7715</v>
      </c>
      <c r="J1215">
        <v>162040</v>
      </c>
    </row>
    <row r="1216" spans="1:10" x14ac:dyDescent="0.25">
      <c r="A1216">
        <v>13</v>
      </c>
      <c r="B1216">
        <v>15</v>
      </c>
      <c r="C1216">
        <f t="shared" si="18"/>
        <v>1215</v>
      </c>
      <c r="D1216">
        <v>668</v>
      </c>
      <c r="E1216">
        <v>226</v>
      </c>
      <c r="F1216">
        <v>78</v>
      </c>
      <c r="G1216">
        <v>2</v>
      </c>
      <c r="H1216">
        <v>0</v>
      </c>
      <c r="I1216" t="s">
        <v>7716</v>
      </c>
      <c r="J1216">
        <v>2581</v>
      </c>
    </row>
    <row r="1217" spans="1:10" x14ac:dyDescent="0.25">
      <c r="A1217">
        <v>13</v>
      </c>
      <c r="B1217">
        <v>16</v>
      </c>
      <c r="C1217">
        <f t="shared" si="18"/>
        <v>1216</v>
      </c>
      <c r="D1217">
        <v>725</v>
      </c>
      <c r="E1217">
        <v>825</v>
      </c>
      <c r="F1217">
        <v>128</v>
      </c>
      <c r="G1217">
        <v>2</v>
      </c>
      <c r="H1217">
        <v>1</v>
      </c>
      <c r="I1217" t="s">
        <v>7717</v>
      </c>
      <c r="J1217">
        <v>14484</v>
      </c>
    </row>
    <row r="1218" spans="1:10" x14ac:dyDescent="0.25">
      <c r="A1218">
        <v>13</v>
      </c>
      <c r="B1218">
        <v>17</v>
      </c>
      <c r="C1218">
        <f t="shared" si="18"/>
        <v>1217</v>
      </c>
      <c r="D1218">
        <v>351</v>
      </c>
      <c r="E1218">
        <v>242</v>
      </c>
      <c r="F1218">
        <v>164</v>
      </c>
      <c r="G1218">
        <v>10</v>
      </c>
      <c r="H1218">
        <v>2</v>
      </c>
      <c r="I1218" t="s">
        <v>7718</v>
      </c>
      <c r="J1218">
        <v>13861</v>
      </c>
    </row>
    <row r="1219" spans="1:10" x14ac:dyDescent="0.25">
      <c r="A1219">
        <v>13</v>
      </c>
      <c r="B1219">
        <v>18</v>
      </c>
      <c r="C1219">
        <f t="shared" si="18"/>
        <v>1218</v>
      </c>
      <c r="D1219">
        <v>666</v>
      </c>
      <c r="E1219">
        <v>353</v>
      </c>
      <c r="F1219">
        <v>168</v>
      </c>
      <c r="G1219">
        <v>6</v>
      </c>
      <c r="H1219">
        <v>0</v>
      </c>
      <c r="I1219" t="s">
        <v>7719</v>
      </c>
      <c r="J1219">
        <v>34678</v>
      </c>
    </row>
    <row r="1220" spans="1:10" x14ac:dyDescent="0.25">
      <c r="A1220">
        <v>13</v>
      </c>
      <c r="B1220">
        <v>19</v>
      </c>
      <c r="C1220">
        <f t="shared" ref="C1220:C1283" si="19">C1219+1</f>
        <v>1219</v>
      </c>
      <c r="D1220">
        <v>581</v>
      </c>
      <c r="E1220">
        <v>266</v>
      </c>
      <c r="F1220">
        <v>140</v>
      </c>
      <c r="G1220">
        <v>4</v>
      </c>
      <c r="H1220">
        <v>1</v>
      </c>
      <c r="I1220" t="s">
        <v>7720</v>
      </c>
      <c r="J1220">
        <v>48233</v>
      </c>
    </row>
    <row r="1221" spans="1:10" x14ac:dyDescent="0.25">
      <c r="A1221">
        <v>13</v>
      </c>
      <c r="B1221">
        <v>20</v>
      </c>
      <c r="C1221">
        <f t="shared" si="19"/>
        <v>1220</v>
      </c>
      <c r="D1221">
        <v>996</v>
      </c>
      <c r="E1221">
        <v>458</v>
      </c>
      <c r="F1221">
        <v>134</v>
      </c>
      <c r="G1221">
        <v>2</v>
      </c>
      <c r="H1221">
        <v>1</v>
      </c>
      <c r="I1221" t="s">
        <v>7721</v>
      </c>
      <c r="J1221">
        <v>12109</v>
      </c>
    </row>
    <row r="1222" spans="1:10" x14ac:dyDescent="0.25">
      <c r="A1222">
        <v>13</v>
      </c>
      <c r="B1222">
        <v>21</v>
      </c>
      <c r="C1222">
        <f t="shared" si="19"/>
        <v>1221</v>
      </c>
      <c r="D1222">
        <v>1950</v>
      </c>
      <c r="E1222">
        <v>233</v>
      </c>
      <c r="F1222">
        <v>64</v>
      </c>
      <c r="G1222">
        <v>2</v>
      </c>
      <c r="H1222">
        <v>0</v>
      </c>
      <c r="I1222" t="s">
        <v>7722</v>
      </c>
      <c r="J1222">
        <v>13805</v>
      </c>
    </row>
    <row r="1223" spans="1:10" x14ac:dyDescent="0.25">
      <c r="A1223">
        <v>13</v>
      </c>
      <c r="B1223">
        <v>22</v>
      </c>
      <c r="C1223">
        <f t="shared" si="19"/>
        <v>1222</v>
      </c>
      <c r="D1223">
        <v>0</v>
      </c>
      <c r="E1223">
        <v>408</v>
      </c>
      <c r="F1223">
        <v>110</v>
      </c>
      <c r="G1223">
        <v>2</v>
      </c>
      <c r="H1223">
        <v>1</v>
      </c>
      <c r="I1223" t="s">
        <v>7723</v>
      </c>
      <c r="J1223">
        <v>11858</v>
      </c>
    </row>
    <row r="1224" spans="1:10" x14ac:dyDescent="0.25">
      <c r="A1224">
        <v>13</v>
      </c>
      <c r="B1224">
        <v>23</v>
      </c>
      <c r="C1224">
        <f t="shared" si="19"/>
        <v>1223</v>
      </c>
      <c r="D1224">
        <v>676</v>
      </c>
      <c r="E1224">
        <v>299</v>
      </c>
      <c r="F1224">
        <v>0</v>
      </c>
      <c r="G1224">
        <v>2</v>
      </c>
      <c r="H1224">
        <v>2</v>
      </c>
      <c r="I1224" t="s">
        <v>7724</v>
      </c>
      <c r="J1224">
        <v>1618</v>
      </c>
    </row>
    <row r="1225" spans="1:10" x14ac:dyDescent="0.25">
      <c r="A1225">
        <v>13</v>
      </c>
      <c r="B1225">
        <v>24</v>
      </c>
      <c r="C1225">
        <f t="shared" si="19"/>
        <v>1224</v>
      </c>
      <c r="D1225">
        <v>5500</v>
      </c>
      <c r="E1225">
        <v>314</v>
      </c>
      <c r="F1225">
        <v>270</v>
      </c>
      <c r="G1225">
        <v>8</v>
      </c>
      <c r="H1225">
        <v>0</v>
      </c>
      <c r="I1225" t="s">
        <v>7725</v>
      </c>
      <c r="J1225">
        <v>7242</v>
      </c>
    </row>
    <row r="1226" spans="1:10" x14ac:dyDescent="0.25">
      <c r="A1226">
        <v>13</v>
      </c>
      <c r="B1226">
        <v>25</v>
      </c>
      <c r="C1226">
        <f t="shared" si="19"/>
        <v>1225</v>
      </c>
      <c r="D1226">
        <v>1128</v>
      </c>
      <c r="E1226">
        <v>291</v>
      </c>
      <c r="F1226">
        <v>141</v>
      </c>
      <c r="G1226">
        <v>2</v>
      </c>
      <c r="H1226">
        <v>0</v>
      </c>
      <c r="I1226" t="s">
        <v>7726</v>
      </c>
      <c r="J1226">
        <v>3509</v>
      </c>
    </row>
    <row r="1227" spans="1:10" x14ac:dyDescent="0.25">
      <c r="A1227">
        <v>13</v>
      </c>
      <c r="B1227">
        <v>26</v>
      </c>
      <c r="C1227">
        <f t="shared" si="19"/>
        <v>1226</v>
      </c>
      <c r="D1227">
        <v>860</v>
      </c>
      <c r="E1227">
        <v>462</v>
      </c>
      <c r="F1227">
        <v>55</v>
      </c>
      <c r="G1227">
        <v>0</v>
      </c>
      <c r="H1227">
        <v>0</v>
      </c>
      <c r="J1227">
        <v>1648</v>
      </c>
    </row>
    <row r="1228" spans="1:10" x14ac:dyDescent="0.25">
      <c r="A1228">
        <v>13</v>
      </c>
      <c r="B1228">
        <v>27</v>
      </c>
      <c r="C1228">
        <f t="shared" si="19"/>
        <v>1227</v>
      </c>
      <c r="D1228">
        <v>473</v>
      </c>
      <c r="E1228">
        <v>984</v>
      </c>
      <c r="F1228">
        <v>26</v>
      </c>
      <c r="G1228">
        <v>4</v>
      </c>
      <c r="H1228">
        <v>0</v>
      </c>
      <c r="I1228" t="s">
        <v>7727</v>
      </c>
      <c r="J1228">
        <v>2443</v>
      </c>
    </row>
    <row r="1229" spans="1:10" x14ac:dyDescent="0.25">
      <c r="A1229">
        <v>13</v>
      </c>
      <c r="B1229">
        <v>28</v>
      </c>
      <c r="C1229">
        <f t="shared" si="19"/>
        <v>1228</v>
      </c>
      <c r="D1229">
        <v>996</v>
      </c>
      <c r="E1229">
        <v>276</v>
      </c>
      <c r="F1229">
        <v>41</v>
      </c>
      <c r="G1229">
        <v>2</v>
      </c>
      <c r="H1229">
        <v>2</v>
      </c>
      <c r="I1229" t="s">
        <v>7728</v>
      </c>
      <c r="J1229">
        <v>81498</v>
      </c>
    </row>
    <row r="1230" spans="1:10" x14ac:dyDescent="0.25">
      <c r="A1230">
        <v>13</v>
      </c>
      <c r="B1230">
        <v>29</v>
      </c>
      <c r="C1230">
        <f t="shared" si="19"/>
        <v>1229</v>
      </c>
      <c r="D1230">
        <v>572</v>
      </c>
      <c r="E1230">
        <v>327</v>
      </c>
      <c r="F1230">
        <v>64</v>
      </c>
      <c r="G1230">
        <v>4</v>
      </c>
      <c r="H1230">
        <v>1</v>
      </c>
      <c r="I1230" t="s">
        <v>7729</v>
      </c>
      <c r="J1230">
        <v>4094</v>
      </c>
    </row>
    <row r="1231" spans="1:10" x14ac:dyDescent="0.25">
      <c r="A1231">
        <v>13</v>
      </c>
      <c r="B1231">
        <v>30</v>
      </c>
      <c r="C1231">
        <f t="shared" si="19"/>
        <v>1230</v>
      </c>
      <c r="D1231">
        <v>572</v>
      </c>
      <c r="E1231">
        <v>0</v>
      </c>
      <c r="F1231">
        <v>49</v>
      </c>
      <c r="G1231">
        <v>2</v>
      </c>
      <c r="H1231">
        <v>2</v>
      </c>
      <c r="I1231" t="s">
        <v>7730</v>
      </c>
      <c r="J1231">
        <v>6042</v>
      </c>
    </row>
    <row r="1232" spans="1:10" x14ac:dyDescent="0.25">
      <c r="A1232">
        <v>13</v>
      </c>
      <c r="B1232">
        <v>31</v>
      </c>
      <c r="C1232">
        <f t="shared" si="19"/>
        <v>1231</v>
      </c>
      <c r="D1232">
        <v>3150</v>
      </c>
      <c r="E1232">
        <v>342</v>
      </c>
      <c r="F1232">
        <v>34</v>
      </c>
      <c r="G1232">
        <v>2</v>
      </c>
      <c r="H1232">
        <v>0</v>
      </c>
      <c r="I1232" t="s">
        <v>7731</v>
      </c>
      <c r="J1232">
        <v>1762</v>
      </c>
    </row>
    <row r="1233" spans="1:10" x14ac:dyDescent="0.25">
      <c r="A1233">
        <v>13</v>
      </c>
      <c r="B1233">
        <v>32</v>
      </c>
      <c r="C1233">
        <f t="shared" si="19"/>
        <v>1232</v>
      </c>
      <c r="D1233">
        <v>410</v>
      </c>
      <c r="E1233">
        <v>849</v>
      </c>
      <c r="F1233">
        <v>61</v>
      </c>
      <c r="G1233">
        <v>2</v>
      </c>
      <c r="H1233">
        <v>0</v>
      </c>
      <c r="I1233" t="s">
        <v>7732</v>
      </c>
      <c r="J1233">
        <v>2489</v>
      </c>
    </row>
    <row r="1234" spans="1:10" x14ac:dyDescent="0.25">
      <c r="A1234">
        <v>13</v>
      </c>
      <c r="B1234">
        <v>33</v>
      </c>
      <c r="C1234">
        <f t="shared" si="19"/>
        <v>1233</v>
      </c>
      <c r="D1234">
        <v>1785</v>
      </c>
      <c r="E1234">
        <v>232</v>
      </c>
      <c r="F1234">
        <v>141</v>
      </c>
      <c r="G1234">
        <v>2</v>
      </c>
      <c r="H1234">
        <v>0</v>
      </c>
      <c r="I1234" t="s">
        <v>7733</v>
      </c>
      <c r="J1234">
        <v>22230</v>
      </c>
    </row>
    <row r="1235" spans="1:10" x14ac:dyDescent="0.25">
      <c r="A1235">
        <v>13</v>
      </c>
      <c r="B1235">
        <v>34</v>
      </c>
      <c r="C1235">
        <f t="shared" si="19"/>
        <v>1234</v>
      </c>
      <c r="D1235">
        <v>473</v>
      </c>
      <c r="E1235">
        <v>373</v>
      </c>
      <c r="F1235">
        <v>55</v>
      </c>
      <c r="G1235">
        <v>2</v>
      </c>
      <c r="H1235">
        <v>0</v>
      </c>
      <c r="I1235" t="s">
        <v>7734</v>
      </c>
      <c r="J1235">
        <v>2100</v>
      </c>
    </row>
    <row r="1236" spans="1:10" x14ac:dyDescent="0.25">
      <c r="A1236">
        <v>13</v>
      </c>
      <c r="B1236">
        <v>35</v>
      </c>
      <c r="C1236">
        <f t="shared" si="19"/>
        <v>1235</v>
      </c>
      <c r="D1236">
        <v>278</v>
      </c>
      <c r="E1236">
        <v>2610</v>
      </c>
      <c r="F1236">
        <v>92</v>
      </c>
      <c r="G1236">
        <v>2</v>
      </c>
      <c r="H1236">
        <v>2</v>
      </c>
      <c r="I1236" t="s">
        <v>7735</v>
      </c>
      <c r="J1236">
        <v>15761</v>
      </c>
    </row>
    <row r="1237" spans="1:10" x14ac:dyDescent="0.25">
      <c r="A1237">
        <v>13</v>
      </c>
      <c r="B1237">
        <v>36</v>
      </c>
      <c r="C1237">
        <f t="shared" si="19"/>
        <v>1236</v>
      </c>
      <c r="D1237">
        <v>1436</v>
      </c>
      <c r="E1237">
        <v>2415</v>
      </c>
      <c r="F1237">
        <v>50</v>
      </c>
      <c r="G1237">
        <v>2</v>
      </c>
      <c r="H1237">
        <v>3</v>
      </c>
      <c r="I1237" t="s">
        <v>7736</v>
      </c>
      <c r="J1237">
        <v>5580</v>
      </c>
    </row>
    <row r="1238" spans="1:10" x14ac:dyDescent="0.25">
      <c r="A1238">
        <v>13</v>
      </c>
      <c r="B1238">
        <v>37</v>
      </c>
      <c r="C1238">
        <f t="shared" si="19"/>
        <v>1237</v>
      </c>
      <c r="D1238">
        <v>633</v>
      </c>
      <c r="E1238">
        <v>350</v>
      </c>
      <c r="F1238">
        <v>168</v>
      </c>
      <c r="G1238">
        <v>2</v>
      </c>
      <c r="H1238">
        <v>3</v>
      </c>
      <c r="I1238" t="s">
        <v>7737</v>
      </c>
      <c r="J1238">
        <v>65823</v>
      </c>
    </row>
    <row r="1239" spans="1:10" x14ac:dyDescent="0.25">
      <c r="A1239">
        <v>13</v>
      </c>
      <c r="B1239">
        <v>38</v>
      </c>
      <c r="C1239">
        <f t="shared" si="19"/>
        <v>1238</v>
      </c>
      <c r="D1239">
        <v>1608</v>
      </c>
      <c r="E1239">
        <v>999</v>
      </c>
      <c r="F1239">
        <v>59</v>
      </c>
      <c r="G1239">
        <v>6</v>
      </c>
      <c r="H1239">
        <v>0</v>
      </c>
      <c r="I1239" t="s">
        <v>7738</v>
      </c>
      <c r="J1239">
        <v>12702</v>
      </c>
    </row>
    <row r="1240" spans="1:10" x14ac:dyDescent="0.25">
      <c r="A1240">
        <v>13</v>
      </c>
      <c r="B1240">
        <v>39</v>
      </c>
      <c r="C1240">
        <f t="shared" si="19"/>
        <v>1239</v>
      </c>
      <c r="D1240">
        <v>518</v>
      </c>
      <c r="E1240">
        <v>804</v>
      </c>
      <c r="F1240">
        <v>114</v>
      </c>
      <c r="G1240">
        <v>2</v>
      </c>
      <c r="H1240">
        <v>3</v>
      </c>
      <c r="I1240" t="s">
        <v>7739</v>
      </c>
      <c r="J1240">
        <v>9194</v>
      </c>
    </row>
    <row r="1241" spans="1:10" x14ac:dyDescent="0.25">
      <c r="A1241">
        <v>13</v>
      </c>
      <c r="B1241">
        <v>40</v>
      </c>
      <c r="C1241">
        <f t="shared" si="19"/>
        <v>1240</v>
      </c>
      <c r="D1241">
        <v>408</v>
      </c>
      <c r="E1241">
        <v>361</v>
      </c>
      <c r="F1241">
        <v>86</v>
      </c>
      <c r="G1241">
        <v>4</v>
      </c>
      <c r="H1241">
        <v>3</v>
      </c>
      <c r="I1241" t="s">
        <v>7740</v>
      </c>
      <c r="J1241">
        <v>14049</v>
      </c>
    </row>
    <row r="1242" spans="1:10" x14ac:dyDescent="0.25">
      <c r="A1242">
        <v>13</v>
      </c>
      <c r="B1242">
        <v>41</v>
      </c>
      <c r="C1242">
        <f t="shared" si="19"/>
        <v>1241</v>
      </c>
      <c r="D1242">
        <v>0</v>
      </c>
      <c r="E1242">
        <v>540</v>
      </c>
      <c r="F1242">
        <v>0</v>
      </c>
      <c r="G1242">
        <v>0</v>
      </c>
      <c r="H1242">
        <v>3</v>
      </c>
      <c r="I1242" t="s">
        <v>7741</v>
      </c>
      <c r="J1242">
        <v>7540</v>
      </c>
    </row>
    <row r="1243" spans="1:10" x14ac:dyDescent="0.25">
      <c r="A1243">
        <v>13</v>
      </c>
      <c r="B1243">
        <v>42</v>
      </c>
      <c r="C1243">
        <f t="shared" si="19"/>
        <v>1242</v>
      </c>
      <c r="D1243">
        <v>0</v>
      </c>
      <c r="E1243">
        <v>1206</v>
      </c>
      <c r="F1243">
        <v>126</v>
      </c>
      <c r="G1243">
        <v>4</v>
      </c>
      <c r="H1243">
        <v>1</v>
      </c>
      <c r="I1243" t="s">
        <v>7742</v>
      </c>
      <c r="J1243">
        <v>8308</v>
      </c>
    </row>
    <row r="1244" spans="1:10" x14ac:dyDescent="0.25">
      <c r="A1244">
        <v>13</v>
      </c>
      <c r="B1244">
        <v>43</v>
      </c>
      <c r="C1244">
        <f t="shared" si="19"/>
        <v>1243</v>
      </c>
      <c r="D1244">
        <v>1130</v>
      </c>
      <c r="E1244">
        <v>370</v>
      </c>
      <c r="F1244">
        <v>183</v>
      </c>
      <c r="G1244">
        <v>4</v>
      </c>
      <c r="H1244">
        <v>1</v>
      </c>
      <c r="I1244" t="s">
        <v>7743</v>
      </c>
      <c r="J1244">
        <v>6039</v>
      </c>
    </row>
    <row r="1245" spans="1:10" x14ac:dyDescent="0.25">
      <c r="A1245">
        <v>13</v>
      </c>
      <c r="B1245">
        <v>44</v>
      </c>
      <c r="C1245">
        <f t="shared" si="19"/>
        <v>1244</v>
      </c>
      <c r="D1245">
        <v>1968</v>
      </c>
      <c r="E1245">
        <v>622</v>
      </c>
      <c r="F1245">
        <v>122</v>
      </c>
      <c r="G1245">
        <v>2</v>
      </c>
      <c r="H1245">
        <v>0</v>
      </c>
      <c r="I1245" t="s">
        <v>7744</v>
      </c>
      <c r="J1245">
        <v>9332</v>
      </c>
    </row>
    <row r="1246" spans="1:10" x14ac:dyDescent="0.25">
      <c r="A1246">
        <v>13</v>
      </c>
      <c r="B1246">
        <v>45</v>
      </c>
      <c r="C1246">
        <f t="shared" si="19"/>
        <v>1245</v>
      </c>
      <c r="D1246">
        <v>371</v>
      </c>
      <c r="E1246">
        <v>395</v>
      </c>
      <c r="F1246">
        <v>94</v>
      </c>
      <c r="G1246">
        <v>6</v>
      </c>
      <c r="H1246">
        <v>0</v>
      </c>
      <c r="I1246" t="s">
        <v>7745</v>
      </c>
      <c r="J1246">
        <v>18758</v>
      </c>
    </row>
    <row r="1247" spans="1:10" x14ac:dyDescent="0.25">
      <c r="A1247">
        <v>13</v>
      </c>
      <c r="B1247">
        <v>46</v>
      </c>
      <c r="C1247">
        <f t="shared" si="19"/>
        <v>1246</v>
      </c>
      <c r="D1247">
        <v>686</v>
      </c>
      <c r="E1247">
        <v>905</v>
      </c>
      <c r="F1247">
        <v>56</v>
      </c>
      <c r="G1247">
        <v>6</v>
      </c>
      <c r="H1247">
        <v>0</v>
      </c>
      <c r="I1247" t="s">
        <v>7746</v>
      </c>
      <c r="J1247">
        <v>8299</v>
      </c>
    </row>
    <row r="1248" spans="1:10" x14ac:dyDescent="0.25">
      <c r="A1248">
        <v>13</v>
      </c>
      <c r="B1248">
        <v>47</v>
      </c>
      <c r="C1248">
        <f t="shared" si="19"/>
        <v>1247</v>
      </c>
      <c r="D1248">
        <v>361</v>
      </c>
      <c r="E1248">
        <v>744</v>
      </c>
      <c r="F1248">
        <v>48</v>
      </c>
      <c r="G1248">
        <v>2</v>
      </c>
      <c r="H1248">
        <v>0</v>
      </c>
      <c r="I1248" t="s">
        <v>7747</v>
      </c>
      <c r="J1248">
        <v>1938</v>
      </c>
    </row>
    <row r="1249" spans="1:10" x14ac:dyDescent="0.25">
      <c r="A1249">
        <v>13</v>
      </c>
      <c r="B1249">
        <v>48</v>
      </c>
      <c r="C1249">
        <f t="shared" si="19"/>
        <v>1248</v>
      </c>
      <c r="D1249">
        <v>1122</v>
      </c>
      <c r="E1249">
        <v>287</v>
      </c>
      <c r="F1249">
        <v>47</v>
      </c>
      <c r="G1249">
        <v>2</v>
      </c>
      <c r="H1249">
        <v>0</v>
      </c>
      <c r="I1249" t="s">
        <v>7748</v>
      </c>
      <c r="J1249">
        <v>2291</v>
      </c>
    </row>
    <row r="1250" spans="1:10" x14ac:dyDescent="0.25">
      <c r="A1250">
        <v>13</v>
      </c>
      <c r="B1250">
        <v>49</v>
      </c>
      <c r="C1250">
        <f t="shared" si="19"/>
        <v>1249</v>
      </c>
      <c r="D1250">
        <v>419</v>
      </c>
      <c r="E1250">
        <v>586</v>
      </c>
      <c r="F1250">
        <v>180</v>
      </c>
      <c r="G1250">
        <v>2</v>
      </c>
      <c r="H1250">
        <v>0</v>
      </c>
      <c r="I1250" t="s">
        <v>7749</v>
      </c>
      <c r="J1250">
        <v>4534</v>
      </c>
    </row>
    <row r="1251" spans="1:10" x14ac:dyDescent="0.25">
      <c r="A1251">
        <v>13</v>
      </c>
      <c r="B1251">
        <v>50</v>
      </c>
      <c r="C1251">
        <f t="shared" si="19"/>
        <v>1250</v>
      </c>
      <c r="D1251">
        <v>358</v>
      </c>
      <c r="E1251">
        <v>710</v>
      </c>
      <c r="F1251">
        <v>58</v>
      </c>
      <c r="G1251">
        <v>4</v>
      </c>
      <c r="H1251">
        <v>1</v>
      </c>
      <c r="I1251" t="s">
        <v>7750</v>
      </c>
      <c r="J1251">
        <v>13946</v>
      </c>
    </row>
    <row r="1252" spans="1:10" x14ac:dyDescent="0.25">
      <c r="A1252">
        <v>13</v>
      </c>
      <c r="B1252">
        <v>51</v>
      </c>
      <c r="C1252">
        <f t="shared" si="19"/>
        <v>1251</v>
      </c>
      <c r="D1252">
        <v>442</v>
      </c>
      <c r="E1252">
        <v>1575</v>
      </c>
      <c r="F1252">
        <v>180</v>
      </c>
      <c r="G1252">
        <v>2</v>
      </c>
      <c r="H1252">
        <v>3</v>
      </c>
      <c r="I1252" t="s">
        <v>7751</v>
      </c>
      <c r="J1252">
        <v>7606</v>
      </c>
    </row>
    <row r="1253" spans="1:10" x14ac:dyDescent="0.25">
      <c r="A1253">
        <v>13</v>
      </c>
      <c r="B1253">
        <v>52</v>
      </c>
      <c r="C1253">
        <f t="shared" si="19"/>
        <v>1252</v>
      </c>
      <c r="D1253">
        <v>456</v>
      </c>
      <c r="E1253">
        <v>268</v>
      </c>
      <c r="F1253">
        <v>168</v>
      </c>
      <c r="G1253">
        <v>4</v>
      </c>
      <c r="H1253">
        <v>0</v>
      </c>
      <c r="I1253" t="s">
        <v>7752</v>
      </c>
      <c r="J1253">
        <v>5408</v>
      </c>
    </row>
    <row r="1254" spans="1:10" x14ac:dyDescent="0.25">
      <c r="A1254">
        <v>13</v>
      </c>
      <c r="B1254">
        <v>53</v>
      </c>
      <c r="C1254">
        <f t="shared" si="19"/>
        <v>1253</v>
      </c>
      <c r="D1254">
        <v>1560</v>
      </c>
      <c r="E1254">
        <v>341</v>
      </c>
      <c r="F1254">
        <v>43</v>
      </c>
      <c r="G1254">
        <v>2</v>
      </c>
      <c r="H1254">
        <v>2</v>
      </c>
      <c r="I1254" t="s">
        <v>7753</v>
      </c>
      <c r="J1254">
        <v>9416</v>
      </c>
    </row>
    <row r="1255" spans="1:10" x14ac:dyDescent="0.25">
      <c r="A1255">
        <v>13</v>
      </c>
      <c r="B1255">
        <v>54</v>
      </c>
      <c r="C1255">
        <f t="shared" si="19"/>
        <v>1254</v>
      </c>
      <c r="D1255">
        <v>499</v>
      </c>
      <c r="E1255">
        <v>470</v>
      </c>
      <c r="F1255">
        <v>41</v>
      </c>
      <c r="G1255">
        <v>2</v>
      </c>
      <c r="H1255">
        <v>0</v>
      </c>
      <c r="I1255" t="s">
        <v>7754</v>
      </c>
      <c r="J1255">
        <v>1458</v>
      </c>
    </row>
    <row r="1256" spans="1:10" x14ac:dyDescent="0.25">
      <c r="A1256">
        <v>13</v>
      </c>
      <c r="B1256">
        <v>55</v>
      </c>
      <c r="C1256">
        <f t="shared" si="19"/>
        <v>1255</v>
      </c>
      <c r="D1256">
        <v>1266</v>
      </c>
      <c r="E1256">
        <v>378</v>
      </c>
      <c r="F1256">
        <v>61</v>
      </c>
      <c r="G1256">
        <v>2</v>
      </c>
      <c r="H1256">
        <v>1</v>
      </c>
      <c r="I1256" t="s">
        <v>7755</v>
      </c>
      <c r="J1256">
        <v>16724</v>
      </c>
    </row>
    <row r="1257" spans="1:10" x14ac:dyDescent="0.25">
      <c r="A1257">
        <v>13</v>
      </c>
      <c r="B1257">
        <v>56</v>
      </c>
      <c r="C1257">
        <f t="shared" si="19"/>
        <v>1256</v>
      </c>
      <c r="D1257">
        <v>483</v>
      </c>
      <c r="E1257">
        <v>566</v>
      </c>
      <c r="F1257">
        <v>41</v>
      </c>
      <c r="G1257">
        <v>4</v>
      </c>
      <c r="H1257">
        <v>0</v>
      </c>
      <c r="I1257" t="s">
        <v>7756</v>
      </c>
      <c r="J1257">
        <v>2086</v>
      </c>
    </row>
    <row r="1258" spans="1:10" x14ac:dyDescent="0.25">
      <c r="A1258">
        <v>13</v>
      </c>
      <c r="B1258">
        <v>57</v>
      </c>
      <c r="C1258">
        <f t="shared" si="19"/>
        <v>1257</v>
      </c>
      <c r="D1258">
        <v>536</v>
      </c>
      <c r="E1258">
        <v>301</v>
      </c>
      <c r="F1258">
        <v>147</v>
      </c>
      <c r="G1258">
        <v>2</v>
      </c>
      <c r="H1258">
        <v>0</v>
      </c>
      <c r="I1258" t="s">
        <v>7757</v>
      </c>
      <c r="J1258">
        <v>3610</v>
      </c>
    </row>
    <row r="1259" spans="1:10" x14ac:dyDescent="0.25">
      <c r="A1259">
        <v>13</v>
      </c>
      <c r="B1259">
        <v>58</v>
      </c>
      <c r="C1259">
        <f t="shared" si="19"/>
        <v>1258</v>
      </c>
      <c r="D1259">
        <v>414</v>
      </c>
      <c r="E1259">
        <v>778</v>
      </c>
      <c r="F1259">
        <v>0</v>
      </c>
      <c r="G1259">
        <v>4</v>
      </c>
      <c r="H1259">
        <v>1</v>
      </c>
      <c r="I1259" t="s">
        <v>7758</v>
      </c>
      <c r="J1259">
        <v>1251</v>
      </c>
    </row>
    <row r="1260" spans="1:10" x14ac:dyDescent="0.25">
      <c r="A1260">
        <v>13</v>
      </c>
      <c r="B1260">
        <v>59</v>
      </c>
      <c r="C1260">
        <f t="shared" si="19"/>
        <v>1259</v>
      </c>
      <c r="D1260">
        <v>886</v>
      </c>
      <c r="E1260">
        <v>279</v>
      </c>
      <c r="F1260">
        <v>320</v>
      </c>
      <c r="G1260">
        <v>2</v>
      </c>
      <c r="H1260">
        <v>0</v>
      </c>
      <c r="I1260" t="s">
        <v>7759</v>
      </c>
      <c r="J1260">
        <v>9840</v>
      </c>
    </row>
    <row r="1261" spans="1:10" x14ac:dyDescent="0.25">
      <c r="A1261">
        <v>13</v>
      </c>
      <c r="B1261">
        <v>60</v>
      </c>
      <c r="C1261">
        <f t="shared" si="19"/>
        <v>1260</v>
      </c>
      <c r="D1261">
        <v>475</v>
      </c>
      <c r="E1261">
        <v>134</v>
      </c>
      <c r="F1261">
        <v>45</v>
      </c>
      <c r="G1261">
        <v>2</v>
      </c>
      <c r="H1261">
        <v>0</v>
      </c>
      <c r="I1261" t="s">
        <v>7760</v>
      </c>
      <c r="J1261">
        <v>1172</v>
      </c>
    </row>
    <row r="1262" spans="1:10" x14ac:dyDescent="0.25">
      <c r="A1262">
        <v>13</v>
      </c>
      <c r="B1262">
        <v>61</v>
      </c>
      <c r="C1262">
        <f t="shared" si="19"/>
        <v>1261</v>
      </c>
      <c r="D1262">
        <v>403</v>
      </c>
      <c r="E1262">
        <v>1650</v>
      </c>
      <c r="F1262">
        <v>66</v>
      </c>
      <c r="G1262">
        <v>4</v>
      </c>
      <c r="H1262">
        <v>0</v>
      </c>
      <c r="I1262" t="s">
        <v>7761</v>
      </c>
      <c r="J1262">
        <v>7358</v>
      </c>
    </row>
    <row r="1263" spans="1:10" x14ac:dyDescent="0.25">
      <c r="A1263">
        <v>13</v>
      </c>
      <c r="B1263">
        <v>62</v>
      </c>
      <c r="C1263">
        <f t="shared" si="19"/>
        <v>1262</v>
      </c>
      <c r="D1263">
        <v>508</v>
      </c>
      <c r="E1263">
        <v>261</v>
      </c>
      <c r="F1263">
        <v>0</v>
      </c>
      <c r="G1263">
        <v>20</v>
      </c>
      <c r="H1263">
        <v>0</v>
      </c>
      <c r="I1263" t="s">
        <v>7762</v>
      </c>
      <c r="J1263">
        <v>7379</v>
      </c>
    </row>
    <row r="1264" spans="1:10" x14ac:dyDescent="0.25">
      <c r="A1264">
        <v>13</v>
      </c>
      <c r="B1264">
        <v>63</v>
      </c>
      <c r="C1264">
        <f t="shared" si="19"/>
        <v>1263</v>
      </c>
      <c r="D1264">
        <v>1064</v>
      </c>
      <c r="E1264">
        <v>2330</v>
      </c>
      <c r="F1264">
        <v>138</v>
      </c>
      <c r="G1264">
        <v>6</v>
      </c>
      <c r="H1264">
        <v>0</v>
      </c>
      <c r="I1264" t="s">
        <v>7763</v>
      </c>
      <c r="J1264">
        <v>12320</v>
      </c>
    </row>
    <row r="1265" spans="1:10" x14ac:dyDescent="0.25">
      <c r="A1265">
        <v>13</v>
      </c>
      <c r="B1265">
        <v>64</v>
      </c>
      <c r="C1265">
        <f t="shared" si="19"/>
        <v>1264</v>
      </c>
      <c r="D1265">
        <v>1036</v>
      </c>
      <c r="E1265">
        <v>1110</v>
      </c>
      <c r="F1265">
        <v>52</v>
      </c>
      <c r="G1265">
        <v>6</v>
      </c>
      <c r="H1265">
        <v>2</v>
      </c>
      <c r="I1265" t="s">
        <v>7764</v>
      </c>
      <c r="J1265">
        <v>29539</v>
      </c>
    </row>
    <row r="1266" spans="1:10" x14ac:dyDescent="0.25">
      <c r="A1266">
        <v>13</v>
      </c>
      <c r="B1266">
        <v>65</v>
      </c>
      <c r="C1266">
        <f t="shared" si="19"/>
        <v>1265</v>
      </c>
      <c r="D1266">
        <v>553</v>
      </c>
      <c r="E1266">
        <v>558</v>
      </c>
      <c r="F1266">
        <v>52</v>
      </c>
      <c r="G1266">
        <v>6</v>
      </c>
      <c r="H1266">
        <v>0</v>
      </c>
      <c r="I1266" t="s">
        <v>7765</v>
      </c>
      <c r="J1266">
        <v>47190</v>
      </c>
    </row>
    <row r="1267" spans="1:10" x14ac:dyDescent="0.25">
      <c r="A1267">
        <v>13</v>
      </c>
      <c r="B1267">
        <v>66</v>
      </c>
      <c r="C1267">
        <f t="shared" si="19"/>
        <v>1266</v>
      </c>
      <c r="D1267">
        <v>447</v>
      </c>
      <c r="E1267">
        <v>537</v>
      </c>
      <c r="F1267">
        <v>45</v>
      </c>
      <c r="G1267">
        <v>2</v>
      </c>
      <c r="H1267">
        <v>0</v>
      </c>
      <c r="I1267" t="s">
        <v>7766</v>
      </c>
      <c r="J1267">
        <v>1545</v>
      </c>
    </row>
    <row r="1268" spans="1:10" x14ac:dyDescent="0.25">
      <c r="A1268">
        <v>13</v>
      </c>
      <c r="B1268">
        <v>67</v>
      </c>
      <c r="C1268">
        <f t="shared" si="19"/>
        <v>1267</v>
      </c>
      <c r="D1268">
        <v>478</v>
      </c>
      <c r="E1268">
        <v>546</v>
      </c>
      <c r="F1268">
        <v>50</v>
      </c>
      <c r="G1268">
        <v>8</v>
      </c>
      <c r="H1268">
        <v>1</v>
      </c>
      <c r="I1268" t="s">
        <v>7767</v>
      </c>
      <c r="J1268">
        <v>21134</v>
      </c>
    </row>
    <row r="1269" spans="1:10" x14ac:dyDescent="0.25">
      <c r="A1269">
        <v>13</v>
      </c>
      <c r="B1269">
        <v>68</v>
      </c>
      <c r="C1269">
        <f t="shared" si="19"/>
        <v>1268</v>
      </c>
      <c r="D1269">
        <v>518</v>
      </c>
      <c r="E1269">
        <v>289</v>
      </c>
      <c r="F1269">
        <v>150</v>
      </c>
      <c r="G1269">
        <v>4</v>
      </c>
      <c r="H1269">
        <v>2</v>
      </c>
      <c r="I1269" t="s">
        <v>7768</v>
      </c>
      <c r="J1269">
        <v>19039</v>
      </c>
    </row>
    <row r="1270" spans="1:10" x14ac:dyDescent="0.25">
      <c r="A1270">
        <v>13</v>
      </c>
      <c r="B1270">
        <v>69</v>
      </c>
      <c r="C1270">
        <f t="shared" si="19"/>
        <v>1269</v>
      </c>
      <c r="D1270">
        <v>928</v>
      </c>
      <c r="E1270">
        <v>732</v>
      </c>
      <c r="F1270">
        <v>108</v>
      </c>
      <c r="G1270">
        <v>4</v>
      </c>
      <c r="H1270">
        <v>0</v>
      </c>
      <c r="I1270" t="s">
        <v>7769</v>
      </c>
      <c r="J1270">
        <v>6437</v>
      </c>
    </row>
    <row r="1271" spans="1:10" x14ac:dyDescent="0.25">
      <c r="A1271">
        <v>13</v>
      </c>
      <c r="B1271">
        <v>70</v>
      </c>
      <c r="C1271">
        <f t="shared" si="19"/>
        <v>1270</v>
      </c>
      <c r="D1271">
        <v>487</v>
      </c>
      <c r="E1271">
        <v>582</v>
      </c>
      <c r="F1271">
        <v>74</v>
      </c>
      <c r="G1271">
        <v>2</v>
      </c>
      <c r="H1271">
        <v>0</v>
      </c>
      <c r="I1271" t="s">
        <v>7770</v>
      </c>
      <c r="J1271">
        <v>3025</v>
      </c>
    </row>
    <row r="1272" spans="1:10" x14ac:dyDescent="0.25">
      <c r="A1272">
        <v>13</v>
      </c>
      <c r="B1272">
        <v>71</v>
      </c>
      <c r="C1272">
        <f t="shared" si="19"/>
        <v>1271</v>
      </c>
      <c r="D1272">
        <v>1182</v>
      </c>
      <c r="E1272">
        <v>357</v>
      </c>
      <c r="F1272">
        <v>0</v>
      </c>
      <c r="G1272">
        <v>10</v>
      </c>
      <c r="H1272">
        <v>2</v>
      </c>
      <c r="I1272" t="s">
        <v>7771</v>
      </c>
      <c r="J1272">
        <v>129192</v>
      </c>
    </row>
    <row r="1273" spans="1:10" x14ac:dyDescent="0.25">
      <c r="A1273">
        <v>13</v>
      </c>
      <c r="B1273">
        <v>72</v>
      </c>
      <c r="C1273">
        <f t="shared" si="19"/>
        <v>1272</v>
      </c>
      <c r="D1273">
        <v>529</v>
      </c>
      <c r="E1273">
        <v>352</v>
      </c>
      <c r="F1273">
        <v>192</v>
      </c>
      <c r="G1273">
        <v>4</v>
      </c>
      <c r="H1273">
        <v>0</v>
      </c>
      <c r="I1273" t="s">
        <v>7772</v>
      </c>
      <c r="J1273">
        <v>20266</v>
      </c>
    </row>
    <row r="1274" spans="1:10" x14ac:dyDescent="0.25">
      <c r="A1274">
        <v>13</v>
      </c>
      <c r="B1274">
        <v>73</v>
      </c>
      <c r="C1274">
        <f t="shared" si="19"/>
        <v>1273</v>
      </c>
      <c r="D1274">
        <v>5190</v>
      </c>
      <c r="E1274">
        <v>315</v>
      </c>
      <c r="F1274">
        <v>118</v>
      </c>
      <c r="G1274">
        <v>2</v>
      </c>
      <c r="H1274">
        <v>1</v>
      </c>
      <c r="I1274" t="s">
        <v>7773</v>
      </c>
      <c r="J1274">
        <v>3350</v>
      </c>
    </row>
    <row r="1275" spans="1:10" x14ac:dyDescent="0.25">
      <c r="A1275">
        <v>13</v>
      </c>
      <c r="B1275">
        <v>74</v>
      </c>
      <c r="C1275">
        <f t="shared" si="19"/>
        <v>1274</v>
      </c>
      <c r="D1275">
        <v>580</v>
      </c>
      <c r="E1275">
        <v>714</v>
      </c>
      <c r="F1275">
        <v>63</v>
      </c>
      <c r="G1275">
        <v>6</v>
      </c>
      <c r="H1275">
        <v>0</v>
      </c>
      <c r="I1275" t="s">
        <v>7774</v>
      </c>
      <c r="J1275">
        <v>2495</v>
      </c>
    </row>
    <row r="1276" spans="1:10" x14ac:dyDescent="0.25">
      <c r="A1276">
        <v>13</v>
      </c>
      <c r="B1276">
        <v>75</v>
      </c>
      <c r="C1276">
        <f t="shared" si="19"/>
        <v>1275</v>
      </c>
      <c r="D1276">
        <v>1128</v>
      </c>
      <c r="E1276">
        <v>580</v>
      </c>
      <c r="F1276">
        <v>70</v>
      </c>
      <c r="G1276">
        <v>4</v>
      </c>
      <c r="H1276">
        <v>1</v>
      </c>
      <c r="I1276" t="s">
        <v>7775</v>
      </c>
      <c r="J1276">
        <v>8589</v>
      </c>
    </row>
    <row r="1277" spans="1:10" x14ac:dyDescent="0.25">
      <c r="A1277">
        <v>13</v>
      </c>
      <c r="B1277">
        <v>76</v>
      </c>
      <c r="C1277">
        <f t="shared" si="19"/>
        <v>1276</v>
      </c>
      <c r="D1277">
        <v>487</v>
      </c>
      <c r="E1277">
        <v>1242</v>
      </c>
      <c r="F1277">
        <v>135</v>
      </c>
      <c r="G1277">
        <v>20</v>
      </c>
      <c r="H1277">
        <v>0</v>
      </c>
      <c r="I1277" t="s">
        <v>7776</v>
      </c>
      <c r="J1277">
        <v>14299</v>
      </c>
    </row>
    <row r="1278" spans="1:10" x14ac:dyDescent="0.25">
      <c r="A1278">
        <v>13</v>
      </c>
      <c r="B1278">
        <v>77</v>
      </c>
      <c r="C1278">
        <f t="shared" si="19"/>
        <v>1277</v>
      </c>
      <c r="D1278">
        <v>486</v>
      </c>
      <c r="E1278">
        <v>1770</v>
      </c>
      <c r="F1278">
        <v>49</v>
      </c>
      <c r="G1278">
        <v>10</v>
      </c>
      <c r="H1278">
        <v>0</v>
      </c>
      <c r="I1278" t="s">
        <v>7777</v>
      </c>
      <c r="J1278">
        <v>3749</v>
      </c>
    </row>
    <row r="1279" spans="1:10" x14ac:dyDescent="0.25">
      <c r="A1279">
        <v>13</v>
      </c>
      <c r="B1279">
        <v>78</v>
      </c>
      <c r="C1279">
        <f t="shared" si="19"/>
        <v>1278</v>
      </c>
      <c r="D1279">
        <v>556</v>
      </c>
      <c r="E1279">
        <v>752</v>
      </c>
      <c r="F1279">
        <v>54</v>
      </c>
      <c r="G1279">
        <v>20</v>
      </c>
      <c r="H1279">
        <v>0</v>
      </c>
      <c r="I1279" t="s">
        <v>7778</v>
      </c>
      <c r="J1279">
        <v>24117</v>
      </c>
    </row>
    <row r="1280" spans="1:10" x14ac:dyDescent="0.25">
      <c r="A1280">
        <v>13</v>
      </c>
      <c r="B1280">
        <v>79</v>
      </c>
      <c r="C1280">
        <f t="shared" si="19"/>
        <v>1279</v>
      </c>
      <c r="D1280">
        <v>582</v>
      </c>
      <c r="E1280">
        <v>400</v>
      </c>
      <c r="F1280">
        <v>63</v>
      </c>
      <c r="G1280">
        <v>2</v>
      </c>
      <c r="H1280">
        <v>0</v>
      </c>
      <c r="I1280" t="s">
        <v>7779</v>
      </c>
      <c r="J1280">
        <v>2572</v>
      </c>
    </row>
    <row r="1281" spans="1:10" x14ac:dyDescent="0.25">
      <c r="A1281">
        <v>13</v>
      </c>
      <c r="B1281">
        <v>80</v>
      </c>
      <c r="C1281">
        <f t="shared" si="19"/>
        <v>1280</v>
      </c>
      <c r="D1281">
        <v>481</v>
      </c>
      <c r="E1281">
        <v>544</v>
      </c>
      <c r="F1281">
        <v>162</v>
      </c>
      <c r="G1281">
        <v>2</v>
      </c>
      <c r="H1281">
        <v>2</v>
      </c>
      <c r="I1281" t="s">
        <v>7780</v>
      </c>
      <c r="J1281">
        <v>18836</v>
      </c>
    </row>
    <row r="1282" spans="1:10" x14ac:dyDescent="0.25">
      <c r="A1282">
        <v>13</v>
      </c>
      <c r="B1282">
        <v>81</v>
      </c>
      <c r="C1282">
        <f t="shared" si="19"/>
        <v>1281</v>
      </c>
      <c r="D1282">
        <v>3145</v>
      </c>
      <c r="E1282">
        <v>1236</v>
      </c>
      <c r="F1282">
        <v>122</v>
      </c>
      <c r="G1282">
        <v>2</v>
      </c>
      <c r="H1282">
        <v>2</v>
      </c>
      <c r="I1282" t="s">
        <v>7781</v>
      </c>
      <c r="J1282">
        <v>4339</v>
      </c>
    </row>
    <row r="1283" spans="1:10" x14ac:dyDescent="0.25">
      <c r="A1283">
        <v>13</v>
      </c>
      <c r="B1283">
        <v>82</v>
      </c>
      <c r="C1283">
        <f t="shared" si="19"/>
        <v>1282</v>
      </c>
      <c r="D1283">
        <v>418</v>
      </c>
      <c r="E1283">
        <v>584</v>
      </c>
      <c r="F1283">
        <v>144</v>
      </c>
      <c r="G1283">
        <v>6</v>
      </c>
      <c r="H1283">
        <v>0</v>
      </c>
      <c r="I1283" t="s">
        <v>7782</v>
      </c>
      <c r="J1283">
        <v>17194</v>
      </c>
    </row>
    <row r="1284" spans="1:10" x14ac:dyDescent="0.25">
      <c r="A1284">
        <v>13</v>
      </c>
      <c r="B1284">
        <v>83</v>
      </c>
      <c r="C1284">
        <f t="shared" ref="C1284:C1347" si="20">C1283+1</f>
        <v>1283</v>
      </c>
      <c r="D1284">
        <v>611</v>
      </c>
      <c r="E1284">
        <v>313</v>
      </c>
      <c r="F1284">
        <v>56</v>
      </c>
      <c r="G1284">
        <v>0</v>
      </c>
      <c r="H1284">
        <v>0</v>
      </c>
      <c r="J1284">
        <v>1494</v>
      </c>
    </row>
    <row r="1285" spans="1:10" x14ac:dyDescent="0.25">
      <c r="A1285">
        <v>13</v>
      </c>
      <c r="B1285">
        <v>84</v>
      </c>
      <c r="C1285">
        <f t="shared" si="20"/>
        <v>1284</v>
      </c>
      <c r="D1285">
        <v>1348</v>
      </c>
      <c r="E1285">
        <v>65</v>
      </c>
      <c r="F1285">
        <v>68</v>
      </c>
      <c r="G1285">
        <v>2</v>
      </c>
      <c r="H1285">
        <v>0</v>
      </c>
      <c r="I1285" t="s">
        <v>7783</v>
      </c>
      <c r="J1285">
        <v>1607</v>
      </c>
    </row>
    <row r="1286" spans="1:10" x14ac:dyDescent="0.25">
      <c r="A1286">
        <v>13</v>
      </c>
      <c r="B1286">
        <v>85</v>
      </c>
      <c r="C1286">
        <f t="shared" si="20"/>
        <v>1285</v>
      </c>
      <c r="D1286">
        <v>1308</v>
      </c>
      <c r="E1286">
        <v>385</v>
      </c>
      <c r="F1286">
        <v>66</v>
      </c>
      <c r="G1286">
        <v>6</v>
      </c>
      <c r="H1286">
        <v>1</v>
      </c>
      <c r="I1286" t="s">
        <v>7784</v>
      </c>
      <c r="J1286">
        <v>17053</v>
      </c>
    </row>
    <row r="1287" spans="1:10" x14ac:dyDescent="0.25">
      <c r="A1287">
        <v>13</v>
      </c>
      <c r="B1287">
        <v>86</v>
      </c>
      <c r="C1287">
        <f t="shared" si="20"/>
        <v>1286</v>
      </c>
      <c r="D1287">
        <v>442</v>
      </c>
      <c r="E1287">
        <v>407</v>
      </c>
      <c r="F1287">
        <v>52</v>
      </c>
      <c r="G1287">
        <v>6</v>
      </c>
      <c r="H1287">
        <v>0</v>
      </c>
      <c r="I1287" t="s">
        <v>7785</v>
      </c>
      <c r="J1287">
        <v>4034</v>
      </c>
    </row>
    <row r="1288" spans="1:10" x14ac:dyDescent="0.25">
      <c r="A1288">
        <v>13</v>
      </c>
      <c r="B1288">
        <v>87</v>
      </c>
      <c r="C1288">
        <f t="shared" si="20"/>
        <v>1287</v>
      </c>
      <c r="D1288">
        <v>0</v>
      </c>
      <c r="E1288">
        <v>202</v>
      </c>
      <c r="F1288">
        <v>69</v>
      </c>
      <c r="G1288">
        <v>2</v>
      </c>
      <c r="H1288">
        <v>0</v>
      </c>
      <c r="I1288" t="s">
        <v>7786</v>
      </c>
      <c r="J1288">
        <v>5666</v>
      </c>
    </row>
    <row r="1289" spans="1:10" x14ac:dyDescent="0.25">
      <c r="A1289">
        <v>13</v>
      </c>
      <c r="B1289">
        <v>88</v>
      </c>
      <c r="C1289">
        <f t="shared" si="20"/>
        <v>1288</v>
      </c>
      <c r="D1289">
        <v>615</v>
      </c>
      <c r="E1289">
        <v>848</v>
      </c>
      <c r="F1289">
        <v>63</v>
      </c>
      <c r="G1289">
        <v>2</v>
      </c>
      <c r="H1289">
        <v>0</v>
      </c>
      <c r="I1289" t="s">
        <v>7787</v>
      </c>
      <c r="J1289">
        <v>3213</v>
      </c>
    </row>
    <row r="1290" spans="1:10" x14ac:dyDescent="0.25">
      <c r="A1290">
        <v>13</v>
      </c>
      <c r="B1290">
        <v>89</v>
      </c>
      <c r="C1290">
        <f t="shared" si="20"/>
        <v>1289</v>
      </c>
      <c r="D1290">
        <v>474</v>
      </c>
      <c r="E1290">
        <v>693</v>
      </c>
      <c r="F1290">
        <v>65</v>
      </c>
      <c r="G1290">
        <v>6</v>
      </c>
      <c r="H1290">
        <v>2</v>
      </c>
      <c r="I1290" t="s">
        <v>7788</v>
      </c>
      <c r="J1290">
        <v>21214</v>
      </c>
    </row>
    <row r="1291" spans="1:10" x14ac:dyDescent="0.25">
      <c r="A1291">
        <v>13</v>
      </c>
      <c r="B1291">
        <v>90</v>
      </c>
      <c r="C1291">
        <f t="shared" si="20"/>
        <v>1290</v>
      </c>
      <c r="D1291">
        <v>812</v>
      </c>
      <c r="E1291">
        <v>409</v>
      </c>
      <c r="F1291">
        <v>61</v>
      </c>
      <c r="G1291">
        <v>2</v>
      </c>
      <c r="H1291">
        <v>0</v>
      </c>
      <c r="I1291" t="s">
        <v>7789</v>
      </c>
      <c r="J1291">
        <v>1877</v>
      </c>
    </row>
    <row r="1292" spans="1:10" x14ac:dyDescent="0.25">
      <c r="A1292">
        <v>13</v>
      </c>
      <c r="B1292">
        <v>91</v>
      </c>
      <c r="C1292">
        <f t="shared" si="20"/>
        <v>1291</v>
      </c>
      <c r="D1292">
        <v>2605</v>
      </c>
      <c r="E1292">
        <v>963</v>
      </c>
      <c r="F1292">
        <v>78</v>
      </c>
      <c r="G1292">
        <v>2</v>
      </c>
      <c r="H1292">
        <v>1</v>
      </c>
      <c r="I1292" t="s">
        <v>7790</v>
      </c>
      <c r="J1292">
        <v>3081</v>
      </c>
    </row>
    <row r="1293" spans="1:10" x14ac:dyDescent="0.25">
      <c r="A1293">
        <v>13</v>
      </c>
      <c r="B1293">
        <v>92</v>
      </c>
      <c r="C1293">
        <f t="shared" si="20"/>
        <v>1292</v>
      </c>
      <c r="D1293">
        <v>437</v>
      </c>
      <c r="E1293">
        <v>1485</v>
      </c>
      <c r="F1293">
        <v>94</v>
      </c>
      <c r="G1293">
        <v>6</v>
      </c>
      <c r="H1293">
        <v>0</v>
      </c>
      <c r="I1293" t="s">
        <v>7791</v>
      </c>
      <c r="J1293">
        <v>4439</v>
      </c>
    </row>
    <row r="1294" spans="1:10" x14ac:dyDescent="0.25">
      <c r="A1294">
        <v>13</v>
      </c>
      <c r="B1294">
        <v>93</v>
      </c>
      <c r="C1294">
        <f t="shared" si="20"/>
        <v>1293</v>
      </c>
      <c r="D1294">
        <v>592</v>
      </c>
      <c r="E1294">
        <v>732</v>
      </c>
      <c r="F1294">
        <v>0</v>
      </c>
      <c r="G1294">
        <v>4</v>
      </c>
      <c r="H1294">
        <v>0</v>
      </c>
      <c r="I1294" t="s">
        <v>7792</v>
      </c>
      <c r="J1294">
        <v>10901</v>
      </c>
    </row>
    <row r="1295" spans="1:10" x14ac:dyDescent="0.25">
      <c r="A1295">
        <v>13</v>
      </c>
      <c r="B1295">
        <v>94</v>
      </c>
      <c r="C1295">
        <f t="shared" si="20"/>
        <v>1294</v>
      </c>
      <c r="D1295">
        <v>396</v>
      </c>
      <c r="E1295">
        <v>1980</v>
      </c>
      <c r="F1295">
        <v>38</v>
      </c>
      <c r="G1295">
        <v>2</v>
      </c>
      <c r="H1295">
        <v>5</v>
      </c>
      <c r="I1295" t="s">
        <v>7793</v>
      </c>
      <c r="J1295">
        <v>22392</v>
      </c>
    </row>
    <row r="1296" spans="1:10" x14ac:dyDescent="0.25">
      <c r="A1296">
        <v>13</v>
      </c>
      <c r="B1296">
        <v>95</v>
      </c>
      <c r="C1296">
        <f t="shared" si="20"/>
        <v>1295</v>
      </c>
      <c r="D1296">
        <v>399</v>
      </c>
      <c r="E1296">
        <v>253</v>
      </c>
      <c r="F1296">
        <v>112</v>
      </c>
      <c r="G1296">
        <v>4</v>
      </c>
      <c r="H1296">
        <v>1</v>
      </c>
      <c r="I1296" t="s">
        <v>7794</v>
      </c>
      <c r="J1296">
        <v>125589</v>
      </c>
    </row>
    <row r="1297" spans="1:10" x14ac:dyDescent="0.25">
      <c r="A1297">
        <v>13</v>
      </c>
      <c r="B1297">
        <v>96</v>
      </c>
      <c r="C1297">
        <f t="shared" si="20"/>
        <v>1296</v>
      </c>
      <c r="D1297">
        <v>531</v>
      </c>
      <c r="E1297">
        <v>365</v>
      </c>
      <c r="F1297">
        <v>58</v>
      </c>
      <c r="G1297">
        <v>10</v>
      </c>
      <c r="H1297">
        <v>1</v>
      </c>
      <c r="I1297" t="s">
        <v>7795</v>
      </c>
      <c r="J1297">
        <v>19295</v>
      </c>
    </row>
    <row r="1298" spans="1:10" x14ac:dyDescent="0.25">
      <c r="A1298">
        <v>13</v>
      </c>
      <c r="B1298">
        <v>97</v>
      </c>
      <c r="C1298">
        <f t="shared" si="20"/>
        <v>1297</v>
      </c>
      <c r="D1298">
        <v>1653</v>
      </c>
      <c r="E1298">
        <v>620</v>
      </c>
      <c r="F1298">
        <v>54</v>
      </c>
      <c r="G1298">
        <v>4</v>
      </c>
      <c r="H1298">
        <v>1</v>
      </c>
      <c r="I1298" t="s">
        <v>7796</v>
      </c>
      <c r="J1298">
        <v>12425</v>
      </c>
    </row>
    <row r="1299" spans="1:10" x14ac:dyDescent="0.25">
      <c r="A1299">
        <v>13</v>
      </c>
      <c r="B1299">
        <v>98</v>
      </c>
      <c r="C1299">
        <f t="shared" si="20"/>
        <v>1298</v>
      </c>
      <c r="D1299">
        <v>1012</v>
      </c>
      <c r="E1299">
        <v>648</v>
      </c>
      <c r="F1299">
        <v>43</v>
      </c>
      <c r="G1299">
        <v>2</v>
      </c>
      <c r="H1299">
        <v>0</v>
      </c>
      <c r="I1299" t="s">
        <v>7797</v>
      </c>
      <c r="J1299">
        <v>1726</v>
      </c>
    </row>
    <row r="1300" spans="1:10" x14ac:dyDescent="0.25">
      <c r="A1300">
        <v>13</v>
      </c>
      <c r="B1300">
        <v>99</v>
      </c>
      <c r="C1300">
        <f t="shared" si="20"/>
        <v>1299</v>
      </c>
      <c r="D1300">
        <v>604</v>
      </c>
      <c r="E1300">
        <v>1320</v>
      </c>
      <c r="F1300">
        <v>54</v>
      </c>
      <c r="G1300">
        <v>6</v>
      </c>
      <c r="H1300">
        <v>2</v>
      </c>
      <c r="I1300" t="s">
        <v>7798</v>
      </c>
      <c r="J1300">
        <v>173888</v>
      </c>
    </row>
    <row r="1301" spans="1:10" x14ac:dyDescent="0.25">
      <c r="A1301">
        <v>13</v>
      </c>
      <c r="B1301">
        <v>100</v>
      </c>
      <c r="C1301">
        <f t="shared" si="20"/>
        <v>1300</v>
      </c>
      <c r="D1301">
        <v>840</v>
      </c>
      <c r="E1301">
        <v>1208</v>
      </c>
      <c r="F1301">
        <v>90</v>
      </c>
      <c r="G1301">
        <v>10</v>
      </c>
      <c r="H1301">
        <v>1</v>
      </c>
      <c r="I1301" t="s">
        <v>7799</v>
      </c>
      <c r="J1301">
        <v>15430</v>
      </c>
    </row>
    <row r="1302" spans="1:10" x14ac:dyDescent="0.25">
      <c r="A1302">
        <v>14</v>
      </c>
      <c r="B1302">
        <v>1</v>
      </c>
      <c r="C1302">
        <f t="shared" si="20"/>
        <v>1301</v>
      </c>
      <c r="D1302">
        <v>1178</v>
      </c>
      <c r="E1302">
        <v>1050</v>
      </c>
      <c r="F1302">
        <v>82</v>
      </c>
      <c r="G1302">
        <v>2</v>
      </c>
      <c r="H1302">
        <v>0</v>
      </c>
      <c r="I1302" t="s">
        <v>7800</v>
      </c>
      <c r="J1302">
        <v>3023</v>
      </c>
    </row>
    <row r="1303" spans="1:10" x14ac:dyDescent="0.25">
      <c r="A1303">
        <v>14</v>
      </c>
      <c r="B1303">
        <v>2</v>
      </c>
      <c r="C1303">
        <f t="shared" si="20"/>
        <v>1302</v>
      </c>
      <c r="D1303">
        <v>1461</v>
      </c>
      <c r="E1303">
        <v>183</v>
      </c>
      <c r="F1303">
        <v>59</v>
      </c>
      <c r="G1303">
        <v>20</v>
      </c>
      <c r="H1303">
        <v>0</v>
      </c>
      <c r="I1303" t="s">
        <v>7801</v>
      </c>
      <c r="J1303">
        <v>67386</v>
      </c>
    </row>
    <row r="1304" spans="1:10" x14ac:dyDescent="0.25">
      <c r="A1304">
        <v>14</v>
      </c>
      <c r="B1304">
        <v>3</v>
      </c>
      <c r="C1304">
        <f t="shared" si="20"/>
        <v>1303</v>
      </c>
      <c r="D1304">
        <v>2500</v>
      </c>
      <c r="E1304">
        <v>462</v>
      </c>
      <c r="F1304">
        <v>76</v>
      </c>
      <c r="G1304">
        <v>4</v>
      </c>
      <c r="H1304">
        <v>0</v>
      </c>
      <c r="I1304" t="s">
        <v>7802</v>
      </c>
      <c r="J1304">
        <v>3113</v>
      </c>
    </row>
    <row r="1305" spans="1:10" x14ac:dyDescent="0.25">
      <c r="A1305">
        <v>14</v>
      </c>
      <c r="B1305">
        <v>4</v>
      </c>
      <c r="C1305">
        <f t="shared" si="20"/>
        <v>1304</v>
      </c>
      <c r="D1305">
        <v>1118</v>
      </c>
      <c r="E1305">
        <v>224</v>
      </c>
      <c r="F1305">
        <v>50</v>
      </c>
      <c r="G1305">
        <v>6</v>
      </c>
      <c r="H1305">
        <v>0</v>
      </c>
      <c r="I1305" t="s">
        <v>7803</v>
      </c>
      <c r="J1305">
        <v>3028</v>
      </c>
    </row>
    <row r="1306" spans="1:10" x14ac:dyDescent="0.25">
      <c r="A1306">
        <v>14</v>
      </c>
      <c r="B1306">
        <v>5</v>
      </c>
      <c r="C1306">
        <f t="shared" si="20"/>
        <v>1305</v>
      </c>
      <c r="D1306">
        <v>704</v>
      </c>
      <c r="E1306">
        <v>762</v>
      </c>
      <c r="F1306">
        <v>70</v>
      </c>
      <c r="G1306">
        <v>2</v>
      </c>
      <c r="H1306">
        <v>0</v>
      </c>
      <c r="I1306" t="s">
        <v>7804</v>
      </c>
      <c r="J1306">
        <v>2326</v>
      </c>
    </row>
    <row r="1307" spans="1:10" x14ac:dyDescent="0.25">
      <c r="A1307">
        <v>14</v>
      </c>
      <c r="B1307">
        <v>6</v>
      </c>
      <c r="C1307">
        <f t="shared" si="20"/>
        <v>1306</v>
      </c>
      <c r="D1307">
        <v>2712</v>
      </c>
      <c r="E1307">
        <v>214</v>
      </c>
      <c r="F1307">
        <v>56</v>
      </c>
      <c r="G1307">
        <v>4</v>
      </c>
      <c r="H1307">
        <v>0</v>
      </c>
      <c r="I1307" t="s">
        <v>7805</v>
      </c>
      <c r="J1307">
        <v>19768</v>
      </c>
    </row>
    <row r="1308" spans="1:10" x14ac:dyDescent="0.25">
      <c r="A1308">
        <v>14</v>
      </c>
      <c r="B1308">
        <v>7</v>
      </c>
      <c r="C1308">
        <f t="shared" si="20"/>
        <v>1307</v>
      </c>
      <c r="D1308">
        <v>458</v>
      </c>
      <c r="E1308">
        <v>562</v>
      </c>
      <c r="F1308">
        <v>61</v>
      </c>
      <c r="G1308">
        <v>10</v>
      </c>
      <c r="H1308">
        <v>0</v>
      </c>
      <c r="I1308" t="s">
        <v>7806</v>
      </c>
      <c r="J1308">
        <v>3749</v>
      </c>
    </row>
    <row r="1309" spans="1:10" x14ac:dyDescent="0.25">
      <c r="A1309">
        <v>14</v>
      </c>
      <c r="B1309">
        <v>8</v>
      </c>
      <c r="C1309">
        <f t="shared" si="20"/>
        <v>1308</v>
      </c>
      <c r="D1309">
        <v>1947</v>
      </c>
      <c r="E1309">
        <v>4460</v>
      </c>
      <c r="F1309">
        <v>130</v>
      </c>
      <c r="G1309">
        <v>2</v>
      </c>
      <c r="H1309">
        <v>1</v>
      </c>
      <c r="I1309" t="s">
        <v>7807</v>
      </c>
      <c r="J1309">
        <v>15355</v>
      </c>
    </row>
    <row r="1310" spans="1:10" x14ac:dyDescent="0.25">
      <c r="A1310">
        <v>14</v>
      </c>
      <c r="B1310">
        <v>9</v>
      </c>
      <c r="C1310">
        <f t="shared" si="20"/>
        <v>1309</v>
      </c>
      <c r="D1310">
        <v>484</v>
      </c>
      <c r="E1310">
        <v>226</v>
      </c>
      <c r="F1310">
        <v>47</v>
      </c>
      <c r="G1310">
        <v>0</v>
      </c>
      <c r="H1310">
        <v>0</v>
      </c>
      <c r="J1310">
        <v>1214</v>
      </c>
    </row>
    <row r="1311" spans="1:10" x14ac:dyDescent="0.25">
      <c r="A1311">
        <v>14</v>
      </c>
      <c r="B1311">
        <v>10</v>
      </c>
      <c r="C1311">
        <f t="shared" si="20"/>
        <v>1310</v>
      </c>
      <c r="D1311">
        <v>796</v>
      </c>
      <c r="E1311">
        <v>308</v>
      </c>
      <c r="F1311">
        <v>60</v>
      </c>
      <c r="G1311">
        <v>2</v>
      </c>
      <c r="H1311">
        <v>0</v>
      </c>
      <c r="I1311" t="s">
        <v>7808</v>
      </c>
      <c r="J1311">
        <v>2005</v>
      </c>
    </row>
    <row r="1312" spans="1:10" x14ac:dyDescent="0.25">
      <c r="A1312">
        <v>14</v>
      </c>
      <c r="B1312">
        <v>11</v>
      </c>
      <c r="C1312">
        <f t="shared" si="20"/>
        <v>1311</v>
      </c>
      <c r="D1312">
        <v>874</v>
      </c>
      <c r="E1312">
        <v>310</v>
      </c>
      <c r="F1312">
        <v>162</v>
      </c>
      <c r="G1312">
        <v>2</v>
      </c>
      <c r="H1312">
        <v>0</v>
      </c>
      <c r="I1312" t="s">
        <v>7809</v>
      </c>
      <c r="J1312">
        <v>4323</v>
      </c>
    </row>
    <row r="1313" spans="1:10" x14ac:dyDescent="0.25">
      <c r="A1313">
        <v>14</v>
      </c>
      <c r="B1313">
        <v>12</v>
      </c>
      <c r="C1313">
        <f t="shared" si="20"/>
        <v>1312</v>
      </c>
      <c r="D1313">
        <v>497</v>
      </c>
      <c r="E1313">
        <v>1970</v>
      </c>
      <c r="F1313">
        <v>51</v>
      </c>
      <c r="G1313">
        <v>2</v>
      </c>
      <c r="H1313">
        <v>0</v>
      </c>
      <c r="I1313" t="s">
        <v>7810</v>
      </c>
      <c r="J1313">
        <v>3049</v>
      </c>
    </row>
    <row r="1314" spans="1:10" x14ac:dyDescent="0.25">
      <c r="A1314">
        <v>14</v>
      </c>
      <c r="B1314">
        <v>13</v>
      </c>
      <c r="C1314">
        <f t="shared" si="20"/>
        <v>1313</v>
      </c>
      <c r="D1314">
        <v>2270</v>
      </c>
      <c r="E1314">
        <v>232</v>
      </c>
      <c r="F1314">
        <v>66</v>
      </c>
      <c r="G1314">
        <v>2</v>
      </c>
      <c r="H1314">
        <v>0</v>
      </c>
      <c r="I1314" t="s">
        <v>7811</v>
      </c>
      <c r="J1314">
        <v>191845</v>
      </c>
    </row>
    <row r="1315" spans="1:10" x14ac:dyDescent="0.25">
      <c r="A1315">
        <v>14</v>
      </c>
      <c r="B1315">
        <v>14</v>
      </c>
      <c r="C1315">
        <f t="shared" si="20"/>
        <v>1314</v>
      </c>
      <c r="D1315">
        <v>551</v>
      </c>
      <c r="E1315">
        <v>342</v>
      </c>
      <c r="F1315">
        <v>44</v>
      </c>
      <c r="G1315">
        <v>2</v>
      </c>
      <c r="H1315">
        <v>2</v>
      </c>
      <c r="I1315" t="s">
        <v>7812</v>
      </c>
      <c r="J1315">
        <v>1524</v>
      </c>
    </row>
    <row r="1316" spans="1:10" x14ac:dyDescent="0.25">
      <c r="A1316">
        <v>14</v>
      </c>
      <c r="B1316">
        <v>15</v>
      </c>
      <c r="C1316">
        <f t="shared" si="20"/>
        <v>1315</v>
      </c>
      <c r="D1316">
        <v>894</v>
      </c>
      <c r="E1316">
        <v>3250</v>
      </c>
      <c r="F1316">
        <v>66</v>
      </c>
      <c r="G1316">
        <v>0</v>
      </c>
      <c r="H1316">
        <v>0</v>
      </c>
      <c r="J1316">
        <v>4659</v>
      </c>
    </row>
    <row r="1317" spans="1:10" x14ac:dyDescent="0.25">
      <c r="A1317">
        <v>14</v>
      </c>
      <c r="B1317">
        <v>16</v>
      </c>
      <c r="C1317">
        <f t="shared" si="20"/>
        <v>1316</v>
      </c>
      <c r="D1317">
        <v>522</v>
      </c>
      <c r="E1317">
        <v>263</v>
      </c>
      <c r="F1317">
        <v>57</v>
      </c>
      <c r="G1317">
        <v>6</v>
      </c>
      <c r="H1317">
        <v>0</v>
      </c>
      <c r="I1317" t="s">
        <v>7813</v>
      </c>
      <c r="J1317">
        <v>3068</v>
      </c>
    </row>
    <row r="1318" spans="1:10" x14ac:dyDescent="0.25">
      <c r="A1318">
        <v>14</v>
      </c>
      <c r="B1318">
        <v>17</v>
      </c>
      <c r="C1318">
        <f t="shared" si="20"/>
        <v>1317</v>
      </c>
      <c r="D1318">
        <v>456</v>
      </c>
      <c r="E1318">
        <v>765</v>
      </c>
      <c r="F1318">
        <v>98</v>
      </c>
      <c r="G1318">
        <v>2</v>
      </c>
      <c r="H1318">
        <v>0</v>
      </c>
      <c r="I1318" t="s">
        <v>7814</v>
      </c>
      <c r="J1318">
        <v>2779</v>
      </c>
    </row>
    <row r="1319" spans="1:10" x14ac:dyDescent="0.25">
      <c r="A1319">
        <v>14</v>
      </c>
      <c r="B1319">
        <v>18</v>
      </c>
      <c r="C1319">
        <f t="shared" si="20"/>
        <v>1318</v>
      </c>
      <c r="D1319">
        <v>503</v>
      </c>
      <c r="E1319">
        <v>399</v>
      </c>
      <c r="F1319">
        <v>110</v>
      </c>
      <c r="G1319">
        <v>2</v>
      </c>
      <c r="H1319">
        <v>0</v>
      </c>
      <c r="I1319" t="s">
        <v>7815</v>
      </c>
      <c r="J1319">
        <v>2744</v>
      </c>
    </row>
    <row r="1320" spans="1:10" x14ac:dyDescent="0.25">
      <c r="A1320">
        <v>14</v>
      </c>
      <c r="B1320">
        <v>19</v>
      </c>
      <c r="C1320">
        <f t="shared" si="20"/>
        <v>1319</v>
      </c>
      <c r="D1320">
        <v>619</v>
      </c>
      <c r="E1320">
        <v>236</v>
      </c>
      <c r="F1320">
        <v>245</v>
      </c>
      <c r="G1320">
        <v>4</v>
      </c>
      <c r="H1320">
        <v>2</v>
      </c>
      <c r="I1320" t="s">
        <v>7816</v>
      </c>
      <c r="J1320">
        <v>12172</v>
      </c>
    </row>
    <row r="1321" spans="1:10" x14ac:dyDescent="0.25">
      <c r="A1321">
        <v>14</v>
      </c>
      <c r="B1321">
        <v>20</v>
      </c>
      <c r="C1321">
        <f t="shared" si="20"/>
        <v>1320</v>
      </c>
      <c r="D1321">
        <v>948</v>
      </c>
      <c r="E1321">
        <v>1350</v>
      </c>
      <c r="F1321">
        <v>136</v>
      </c>
      <c r="G1321">
        <v>2</v>
      </c>
      <c r="H1321">
        <v>0</v>
      </c>
      <c r="I1321" t="s">
        <v>7817</v>
      </c>
      <c r="J1321">
        <v>5130</v>
      </c>
    </row>
    <row r="1322" spans="1:10" x14ac:dyDescent="0.25">
      <c r="A1322">
        <v>14</v>
      </c>
      <c r="B1322">
        <v>21</v>
      </c>
      <c r="C1322">
        <f t="shared" si="20"/>
        <v>1321</v>
      </c>
      <c r="D1322">
        <v>1164</v>
      </c>
      <c r="E1322">
        <v>662</v>
      </c>
      <c r="F1322">
        <v>47</v>
      </c>
      <c r="G1322">
        <v>4</v>
      </c>
      <c r="H1322">
        <v>0</v>
      </c>
      <c r="I1322" t="s">
        <v>7818</v>
      </c>
      <c r="J1322">
        <v>2484</v>
      </c>
    </row>
    <row r="1323" spans="1:10" x14ac:dyDescent="0.25">
      <c r="A1323">
        <v>14</v>
      </c>
      <c r="B1323">
        <v>22</v>
      </c>
      <c r="C1323">
        <f t="shared" si="20"/>
        <v>1322</v>
      </c>
      <c r="D1323">
        <v>1288</v>
      </c>
      <c r="E1323">
        <v>0</v>
      </c>
      <c r="F1323">
        <v>57</v>
      </c>
      <c r="G1323">
        <v>2</v>
      </c>
      <c r="H1323">
        <v>0</v>
      </c>
      <c r="I1323" t="s">
        <v>7819</v>
      </c>
      <c r="J1323">
        <v>1472</v>
      </c>
    </row>
    <row r="1324" spans="1:10" x14ac:dyDescent="0.25">
      <c r="A1324">
        <v>14</v>
      </c>
      <c r="B1324">
        <v>23</v>
      </c>
      <c r="C1324">
        <f t="shared" si="20"/>
        <v>1323</v>
      </c>
      <c r="D1324">
        <v>525</v>
      </c>
      <c r="E1324">
        <v>584</v>
      </c>
      <c r="F1324">
        <v>37</v>
      </c>
      <c r="G1324">
        <v>2</v>
      </c>
      <c r="H1324">
        <v>1</v>
      </c>
      <c r="I1324" t="s">
        <v>7820</v>
      </c>
      <c r="J1324">
        <v>10446</v>
      </c>
    </row>
    <row r="1325" spans="1:10" x14ac:dyDescent="0.25">
      <c r="A1325">
        <v>14</v>
      </c>
      <c r="B1325">
        <v>24</v>
      </c>
      <c r="C1325">
        <f t="shared" si="20"/>
        <v>1324</v>
      </c>
      <c r="D1325">
        <v>454</v>
      </c>
      <c r="E1325">
        <v>690</v>
      </c>
      <c r="F1325">
        <v>260</v>
      </c>
      <c r="G1325">
        <v>2</v>
      </c>
      <c r="H1325">
        <v>1</v>
      </c>
      <c r="I1325" t="s">
        <v>7821</v>
      </c>
      <c r="J1325">
        <v>5940</v>
      </c>
    </row>
    <row r="1326" spans="1:10" x14ac:dyDescent="0.25">
      <c r="A1326">
        <v>14</v>
      </c>
      <c r="B1326">
        <v>25</v>
      </c>
      <c r="C1326">
        <f t="shared" si="20"/>
        <v>1325</v>
      </c>
      <c r="D1326">
        <v>1428</v>
      </c>
      <c r="E1326">
        <v>468</v>
      </c>
      <c r="F1326">
        <v>0</v>
      </c>
      <c r="G1326">
        <v>4</v>
      </c>
      <c r="H1326">
        <v>0</v>
      </c>
      <c r="I1326" t="s">
        <v>7822</v>
      </c>
      <c r="J1326">
        <v>1034</v>
      </c>
    </row>
    <row r="1327" spans="1:10" x14ac:dyDescent="0.25">
      <c r="A1327">
        <v>14</v>
      </c>
      <c r="B1327">
        <v>26</v>
      </c>
      <c r="C1327">
        <f t="shared" si="20"/>
        <v>1326</v>
      </c>
      <c r="D1327">
        <v>734</v>
      </c>
      <c r="E1327">
        <v>264</v>
      </c>
      <c r="F1327">
        <v>54</v>
      </c>
      <c r="G1327">
        <v>2</v>
      </c>
      <c r="H1327">
        <v>2</v>
      </c>
      <c r="I1327" t="s">
        <v>7823</v>
      </c>
      <c r="J1327">
        <v>1581</v>
      </c>
    </row>
    <row r="1328" spans="1:10" x14ac:dyDescent="0.25">
      <c r="A1328">
        <v>14</v>
      </c>
      <c r="B1328">
        <v>27</v>
      </c>
      <c r="C1328">
        <f t="shared" si="20"/>
        <v>1327</v>
      </c>
      <c r="D1328">
        <v>950</v>
      </c>
      <c r="E1328">
        <v>708</v>
      </c>
      <c r="F1328">
        <v>45</v>
      </c>
      <c r="G1328">
        <v>4</v>
      </c>
      <c r="H1328">
        <v>0</v>
      </c>
      <c r="I1328" t="s">
        <v>7824</v>
      </c>
      <c r="J1328">
        <v>2722</v>
      </c>
    </row>
    <row r="1329" spans="1:10" x14ac:dyDescent="0.25">
      <c r="A1329">
        <v>14</v>
      </c>
      <c r="B1329">
        <v>28</v>
      </c>
      <c r="C1329">
        <f t="shared" si="20"/>
        <v>1328</v>
      </c>
      <c r="D1329">
        <v>595</v>
      </c>
      <c r="E1329">
        <v>334</v>
      </c>
      <c r="F1329">
        <v>66</v>
      </c>
      <c r="G1329">
        <v>2</v>
      </c>
      <c r="H1329">
        <v>1</v>
      </c>
      <c r="I1329" t="s">
        <v>7825</v>
      </c>
      <c r="J1329">
        <v>8847</v>
      </c>
    </row>
    <row r="1330" spans="1:10" x14ac:dyDescent="0.25">
      <c r="A1330">
        <v>14</v>
      </c>
      <c r="B1330">
        <v>29</v>
      </c>
      <c r="C1330">
        <f t="shared" si="20"/>
        <v>1329</v>
      </c>
      <c r="D1330">
        <v>746</v>
      </c>
      <c r="E1330">
        <v>421</v>
      </c>
      <c r="F1330">
        <v>237</v>
      </c>
      <c r="G1330">
        <v>2</v>
      </c>
      <c r="H1330">
        <v>0</v>
      </c>
      <c r="I1330" t="s">
        <v>7826</v>
      </c>
      <c r="J1330">
        <v>8803</v>
      </c>
    </row>
    <row r="1331" spans="1:10" x14ac:dyDescent="0.25">
      <c r="A1331">
        <v>14</v>
      </c>
      <c r="B1331">
        <v>30</v>
      </c>
      <c r="C1331">
        <f t="shared" si="20"/>
        <v>1330</v>
      </c>
      <c r="D1331">
        <v>992</v>
      </c>
      <c r="E1331">
        <v>526</v>
      </c>
      <c r="F1331">
        <v>51</v>
      </c>
      <c r="G1331">
        <v>2</v>
      </c>
      <c r="H1331">
        <v>0</v>
      </c>
      <c r="I1331" t="s">
        <v>7827</v>
      </c>
      <c r="J1331">
        <v>1786</v>
      </c>
    </row>
    <row r="1332" spans="1:10" x14ac:dyDescent="0.25">
      <c r="A1332">
        <v>14</v>
      </c>
      <c r="B1332">
        <v>31</v>
      </c>
      <c r="C1332">
        <f t="shared" si="20"/>
        <v>1331</v>
      </c>
      <c r="D1332">
        <v>1022</v>
      </c>
      <c r="E1332">
        <v>200</v>
      </c>
      <c r="F1332">
        <v>41</v>
      </c>
      <c r="G1332">
        <v>2</v>
      </c>
      <c r="H1332">
        <v>1</v>
      </c>
      <c r="I1332" t="s">
        <v>7828</v>
      </c>
      <c r="J1332">
        <v>1675</v>
      </c>
    </row>
    <row r="1333" spans="1:10" x14ac:dyDescent="0.25">
      <c r="A1333">
        <v>14</v>
      </c>
      <c r="B1333">
        <v>32</v>
      </c>
      <c r="C1333">
        <f t="shared" si="20"/>
        <v>1332</v>
      </c>
      <c r="D1333">
        <v>2665</v>
      </c>
      <c r="E1333">
        <v>353</v>
      </c>
      <c r="F1333">
        <v>345</v>
      </c>
      <c r="G1333">
        <v>2</v>
      </c>
      <c r="H1333">
        <v>2</v>
      </c>
      <c r="I1333" t="s">
        <v>7829</v>
      </c>
      <c r="J1333">
        <v>20527</v>
      </c>
    </row>
    <row r="1334" spans="1:10" x14ac:dyDescent="0.25">
      <c r="A1334">
        <v>14</v>
      </c>
      <c r="B1334">
        <v>33</v>
      </c>
      <c r="C1334">
        <f t="shared" si="20"/>
        <v>1333</v>
      </c>
      <c r="D1334">
        <v>4820</v>
      </c>
      <c r="E1334">
        <v>392</v>
      </c>
      <c r="F1334">
        <v>132</v>
      </c>
      <c r="G1334">
        <v>2</v>
      </c>
      <c r="H1334">
        <v>1</v>
      </c>
      <c r="I1334" t="s">
        <v>7830</v>
      </c>
      <c r="J1334">
        <v>11412</v>
      </c>
    </row>
    <row r="1335" spans="1:10" x14ac:dyDescent="0.25">
      <c r="A1335">
        <v>14</v>
      </c>
      <c r="B1335">
        <v>34</v>
      </c>
      <c r="C1335">
        <f t="shared" si="20"/>
        <v>1334</v>
      </c>
      <c r="D1335">
        <v>544</v>
      </c>
      <c r="E1335">
        <v>275</v>
      </c>
      <c r="F1335">
        <v>27</v>
      </c>
      <c r="G1335">
        <v>2</v>
      </c>
      <c r="H1335">
        <v>0</v>
      </c>
      <c r="I1335" t="s">
        <v>7831</v>
      </c>
      <c r="J1335">
        <v>6870</v>
      </c>
    </row>
    <row r="1336" spans="1:10" x14ac:dyDescent="0.25">
      <c r="A1336">
        <v>14</v>
      </c>
      <c r="B1336">
        <v>35</v>
      </c>
      <c r="C1336">
        <f t="shared" si="20"/>
        <v>1335</v>
      </c>
      <c r="D1336">
        <v>396</v>
      </c>
      <c r="E1336">
        <v>195</v>
      </c>
      <c r="F1336">
        <v>61</v>
      </c>
      <c r="G1336">
        <v>4</v>
      </c>
      <c r="H1336">
        <v>0</v>
      </c>
      <c r="I1336" t="s">
        <v>7832</v>
      </c>
      <c r="J1336">
        <v>12072</v>
      </c>
    </row>
    <row r="1337" spans="1:10" x14ac:dyDescent="0.25">
      <c r="A1337">
        <v>14</v>
      </c>
      <c r="B1337">
        <v>36</v>
      </c>
      <c r="C1337">
        <f t="shared" si="20"/>
        <v>1336</v>
      </c>
      <c r="D1337">
        <v>541</v>
      </c>
      <c r="E1337">
        <v>193</v>
      </c>
      <c r="F1337">
        <v>30</v>
      </c>
      <c r="G1337">
        <v>4</v>
      </c>
      <c r="H1337">
        <v>0</v>
      </c>
      <c r="I1337" t="s">
        <v>7833</v>
      </c>
      <c r="J1337">
        <v>1041</v>
      </c>
    </row>
    <row r="1338" spans="1:10" x14ac:dyDescent="0.25">
      <c r="A1338">
        <v>14</v>
      </c>
      <c r="B1338">
        <v>37</v>
      </c>
      <c r="C1338">
        <f t="shared" si="20"/>
        <v>1337</v>
      </c>
      <c r="D1338">
        <v>568</v>
      </c>
      <c r="E1338">
        <v>329</v>
      </c>
      <c r="F1338">
        <v>134</v>
      </c>
      <c r="G1338">
        <v>2</v>
      </c>
      <c r="H1338">
        <v>1</v>
      </c>
      <c r="I1338" t="s">
        <v>7834</v>
      </c>
      <c r="J1338">
        <v>11852</v>
      </c>
    </row>
    <row r="1339" spans="1:10" x14ac:dyDescent="0.25">
      <c r="A1339">
        <v>14</v>
      </c>
      <c r="B1339">
        <v>38</v>
      </c>
      <c r="C1339">
        <f t="shared" si="20"/>
        <v>1338</v>
      </c>
      <c r="D1339">
        <v>458</v>
      </c>
      <c r="E1339">
        <v>166</v>
      </c>
      <c r="F1339">
        <v>45</v>
      </c>
      <c r="G1339">
        <v>2</v>
      </c>
      <c r="H1339">
        <v>0</v>
      </c>
      <c r="I1339" t="s">
        <v>7835</v>
      </c>
      <c r="J1339">
        <v>1507</v>
      </c>
    </row>
    <row r="1340" spans="1:10" x14ac:dyDescent="0.25">
      <c r="A1340">
        <v>14</v>
      </c>
      <c r="B1340">
        <v>39</v>
      </c>
      <c r="C1340">
        <f t="shared" si="20"/>
        <v>1339</v>
      </c>
      <c r="D1340">
        <v>954</v>
      </c>
      <c r="E1340">
        <v>372</v>
      </c>
      <c r="F1340">
        <v>159</v>
      </c>
      <c r="G1340">
        <v>2</v>
      </c>
      <c r="H1340">
        <v>1</v>
      </c>
      <c r="I1340" t="s">
        <v>7836</v>
      </c>
      <c r="J1340">
        <v>7647</v>
      </c>
    </row>
    <row r="1341" spans="1:10" x14ac:dyDescent="0.25">
      <c r="A1341">
        <v>14</v>
      </c>
      <c r="B1341">
        <v>40</v>
      </c>
      <c r="C1341">
        <f t="shared" si="20"/>
        <v>1340</v>
      </c>
      <c r="D1341">
        <v>1317</v>
      </c>
      <c r="E1341">
        <v>776</v>
      </c>
      <c r="F1341">
        <v>39</v>
      </c>
      <c r="G1341">
        <v>2</v>
      </c>
      <c r="H1341">
        <v>3</v>
      </c>
      <c r="I1341" t="s">
        <v>7837</v>
      </c>
      <c r="J1341">
        <v>58758</v>
      </c>
    </row>
    <row r="1342" spans="1:10" x14ac:dyDescent="0.25">
      <c r="A1342">
        <v>14</v>
      </c>
      <c r="B1342">
        <v>41</v>
      </c>
      <c r="C1342">
        <f t="shared" si="20"/>
        <v>1341</v>
      </c>
      <c r="D1342">
        <v>484</v>
      </c>
      <c r="E1342">
        <v>0</v>
      </c>
      <c r="F1342">
        <v>350</v>
      </c>
      <c r="G1342">
        <v>2</v>
      </c>
      <c r="H1342">
        <v>0</v>
      </c>
      <c r="I1342" t="s">
        <v>7838</v>
      </c>
      <c r="J1342">
        <v>7260</v>
      </c>
    </row>
    <row r="1343" spans="1:10" x14ac:dyDescent="0.25">
      <c r="A1343">
        <v>14</v>
      </c>
      <c r="B1343">
        <v>42</v>
      </c>
      <c r="C1343">
        <f t="shared" si="20"/>
        <v>1342</v>
      </c>
      <c r="D1343">
        <v>1144</v>
      </c>
      <c r="E1343">
        <v>184</v>
      </c>
      <c r="F1343">
        <v>52</v>
      </c>
      <c r="G1343">
        <v>2</v>
      </c>
      <c r="H1343">
        <v>0</v>
      </c>
      <c r="I1343" t="s">
        <v>7839</v>
      </c>
      <c r="J1343">
        <v>7338</v>
      </c>
    </row>
    <row r="1344" spans="1:10" x14ac:dyDescent="0.25">
      <c r="A1344">
        <v>14</v>
      </c>
      <c r="B1344">
        <v>43</v>
      </c>
      <c r="C1344">
        <f t="shared" si="20"/>
        <v>1343</v>
      </c>
      <c r="D1344">
        <v>493</v>
      </c>
      <c r="E1344">
        <v>1640</v>
      </c>
      <c r="F1344">
        <v>31</v>
      </c>
      <c r="G1344">
        <v>2</v>
      </c>
      <c r="H1344">
        <v>0</v>
      </c>
      <c r="I1344" t="s">
        <v>7840</v>
      </c>
      <c r="J1344">
        <v>2399</v>
      </c>
    </row>
    <row r="1345" spans="1:10" x14ac:dyDescent="0.25">
      <c r="A1345">
        <v>14</v>
      </c>
      <c r="B1345">
        <v>44</v>
      </c>
      <c r="C1345">
        <f t="shared" si="20"/>
        <v>1344</v>
      </c>
      <c r="D1345">
        <v>463</v>
      </c>
      <c r="E1345">
        <v>724</v>
      </c>
      <c r="F1345">
        <v>165</v>
      </c>
      <c r="G1345">
        <v>2</v>
      </c>
      <c r="H1345">
        <v>1</v>
      </c>
      <c r="I1345" t="s">
        <v>7841</v>
      </c>
      <c r="J1345">
        <v>5367</v>
      </c>
    </row>
    <row r="1346" spans="1:10" x14ac:dyDescent="0.25">
      <c r="A1346">
        <v>14</v>
      </c>
      <c r="B1346">
        <v>45</v>
      </c>
      <c r="C1346">
        <f t="shared" si="20"/>
        <v>1345</v>
      </c>
      <c r="D1346">
        <v>395</v>
      </c>
      <c r="E1346">
        <v>644</v>
      </c>
      <c r="F1346">
        <v>118</v>
      </c>
      <c r="G1346">
        <v>2</v>
      </c>
      <c r="H1346">
        <v>0</v>
      </c>
      <c r="I1346" t="s">
        <v>7842</v>
      </c>
      <c r="J1346">
        <v>4416</v>
      </c>
    </row>
    <row r="1347" spans="1:10" x14ac:dyDescent="0.25">
      <c r="A1347">
        <v>14</v>
      </c>
      <c r="B1347">
        <v>46</v>
      </c>
      <c r="C1347">
        <f t="shared" si="20"/>
        <v>1346</v>
      </c>
      <c r="D1347">
        <v>1262</v>
      </c>
      <c r="E1347">
        <v>211</v>
      </c>
      <c r="F1347">
        <v>310</v>
      </c>
      <c r="G1347">
        <v>2</v>
      </c>
      <c r="H1347">
        <v>0</v>
      </c>
      <c r="I1347" t="s">
        <v>7843</v>
      </c>
      <c r="J1347">
        <v>8043</v>
      </c>
    </row>
    <row r="1348" spans="1:10" x14ac:dyDescent="0.25">
      <c r="A1348">
        <v>14</v>
      </c>
      <c r="B1348">
        <v>47</v>
      </c>
      <c r="C1348">
        <f t="shared" ref="C1348:C1411" si="21">C1347+1</f>
        <v>1347</v>
      </c>
      <c r="D1348">
        <v>978</v>
      </c>
      <c r="E1348">
        <v>4080</v>
      </c>
      <c r="F1348">
        <v>62</v>
      </c>
      <c r="G1348">
        <v>2</v>
      </c>
      <c r="H1348">
        <v>0</v>
      </c>
      <c r="I1348" t="s">
        <v>7844</v>
      </c>
      <c r="J1348">
        <v>14046</v>
      </c>
    </row>
    <row r="1349" spans="1:10" x14ac:dyDescent="0.25">
      <c r="A1349">
        <v>14</v>
      </c>
      <c r="B1349">
        <v>48</v>
      </c>
      <c r="C1349">
        <f t="shared" si="21"/>
        <v>1348</v>
      </c>
      <c r="D1349">
        <v>740</v>
      </c>
      <c r="E1349">
        <v>375</v>
      </c>
      <c r="F1349">
        <v>0</v>
      </c>
      <c r="G1349">
        <v>10</v>
      </c>
      <c r="H1349">
        <v>1</v>
      </c>
      <c r="I1349" t="s">
        <v>7845</v>
      </c>
      <c r="J1349">
        <v>12884</v>
      </c>
    </row>
    <row r="1350" spans="1:10" x14ac:dyDescent="0.25">
      <c r="A1350">
        <v>14</v>
      </c>
      <c r="B1350">
        <v>49</v>
      </c>
      <c r="C1350">
        <f t="shared" si="21"/>
        <v>1349</v>
      </c>
      <c r="D1350">
        <v>381</v>
      </c>
      <c r="E1350">
        <v>233</v>
      </c>
      <c r="F1350">
        <v>108</v>
      </c>
      <c r="G1350">
        <v>4</v>
      </c>
      <c r="H1350">
        <v>2</v>
      </c>
      <c r="I1350" t="s">
        <v>7846</v>
      </c>
      <c r="J1350">
        <v>5004</v>
      </c>
    </row>
    <row r="1351" spans="1:10" x14ac:dyDescent="0.25">
      <c r="A1351">
        <v>14</v>
      </c>
      <c r="B1351">
        <v>50</v>
      </c>
      <c r="C1351">
        <f t="shared" si="21"/>
        <v>1350</v>
      </c>
      <c r="D1351">
        <v>2360</v>
      </c>
      <c r="E1351">
        <v>381</v>
      </c>
      <c r="F1351">
        <v>108</v>
      </c>
      <c r="G1351">
        <v>2</v>
      </c>
      <c r="H1351">
        <v>0</v>
      </c>
      <c r="I1351" t="s">
        <v>7847</v>
      </c>
      <c r="J1351">
        <v>2996</v>
      </c>
    </row>
    <row r="1352" spans="1:10" x14ac:dyDescent="0.25">
      <c r="A1352">
        <v>14</v>
      </c>
      <c r="B1352">
        <v>51</v>
      </c>
      <c r="C1352">
        <f t="shared" si="21"/>
        <v>1351</v>
      </c>
      <c r="D1352">
        <v>822</v>
      </c>
      <c r="E1352">
        <v>642</v>
      </c>
      <c r="F1352">
        <v>315</v>
      </c>
      <c r="G1352">
        <v>10</v>
      </c>
      <c r="H1352">
        <v>1</v>
      </c>
      <c r="I1352" t="s">
        <v>7848</v>
      </c>
      <c r="J1352">
        <v>208625</v>
      </c>
    </row>
    <row r="1353" spans="1:10" x14ac:dyDescent="0.25">
      <c r="A1353">
        <v>14</v>
      </c>
      <c r="B1353">
        <v>52</v>
      </c>
      <c r="C1353">
        <f t="shared" si="21"/>
        <v>1352</v>
      </c>
      <c r="D1353">
        <v>507</v>
      </c>
      <c r="E1353">
        <v>586</v>
      </c>
      <c r="F1353">
        <v>240</v>
      </c>
      <c r="G1353">
        <v>4</v>
      </c>
      <c r="H1353">
        <v>0</v>
      </c>
      <c r="I1353" t="s">
        <v>7849</v>
      </c>
      <c r="J1353">
        <v>6911</v>
      </c>
    </row>
    <row r="1354" spans="1:10" x14ac:dyDescent="0.25">
      <c r="A1354">
        <v>14</v>
      </c>
      <c r="B1354">
        <v>53</v>
      </c>
      <c r="C1354">
        <f t="shared" si="21"/>
        <v>1353</v>
      </c>
      <c r="D1354">
        <v>504</v>
      </c>
      <c r="E1354">
        <v>1550</v>
      </c>
      <c r="F1354">
        <v>111</v>
      </c>
      <c r="G1354">
        <v>0</v>
      </c>
      <c r="H1354">
        <v>5</v>
      </c>
      <c r="I1354" t="s">
        <v>7850</v>
      </c>
      <c r="J1354">
        <v>26820</v>
      </c>
    </row>
    <row r="1355" spans="1:10" x14ac:dyDescent="0.25">
      <c r="A1355">
        <v>14</v>
      </c>
      <c r="B1355">
        <v>54</v>
      </c>
      <c r="C1355">
        <f t="shared" si="21"/>
        <v>1354</v>
      </c>
      <c r="D1355">
        <v>522</v>
      </c>
      <c r="E1355">
        <v>771</v>
      </c>
      <c r="F1355">
        <v>47</v>
      </c>
      <c r="G1355">
        <v>6</v>
      </c>
      <c r="H1355">
        <v>0</v>
      </c>
      <c r="I1355" t="s">
        <v>7851</v>
      </c>
      <c r="J1355">
        <v>13955</v>
      </c>
    </row>
    <row r="1356" spans="1:10" x14ac:dyDescent="0.25">
      <c r="A1356">
        <v>14</v>
      </c>
      <c r="B1356">
        <v>55</v>
      </c>
      <c r="C1356">
        <f t="shared" si="21"/>
        <v>1355</v>
      </c>
      <c r="D1356">
        <v>467</v>
      </c>
      <c r="E1356">
        <v>384</v>
      </c>
      <c r="F1356">
        <v>70</v>
      </c>
      <c r="G1356">
        <v>20</v>
      </c>
      <c r="H1356">
        <v>1</v>
      </c>
      <c r="I1356" t="s">
        <v>7852</v>
      </c>
      <c r="J1356">
        <v>74236</v>
      </c>
    </row>
    <row r="1357" spans="1:10" x14ac:dyDescent="0.25">
      <c r="A1357">
        <v>14</v>
      </c>
      <c r="B1357">
        <v>56</v>
      </c>
      <c r="C1357">
        <f t="shared" si="21"/>
        <v>1356</v>
      </c>
      <c r="D1357">
        <v>473</v>
      </c>
      <c r="E1357">
        <v>2900</v>
      </c>
      <c r="F1357">
        <v>116</v>
      </c>
      <c r="G1357">
        <v>2</v>
      </c>
      <c r="H1357">
        <v>0</v>
      </c>
      <c r="I1357" t="s">
        <v>7853</v>
      </c>
      <c r="J1357">
        <v>6862</v>
      </c>
    </row>
    <row r="1358" spans="1:10" x14ac:dyDescent="0.25">
      <c r="A1358">
        <v>14</v>
      </c>
      <c r="B1358">
        <v>57</v>
      </c>
      <c r="C1358">
        <f t="shared" si="21"/>
        <v>1357</v>
      </c>
      <c r="D1358">
        <v>966</v>
      </c>
      <c r="E1358">
        <v>622</v>
      </c>
      <c r="F1358">
        <v>134</v>
      </c>
      <c r="G1358">
        <v>4</v>
      </c>
      <c r="H1358">
        <v>0</v>
      </c>
      <c r="I1358" t="s">
        <v>7854</v>
      </c>
      <c r="J1358">
        <v>4280</v>
      </c>
    </row>
    <row r="1359" spans="1:10" x14ac:dyDescent="0.25">
      <c r="A1359">
        <v>14</v>
      </c>
      <c r="B1359">
        <v>58</v>
      </c>
      <c r="C1359">
        <f t="shared" si="21"/>
        <v>1358</v>
      </c>
      <c r="D1359">
        <v>1168</v>
      </c>
      <c r="E1359">
        <v>550</v>
      </c>
      <c r="F1359">
        <v>800</v>
      </c>
      <c r="G1359">
        <v>2</v>
      </c>
      <c r="H1359">
        <v>0</v>
      </c>
      <c r="I1359" t="s">
        <v>7855</v>
      </c>
      <c r="J1359">
        <v>18037</v>
      </c>
    </row>
    <row r="1360" spans="1:10" x14ac:dyDescent="0.25">
      <c r="A1360">
        <v>14</v>
      </c>
      <c r="B1360">
        <v>59</v>
      </c>
      <c r="C1360">
        <f t="shared" si="21"/>
        <v>1359</v>
      </c>
      <c r="D1360">
        <v>1284</v>
      </c>
      <c r="E1360">
        <v>696</v>
      </c>
      <c r="F1360">
        <v>245</v>
      </c>
      <c r="G1360">
        <v>2</v>
      </c>
      <c r="H1360">
        <v>0</v>
      </c>
      <c r="I1360" t="s">
        <v>7856</v>
      </c>
      <c r="J1360">
        <v>16330</v>
      </c>
    </row>
    <row r="1361" spans="1:10" x14ac:dyDescent="0.25">
      <c r="A1361">
        <v>14</v>
      </c>
      <c r="B1361">
        <v>60</v>
      </c>
      <c r="C1361">
        <f t="shared" si="21"/>
        <v>1360</v>
      </c>
      <c r="D1361">
        <v>388</v>
      </c>
      <c r="E1361">
        <v>325</v>
      </c>
      <c r="F1361">
        <v>43</v>
      </c>
      <c r="G1361">
        <v>20</v>
      </c>
      <c r="H1361">
        <v>1</v>
      </c>
      <c r="I1361" t="s">
        <v>7857</v>
      </c>
      <c r="J1361">
        <v>30964</v>
      </c>
    </row>
    <row r="1362" spans="1:10" x14ac:dyDescent="0.25">
      <c r="A1362">
        <v>14</v>
      </c>
      <c r="B1362">
        <v>61</v>
      </c>
      <c r="C1362">
        <f t="shared" si="21"/>
        <v>1361</v>
      </c>
      <c r="D1362">
        <v>523</v>
      </c>
      <c r="E1362">
        <v>644</v>
      </c>
      <c r="F1362">
        <v>92</v>
      </c>
      <c r="G1362">
        <v>2</v>
      </c>
      <c r="H1362">
        <v>3</v>
      </c>
      <c r="I1362" t="s">
        <v>7858</v>
      </c>
      <c r="J1362">
        <v>11133</v>
      </c>
    </row>
    <row r="1363" spans="1:10" x14ac:dyDescent="0.25">
      <c r="A1363">
        <v>14</v>
      </c>
      <c r="B1363">
        <v>62</v>
      </c>
      <c r="C1363">
        <f t="shared" si="21"/>
        <v>1362</v>
      </c>
      <c r="D1363">
        <v>1221</v>
      </c>
      <c r="E1363">
        <v>379</v>
      </c>
      <c r="F1363">
        <v>52</v>
      </c>
      <c r="G1363">
        <v>10</v>
      </c>
      <c r="H1363">
        <v>0</v>
      </c>
      <c r="I1363" t="s">
        <v>7859</v>
      </c>
      <c r="J1363">
        <v>2568</v>
      </c>
    </row>
    <row r="1364" spans="1:10" x14ac:dyDescent="0.25">
      <c r="A1364">
        <v>14</v>
      </c>
      <c r="B1364">
        <v>63</v>
      </c>
      <c r="C1364">
        <f t="shared" si="21"/>
        <v>1363</v>
      </c>
      <c r="D1364">
        <v>1114</v>
      </c>
      <c r="E1364">
        <v>567</v>
      </c>
      <c r="F1364">
        <v>460</v>
      </c>
      <c r="G1364">
        <v>2</v>
      </c>
      <c r="H1364">
        <v>1</v>
      </c>
      <c r="I1364" t="s">
        <v>7860</v>
      </c>
      <c r="J1364">
        <v>14964</v>
      </c>
    </row>
    <row r="1365" spans="1:10" x14ac:dyDescent="0.25">
      <c r="A1365">
        <v>14</v>
      </c>
      <c r="B1365">
        <v>64</v>
      </c>
      <c r="C1365">
        <f t="shared" si="21"/>
        <v>1364</v>
      </c>
      <c r="D1365">
        <v>1830</v>
      </c>
      <c r="E1365">
        <v>798</v>
      </c>
      <c r="F1365">
        <v>61</v>
      </c>
      <c r="G1365">
        <v>6</v>
      </c>
      <c r="H1365">
        <v>0</v>
      </c>
      <c r="I1365" t="s">
        <v>7861</v>
      </c>
      <c r="J1365">
        <v>3611</v>
      </c>
    </row>
    <row r="1366" spans="1:10" x14ac:dyDescent="0.25">
      <c r="A1366">
        <v>14</v>
      </c>
      <c r="B1366">
        <v>65</v>
      </c>
      <c r="C1366">
        <f t="shared" si="21"/>
        <v>1365</v>
      </c>
      <c r="D1366">
        <v>1180</v>
      </c>
      <c r="E1366">
        <v>518</v>
      </c>
      <c r="F1366">
        <v>177</v>
      </c>
      <c r="G1366">
        <v>6</v>
      </c>
      <c r="H1366">
        <v>1</v>
      </c>
      <c r="I1366" t="s">
        <v>7862</v>
      </c>
      <c r="J1366">
        <v>14567</v>
      </c>
    </row>
    <row r="1367" spans="1:10" x14ac:dyDescent="0.25">
      <c r="A1367">
        <v>14</v>
      </c>
      <c r="B1367">
        <v>66</v>
      </c>
      <c r="C1367">
        <f t="shared" si="21"/>
        <v>1366</v>
      </c>
      <c r="D1367">
        <v>1154</v>
      </c>
      <c r="E1367">
        <v>866</v>
      </c>
      <c r="F1367">
        <v>75</v>
      </c>
      <c r="G1367">
        <v>2</v>
      </c>
      <c r="H1367">
        <v>0</v>
      </c>
      <c r="I1367" t="s">
        <v>7863</v>
      </c>
      <c r="J1367">
        <v>2697</v>
      </c>
    </row>
    <row r="1368" spans="1:10" x14ac:dyDescent="0.25">
      <c r="A1368">
        <v>14</v>
      </c>
      <c r="B1368">
        <v>67</v>
      </c>
      <c r="C1368">
        <f t="shared" si="21"/>
        <v>1367</v>
      </c>
      <c r="D1368">
        <v>1058</v>
      </c>
      <c r="E1368">
        <v>437</v>
      </c>
      <c r="F1368">
        <v>50</v>
      </c>
      <c r="G1368">
        <v>2</v>
      </c>
      <c r="H1368">
        <v>0</v>
      </c>
      <c r="I1368" t="s">
        <v>7864</v>
      </c>
      <c r="J1368">
        <v>8142</v>
      </c>
    </row>
    <row r="1369" spans="1:10" x14ac:dyDescent="0.25">
      <c r="A1369">
        <v>14</v>
      </c>
      <c r="B1369">
        <v>68</v>
      </c>
      <c r="C1369">
        <f t="shared" si="21"/>
        <v>1368</v>
      </c>
      <c r="D1369">
        <v>1090</v>
      </c>
      <c r="E1369">
        <v>726</v>
      </c>
      <c r="F1369">
        <v>94</v>
      </c>
      <c r="G1369">
        <v>2</v>
      </c>
      <c r="H1369">
        <v>3</v>
      </c>
      <c r="I1369" t="s">
        <v>7865</v>
      </c>
      <c r="J1369">
        <v>2800</v>
      </c>
    </row>
    <row r="1370" spans="1:10" x14ac:dyDescent="0.25">
      <c r="A1370">
        <v>14</v>
      </c>
      <c r="B1370">
        <v>69</v>
      </c>
      <c r="C1370">
        <f t="shared" si="21"/>
        <v>1369</v>
      </c>
      <c r="D1370">
        <v>583</v>
      </c>
      <c r="E1370">
        <v>378</v>
      </c>
      <c r="F1370">
        <v>61</v>
      </c>
      <c r="G1370">
        <v>4</v>
      </c>
      <c r="H1370">
        <v>0</v>
      </c>
      <c r="I1370" t="s">
        <v>7866</v>
      </c>
      <c r="J1370">
        <v>12496</v>
      </c>
    </row>
    <row r="1371" spans="1:10" x14ac:dyDescent="0.25">
      <c r="A1371">
        <v>14</v>
      </c>
      <c r="B1371">
        <v>70</v>
      </c>
      <c r="C1371">
        <f t="shared" si="21"/>
        <v>1370</v>
      </c>
      <c r="D1371">
        <v>328</v>
      </c>
      <c r="E1371">
        <v>174</v>
      </c>
      <c r="F1371">
        <v>47</v>
      </c>
      <c r="G1371">
        <v>2</v>
      </c>
      <c r="H1371">
        <v>2</v>
      </c>
      <c r="I1371" t="s">
        <v>7867</v>
      </c>
      <c r="J1371">
        <v>10415</v>
      </c>
    </row>
    <row r="1372" spans="1:10" x14ac:dyDescent="0.25">
      <c r="A1372">
        <v>14</v>
      </c>
      <c r="B1372">
        <v>71</v>
      </c>
      <c r="C1372">
        <f t="shared" si="21"/>
        <v>1371</v>
      </c>
      <c r="D1372">
        <v>446</v>
      </c>
      <c r="E1372">
        <v>251</v>
      </c>
      <c r="F1372">
        <v>165</v>
      </c>
      <c r="G1372">
        <v>2</v>
      </c>
      <c r="H1372">
        <v>0</v>
      </c>
      <c r="I1372" t="s">
        <v>7868</v>
      </c>
      <c r="J1372">
        <v>18723</v>
      </c>
    </row>
    <row r="1373" spans="1:10" x14ac:dyDescent="0.25">
      <c r="A1373">
        <v>14</v>
      </c>
      <c r="B1373">
        <v>72</v>
      </c>
      <c r="C1373">
        <f t="shared" si="21"/>
        <v>1372</v>
      </c>
      <c r="D1373">
        <v>1581</v>
      </c>
      <c r="E1373">
        <v>311</v>
      </c>
      <c r="F1373">
        <v>37</v>
      </c>
      <c r="G1373">
        <v>2</v>
      </c>
      <c r="H1373">
        <v>3</v>
      </c>
      <c r="I1373" t="s">
        <v>7869</v>
      </c>
      <c r="J1373">
        <v>7273</v>
      </c>
    </row>
    <row r="1374" spans="1:10" x14ac:dyDescent="0.25">
      <c r="A1374">
        <v>14</v>
      </c>
      <c r="B1374">
        <v>73</v>
      </c>
      <c r="C1374">
        <f t="shared" si="21"/>
        <v>1373</v>
      </c>
      <c r="D1374">
        <v>522</v>
      </c>
      <c r="E1374">
        <v>654</v>
      </c>
      <c r="F1374">
        <v>98</v>
      </c>
      <c r="G1374">
        <v>4</v>
      </c>
      <c r="H1374">
        <v>0</v>
      </c>
      <c r="I1374" t="s">
        <v>7870</v>
      </c>
      <c r="J1374">
        <v>3818</v>
      </c>
    </row>
    <row r="1375" spans="1:10" x14ac:dyDescent="0.25">
      <c r="A1375">
        <v>14</v>
      </c>
      <c r="B1375">
        <v>74</v>
      </c>
      <c r="C1375">
        <f t="shared" si="21"/>
        <v>1374</v>
      </c>
      <c r="D1375">
        <v>587</v>
      </c>
      <c r="E1375">
        <v>933</v>
      </c>
      <c r="F1375">
        <v>49</v>
      </c>
      <c r="G1375">
        <v>2</v>
      </c>
      <c r="H1375">
        <v>0</v>
      </c>
      <c r="I1375" t="s">
        <v>7871</v>
      </c>
      <c r="J1375">
        <v>2433</v>
      </c>
    </row>
    <row r="1376" spans="1:10" x14ac:dyDescent="0.25">
      <c r="A1376">
        <v>14</v>
      </c>
      <c r="B1376">
        <v>75</v>
      </c>
      <c r="C1376">
        <f t="shared" si="21"/>
        <v>1375</v>
      </c>
      <c r="D1376">
        <v>846</v>
      </c>
      <c r="E1376">
        <v>365</v>
      </c>
      <c r="F1376">
        <v>74</v>
      </c>
      <c r="G1376">
        <v>2</v>
      </c>
      <c r="H1376">
        <v>5</v>
      </c>
      <c r="I1376" t="s">
        <v>7872</v>
      </c>
      <c r="J1376">
        <v>19703</v>
      </c>
    </row>
    <row r="1377" spans="1:10" x14ac:dyDescent="0.25">
      <c r="A1377">
        <v>14</v>
      </c>
      <c r="B1377">
        <v>76</v>
      </c>
      <c r="C1377">
        <f t="shared" si="21"/>
        <v>1376</v>
      </c>
      <c r="D1377">
        <v>1370</v>
      </c>
      <c r="E1377">
        <v>303</v>
      </c>
      <c r="F1377">
        <v>68</v>
      </c>
      <c r="G1377">
        <v>2</v>
      </c>
      <c r="H1377">
        <v>1</v>
      </c>
      <c r="I1377" t="s">
        <v>7873</v>
      </c>
      <c r="J1377">
        <v>9800</v>
      </c>
    </row>
    <row r="1378" spans="1:10" x14ac:dyDescent="0.25">
      <c r="A1378">
        <v>14</v>
      </c>
      <c r="B1378">
        <v>77</v>
      </c>
      <c r="C1378">
        <f t="shared" si="21"/>
        <v>1377</v>
      </c>
      <c r="D1378">
        <v>423</v>
      </c>
      <c r="E1378">
        <v>402</v>
      </c>
      <c r="F1378">
        <v>55</v>
      </c>
      <c r="G1378">
        <v>4</v>
      </c>
      <c r="H1378">
        <v>0</v>
      </c>
      <c r="I1378" t="s">
        <v>7874</v>
      </c>
      <c r="J1378">
        <v>3719</v>
      </c>
    </row>
    <row r="1379" spans="1:10" x14ac:dyDescent="0.25">
      <c r="A1379">
        <v>14</v>
      </c>
      <c r="B1379">
        <v>78</v>
      </c>
      <c r="C1379">
        <f t="shared" si="21"/>
        <v>1378</v>
      </c>
      <c r="D1379">
        <v>337</v>
      </c>
      <c r="E1379">
        <v>700</v>
      </c>
      <c r="F1379">
        <v>47</v>
      </c>
      <c r="G1379">
        <v>6</v>
      </c>
      <c r="H1379">
        <v>0</v>
      </c>
      <c r="I1379" t="s">
        <v>7875</v>
      </c>
      <c r="J1379">
        <v>4846</v>
      </c>
    </row>
    <row r="1380" spans="1:10" x14ac:dyDescent="0.25">
      <c r="A1380">
        <v>14</v>
      </c>
      <c r="B1380">
        <v>79</v>
      </c>
      <c r="C1380">
        <f t="shared" si="21"/>
        <v>1379</v>
      </c>
      <c r="D1380">
        <v>1082</v>
      </c>
      <c r="E1380">
        <v>380</v>
      </c>
      <c r="F1380">
        <v>112</v>
      </c>
      <c r="G1380">
        <v>2</v>
      </c>
      <c r="H1380">
        <v>0</v>
      </c>
      <c r="I1380" t="s">
        <v>7876</v>
      </c>
      <c r="J1380">
        <v>3075</v>
      </c>
    </row>
    <row r="1381" spans="1:10" x14ac:dyDescent="0.25">
      <c r="A1381">
        <v>14</v>
      </c>
      <c r="B1381">
        <v>80</v>
      </c>
      <c r="C1381">
        <f t="shared" si="21"/>
        <v>1380</v>
      </c>
      <c r="D1381">
        <v>966</v>
      </c>
      <c r="E1381">
        <v>930</v>
      </c>
      <c r="F1381">
        <v>32</v>
      </c>
      <c r="G1381">
        <v>6</v>
      </c>
      <c r="H1381">
        <v>1</v>
      </c>
      <c r="I1381" t="s">
        <v>7877</v>
      </c>
      <c r="J1381">
        <v>13046</v>
      </c>
    </row>
    <row r="1382" spans="1:10" x14ac:dyDescent="0.25">
      <c r="A1382">
        <v>14</v>
      </c>
      <c r="B1382">
        <v>81</v>
      </c>
      <c r="C1382">
        <f t="shared" si="21"/>
        <v>1381</v>
      </c>
      <c r="D1382">
        <v>942</v>
      </c>
      <c r="E1382">
        <v>693</v>
      </c>
      <c r="F1382">
        <v>37</v>
      </c>
      <c r="G1382">
        <v>4</v>
      </c>
      <c r="H1382">
        <v>0</v>
      </c>
      <c r="I1382" t="s">
        <v>7878</v>
      </c>
      <c r="J1382">
        <v>2692</v>
      </c>
    </row>
    <row r="1383" spans="1:10" x14ac:dyDescent="0.25">
      <c r="A1383">
        <v>14</v>
      </c>
      <c r="B1383">
        <v>82</v>
      </c>
      <c r="C1383">
        <f t="shared" si="21"/>
        <v>1382</v>
      </c>
      <c r="D1383">
        <v>1290</v>
      </c>
      <c r="E1383">
        <v>307</v>
      </c>
      <c r="F1383">
        <v>104</v>
      </c>
      <c r="G1383">
        <v>2</v>
      </c>
      <c r="H1383">
        <v>0</v>
      </c>
      <c r="I1383" t="s">
        <v>7879</v>
      </c>
      <c r="J1383">
        <v>2575</v>
      </c>
    </row>
    <row r="1384" spans="1:10" x14ac:dyDescent="0.25">
      <c r="A1384">
        <v>14</v>
      </c>
      <c r="B1384">
        <v>83</v>
      </c>
      <c r="C1384">
        <f t="shared" si="21"/>
        <v>1383</v>
      </c>
      <c r="D1384">
        <v>1168</v>
      </c>
      <c r="E1384">
        <v>2810</v>
      </c>
      <c r="F1384">
        <v>74</v>
      </c>
      <c r="G1384">
        <v>2</v>
      </c>
      <c r="H1384">
        <v>1</v>
      </c>
      <c r="I1384" t="s">
        <v>7880</v>
      </c>
      <c r="J1384">
        <v>15999</v>
      </c>
    </row>
    <row r="1385" spans="1:10" x14ac:dyDescent="0.25">
      <c r="A1385">
        <v>14</v>
      </c>
      <c r="B1385">
        <v>84</v>
      </c>
      <c r="C1385">
        <f t="shared" si="21"/>
        <v>1384</v>
      </c>
      <c r="D1385">
        <v>512</v>
      </c>
      <c r="E1385">
        <v>314</v>
      </c>
      <c r="F1385">
        <v>34</v>
      </c>
      <c r="G1385">
        <v>4</v>
      </c>
      <c r="H1385">
        <v>0</v>
      </c>
      <c r="I1385" t="s">
        <v>7881</v>
      </c>
      <c r="J1385">
        <v>1826</v>
      </c>
    </row>
    <row r="1386" spans="1:10" x14ac:dyDescent="0.25">
      <c r="A1386">
        <v>14</v>
      </c>
      <c r="B1386">
        <v>85</v>
      </c>
      <c r="C1386">
        <f t="shared" si="21"/>
        <v>1385</v>
      </c>
      <c r="D1386">
        <v>488</v>
      </c>
      <c r="E1386">
        <v>1455</v>
      </c>
      <c r="F1386">
        <v>47</v>
      </c>
      <c r="G1386">
        <v>4</v>
      </c>
      <c r="H1386">
        <v>0</v>
      </c>
      <c r="I1386" t="s">
        <v>7882</v>
      </c>
      <c r="J1386">
        <v>5318</v>
      </c>
    </row>
    <row r="1387" spans="1:10" x14ac:dyDescent="0.25">
      <c r="A1387">
        <v>14</v>
      </c>
      <c r="B1387">
        <v>86</v>
      </c>
      <c r="C1387">
        <f t="shared" si="21"/>
        <v>1386</v>
      </c>
      <c r="D1387">
        <v>478</v>
      </c>
      <c r="E1387">
        <v>690</v>
      </c>
      <c r="F1387">
        <v>98</v>
      </c>
      <c r="G1387">
        <v>4</v>
      </c>
      <c r="H1387">
        <v>0</v>
      </c>
      <c r="I1387" t="s">
        <v>7883</v>
      </c>
      <c r="J1387">
        <v>3160</v>
      </c>
    </row>
    <row r="1388" spans="1:10" x14ac:dyDescent="0.25">
      <c r="A1388">
        <v>14</v>
      </c>
      <c r="B1388">
        <v>87</v>
      </c>
      <c r="C1388">
        <f t="shared" si="21"/>
        <v>1387</v>
      </c>
      <c r="D1388">
        <v>0</v>
      </c>
      <c r="E1388">
        <v>636</v>
      </c>
      <c r="F1388">
        <v>108</v>
      </c>
      <c r="G1388">
        <v>6</v>
      </c>
      <c r="H1388">
        <v>2</v>
      </c>
      <c r="I1388" t="s">
        <v>7884</v>
      </c>
      <c r="J1388">
        <v>22847</v>
      </c>
    </row>
    <row r="1389" spans="1:10" x14ac:dyDescent="0.25">
      <c r="A1389">
        <v>14</v>
      </c>
      <c r="B1389">
        <v>88</v>
      </c>
      <c r="C1389">
        <f t="shared" si="21"/>
        <v>1388</v>
      </c>
      <c r="D1389">
        <v>574</v>
      </c>
      <c r="E1389">
        <v>301</v>
      </c>
      <c r="F1389">
        <v>66</v>
      </c>
      <c r="G1389">
        <v>6</v>
      </c>
      <c r="H1389">
        <v>0</v>
      </c>
      <c r="I1389" t="s">
        <v>7885</v>
      </c>
      <c r="J1389">
        <v>1944</v>
      </c>
    </row>
    <row r="1390" spans="1:10" x14ac:dyDescent="0.25">
      <c r="A1390">
        <v>14</v>
      </c>
      <c r="B1390">
        <v>89</v>
      </c>
      <c r="C1390">
        <f t="shared" si="21"/>
        <v>1389</v>
      </c>
      <c r="D1390">
        <v>2920</v>
      </c>
      <c r="E1390">
        <v>356</v>
      </c>
      <c r="F1390">
        <v>290</v>
      </c>
      <c r="G1390">
        <v>2</v>
      </c>
      <c r="H1390">
        <v>0</v>
      </c>
      <c r="I1390" t="s">
        <v>7886</v>
      </c>
      <c r="J1390">
        <v>12562</v>
      </c>
    </row>
    <row r="1391" spans="1:10" x14ac:dyDescent="0.25">
      <c r="A1391">
        <v>14</v>
      </c>
      <c r="B1391">
        <v>90</v>
      </c>
      <c r="C1391">
        <f t="shared" si="21"/>
        <v>1390</v>
      </c>
      <c r="D1391">
        <v>633</v>
      </c>
      <c r="E1391">
        <v>722</v>
      </c>
      <c r="F1391">
        <v>580</v>
      </c>
      <c r="G1391">
        <v>6</v>
      </c>
      <c r="H1391">
        <v>0</v>
      </c>
      <c r="I1391" t="s">
        <v>7887</v>
      </c>
      <c r="J1391">
        <v>23758</v>
      </c>
    </row>
    <row r="1392" spans="1:10" x14ac:dyDescent="0.25">
      <c r="A1392">
        <v>14</v>
      </c>
      <c r="B1392">
        <v>91</v>
      </c>
      <c r="C1392">
        <f t="shared" si="21"/>
        <v>1391</v>
      </c>
      <c r="D1392">
        <v>444</v>
      </c>
      <c r="E1392">
        <v>284</v>
      </c>
      <c r="F1392">
        <v>52</v>
      </c>
      <c r="G1392">
        <v>4</v>
      </c>
      <c r="H1392">
        <v>0</v>
      </c>
      <c r="I1392" t="s">
        <v>7888</v>
      </c>
      <c r="J1392">
        <v>4415</v>
      </c>
    </row>
    <row r="1393" spans="1:10" x14ac:dyDescent="0.25">
      <c r="A1393">
        <v>14</v>
      </c>
      <c r="B1393">
        <v>92</v>
      </c>
      <c r="C1393">
        <f t="shared" si="21"/>
        <v>1392</v>
      </c>
      <c r="D1393">
        <v>395</v>
      </c>
      <c r="E1393">
        <v>2150</v>
      </c>
      <c r="F1393">
        <v>96</v>
      </c>
      <c r="G1393">
        <v>4</v>
      </c>
      <c r="H1393">
        <v>0</v>
      </c>
      <c r="I1393" t="s">
        <v>7889</v>
      </c>
      <c r="J1393">
        <v>12361</v>
      </c>
    </row>
    <row r="1394" spans="1:10" x14ac:dyDescent="0.25">
      <c r="A1394">
        <v>14</v>
      </c>
      <c r="B1394">
        <v>93</v>
      </c>
      <c r="C1394">
        <f t="shared" si="21"/>
        <v>1393</v>
      </c>
      <c r="D1394">
        <v>1952</v>
      </c>
      <c r="E1394">
        <v>292</v>
      </c>
      <c r="F1394">
        <v>189</v>
      </c>
      <c r="G1394">
        <v>2</v>
      </c>
      <c r="H1394">
        <v>0</v>
      </c>
      <c r="I1394" t="s">
        <v>7890</v>
      </c>
      <c r="J1394">
        <v>5362</v>
      </c>
    </row>
    <row r="1395" spans="1:10" x14ac:dyDescent="0.25">
      <c r="A1395">
        <v>14</v>
      </c>
      <c r="B1395">
        <v>94</v>
      </c>
      <c r="C1395">
        <f t="shared" si="21"/>
        <v>1394</v>
      </c>
      <c r="D1395">
        <v>302</v>
      </c>
      <c r="E1395">
        <v>0</v>
      </c>
      <c r="F1395">
        <v>136</v>
      </c>
      <c r="G1395">
        <v>2</v>
      </c>
      <c r="H1395">
        <v>0</v>
      </c>
      <c r="I1395" t="s">
        <v>7891</v>
      </c>
      <c r="J1395">
        <v>2869</v>
      </c>
    </row>
    <row r="1396" spans="1:10" x14ac:dyDescent="0.25">
      <c r="A1396">
        <v>14</v>
      </c>
      <c r="B1396">
        <v>95</v>
      </c>
      <c r="C1396">
        <f t="shared" si="21"/>
        <v>1395</v>
      </c>
      <c r="D1396">
        <v>1689</v>
      </c>
      <c r="E1396">
        <v>423</v>
      </c>
      <c r="F1396">
        <v>147</v>
      </c>
      <c r="G1396">
        <v>4</v>
      </c>
      <c r="H1396">
        <v>1</v>
      </c>
      <c r="I1396" t="s">
        <v>7892</v>
      </c>
      <c r="J1396">
        <v>19982</v>
      </c>
    </row>
    <row r="1397" spans="1:10" x14ac:dyDescent="0.25">
      <c r="A1397">
        <v>14</v>
      </c>
      <c r="B1397">
        <v>96</v>
      </c>
      <c r="C1397">
        <f t="shared" si="21"/>
        <v>1396</v>
      </c>
      <c r="D1397">
        <v>550</v>
      </c>
      <c r="E1397">
        <v>592</v>
      </c>
      <c r="F1397">
        <v>230</v>
      </c>
      <c r="G1397">
        <v>6</v>
      </c>
      <c r="H1397">
        <v>3</v>
      </c>
      <c r="I1397" t="s">
        <v>7893</v>
      </c>
      <c r="J1397">
        <v>21184</v>
      </c>
    </row>
    <row r="1398" spans="1:10" x14ac:dyDescent="0.25">
      <c r="A1398">
        <v>14</v>
      </c>
      <c r="B1398">
        <v>97</v>
      </c>
      <c r="C1398">
        <f t="shared" si="21"/>
        <v>1397</v>
      </c>
      <c r="D1398">
        <v>579</v>
      </c>
      <c r="E1398">
        <v>542</v>
      </c>
      <c r="F1398">
        <v>55</v>
      </c>
      <c r="G1398">
        <v>2</v>
      </c>
      <c r="H1398">
        <v>1</v>
      </c>
      <c r="I1398" t="s">
        <v>7894</v>
      </c>
      <c r="J1398">
        <v>9699</v>
      </c>
    </row>
    <row r="1399" spans="1:10" x14ac:dyDescent="0.25">
      <c r="A1399">
        <v>14</v>
      </c>
      <c r="B1399">
        <v>98</v>
      </c>
      <c r="C1399">
        <f t="shared" si="21"/>
        <v>1398</v>
      </c>
      <c r="D1399">
        <v>0</v>
      </c>
      <c r="E1399">
        <v>957</v>
      </c>
      <c r="F1399">
        <v>58</v>
      </c>
      <c r="G1399">
        <v>4</v>
      </c>
      <c r="H1399">
        <v>0</v>
      </c>
      <c r="I1399" t="s">
        <v>7895</v>
      </c>
      <c r="J1399">
        <v>9531</v>
      </c>
    </row>
    <row r="1400" spans="1:10" x14ac:dyDescent="0.25">
      <c r="A1400">
        <v>14</v>
      </c>
      <c r="B1400">
        <v>99</v>
      </c>
      <c r="C1400">
        <f t="shared" si="21"/>
        <v>1399</v>
      </c>
      <c r="D1400">
        <v>1002</v>
      </c>
      <c r="E1400">
        <v>588</v>
      </c>
      <c r="F1400">
        <v>36</v>
      </c>
      <c r="G1400">
        <v>6</v>
      </c>
      <c r="H1400">
        <v>0</v>
      </c>
      <c r="I1400" t="s">
        <v>7896</v>
      </c>
      <c r="J1400">
        <v>17404</v>
      </c>
    </row>
    <row r="1401" spans="1:10" x14ac:dyDescent="0.25">
      <c r="A1401">
        <v>14</v>
      </c>
      <c r="B1401">
        <v>100</v>
      </c>
      <c r="C1401">
        <f t="shared" si="21"/>
        <v>1400</v>
      </c>
      <c r="D1401">
        <v>1605</v>
      </c>
      <c r="E1401">
        <v>217</v>
      </c>
      <c r="F1401">
        <v>63</v>
      </c>
      <c r="G1401">
        <v>4</v>
      </c>
      <c r="H1401">
        <v>1</v>
      </c>
      <c r="I1401" t="s">
        <v>7897</v>
      </c>
      <c r="J1401">
        <v>4196</v>
      </c>
    </row>
    <row r="1402" spans="1:10" x14ac:dyDescent="0.25">
      <c r="A1402">
        <v>15</v>
      </c>
      <c r="B1402">
        <v>1</v>
      </c>
      <c r="C1402">
        <f t="shared" si="21"/>
        <v>1401</v>
      </c>
      <c r="D1402">
        <v>1422</v>
      </c>
      <c r="E1402">
        <v>388</v>
      </c>
      <c r="F1402">
        <v>134</v>
      </c>
      <c r="G1402">
        <v>2</v>
      </c>
      <c r="H1402">
        <v>0</v>
      </c>
      <c r="I1402" t="s">
        <v>7898</v>
      </c>
      <c r="J1402">
        <v>3686</v>
      </c>
    </row>
    <row r="1403" spans="1:10" x14ac:dyDescent="0.25">
      <c r="A1403">
        <v>15</v>
      </c>
      <c r="B1403">
        <v>2</v>
      </c>
      <c r="C1403">
        <f t="shared" si="21"/>
        <v>1402</v>
      </c>
      <c r="D1403">
        <v>624</v>
      </c>
      <c r="E1403">
        <v>317</v>
      </c>
      <c r="F1403">
        <v>70</v>
      </c>
      <c r="G1403">
        <v>4</v>
      </c>
      <c r="H1403">
        <v>2</v>
      </c>
      <c r="I1403" t="s">
        <v>7899</v>
      </c>
      <c r="J1403">
        <v>10480</v>
      </c>
    </row>
    <row r="1404" spans="1:10" x14ac:dyDescent="0.25">
      <c r="A1404">
        <v>15</v>
      </c>
      <c r="B1404">
        <v>3</v>
      </c>
      <c r="C1404">
        <f t="shared" si="21"/>
        <v>1403</v>
      </c>
      <c r="D1404">
        <v>3475</v>
      </c>
      <c r="E1404">
        <v>326</v>
      </c>
      <c r="F1404">
        <v>183</v>
      </c>
      <c r="G1404">
        <v>4</v>
      </c>
      <c r="H1404">
        <v>0</v>
      </c>
      <c r="I1404" t="s">
        <v>7900</v>
      </c>
      <c r="J1404">
        <v>17616</v>
      </c>
    </row>
    <row r="1405" spans="1:10" x14ac:dyDescent="0.25">
      <c r="A1405">
        <v>15</v>
      </c>
      <c r="B1405">
        <v>4</v>
      </c>
      <c r="C1405">
        <f t="shared" si="21"/>
        <v>1404</v>
      </c>
      <c r="D1405">
        <v>593</v>
      </c>
      <c r="E1405">
        <v>296</v>
      </c>
      <c r="F1405">
        <v>31</v>
      </c>
      <c r="G1405">
        <v>2</v>
      </c>
      <c r="H1405">
        <v>0</v>
      </c>
      <c r="I1405" t="s">
        <v>7901</v>
      </c>
      <c r="J1405">
        <v>1309</v>
      </c>
    </row>
    <row r="1406" spans="1:10" x14ac:dyDescent="0.25">
      <c r="A1406">
        <v>15</v>
      </c>
      <c r="B1406">
        <v>5</v>
      </c>
      <c r="C1406">
        <f t="shared" si="21"/>
        <v>1405</v>
      </c>
      <c r="D1406">
        <v>559</v>
      </c>
      <c r="E1406">
        <v>864</v>
      </c>
      <c r="F1406">
        <v>123</v>
      </c>
      <c r="G1406">
        <v>4</v>
      </c>
      <c r="H1406">
        <v>1</v>
      </c>
      <c r="I1406" t="s">
        <v>7902</v>
      </c>
      <c r="J1406">
        <v>3878</v>
      </c>
    </row>
    <row r="1407" spans="1:10" x14ac:dyDescent="0.25">
      <c r="A1407">
        <v>15</v>
      </c>
      <c r="B1407">
        <v>6</v>
      </c>
      <c r="C1407">
        <f t="shared" si="21"/>
        <v>1406</v>
      </c>
      <c r="D1407">
        <v>5240</v>
      </c>
      <c r="E1407">
        <v>586</v>
      </c>
      <c r="F1407">
        <v>86</v>
      </c>
      <c r="G1407">
        <v>4</v>
      </c>
      <c r="H1407">
        <v>0</v>
      </c>
      <c r="I1407" t="s">
        <v>7903</v>
      </c>
      <c r="J1407">
        <v>3755</v>
      </c>
    </row>
    <row r="1408" spans="1:10" x14ac:dyDescent="0.25">
      <c r="A1408">
        <v>15</v>
      </c>
      <c r="B1408">
        <v>7</v>
      </c>
      <c r="C1408">
        <f t="shared" si="21"/>
        <v>1407</v>
      </c>
      <c r="D1408">
        <v>481</v>
      </c>
      <c r="E1408">
        <v>268</v>
      </c>
      <c r="F1408">
        <v>50</v>
      </c>
      <c r="G1408">
        <v>2</v>
      </c>
      <c r="H1408">
        <v>0</v>
      </c>
      <c r="I1408" t="s">
        <v>7904</v>
      </c>
      <c r="J1408">
        <v>8716</v>
      </c>
    </row>
    <row r="1409" spans="1:10" x14ac:dyDescent="0.25">
      <c r="A1409">
        <v>15</v>
      </c>
      <c r="B1409">
        <v>8</v>
      </c>
      <c r="C1409">
        <f t="shared" si="21"/>
        <v>1408</v>
      </c>
      <c r="D1409">
        <v>5770</v>
      </c>
      <c r="E1409">
        <v>498</v>
      </c>
      <c r="F1409">
        <v>73</v>
      </c>
      <c r="G1409">
        <v>6</v>
      </c>
      <c r="H1409">
        <v>0</v>
      </c>
      <c r="I1409" t="s">
        <v>7905</v>
      </c>
      <c r="J1409">
        <v>4147</v>
      </c>
    </row>
    <row r="1410" spans="1:10" x14ac:dyDescent="0.25">
      <c r="A1410">
        <v>15</v>
      </c>
      <c r="B1410">
        <v>9</v>
      </c>
      <c r="C1410">
        <f t="shared" si="21"/>
        <v>1409</v>
      </c>
      <c r="D1410">
        <v>764</v>
      </c>
      <c r="E1410">
        <v>410</v>
      </c>
      <c r="F1410">
        <v>128</v>
      </c>
      <c r="G1410">
        <v>2</v>
      </c>
      <c r="H1410">
        <v>2</v>
      </c>
      <c r="I1410" t="s">
        <v>7906</v>
      </c>
      <c r="J1410">
        <v>27285</v>
      </c>
    </row>
    <row r="1411" spans="1:10" x14ac:dyDescent="0.25">
      <c r="A1411">
        <v>15</v>
      </c>
      <c r="B1411">
        <v>10</v>
      </c>
      <c r="C1411">
        <f t="shared" si="21"/>
        <v>1410</v>
      </c>
      <c r="D1411">
        <v>567</v>
      </c>
      <c r="E1411">
        <v>330</v>
      </c>
      <c r="F1411">
        <v>82</v>
      </c>
      <c r="G1411">
        <v>2</v>
      </c>
      <c r="H1411">
        <v>0</v>
      </c>
      <c r="I1411" t="s">
        <v>7907</v>
      </c>
      <c r="J1411">
        <v>7041</v>
      </c>
    </row>
    <row r="1412" spans="1:10" x14ac:dyDescent="0.25">
      <c r="A1412">
        <v>15</v>
      </c>
      <c r="B1412">
        <v>11</v>
      </c>
      <c r="C1412">
        <f t="shared" ref="C1412:C1475" si="22">C1411+1</f>
        <v>1411</v>
      </c>
      <c r="D1412">
        <v>568</v>
      </c>
      <c r="E1412">
        <v>4120</v>
      </c>
      <c r="F1412">
        <v>335</v>
      </c>
      <c r="G1412">
        <v>2</v>
      </c>
      <c r="H1412">
        <v>1</v>
      </c>
      <c r="I1412" t="s">
        <v>7908</v>
      </c>
      <c r="J1412">
        <v>11037</v>
      </c>
    </row>
    <row r="1413" spans="1:10" x14ac:dyDescent="0.25">
      <c r="A1413">
        <v>15</v>
      </c>
      <c r="B1413">
        <v>12</v>
      </c>
      <c r="C1413">
        <f t="shared" si="22"/>
        <v>1412</v>
      </c>
      <c r="D1413">
        <v>553</v>
      </c>
      <c r="E1413">
        <v>1263</v>
      </c>
      <c r="F1413">
        <v>65</v>
      </c>
      <c r="G1413">
        <v>10</v>
      </c>
      <c r="H1413">
        <v>0</v>
      </c>
      <c r="I1413" t="s">
        <v>7909</v>
      </c>
      <c r="J1413">
        <v>50237</v>
      </c>
    </row>
    <row r="1414" spans="1:10" x14ac:dyDescent="0.25">
      <c r="A1414">
        <v>15</v>
      </c>
      <c r="B1414">
        <v>13</v>
      </c>
      <c r="C1414">
        <f t="shared" si="22"/>
        <v>1413</v>
      </c>
      <c r="D1414">
        <v>1098</v>
      </c>
      <c r="E1414">
        <v>376</v>
      </c>
      <c r="F1414">
        <v>111</v>
      </c>
      <c r="G1414">
        <v>2</v>
      </c>
      <c r="H1414">
        <v>3</v>
      </c>
      <c r="I1414" t="s">
        <v>7910</v>
      </c>
      <c r="J1414">
        <v>68467</v>
      </c>
    </row>
    <row r="1415" spans="1:10" x14ac:dyDescent="0.25">
      <c r="A1415">
        <v>15</v>
      </c>
      <c r="B1415">
        <v>14</v>
      </c>
      <c r="C1415">
        <f t="shared" si="22"/>
        <v>1414</v>
      </c>
      <c r="D1415">
        <v>1130</v>
      </c>
      <c r="E1415">
        <v>436</v>
      </c>
      <c r="F1415">
        <v>60</v>
      </c>
      <c r="G1415">
        <v>4</v>
      </c>
      <c r="H1415">
        <v>2</v>
      </c>
      <c r="I1415" t="s">
        <v>7911</v>
      </c>
      <c r="J1415">
        <v>8329</v>
      </c>
    </row>
    <row r="1416" spans="1:10" x14ac:dyDescent="0.25">
      <c r="A1416">
        <v>15</v>
      </c>
      <c r="B1416">
        <v>15</v>
      </c>
      <c r="C1416">
        <f t="shared" si="22"/>
        <v>1415</v>
      </c>
      <c r="D1416">
        <v>0</v>
      </c>
      <c r="E1416">
        <v>552</v>
      </c>
      <c r="F1416">
        <v>244</v>
      </c>
      <c r="G1416">
        <v>6</v>
      </c>
      <c r="H1416">
        <v>0</v>
      </c>
      <c r="I1416" t="s">
        <v>7912</v>
      </c>
      <c r="J1416">
        <v>6065</v>
      </c>
    </row>
    <row r="1417" spans="1:10" x14ac:dyDescent="0.25">
      <c r="A1417">
        <v>15</v>
      </c>
      <c r="B1417">
        <v>16</v>
      </c>
      <c r="C1417">
        <f t="shared" si="22"/>
        <v>1416</v>
      </c>
      <c r="D1417">
        <v>526</v>
      </c>
      <c r="E1417">
        <v>780</v>
      </c>
      <c r="F1417">
        <v>63</v>
      </c>
      <c r="G1417">
        <v>6</v>
      </c>
      <c r="H1417">
        <v>0</v>
      </c>
      <c r="I1417" t="s">
        <v>7913</v>
      </c>
      <c r="J1417">
        <v>3380</v>
      </c>
    </row>
    <row r="1418" spans="1:10" x14ac:dyDescent="0.25">
      <c r="A1418">
        <v>15</v>
      </c>
      <c r="B1418">
        <v>17</v>
      </c>
      <c r="C1418">
        <f t="shared" si="22"/>
        <v>1417</v>
      </c>
      <c r="D1418">
        <v>543</v>
      </c>
      <c r="E1418">
        <v>790</v>
      </c>
      <c r="F1418">
        <v>56</v>
      </c>
      <c r="G1418">
        <v>20</v>
      </c>
      <c r="H1418">
        <v>3</v>
      </c>
      <c r="I1418" t="s">
        <v>7914</v>
      </c>
      <c r="J1418">
        <v>27018</v>
      </c>
    </row>
    <row r="1419" spans="1:10" x14ac:dyDescent="0.25">
      <c r="A1419">
        <v>15</v>
      </c>
      <c r="B1419">
        <v>18</v>
      </c>
      <c r="C1419">
        <f t="shared" si="22"/>
        <v>1418</v>
      </c>
      <c r="D1419">
        <v>1168</v>
      </c>
      <c r="E1419">
        <v>309</v>
      </c>
      <c r="F1419">
        <v>49</v>
      </c>
      <c r="G1419">
        <v>2</v>
      </c>
      <c r="H1419">
        <v>0</v>
      </c>
      <c r="I1419" t="s">
        <v>7915</v>
      </c>
      <c r="J1419">
        <v>2951</v>
      </c>
    </row>
    <row r="1420" spans="1:10" x14ac:dyDescent="0.25">
      <c r="A1420">
        <v>15</v>
      </c>
      <c r="B1420">
        <v>19</v>
      </c>
      <c r="C1420">
        <f t="shared" si="22"/>
        <v>1419</v>
      </c>
      <c r="D1420">
        <v>553</v>
      </c>
      <c r="E1420">
        <v>442</v>
      </c>
      <c r="F1420">
        <v>86</v>
      </c>
      <c r="G1420">
        <v>6</v>
      </c>
      <c r="H1420">
        <v>0</v>
      </c>
      <c r="I1420" t="s">
        <v>7916</v>
      </c>
      <c r="J1420">
        <v>5563</v>
      </c>
    </row>
    <row r="1421" spans="1:10" x14ac:dyDescent="0.25">
      <c r="A1421">
        <v>15</v>
      </c>
      <c r="B1421">
        <v>20</v>
      </c>
      <c r="C1421">
        <f t="shared" si="22"/>
        <v>1420</v>
      </c>
      <c r="D1421">
        <v>1124</v>
      </c>
      <c r="E1421">
        <v>672</v>
      </c>
      <c r="F1421">
        <v>51</v>
      </c>
      <c r="G1421">
        <v>2</v>
      </c>
      <c r="H1421">
        <v>0</v>
      </c>
      <c r="I1421" t="s">
        <v>7917</v>
      </c>
      <c r="J1421">
        <v>1928</v>
      </c>
    </row>
    <row r="1422" spans="1:10" x14ac:dyDescent="0.25">
      <c r="A1422">
        <v>15</v>
      </c>
      <c r="B1422">
        <v>21</v>
      </c>
      <c r="C1422">
        <f t="shared" si="22"/>
        <v>1421</v>
      </c>
      <c r="D1422">
        <v>498</v>
      </c>
      <c r="E1422">
        <v>285</v>
      </c>
      <c r="F1422">
        <v>0</v>
      </c>
      <c r="G1422">
        <v>2</v>
      </c>
      <c r="H1422">
        <v>4</v>
      </c>
      <c r="I1422" t="s">
        <v>7918</v>
      </c>
      <c r="J1422">
        <v>11473</v>
      </c>
    </row>
    <row r="1423" spans="1:10" x14ac:dyDescent="0.25">
      <c r="A1423">
        <v>15</v>
      </c>
      <c r="B1423">
        <v>22</v>
      </c>
      <c r="C1423">
        <f t="shared" si="22"/>
        <v>1422</v>
      </c>
      <c r="D1423">
        <v>475</v>
      </c>
      <c r="E1423">
        <v>498</v>
      </c>
      <c r="F1423">
        <v>124</v>
      </c>
      <c r="G1423">
        <v>4</v>
      </c>
      <c r="H1423">
        <v>0</v>
      </c>
      <c r="I1423" t="s">
        <v>7919</v>
      </c>
      <c r="J1423">
        <v>7069</v>
      </c>
    </row>
    <row r="1424" spans="1:10" x14ac:dyDescent="0.25">
      <c r="A1424">
        <v>15</v>
      </c>
      <c r="B1424">
        <v>23</v>
      </c>
      <c r="C1424">
        <f t="shared" si="22"/>
        <v>1423</v>
      </c>
      <c r="D1424">
        <v>1118</v>
      </c>
      <c r="E1424">
        <v>530</v>
      </c>
      <c r="F1424">
        <v>47</v>
      </c>
      <c r="G1424">
        <v>2</v>
      </c>
      <c r="H1424">
        <v>0</v>
      </c>
      <c r="I1424" t="s">
        <v>7920</v>
      </c>
      <c r="J1424">
        <v>1699</v>
      </c>
    </row>
    <row r="1425" spans="1:10" x14ac:dyDescent="0.25">
      <c r="A1425">
        <v>15</v>
      </c>
      <c r="B1425">
        <v>24</v>
      </c>
      <c r="C1425">
        <f t="shared" si="22"/>
        <v>1424</v>
      </c>
      <c r="D1425">
        <v>461</v>
      </c>
      <c r="E1425">
        <v>0</v>
      </c>
      <c r="F1425">
        <v>117</v>
      </c>
      <c r="G1425">
        <v>4</v>
      </c>
      <c r="H1425">
        <v>0</v>
      </c>
      <c r="I1425" t="s">
        <v>7921</v>
      </c>
      <c r="J1425">
        <v>2823</v>
      </c>
    </row>
    <row r="1426" spans="1:10" x14ac:dyDescent="0.25">
      <c r="A1426">
        <v>15</v>
      </c>
      <c r="B1426">
        <v>25</v>
      </c>
      <c r="C1426">
        <f t="shared" si="22"/>
        <v>1425</v>
      </c>
      <c r="D1426">
        <v>802</v>
      </c>
      <c r="E1426">
        <v>675</v>
      </c>
      <c r="F1426">
        <v>45</v>
      </c>
      <c r="G1426">
        <v>2</v>
      </c>
      <c r="H1426">
        <v>0</v>
      </c>
      <c r="I1426" t="s">
        <v>7922</v>
      </c>
      <c r="J1426">
        <v>13719</v>
      </c>
    </row>
    <row r="1427" spans="1:10" x14ac:dyDescent="0.25">
      <c r="A1427">
        <v>15</v>
      </c>
      <c r="B1427">
        <v>26</v>
      </c>
      <c r="C1427">
        <f t="shared" si="22"/>
        <v>1426</v>
      </c>
      <c r="D1427">
        <v>538</v>
      </c>
      <c r="E1427">
        <v>341</v>
      </c>
      <c r="F1427">
        <v>25</v>
      </c>
      <c r="G1427">
        <v>2</v>
      </c>
      <c r="H1427">
        <v>0</v>
      </c>
      <c r="I1427" t="s">
        <v>7923</v>
      </c>
      <c r="J1427">
        <v>1337</v>
      </c>
    </row>
    <row r="1428" spans="1:10" x14ac:dyDescent="0.25">
      <c r="A1428">
        <v>15</v>
      </c>
      <c r="B1428">
        <v>27</v>
      </c>
      <c r="C1428">
        <f t="shared" si="22"/>
        <v>1427</v>
      </c>
      <c r="D1428">
        <v>543</v>
      </c>
      <c r="E1428">
        <v>753</v>
      </c>
      <c r="F1428">
        <v>39</v>
      </c>
      <c r="G1428">
        <v>4</v>
      </c>
      <c r="H1428">
        <v>2</v>
      </c>
      <c r="I1428" t="s">
        <v>7924</v>
      </c>
      <c r="J1428">
        <v>70606</v>
      </c>
    </row>
    <row r="1429" spans="1:10" x14ac:dyDescent="0.25">
      <c r="A1429">
        <v>15</v>
      </c>
      <c r="B1429">
        <v>28</v>
      </c>
      <c r="C1429">
        <f t="shared" si="22"/>
        <v>1428</v>
      </c>
      <c r="D1429">
        <v>562</v>
      </c>
      <c r="E1429">
        <v>276</v>
      </c>
      <c r="F1429">
        <v>76</v>
      </c>
      <c r="G1429">
        <v>2</v>
      </c>
      <c r="H1429">
        <v>0</v>
      </c>
      <c r="I1429" t="s">
        <v>7925</v>
      </c>
      <c r="J1429">
        <v>1926</v>
      </c>
    </row>
    <row r="1430" spans="1:10" x14ac:dyDescent="0.25">
      <c r="A1430">
        <v>15</v>
      </c>
      <c r="B1430">
        <v>29</v>
      </c>
      <c r="C1430">
        <f t="shared" si="22"/>
        <v>1429</v>
      </c>
      <c r="D1430">
        <v>1524</v>
      </c>
      <c r="E1430">
        <v>363</v>
      </c>
      <c r="F1430">
        <v>40</v>
      </c>
      <c r="G1430">
        <v>2</v>
      </c>
      <c r="H1430">
        <v>2</v>
      </c>
      <c r="I1430" t="s">
        <v>7926</v>
      </c>
      <c r="J1430">
        <v>19715</v>
      </c>
    </row>
    <row r="1431" spans="1:10" x14ac:dyDescent="0.25">
      <c r="A1431">
        <v>15</v>
      </c>
      <c r="B1431">
        <v>30</v>
      </c>
      <c r="C1431">
        <f t="shared" si="22"/>
        <v>1430</v>
      </c>
      <c r="D1431">
        <v>487</v>
      </c>
      <c r="E1431">
        <v>300</v>
      </c>
      <c r="F1431">
        <v>64</v>
      </c>
      <c r="G1431">
        <v>2</v>
      </c>
      <c r="H1431">
        <v>0</v>
      </c>
      <c r="I1431" t="s">
        <v>7927</v>
      </c>
      <c r="J1431">
        <v>2486</v>
      </c>
    </row>
    <row r="1432" spans="1:10" x14ac:dyDescent="0.25">
      <c r="A1432">
        <v>15</v>
      </c>
      <c r="B1432">
        <v>31</v>
      </c>
      <c r="C1432">
        <f t="shared" si="22"/>
        <v>1431</v>
      </c>
      <c r="D1432">
        <v>552</v>
      </c>
      <c r="E1432">
        <v>213</v>
      </c>
      <c r="F1432">
        <v>50</v>
      </c>
      <c r="G1432">
        <v>6</v>
      </c>
      <c r="H1432">
        <v>0</v>
      </c>
      <c r="I1432" t="s">
        <v>7928</v>
      </c>
      <c r="J1432">
        <v>7979</v>
      </c>
    </row>
    <row r="1433" spans="1:10" x14ac:dyDescent="0.25">
      <c r="A1433">
        <v>15</v>
      </c>
      <c r="B1433">
        <v>32</v>
      </c>
      <c r="C1433">
        <f t="shared" si="22"/>
        <v>1432</v>
      </c>
      <c r="D1433">
        <v>1060</v>
      </c>
      <c r="E1433">
        <v>353</v>
      </c>
      <c r="F1433">
        <v>37</v>
      </c>
      <c r="G1433">
        <v>2</v>
      </c>
      <c r="H1433">
        <v>5</v>
      </c>
      <c r="I1433" t="s">
        <v>7929</v>
      </c>
      <c r="J1433">
        <v>47288</v>
      </c>
    </row>
    <row r="1434" spans="1:10" x14ac:dyDescent="0.25">
      <c r="A1434">
        <v>15</v>
      </c>
      <c r="B1434">
        <v>33</v>
      </c>
      <c r="C1434">
        <f t="shared" si="22"/>
        <v>1433</v>
      </c>
      <c r="D1434">
        <v>3205</v>
      </c>
      <c r="E1434">
        <v>330</v>
      </c>
      <c r="F1434">
        <v>61</v>
      </c>
      <c r="G1434">
        <v>2</v>
      </c>
      <c r="H1434">
        <v>3</v>
      </c>
      <c r="I1434" t="s">
        <v>7930</v>
      </c>
      <c r="J1434">
        <v>18679</v>
      </c>
    </row>
    <row r="1435" spans="1:10" x14ac:dyDescent="0.25">
      <c r="A1435">
        <v>15</v>
      </c>
      <c r="B1435">
        <v>34</v>
      </c>
      <c r="C1435">
        <f t="shared" si="22"/>
        <v>1434</v>
      </c>
      <c r="D1435">
        <v>437</v>
      </c>
      <c r="E1435">
        <v>368</v>
      </c>
      <c r="F1435">
        <v>92</v>
      </c>
      <c r="G1435">
        <v>4</v>
      </c>
      <c r="H1435">
        <v>0</v>
      </c>
      <c r="I1435" t="s">
        <v>7931</v>
      </c>
      <c r="J1435">
        <v>7345</v>
      </c>
    </row>
    <row r="1436" spans="1:10" x14ac:dyDescent="0.25">
      <c r="A1436">
        <v>15</v>
      </c>
      <c r="B1436">
        <v>35</v>
      </c>
      <c r="C1436">
        <f t="shared" si="22"/>
        <v>1435</v>
      </c>
      <c r="D1436">
        <v>1070</v>
      </c>
      <c r="E1436">
        <v>405</v>
      </c>
      <c r="F1436">
        <v>365</v>
      </c>
      <c r="G1436">
        <v>4</v>
      </c>
      <c r="H1436">
        <v>0</v>
      </c>
      <c r="I1436" t="s">
        <v>7932</v>
      </c>
      <c r="J1436">
        <v>16638</v>
      </c>
    </row>
    <row r="1437" spans="1:10" x14ac:dyDescent="0.25">
      <c r="A1437">
        <v>15</v>
      </c>
      <c r="B1437">
        <v>36</v>
      </c>
      <c r="C1437">
        <f t="shared" si="22"/>
        <v>1436</v>
      </c>
      <c r="D1437">
        <v>532</v>
      </c>
      <c r="E1437">
        <v>616</v>
      </c>
      <c r="F1437">
        <v>42</v>
      </c>
      <c r="G1437">
        <v>4</v>
      </c>
      <c r="H1437">
        <v>4</v>
      </c>
      <c r="I1437" t="s">
        <v>7933</v>
      </c>
      <c r="J1437">
        <v>23988</v>
      </c>
    </row>
    <row r="1438" spans="1:10" x14ac:dyDescent="0.25">
      <c r="A1438">
        <v>15</v>
      </c>
      <c r="B1438">
        <v>37</v>
      </c>
      <c r="C1438">
        <f t="shared" si="22"/>
        <v>1437</v>
      </c>
      <c r="D1438">
        <v>5290</v>
      </c>
      <c r="E1438">
        <v>241</v>
      </c>
      <c r="F1438">
        <v>44</v>
      </c>
      <c r="G1438">
        <v>2</v>
      </c>
      <c r="H1438">
        <v>0</v>
      </c>
      <c r="I1438" t="s">
        <v>7934</v>
      </c>
      <c r="J1438">
        <v>2123</v>
      </c>
    </row>
    <row r="1439" spans="1:10" x14ac:dyDescent="0.25">
      <c r="A1439">
        <v>15</v>
      </c>
      <c r="B1439">
        <v>38</v>
      </c>
      <c r="C1439">
        <f t="shared" si="22"/>
        <v>1438</v>
      </c>
      <c r="D1439">
        <v>0</v>
      </c>
      <c r="E1439">
        <v>832</v>
      </c>
      <c r="F1439">
        <v>60</v>
      </c>
      <c r="G1439">
        <v>2</v>
      </c>
      <c r="H1439">
        <v>0</v>
      </c>
      <c r="I1439" t="s">
        <v>7935</v>
      </c>
      <c r="J1439">
        <v>2312</v>
      </c>
    </row>
    <row r="1440" spans="1:10" x14ac:dyDescent="0.25">
      <c r="A1440">
        <v>15</v>
      </c>
      <c r="B1440">
        <v>39</v>
      </c>
      <c r="C1440">
        <f t="shared" si="22"/>
        <v>1439</v>
      </c>
      <c r="D1440">
        <v>502</v>
      </c>
      <c r="E1440">
        <v>387</v>
      </c>
      <c r="F1440">
        <v>540</v>
      </c>
      <c r="G1440">
        <v>2</v>
      </c>
      <c r="H1440">
        <v>1</v>
      </c>
      <c r="I1440" t="s">
        <v>7936</v>
      </c>
      <c r="J1440">
        <v>14299</v>
      </c>
    </row>
    <row r="1441" spans="1:10" x14ac:dyDescent="0.25">
      <c r="A1441">
        <v>15</v>
      </c>
      <c r="B1441">
        <v>40</v>
      </c>
      <c r="C1441">
        <f t="shared" si="22"/>
        <v>1440</v>
      </c>
      <c r="D1441">
        <v>1074</v>
      </c>
      <c r="E1441">
        <v>329</v>
      </c>
      <c r="F1441">
        <v>57</v>
      </c>
      <c r="G1441">
        <v>2</v>
      </c>
      <c r="H1441">
        <v>0</v>
      </c>
      <c r="I1441" t="s">
        <v>473</v>
      </c>
      <c r="J1441">
        <v>1577</v>
      </c>
    </row>
    <row r="1442" spans="1:10" x14ac:dyDescent="0.25">
      <c r="A1442">
        <v>15</v>
      </c>
      <c r="B1442">
        <v>41</v>
      </c>
      <c r="C1442">
        <f t="shared" si="22"/>
        <v>1441</v>
      </c>
      <c r="D1442">
        <v>858</v>
      </c>
      <c r="E1442">
        <v>124</v>
      </c>
      <c r="F1442">
        <v>57</v>
      </c>
      <c r="G1442">
        <v>2</v>
      </c>
      <c r="H1442">
        <v>0</v>
      </c>
      <c r="I1442" t="s">
        <v>7937</v>
      </c>
      <c r="J1442">
        <v>1834</v>
      </c>
    </row>
    <row r="1443" spans="1:10" x14ac:dyDescent="0.25">
      <c r="A1443">
        <v>15</v>
      </c>
      <c r="B1443">
        <v>42</v>
      </c>
      <c r="C1443">
        <f t="shared" si="22"/>
        <v>1442</v>
      </c>
      <c r="D1443">
        <v>1056</v>
      </c>
      <c r="E1443">
        <v>1110</v>
      </c>
      <c r="F1443">
        <v>69</v>
      </c>
      <c r="G1443">
        <v>6</v>
      </c>
      <c r="H1443">
        <v>1</v>
      </c>
      <c r="I1443" t="s">
        <v>7938</v>
      </c>
      <c r="J1443">
        <v>2841</v>
      </c>
    </row>
    <row r="1444" spans="1:10" x14ac:dyDescent="0.25">
      <c r="A1444">
        <v>15</v>
      </c>
      <c r="B1444">
        <v>43</v>
      </c>
      <c r="C1444">
        <f t="shared" si="22"/>
        <v>1443</v>
      </c>
      <c r="D1444">
        <v>1413</v>
      </c>
      <c r="E1444">
        <v>410</v>
      </c>
      <c r="F1444">
        <v>28</v>
      </c>
      <c r="G1444">
        <v>8</v>
      </c>
      <c r="H1444">
        <v>0</v>
      </c>
      <c r="I1444" t="s">
        <v>7939</v>
      </c>
      <c r="J1444">
        <v>21532</v>
      </c>
    </row>
    <row r="1445" spans="1:10" x14ac:dyDescent="0.25">
      <c r="A1445">
        <v>15</v>
      </c>
      <c r="B1445">
        <v>44</v>
      </c>
      <c r="C1445">
        <f t="shared" si="22"/>
        <v>1444</v>
      </c>
      <c r="D1445">
        <v>712</v>
      </c>
      <c r="E1445">
        <v>777</v>
      </c>
      <c r="F1445">
        <v>50</v>
      </c>
      <c r="G1445">
        <v>10</v>
      </c>
      <c r="H1445">
        <v>0</v>
      </c>
      <c r="I1445" t="s">
        <v>7940</v>
      </c>
      <c r="J1445">
        <v>41675</v>
      </c>
    </row>
    <row r="1446" spans="1:10" x14ac:dyDescent="0.25">
      <c r="A1446">
        <v>15</v>
      </c>
      <c r="B1446">
        <v>45</v>
      </c>
      <c r="C1446">
        <f t="shared" si="22"/>
        <v>1445</v>
      </c>
      <c r="D1446">
        <v>563</v>
      </c>
      <c r="E1446">
        <v>1134</v>
      </c>
      <c r="F1446">
        <v>59</v>
      </c>
      <c r="G1446">
        <v>8</v>
      </c>
      <c r="H1446">
        <v>0</v>
      </c>
      <c r="I1446" t="s">
        <v>7941</v>
      </c>
      <c r="J1446">
        <v>8450</v>
      </c>
    </row>
    <row r="1447" spans="1:10" x14ac:dyDescent="0.25">
      <c r="A1447">
        <v>15</v>
      </c>
      <c r="B1447">
        <v>46</v>
      </c>
      <c r="C1447">
        <f t="shared" si="22"/>
        <v>1446</v>
      </c>
      <c r="D1447">
        <v>461</v>
      </c>
      <c r="E1447">
        <v>576</v>
      </c>
      <c r="F1447">
        <v>61</v>
      </c>
      <c r="G1447">
        <v>2</v>
      </c>
      <c r="H1447">
        <v>1</v>
      </c>
      <c r="I1447" t="s">
        <v>7942</v>
      </c>
      <c r="J1447">
        <v>191860</v>
      </c>
    </row>
    <row r="1448" spans="1:10" x14ac:dyDescent="0.25">
      <c r="A1448">
        <v>15</v>
      </c>
      <c r="B1448">
        <v>47</v>
      </c>
      <c r="C1448">
        <f t="shared" si="22"/>
        <v>1447</v>
      </c>
      <c r="D1448">
        <v>868</v>
      </c>
      <c r="E1448">
        <v>265</v>
      </c>
      <c r="F1448">
        <v>159</v>
      </c>
      <c r="G1448">
        <v>2</v>
      </c>
      <c r="H1448">
        <v>0</v>
      </c>
      <c r="I1448" t="s">
        <v>7943</v>
      </c>
      <c r="J1448">
        <v>4235</v>
      </c>
    </row>
    <row r="1449" spans="1:10" x14ac:dyDescent="0.25">
      <c r="A1449">
        <v>15</v>
      </c>
      <c r="B1449">
        <v>48</v>
      </c>
      <c r="C1449">
        <f t="shared" si="22"/>
        <v>1448</v>
      </c>
      <c r="D1449">
        <v>1314</v>
      </c>
      <c r="E1449">
        <v>512</v>
      </c>
      <c r="F1449">
        <v>60</v>
      </c>
      <c r="G1449">
        <v>0</v>
      </c>
      <c r="H1449">
        <v>0</v>
      </c>
      <c r="J1449">
        <v>1843</v>
      </c>
    </row>
    <row r="1450" spans="1:10" x14ac:dyDescent="0.25">
      <c r="A1450">
        <v>15</v>
      </c>
      <c r="B1450">
        <v>49</v>
      </c>
      <c r="C1450">
        <f t="shared" si="22"/>
        <v>1449</v>
      </c>
      <c r="D1450">
        <v>2178</v>
      </c>
      <c r="E1450">
        <v>1550</v>
      </c>
      <c r="F1450">
        <v>63</v>
      </c>
      <c r="G1450">
        <v>2</v>
      </c>
      <c r="H1450">
        <v>0</v>
      </c>
      <c r="I1450" t="s">
        <v>7944</v>
      </c>
      <c r="J1450">
        <v>7181</v>
      </c>
    </row>
    <row r="1451" spans="1:10" x14ac:dyDescent="0.25">
      <c r="A1451">
        <v>15</v>
      </c>
      <c r="B1451">
        <v>50</v>
      </c>
      <c r="C1451">
        <f t="shared" si="22"/>
        <v>1450</v>
      </c>
      <c r="D1451">
        <v>880</v>
      </c>
      <c r="E1451">
        <v>227</v>
      </c>
      <c r="F1451">
        <v>180</v>
      </c>
      <c r="G1451">
        <v>10</v>
      </c>
      <c r="H1451">
        <v>0</v>
      </c>
      <c r="I1451" t="s">
        <v>7945</v>
      </c>
      <c r="J1451">
        <v>11397</v>
      </c>
    </row>
    <row r="1452" spans="1:10" x14ac:dyDescent="0.25">
      <c r="A1452">
        <v>15</v>
      </c>
      <c r="B1452">
        <v>51</v>
      </c>
      <c r="C1452">
        <f t="shared" si="22"/>
        <v>1451</v>
      </c>
      <c r="D1452">
        <v>1560</v>
      </c>
      <c r="E1452">
        <v>357</v>
      </c>
      <c r="F1452">
        <v>52</v>
      </c>
      <c r="G1452">
        <v>4</v>
      </c>
      <c r="H1452">
        <v>5</v>
      </c>
      <c r="I1452" t="s">
        <v>7946</v>
      </c>
      <c r="J1452">
        <v>9823</v>
      </c>
    </row>
    <row r="1453" spans="1:10" x14ac:dyDescent="0.25">
      <c r="A1453">
        <v>15</v>
      </c>
      <c r="B1453">
        <v>52</v>
      </c>
      <c r="C1453">
        <f t="shared" si="22"/>
        <v>1452</v>
      </c>
      <c r="D1453">
        <v>2025</v>
      </c>
      <c r="E1453">
        <v>652</v>
      </c>
      <c r="F1453">
        <v>63</v>
      </c>
      <c r="G1453">
        <v>6</v>
      </c>
      <c r="H1453">
        <v>1</v>
      </c>
      <c r="I1453" t="s">
        <v>7947</v>
      </c>
      <c r="J1453">
        <v>4692</v>
      </c>
    </row>
    <row r="1454" spans="1:10" x14ac:dyDescent="0.25">
      <c r="A1454">
        <v>15</v>
      </c>
      <c r="B1454">
        <v>53</v>
      </c>
      <c r="C1454">
        <f t="shared" si="22"/>
        <v>1453</v>
      </c>
      <c r="D1454">
        <v>920</v>
      </c>
      <c r="E1454">
        <v>379</v>
      </c>
      <c r="F1454">
        <v>132</v>
      </c>
      <c r="G1454">
        <v>0</v>
      </c>
      <c r="H1454">
        <v>1</v>
      </c>
      <c r="I1454" t="s">
        <v>653</v>
      </c>
      <c r="J1454">
        <v>10111</v>
      </c>
    </row>
    <row r="1455" spans="1:10" x14ac:dyDescent="0.25">
      <c r="A1455">
        <v>15</v>
      </c>
      <c r="B1455">
        <v>54</v>
      </c>
      <c r="C1455">
        <f t="shared" si="22"/>
        <v>1454</v>
      </c>
      <c r="D1455">
        <v>469</v>
      </c>
      <c r="E1455">
        <v>306</v>
      </c>
      <c r="F1455">
        <v>59</v>
      </c>
      <c r="G1455">
        <v>4</v>
      </c>
      <c r="H1455">
        <v>0</v>
      </c>
      <c r="I1455" t="s">
        <v>7948</v>
      </c>
      <c r="J1455">
        <v>3000</v>
      </c>
    </row>
    <row r="1456" spans="1:10" x14ac:dyDescent="0.25">
      <c r="A1456">
        <v>15</v>
      </c>
      <c r="B1456">
        <v>55</v>
      </c>
      <c r="C1456">
        <f t="shared" si="22"/>
        <v>1455</v>
      </c>
      <c r="D1456">
        <v>1089</v>
      </c>
      <c r="E1456">
        <v>1196</v>
      </c>
      <c r="F1456">
        <v>106</v>
      </c>
      <c r="G1456">
        <v>6</v>
      </c>
      <c r="H1456">
        <v>0</v>
      </c>
      <c r="I1456" t="s">
        <v>7949</v>
      </c>
      <c r="J1456">
        <v>13410</v>
      </c>
    </row>
    <row r="1457" spans="1:10" x14ac:dyDescent="0.25">
      <c r="A1457">
        <v>15</v>
      </c>
      <c r="B1457">
        <v>56</v>
      </c>
      <c r="C1457">
        <f t="shared" si="22"/>
        <v>1456</v>
      </c>
      <c r="D1457">
        <v>489</v>
      </c>
      <c r="E1457">
        <v>169</v>
      </c>
      <c r="F1457">
        <v>195</v>
      </c>
      <c r="G1457">
        <v>2</v>
      </c>
      <c r="H1457">
        <v>0</v>
      </c>
      <c r="I1457" t="s">
        <v>7950</v>
      </c>
      <c r="J1457">
        <v>4302</v>
      </c>
    </row>
    <row r="1458" spans="1:10" x14ac:dyDescent="0.25">
      <c r="A1458">
        <v>15</v>
      </c>
      <c r="B1458">
        <v>57</v>
      </c>
      <c r="C1458">
        <f t="shared" si="22"/>
        <v>1457</v>
      </c>
      <c r="D1458">
        <v>1497</v>
      </c>
      <c r="E1458">
        <v>1002</v>
      </c>
      <c r="F1458">
        <v>410</v>
      </c>
      <c r="G1458">
        <v>8</v>
      </c>
      <c r="H1458">
        <v>1</v>
      </c>
      <c r="I1458" t="s">
        <v>7951</v>
      </c>
      <c r="J1458">
        <v>11708</v>
      </c>
    </row>
    <row r="1459" spans="1:10" x14ac:dyDescent="0.25">
      <c r="A1459">
        <v>15</v>
      </c>
      <c r="B1459">
        <v>58</v>
      </c>
      <c r="C1459">
        <f t="shared" si="22"/>
        <v>1458</v>
      </c>
      <c r="D1459">
        <v>0</v>
      </c>
      <c r="E1459">
        <v>690</v>
      </c>
      <c r="F1459">
        <v>183</v>
      </c>
      <c r="G1459">
        <v>0</v>
      </c>
      <c r="H1459">
        <v>0</v>
      </c>
      <c r="J1459">
        <v>4350</v>
      </c>
    </row>
    <row r="1460" spans="1:10" x14ac:dyDescent="0.25">
      <c r="A1460">
        <v>15</v>
      </c>
      <c r="B1460">
        <v>59</v>
      </c>
      <c r="C1460">
        <f t="shared" si="22"/>
        <v>1459</v>
      </c>
      <c r="D1460">
        <v>623</v>
      </c>
      <c r="E1460">
        <v>652</v>
      </c>
      <c r="F1460">
        <v>49</v>
      </c>
      <c r="G1460">
        <v>2</v>
      </c>
      <c r="H1460">
        <v>0</v>
      </c>
      <c r="I1460" t="s">
        <v>7952</v>
      </c>
      <c r="J1460">
        <v>2044</v>
      </c>
    </row>
    <row r="1461" spans="1:10" x14ac:dyDescent="0.25">
      <c r="A1461">
        <v>15</v>
      </c>
      <c r="B1461">
        <v>60</v>
      </c>
      <c r="C1461">
        <f t="shared" si="22"/>
        <v>1460</v>
      </c>
      <c r="D1461">
        <v>491</v>
      </c>
      <c r="E1461">
        <v>886</v>
      </c>
      <c r="F1461">
        <v>52</v>
      </c>
      <c r="G1461">
        <v>4</v>
      </c>
      <c r="H1461">
        <v>0</v>
      </c>
      <c r="I1461" t="s">
        <v>7953</v>
      </c>
      <c r="J1461">
        <v>2032</v>
      </c>
    </row>
    <row r="1462" spans="1:10" x14ac:dyDescent="0.25">
      <c r="A1462">
        <v>15</v>
      </c>
      <c r="B1462">
        <v>61</v>
      </c>
      <c r="C1462">
        <f t="shared" si="22"/>
        <v>1461</v>
      </c>
      <c r="D1462">
        <v>499</v>
      </c>
      <c r="E1462">
        <v>933</v>
      </c>
      <c r="F1462">
        <v>48</v>
      </c>
      <c r="G1462">
        <v>2</v>
      </c>
      <c r="H1462">
        <v>0</v>
      </c>
      <c r="I1462" t="s">
        <v>7954</v>
      </c>
      <c r="J1462">
        <v>2733</v>
      </c>
    </row>
    <row r="1463" spans="1:10" x14ac:dyDescent="0.25">
      <c r="A1463">
        <v>15</v>
      </c>
      <c r="B1463">
        <v>62</v>
      </c>
      <c r="C1463">
        <f t="shared" si="22"/>
        <v>1462</v>
      </c>
      <c r="D1463">
        <v>604</v>
      </c>
      <c r="E1463">
        <v>578</v>
      </c>
      <c r="F1463">
        <v>41</v>
      </c>
      <c r="G1463">
        <v>8</v>
      </c>
      <c r="H1463">
        <v>4</v>
      </c>
      <c r="I1463" t="s">
        <v>7955</v>
      </c>
      <c r="J1463">
        <v>178655</v>
      </c>
    </row>
    <row r="1464" spans="1:10" x14ac:dyDescent="0.25">
      <c r="A1464">
        <v>15</v>
      </c>
      <c r="B1464">
        <v>63</v>
      </c>
      <c r="C1464">
        <f t="shared" si="22"/>
        <v>1463</v>
      </c>
      <c r="D1464">
        <v>1334</v>
      </c>
      <c r="E1464">
        <v>1690</v>
      </c>
      <c r="F1464">
        <v>59</v>
      </c>
      <c r="G1464">
        <v>2</v>
      </c>
      <c r="H1464">
        <v>1</v>
      </c>
      <c r="I1464" t="s">
        <v>7956</v>
      </c>
      <c r="J1464">
        <v>3134</v>
      </c>
    </row>
    <row r="1465" spans="1:10" x14ac:dyDescent="0.25">
      <c r="A1465">
        <v>15</v>
      </c>
      <c r="B1465">
        <v>64</v>
      </c>
      <c r="C1465">
        <f t="shared" si="22"/>
        <v>1464</v>
      </c>
      <c r="D1465">
        <v>628</v>
      </c>
      <c r="E1465">
        <v>204</v>
      </c>
      <c r="F1465">
        <v>31</v>
      </c>
      <c r="G1465">
        <v>2</v>
      </c>
      <c r="H1465">
        <v>0</v>
      </c>
      <c r="I1465" t="s">
        <v>7957</v>
      </c>
      <c r="J1465">
        <v>1019</v>
      </c>
    </row>
    <row r="1466" spans="1:10" x14ac:dyDescent="0.25">
      <c r="A1466">
        <v>15</v>
      </c>
      <c r="B1466">
        <v>65</v>
      </c>
      <c r="C1466">
        <f t="shared" si="22"/>
        <v>1465</v>
      </c>
      <c r="D1466">
        <v>590</v>
      </c>
      <c r="E1466">
        <v>726</v>
      </c>
      <c r="F1466">
        <v>59</v>
      </c>
      <c r="G1466">
        <v>4</v>
      </c>
      <c r="H1466">
        <v>1</v>
      </c>
      <c r="I1466" t="s">
        <v>7958</v>
      </c>
      <c r="J1466">
        <v>7413</v>
      </c>
    </row>
    <row r="1467" spans="1:10" x14ac:dyDescent="0.25">
      <c r="A1467">
        <v>15</v>
      </c>
      <c r="B1467">
        <v>66</v>
      </c>
      <c r="C1467">
        <f t="shared" si="22"/>
        <v>1466</v>
      </c>
      <c r="D1467">
        <v>358</v>
      </c>
      <c r="E1467">
        <v>560</v>
      </c>
      <c r="F1467">
        <v>230</v>
      </c>
      <c r="G1467">
        <v>2</v>
      </c>
      <c r="H1467">
        <v>0</v>
      </c>
      <c r="I1467" t="s">
        <v>7959</v>
      </c>
      <c r="J1467">
        <v>5413</v>
      </c>
    </row>
    <row r="1468" spans="1:10" x14ac:dyDescent="0.25">
      <c r="A1468">
        <v>15</v>
      </c>
      <c r="B1468">
        <v>67</v>
      </c>
      <c r="C1468">
        <f t="shared" si="22"/>
        <v>1467</v>
      </c>
      <c r="D1468">
        <v>0</v>
      </c>
      <c r="E1468">
        <v>622</v>
      </c>
      <c r="F1468">
        <v>40</v>
      </c>
      <c r="G1468">
        <v>6</v>
      </c>
      <c r="H1468">
        <v>0</v>
      </c>
      <c r="I1468" t="s">
        <v>7960</v>
      </c>
      <c r="J1468">
        <v>4145</v>
      </c>
    </row>
    <row r="1469" spans="1:10" x14ac:dyDescent="0.25">
      <c r="A1469">
        <v>15</v>
      </c>
      <c r="B1469">
        <v>68</v>
      </c>
      <c r="C1469">
        <f t="shared" si="22"/>
        <v>1468</v>
      </c>
      <c r="D1469">
        <v>455</v>
      </c>
      <c r="E1469">
        <v>337</v>
      </c>
      <c r="F1469">
        <v>128</v>
      </c>
      <c r="G1469">
        <v>6</v>
      </c>
      <c r="H1469">
        <v>2</v>
      </c>
      <c r="I1469" t="s">
        <v>7961</v>
      </c>
      <c r="J1469">
        <v>73023</v>
      </c>
    </row>
    <row r="1470" spans="1:10" x14ac:dyDescent="0.25">
      <c r="A1470">
        <v>15</v>
      </c>
      <c r="B1470">
        <v>69</v>
      </c>
      <c r="C1470">
        <f t="shared" si="22"/>
        <v>1469</v>
      </c>
      <c r="D1470">
        <v>606</v>
      </c>
      <c r="E1470">
        <v>319</v>
      </c>
      <c r="F1470">
        <v>54</v>
      </c>
      <c r="G1470">
        <v>2</v>
      </c>
      <c r="H1470">
        <v>0</v>
      </c>
      <c r="I1470" t="s">
        <v>7962</v>
      </c>
      <c r="J1470">
        <v>17593</v>
      </c>
    </row>
    <row r="1471" spans="1:10" x14ac:dyDescent="0.25">
      <c r="A1471">
        <v>15</v>
      </c>
      <c r="B1471">
        <v>70</v>
      </c>
      <c r="C1471">
        <f t="shared" si="22"/>
        <v>1470</v>
      </c>
      <c r="D1471">
        <v>1464</v>
      </c>
      <c r="E1471">
        <v>2510</v>
      </c>
      <c r="F1471">
        <v>58</v>
      </c>
      <c r="G1471">
        <v>2</v>
      </c>
      <c r="H1471">
        <v>0</v>
      </c>
      <c r="I1471" t="s">
        <v>7963</v>
      </c>
      <c r="J1471">
        <v>6416</v>
      </c>
    </row>
    <row r="1472" spans="1:10" x14ac:dyDescent="0.25">
      <c r="A1472">
        <v>15</v>
      </c>
      <c r="B1472">
        <v>71</v>
      </c>
      <c r="C1472">
        <f t="shared" si="22"/>
        <v>1471</v>
      </c>
      <c r="D1472">
        <v>446</v>
      </c>
      <c r="E1472">
        <v>244</v>
      </c>
      <c r="F1472">
        <v>55</v>
      </c>
      <c r="G1472">
        <v>4</v>
      </c>
      <c r="H1472">
        <v>0</v>
      </c>
      <c r="I1472" t="s">
        <v>7964</v>
      </c>
      <c r="J1472">
        <v>6454</v>
      </c>
    </row>
    <row r="1473" spans="1:10" x14ac:dyDescent="0.25">
      <c r="A1473">
        <v>15</v>
      </c>
      <c r="B1473">
        <v>72</v>
      </c>
      <c r="C1473">
        <f t="shared" si="22"/>
        <v>1472</v>
      </c>
      <c r="D1473">
        <v>376</v>
      </c>
      <c r="E1473">
        <v>414</v>
      </c>
      <c r="F1473">
        <v>56</v>
      </c>
      <c r="G1473">
        <v>4</v>
      </c>
      <c r="H1473">
        <v>1</v>
      </c>
      <c r="I1473" t="s">
        <v>7965</v>
      </c>
      <c r="J1473">
        <v>1729</v>
      </c>
    </row>
    <row r="1474" spans="1:10" x14ac:dyDescent="0.25">
      <c r="A1474">
        <v>15</v>
      </c>
      <c r="B1474">
        <v>73</v>
      </c>
      <c r="C1474">
        <f t="shared" si="22"/>
        <v>1473</v>
      </c>
      <c r="D1474">
        <v>1150</v>
      </c>
      <c r="E1474">
        <v>1424</v>
      </c>
      <c r="F1474">
        <v>56</v>
      </c>
      <c r="G1474">
        <v>2</v>
      </c>
      <c r="H1474">
        <v>0</v>
      </c>
      <c r="I1474" t="s">
        <v>7966</v>
      </c>
      <c r="J1474">
        <v>2786</v>
      </c>
    </row>
    <row r="1475" spans="1:10" x14ac:dyDescent="0.25">
      <c r="A1475">
        <v>15</v>
      </c>
      <c r="B1475">
        <v>74</v>
      </c>
      <c r="C1475">
        <f t="shared" si="22"/>
        <v>1474</v>
      </c>
      <c r="D1475">
        <v>1662</v>
      </c>
      <c r="E1475">
        <v>500</v>
      </c>
      <c r="F1475">
        <v>42</v>
      </c>
      <c r="G1475">
        <v>2</v>
      </c>
      <c r="H1475">
        <v>0</v>
      </c>
      <c r="I1475" t="s">
        <v>7967</v>
      </c>
      <c r="J1475">
        <v>7522</v>
      </c>
    </row>
    <row r="1476" spans="1:10" x14ac:dyDescent="0.25">
      <c r="A1476">
        <v>15</v>
      </c>
      <c r="B1476">
        <v>75</v>
      </c>
      <c r="C1476">
        <f t="shared" ref="C1476:C1539" si="23">C1475+1</f>
        <v>1475</v>
      </c>
      <c r="D1476">
        <v>426</v>
      </c>
      <c r="E1476">
        <v>301</v>
      </c>
      <c r="F1476">
        <v>30</v>
      </c>
      <c r="G1476">
        <v>2</v>
      </c>
      <c r="H1476">
        <v>0</v>
      </c>
      <c r="I1476" t="s">
        <v>7968</v>
      </c>
      <c r="J1476">
        <v>1887</v>
      </c>
    </row>
    <row r="1477" spans="1:10" x14ac:dyDescent="0.25">
      <c r="A1477">
        <v>15</v>
      </c>
      <c r="B1477">
        <v>76</v>
      </c>
      <c r="C1477">
        <f t="shared" si="23"/>
        <v>1476</v>
      </c>
      <c r="D1477">
        <v>1545</v>
      </c>
      <c r="E1477">
        <v>283</v>
      </c>
      <c r="F1477">
        <v>134</v>
      </c>
      <c r="G1477">
        <v>20</v>
      </c>
      <c r="H1477">
        <v>2</v>
      </c>
      <c r="I1477" t="s">
        <v>7969</v>
      </c>
      <c r="J1477">
        <v>40755</v>
      </c>
    </row>
    <row r="1478" spans="1:10" x14ac:dyDescent="0.25">
      <c r="A1478">
        <v>15</v>
      </c>
      <c r="B1478">
        <v>77</v>
      </c>
      <c r="C1478">
        <f t="shared" si="23"/>
        <v>1477</v>
      </c>
      <c r="D1478">
        <v>516</v>
      </c>
      <c r="E1478">
        <v>393</v>
      </c>
      <c r="F1478">
        <v>36</v>
      </c>
      <c r="G1478">
        <v>2</v>
      </c>
      <c r="H1478">
        <v>0</v>
      </c>
      <c r="I1478" t="s">
        <v>7970</v>
      </c>
      <c r="J1478">
        <v>5230</v>
      </c>
    </row>
    <row r="1479" spans="1:10" x14ac:dyDescent="0.25">
      <c r="A1479">
        <v>15</v>
      </c>
      <c r="B1479">
        <v>78</v>
      </c>
      <c r="C1479">
        <f t="shared" si="23"/>
        <v>1478</v>
      </c>
      <c r="D1479">
        <v>441</v>
      </c>
      <c r="E1479">
        <v>700</v>
      </c>
      <c r="F1479">
        <v>55</v>
      </c>
      <c r="G1479">
        <v>2</v>
      </c>
      <c r="H1479">
        <v>0</v>
      </c>
      <c r="I1479" t="s">
        <v>7971</v>
      </c>
      <c r="J1479">
        <v>1904</v>
      </c>
    </row>
    <row r="1480" spans="1:10" x14ac:dyDescent="0.25">
      <c r="A1480">
        <v>15</v>
      </c>
      <c r="B1480">
        <v>79</v>
      </c>
      <c r="C1480">
        <f t="shared" si="23"/>
        <v>1479</v>
      </c>
      <c r="D1480">
        <v>1815</v>
      </c>
      <c r="E1480">
        <v>374</v>
      </c>
      <c r="F1480">
        <v>69</v>
      </c>
      <c r="G1480">
        <v>2</v>
      </c>
      <c r="H1480">
        <v>1</v>
      </c>
      <c r="I1480" t="s">
        <v>7972</v>
      </c>
      <c r="J1480">
        <v>2026</v>
      </c>
    </row>
    <row r="1481" spans="1:10" x14ac:dyDescent="0.25">
      <c r="A1481">
        <v>15</v>
      </c>
      <c r="B1481">
        <v>80</v>
      </c>
      <c r="C1481">
        <f t="shared" si="23"/>
        <v>1480</v>
      </c>
      <c r="D1481">
        <v>446</v>
      </c>
      <c r="E1481">
        <v>424</v>
      </c>
      <c r="F1481">
        <v>114</v>
      </c>
      <c r="G1481">
        <v>4</v>
      </c>
      <c r="H1481">
        <v>0</v>
      </c>
      <c r="I1481" t="s">
        <v>7973</v>
      </c>
      <c r="J1481">
        <v>3523</v>
      </c>
    </row>
    <row r="1482" spans="1:10" x14ac:dyDescent="0.25">
      <c r="A1482">
        <v>15</v>
      </c>
      <c r="B1482">
        <v>81</v>
      </c>
      <c r="C1482">
        <f t="shared" si="23"/>
        <v>1481</v>
      </c>
      <c r="D1482">
        <v>2560</v>
      </c>
      <c r="E1482">
        <v>367</v>
      </c>
      <c r="F1482">
        <v>55</v>
      </c>
      <c r="G1482">
        <v>4</v>
      </c>
      <c r="H1482">
        <v>1</v>
      </c>
      <c r="I1482" t="s">
        <v>7974</v>
      </c>
      <c r="J1482">
        <v>16224</v>
      </c>
    </row>
    <row r="1483" spans="1:10" x14ac:dyDescent="0.25">
      <c r="A1483">
        <v>15</v>
      </c>
      <c r="B1483">
        <v>82</v>
      </c>
      <c r="C1483">
        <f t="shared" si="23"/>
        <v>1482</v>
      </c>
      <c r="D1483">
        <v>415</v>
      </c>
      <c r="E1483">
        <v>561</v>
      </c>
      <c r="F1483">
        <v>59</v>
      </c>
      <c r="G1483">
        <v>4</v>
      </c>
      <c r="H1483">
        <v>1</v>
      </c>
      <c r="I1483" t="s">
        <v>7975</v>
      </c>
      <c r="J1483">
        <v>2781</v>
      </c>
    </row>
    <row r="1484" spans="1:10" x14ac:dyDescent="0.25">
      <c r="A1484">
        <v>15</v>
      </c>
      <c r="B1484">
        <v>83</v>
      </c>
      <c r="C1484">
        <f t="shared" si="23"/>
        <v>1483</v>
      </c>
      <c r="D1484">
        <v>1467</v>
      </c>
      <c r="E1484">
        <v>259</v>
      </c>
      <c r="F1484">
        <v>295</v>
      </c>
      <c r="G1484">
        <v>2</v>
      </c>
      <c r="H1484">
        <v>0</v>
      </c>
      <c r="I1484" t="s">
        <v>7976</v>
      </c>
      <c r="J1484">
        <v>7007</v>
      </c>
    </row>
    <row r="1485" spans="1:10" x14ac:dyDescent="0.25">
      <c r="A1485">
        <v>15</v>
      </c>
      <c r="B1485">
        <v>84</v>
      </c>
      <c r="C1485">
        <f t="shared" si="23"/>
        <v>1484</v>
      </c>
      <c r="D1485">
        <v>1557</v>
      </c>
      <c r="E1485">
        <v>608</v>
      </c>
      <c r="F1485">
        <v>138</v>
      </c>
      <c r="G1485">
        <v>2</v>
      </c>
      <c r="H1485">
        <v>3</v>
      </c>
      <c r="I1485" t="s">
        <v>7977</v>
      </c>
      <c r="J1485">
        <v>20602</v>
      </c>
    </row>
    <row r="1486" spans="1:10" x14ac:dyDescent="0.25">
      <c r="A1486">
        <v>15</v>
      </c>
      <c r="B1486">
        <v>85</v>
      </c>
      <c r="C1486">
        <f t="shared" si="23"/>
        <v>1485</v>
      </c>
      <c r="D1486">
        <v>1050</v>
      </c>
      <c r="E1486">
        <v>406</v>
      </c>
      <c r="F1486">
        <v>53</v>
      </c>
      <c r="G1486">
        <v>2</v>
      </c>
      <c r="H1486">
        <v>0</v>
      </c>
      <c r="I1486" t="s">
        <v>7978</v>
      </c>
      <c r="J1486">
        <v>1733</v>
      </c>
    </row>
    <row r="1487" spans="1:10" x14ac:dyDescent="0.25">
      <c r="A1487">
        <v>15</v>
      </c>
      <c r="B1487">
        <v>86</v>
      </c>
      <c r="C1487">
        <f t="shared" si="23"/>
        <v>1486</v>
      </c>
      <c r="D1487">
        <v>360</v>
      </c>
      <c r="E1487">
        <v>322</v>
      </c>
      <c r="F1487">
        <v>61</v>
      </c>
      <c r="G1487">
        <v>2</v>
      </c>
      <c r="H1487">
        <v>0</v>
      </c>
      <c r="I1487" t="s">
        <v>7979</v>
      </c>
      <c r="J1487">
        <v>1683</v>
      </c>
    </row>
    <row r="1488" spans="1:10" x14ac:dyDescent="0.25">
      <c r="A1488">
        <v>15</v>
      </c>
      <c r="B1488">
        <v>87</v>
      </c>
      <c r="C1488">
        <f t="shared" si="23"/>
        <v>1487</v>
      </c>
      <c r="D1488">
        <v>436</v>
      </c>
      <c r="E1488">
        <v>355</v>
      </c>
      <c r="F1488">
        <v>560</v>
      </c>
      <c r="G1488">
        <v>20</v>
      </c>
      <c r="H1488">
        <v>1</v>
      </c>
      <c r="I1488" t="s">
        <v>7980</v>
      </c>
      <c r="J1488">
        <v>40516</v>
      </c>
    </row>
    <row r="1489" spans="1:10" x14ac:dyDescent="0.25">
      <c r="A1489">
        <v>15</v>
      </c>
      <c r="B1489">
        <v>88</v>
      </c>
      <c r="C1489">
        <f t="shared" si="23"/>
        <v>1488</v>
      </c>
      <c r="D1489">
        <v>2400</v>
      </c>
      <c r="E1489">
        <v>343</v>
      </c>
      <c r="F1489">
        <v>144</v>
      </c>
      <c r="G1489">
        <v>6</v>
      </c>
      <c r="H1489">
        <v>0</v>
      </c>
      <c r="I1489" t="s">
        <v>7981</v>
      </c>
      <c r="J1489">
        <v>4313</v>
      </c>
    </row>
    <row r="1490" spans="1:10" x14ac:dyDescent="0.25">
      <c r="A1490">
        <v>15</v>
      </c>
      <c r="B1490">
        <v>89</v>
      </c>
      <c r="C1490">
        <f t="shared" si="23"/>
        <v>1489</v>
      </c>
      <c r="D1490">
        <v>1038</v>
      </c>
      <c r="E1490">
        <v>512</v>
      </c>
      <c r="F1490">
        <v>222</v>
      </c>
      <c r="G1490">
        <v>2</v>
      </c>
      <c r="H1490">
        <v>2</v>
      </c>
      <c r="I1490" t="s">
        <v>7982</v>
      </c>
      <c r="J1490">
        <v>23072</v>
      </c>
    </row>
    <row r="1491" spans="1:10" x14ac:dyDescent="0.25">
      <c r="A1491">
        <v>15</v>
      </c>
      <c r="B1491">
        <v>90</v>
      </c>
      <c r="C1491">
        <f t="shared" si="23"/>
        <v>1490</v>
      </c>
      <c r="D1491">
        <v>1380</v>
      </c>
      <c r="E1491">
        <v>259</v>
      </c>
      <c r="F1491">
        <v>210</v>
      </c>
      <c r="G1491">
        <v>4</v>
      </c>
      <c r="H1491">
        <v>0</v>
      </c>
      <c r="I1491" t="s">
        <v>7983</v>
      </c>
      <c r="J1491">
        <v>7425</v>
      </c>
    </row>
    <row r="1492" spans="1:10" x14ac:dyDescent="0.25">
      <c r="A1492">
        <v>15</v>
      </c>
      <c r="B1492">
        <v>91</v>
      </c>
      <c r="C1492">
        <f t="shared" si="23"/>
        <v>1491</v>
      </c>
      <c r="D1492">
        <v>1326</v>
      </c>
      <c r="E1492">
        <v>422</v>
      </c>
      <c r="F1492">
        <v>59</v>
      </c>
      <c r="G1492">
        <v>2</v>
      </c>
      <c r="H1492">
        <v>0</v>
      </c>
      <c r="I1492" t="s">
        <v>7984</v>
      </c>
      <c r="J1492">
        <v>7799</v>
      </c>
    </row>
    <row r="1493" spans="1:10" x14ac:dyDescent="0.25">
      <c r="A1493">
        <v>15</v>
      </c>
      <c r="B1493">
        <v>92</v>
      </c>
      <c r="C1493">
        <f t="shared" si="23"/>
        <v>1492</v>
      </c>
      <c r="D1493">
        <v>1176</v>
      </c>
      <c r="E1493">
        <v>0</v>
      </c>
      <c r="F1493">
        <v>120</v>
      </c>
      <c r="G1493">
        <v>6</v>
      </c>
      <c r="H1493">
        <v>1</v>
      </c>
      <c r="I1493" t="s">
        <v>7985</v>
      </c>
      <c r="J1493">
        <v>10379</v>
      </c>
    </row>
    <row r="1494" spans="1:10" x14ac:dyDescent="0.25">
      <c r="A1494">
        <v>15</v>
      </c>
      <c r="B1494">
        <v>93</v>
      </c>
      <c r="C1494">
        <f t="shared" si="23"/>
        <v>1493</v>
      </c>
      <c r="D1494">
        <v>411</v>
      </c>
      <c r="E1494">
        <v>3710</v>
      </c>
      <c r="F1494">
        <v>144</v>
      </c>
      <c r="G1494">
        <v>4</v>
      </c>
      <c r="H1494">
        <v>0</v>
      </c>
      <c r="I1494" t="s">
        <v>7986</v>
      </c>
      <c r="J1494">
        <v>26280</v>
      </c>
    </row>
    <row r="1495" spans="1:10" x14ac:dyDescent="0.25">
      <c r="A1495">
        <v>15</v>
      </c>
      <c r="B1495">
        <v>94</v>
      </c>
      <c r="C1495">
        <f t="shared" si="23"/>
        <v>1494</v>
      </c>
      <c r="D1495">
        <v>471</v>
      </c>
      <c r="E1495">
        <v>502</v>
      </c>
      <c r="F1495">
        <v>165</v>
      </c>
      <c r="G1495">
        <v>2</v>
      </c>
      <c r="H1495">
        <v>1</v>
      </c>
      <c r="I1495" t="s">
        <v>7987</v>
      </c>
      <c r="J1495">
        <v>13080</v>
      </c>
    </row>
    <row r="1496" spans="1:10" x14ac:dyDescent="0.25">
      <c r="A1496">
        <v>15</v>
      </c>
      <c r="B1496">
        <v>95</v>
      </c>
      <c r="C1496">
        <f t="shared" si="23"/>
        <v>1495</v>
      </c>
      <c r="D1496">
        <v>2555</v>
      </c>
      <c r="E1496">
        <v>326</v>
      </c>
      <c r="F1496">
        <v>90</v>
      </c>
      <c r="G1496">
        <v>4</v>
      </c>
      <c r="H1496">
        <v>2</v>
      </c>
      <c r="I1496" t="s">
        <v>7988</v>
      </c>
      <c r="J1496">
        <v>10693</v>
      </c>
    </row>
    <row r="1497" spans="1:10" x14ac:dyDescent="0.25">
      <c r="A1497">
        <v>15</v>
      </c>
      <c r="B1497">
        <v>96</v>
      </c>
      <c r="C1497">
        <f t="shared" si="23"/>
        <v>1496</v>
      </c>
      <c r="D1497">
        <v>684</v>
      </c>
      <c r="E1497">
        <v>390</v>
      </c>
      <c r="F1497">
        <v>56</v>
      </c>
      <c r="G1497">
        <v>4</v>
      </c>
      <c r="H1497">
        <v>0</v>
      </c>
      <c r="I1497" t="s">
        <v>7989</v>
      </c>
      <c r="J1497">
        <v>2289</v>
      </c>
    </row>
    <row r="1498" spans="1:10" x14ac:dyDescent="0.25">
      <c r="A1498">
        <v>15</v>
      </c>
      <c r="B1498">
        <v>97</v>
      </c>
      <c r="C1498">
        <f t="shared" si="23"/>
        <v>1497</v>
      </c>
      <c r="D1498">
        <v>534</v>
      </c>
      <c r="E1498">
        <v>1179</v>
      </c>
      <c r="F1498">
        <v>56</v>
      </c>
      <c r="G1498">
        <v>2</v>
      </c>
      <c r="H1498">
        <v>1</v>
      </c>
      <c r="I1498" t="s">
        <v>7990</v>
      </c>
      <c r="J1498">
        <v>14676</v>
      </c>
    </row>
    <row r="1499" spans="1:10" x14ac:dyDescent="0.25">
      <c r="A1499">
        <v>15</v>
      </c>
      <c r="B1499">
        <v>98</v>
      </c>
      <c r="C1499">
        <f t="shared" si="23"/>
        <v>1498</v>
      </c>
      <c r="D1499">
        <v>442</v>
      </c>
      <c r="E1499">
        <v>350</v>
      </c>
      <c r="F1499">
        <v>122</v>
      </c>
      <c r="G1499">
        <v>6</v>
      </c>
      <c r="H1499">
        <v>0</v>
      </c>
      <c r="I1499" t="s">
        <v>7991</v>
      </c>
      <c r="J1499">
        <v>4563</v>
      </c>
    </row>
    <row r="1500" spans="1:10" x14ac:dyDescent="0.25">
      <c r="A1500">
        <v>15</v>
      </c>
      <c r="B1500">
        <v>99</v>
      </c>
      <c r="C1500">
        <f t="shared" si="23"/>
        <v>1499</v>
      </c>
      <c r="D1500">
        <v>1896</v>
      </c>
      <c r="E1500">
        <v>353</v>
      </c>
      <c r="F1500">
        <v>104</v>
      </c>
      <c r="G1500">
        <v>2</v>
      </c>
      <c r="H1500">
        <v>0</v>
      </c>
      <c r="I1500" t="s">
        <v>7992</v>
      </c>
      <c r="J1500">
        <v>5700</v>
      </c>
    </row>
    <row r="1501" spans="1:10" x14ac:dyDescent="0.25">
      <c r="A1501">
        <v>15</v>
      </c>
      <c r="B1501">
        <v>100</v>
      </c>
      <c r="C1501">
        <f t="shared" si="23"/>
        <v>1500</v>
      </c>
      <c r="D1501">
        <v>538</v>
      </c>
      <c r="E1501">
        <v>939</v>
      </c>
      <c r="F1501">
        <v>73</v>
      </c>
      <c r="G1501">
        <v>2</v>
      </c>
      <c r="H1501">
        <v>0</v>
      </c>
      <c r="I1501" t="s">
        <v>7993</v>
      </c>
      <c r="J1501">
        <v>2644</v>
      </c>
    </row>
    <row r="1502" spans="1:10" x14ac:dyDescent="0.25">
      <c r="A1502">
        <v>16</v>
      </c>
      <c r="B1502">
        <v>1</v>
      </c>
      <c r="C1502">
        <f t="shared" si="23"/>
        <v>1501</v>
      </c>
      <c r="D1502">
        <v>1920</v>
      </c>
      <c r="E1502">
        <v>324</v>
      </c>
      <c r="F1502">
        <v>56</v>
      </c>
      <c r="G1502">
        <v>4</v>
      </c>
      <c r="H1502">
        <v>0</v>
      </c>
      <c r="I1502" t="s">
        <v>7994</v>
      </c>
      <c r="J1502">
        <v>12197</v>
      </c>
    </row>
    <row r="1503" spans="1:10" x14ac:dyDescent="0.25">
      <c r="A1503">
        <v>16</v>
      </c>
      <c r="B1503">
        <v>2</v>
      </c>
      <c r="C1503">
        <f t="shared" si="23"/>
        <v>1502</v>
      </c>
      <c r="D1503">
        <v>527</v>
      </c>
      <c r="E1503">
        <v>219</v>
      </c>
      <c r="F1503">
        <v>120</v>
      </c>
      <c r="G1503">
        <v>2</v>
      </c>
      <c r="H1503">
        <v>2</v>
      </c>
      <c r="I1503" t="s">
        <v>7995</v>
      </c>
      <c r="J1503">
        <v>2730</v>
      </c>
    </row>
    <row r="1504" spans="1:10" x14ac:dyDescent="0.25">
      <c r="A1504">
        <v>16</v>
      </c>
      <c r="B1504">
        <v>3</v>
      </c>
      <c r="C1504">
        <f t="shared" si="23"/>
        <v>1503</v>
      </c>
      <c r="D1504">
        <v>2665</v>
      </c>
      <c r="E1504">
        <v>289</v>
      </c>
      <c r="F1504">
        <v>610</v>
      </c>
      <c r="G1504">
        <v>2</v>
      </c>
      <c r="H1504">
        <v>2</v>
      </c>
      <c r="I1504" t="s">
        <v>7996</v>
      </c>
      <c r="J1504">
        <v>27984</v>
      </c>
    </row>
    <row r="1505" spans="1:10" x14ac:dyDescent="0.25">
      <c r="A1505">
        <v>16</v>
      </c>
      <c r="B1505">
        <v>4</v>
      </c>
      <c r="C1505">
        <f t="shared" si="23"/>
        <v>1504</v>
      </c>
      <c r="D1505">
        <v>0</v>
      </c>
      <c r="E1505">
        <v>293</v>
      </c>
      <c r="F1505">
        <v>69</v>
      </c>
      <c r="G1505">
        <v>2</v>
      </c>
      <c r="H1505">
        <v>0</v>
      </c>
      <c r="I1505" t="s">
        <v>7997</v>
      </c>
      <c r="J1505">
        <v>1758</v>
      </c>
    </row>
    <row r="1506" spans="1:10" x14ac:dyDescent="0.25">
      <c r="A1506">
        <v>16</v>
      </c>
      <c r="B1506">
        <v>5</v>
      </c>
      <c r="C1506">
        <f t="shared" si="23"/>
        <v>1505</v>
      </c>
      <c r="D1506">
        <v>368</v>
      </c>
      <c r="E1506">
        <v>256</v>
      </c>
      <c r="F1506">
        <v>106</v>
      </c>
      <c r="G1506">
        <v>2</v>
      </c>
      <c r="H1506">
        <v>2</v>
      </c>
      <c r="I1506" t="s">
        <v>7998</v>
      </c>
      <c r="J1506">
        <v>8516</v>
      </c>
    </row>
    <row r="1507" spans="1:10" x14ac:dyDescent="0.25">
      <c r="A1507">
        <v>16</v>
      </c>
      <c r="B1507">
        <v>6</v>
      </c>
      <c r="C1507">
        <f t="shared" si="23"/>
        <v>1506</v>
      </c>
      <c r="D1507">
        <v>548</v>
      </c>
      <c r="E1507">
        <v>414</v>
      </c>
      <c r="F1507">
        <v>50</v>
      </c>
      <c r="G1507">
        <v>2</v>
      </c>
      <c r="H1507">
        <v>1</v>
      </c>
      <c r="I1507" t="s">
        <v>7999</v>
      </c>
      <c r="J1507">
        <v>61489</v>
      </c>
    </row>
    <row r="1508" spans="1:10" x14ac:dyDescent="0.25">
      <c r="A1508">
        <v>16</v>
      </c>
      <c r="B1508">
        <v>7</v>
      </c>
      <c r="C1508">
        <f t="shared" si="23"/>
        <v>1507</v>
      </c>
      <c r="D1508">
        <v>1065</v>
      </c>
      <c r="E1508">
        <v>268</v>
      </c>
      <c r="F1508">
        <v>220</v>
      </c>
      <c r="G1508">
        <v>4</v>
      </c>
      <c r="H1508">
        <v>0</v>
      </c>
      <c r="I1508" t="s">
        <v>8000</v>
      </c>
      <c r="J1508">
        <v>10200</v>
      </c>
    </row>
    <row r="1509" spans="1:10" x14ac:dyDescent="0.25">
      <c r="A1509">
        <v>16</v>
      </c>
      <c r="B1509">
        <v>8</v>
      </c>
      <c r="C1509">
        <f t="shared" si="23"/>
        <v>1508</v>
      </c>
      <c r="D1509">
        <v>618</v>
      </c>
      <c r="E1509">
        <v>229</v>
      </c>
      <c r="F1509">
        <v>42</v>
      </c>
      <c r="G1509">
        <v>10</v>
      </c>
      <c r="H1509">
        <v>1</v>
      </c>
      <c r="I1509" t="s">
        <v>8001</v>
      </c>
      <c r="J1509">
        <v>11804</v>
      </c>
    </row>
    <row r="1510" spans="1:10" x14ac:dyDescent="0.25">
      <c r="A1510">
        <v>16</v>
      </c>
      <c r="B1510">
        <v>9</v>
      </c>
      <c r="C1510">
        <f t="shared" si="23"/>
        <v>1509</v>
      </c>
      <c r="D1510">
        <v>834</v>
      </c>
      <c r="E1510">
        <v>371</v>
      </c>
      <c r="F1510">
        <v>0</v>
      </c>
      <c r="G1510">
        <v>2</v>
      </c>
      <c r="H1510">
        <v>0</v>
      </c>
      <c r="I1510" t="s">
        <v>8002</v>
      </c>
      <c r="J1510">
        <v>1454</v>
      </c>
    </row>
    <row r="1511" spans="1:10" x14ac:dyDescent="0.25">
      <c r="A1511">
        <v>16</v>
      </c>
      <c r="B1511">
        <v>10</v>
      </c>
      <c r="C1511">
        <f t="shared" si="23"/>
        <v>1510</v>
      </c>
      <c r="D1511">
        <v>1174</v>
      </c>
      <c r="E1511">
        <v>375</v>
      </c>
      <c r="F1511">
        <v>0</v>
      </c>
      <c r="G1511">
        <v>4</v>
      </c>
      <c r="H1511">
        <v>0</v>
      </c>
      <c r="I1511" t="s">
        <v>8003</v>
      </c>
      <c r="J1511">
        <v>8690</v>
      </c>
    </row>
    <row r="1512" spans="1:10" x14ac:dyDescent="0.25">
      <c r="A1512">
        <v>16</v>
      </c>
      <c r="B1512">
        <v>11</v>
      </c>
      <c r="C1512">
        <f t="shared" si="23"/>
        <v>1511</v>
      </c>
      <c r="D1512">
        <v>692</v>
      </c>
      <c r="E1512">
        <v>321</v>
      </c>
      <c r="F1512">
        <v>168</v>
      </c>
      <c r="G1512">
        <v>10</v>
      </c>
      <c r="H1512">
        <v>0</v>
      </c>
      <c r="I1512" t="s">
        <v>8004</v>
      </c>
      <c r="J1512">
        <v>12960</v>
      </c>
    </row>
    <row r="1513" spans="1:10" x14ac:dyDescent="0.25">
      <c r="A1513">
        <v>16</v>
      </c>
      <c r="B1513">
        <v>12</v>
      </c>
      <c r="C1513">
        <f t="shared" si="23"/>
        <v>1512</v>
      </c>
      <c r="D1513">
        <v>394</v>
      </c>
      <c r="E1513">
        <v>566</v>
      </c>
      <c r="F1513">
        <v>580</v>
      </c>
      <c r="G1513">
        <v>2</v>
      </c>
      <c r="H1513">
        <v>2</v>
      </c>
      <c r="I1513" t="s">
        <v>8005</v>
      </c>
      <c r="J1513">
        <v>14396</v>
      </c>
    </row>
    <row r="1514" spans="1:10" x14ac:dyDescent="0.25">
      <c r="A1514">
        <v>16</v>
      </c>
      <c r="B1514">
        <v>13</v>
      </c>
      <c r="C1514">
        <f t="shared" si="23"/>
        <v>1513</v>
      </c>
      <c r="D1514">
        <v>1820</v>
      </c>
      <c r="E1514">
        <v>432</v>
      </c>
      <c r="F1514">
        <v>60</v>
      </c>
      <c r="G1514">
        <v>2</v>
      </c>
      <c r="H1514">
        <v>0</v>
      </c>
      <c r="I1514" t="s">
        <v>8006</v>
      </c>
      <c r="J1514">
        <v>2334</v>
      </c>
    </row>
    <row r="1515" spans="1:10" x14ac:dyDescent="0.25">
      <c r="A1515">
        <v>16</v>
      </c>
      <c r="B1515">
        <v>14</v>
      </c>
      <c r="C1515">
        <f t="shared" si="23"/>
        <v>1514</v>
      </c>
      <c r="D1515">
        <v>1359</v>
      </c>
      <c r="E1515">
        <v>252</v>
      </c>
      <c r="F1515">
        <v>118</v>
      </c>
      <c r="G1515">
        <v>6</v>
      </c>
      <c r="H1515">
        <v>0</v>
      </c>
      <c r="I1515" t="s">
        <v>8007</v>
      </c>
      <c r="J1515">
        <v>17807</v>
      </c>
    </row>
    <row r="1516" spans="1:10" x14ac:dyDescent="0.25">
      <c r="A1516">
        <v>16</v>
      </c>
      <c r="B1516">
        <v>15</v>
      </c>
      <c r="C1516">
        <f t="shared" si="23"/>
        <v>1515</v>
      </c>
      <c r="D1516">
        <v>1992</v>
      </c>
      <c r="E1516">
        <v>289</v>
      </c>
      <c r="F1516">
        <v>65</v>
      </c>
      <c r="G1516">
        <v>2</v>
      </c>
      <c r="H1516">
        <v>0</v>
      </c>
      <c r="I1516" t="s">
        <v>8008</v>
      </c>
      <c r="J1516">
        <v>1847</v>
      </c>
    </row>
    <row r="1517" spans="1:10" x14ac:dyDescent="0.25">
      <c r="A1517">
        <v>16</v>
      </c>
      <c r="B1517">
        <v>16</v>
      </c>
      <c r="C1517">
        <f t="shared" si="23"/>
        <v>1516</v>
      </c>
      <c r="D1517">
        <v>0</v>
      </c>
      <c r="E1517">
        <v>774</v>
      </c>
      <c r="F1517">
        <v>110</v>
      </c>
      <c r="G1517">
        <v>2</v>
      </c>
      <c r="H1517">
        <v>1</v>
      </c>
      <c r="I1517" t="s">
        <v>8009</v>
      </c>
      <c r="J1517">
        <v>3331</v>
      </c>
    </row>
    <row r="1518" spans="1:10" x14ac:dyDescent="0.25">
      <c r="A1518">
        <v>16</v>
      </c>
      <c r="B1518">
        <v>17</v>
      </c>
      <c r="C1518">
        <f t="shared" si="23"/>
        <v>1517</v>
      </c>
      <c r="D1518">
        <v>1971</v>
      </c>
      <c r="E1518">
        <v>0</v>
      </c>
      <c r="F1518">
        <v>126</v>
      </c>
      <c r="G1518">
        <v>6</v>
      </c>
      <c r="H1518">
        <v>2</v>
      </c>
      <c r="I1518" t="s">
        <v>8010</v>
      </c>
      <c r="J1518">
        <v>25137</v>
      </c>
    </row>
    <row r="1519" spans="1:10" x14ac:dyDescent="0.25">
      <c r="A1519">
        <v>16</v>
      </c>
      <c r="B1519">
        <v>18</v>
      </c>
      <c r="C1519">
        <f t="shared" si="23"/>
        <v>1518</v>
      </c>
      <c r="D1519">
        <v>980</v>
      </c>
      <c r="E1519">
        <v>436</v>
      </c>
      <c r="F1519">
        <v>41</v>
      </c>
      <c r="G1519">
        <v>20</v>
      </c>
      <c r="H1519">
        <v>1</v>
      </c>
      <c r="I1519" t="s">
        <v>8011</v>
      </c>
      <c r="J1519">
        <v>147964</v>
      </c>
    </row>
    <row r="1520" spans="1:10" x14ac:dyDescent="0.25">
      <c r="A1520">
        <v>16</v>
      </c>
      <c r="B1520">
        <v>19</v>
      </c>
      <c r="C1520">
        <f t="shared" si="23"/>
        <v>1519</v>
      </c>
      <c r="D1520">
        <v>595</v>
      </c>
      <c r="E1520">
        <v>340</v>
      </c>
      <c r="F1520">
        <v>50</v>
      </c>
      <c r="G1520">
        <v>4</v>
      </c>
      <c r="H1520">
        <v>2</v>
      </c>
      <c r="I1520" t="s">
        <v>8012</v>
      </c>
      <c r="J1520">
        <v>10412</v>
      </c>
    </row>
    <row r="1521" spans="1:10" x14ac:dyDescent="0.25">
      <c r="A1521">
        <v>16</v>
      </c>
      <c r="B1521">
        <v>20</v>
      </c>
      <c r="C1521">
        <f t="shared" si="23"/>
        <v>1520</v>
      </c>
      <c r="D1521">
        <v>630</v>
      </c>
      <c r="E1521">
        <v>201</v>
      </c>
      <c r="F1521">
        <v>68</v>
      </c>
      <c r="G1521">
        <v>6</v>
      </c>
      <c r="H1521">
        <v>0</v>
      </c>
      <c r="I1521" t="s">
        <v>8013</v>
      </c>
      <c r="J1521">
        <v>16735</v>
      </c>
    </row>
    <row r="1522" spans="1:10" x14ac:dyDescent="0.25">
      <c r="A1522">
        <v>16</v>
      </c>
      <c r="B1522">
        <v>21</v>
      </c>
      <c r="C1522">
        <f t="shared" si="23"/>
        <v>1521</v>
      </c>
      <c r="D1522">
        <v>933</v>
      </c>
      <c r="E1522">
        <v>708</v>
      </c>
      <c r="F1522">
        <v>204</v>
      </c>
      <c r="G1522">
        <v>4</v>
      </c>
      <c r="H1522">
        <v>0</v>
      </c>
      <c r="I1522" t="s">
        <v>8014</v>
      </c>
      <c r="J1522">
        <v>5574</v>
      </c>
    </row>
    <row r="1523" spans="1:10" x14ac:dyDescent="0.25">
      <c r="A1523">
        <v>16</v>
      </c>
      <c r="B1523">
        <v>22</v>
      </c>
      <c r="C1523">
        <f t="shared" si="23"/>
        <v>1522</v>
      </c>
      <c r="D1523">
        <v>437</v>
      </c>
      <c r="E1523">
        <v>638</v>
      </c>
      <c r="F1523">
        <v>147</v>
      </c>
      <c r="G1523">
        <v>2</v>
      </c>
      <c r="H1523">
        <v>0</v>
      </c>
      <c r="I1523" t="s">
        <v>8015</v>
      </c>
      <c r="J1523">
        <v>3907</v>
      </c>
    </row>
    <row r="1524" spans="1:10" x14ac:dyDescent="0.25">
      <c r="A1524">
        <v>16</v>
      </c>
      <c r="B1524">
        <v>23</v>
      </c>
      <c r="C1524">
        <f t="shared" si="23"/>
        <v>1523</v>
      </c>
      <c r="D1524">
        <v>348</v>
      </c>
      <c r="E1524">
        <v>1805</v>
      </c>
      <c r="F1524">
        <v>50</v>
      </c>
      <c r="G1524">
        <v>2</v>
      </c>
      <c r="H1524">
        <v>4</v>
      </c>
      <c r="I1524" t="s">
        <v>8016</v>
      </c>
      <c r="J1524">
        <v>2895</v>
      </c>
    </row>
    <row r="1525" spans="1:10" x14ac:dyDescent="0.25">
      <c r="A1525">
        <v>16</v>
      </c>
      <c r="B1525">
        <v>24</v>
      </c>
      <c r="C1525">
        <f t="shared" si="23"/>
        <v>1524</v>
      </c>
      <c r="D1525">
        <v>579</v>
      </c>
      <c r="E1525">
        <v>482</v>
      </c>
      <c r="F1525">
        <v>50</v>
      </c>
      <c r="G1525">
        <v>0</v>
      </c>
      <c r="H1525">
        <v>1</v>
      </c>
      <c r="I1525" t="s">
        <v>176</v>
      </c>
      <c r="J1525">
        <v>1539</v>
      </c>
    </row>
    <row r="1526" spans="1:10" x14ac:dyDescent="0.25">
      <c r="A1526">
        <v>16</v>
      </c>
      <c r="B1526">
        <v>25</v>
      </c>
      <c r="C1526">
        <f t="shared" si="23"/>
        <v>1525</v>
      </c>
      <c r="D1526">
        <v>419</v>
      </c>
      <c r="E1526">
        <v>578</v>
      </c>
      <c r="F1526">
        <v>48</v>
      </c>
      <c r="G1526">
        <v>8</v>
      </c>
      <c r="H1526">
        <v>1</v>
      </c>
      <c r="I1526" t="s">
        <v>8017</v>
      </c>
      <c r="J1526">
        <v>7885</v>
      </c>
    </row>
    <row r="1527" spans="1:10" x14ac:dyDescent="0.25">
      <c r="A1527">
        <v>16</v>
      </c>
      <c r="B1527">
        <v>26</v>
      </c>
      <c r="C1527">
        <f t="shared" si="23"/>
        <v>1526</v>
      </c>
      <c r="D1527">
        <v>477</v>
      </c>
      <c r="E1527">
        <v>694</v>
      </c>
      <c r="F1527">
        <v>290</v>
      </c>
      <c r="G1527">
        <v>2</v>
      </c>
      <c r="H1527">
        <v>3</v>
      </c>
      <c r="I1527" t="s">
        <v>8018</v>
      </c>
      <c r="J1527">
        <v>28691</v>
      </c>
    </row>
    <row r="1528" spans="1:10" x14ac:dyDescent="0.25">
      <c r="A1528">
        <v>16</v>
      </c>
      <c r="B1528">
        <v>27</v>
      </c>
      <c r="C1528">
        <f t="shared" si="23"/>
        <v>1527</v>
      </c>
      <c r="D1528">
        <v>518</v>
      </c>
      <c r="E1528">
        <v>614</v>
      </c>
      <c r="F1528">
        <v>118</v>
      </c>
      <c r="G1528">
        <v>4</v>
      </c>
      <c r="H1528">
        <v>1</v>
      </c>
      <c r="I1528" t="s">
        <v>8019</v>
      </c>
      <c r="J1528">
        <v>33778</v>
      </c>
    </row>
    <row r="1529" spans="1:10" x14ac:dyDescent="0.25">
      <c r="A1529">
        <v>16</v>
      </c>
      <c r="B1529">
        <v>28</v>
      </c>
      <c r="C1529">
        <f t="shared" si="23"/>
        <v>1528</v>
      </c>
      <c r="D1529">
        <v>630</v>
      </c>
      <c r="E1529">
        <v>410</v>
      </c>
      <c r="F1529">
        <v>59</v>
      </c>
      <c r="G1529">
        <v>4</v>
      </c>
      <c r="H1529">
        <v>4</v>
      </c>
      <c r="I1529" t="s">
        <v>8020</v>
      </c>
      <c r="J1529">
        <v>41663</v>
      </c>
    </row>
    <row r="1530" spans="1:10" x14ac:dyDescent="0.25">
      <c r="A1530">
        <v>16</v>
      </c>
      <c r="B1530">
        <v>29</v>
      </c>
      <c r="C1530">
        <f t="shared" si="23"/>
        <v>1529</v>
      </c>
      <c r="D1530">
        <v>926</v>
      </c>
      <c r="E1530">
        <v>1047</v>
      </c>
      <c r="F1530">
        <v>164</v>
      </c>
      <c r="G1530">
        <v>4</v>
      </c>
      <c r="H1530">
        <v>0</v>
      </c>
      <c r="I1530" t="s">
        <v>8021</v>
      </c>
      <c r="J1530">
        <v>4605</v>
      </c>
    </row>
    <row r="1531" spans="1:10" x14ac:dyDescent="0.25">
      <c r="A1531">
        <v>16</v>
      </c>
      <c r="B1531">
        <v>30</v>
      </c>
      <c r="C1531">
        <f t="shared" si="23"/>
        <v>1530</v>
      </c>
      <c r="D1531">
        <v>1106</v>
      </c>
      <c r="E1531">
        <v>1140</v>
      </c>
      <c r="F1531">
        <v>142</v>
      </c>
      <c r="G1531">
        <v>6</v>
      </c>
      <c r="H1531">
        <v>1</v>
      </c>
      <c r="I1531" t="s">
        <v>8022</v>
      </c>
      <c r="J1531">
        <v>33604</v>
      </c>
    </row>
    <row r="1532" spans="1:10" x14ac:dyDescent="0.25">
      <c r="A1532">
        <v>16</v>
      </c>
      <c r="B1532">
        <v>31</v>
      </c>
      <c r="C1532">
        <f t="shared" si="23"/>
        <v>1531</v>
      </c>
      <c r="D1532">
        <v>2790</v>
      </c>
      <c r="E1532">
        <v>242</v>
      </c>
      <c r="F1532">
        <v>43</v>
      </c>
      <c r="G1532">
        <v>4</v>
      </c>
      <c r="H1532">
        <v>0</v>
      </c>
      <c r="I1532" t="s">
        <v>8023</v>
      </c>
      <c r="J1532">
        <v>2839</v>
      </c>
    </row>
    <row r="1533" spans="1:10" x14ac:dyDescent="0.25">
      <c r="A1533">
        <v>16</v>
      </c>
      <c r="B1533">
        <v>32</v>
      </c>
      <c r="C1533">
        <f t="shared" si="23"/>
        <v>1532</v>
      </c>
      <c r="D1533">
        <v>2470</v>
      </c>
      <c r="E1533">
        <v>302</v>
      </c>
      <c r="F1533">
        <v>75</v>
      </c>
      <c r="G1533">
        <v>6</v>
      </c>
      <c r="H1533">
        <v>0</v>
      </c>
      <c r="I1533" t="s">
        <v>8024</v>
      </c>
      <c r="J1533">
        <v>4789</v>
      </c>
    </row>
    <row r="1534" spans="1:10" x14ac:dyDescent="0.25">
      <c r="A1534">
        <v>16</v>
      </c>
      <c r="B1534">
        <v>33</v>
      </c>
      <c r="C1534">
        <f t="shared" si="23"/>
        <v>1533</v>
      </c>
      <c r="D1534">
        <v>1215</v>
      </c>
      <c r="E1534">
        <v>748</v>
      </c>
      <c r="F1534">
        <v>56</v>
      </c>
      <c r="G1534">
        <v>4</v>
      </c>
      <c r="H1534">
        <v>0</v>
      </c>
      <c r="I1534" t="s">
        <v>8025</v>
      </c>
      <c r="J1534">
        <v>10604</v>
      </c>
    </row>
    <row r="1535" spans="1:10" x14ac:dyDescent="0.25">
      <c r="A1535">
        <v>16</v>
      </c>
      <c r="B1535">
        <v>34</v>
      </c>
      <c r="C1535">
        <f t="shared" si="23"/>
        <v>1534</v>
      </c>
      <c r="D1535">
        <v>1232</v>
      </c>
      <c r="E1535">
        <v>0</v>
      </c>
      <c r="F1535">
        <v>158</v>
      </c>
      <c r="G1535">
        <v>2</v>
      </c>
      <c r="H1535">
        <v>0</v>
      </c>
      <c r="I1535" t="s">
        <v>8026</v>
      </c>
      <c r="J1535">
        <v>17321</v>
      </c>
    </row>
    <row r="1536" spans="1:10" x14ac:dyDescent="0.25">
      <c r="A1536">
        <v>16</v>
      </c>
      <c r="B1536">
        <v>35</v>
      </c>
      <c r="C1536">
        <f t="shared" si="23"/>
        <v>1535</v>
      </c>
      <c r="D1536">
        <v>521</v>
      </c>
      <c r="E1536">
        <v>777</v>
      </c>
      <c r="F1536">
        <v>153</v>
      </c>
      <c r="G1536">
        <v>10</v>
      </c>
      <c r="H1536">
        <v>1</v>
      </c>
      <c r="I1536" t="s">
        <v>8027</v>
      </c>
      <c r="J1536">
        <v>55964</v>
      </c>
    </row>
    <row r="1537" spans="1:10" x14ac:dyDescent="0.25">
      <c r="A1537">
        <v>16</v>
      </c>
      <c r="B1537">
        <v>36</v>
      </c>
      <c r="C1537">
        <f t="shared" si="23"/>
        <v>1536</v>
      </c>
      <c r="D1537">
        <v>1314</v>
      </c>
      <c r="E1537">
        <v>0</v>
      </c>
      <c r="F1537">
        <v>690</v>
      </c>
      <c r="G1537">
        <v>10</v>
      </c>
      <c r="H1537">
        <v>0</v>
      </c>
      <c r="I1537" t="s">
        <v>8028</v>
      </c>
      <c r="J1537">
        <v>15722</v>
      </c>
    </row>
    <row r="1538" spans="1:10" x14ac:dyDescent="0.25">
      <c r="A1538">
        <v>16</v>
      </c>
      <c r="B1538">
        <v>37</v>
      </c>
      <c r="C1538">
        <f t="shared" si="23"/>
        <v>1537</v>
      </c>
      <c r="D1538">
        <v>1170</v>
      </c>
      <c r="E1538">
        <v>184</v>
      </c>
      <c r="F1538">
        <v>150</v>
      </c>
      <c r="G1538">
        <v>4</v>
      </c>
      <c r="H1538">
        <v>2</v>
      </c>
      <c r="I1538" t="s">
        <v>8029</v>
      </c>
      <c r="J1538">
        <v>19272</v>
      </c>
    </row>
    <row r="1539" spans="1:10" x14ac:dyDescent="0.25">
      <c r="A1539">
        <v>16</v>
      </c>
      <c r="B1539">
        <v>38</v>
      </c>
      <c r="C1539">
        <f t="shared" si="23"/>
        <v>1538</v>
      </c>
      <c r="D1539">
        <v>580</v>
      </c>
      <c r="E1539">
        <v>381</v>
      </c>
      <c r="F1539">
        <v>62</v>
      </c>
      <c r="G1539">
        <v>4</v>
      </c>
      <c r="H1539">
        <v>0</v>
      </c>
      <c r="I1539" t="s">
        <v>8030</v>
      </c>
      <c r="J1539">
        <v>3847</v>
      </c>
    </row>
    <row r="1540" spans="1:10" x14ac:dyDescent="0.25">
      <c r="A1540">
        <v>16</v>
      </c>
      <c r="B1540">
        <v>39</v>
      </c>
      <c r="C1540">
        <f t="shared" ref="C1540:C1603" si="24">C1539+1</f>
        <v>1539</v>
      </c>
      <c r="D1540">
        <v>573</v>
      </c>
      <c r="E1540">
        <v>377</v>
      </c>
      <c r="F1540">
        <v>130</v>
      </c>
      <c r="G1540">
        <v>6</v>
      </c>
      <c r="H1540">
        <v>1</v>
      </c>
      <c r="I1540" t="s">
        <v>8031</v>
      </c>
      <c r="J1540">
        <v>4727</v>
      </c>
    </row>
    <row r="1541" spans="1:10" x14ac:dyDescent="0.25">
      <c r="A1541">
        <v>16</v>
      </c>
      <c r="B1541">
        <v>40</v>
      </c>
      <c r="C1541">
        <f t="shared" si="24"/>
        <v>1540</v>
      </c>
      <c r="D1541">
        <v>568</v>
      </c>
      <c r="E1541">
        <v>363</v>
      </c>
      <c r="F1541">
        <v>120</v>
      </c>
      <c r="G1541">
        <v>0</v>
      </c>
      <c r="H1541">
        <v>0</v>
      </c>
      <c r="J1541">
        <v>2819</v>
      </c>
    </row>
    <row r="1542" spans="1:10" x14ac:dyDescent="0.25">
      <c r="A1542">
        <v>16</v>
      </c>
      <c r="B1542">
        <v>41</v>
      </c>
      <c r="C1542">
        <f t="shared" si="24"/>
        <v>1541</v>
      </c>
      <c r="D1542">
        <v>578</v>
      </c>
      <c r="E1542">
        <v>213</v>
      </c>
      <c r="F1542">
        <v>122</v>
      </c>
      <c r="G1542">
        <v>6</v>
      </c>
      <c r="H1542">
        <v>0</v>
      </c>
      <c r="I1542" t="s">
        <v>8032</v>
      </c>
      <c r="J1542">
        <v>3392</v>
      </c>
    </row>
    <row r="1543" spans="1:10" x14ac:dyDescent="0.25">
      <c r="A1543">
        <v>16</v>
      </c>
      <c r="B1543">
        <v>42</v>
      </c>
      <c r="C1543">
        <f t="shared" si="24"/>
        <v>1542</v>
      </c>
      <c r="D1543">
        <v>399</v>
      </c>
      <c r="E1543">
        <v>256</v>
      </c>
      <c r="F1543">
        <v>118</v>
      </c>
      <c r="G1543">
        <v>4</v>
      </c>
      <c r="H1543">
        <v>3</v>
      </c>
      <c r="I1543" t="s">
        <v>8033</v>
      </c>
      <c r="J1543">
        <v>24065</v>
      </c>
    </row>
    <row r="1544" spans="1:10" x14ac:dyDescent="0.25">
      <c r="A1544">
        <v>16</v>
      </c>
      <c r="B1544">
        <v>43</v>
      </c>
      <c r="C1544">
        <f t="shared" si="24"/>
        <v>1543</v>
      </c>
      <c r="D1544">
        <v>772</v>
      </c>
      <c r="E1544">
        <v>520</v>
      </c>
      <c r="F1544">
        <v>66</v>
      </c>
      <c r="G1544">
        <v>2</v>
      </c>
      <c r="H1544">
        <v>1</v>
      </c>
      <c r="I1544" t="s">
        <v>8034</v>
      </c>
      <c r="J1544">
        <v>16026</v>
      </c>
    </row>
    <row r="1545" spans="1:10" x14ac:dyDescent="0.25">
      <c r="A1545">
        <v>16</v>
      </c>
      <c r="B1545">
        <v>44</v>
      </c>
      <c r="C1545">
        <f t="shared" si="24"/>
        <v>1544</v>
      </c>
      <c r="D1545">
        <v>756</v>
      </c>
      <c r="E1545">
        <v>208</v>
      </c>
      <c r="F1545">
        <v>56</v>
      </c>
      <c r="G1545">
        <v>6</v>
      </c>
      <c r="H1545">
        <v>0</v>
      </c>
      <c r="I1545" t="s">
        <v>8035</v>
      </c>
      <c r="J1545">
        <v>9095</v>
      </c>
    </row>
    <row r="1546" spans="1:10" x14ac:dyDescent="0.25">
      <c r="A1546">
        <v>16</v>
      </c>
      <c r="B1546">
        <v>45</v>
      </c>
      <c r="C1546">
        <f t="shared" si="24"/>
        <v>1545</v>
      </c>
      <c r="D1546">
        <v>0</v>
      </c>
      <c r="E1546">
        <v>190</v>
      </c>
      <c r="F1546">
        <v>57</v>
      </c>
      <c r="G1546">
        <v>4</v>
      </c>
      <c r="H1546">
        <v>0</v>
      </c>
      <c r="I1546" t="s">
        <v>8036</v>
      </c>
      <c r="J1546">
        <v>5094</v>
      </c>
    </row>
    <row r="1547" spans="1:10" x14ac:dyDescent="0.25">
      <c r="A1547">
        <v>16</v>
      </c>
      <c r="B1547">
        <v>46</v>
      </c>
      <c r="C1547">
        <f t="shared" si="24"/>
        <v>1546</v>
      </c>
      <c r="D1547">
        <v>2300</v>
      </c>
      <c r="E1547">
        <v>0</v>
      </c>
      <c r="F1547">
        <v>48</v>
      </c>
      <c r="G1547">
        <v>2</v>
      </c>
      <c r="H1547">
        <v>1</v>
      </c>
      <c r="I1547" t="s">
        <v>8037</v>
      </c>
      <c r="J1547">
        <v>14202</v>
      </c>
    </row>
    <row r="1548" spans="1:10" x14ac:dyDescent="0.25">
      <c r="A1548">
        <v>16</v>
      </c>
      <c r="B1548">
        <v>47</v>
      </c>
      <c r="C1548">
        <f t="shared" si="24"/>
        <v>1547</v>
      </c>
      <c r="D1548">
        <v>1134</v>
      </c>
      <c r="E1548">
        <v>0</v>
      </c>
      <c r="F1548">
        <v>96</v>
      </c>
      <c r="G1548">
        <v>20</v>
      </c>
      <c r="H1548">
        <v>0</v>
      </c>
      <c r="I1548" t="s">
        <v>8038</v>
      </c>
      <c r="J1548">
        <v>42178</v>
      </c>
    </row>
    <row r="1549" spans="1:10" x14ac:dyDescent="0.25">
      <c r="A1549">
        <v>16</v>
      </c>
      <c r="B1549">
        <v>48</v>
      </c>
      <c r="C1549">
        <f t="shared" si="24"/>
        <v>1548</v>
      </c>
      <c r="D1549">
        <v>435</v>
      </c>
      <c r="E1549">
        <v>804</v>
      </c>
      <c r="F1549">
        <v>52</v>
      </c>
      <c r="G1549">
        <v>2</v>
      </c>
      <c r="H1549">
        <v>1</v>
      </c>
      <c r="I1549" t="s">
        <v>8039</v>
      </c>
      <c r="J1549">
        <v>2480</v>
      </c>
    </row>
    <row r="1550" spans="1:10" x14ac:dyDescent="0.25">
      <c r="A1550">
        <v>16</v>
      </c>
      <c r="B1550">
        <v>49</v>
      </c>
      <c r="C1550">
        <f t="shared" si="24"/>
        <v>1549</v>
      </c>
      <c r="D1550">
        <v>1434</v>
      </c>
      <c r="E1550">
        <v>1023</v>
      </c>
      <c r="F1550">
        <v>165</v>
      </c>
      <c r="G1550">
        <v>6</v>
      </c>
      <c r="H1550">
        <v>1</v>
      </c>
      <c r="I1550" t="s">
        <v>8040</v>
      </c>
      <c r="J1550">
        <v>15458</v>
      </c>
    </row>
    <row r="1551" spans="1:10" x14ac:dyDescent="0.25">
      <c r="A1551">
        <v>16</v>
      </c>
      <c r="B1551">
        <v>50</v>
      </c>
      <c r="C1551">
        <f t="shared" si="24"/>
        <v>1550</v>
      </c>
      <c r="D1551">
        <v>464</v>
      </c>
      <c r="E1551">
        <v>674</v>
      </c>
      <c r="F1551">
        <v>69</v>
      </c>
      <c r="G1551">
        <v>2</v>
      </c>
      <c r="H1551">
        <v>0</v>
      </c>
      <c r="I1551" t="s">
        <v>8041</v>
      </c>
      <c r="J1551">
        <v>2102</v>
      </c>
    </row>
    <row r="1552" spans="1:10" x14ac:dyDescent="0.25">
      <c r="A1552">
        <v>16</v>
      </c>
      <c r="B1552">
        <v>51</v>
      </c>
      <c r="C1552">
        <f t="shared" si="24"/>
        <v>1551</v>
      </c>
      <c r="D1552">
        <v>1698</v>
      </c>
      <c r="E1552">
        <v>459</v>
      </c>
      <c r="F1552">
        <v>48</v>
      </c>
      <c r="G1552">
        <v>6</v>
      </c>
      <c r="H1552">
        <v>1</v>
      </c>
      <c r="I1552" t="s">
        <v>8042</v>
      </c>
      <c r="J1552">
        <v>7330</v>
      </c>
    </row>
    <row r="1553" spans="1:10" x14ac:dyDescent="0.25">
      <c r="A1553">
        <v>16</v>
      </c>
      <c r="B1553">
        <v>52</v>
      </c>
      <c r="C1553">
        <f t="shared" si="24"/>
        <v>1552</v>
      </c>
      <c r="D1553">
        <v>579</v>
      </c>
      <c r="E1553">
        <v>546</v>
      </c>
      <c r="F1553">
        <v>0</v>
      </c>
      <c r="G1553">
        <v>20</v>
      </c>
      <c r="H1553">
        <v>0</v>
      </c>
      <c r="I1553" t="s">
        <v>8043</v>
      </c>
      <c r="J1553">
        <v>37119</v>
      </c>
    </row>
    <row r="1554" spans="1:10" x14ac:dyDescent="0.25">
      <c r="A1554">
        <v>16</v>
      </c>
      <c r="B1554">
        <v>53</v>
      </c>
      <c r="C1554">
        <f t="shared" si="24"/>
        <v>1553</v>
      </c>
      <c r="D1554">
        <v>335</v>
      </c>
      <c r="E1554">
        <v>344</v>
      </c>
      <c r="F1554">
        <v>105</v>
      </c>
      <c r="G1554">
        <v>20</v>
      </c>
      <c r="H1554">
        <v>2</v>
      </c>
      <c r="I1554" t="s">
        <v>8044</v>
      </c>
      <c r="J1554">
        <v>138144</v>
      </c>
    </row>
    <row r="1555" spans="1:10" x14ac:dyDescent="0.25">
      <c r="A1555">
        <v>16</v>
      </c>
      <c r="B1555">
        <v>54</v>
      </c>
      <c r="C1555">
        <f t="shared" si="24"/>
        <v>1554</v>
      </c>
      <c r="D1555">
        <v>623</v>
      </c>
      <c r="E1555">
        <v>348</v>
      </c>
      <c r="F1555">
        <v>112</v>
      </c>
      <c r="G1555">
        <v>10</v>
      </c>
      <c r="H1555">
        <v>2</v>
      </c>
      <c r="I1555" t="s">
        <v>8045</v>
      </c>
      <c r="J1555">
        <v>31033</v>
      </c>
    </row>
    <row r="1556" spans="1:10" x14ac:dyDescent="0.25">
      <c r="A1556">
        <v>16</v>
      </c>
      <c r="B1556">
        <v>55</v>
      </c>
      <c r="C1556">
        <f t="shared" si="24"/>
        <v>1555</v>
      </c>
      <c r="D1556">
        <v>1995</v>
      </c>
      <c r="E1556">
        <v>1265</v>
      </c>
      <c r="F1556">
        <v>67</v>
      </c>
      <c r="G1556">
        <v>2</v>
      </c>
      <c r="H1556">
        <v>0</v>
      </c>
      <c r="I1556" t="s">
        <v>8046</v>
      </c>
      <c r="J1556">
        <v>3642</v>
      </c>
    </row>
    <row r="1557" spans="1:10" x14ac:dyDescent="0.25">
      <c r="A1557">
        <v>16</v>
      </c>
      <c r="B1557">
        <v>56</v>
      </c>
      <c r="C1557">
        <f t="shared" si="24"/>
        <v>1556</v>
      </c>
      <c r="D1557">
        <v>2144</v>
      </c>
      <c r="E1557">
        <v>264</v>
      </c>
      <c r="F1557">
        <v>147</v>
      </c>
      <c r="G1557">
        <v>2</v>
      </c>
      <c r="H1557">
        <v>0</v>
      </c>
      <c r="I1557" t="s">
        <v>8047</v>
      </c>
      <c r="J1557">
        <v>3444</v>
      </c>
    </row>
    <row r="1558" spans="1:10" x14ac:dyDescent="0.25">
      <c r="A1558">
        <v>16</v>
      </c>
      <c r="B1558">
        <v>57</v>
      </c>
      <c r="C1558">
        <f t="shared" si="24"/>
        <v>1557</v>
      </c>
      <c r="D1558">
        <v>924</v>
      </c>
      <c r="E1558">
        <v>288</v>
      </c>
      <c r="F1558">
        <v>38</v>
      </c>
      <c r="G1558">
        <v>10</v>
      </c>
      <c r="H1558">
        <v>0</v>
      </c>
      <c r="I1558" t="s">
        <v>8048</v>
      </c>
      <c r="J1558">
        <v>14983</v>
      </c>
    </row>
    <row r="1559" spans="1:10" x14ac:dyDescent="0.25">
      <c r="A1559">
        <v>16</v>
      </c>
      <c r="B1559">
        <v>58</v>
      </c>
      <c r="C1559">
        <f t="shared" si="24"/>
        <v>1558</v>
      </c>
      <c r="D1559">
        <v>654</v>
      </c>
      <c r="E1559">
        <v>508</v>
      </c>
      <c r="F1559">
        <v>70</v>
      </c>
      <c r="G1559">
        <v>6</v>
      </c>
      <c r="H1559">
        <v>0</v>
      </c>
      <c r="I1559" t="s">
        <v>8049</v>
      </c>
      <c r="J1559">
        <v>3494</v>
      </c>
    </row>
    <row r="1560" spans="1:10" x14ac:dyDescent="0.25">
      <c r="A1560">
        <v>16</v>
      </c>
      <c r="B1560">
        <v>59</v>
      </c>
      <c r="C1560">
        <f t="shared" si="24"/>
        <v>1559</v>
      </c>
      <c r="D1560">
        <v>548</v>
      </c>
      <c r="E1560">
        <v>480</v>
      </c>
      <c r="F1560">
        <v>40</v>
      </c>
      <c r="G1560">
        <v>2</v>
      </c>
      <c r="H1560">
        <v>1</v>
      </c>
      <c r="I1560" t="s">
        <v>8050</v>
      </c>
      <c r="J1560">
        <v>13448</v>
      </c>
    </row>
    <row r="1561" spans="1:10" x14ac:dyDescent="0.25">
      <c r="A1561">
        <v>16</v>
      </c>
      <c r="B1561">
        <v>60</v>
      </c>
      <c r="C1561">
        <f t="shared" si="24"/>
        <v>1560</v>
      </c>
      <c r="D1561">
        <v>2001</v>
      </c>
      <c r="E1561">
        <v>403</v>
      </c>
      <c r="F1561">
        <v>360</v>
      </c>
      <c r="G1561">
        <v>4</v>
      </c>
      <c r="H1561">
        <v>5</v>
      </c>
      <c r="I1561" t="s">
        <v>8051</v>
      </c>
      <c r="J1561">
        <v>12291</v>
      </c>
    </row>
    <row r="1562" spans="1:10" x14ac:dyDescent="0.25">
      <c r="A1562">
        <v>16</v>
      </c>
      <c r="B1562">
        <v>61</v>
      </c>
      <c r="C1562">
        <f t="shared" si="24"/>
        <v>1561</v>
      </c>
      <c r="D1562">
        <v>483</v>
      </c>
      <c r="E1562">
        <v>1615</v>
      </c>
      <c r="F1562">
        <v>110</v>
      </c>
      <c r="G1562">
        <v>4</v>
      </c>
      <c r="H1562">
        <v>0</v>
      </c>
      <c r="I1562" t="s">
        <v>8052</v>
      </c>
      <c r="J1562">
        <v>6292</v>
      </c>
    </row>
    <row r="1563" spans="1:10" x14ac:dyDescent="0.25">
      <c r="A1563">
        <v>16</v>
      </c>
      <c r="B1563">
        <v>62</v>
      </c>
      <c r="C1563">
        <f t="shared" si="24"/>
        <v>1562</v>
      </c>
      <c r="D1563">
        <v>466</v>
      </c>
      <c r="E1563">
        <v>1690</v>
      </c>
      <c r="F1563">
        <v>66</v>
      </c>
      <c r="G1563">
        <v>6</v>
      </c>
      <c r="H1563">
        <v>3</v>
      </c>
      <c r="I1563" t="s">
        <v>8053</v>
      </c>
      <c r="J1563">
        <v>55561</v>
      </c>
    </row>
    <row r="1564" spans="1:10" x14ac:dyDescent="0.25">
      <c r="A1564">
        <v>16</v>
      </c>
      <c r="B1564">
        <v>63</v>
      </c>
      <c r="C1564">
        <f t="shared" si="24"/>
        <v>1563</v>
      </c>
      <c r="D1564">
        <v>934</v>
      </c>
      <c r="E1564">
        <v>256</v>
      </c>
      <c r="F1564">
        <v>135</v>
      </c>
      <c r="G1564">
        <v>2</v>
      </c>
      <c r="H1564">
        <v>0</v>
      </c>
      <c r="I1564" t="s">
        <v>8054</v>
      </c>
      <c r="J1564">
        <v>3160</v>
      </c>
    </row>
    <row r="1565" spans="1:10" x14ac:dyDescent="0.25">
      <c r="A1565">
        <v>16</v>
      </c>
      <c r="B1565">
        <v>64</v>
      </c>
      <c r="C1565">
        <f t="shared" si="24"/>
        <v>1564</v>
      </c>
      <c r="D1565">
        <v>436</v>
      </c>
      <c r="E1565">
        <v>483</v>
      </c>
      <c r="F1565">
        <v>195</v>
      </c>
      <c r="G1565">
        <v>0</v>
      </c>
      <c r="H1565">
        <v>0</v>
      </c>
      <c r="J1565">
        <v>4426</v>
      </c>
    </row>
    <row r="1566" spans="1:10" x14ac:dyDescent="0.25">
      <c r="A1566">
        <v>16</v>
      </c>
      <c r="B1566">
        <v>65</v>
      </c>
      <c r="C1566">
        <f t="shared" si="24"/>
        <v>1565</v>
      </c>
      <c r="D1566">
        <v>930</v>
      </c>
      <c r="E1566">
        <v>271</v>
      </c>
      <c r="F1566">
        <v>141</v>
      </c>
      <c r="G1566">
        <v>8</v>
      </c>
      <c r="H1566">
        <v>0</v>
      </c>
      <c r="I1566" t="s">
        <v>8055</v>
      </c>
      <c r="J1566">
        <v>15637</v>
      </c>
    </row>
    <row r="1567" spans="1:10" x14ac:dyDescent="0.25">
      <c r="A1567">
        <v>16</v>
      </c>
      <c r="B1567">
        <v>66</v>
      </c>
      <c r="C1567">
        <f t="shared" si="24"/>
        <v>1566</v>
      </c>
      <c r="D1567">
        <v>517</v>
      </c>
      <c r="E1567">
        <v>330</v>
      </c>
      <c r="F1567">
        <v>159</v>
      </c>
      <c r="G1567">
        <v>4</v>
      </c>
      <c r="H1567">
        <v>0</v>
      </c>
      <c r="I1567" t="s">
        <v>8056</v>
      </c>
      <c r="J1567">
        <v>7664</v>
      </c>
    </row>
    <row r="1568" spans="1:10" x14ac:dyDescent="0.25">
      <c r="A1568">
        <v>16</v>
      </c>
      <c r="B1568">
        <v>67</v>
      </c>
      <c r="C1568">
        <f t="shared" si="24"/>
        <v>1567</v>
      </c>
      <c r="D1568">
        <v>442</v>
      </c>
      <c r="E1568">
        <v>523</v>
      </c>
      <c r="F1568">
        <v>108</v>
      </c>
      <c r="G1568">
        <v>2</v>
      </c>
      <c r="H1568">
        <v>0</v>
      </c>
      <c r="I1568" t="s">
        <v>8057</v>
      </c>
      <c r="J1568">
        <v>2794</v>
      </c>
    </row>
    <row r="1569" spans="1:10" x14ac:dyDescent="0.25">
      <c r="A1569">
        <v>16</v>
      </c>
      <c r="B1569">
        <v>68</v>
      </c>
      <c r="C1569">
        <f t="shared" si="24"/>
        <v>1568</v>
      </c>
      <c r="D1569">
        <v>588</v>
      </c>
      <c r="E1569">
        <v>356</v>
      </c>
      <c r="F1569">
        <v>55</v>
      </c>
      <c r="G1569">
        <v>4</v>
      </c>
      <c r="H1569">
        <v>0</v>
      </c>
      <c r="I1569" t="s">
        <v>8058</v>
      </c>
      <c r="J1569">
        <v>6584</v>
      </c>
    </row>
    <row r="1570" spans="1:10" x14ac:dyDescent="0.25">
      <c r="A1570">
        <v>16</v>
      </c>
      <c r="B1570">
        <v>69</v>
      </c>
      <c r="C1570">
        <f t="shared" si="24"/>
        <v>1569</v>
      </c>
      <c r="D1570">
        <v>0</v>
      </c>
      <c r="E1570">
        <v>830</v>
      </c>
      <c r="F1570">
        <v>570</v>
      </c>
      <c r="G1570">
        <v>2</v>
      </c>
      <c r="H1570">
        <v>0</v>
      </c>
      <c r="I1570" t="s">
        <v>8059</v>
      </c>
      <c r="J1570">
        <v>13881</v>
      </c>
    </row>
    <row r="1571" spans="1:10" x14ac:dyDescent="0.25">
      <c r="A1571">
        <v>16</v>
      </c>
      <c r="B1571">
        <v>70</v>
      </c>
      <c r="C1571">
        <f t="shared" si="24"/>
        <v>1570</v>
      </c>
      <c r="D1571">
        <v>562</v>
      </c>
      <c r="E1571">
        <v>1197</v>
      </c>
      <c r="F1571">
        <v>270</v>
      </c>
      <c r="G1571">
        <v>4</v>
      </c>
      <c r="H1571">
        <v>0</v>
      </c>
      <c r="I1571" t="s">
        <v>8060</v>
      </c>
      <c r="J1571">
        <v>7214</v>
      </c>
    </row>
    <row r="1572" spans="1:10" x14ac:dyDescent="0.25">
      <c r="A1572">
        <v>16</v>
      </c>
      <c r="B1572">
        <v>71</v>
      </c>
      <c r="C1572">
        <f t="shared" si="24"/>
        <v>1571</v>
      </c>
      <c r="D1572">
        <v>2140</v>
      </c>
      <c r="E1572">
        <v>333</v>
      </c>
      <c r="F1572">
        <v>102</v>
      </c>
      <c r="G1572">
        <v>2</v>
      </c>
      <c r="H1572">
        <v>3</v>
      </c>
      <c r="I1572" t="s">
        <v>8061</v>
      </c>
      <c r="J1572">
        <v>2984</v>
      </c>
    </row>
    <row r="1573" spans="1:10" x14ac:dyDescent="0.25">
      <c r="A1573">
        <v>16</v>
      </c>
      <c r="B1573">
        <v>72</v>
      </c>
      <c r="C1573">
        <f t="shared" si="24"/>
        <v>1572</v>
      </c>
      <c r="D1573">
        <v>2040</v>
      </c>
      <c r="E1573">
        <v>2460</v>
      </c>
      <c r="F1573">
        <v>0</v>
      </c>
      <c r="G1573">
        <v>2</v>
      </c>
      <c r="H1573">
        <v>0</v>
      </c>
      <c r="I1573" t="s">
        <v>8062</v>
      </c>
      <c r="J1573">
        <v>2757</v>
      </c>
    </row>
    <row r="1574" spans="1:10" x14ac:dyDescent="0.25">
      <c r="A1574">
        <v>16</v>
      </c>
      <c r="B1574">
        <v>73</v>
      </c>
      <c r="C1574">
        <f t="shared" si="24"/>
        <v>1573</v>
      </c>
      <c r="D1574">
        <v>4180</v>
      </c>
      <c r="E1574">
        <v>735</v>
      </c>
      <c r="F1574">
        <v>0</v>
      </c>
      <c r="G1574">
        <v>6</v>
      </c>
      <c r="H1574">
        <v>0</v>
      </c>
      <c r="I1574" t="s">
        <v>8063</v>
      </c>
      <c r="J1574">
        <v>8471</v>
      </c>
    </row>
    <row r="1575" spans="1:10" x14ac:dyDescent="0.25">
      <c r="A1575">
        <v>16</v>
      </c>
      <c r="B1575">
        <v>74</v>
      </c>
      <c r="C1575">
        <f t="shared" si="24"/>
        <v>1574</v>
      </c>
      <c r="D1575">
        <v>1076</v>
      </c>
      <c r="E1575">
        <v>285</v>
      </c>
      <c r="F1575">
        <v>128</v>
      </c>
      <c r="G1575">
        <v>4</v>
      </c>
      <c r="H1575">
        <v>0</v>
      </c>
      <c r="I1575" t="s">
        <v>8064</v>
      </c>
      <c r="J1575">
        <v>77615</v>
      </c>
    </row>
    <row r="1576" spans="1:10" x14ac:dyDescent="0.25">
      <c r="A1576">
        <v>16</v>
      </c>
      <c r="B1576">
        <v>75</v>
      </c>
      <c r="C1576">
        <f t="shared" si="24"/>
        <v>1575</v>
      </c>
      <c r="D1576">
        <v>414</v>
      </c>
      <c r="E1576">
        <v>362</v>
      </c>
      <c r="F1576">
        <v>165</v>
      </c>
      <c r="G1576">
        <v>6</v>
      </c>
      <c r="H1576">
        <v>1</v>
      </c>
      <c r="I1576" t="s">
        <v>8065</v>
      </c>
      <c r="J1576">
        <v>4905</v>
      </c>
    </row>
    <row r="1577" spans="1:10" x14ac:dyDescent="0.25">
      <c r="A1577">
        <v>16</v>
      </c>
      <c r="B1577">
        <v>76</v>
      </c>
      <c r="C1577">
        <f t="shared" si="24"/>
        <v>1576</v>
      </c>
      <c r="D1577">
        <v>1168</v>
      </c>
      <c r="E1577">
        <v>225</v>
      </c>
      <c r="F1577">
        <v>64</v>
      </c>
      <c r="G1577">
        <v>6</v>
      </c>
      <c r="H1577">
        <v>0</v>
      </c>
      <c r="I1577" t="s">
        <v>8066</v>
      </c>
      <c r="J1577">
        <v>3218</v>
      </c>
    </row>
    <row r="1578" spans="1:10" x14ac:dyDescent="0.25">
      <c r="A1578">
        <v>16</v>
      </c>
      <c r="B1578">
        <v>77</v>
      </c>
      <c r="C1578">
        <f t="shared" si="24"/>
        <v>1577</v>
      </c>
      <c r="D1578">
        <v>1206</v>
      </c>
      <c r="E1578">
        <v>634</v>
      </c>
      <c r="F1578">
        <v>39</v>
      </c>
      <c r="G1578">
        <v>4</v>
      </c>
      <c r="H1578">
        <v>3</v>
      </c>
      <c r="I1578" t="s">
        <v>8067</v>
      </c>
      <c r="J1578">
        <v>16734</v>
      </c>
    </row>
    <row r="1579" spans="1:10" x14ac:dyDescent="0.25">
      <c r="A1579">
        <v>16</v>
      </c>
      <c r="B1579">
        <v>78</v>
      </c>
      <c r="C1579">
        <f t="shared" si="24"/>
        <v>1578</v>
      </c>
      <c r="D1579">
        <v>1486</v>
      </c>
      <c r="E1579">
        <v>530</v>
      </c>
      <c r="F1579">
        <v>46</v>
      </c>
      <c r="G1579">
        <v>2</v>
      </c>
      <c r="H1579">
        <v>1</v>
      </c>
      <c r="I1579" t="s">
        <v>8068</v>
      </c>
      <c r="J1579">
        <v>10598</v>
      </c>
    </row>
    <row r="1580" spans="1:10" x14ac:dyDescent="0.25">
      <c r="A1580">
        <v>16</v>
      </c>
      <c r="B1580">
        <v>79</v>
      </c>
      <c r="C1580">
        <f t="shared" si="24"/>
        <v>1579</v>
      </c>
      <c r="D1580">
        <v>624</v>
      </c>
      <c r="E1580">
        <v>1930</v>
      </c>
      <c r="F1580">
        <v>45</v>
      </c>
      <c r="G1580">
        <v>2</v>
      </c>
      <c r="H1580">
        <v>0</v>
      </c>
      <c r="I1580" t="s">
        <v>8069</v>
      </c>
      <c r="J1580">
        <v>3029</v>
      </c>
    </row>
    <row r="1581" spans="1:10" x14ac:dyDescent="0.25">
      <c r="A1581">
        <v>16</v>
      </c>
      <c r="B1581">
        <v>80</v>
      </c>
      <c r="C1581">
        <f t="shared" si="24"/>
        <v>1580</v>
      </c>
      <c r="D1581">
        <v>1418</v>
      </c>
      <c r="E1581">
        <v>239</v>
      </c>
      <c r="F1581">
        <v>128</v>
      </c>
      <c r="G1581">
        <v>4</v>
      </c>
      <c r="H1581">
        <v>0</v>
      </c>
      <c r="I1581" t="s">
        <v>8070</v>
      </c>
      <c r="J1581">
        <v>3777</v>
      </c>
    </row>
    <row r="1582" spans="1:10" x14ac:dyDescent="0.25">
      <c r="A1582">
        <v>16</v>
      </c>
      <c r="B1582">
        <v>81</v>
      </c>
      <c r="C1582">
        <f t="shared" si="24"/>
        <v>1581</v>
      </c>
      <c r="D1582">
        <v>2990</v>
      </c>
      <c r="E1582">
        <v>622</v>
      </c>
      <c r="F1582">
        <v>44</v>
      </c>
      <c r="G1582">
        <v>2</v>
      </c>
      <c r="H1582">
        <v>0</v>
      </c>
      <c r="I1582" t="s">
        <v>8071</v>
      </c>
      <c r="J1582">
        <v>172454</v>
      </c>
    </row>
    <row r="1583" spans="1:10" x14ac:dyDescent="0.25">
      <c r="A1583">
        <v>16</v>
      </c>
      <c r="B1583">
        <v>82</v>
      </c>
      <c r="C1583">
        <f t="shared" si="24"/>
        <v>1582</v>
      </c>
      <c r="D1583">
        <v>640</v>
      </c>
      <c r="E1583">
        <v>261</v>
      </c>
      <c r="F1583">
        <v>0</v>
      </c>
      <c r="G1583">
        <v>10</v>
      </c>
      <c r="H1583">
        <v>0</v>
      </c>
      <c r="I1583" t="s">
        <v>8072</v>
      </c>
      <c r="J1583">
        <v>2805</v>
      </c>
    </row>
    <row r="1584" spans="1:10" x14ac:dyDescent="0.25">
      <c r="A1584">
        <v>16</v>
      </c>
      <c r="B1584">
        <v>83</v>
      </c>
      <c r="C1584">
        <f t="shared" si="24"/>
        <v>1583</v>
      </c>
      <c r="D1584">
        <v>1512</v>
      </c>
      <c r="E1584">
        <v>507</v>
      </c>
      <c r="F1584">
        <v>49</v>
      </c>
      <c r="G1584">
        <v>6</v>
      </c>
      <c r="H1584">
        <v>2</v>
      </c>
      <c r="I1584" t="s">
        <v>8073</v>
      </c>
      <c r="J1584">
        <v>2655</v>
      </c>
    </row>
    <row r="1585" spans="1:10" x14ac:dyDescent="0.25">
      <c r="A1585">
        <v>16</v>
      </c>
      <c r="B1585">
        <v>84</v>
      </c>
      <c r="C1585">
        <f t="shared" si="24"/>
        <v>1584</v>
      </c>
      <c r="D1585">
        <v>1110</v>
      </c>
      <c r="E1585">
        <v>405</v>
      </c>
      <c r="F1585">
        <v>94</v>
      </c>
      <c r="G1585">
        <v>2</v>
      </c>
      <c r="H1585">
        <v>0</v>
      </c>
      <c r="I1585" t="s">
        <v>8074</v>
      </c>
      <c r="J1585">
        <v>2728</v>
      </c>
    </row>
    <row r="1586" spans="1:10" x14ac:dyDescent="0.25">
      <c r="A1586">
        <v>16</v>
      </c>
      <c r="B1586">
        <v>85</v>
      </c>
      <c r="C1586">
        <f t="shared" si="24"/>
        <v>1585</v>
      </c>
      <c r="D1586">
        <v>514</v>
      </c>
      <c r="E1586">
        <v>1985</v>
      </c>
      <c r="F1586">
        <v>153</v>
      </c>
      <c r="G1586">
        <v>0</v>
      </c>
      <c r="H1586">
        <v>0</v>
      </c>
      <c r="J1586">
        <v>5096</v>
      </c>
    </row>
    <row r="1587" spans="1:10" x14ac:dyDescent="0.25">
      <c r="A1587">
        <v>16</v>
      </c>
      <c r="B1587">
        <v>86</v>
      </c>
      <c r="C1587">
        <f t="shared" si="24"/>
        <v>1586</v>
      </c>
      <c r="D1587">
        <v>702</v>
      </c>
      <c r="E1587">
        <v>552</v>
      </c>
      <c r="F1587">
        <v>0</v>
      </c>
      <c r="G1587">
        <v>2</v>
      </c>
      <c r="H1587">
        <v>1</v>
      </c>
      <c r="I1587" t="s">
        <v>8075</v>
      </c>
      <c r="J1587">
        <v>838</v>
      </c>
    </row>
    <row r="1588" spans="1:10" x14ac:dyDescent="0.25">
      <c r="A1588">
        <v>16</v>
      </c>
      <c r="B1588">
        <v>87</v>
      </c>
      <c r="C1588">
        <f t="shared" si="24"/>
        <v>1587</v>
      </c>
      <c r="D1588">
        <v>2103</v>
      </c>
      <c r="E1588">
        <v>326</v>
      </c>
      <c r="F1588">
        <v>42</v>
      </c>
      <c r="G1588">
        <v>6</v>
      </c>
      <c r="H1588">
        <v>1</v>
      </c>
      <c r="I1588" t="s">
        <v>8076</v>
      </c>
      <c r="J1588">
        <v>22200</v>
      </c>
    </row>
    <row r="1589" spans="1:10" x14ac:dyDescent="0.25">
      <c r="A1589">
        <v>16</v>
      </c>
      <c r="B1589">
        <v>88</v>
      </c>
      <c r="C1589">
        <f t="shared" si="24"/>
        <v>1588</v>
      </c>
      <c r="D1589">
        <v>436</v>
      </c>
      <c r="E1589">
        <v>800</v>
      </c>
      <c r="F1589">
        <v>94</v>
      </c>
      <c r="G1589">
        <v>4</v>
      </c>
      <c r="H1589">
        <v>1</v>
      </c>
      <c r="I1589" t="s">
        <v>8077</v>
      </c>
      <c r="J1589">
        <v>3242</v>
      </c>
    </row>
    <row r="1590" spans="1:10" x14ac:dyDescent="0.25">
      <c r="A1590">
        <v>16</v>
      </c>
      <c r="B1590">
        <v>89</v>
      </c>
      <c r="C1590">
        <f t="shared" si="24"/>
        <v>1589</v>
      </c>
      <c r="D1590">
        <v>1236</v>
      </c>
      <c r="E1590">
        <v>336</v>
      </c>
      <c r="F1590">
        <v>123</v>
      </c>
      <c r="G1590">
        <v>4</v>
      </c>
      <c r="H1590">
        <v>0</v>
      </c>
      <c r="I1590" t="s">
        <v>8078</v>
      </c>
      <c r="J1590">
        <v>3511</v>
      </c>
    </row>
    <row r="1591" spans="1:10" x14ac:dyDescent="0.25">
      <c r="A1591">
        <v>16</v>
      </c>
      <c r="B1591">
        <v>90</v>
      </c>
      <c r="C1591">
        <f t="shared" si="24"/>
        <v>1590</v>
      </c>
      <c r="D1591">
        <v>2945</v>
      </c>
      <c r="E1591">
        <v>294</v>
      </c>
      <c r="F1591">
        <v>76</v>
      </c>
      <c r="G1591">
        <v>2</v>
      </c>
      <c r="H1591">
        <v>1</v>
      </c>
      <c r="I1591" t="s">
        <v>8079</v>
      </c>
      <c r="J1591">
        <v>10894</v>
      </c>
    </row>
    <row r="1592" spans="1:10" x14ac:dyDescent="0.25">
      <c r="A1592">
        <v>16</v>
      </c>
      <c r="B1592">
        <v>91</v>
      </c>
      <c r="C1592">
        <f t="shared" si="24"/>
        <v>1591</v>
      </c>
      <c r="D1592">
        <v>1034</v>
      </c>
      <c r="E1592">
        <v>326</v>
      </c>
      <c r="F1592">
        <v>90</v>
      </c>
      <c r="G1592">
        <v>2</v>
      </c>
      <c r="H1592">
        <v>1</v>
      </c>
      <c r="I1592" t="s">
        <v>8080</v>
      </c>
      <c r="J1592">
        <v>2287</v>
      </c>
    </row>
    <row r="1593" spans="1:10" x14ac:dyDescent="0.25">
      <c r="A1593">
        <v>16</v>
      </c>
      <c r="B1593">
        <v>92</v>
      </c>
      <c r="C1593">
        <f t="shared" si="24"/>
        <v>1592</v>
      </c>
      <c r="D1593">
        <v>1042</v>
      </c>
      <c r="E1593">
        <v>336</v>
      </c>
      <c r="F1593">
        <v>74</v>
      </c>
      <c r="G1593">
        <v>20</v>
      </c>
      <c r="H1593">
        <v>0</v>
      </c>
      <c r="I1593" t="s">
        <v>8081</v>
      </c>
      <c r="J1593">
        <v>21299</v>
      </c>
    </row>
    <row r="1594" spans="1:10" x14ac:dyDescent="0.25">
      <c r="A1594">
        <v>16</v>
      </c>
      <c r="B1594">
        <v>93</v>
      </c>
      <c r="C1594">
        <f t="shared" si="24"/>
        <v>1593</v>
      </c>
      <c r="D1594">
        <v>350</v>
      </c>
      <c r="E1594">
        <v>0</v>
      </c>
      <c r="F1594">
        <v>112</v>
      </c>
      <c r="G1594">
        <v>2</v>
      </c>
      <c r="H1594">
        <v>2</v>
      </c>
      <c r="I1594" t="s">
        <v>8082</v>
      </c>
      <c r="J1594">
        <v>10429</v>
      </c>
    </row>
    <row r="1595" spans="1:10" x14ac:dyDescent="0.25">
      <c r="A1595">
        <v>16</v>
      </c>
      <c r="B1595">
        <v>94</v>
      </c>
      <c r="C1595">
        <f t="shared" si="24"/>
        <v>1594</v>
      </c>
      <c r="D1595">
        <v>892</v>
      </c>
      <c r="E1595">
        <v>406</v>
      </c>
      <c r="F1595">
        <v>670</v>
      </c>
      <c r="G1595">
        <v>4</v>
      </c>
      <c r="H1595">
        <v>0</v>
      </c>
      <c r="I1595" t="s">
        <v>8083</v>
      </c>
      <c r="J1595">
        <v>22963</v>
      </c>
    </row>
    <row r="1596" spans="1:10" x14ac:dyDescent="0.25">
      <c r="A1596">
        <v>16</v>
      </c>
      <c r="B1596">
        <v>95</v>
      </c>
      <c r="C1596">
        <f t="shared" si="24"/>
        <v>1595</v>
      </c>
      <c r="D1596">
        <v>0</v>
      </c>
      <c r="E1596">
        <v>710</v>
      </c>
      <c r="F1596">
        <v>540</v>
      </c>
      <c r="G1596">
        <v>2</v>
      </c>
      <c r="H1596">
        <v>0</v>
      </c>
      <c r="I1596" t="s">
        <v>2138</v>
      </c>
      <c r="J1596">
        <v>11627</v>
      </c>
    </row>
    <row r="1597" spans="1:10" x14ac:dyDescent="0.25">
      <c r="A1597">
        <v>16</v>
      </c>
      <c r="B1597">
        <v>96</v>
      </c>
      <c r="C1597">
        <f t="shared" si="24"/>
        <v>1596</v>
      </c>
      <c r="D1597">
        <v>946</v>
      </c>
      <c r="E1597">
        <v>970</v>
      </c>
      <c r="F1597">
        <v>144</v>
      </c>
      <c r="G1597">
        <v>2</v>
      </c>
      <c r="H1597">
        <v>0</v>
      </c>
      <c r="I1597" t="s">
        <v>8084</v>
      </c>
      <c r="J1597">
        <v>3953</v>
      </c>
    </row>
    <row r="1598" spans="1:10" x14ac:dyDescent="0.25">
      <c r="A1598">
        <v>16</v>
      </c>
      <c r="B1598">
        <v>97</v>
      </c>
      <c r="C1598">
        <f t="shared" si="24"/>
        <v>1597</v>
      </c>
      <c r="D1598">
        <v>398</v>
      </c>
      <c r="E1598">
        <v>1690</v>
      </c>
      <c r="F1598">
        <v>70</v>
      </c>
      <c r="G1598">
        <v>2</v>
      </c>
      <c r="H1598">
        <v>1</v>
      </c>
      <c r="I1598" t="s">
        <v>8085</v>
      </c>
      <c r="J1598">
        <v>3474</v>
      </c>
    </row>
    <row r="1599" spans="1:10" x14ac:dyDescent="0.25">
      <c r="A1599">
        <v>16</v>
      </c>
      <c r="B1599">
        <v>98</v>
      </c>
      <c r="C1599">
        <f t="shared" si="24"/>
        <v>1598</v>
      </c>
      <c r="D1599">
        <v>1932</v>
      </c>
      <c r="E1599">
        <v>524</v>
      </c>
      <c r="F1599">
        <v>100</v>
      </c>
      <c r="G1599">
        <v>2</v>
      </c>
      <c r="H1599">
        <v>0</v>
      </c>
      <c r="I1599" t="s">
        <v>8086</v>
      </c>
      <c r="J1599">
        <v>2840</v>
      </c>
    </row>
    <row r="1600" spans="1:10" x14ac:dyDescent="0.25">
      <c r="A1600">
        <v>16</v>
      </c>
      <c r="B1600">
        <v>99</v>
      </c>
      <c r="C1600">
        <f t="shared" si="24"/>
        <v>1599</v>
      </c>
      <c r="D1600">
        <v>2610</v>
      </c>
      <c r="E1600">
        <v>268</v>
      </c>
      <c r="F1600">
        <v>56</v>
      </c>
      <c r="G1600">
        <v>2</v>
      </c>
      <c r="H1600">
        <v>2</v>
      </c>
      <c r="I1600" t="s">
        <v>8087</v>
      </c>
      <c r="J1600">
        <v>3685</v>
      </c>
    </row>
    <row r="1601" spans="1:10" x14ac:dyDescent="0.25">
      <c r="A1601">
        <v>16</v>
      </c>
      <c r="B1601">
        <v>100</v>
      </c>
      <c r="C1601">
        <f t="shared" si="24"/>
        <v>1600</v>
      </c>
      <c r="D1601">
        <v>930</v>
      </c>
      <c r="E1601">
        <v>360</v>
      </c>
      <c r="F1601">
        <v>54</v>
      </c>
      <c r="G1601">
        <v>4</v>
      </c>
      <c r="H1601">
        <v>1</v>
      </c>
      <c r="I1601" t="s">
        <v>8088</v>
      </c>
      <c r="J1601">
        <v>1641</v>
      </c>
    </row>
    <row r="1602" spans="1:10" x14ac:dyDescent="0.25">
      <c r="A1602">
        <v>17</v>
      </c>
      <c r="B1602">
        <v>1</v>
      </c>
      <c r="C1602">
        <f t="shared" si="24"/>
        <v>1601</v>
      </c>
      <c r="D1602">
        <v>546</v>
      </c>
      <c r="E1602">
        <v>357</v>
      </c>
      <c r="F1602">
        <v>132</v>
      </c>
      <c r="G1602">
        <v>2</v>
      </c>
      <c r="H1602">
        <v>1</v>
      </c>
      <c r="I1602" t="s">
        <v>8089</v>
      </c>
      <c r="J1602">
        <v>13687</v>
      </c>
    </row>
    <row r="1603" spans="1:10" x14ac:dyDescent="0.25">
      <c r="A1603">
        <v>17</v>
      </c>
      <c r="B1603">
        <v>2</v>
      </c>
      <c r="C1603">
        <f t="shared" si="24"/>
        <v>1602</v>
      </c>
      <c r="D1603">
        <v>439</v>
      </c>
      <c r="E1603">
        <v>275</v>
      </c>
      <c r="F1603">
        <v>96</v>
      </c>
      <c r="G1603">
        <v>20</v>
      </c>
      <c r="H1603">
        <v>0</v>
      </c>
      <c r="I1603" t="s">
        <v>8090</v>
      </c>
      <c r="J1603">
        <v>16282</v>
      </c>
    </row>
    <row r="1604" spans="1:10" x14ac:dyDescent="0.25">
      <c r="A1604">
        <v>17</v>
      </c>
      <c r="B1604">
        <v>3</v>
      </c>
      <c r="C1604">
        <f t="shared" ref="C1604:C1667" si="25">C1603+1</f>
        <v>1603</v>
      </c>
      <c r="D1604">
        <v>552</v>
      </c>
      <c r="E1604">
        <v>241</v>
      </c>
      <c r="F1604">
        <v>22</v>
      </c>
      <c r="G1604">
        <v>2</v>
      </c>
      <c r="H1604">
        <v>0</v>
      </c>
      <c r="I1604" t="s">
        <v>8091</v>
      </c>
      <c r="J1604">
        <v>944</v>
      </c>
    </row>
    <row r="1605" spans="1:10" x14ac:dyDescent="0.25">
      <c r="A1605">
        <v>17</v>
      </c>
      <c r="B1605">
        <v>4</v>
      </c>
      <c r="C1605">
        <f t="shared" si="25"/>
        <v>1604</v>
      </c>
      <c r="D1605">
        <v>1054</v>
      </c>
      <c r="E1605">
        <v>348</v>
      </c>
      <c r="F1605">
        <v>174</v>
      </c>
      <c r="G1605">
        <v>2</v>
      </c>
      <c r="H1605">
        <v>0</v>
      </c>
      <c r="I1605" t="s">
        <v>8092</v>
      </c>
      <c r="J1605">
        <v>3945</v>
      </c>
    </row>
    <row r="1606" spans="1:10" x14ac:dyDescent="0.25">
      <c r="A1606">
        <v>17</v>
      </c>
      <c r="B1606">
        <v>5</v>
      </c>
      <c r="C1606">
        <f t="shared" si="25"/>
        <v>1605</v>
      </c>
      <c r="D1606">
        <v>1368</v>
      </c>
      <c r="E1606">
        <v>1825</v>
      </c>
      <c r="F1606">
        <v>230</v>
      </c>
      <c r="G1606">
        <v>6</v>
      </c>
      <c r="H1606">
        <v>5</v>
      </c>
      <c r="I1606" t="s">
        <v>8093</v>
      </c>
      <c r="J1606">
        <v>56729</v>
      </c>
    </row>
    <row r="1607" spans="1:10" x14ac:dyDescent="0.25">
      <c r="A1607">
        <v>17</v>
      </c>
      <c r="B1607">
        <v>6</v>
      </c>
      <c r="C1607">
        <f t="shared" si="25"/>
        <v>1606</v>
      </c>
      <c r="D1607">
        <v>467</v>
      </c>
      <c r="E1607">
        <v>196</v>
      </c>
      <c r="F1607">
        <v>124</v>
      </c>
      <c r="G1607">
        <v>4</v>
      </c>
      <c r="H1607">
        <v>0</v>
      </c>
      <c r="I1607" t="s">
        <v>8094</v>
      </c>
      <c r="J1607">
        <v>2914</v>
      </c>
    </row>
    <row r="1608" spans="1:10" x14ac:dyDescent="0.25">
      <c r="A1608">
        <v>17</v>
      </c>
      <c r="B1608">
        <v>7</v>
      </c>
      <c r="C1608">
        <f t="shared" si="25"/>
        <v>1607</v>
      </c>
      <c r="D1608">
        <v>550</v>
      </c>
      <c r="E1608">
        <v>506</v>
      </c>
      <c r="F1608">
        <v>47</v>
      </c>
      <c r="G1608">
        <v>2</v>
      </c>
      <c r="H1608">
        <v>1</v>
      </c>
      <c r="I1608" t="s">
        <v>8095</v>
      </c>
      <c r="J1608">
        <v>6007</v>
      </c>
    </row>
    <row r="1609" spans="1:10" x14ac:dyDescent="0.25">
      <c r="A1609">
        <v>17</v>
      </c>
      <c r="B1609">
        <v>8</v>
      </c>
      <c r="C1609">
        <f t="shared" si="25"/>
        <v>1608</v>
      </c>
      <c r="D1609">
        <v>1056</v>
      </c>
      <c r="E1609">
        <v>342</v>
      </c>
      <c r="F1609">
        <v>60</v>
      </c>
      <c r="G1609">
        <v>2</v>
      </c>
      <c r="H1609">
        <v>0</v>
      </c>
      <c r="I1609" t="s">
        <v>8096</v>
      </c>
      <c r="J1609">
        <v>5648</v>
      </c>
    </row>
    <row r="1610" spans="1:10" x14ac:dyDescent="0.25">
      <c r="A1610">
        <v>17</v>
      </c>
      <c r="B1610">
        <v>9</v>
      </c>
      <c r="C1610">
        <f t="shared" si="25"/>
        <v>1609</v>
      </c>
      <c r="D1610">
        <v>1620</v>
      </c>
      <c r="E1610">
        <v>506</v>
      </c>
      <c r="F1610">
        <v>124</v>
      </c>
      <c r="G1610">
        <v>2</v>
      </c>
      <c r="H1610">
        <v>0</v>
      </c>
      <c r="I1610" t="s">
        <v>8097</v>
      </c>
      <c r="J1610">
        <v>3843</v>
      </c>
    </row>
    <row r="1611" spans="1:10" x14ac:dyDescent="0.25">
      <c r="A1611">
        <v>17</v>
      </c>
      <c r="B1611">
        <v>10</v>
      </c>
      <c r="C1611">
        <f t="shared" si="25"/>
        <v>1610</v>
      </c>
      <c r="D1611">
        <v>0</v>
      </c>
      <c r="E1611">
        <v>272</v>
      </c>
      <c r="F1611">
        <v>177</v>
      </c>
      <c r="G1611">
        <v>6</v>
      </c>
      <c r="H1611">
        <v>2</v>
      </c>
      <c r="I1611" t="s">
        <v>8098</v>
      </c>
      <c r="J1611">
        <v>7827</v>
      </c>
    </row>
    <row r="1612" spans="1:10" x14ac:dyDescent="0.25">
      <c r="A1612">
        <v>17</v>
      </c>
      <c r="B1612">
        <v>11</v>
      </c>
      <c r="C1612">
        <f t="shared" si="25"/>
        <v>1611</v>
      </c>
      <c r="D1612">
        <v>5560</v>
      </c>
      <c r="E1612">
        <v>377</v>
      </c>
      <c r="F1612">
        <v>70</v>
      </c>
      <c r="G1612">
        <v>0</v>
      </c>
      <c r="H1612">
        <v>0</v>
      </c>
      <c r="J1612">
        <v>2333</v>
      </c>
    </row>
    <row r="1613" spans="1:10" x14ac:dyDescent="0.25">
      <c r="A1613">
        <v>17</v>
      </c>
      <c r="B1613">
        <v>12</v>
      </c>
      <c r="C1613">
        <f t="shared" si="25"/>
        <v>1612</v>
      </c>
      <c r="D1613">
        <v>1104</v>
      </c>
      <c r="E1613">
        <v>286</v>
      </c>
      <c r="F1613">
        <v>90</v>
      </c>
      <c r="G1613">
        <v>20</v>
      </c>
      <c r="H1613">
        <v>0</v>
      </c>
      <c r="I1613" t="s">
        <v>8099</v>
      </c>
      <c r="J1613">
        <v>9656</v>
      </c>
    </row>
    <row r="1614" spans="1:10" x14ac:dyDescent="0.25">
      <c r="A1614">
        <v>17</v>
      </c>
      <c r="B1614">
        <v>13</v>
      </c>
      <c r="C1614">
        <f t="shared" si="25"/>
        <v>1613</v>
      </c>
      <c r="D1614">
        <v>491</v>
      </c>
      <c r="E1614">
        <v>357</v>
      </c>
      <c r="F1614">
        <v>50</v>
      </c>
      <c r="G1614">
        <v>2</v>
      </c>
      <c r="H1614">
        <v>0</v>
      </c>
      <c r="I1614" t="s">
        <v>8100</v>
      </c>
      <c r="J1614">
        <v>1454</v>
      </c>
    </row>
    <row r="1615" spans="1:10" x14ac:dyDescent="0.25">
      <c r="A1615">
        <v>17</v>
      </c>
      <c r="B1615">
        <v>14</v>
      </c>
      <c r="C1615">
        <f t="shared" si="25"/>
        <v>1614</v>
      </c>
      <c r="D1615">
        <v>0</v>
      </c>
      <c r="E1615">
        <v>710</v>
      </c>
      <c r="F1615">
        <v>75</v>
      </c>
      <c r="G1615">
        <v>2</v>
      </c>
      <c r="H1615">
        <v>2</v>
      </c>
      <c r="I1615" t="s">
        <v>8101</v>
      </c>
      <c r="J1615">
        <v>82354</v>
      </c>
    </row>
    <row r="1616" spans="1:10" x14ac:dyDescent="0.25">
      <c r="A1616">
        <v>17</v>
      </c>
      <c r="B1616">
        <v>15</v>
      </c>
      <c r="C1616">
        <f t="shared" si="25"/>
        <v>1615</v>
      </c>
      <c r="D1616">
        <v>471</v>
      </c>
      <c r="E1616">
        <v>652</v>
      </c>
      <c r="F1616">
        <v>30</v>
      </c>
      <c r="G1616">
        <v>2</v>
      </c>
      <c r="H1616">
        <v>0</v>
      </c>
      <c r="I1616" t="s">
        <v>8102</v>
      </c>
      <c r="J1616">
        <v>12299</v>
      </c>
    </row>
    <row r="1617" spans="1:10" x14ac:dyDescent="0.25">
      <c r="A1617">
        <v>17</v>
      </c>
      <c r="B1617">
        <v>16</v>
      </c>
      <c r="C1617">
        <f t="shared" si="25"/>
        <v>1616</v>
      </c>
      <c r="D1617">
        <v>3050</v>
      </c>
      <c r="E1617">
        <v>879</v>
      </c>
      <c r="F1617">
        <v>51</v>
      </c>
      <c r="G1617">
        <v>6</v>
      </c>
      <c r="H1617">
        <v>0</v>
      </c>
      <c r="I1617" t="s">
        <v>8103</v>
      </c>
      <c r="J1617">
        <v>2628</v>
      </c>
    </row>
    <row r="1618" spans="1:10" x14ac:dyDescent="0.25">
      <c r="A1618">
        <v>17</v>
      </c>
      <c r="B1618">
        <v>17</v>
      </c>
      <c r="C1618">
        <f t="shared" si="25"/>
        <v>1617</v>
      </c>
      <c r="D1618">
        <v>0</v>
      </c>
      <c r="E1618">
        <v>686</v>
      </c>
      <c r="F1618">
        <v>126</v>
      </c>
      <c r="G1618">
        <v>6</v>
      </c>
      <c r="H1618">
        <v>2</v>
      </c>
      <c r="I1618" t="s">
        <v>8104</v>
      </c>
      <c r="J1618">
        <v>4236</v>
      </c>
    </row>
    <row r="1619" spans="1:10" x14ac:dyDescent="0.25">
      <c r="A1619">
        <v>17</v>
      </c>
      <c r="B1619">
        <v>18</v>
      </c>
      <c r="C1619">
        <f t="shared" si="25"/>
        <v>1618</v>
      </c>
      <c r="D1619">
        <v>1118</v>
      </c>
      <c r="E1619">
        <v>277</v>
      </c>
      <c r="F1619">
        <v>71</v>
      </c>
      <c r="G1619">
        <v>2</v>
      </c>
      <c r="H1619">
        <v>1</v>
      </c>
      <c r="I1619" t="s">
        <v>8105</v>
      </c>
      <c r="J1619">
        <v>1827</v>
      </c>
    </row>
    <row r="1620" spans="1:10" x14ac:dyDescent="0.25">
      <c r="A1620">
        <v>17</v>
      </c>
      <c r="B1620">
        <v>19</v>
      </c>
      <c r="C1620">
        <f t="shared" si="25"/>
        <v>1619</v>
      </c>
      <c r="D1620">
        <v>622</v>
      </c>
      <c r="E1620">
        <v>193</v>
      </c>
      <c r="F1620">
        <v>110</v>
      </c>
      <c r="G1620">
        <v>2</v>
      </c>
      <c r="H1620">
        <v>1</v>
      </c>
      <c r="I1620" t="s">
        <v>8106</v>
      </c>
      <c r="J1620">
        <v>8464</v>
      </c>
    </row>
    <row r="1621" spans="1:10" x14ac:dyDescent="0.25">
      <c r="A1621">
        <v>17</v>
      </c>
      <c r="B1621">
        <v>20</v>
      </c>
      <c r="C1621">
        <f t="shared" si="25"/>
        <v>1620</v>
      </c>
      <c r="D1621">
        <v>507</v>
      </c>
      <c r="E1621">
        <v>257</v>
      </c>
      <c r="F1621">
        <v>74</v>
      </c>
      <c r="G1621">
        <v>8</v>
      </c>
      <c r="H1621">
        <v>0</v>
      </c>
      <c r="I1621" t="s">
        <v>8107</v>
      </c>
      <c r="J1621">
        <v>11276</v>
      </c>
    </row>
    <row r="1622" spans="1:10" x14ac:dyDescent="0.25">
      <c r="A1622">
        <v>17</v>
      </c>
      <c r="B1622">
        <v>21</v>
      </c>
      <c r="C1622">
        <f t="shared" si="25"/>
        <v>1621</v>
      </c>
      <c r="D1622">
        <v>448</v>
      </c>
      <c r="E1622">
        <v>367</v>
      </c>
      <c r="F1622">
        <v>71</v>
      </c>
      <c r="G1622">
        <v>2</v>
      </c>
      <c r="H1622">
        <v>0</v>
      </c>
      <c r="I1622" t="s">
        <v>8108</v>
      </c>
      <c r="J1622">
        <v>3296</v>
      </c>
    </row>
    <row r="1623" spans="1:10" x14ac:dyDescent="0.25">
      <c r="A1623">
        <v>17</v>
      </c>
      <c r="B1623">
        <v>22</v>
      </c>
      <c r="C1623">
        <f t="shared" si="25"/>
        <v>1622</v>
      </c>
      <c r="D1623">
        <v>1635</v>
      </c>
      <c r="E1623">
        <v>261</v>
      </c>
      <c r="F1623">
        <v>126</v>
      </c>
      <c r="G1623">
        <v>2</v>
      </c>
      <c r="H1623">
        <v>0</v>
      </c>
      <c r="I1623" t="s">
        <v>8109</v>
      </c>
      <c r="J1623">
        <v>3599</v>
      </c>
    </row>
    <row r="1624" spans="1:10" x14ac:dyDescent="0.25">
      <c r="A1624">
        <v>17</v>
      </c>
      <c r="B1624">
        <v>23</v>
      </c>
      <c r="C1624">
        <f t="shared" si="25"/>
        <v>1623</v>
      </c>
      <c r="D1624">
        <v>5710</v>
      </c>
      <c r="E1624">
        <v>237</v>
      </c>
      <c r="F1624">
        <v>46</v>
      </c>
      <c r="G1624">
        <v>2</v>
      </c>
      <c r="H1624">
        <v>0</v>
      </c>
      <c r="I1624" t="s">
        <v>8110</v>
      </c>
      <c r="J1624">
        <v>2738</v>
      </c>
    </row>
    <row r="1625" spans="1:10" x14ac:dyDescent="0.25">
      <c r="A1625">
        <v>17</v>
      </c>
      <c r="B1625">
        <v>24</v>
      </c>
      <c r="C1625">
        <f t="shared" si="25"/>
        <v>1624</v>
      </c>
      <c r="D1625">
        <v>546</v>
      </c>
      <c r="E1625">
        <v>295</v>
      </c>
      <c r="F1625">
        <v>55</v>
      </c>
      <c r="G1625">
        <v>2</v>
      </c>
      <c r="H1625">
        <v>0</v>
      </c>
      <c r="I1625" t="s">
        <v>8111</v>
      </c>
      <c r="J1625">
        <v>2039</v>
      </c>
    </row>
    <row r="1626" spans="1:10" x14ac:dyDescent="0.25">
      <c r="A1626">
        <v>17</v>
      </c>
      <c r="B1626">
        <v>25</v>
      </c>
      <c r="C1626">
        <f t="shared" si="25"/>
        <v>1625</v>
      </c>
      <c r="D1626">
        <v>507</v>
      </c>
      <c r="E1626">
        <v>1256</v>
      </c>
      <c r="F1626">
        <v>123</v>
      </c>
      <c r="G1626">
        <v>6</v>
      </c>
      <c r="H1626">
        <v>0</v>
      </c>
      <c r="I1626" t="s">
        <v>8112</v>
      </c>
      <c r="J1626">
        <v>10047</v>
      </c>
    </row>
    <row r="1627" spans="1:10" x14ac:dyDescent="0.25">
      <c r="A1627">
        <v>17</v>
      </c>
      <c r="B1627">
        <v>26</v>
      </c>
      <c r="C1627">
        <f t="shared" si="25"/>
        <v>1626</v>
      </c>
      <c r="D1627">
        <v>419</v>
      </c>
      <c r="E1627">
        <v>201</v>
      </c>
      <c r="F1627">
        <v>52</v>
      </c>
      <c r="G1627">
        <v>2</v>
      </c>
      <c r="H1627">
        <v>0</v>
      </c>
      <c r="I1627" t="s">
        <v>8113</v>
      </c>
      <c r="J1627">
        <v>1878</v>
      </c>
    </row>
    <row r="1628" spans="1:10" x14ac:dyDescent="0.25">
      <c r="A1628">
        <v>17</v>
      </c>
      <c r="B1628">
        <v>27</v>
      </c>
      <c r="C1628">
        <f t="shared" si="25"/>
        <v>1627</v>
      </c>
      <c r="D1628">
        <v>521</v>
      </c>
      <c r="E1628">
        <v>331</v>
      </c>
      <c r="F1628">
        <v>310</v>
      </c>
      <c r="G1628">
        <v>2</v>
      </c>
      <c r="H1628">
        <v>0</v>
      </c>
      <c r="I1628" t="s">
        <v>8114</v>
      </c>
      <c r="J1628">
        <v>7069</v>
      </c>
    </row>
    <row r="1629" spans="1:10" x14ac:dyDescent="0.25">
      <c r="A1629">
        <v>17</v>
      </c>
      <c r="B1629">
        <v>28</v>
      </c>
      <c r="C1629">
        <f t="shared" si="25"/>
        <v>1628</v>
      </c>
      <c r="D1629">
        <v>0</v>
      </c>
      <c r="E1629">
        <v>291</v>
      </c>
      <c r="F1629">
        <v>64</v>
      </c>
      <c r="G1629">
        <v>2</v>
      </c>
      <c r="H1629">
        <v>0</v>
      </c>
      <c r="I1629" t="s">
        <v>8115</v>
      </c>
      <c r="J1629">
        <v>2011</v>
      </c>
    </row>
    <row r="1630" spans="1:10" x14ac:dyDescent="0.25">
      <c r="A1630">
        <v>17</v>
      </c>
      <c r="B1630">
        <v>29</v>
      </c>
      <c r="C1630">
        <f t="shared" si="25"/>
        <v>1629</v>
      </c>
      <c r="D1630">
        <v>492</v>
      </c>
      <c r="E1630">
        <v>318</v>
      </c>
      <c r="F1630">
        <v>102</v>
      </c>
      <c r="G1630">
        <v>4</v>
      </c>
      <c r="H1630">
        <v>1</v>
      </c>
      <c r="I1630" t="s">
        <v>8116</v>
      </c>
      <c r="J1630">
        <v>23857</v>
      </c>
    </row>
    <row r="1631" spans="1:10" x14ac:dyDescent="0.25">
      <c r="A1631">
        <v>17</v>
      </c>
      <c r="B1631">
        <v>30</v>
      </c>
      <c r="C1631">
        <f t="shared" si="25"/>
        <v>1630</v>
      </c>
      <c r="D1631">
        <v>0</v>
      </c>
      <c r="E1631">
        <v>3020</v>
      </c>
      <c r="F1631">
        <v>420</v>
      </c>
      <c r="G1631">
        <v>4</v>
      </c>
      <c r="H1631">
        <v>2</v>
      </c>
      <c r="I1631" t="s">
        <v>8117</v>
      </c>
      <c r="J1631">
        <v>12063</v>
      </c>
    </row>
    <row r="1632" spans="1:10" x14ac:dyDescent="0.25">
      <c r="A1632">
        <v>17</v>
      </c>
      <c r="B1632">
        <v>31</v>
      </c>
      <c r="C1632">
        <f t="shared" si="25"/>
        <v>1631</v>
      </c>
      <c r="D1632">
        <v>0</v>
      </c>
      <c r="E1632">
        <v>408</v>
      </c>
      <c r="F1632">
        <v>0</v>
      </c>
      <c r="G1632">
        <v>6</v>
      </c>
      <c r="H1632">
        <v>1</v>
      </c>
      <c r="I1632" t="s">
        <v>8118</v>
      </c>
      <c r="J1632">
        <v>15381</v>
      </c>
    </row>
    <row r="1633" spans="1:10" x14ac:dyDescent="0.25">
      <c r="A1633">
        <v>17</v>
      </c>
      <c r="B1633">
        <v>32</v>
      </c>
      <c r="C1633">
        <f t="shared" si="25"/>
        <v>1632</v>
      </c>
      <c r="D1633">
        <v>459</v>
      </c>
      <c r="E1633">
        <v>267</v>
      </c>
      <c r="F1633">
        <v>78</v>
      </c>
      <c r="G1633">
        <v>0</v>
      </c>
      <c r="H1633">
        <v>0</v>
      </c>
      <c r="J1633">
        <v>1872</v>
      </c>
    </row>
    <row r="1634" spans="1:10" x14ac:dyDescent="0.25">
      <c r="A1634">
        <v>17</v>
      </c>
      <c r="B1634">
        <v>33</v>
      </c>
      <c r="C1634">
        <f t="shared" si="25"/>
        <v>1633</v>
      </c>
      <c r="D1634">
        <v>529</v>
      </c>
      <c r="E1634">
        <v>345</v>
      </c>
      <c r="F1634">
        <v>38</v>
      </c>
      <c r="G1634">
        <v>4</v>
      </c>
      <c r="H1634">
        <v>3</v>
      </c>
      <c r="I1634" t="s">
        <v>8119</v>
      </c>
      <c r="J1634">
        <v>11318</v>
      </c>
    </row>
    <row r="1635" spans="1:10" x14ac:dyDescent="0.25">
      <c r="A1635">
        <v>17</v>
      </c>
      <c r="B1635">
        <v>34</v>
      </c>
      <c r="C1635">
        <f t="shared" si="25"/>
        <v>1634</v>
      </c>
      <c r="D1635">
        <v>549</v>
      </c>
      <c r="E1635">
        <v>1194</v>
      </c>
      <c r="F1635">
        <v>0</v>
      </c>
      <c r="G1635">
        <v>2</v>
      </c>
      <c r="H1635">
        <v>0</v>
      </c>
      <c r="I1635" t="s">
        <v>8120</v>
      </c>
      <c r="J1635">
        <v>2393</v>
      </c>
    </row>
    <row r="1636" spans="1:10" x14ac:dyDescent="0.25">
      <c r="A1636">
        <v>17</v>
      </c>
      <c r="B1636">
        <v>35</v>
      </c>
      <c r="C1636">
        <f t="shared" si="25"/>
        <v>1635</v>
      </c>
      <c r="D1636">
        <v>478</v>
      </c>
      <c r="E1636">
        <v>3050</v>
      </c>
      <c r="F1636">
        <v>46</v>
      </c>
      <c r="G1636">
        <v>0</v>
      </c>
      <c r="H1636">
        <v>4</v>
      </c>
      <c r="I1636" t="s">
        <v>8121</v>
      </c>
      <c r="J1636">
        <v>8017</v>
      </c>
    </row>
    <row r="1637" spans="1:10" x14ac:dyDescent="0.25">
      <c r="A1637">
        <v>17</v>
      </c>
      <c r="B1637">
        <v>36</v>
      </c>
      <c r="C1637">
        <f t="shared" si="25"/>
        <v>1636</v>
      </c>
      <c r="D1637">
        <v>936</v>
      </c>
      <c r="E1637">
        <v>468</v>
      </c>
      <c r="F1637">
        <v>204</v>
      </c>
      <c r="G1637">
        <v>2</v>
      </c>
      <c r="H1637">
        <v>0</v>
      </c>
      <c r="I1637" t="s">
        <v>8122</v>
      </c>
      <c r="J1637">
        <v>5278</v>
      </c>
    </row>
    <row r="1638" spans="1:10" x14ac:dyDescent="0.25">
      <c r="A1638">
        <v>17</v>
      </c>
      <c r="B1638">
        <v>37</v>
      </c>
      <c r="C1638">
        <f t="shared" si="25"/>
        <v>1637</v>
      </c>
      <c r="D1638">
        <v>1191</v>
      </c>
      <c r="E1638">
        <v>367</v>
      </c>
      <c r="F1638">
        <v>126</v>
      </c>
      <c r="G1638">
        <v>2</v>
      </c>
      <c r="H1638">
        <v>0</v>
      </c>
      <c r="I1638" t="s">
        <v>8123</v>
      </c>
      <c r="J1638">
        <v>4015</v>
      </c>
    </row>
    <row r="1639" spans="1:10" x14ac:dyDescent="0.25">
      <c r="A1639">
        <v>17</v>
      </c>
      <c r="B1639">
        <v>38</v>
      </c>
      <c r="C1639">
        <f t="shared" si="25"/>
        <v>1638</v>
      </c>
      <c r="D1639">
        <v>643</v>
      </c>
      <c r="E1639">
        <v>341</v>
      </c>
      <c r="F1639">
        <v>275</v>
      </c>
      <c r="G1639">
        <v>4</v>
      </c>
      <c r="H1639">
        <v>0</v>
      </c>
      <c r="I1639" t="s">
        <v>8124</v>
      </c>
      <c r="J1639">
        <v>7260</v>
      </c>
    </row>
    <row r="1640" spans="1:10" x14ac:dyDescent="0.25">
      <c r="A1640">
        <v>17</v>
      </c>
      <c r="B1640">
        <v>39</v>
      </c>
      <c r="C1640">
        <f t="shared" si="25"/>
        <v>1639</v>
      </c>
      <c r="D1640">
        <v>510</v>
      </c>
      <c r="E1640">
        <v>556</v>
      </c>
      <c r="F1640">
        <v>116</v>
      </c>
      <c r="G1640">
        <v>10</v>
      </c>
      <c r="H1640">
        <v>2</v>
      </c>
      <c r="I1640" t="s">
        <v>8125</v>
      </c>
      <c r="J1640">
        <v>9637</v>
      </c>
    </row>
    <row r="1641" spans="1:10" x14ac:dyDescent="0.25">
      <c r="A1641">
        <v>17</v>
      </c>
      <c r="B1641">
        <v>40</v>
      </c>
      <c r="C1641">
        <f t="shared" si="25"/>
        <v>1640</v>
      </c>
      <c r="D1641">
        <v>936</v>
      </c>
      <c r="E1641">
        <v>622</v>
      </c>
      <c r="F1641">
        <v>59</v>
      </c>
      <c r="G1641">
        <v>4</v>
      </c>
      <c r="H1641">
        <v>0</v>
      </c>
      <c r="I1641" t="s">
        <v>8126</v>
      </c>
      <c r="J1641">
        <v>152269</v>
      </c>
    </row>
    <row r="1642" spans="1:10" x14ac:dyDescent="0.25">
      <c r="A1642">
        <v>17</v>
      </c>
      <c r="B1642">
        <v>41</v>
      </c>
      <c r="C1642">
        <f t="shared" si="25"/>
        <v>1641</v>
      </c>
      <c r="D1642">
        <v>615</v>
      </c>
      <c r="E1642">
        <v>411</v>
      </c>
      <c r="F1642">
        <v>132</v>
      </c>
      <c r="G1642">
        <v>2</v>
      </c>
      <c r="H1642">
        <v>0</v>
      </c>
      <c r="I1642" t="s">
        <v>8127</v>
      </c>
      <c r="J1642">
        <v>3284</v>
      </c>
    </row>
    <row r="1643" spans="1:10" x14ac:dyDescent="0.25">
      <c r="A1643">
        <v>17</v>
      </c>
      <c r="B1643">
        <v>42</v>
      </c>
      <c r="C1643">
        <f t="shared" si="25"/>
        <v>1642</v>
      </c>
      <c r="D1643">
        <v>1244</v>
      </c>
      <c r="E1643">
        <v>946</v>
      </c>
      <c r="F1643">
        <v>46</v>
      </c>
      <c r="G1643">
        <v>4</v>
      </c>
      <c r="H1643">
        <v>2</v>
      </c>
      <c r="I1643" t="s">
        <v>8128</v>
      </c>
      <c r="J1643">
        <v>2969</v>
      </c>
    </row>
    <row r="1644" spans="1:10" x14ac:dyDescent="0.25">
      <c r="A1644">
        <v>17</v>
      </c>
      <c r="B1644">
        <v>43</v>
      </c>
      <c r="C1644">
        <f t="shared" si="25"/>
        <v>1643</v>
      </c>
      <c r="D1644">
        <v>0</v>
      </c>
      <c r="E1644">
        <v>300</v>
      </c>
      <c r="F1644">
        <v>69</v>
      </c>
      <c r="G1644">
        <v>2</v>
      </c>
      <c r="H1644">
        <v>1</v>
      </c>
      <c r="I1644" t="s">
        <v>8129</v>
      </c>
      <c r="J1644">
        <v>59699</v>
      </c>
    </row>
    <row r="1645" spans="1:10" x14ac:dyDescent="0.25">
      <c r="A1645">
        <v>17</v>
      </c>
      <c r="B1645">
        <v>44</v>
      </c>
      <c r="C1645">
        <f t="shared" si="25"/>
        <v>1644</v>
      </c>
      <c r="D1645">
        <v>591</v>
      </c>
      <c r="E1645">
        <v>588</v>
      </c>
      <c r="F1645">
        <v>210</v>
      </c>
      <c r="G1645">
        <v>2</v>
      </c>
      <c r="H1645">
        <v>1</v>
      </c>
      <c r="I1645" t="s">
        <v>8130</v>
      </c>
      <c r="J1645">
        <v>10975</v>
      </c>
    </row>
    <row r="1646" spans="1:10" x14ac:dyDescent="0.25">
      <c r="A1646">
        <v>17</v>
      </c>
      <c r="B1646">
        <v>45</v>
      </c>
      <c r="C1646">
        <f t="shared" si="25"/>
        <v>1645</v>
      </c>
      <c r="D1646">
        <v>3060</v>
      </c>
      <c r="E1646">
        <v>223</v>
      </c>
      <c r="F1646">
        <v>192</v>
      </c>
      <c r="G1646">
        <v>6</v>
      </c>
      <c r="H1646">
        <v>0</v>
      </c>
      <c r="I1646" t="s">
        <v>8131</v>
      </c>
      <c r="J1646">
        <v>7037</v>
      </c>
    </row>
    <row r="1647" spans="1:10" x14ac:dyDescent="0.25">
      <c r="A1647">
        <v>17</v>
      </c>
      <c r="B1647">
        <v>46</v>
      </c>
      <c r="C1647">
        <f t="shared" si="25"/>
        <v>1646</v>
      </c>
      <c r="D1647">
        <v>0</v>
      </c>
      <c r="E1647">
        <v>322</v>
      </c>
      <c r="F1647">
        <v>165</v>
      </c>
      <c r="G1647">
        <v>4</v>
      </c>
      <c r="H1647">
        <v>0</v>
      </c>
      <c r="I1647" t="s">
        <v>8132</v>
      </c>
      <c r="J1647">
        <v>17964</v>
      </c>
    </row>
    <row r="1648" spans="1:10" x14ac:dyDescent="0.25">
      <c r="A1648">
        <v>17</v>
      </c>
      <c r="B1648">
        <v>47</v>
      </c>
      <c r="C1648">
        <f t="shared" si="25"/>
        <v>1647</v>
      </c>
      <c r="D1648">
        <v>717</v>
      </c>
      <c r="E1648">
        <v>319</v>
      </c>
      <c r="F1648">
        <v>66</v>
      </c>
      <c r="G1648">
        <v>10</v>
      </c>
      <c r="H1648">
        <v>0</v>
      </c>
      <c r="I1648" t="s">
        <v>8133</v>
      </c>
      <c r="J1648">
        <v>13889</v>
      </c>
    </row>
    <row r="1649" spans="1:10" x14ac:dyDescent="0.25">
      <c r="A1649">
        <v>17</v>
      </c>
      <c r="B1649">
        <v>48</v>
      </c>
      <c r="C1649">
        <f t="shared" si="25"/>
        <v>1648</v>
      </c>
      <c r="D1649">
        <v>3370</v>
      </c>
      <c r="E1649">
        <v>1074</v>
      </c>
      <c r="F1649">
        <v>46</v>
      </c>
      <c r="G1649">
        <v>2</v>
      </c>
      <c r="H1649">
        <v>0</v>
      </c>
      <c r="I1649" t="s">
        <v>8134</v>
      </c>
      <c r="J1649">
        <v>4446</v>
      </c>
    </row>
    <row r="1650" spans="1:10" x14ac:dyDescent="0.25">
      <c r="A1650">
        <v>17</v>
      </c>
      <c r="B1650">
        <v>49</v>
      </c>
      <c r="C1650">
        <f t="shared" si="25"/>
        <v>1649</v>
      </c>
      <c r="D1650">
        <v>629</v>
      </c>
      <c r="E1650">
        <v>1710</v>
      </c>
      <c r="F1650">
        <v>45</v>
      </c>
      <c r="G1650">
        <v>6</v>
      </c>
      <c r="H1650">
        <v>0</v>
      </c>
      <c r="I1650" t="s">
        <v>8135</v>
      </c>
      <c r="J1650">
        <v>6768</v>
      </c>
    </row>
    <row r="1651" spans="1:10" x14ac:dyDescent="0.25">
      <c r="A1651">
        <v>17</v>
      </c>
      <c r="B1651">
        <v>50</v>
      </c>
      <c r="C1651">
        <f t="shared" si="25"/>
        <v>1650</v>
      </c>
      <c r="D1651">
        <v>1548</v>
      </c>
      <c r="E1651">
        <v>294</v>
      </c>
      <c r="F1651">
        <v>130</v>
      </c>
      <c r="G1651">
        <v>2</v>
      </c>
      <c r="H1651">
        <v>1</v>
      </c>
      <c r="I1651" t="s">
        <v>8136</v>
      </c>
      <c r="J1651">
        <v>3227</v>
      </c>
    </row>
    <row r="1652" spans="1:10" x14ac:dyDescent="0.25">
      <c r="A1652">
        <v>17</v>
      </c>
      <c r="B1652">
        <v>51</v>
      </c>
      <c r="C1652">
        <f t="shared" si="25"/>
        <v>1651</v>
      </c>
      <c r="D1652">
        <v>0</v>
      </c>
      <c r="E1652">
        <v>281</v>
      </c>
      <c r="F1652">
        <v>43</v>
      </c>
      <c r="G1652">
        <v>4</v>
      </c>
      <c r="H1652">
        <v>0</v>
      </c>
      <c r="I1652" t="s">
        <v>8137</v>
      </c>
      <c r="J1652">
        <v>1845</v>
      </c>
    </row>
    <row r="1653" spans="1:10" x14ac:dyDescent="0.25">
      <c r="A1653">
        <v>17</v>
      </c>
      <c r="B1653">
        <v>52</v>
      </c>
      <c r="C1653">
        <f t="shared" si="25"/>
        <v>1652</v>
      </c>
      <c r="D1653">
        <v>438</v>
      </c>
      <c r="E1653">
        <v>332</v>
      </c>
      <c r="F1653">
        <v>0</v>
      </c>
      <c r="G1653">
        <v>4</v>
      </c>
      <c r="H1653">
        <v>3</v>
      </c>
      <c r="I1653" t="s">
        <v>8138</v>
      </c>
      <c r="J1653">
        <v>14506</v>
      </c>
    </row>
    <row r="1654" spans="1:10" x14ac:dyDescent="0.25">
      <c r="A1654">
        <v>17</v>
      </c>
      <c r="B1654">
        <v>53</v>
      </c>
      <c r="C1654">
        <f t="shared" si="25"/>
        <v>1653</v>
      </c>
      <c r="D1654">
        <v>657</v>
      </c>
      <c r="E1654">
        <v>229</v>
      </c>
      <c r="F1654">
        <v>68</v>
      </c>
      <c r="G1654">
        <v>2</v>
      </c>
      <c r="H1654">
        <v>2</v>
      </c>
      <c r="I1654" t="s">
        <v>8139</v>
      </c>
      <c r="J1654">
        <v>4711</v>
      </c>
    </row>
    <row r="1655" spans="1:10" x14ac:dyDescent="0.25">
      <c r="A1655">
        <v>17</v>
      </c>
      <c r="B1655">
        <v>54</v>
      </c>
      <c r="C1655">
        <f t="shared" si="25"/>
        <v>1654</v>
      </c>
      <c r="D1655">
        <v>587</v>
      </c>
      <c r="E1655">
        <v>1005</v>
      </c>
      <c r="F1655">
        <v>100</v>
      </c>
      <c r="G1655">
        <v>2</v>
      </c>
      <c r="H1655">
        <v>0</v>
      </c>
      <c r="I1655" t="s">
        <v>8140</v>
      </c>
      <c r="J1655">
        <v>3238</v>
      </c>
    </row>
    <row r="1656" spans="1:10" x14ac:dyDescent="0.25">
      <c r="A1656">
        <v>17</v>
      </c>
      <c r="B1656">
        <v>55</v>
      </c>
      <c r="C1656">
        <f t="shared" si="25"/>
        <v>1655</v>
      </c>
      <c r="D1656">
        <v>658</v>
      </c>
      <c r="E1656">
        <v>217</v>
      </c>
      <c r="F1656">
        <v>32</v>
      </c>
      <c r="G1656">
        <v>4</v>
      </c>
      <c r="H1656">
        <v>0</v>
      </c>
      <c r="I1656" t="s">
        <v>8141</v>
      </c>
      <c r="J1656">
        <v>17448</v>
      </c>
    </row>
    <row r="1657" spans="1:10" x14ac:dyDescent="0.25">
      <c r="A1657">
        <v>17</v>
      </c>
      <c r="B1657">
        <v>56</v>
      </c>
      <c r="C1657">
        <f t="shared" si="25"/>
        <v>1656</v>
      </c>
      <c r="D1657">
        <v>645</v>
      </c>
      <c r="E1657">
        <v>269</v>
      </c>
      <c r="F1657">
        <v>70</v>
      </c>
      <c r="G1657">
        <v>2</v>
      </c>
      <c r="H1657">
        <v>0</v>
      </c>
      <c r="I1657" t="s">
        <v>8142</v>
      </c>
      <c r="J1657">
        <v>2033</v>
      </c>
    </row>
    <row r="1658" spans="1:10" x14ac:dyDescent="0.25">
      <c r="A1658">
        <v>17</v>
      </c>
      <c r="B1658">
        <v>57</v>
      </c>
      <c r="C1658">
        <f t="shared" si="25"/>
        <v>1657</v>
      </c>
      <c r="D1658">
        <v>610</v>
      </c>
      <c r="E1658">
        <v>626</v>
      </c>
      <c r="F1658">
        <v>86</v>
      </c>
      <c r="G1658">
        <v>4</v>
      </c>
      <c r="H1658">
        <v>0</v>
      </c>
      <c r="I1658" t="s">
        <v>8143</v>
      </c>
      <c r="J1658">
        <v>2589</v>
      </c>
    </row>
    <row r="1659" spans="1:10" x14ac:dyDescent="0.25">
      <c r="A1659">
        <v>17</v>
      </c>
      <c r="B1659">
        <v>58</v>
      </c>
      <c r="C1659">
        <f t="shared" si="25"/>
        <v>1658</v>
      </c>
      <c r="D1659">
        <v>454</v>
      </c>
      <c r="E1659">
        <v>960</v>
      </c>
      <c r="F1659">
        <v>162</v>
      </c>
      <c r="G1659">
        <v>10</v>
      </c>
      <c r="H1659">
        <v>0</v>
      </c>
      <c r="I1659" t="s">
        <v>8144</v>
      </c>
      <c r="J1659">
        <v>295360</v>
      </c>
    </row>
    <row r="1660" spans="1:10" x14ac:dyDescent="0.25">
      <c r="A1660">
        <v>17</v>
      </c>
      <c r="B1660">
        <v>59</v>
      </c>
      <c r="C1660">
        <f t="shared" si="25"/>
        <v>1659</v>
      </c>
      <c r="D1660">
        <v>508</v>
      </c>
      <c r="E1660">
        <v>324</v>
      </c>
      <c r="F1660">
        <v>64</v>
      </c>
      <c r="G1660">
        <v>4</v>
      </c>
      <c r="H1660">
        <v>1</v>
      </c>
      <c r="I1660" t="s">
        <v>8145</v>
      </c>
      <c r="J1660">
        <v>19516</v>
      </c>
    </row>
    <row r="1661" spans="1:10" x14ac:dyDescent="0.25">
      <c r="A1661">
        <v>17</v>
      </c>
      <c r="B1661">
        <v>60</v>
      </c>
      <c r="C1661">
        <f t="shared" si="25"/>
        <v>1660</v>
      </c>
      <c r="D1661">
        <v>1148</v>
      </c>
      <c r="E1661">
        <v>212</v>
      </c>
      <c r="F1661">
        <v>57</v>
      </c>
      <c r="G1661">
        <v>2</v>
      </c>
      <c r="H1661">
        <v>1</v>
      </c>
      <c r="I1661" t="s">
        <v>8146</v>
      </c>
      <c r="J1661">
        <v>1889</v>
      </c>
    </row>
    <row r="1662" spans="1:10" x14ac:dyDescent="0.25">
      <c r="A1662">
        <v>17</v>
      </c>
      <c r="B1662">
        <v>61</v>
      </c>
      <c r="C1662">
        <f t="shared" si="25"/>
        <v>1661</v>
      </c>
      <c r="D1662">
        <v>537</v>
      </c>
      <c r="E1662">
        <v>510</v>
      </c>
      <c r="F1662">
        <v>140</v>
      </c>
      <c r="G1662">
        <v>4</v>
      </c>
      <c r="H1662">
        <v>0</v>
      </c>
      <c r="I1662" t="s">
        <v>8147</v>
      </c>
      <c r="J1662">
        <v>3639</v>
      </c>
    </row>
    <row r="1663" spans="1:10" x14ac:dyDescent="0.25">
      <c r="A1663">
        <v>17</v>
      </c>
      <c r="B1663">
        <v>62</v>
      </c>
      <c r="C1663">
        <f t="shared" si="25"/>
        <v>1662</v>
      </c>
      <c r="D1663">
        <v>659</v>
      </c>
      <c r="E1663">
        <v>795</v>
      </c>
      <c r="F1663">
        <v>64</v>
      </c>
      <c r="G1663">
        <v>2</v>
      </c>
      <c r="H1663">
        <v>0</v>
      </c>
      <c r="I1663" t="s">
        <v>8148</v>
      </c>
      <c r="J1663">
        <v>2241</v>
      </c>
    </row>
    <row r="1664" spans="1:10" x14ac:dyDescent="0.25">
      <c r="A1664">
        <v>17</v>
      </c>
      <c r="B1664">
        <v>63</v>
      </c>
      <c r="C1664">
        <f t="shared" si="25"/>
        <v>1663</v>
      </c>
      <c r="D1664">
        <v>1536</v>
      </c>
      <c r="E1664">
        <v>272</v>
      </c>
      <c r="F1664">
        <v>0</v>
      </c>
      <c r="G1664">
        <v>20</v>
      </c>
      <c r="H1664">
        <v>1</v>
      </c>
      <c r="I1664" t="s">
        <v>8149</v>
      </c>
      <c r="J1664">
        <v>22142</v>
      </c>
    </row>
    <row r="1665" spans="1:10" x14ac:dyDescent="0.25">
      <c r="A1665">
        <v>17</v>
      </c>
      <c r="B1665">
        <v>64</v>
      </c>
      <c r="C1665">
        <f t="shared" si="25"/>
        <v>1664</v>
      </c>
      <c r="D1665">
        <v>571</v>
      </c>
      <c r="E1665">
        <v>277</v>
      </c>
      <c r="F1665">
        <v>0</v>
      </c>
      <c r="G1665">
        <v>2</v>
      </c>
      <c r="H1665">
        <v>1</v>
      </c>
      <c r="I1665" t="s">
        <v>8150</v>
      </c>
      <c r="J1665">
        <v>4624</v>
      </c>
    </row>
    <row r="1666" spans="1:10" x14ac:dyDescent="0.25">
      <c r="A1666">
        <v>17</v>
      </c>
      <c r="B1666">
        <v>65</v>
      </c>
      <c r="C1666">
        <f t="shared" si="25"/>
        <v>1665</v>
      </c>
      <c r="D1666">
        <v>1192</v>
      </c>
      <c r="E1666">
        <v>376</v>
      </c>
      <c r="F1666">
        <v>110</v>
      </c>
      <c r="G1666">
        <v>4</v>
      </c>
      <c r="H1666">
        <v>0</v>
      </c>
      <c r="I1666" t="s">
        <v>8151</v>
      </c>
      <c r="J1666">
        <v>7084</v>
      </c>
    </row>
    <row r="1667" spans="1:10" x14ac:dyDescent="0.25">
      <c r="A1667">
        <v>17</v>
      </c>
      <c r="B1667">
        <v>66</v>
      </c>
      <c r="C1667">
        <f t="shared" si="25"/>
        <v>1666</v>
      </c>
      <c r="D1667">
        <v>469</v>
      </c>
      <c r="E1667">
        <v>372</v>
      </c>
      <c r="F1667">
        <v>150</v>
      </c>
      <c r="G1667">
        <v>4</v>
      </c>
      <c r="H1667">
        <v>3</v>
      </c>
      <c r="I1667" t="s">
        <v>8152</v>
      </c>
      <c r="J1667">
        <v>11103</v>
      </c>
    </row>
    <row r="1668" spans="1:10" x14ac:dyDescent="0.25">
      <c r="A1668">
        <v>17</v>
      </c>
      <c r="B1668">
        <v>67</v>
      </c>
      <c r="C1668">
        <f t="shared" ref="C1668:C1731" si="26">C1667+1</f>
        <v>1667</v>
      </c>
      <c r="D1668">
        <v>524</v>
      </c>
      <c r="E1668">
        <v>363</v>
      </c>
      <c r="F1668">
        <v>79</v>
      </c>
      <c r="G1668">
        <v>6</v>
      </c>
      <c r="H1668">
        <v>0</v>
      </c>
      <c r="I1668" t="s">
        <v>8153</v>
      </c>
      <c r="J1668">
        <v>2367</v>
      </c>
    </row>
    <row r="1669" spans="1:10" x14ac:dyDescent="0.25">
      <c r="A1669">
        <v>17</v>
      </c>
      <c r="B1669">
        <v>68</v>
      </c>
      <c r="C1669">
        <f t="shared" si="26"/>
        <v>1668</v>
      </c>
      <c r="D1669">
        <v>542</v>
      </c>
      <c r="E1669">
        <v>590</v>
      </c>
      <c r="F1669">
        <v>41</v>
      </c>
      <c r="G1669">
        <v>2</v>
      </c>
      <c r="H1669">
        <v>0</v>
      </c>
      <c r="I1669" t="s">
        <v>8154</v>
      </c>
      <c r="J1669">
        <v>5064</v>
      </c>
    </row>
    <row r="1670" spans="1:10" x14ac:dyDescent="0.25">
      <c r="A1670">
        <v>17</v>
      </c>
      <c r="B1670">
        <v>69</v>
      </c>
      <c r="C1670">
        <f t="shared" si="26"/>
        <v>1669</v>
      </c>
      <c r="D1670">
        <v>1006</v>
      </c>
      <c r="E1670">
        <v>390</v>
      </c>
      <c r="F1670">
        <v>74</v>
      </c>
      <c r="G1670">
        <v>2</v>
      </c>
      <c r="H1670">
        <v>0</v>
      </c>
      <c r="I1670" t="s">
        <v>8155</v>
      </c>
      <c r="J1670">
        <v>2233</v>
      </c>
    </row>
    <row r="1671" spans="1:10" x14ac:dyDescent="0.25">
      <c r="A1671">
        <v>17</v>
      </c>
      <c r="B1671">
        <v>70</v>
      </c>
      <c r="C1671">
        <f t="shared" si="26"/>
        <v>1670</v>
      </c>
      <c r="D1671">
        <v>1066</v>
      </c>
      <c r="E1671">
        <v>327</v>
      </c>
      <c r="F1671">
        <v>162</v>
      </c>
      <c r="G1671">
        <v>2</v>
      </c>
      <c r="H1671">
        <v>3</v>
      </c>
      <c r="I1671" t="s">
        <v>8156</v>
      </c>
      <c r="J1671">
        <v>16858</v>
      </c>
    </row>
    <row r="1672" spans="1:10" x14ac:dyDescent="0.25">
      <c r="A1672">
        <v>17</v>
      </c>
      <c r="B1672">
        <v>71</v>
      </c>
      <c r="C1672">
        <f t="shared" si="26"/>
        <v>1671</v>
      </c>
      <c r="D1672">
        <v>786</v>
      </c>
      <c r="E1672">
        <v>317</v>
      </c>
      <c r="F1672">
        <v>56</v>
      </c>
      <c r="G1672">
        <v>2</v>
      </c>
      <c r="H1672">
        <v>0</v>
      </c>
      <c r="I1672" t="s">
        <v>8157</v>
      </c>
      <c r="J1672">
        <v>201619</v>
      </c>
    </row>
    <row r="1673" spans="1:10" x14ac:dyDescent="0.25">
      <c r="A1673">
        <v>17</v>
      </c>
      <c r="B1673">
        <v>72</v>
      </c>
      <c r="C1673">
        <f t="shared" si="26"/>
        <v>1672</v>
      </c>
      <c r="D1673">
        <v>1371</v>
      </c>
      <c r="E1673">
        <v>384</v>
      </c>
      <c r="F1673">
        <v>52</v>
      </c>
      <c r="G1673">
        <v>2</v>
      </c>
      <c r="H1673">
        <v>1</v>
      </c>
      <c r="I1673" t="s">
        <v>8158</v>
      </c>
      <c r="J1673">
        <v>19561</v>
      </c>
    </row>
    <row r="1674" spans="1:10" x14ac:dyDescent="0.25">
      <c r="A1674">
        <v>17</v>
      </c>
      <c r="B1674">
        <v>73</v>
      </c>
      <c r="C1674">
        <f t="shared" si="26"/>
        <v>1673</v>
      </c>
      <c r="D1674">
        <v>571</v>
      </c>
      <c r="E1674">
        <v>272</v>
      </c>
      <c r="F1674">
        <v>59</v>
      </c>
      <c r="G1674">
        <v>4</v>
      </c>
      <c r="H1674">
        <v>0</v>
      </c>
      <c r="I1674" t="s">
        <v>8159</v>
      </c>
      <c r="J1674">
        <v>2409</v>
      </c>
    </row>
    <row r="1675" spans="1:10" x14ac:dyDescent="0.25">
      <c r="A1675">
        <v>17</v>
      </c>
      <c r="B1675">
        <v>74</v>
      </c>
      <c r="C1675">
        <f t="shared" si="26"/>
        <v>1674</v>
      </c>
      <c r="D1675">
        <v>5920</v>
      </c>
      <c r="E1675">
        <v>320</v>
      </c>
      <c r="F1675">
        <v>500</v>
      </c>
      <c r="G1675">
        <v>2</v>
      </c>
      <c r="H1675">
        <v>2</v>
      </c>
      <c r="I1675" t="s">
        <v>8160</v>
      </c>
      <c r="J1675">
        <v>18995</v>
      </c>
    </row>
    <row r="1676" spans="1:10" x14ac:dyDescent="0.25">
      <c r="A1676">
        <v>17</v>
      </c>
      <c r="B1676">
        <v>75</v>
      </c>
      <c r="C1676">
        <f t="shared" si="26"/>
        <v>1675</v>
      </c>
      <c r="D1676">
        <v>534</v>
      </c>
      <c r="E1676">
        <v>328</v>
      </c>
      <c r="F1676">
        <v>65</v>
      </c>
      <c r="G1676">
        <v>4</v>
      </c>
      <c r="H1676">
        <v>1</v>
      </c>
      <c r="I1676" t="s">
        <v>8161</v>
      </c>
      <c r="J1676">
        <v>1992</v>
      </c>
    </row>
    <row r="1677" spans="1:10" x14ac:dyDescent="0.25">
      <c r="A1677">
        <v>17</v>
      </c>
      <c r="B1677">
        <v>76</v>
      </c>
      <c r="C1677">
        <f t="shared" si="26"/>
        <v>1676</v>
      </c>
      <c r="D1677">
        <v>473</v>
      </c>
      <c r="E1677">
        <v>789</v>
      </c>
      <c r="F1677">
        <v>54</v>
      </c>
      <c r="G1677">
        <v>2</v>
      </c>
      <c r="H1677">
        <v>1</v>
      </c>
      <c r="I1677" t="s">
        <v>8162</v>
      </c>
      <c r="J1677">
        <v>11999</v>
      </c>
    </row>
    <row r="1678" spans="1:10" x14ac:dyDescent="0.25">
      <c r="A1678">
        <v>17</v>
      </c>
      <c r="B1678">
        <v>77</v>
      </c>
      <c r="C1678">
        <f t="shared" si="26"/>
        <v>1677</v>
      </c>
      <c r="D1678">
        <v>868</v>
      </c>
      <c r="E1678">
        <v>604</v>
      </c>
      <c r="F1678">
        <v>300</v>
      </c>
      <c r="G1678">
        <v>2</v>
      </c>
      <c r="H1678">
        <v>1</v>
      </c>
      <c r="I1678" t="s">
        <v>8163</v>
      </c>
      <c r="J1678">
        <v>7068</v>
      </c>
    </row>
    <row r="1679" spans="1:10" x14ac:dyDescent="0.25">
      <c r="A1679">
        <v>17</v>
      </c>
      <c r="B1679">
        <v>78</v>
      </c>
      <c r="C1679">
        <f t="shared" si="26"/>
        <v>1678</v>
      </c>
      <c r="D1679">
        <v>331</v>
      </c>
      <c r="E1679">
        <v>465</v>
      </c>
      <c r="F1679">
        <v>185</v>
      </c>
      <c r="G1679">
        <v>2</v>
      </c>
      <c r="H1679">
        <v>2</v>
      </c>
      <c r="I1679" t="s">
        <v>8164</v>
      </c>
      <c r="J1679">
        <v>8017</v>
      </c>
    </row>
    <row r="1680" spans="1:10" x14ac:dyDescent="0.25">
      <c r="A1680">
        <v>17</v>
      </c>
      <c r="B1680">
        <v>79</v>
      </c>
      <c r="C1680">
        <f t="shared" si="26"/>
        <v>1679</v>
      </c>
      <c r="D1680">
        <v>463</v>
      </c>
      <c r="E1680">
        <v>375</v>
      </c>
      <c r="F1680">
        <v>51</v>
      </c>
      <c r="G1680">
        <v>4</v>
      </c>
      <c r="H1680">
        <v>1</v>
      </c>
      <c r="I1680" t="s">
        <v>8165</v>
      </c>
      <c r="J1680">
        <v>6461</v>
      </c>
    </row>
    <row r="1681" spans="1:10" x14ac:dyDescent="0.25">
      <c r="A1681">
        <v>17</v>
      </c>
      <c r="B1681">
        <v>80</v>
      </c>
      <c r="C1681">
        <f t="shared" si="26"/>
        <v>1680</v>
      </c>
      <c r="D1681">
        <v>436</v>
      </c>
      <c r="E1681">
        <v>349</v>
      </c>
      <c r="F1681">
        <v>0</v>
      </c>
      <c r="G1681">
        <v>4</v>
      </c>
      <c r="H1681">
        <v>2</v>
      </c>
      <c r="I1681" t="s">
        <v>8166</v>
      </c>
      <c r="J1681">
        <v>878</v>
      </c>
    </row>
    <row r="1682" spans="1:10" x14ac:dyDescent="0.25">
      <c r="A1682">
        <v>17</v>
      </c>
      <c r="B1682">
        <v>81</v>
      </c>
      <c r="C1682">
        <f t="shared" si="26"/>
        <v>1681</v>
      </c>
      <c r="D1682">
        <v>608</v>
      </c>
      <c r="E1682">
        <v>660</v>
      </c>
      <c r="F1682">
        <v>118</v>
      </c>
      <c r="G1682">
        <v>2</v>
      </c>
      <c r="H1682">
        <v>1</v>
      </c>
      <c r="I1682" t="s">
        <v>8167</v>
      </c>
      <c r="J1682">
        <v>12082</v>
      </c>
    </row>
    <row r="1683" spans="1:10" x14ac:dyDescent="0.25">
      <c r="A1683">
        <v>17</v>
      </c>
      <c r="B1683">
        <v>82</v>
      </c>
      <c r="C1683">
        <f t="shared" si="26"/>
        <v>1682</v>
      </c>
      <c r="D1683">
        <v>1476</v>
      </c>
      <c r="E1683">
        <v>478</v>
      </c>
      <c r="F1683">
        <v>162</v>
      </c>
      <c r="G1683">
        <v>2</v>
      </c>
      <c r="H1683">
        <v>0</v>
      </c>
      <c r="I1683" t="s">
        <v>8168</v>
      </c>
      <c r="J1683">
        <v>4564</v>
      </c>
    </row>
    <row r="1684" spans="1:10" x14ac:dyDescent="0.25">
      <c r="A1684">
        <v>17</v>
      </c>
      <c r="B1684">
        <v>83</v>
      </c>
      <c r="C1684">
        <f t="shared" si="26"/>
        <v>1683</v>
      </c>
      <c r="D1684">
        <v>459</v>
      </c>
      <c r="E1684">
        <v>552</v>
      </c>
      <c r="F1684">
        <v>53</v>
      </c>
      <c r="G1684">
        <v>4</v>
      </c>
      <c r="H1684">
        <v>1</v>
      </c>
      <c r="I1684" t="s">
        <v>8169</v>
      </c>
      <c r="J1684">
        <v>1907</v>
      </c>
    </row>
    <row r="1685" spans="1:10" x14ac:dyDescent="0.25">
      <c r="A1685">
        <v>17</v>
      </c>
      <c r="B1685">
        <v>84</v>
      </c>
      <c r="C1685">
        <f t="shared" si="26"/>
        <v>1684</v>
      </c>
      <c r="D1685">
        <v>0</v>
      </c>
      <c r="E1685">
        <v>343</v>
      </c>
      <c r="F1685">
        <v>189</v>
      </c>
      <c r="G1685">
        <v>2</v>
      </c>
      <c r="H1685">
        <v>0</v>
      </c>
      <c r="I1685" t="s">
        <v>8170</v>
      </c>
      <c r="J1685">
        <v>4385</v>
      </c>
    </row>
    <row r="1686" spans="1:10" x14ac:dyDescent="0.25">
      <c r="A1686">
        <v>17</v>
      </c>
      <c r="B1686">
        <v>85</v>
      </c>
      <c r="C1686">
        <f t="shared" si="26"/>
        <v>1685</v>
      </c>
      <c r="D1686">
        <v>1940</v>
      </c>
      <c r="E1686">
        <v>370</v>
      </c>
      <c r="F1686">
        <v>50</v>
      </c>
      <c r="G1686">
        <v>2</v>
      </c>
      <c r="H1686">
        <v>0</v>
      </c>
      <c r="I1686" t="s">
        <v>8171</v>
      </c>
      <c r="J1686">
        <v>5572</v>
      </c>
    </row>
    <row r="1687" spans="1:10" x14ac:dyDescent="0.25">
      <c r="A1687">
        <v>17</v>
      </c>
      <c r="B1687">
        <v>86</v>
      </c>
      <c r="C1687">
        <f t="shared" si="26"/>
        <v>1686</v>
      </c>
      <c r="D1687">
        <v>558</v>
      </c>
      <c r="E1687">
        <v>366</v>
      </c>
      <c r="F1687">
        <v>47</v>
      </c>
      <c r="G1687">
        <v>4</v>
      </c>
      <c r="H1687">
        <v>5</v>
      </c>
      <c r="I1687" t="s">
        <v>8172</v>
      </c>
      <c r="J1687">
        <v>26891</v>
      </c>
    </row>
    <row r="1688" spans="1:10" x14ac:dyDescent="0.25">
      <c r="A1688">
        <v>17</v>
      </c>
      <c r="B1688">
        <v>87</v>
      </c>
      <c r="C1688">
        <f t="shared" si="26"/>
        <v>1687</v>
      </c>
      <c r="D1688">
        <v>1044</v>
      </c>
      <c r="E1688">
        <v>228</v>
      </c>
      <c r="F1688">
        <v>88</v>
      </c>
      <c r="G1688">
        <v>6</v>
      </c>
      <c r="H1688">
        <v>0</v>
      </c>
      <c r="I1688" t="s">
        <v>8173</v>
      </c>
      <c r="J1688">
        <v>14504</v>
      </c>
    </row>
    <row r="1689" spans="1:10" x14ac:dyDescent="0.25">
      <c r="A1689">
        <v>17</v>
      </c>
      <c r="B1689">
        <v>88</v>
      </c>
      <c r="C1689">
        <f t="shared" si="26"/>
        <v>1688</v>
      </c>
      <c r="D1689">
        <v>1082</v>
      </c>
      <c r="E1689">
        <v>375</v>
      </c>
      <c r="F1689">
        <v>90</v>
      </c>
      <c r="G1689">
        <v>4</v>
      </c>
      <c r="H1689">
        <v>0</v>
      </c>
      <c r="I1689" t="s">
        <v>8174</v>
      </c>
      <c r="J1689">
        <v>3166</v>
      </c>
    </row>
    <row r="1690" spans="1:10" x14ac:dyDescent="0.25">
      <c r="A1690">
        <v>17</v>
      </c>
      <c r="B1690">
        <v>89</v>
      </c>
      <c r="C1690">
        <f t="shared" si="26"/>
        <v>1689</v>
      </c>
      <c r="D1690">
        <v>998</v>
      </c>
      <c r="E1690">
        <v>318</v>
      </c>
      <c r="F1690">
        <v>216</v>
      </c>
      <c r="G1690">
        <v>0</v>
      </c>
      <c r="H1690">
        <v>0</v>
      </c>
      <c r="J1690">
        <v>4737</v>
      </c>
    </row>
    <row r="1691" spans="1:10" x14ac:dyDescent="0.25">
      <c r="A1691">
        <v>17</v>
      </c>
      <c r="B1691">
        <v>90</v>
      </c>
      <c r="C1691">
        <f t="shared" si="26"/>
        <v>1690</v>
      </c>
      <c r="D1691">
        <v>482</v>
      </c>
      <c r="E1691">
        <v>314</v>
      </c>
      <c r="F1691">
        <v>68</v>
      </c>
      <c r="G1691">
        <v>20</v>
      </c>
      <c r="H1691">
        <v>0</v>
      </c>
      <c r="I1691" t="s">
        <v>8175</v>
      </c>
      <c r="J1691">
        <v>53429</v>
      </c>
    </row>
    <row r="1692" spans="1:10" x14ac:dyDescent="0.25">
      <c r="A1692">
        <v>17</v>
      </c>
      <c r="B1692">
        <v>91</v>
      </c>
      <c r="C1692">
        <f t="shared" si="26"/>
        <v>1691</v>
      </c>
      <c r="D1692">
        <v>1116</v>
      </c>
      <c r="E1692">
        <v>197</v>
      </c>
      <c r="F1692">
        <v>62</v>
      </c>
      <c r="G1692">
        <v>2</v>
      </c>
      <c r="H1692">
        <v>1</v>
      </c>
      <c r="I1692" t="s">
        <v>8176</v>
      </c>
      <c r="J1692">
        <v>5617</v>
      </c>
    </row>
    <row r="1693" spans="1:10" x14ac:dyDescent="0.25">
      <c r="A1693">
        <v>17</v>
      </c>
      <c r="B1693">
        <v>92</v>
      </c>
      <c r="C1693">
        <f t="shared" si="26"/>
        <v>1692</v>
      </c>
      <c r="D1693">
        <v>529</v>
      </c>
      <c r="E1693">
        <v>660</v>
      </c>
      <c r="F1693">
        <v>88</v>
      </c>
      <c r="G1693">
        <v>20</v>
      </c>
      <c r="H1693">
        <v>0</v>
      </c>
      <c r="I1693" t="s">
        <v>8177</v>
      </c>
      <c r="J1693">
        <v>12870</v>
      </c>
    </row>
    <row r="1694" spans="1:10" x14ac:dyDescent="0.25">
      <c r="A1694">
        <v>17</v>
      </c>
      <c r="B1694">
        <v>93</v>
      </c>
      <c r="C1694">
        <f t="shared" si="26"/>
        <v>1693</v>
      </c>
      <c r="D1694">
        <v>1106</v>
      </c>
      <c r="E1694">
        <v>285</v>
      </c>
      <c r="F1694">
        <v>50</v>
      </c>
      <c r="G1694">
        <v>6</v>
      </c>
      <c r="H1694">
        <v>1</v>
      </c>
      <c r="I1694" t="s">
        <v>8178</v>
      </c>
      <c r="J1694">
        <v>2596</v>
      </c>
    </row>
    <row r="1695" spans="1:10" x14ac:dyDescent="0.25">
      <c r="A1695">
        <v>17</v>
      </c>
      <c r="B1695">
        <v>94</v>
      </c>
      <c r="C1695">
        <f t="shared" si="26"/>
        <v>1694</v>
      </c>
      <c r="D1695">
        <v>455</v>
      </c>
      <c r="E1695">
        <v>399</v>
      </c>
      <c r="F1695">
        <v>56</v>
      </c>
      <c r="G1695">
        <v>2</v>
      </c>
      <c r="H1695">
        <v>0</v>
      </c>
      <c r="I1695" t="s">
        <v>8179</v>
      </c>
      <c r="J1695">
        <v>2189</v>
      </c>
    </row>
    <row r="1696" spans="1:10" x14ac:dyDescent="0.25">
      <c r="A1696">
        <v>17</v>
      </c>
      <c r="B1696">
        <v>95</v>
      </c>
      <c r="C1696">
        <f t="shared" si="26"/>
        <v>1695</v>
      </c>
      <c r="D1696">
        <v>1034</v>
      </c>
      <c r="E1696">
        <v>2380</v>
      </c>
      <c r="F1696">
        <v>94</v>
      </c>
      <c r="G1696">
        <v>2</v>
      </c>
      <c r="H1696">
        <v>0</v>
      </c>
      <c r="I1696" t="s">
        <v>8180</v>
      </c>
      <c r="J1696">
        <v>25463</v>
      </c>
    </row>
    <row r="1697" spans="1:10" x14ac:dyDescent="0.25">
      <c r="A1697">
        <v>17</v>
      </c>
      <c r="B1697">
        <v>96</v>
      </c>
      <c r="C1697">
        <f t="shared" si="26"/>
        <v>1696</v>
      </c>
      <c r="D1697">
        <v>685</v>
      </c>
      <c r="E1697">
        <v>645</v>
      </c>
      <c r="F1697">
        <v>50</v>
      </c>
      <c r="G1697">
        <v>8</v>
      </c>
      <c r="H1697">
        <v>0</v>
      </c>
      <c r="I1697" t="s">
        <v>8181</v>
      </c>
      <c r="J1697">
        <v>4549</v>
      </c>
    </row>
    <row r="1698" spans="1:10" x14ac:dyDescent="0.25">
      <c r="A1698">
        <v>17</v>
      </c>
      <c r="B1698">
        <v>97</v>
      </c>
      <c r="C1698">
        <f t="shared" si="26"/>
        <v>1697</v>
      </c>
      <c r="D1698">
        <v>1440</v>
      </c>
      <c r="E1698">
        <v>705</v>
      </c>
      <c r="F1698">
        <v>0</v>
      </c>
      <c r="G1698">
        <v>4</v>
      </c>
      <c r="H1698">
        <v>0</v>
      </c>
      <c r="I1698" t="s">
        <v>8182</v>
      </c>
      <c r="J1698">
        <v>1794</v>
      </c>
    </row>
    <row r="1699" spans="1:10" x14ac:dyDescent="0.25">
      <c r="A1699">
        <v>17</v>
      </c>
      <c r="B1699">
        <v>98</v>
      </c>
      <c r="C1699">
        <f t="shared" si="26"/>
        <v>1698</v>
      </c>
      <c r="D1699">
        <v>2620</v>
      </c>
      <c r="E1699">
        <v>1480</v>
      </c>
      <c r="F1699">
        <v>134</v>
      </c>
      <c r="G1699">
        <v>2</v>
      </c>
      <c r="H1699">
        <v>1</v>
      </c>
      <c r="I1699" t="s">
        <v>8183</v>
      </c>
      <c r="J1699">
        <v>4448</v>
      </c>
    </row>
    <row r="1700" spans="1:10" x14ac:dyDescent="0.25">
      <c r="A1700">
        <v>17</v>
      </c>
      <c r="B1700">
        <v>99</v>
      </c>
      <c r="C1700">
        <f t="shared" si="26"/>
        <v>1699</v>
      </c>
      <c r="D1700">
        <v>880</v>
      </c>
      <c r="E1700">
        <v>336</v>
      </c>
      <c r="F1700">
        <v>67</v>
      </c>
      <c r="G1700">
        <v>2</v>
      </c>
      <c r="H1700">
        <v>1</v>
      </c>
      <c r="I1700" t="s">
        <v>8184</v>
      </c>
      <c r="J1700">
        <v>16249</v>
      </c>
    </row>
    <row r="1701" spans="1:10" x14ac:dyDescent="0.25">
      <c r="A1701">
        <v>17</v>
      </c>
      <c r="B1701">
        <v>100</v>
      </c>
      <c r="C1701">
        <f t="shared" si="26"/>
        <v>1700</v>
      </c>
      <c r="D1701">
        <v>1557</v>
      </c>
      <c r="E1701">
        <v>332</v>
      </c>
      <c r="F1701">
        <v>48</v>
      </c>
      <c r="G1701">
        <v>10</v>
      </c>
      <c r="H1701">
        <v>0</v>
      </c>
      <c r="I1701" t="s">
        <v>8185</v>
      </c>
      <c r="J1701">
        <v>7748</v>
      </c>
    </row>
    <row r="1702" spans="1:10" x14ac:dyDescent="0.25">
      <c r="A1702">
        <v>18</v>
      </c>
      <c r="B1702">
        <v>1</v>
      </c>
      <c r="C1702">
        <f t="shared" si="26"/>
        <v>1701</v>
      </c>
      <c r="D1702">
        <v>904</v>
      </c>
      <c r="E1702">
        <v>614</v>
      </c>
      <c r="F1702">
        <v>43</v>
      </c>
      <c r="G1702">
        <v>2</v>
      </c>
      <c r="H1702">
        <v>0</v>
      </c>
      <c r="I1702" t="s">
        <v>8186</v>
      </c>
      <c r="J1702">
        <v>2050</v>
      </c>
    </row>
    <row r="1703" spans="1:10" x14ac:dyDescent="0.25">
      <c r="A1703">
        <v>18</v>
      </c>
      <c r="B1703">
        <v>2</v>
      </c>
      <c r="C1703">
        <f t="shared" si="26"/>
        <v>1702</v>
      </c>
      <c r="D1703">
        <v>2740</v>
      </c>
      <c r="E1703">
        <v>280</v>
      </c>
      <c r="F1703">
        <v>540</v>
      </c>
      <c r="G1703">
        <v>2</v>
      </c>
      <c r="H1703">
        <v>2</v>
      </c>
      <c r="I1703" t="s">
        <v>8187</v>
      </c>
      <c r="J1703">
        <v>29431</v>
      </c>
    </row>
    <row r="1704" spans="1:10" x14ac:dyDescent="0.25">
      <c r="A1704">
        <v>18</v>
      </c>
      <c r="B1704">
        <v>3</v>
      </c>
      <c r="C1704">
        <f t="shared" si="26"/>
        <v>1703</v>
      </c>
      <c r="D1704">
        <v>1460</v>
      </c>
      <c r="E1704">
        <v>308</v>
      </c>
      <c r="F1704">
        <v>33</v>
      </c>
      <c r="G1704">
        <v>4</v>
      </c>
      <c r="H1704">
        <v>1</v>
      </c>
      <c r="I1704" t="s">
        <v>8188</v>
      </c>
      <c r="J1704">
        <v>3535</v>
      </c>
    </row>
    <row r="1705" spans="1:10" x14ac:dyDescent="0.25">
      <c r="A1705">
        <v>18</v>
      </c>
      <c r="B1705">
        <v>4</v>
      </c>
      <c r="C1705">
        <f t="shared" si="26"/>
        <v>1704</v>
      </c>
      <c r="D1705">
        <v>435</v>
      </c>
      <c r="E1705">
        <v>525</v>
      </c>
      <c r="F1705">
        <v>58</v>
      </c>
      <c r="G1705">
        <v>4</v>
      </c>
      <c r="H1705">
        <v>0</v>
      </c>
      <c r="I1705" t="s">
        <v>8189</v>
      </c>
      <c r="J1705">
        <v>2425</v>
      </c>
    </row>
    <row r="1706" spans="1:10" x14ac:dyDescent="0.25">
      <c r="A1706">
        <v>18</v>
      </c>
      <c r="B1706">
        <v>5</v>
      </c>
      <c r="C1706">
        <f t="shared" si="26"/>
        <v>1705</v>
      </c>
      <c r="D1706">
        <v>543</v>
      </c>
      <c r="E1706">
        <v>270</v>
      </c>
      <c r="F1706">
        <v>56</v>
      </c>
      <c r="G1706">
        <v>4</v>
      </c>
      <c r="H1706">
        <v>0</v>
      </c>
      <c r="I1706" t="s">
        <v>8190</v>
      </c>
      <c r="J1706">
        <v>2555</v>
      </c>
    </row>
    <row r="1707" spans="1:10" x14ac:dyDescent="0.25">
      <c r="A1707">
        <v>18</v>
      </c>
      <c r="B1707">
        <v>6</v>
      </c>
      <c r="C1707">
        <f t="shared" si="26"/>
        <v>1706</v>
      </c>
      <c r="D1707">
        <v>1467</v>
      </c>
      <c r="E1707">
        <v>203</v>
      </c>
      <c r="F1707">
        <v>138</v>
      </c>
      <c r="G1707">
        <v>2</v>
      </c>
      <c r="H1707">
        <v>0</v>
      </c>
      <c r="I1707" t="s">
        <v>8191</v>
      </c>
      <c r="J1707">
        <v>4272</v>
      </c>
    </row>
    <row r="1708" spans="1:10" x14ac:dyDescent="0.25">
      <c r="A1708">
        <v>18</v>
      </c>
      <c r="B1708">
        <v>7</v>
      </c>
      <c r="C1708">
        <f t="shared" si="26"/>
        <v>1707</v>
      </c>
      <c r="D1708">
        <v>497</v>
      </c>
      <c r="E1708">
        <v>371</v>
      </c>
      <c r="F1708">
        <v>140</v>
      </c>
      <c r="G1708">
        <v>2</v>
      </c>
      <c r="H1708">
        <v>0</v>
      </c>
      <c r="I1708" t="s">
        <v>6122</v>
      </c>
      <c r="J1708">
        <v>3226</v>
      </c>
    </row>
    <row r="1709" spans="1:10" x14ac:dyDescent="0.25">
      <c r="A1709">
        <v>18</v>
      </c>
      <c r="B1709">
        <v>8</v>
      </c>
      <c r="C1709">
        <f t="shared" si="26"/>
        <v>1708</v>
      </c>
      <c r="D1709">
        <v>425</v>
      </c>
      <c r="E1709">
        <v>189</v>
      </c>
      <c r="F1709">
        <v>32</v>
      </c>
      <c r="G1709">
        <v>20</v>
      </c>
      <c r="H1709">
        <v>0</v>
      </c>
      <c r="I1709" t="s">
        <v>8192</v>
      </c>
      <c r="J1709">
        <v>57938</v>
      </c>
    </row>
    <row r="1710" spans="1:10" x14ac:dyDescent="0.25">
      <c r="A1710">
        <v>18</v>
      </c>
      <c r="B1710">
        <v>9</v>
      </c>
      <c r="C1710">
        <f t="shared" si="26"/>
        <v>1709</v>
      </c>
      <c r="D1710">
        <v>493</v>
      </c>
      <c r="E1710">
        <v>596</v>
      </c>
      <c r="F1710">
        <v>155</v>
      </c>
      <c r="G1710">
        <v>0</v>
      </c>
      <c r="H1710">
        <v>1</v>
      </c>
      <c r="I1710" t="s">
        <v>207</v>
      </c>
      <c r="J1710">
        <v>3745</v>
      </c>
    </row>
    <row r="1711" spans="1:10" x14ac:dyDescent="0.25">
      <c r="A1711">
        <v>18</v>
      </c>
      <c r="B1711">
        <v>10</v>
      </c>
      <c r="C1711">
        <f t="shared" si="26"/>
        <v>1710</v>
      </c>
      <c r="D1711">
        <v>900</v>
      </c>
      <c r="E1711">
        <v>268</v>
      </c>
      <c r="F1711">
        <v>110</v>
      </c>
      <c r="G1711">
        <v>6</v>
      </c>
      <c r="H1711">
        <v>0</v>
      </c>
      <c r="I1711" t="s">
        <v>8193</v>
      </c>
      <c r="J1711">
        <v>7847</v>
      </c>
    </row>
    <row r="1712" spans="1:10" x14ac:dyDescent="0.25">
      <c r="A1712">
        <v>18</v>
      </c>
      <c r="B1712">
        <v>11</v>
      </c>
      <c r="C1712">
        <f t="shared" si="26"/>
        <v>1711</v>
      </c>
      <c r="D1712">
        <v>784</v>
      </c>
      <c r="E1712">
        <v>1272</v>
      </c>
      <c r="F1712">
        <v>62</v>
      </c>
      <c r="G1712">
        <v>4</v>
      </c>
      <c r="H1712">
        <v>2</v>
      </c>
      <c r="I1712" t="s">
        <v>8194</v>
      </c>
      <c r="J1712">
        <v>17797</v>
      </c>
    </row>
    <row r="1713" spans="1:10" x14ac:dyDescent="0.25">
      <c r="A1713">
        <v>18</v>
      </c>
      <c r="B1713">
        <v>12</v>
      </c>
      <c r="C1713">
        <f t="shared" si="26"/>
        <v>1712</v>
      </c>
      <c r="D1713">
        <v>491</v>
      </c>
      <c r="E1713">
        <v>698</v>
      </c>
      <c r="F1713">
        <v>50</v>
      </c>
      <c r="G1713">
        <v>2</v>
      </c>
      <c r="H1713">
        <v>0</v>
      </c>
      <c r="I1713" t="s">
        <v>8195</v>
      </c>
      <c r="J1713">
        <v>1761</v>
      </c>
    </row>
    <row r="1714" spans="1:10" x14ac:dyDescent="0.25">
      <c r="A1714">
        <v>18</v>
      </c>
      <c r="B1714">
        <v>13</v>
      </c>
      <c r="C1714">
        <f t="shared" si="26"/>
        <v>1713</v>
      </c>
      <c r="D1714">
        <v>471</v>
      </c>
      <c r="E1714">
        <v>321</v>
      </c>
      <c r="F1714">
        <v>44</v>
      </c>
      <c r="G1714">
        <v>0</v>
      </c>
      <c r="H1714">
        <v>3</v>
      </c>
      <c r="I1714" t="s">
        <v>8196</v>
      </c>
      <c r="J1714">
        <v>26248</v>
      </c>
    </row>
    <row r="1715" spans="1:10" x14ac:dyDescent="0.25">
      <c r="A1715">
        <v>18</v>
      </c>
      <c r="B1715">
        <v>14</v>
      </c>
      <c r="C1715">
        <f t="shared" si="26"/>
        <v>1714</v>
      </c>
      <c r="D1715">
        <v>581</v>
      </c>
      <c r="E1715">
        <v>374</v>
      </c>
      <c r="F1715">
        <v>39</v>
      </c>
      <c r="G1715">
        <v>2</v>
      </c>
      <c r="H1715">
        <v>0</v>
      </c>
      <c r="I1715" t="s">
        <v>8197</v>
      </c>
      <c r="J1715">
        <v>1388</v>
      </c>
    </row>
    <row r="1716" spans="1:10" x14ac:dyDescent="0.25">
      <c r="A1716">
        <v>18</v>
      </c>
      <c r="B1716">
        <v>15</v>
      </c>
      <c r="C1716">
        <f t="shared" si="26"/>
        <v>1715</v>
      </c>
      <c r="D1716">
        <v>575</v>
      </c>
      <c r="E1716">
        <v>263</v>
      </c>
      <c r="F1716">
        <v>49</v>
      </c>
      <c r="G1716">
        <v>2</v>
      </c>
      <c r="H1716">
        <v>2</v>
      </c>
      <c r="I1716" t="s">
        <v>8198</v>
      </c>
      <c r="J1716">
        <v>1521</v>
      </c>
    </row>
    <row r="1717" spans="1:10" x14ac:dyDescent="0.25">
      <c r="A1717">
        <v>18</v>
      </c>
      <c r="B1717">
        <v>16</v>
      </c>
      <c r="C1717">
        <f t="shared" si="26"/>
        <v>1716</v>
      </c>
      <c r="D1717">
        <v>1209</v>
      </c>
      <c r="E1717">
        <v>825</v>
      </c>
      <c r="F1717">
        <v>183</v>
      </c>
      <c r="G1717">
        <v>2</v>
      </c>
      <c r="H1717">
        <v>0</v>
      </c>
      <c r="I1717" t="s">
        <v>1241</v>
      </c>
      <c r="J1717">
        <v>6305</v>
      </c>
    </row>
    <row r="1718" spans="1:10" x14ac:dyDescent="0.25">
      <c r="A1718">
        <v>18</v>
      </c>
      <c r="B1718">
        <v>17</v>
      </c>
      <c r="C1718">
        <f t="shared" si="26"/>
        <v>1717</v>
      </c>
      <c r="D1718">
        <v>445</v>
      </c>
      <c r="E1718">
        <v>831</v>
      </c>
      <c r="F1718">
        <v>134</v>
      </c>
      <c r="G1718">
        <v>2</v>
      </c>
      <c r="H1718">
        <v>3</v>
      </c>
      <c r="I1718" t="s">
        <v>8199</v>
      </c>
      <c r="J1718">
        <v>19555</v>
      </c>
    </row>
    <row r="1719" spans="1:10" x14ac:dyDescent="0.25">
      <c r="A1719">
        <v>18</v>
      </c>
      <c r="B1719">
        <v>18</v>
      </c>
      <c r="C1719">
        <f t="shared" si="26"/>
        <v>1718</v>
      </c>
      <c r="D1719">
        <v>1887</v>
      </c>
      <c r="E1719">
        <v>241</v>
      </c>
      <c r="F1719">
        <v>250</v>
      </c>
      <c r="G1719">
        <v>4</v>
      </c>
      <c r="H1719">
        <v>0</v>
      </c>
      <c r="I1719" t="s">
        <v>8200</v>
      </c>
      <c r="J1719">
        <v>5661</v>
      </c>
    </row>
    <row r="1720" spans="1:10" x14ac:dyDescent="0.25">
      <c r="A1720">
        <v>18</v>
      </c>
      <c r="B1720">
        <v>19</v>
      </c>
      <c r="C1720">
        <f t="shared" si="26"/>
        <v>1719</v>
      </c>
      <c r="D1720">
        <v>475</v>
      </c>
      <c r="E1720">
        <v>1224</v>
      </c>
      <c r="F1720">
        <v>152</v>
      </c>
      <c r="G1720">
        <v>2</v>
      </c>
      <c r="H1720">
        <v>1</v>
      </c>
      <c r="I1720" t="s">
        <v>8201</v>
      </c>
      <c r="J1720">
        <v>4337</v>
      </c>
    </row>
    <row r="1721" spans="1:10" x14ac:dyDescent="0.25">
      <c r="A1721">
        <v>18</v>
      </c>
      <c r="B1721">
        <v>20</v>
      </c>
      <c r="C1721">
        <f t="shared" si="26"/>
        <v>1720</v>
      </c>
      <c r="D1721">
        <v>933</v>
      </c>
      <c r="E1721">
        <v>634</v>
      </c>
      <c r="F1721">
        <v>104</v>
      </c>
      <c r="G1721">
        <v>2</v>
      </c>
      <c r="H1721">
        <v>2</v>
      </c>
      <c r="I1721" t="s">
        <v>8202</v>
      </c>
      <c r="J1721">
        <v>3660</v>
      </c>
    </row>
    <row r="1722" spans="1:10" x14ac:dyDescent="0.25">
      <c r="A1722">
        <v>18</v>
      </c>
      <c r="B1722">
        <v>21</v>
      </c>
      <c r="C1722">
        <f t="shared" si="26"/>
        <v>1721</v>
      </c>
      <c r="D1722">
        <v>624</v>
      </c>
      <c r="E1722">
        <v>285</v>
      </c>
      <c r="F1722">
        <v>73</v>
      </c>
      <c r="G1722">
        <v>4</v>
      </c>
      <c r="H1722">
        <v>0</v>
      </c>
      <c r="I1722" t="s">
        <v>8203</v>
      </c>
      <c r="J1722">
        <v>5872</v>
      </c>
    </row>
    <row r="1723" spans="1:10" x14ac:dyDescent="0.25">
      <c r="A1723">
        <v>18</v>
      </c>
      <c r="B1723">
        <v>22</v>
      </c>
      <c r="C1723">
        <f t="shared" si="26"/>
        <v>1722</v>
      </c>
      <c r="D1723">
        <v>846</v>
      </c>
      <c r="E1723">
        <v>193</v>
      </c>
      <c r="F1723">
        <v>61</v>
      </c>
      <c r="G1723">
        <v>2</v>
      </c>
      <c r="H1723">
        <v>2</v>
      </c>
      <c r="I1723" t="s">
        <v>8204</v>
      </c>
      <c r="J1723">
        <v>9798</v>
      </c>
    </row>
    <row r="1724" spans="1:10" x14ac:dyDescent="0.25">
      <c r="A1724">
        <v>18</v>
      </c>
      <c r="B1724">
        <v>23</v>
      </c>
      <c r="C1724">
        <f t="shared" si="26"/>
        <v>1723</v>
      </c>
      <c r="D1724">
        <v>922</v>
      </c>
      <c r="E1724">
        <v>1280</v>
      </c>
      <c r="F1724">
        <v>0</v>
      </c>
      <c r="G1724">
        <v>4</v>
      </c>
      <c r="H1724">
        <v>0</v>
      </c>
      <c r="I1724" t="s">
        <v>8205</v>
      </c>
      <c r="J1724">
        <v>1874</v>
      </c>
    </row>
    <row r="1725" spans="1:10" x14ac:dyDescent="0.25">
      <c r="A1725">
        <v>18</v>
      </c>
      <c r="B1725">
        <v>24</v>
      </c>
      <c r="C1725">
        <f t="shared" si="26"/>
        <v>1724</v>
      </c>
      <c r="D1725">
        <v>1626</v>
      </c>
      <c r="E1725">
        <v>368</v>
      </c>
      <c r="F1725">
        <v>52</v>
      </c>
      <c r="G1725">
        <v>6</v>
      </c>
      <c r="H1725">
        <v>1</v>
      </c>
      <c r="I1725" t="s">
        <v>8206</v>
      </c>
      <c r="J1725">
        <v>30262</v>
      </c>
    </row>
    <row r="1726" spans="1:10" x14ac:dyDescent="0.25">
      <c r="A1726">
        <v>18</v>
      </c>
      <c r="B1726">
        <v>25</v>
      </c>
      <c r="C1726">
        <f t="shared" si="26"/>
        <v>1725</v>
      </c>
      <c r="D1726">
        <v>1260</v>
      </c>
      <c r="E1726">
        <v>208</v>
      </c>
      <c r="F1726">
        <v>144</v>
      </c>
      <c r="G1726">
        <v>2</v>
      </c>
      <c r="H1726">
        <v>0</v>
      </c>
      <c r="I1726" t="s">
        <v>8207</v>
      </c>
      <c r="J1726">
        <v>11649</v>
      </c>
    </row>
    <row r="1727" spans="1:10" x14ac:dyDescent="0.25">
      <c r="A1727">
        <v>18</v>
      </c>
      <c r="B1727">
        <v>26</v>
      </c>
      <c r="C1727">
        <f t="shared" si="26"/>
        <v>1726</v>
      </c>
      <c r="D1727">
        <v>497</v>
      </c>
      <c r="E1727">
        <v>990</v>
      </c>
      <c r="F1727">
        <v>65</v>
      </c>
      <c r="G1727">
        <v>6</v>
      </c>
      <c r="H1727">
        <v>0</v>
      </c>
      <c r="I1727" t="s">
        <v>8208</v>
      </c>
      <c r="J1727">
        <v>17474</v>
      </c>
    </row>
    <row r="1728" spans="1:10" x14ac:dyDescent="0.25">
      <c r="A1728">
        <v>18</v>
      </c>
      <c r="B1728">
        <v>27</v>
      </c>
      <c r="C1728">
        <f t="shared" si="26"/>
        <v>1727</v>
      </c>
      <c r="D1728">
        <v>894</v>
      </c>
      <c r="E1728">
        <v>1113</v>
      </c>
      <c r="F1728">
        <v>56</v>
      </c>
      <c r="G1728">
        <v>2</v>
      </c>
      <c r="H1728">
        <v>0</v>
      </c>
      <c r="I1728" t="s">
        <v>8209</v>
      </c>
      <c r="J1728">
        <v>2359</v>
      </c>
    </row>
    <row r="1729" spans="1:10" x14ac:dyDescent="0.25">
      <c r="A1729">
        <v>18</v>
      </c>
      <c r="B1729">
        <v>28</v>
      </c>
      <c r="C1729">
        <f t="shared" si="26"/>
        <v>1728</v>
      </c>
      <c r="D1729">
        <v>671</v>
      </c>
      <c r="E1729">
        <v>307</v>
      </c>
      <c r="F1729">
        <v>65</v>
      </c>
      <c r="G1729">
        <v>2</v>
      </c>
      <c r="H1729">
        <v>5</v>
      </c>
      <c r="I1729" t="s">
        <v>8210</v>
      </c>
      <c r="J1729">
        <v>47720</v>
      </c>
    </row>
    <row r="1730" spans="1:10" x14ac:dyDescent="0.25">
      <c r="A1730">
        <v>18</v>
      </c>
      <c r="B1730">
        <v>29</v>
      </c>
      <c r="C1730">
        <f t="shared" si="26"/>
        <v>1729</v>
      </c>
      <c r="D1730">
        <v>697</v>
      </c>
      <c r="E1730">
        <v>325</v>
      </c>
      <c r="F1730">
        <v>75</v>
      </c>
      <c r="G1730">
        <v>6</v>
      </c>
      <c r="H1730">
        <v>0</v>
      </c>
      <c r="I1730" t="s">
        <v>8211</v>
      </c>
      <c r="J1730">
        <v>8245</v>
      </c>
    </row>
    <row r="1731" spans="1:10" x14ac:dyDescent="0.25">
      <c r="A1731">
        <v>18</v>
      </c>
      <c r="B1731">
        <v>30</v>
      </c>
      <c r="C1731">
        <f t="shared" si="26"/>
        <v>1730</v>
      </c>
      <c r="D1731">
        <v>838</v>
      </c>
      <c r="E1731">
        <v>334</v>
      </c>
      <c r="F1731">
        <v>128</v>
      </c>
      <c r="G1731">
        <v>6</v>
      </c>
      <c r="H1731">
        <v>2</v>
      </c>
      <c r="I1731" t="s">
        <v>8212</v>
      </c>
      <c r="J1731">
        <v>18646</v>
      </c>
    </row>
    <row r="1732" spans="1:10" x14ac:dyDescent="0.25">
      <c r="A1732">
        <v>18</v>
      </c>
      <c r="B1732">
        <v>31</v>
      </c>
      <c r="C1732">
        <f t="shared" ref="C1732:C1795" si="27">C1731+1</f>
        <v>1731</v>
      </c>
      <c r="D1732">
        <v>946</v>
      </c>
      <c r="E1732">
        <v>254</v>
      </c>
      <c r="F1732">
        <v>74</v>
      </c>
      <c r="G1732">
        <v>2</v>
      </c>
      <c r="H1732">
        <v>2</v>
      </c>
      <c r="I1732" t="s">
        <v>8213</v>
      </c>
      <c r="J1732">
        <v>1976</v>
      </c>
    </row>
    <row r="1733" spans="1:10" x14ac:dyDescent="0.25">
      <c r="A1733">
        <v>18</v>
      </c>
      <c r="B1733">
        <v>32</v>
      </c>
      <c r="C1733">
        <f t="shared" si="27"/>
        <v>1732</v>
      </c>
      <c r="D1733">
        <v>679</v>
      </c>
      <c r="E1733">
        <v>1710</v>
      </c>
      <c r="F1733">
        <v>62</v>
      </c>
      <c r="G1733">
        <v>4</v>
      </c>
      <c r="H1733">
        <v>0</v>
      </c>
      <c r="I1733" t="s">
        <v>8214</v>
      </c>
      <c r="J1733">
        <v>5749</v>
      </c>
    </row>
    <row r="1734" spans="1:10" x14ac:dyDescent="0.25">
      <c r="A1734">
        <v>18</v>
      </c>
      <c r="B1734">
        <v>33</v>
      </c>
      <c r="C1734">
        <f t="shared" si="27"/>
        <v>1733</v>
      </c>
      <c r="D1734">
        <v>0</v>
      </c>
      <c r="E1734">
        <v>358</v>
      </c>
      <c r="F1734">
        <v>61</v>
      </c>
      <c r="G1734">
        <v>2</v>
      </c>
      <c r="H1734">
        <v>0</v>
      </c>
      <c r="I1734" t="s">
        <v>8215</v>
      </c>
      <c r="J1734">
        <v>2533</v>
      </c>
    </row>
    <row r="1735" spans="1:10" x14ac:dyDescent="0.25">
      <c r="A1735">
        <v>18</v>
      </c>
      <c r="B1735">
        <v>34</v>
      </c>
      <c r="C1735">
        <f t="shared" si="27"/>
        <v>1734</v>
      </c>
      <c r="D1735">
        <v>529</v>
      </c>
      <c r="E1735">
        <v>640</v>
      </c>
      <c r="F1735">
        <v>42</v>
      </c>
      <c r="G1735">
        <v>10</v>
      </c>
      <c r="H1735">
        <v>0</v>
      </c>
      <c r="I1735" t="s">
        <v>8216</v>
      </c>
      <c r="J1735">
        <v>2601</v>
      </c>
    </row>
    <row r="1736" spans="1:10" x14ac:dyDescent="0.25">
      <c r="A1736">
        <v>18</v>
      </c>
      <c r="B1736">
        <v>35</v>
      </c>
      <c r="C1736">
        <f t="shared" si="27"/>
        <v>1735</v>
      </c>
      <c r="D1736">
        <v>434</v>
      </c>
      <c r="E1736">
        <v>600</v>
      </c>
      <c r="F1736">
        <v>195</v>
      </c>
      <c r="G1736">
        <v>6</v>
      </c>
      <c r="H1736">
        <v>0</v>
      </c>
      <c r="I1736" t="s">
        <v>8217</v>
      </c>
      <c r="J1736">
        <v>135080</v>
      </c>
    </row>
    <row r="1737" spans="1:10" x14ac:dyDescent="0.25">
      <c r="A1737">
        <v>18</v>
      </c>
      <c r="B1737">
        <v>36</v>
      </c>
      <c r="C1737">
        <f t="shared" si="27"/>
        <v>1736</v>
      </c>
      <c r="D1737">
        <v>356</v>
      </c>
      <c r="E1737">
        <v>828</v>
      </c>
      <c r="F1737">
        <v>135</v>
      </c>
      <c r="G1737">
        <v>2</v>
      </c>
      <c r="H1737">
        <v>0</v>
      </c>
      <c r="I1737" t="s">
        <v>8218</v>
      </c>
      <c r="J1737">
        <v>9020</v>
      </c>
    </row>
    <row r="1738" spans="1:10" x14ac:dyDescent="0.25">
      <c r="A1738">
        <v>18</v>
      </c>
      <c r="B1738">
        <v>37</v>
      </c>
      <c r="C1738">
        <f t="shared" si="27"/>
        <v>1737</v>
      </c>
      <c r="D1738">
        <v>1608</v>
      </c>
      <c r="E1738">
        <v>295</v>
      </c>
      <c r="F1738">
        <v>165</v>
      </c>
      <c r="G1738">
        <v>4</v>
      </c>
      <c r="H1738">
        <v>0</v>
      </c>
      <c r="I1738" t="s">
        <v>8219</v>
      </c>
      <c r="J1738">
        <v>5465</v>
      </c>
    </row>
    <row r="1739" spans="1:10" x14ac:dyDescent="0.25">
      <c r="A1739">
        <v>18</v>
      </c>
      <c r="B1739">
        <v>38</v>
      </c>
      <c r="C1739">
        <f t="shared" si="27"/>
        <v>1738</v>
      </c>
      <c r="D1739">
        <v>365</v>
      </c>
      <c r="E1739">
        <v>274</v>
      </c>
      <c r="F1739">
        <v>61</v>
      </c>
      <c r="G1739">
        <v>0</v>
      </c>
      <c r="H1739">
        <v>0</v>
      </c>
      <c r="J1739">
        <v>1530</v>
      </c>
    </row>
    <row r="1740" spans="1:10" x14ac:dyDescent="0.25">
      <c r="A1740">
        <v>18</v>
      </c>
      <c r="B1740">
        <v>39</v>
      </c>
      <c r="C1740">
        <f t="shared" si="27"/>
        <v>1739</v>
      </c>
      <c r="D1740">
        <v>593</v>
      </c>
      <c r="E1740">
        <v>373</v>
      </c>
      <c r="F1740">
        <v>79</v>
      </c>
      <c r="G1740">
        <v>2</v>
      </c>
      <c r="H1740">
        <v>5</v>
      </c>
      <c r="I1740" t="s">
        <v>8220</v>
      </c>
      <c r="J1740">
        <v>16134</v>
      </c>
    </row>
    <row r="1741" spans="1:10" x14ac:dyDescent="0.25">
      <c r="A1741">
        <v>18</v>
      </c>
      <c r="B1741">
        <v>40</v>
      </c>
      <c r="C1741">
        <f t="shared" si="27"/>
        <v>1740</v>
      </c>
      <c r="D1741">
        <v>938</v>
      </c>
      <c r="E1741">
        <v>265</v>
      </c>
      <c r="F1741">
        <v>0</v>
      </c>
      <c r="G1741">
        <v>4</v>
      </c>
      <c r="H1741">
        <v>1</v>
      </c>
      <c r="I1741" t="s">
        <v>8221</v>
      </c>
      <c r="J1741">
        <v>41187</v>
      </c>
    </row>
    <row r="1742" spans="1:10" x14ac:dyDescent="0.25">
      <c r="A1742">
        <v>18</v>
      </c>
      <c r="B1742">
        <v>41</v>
      </c>
      <c r="C1742">
        <f t="shared" si="27"/>
        <v>1741</v>
      </c>
      <c r="D1742">
        <v>537</v>
      </c>
      <c r="E1742">
        <v>302</v>
      </c>
      <c r="F1742">
        <v>50</v>
      </c>
      <c r="G1742">
        <v>2</v>
      </c>
      <c r="H1742">
        <v>1</v>
      </c>
      <c r="I1742" t="s">
        <v>8222</v>
      </c>
      <c r="J1742">
        <v>12470</v>
      </c>
    </row>
    <row r="1743" spans="1:10" x14ac:dyDescent="0.25">
      <c r="A1743">
        <v>18</v>
      </c>
      <c r="B1743">
        <v>42</v>
      </c>
      <c r="C1743">
        <f t="shared" si="27"/>
        <v>1742</v>
      </c>
      <c r="D1743">
        <v>444</v>
      </c>
      <c r="E1743">
        <v>290</v>
      </c>
      <c r="F1743">
        <v>153</v>
      </c>
      <c r="G1743">
        <v>6</v>
      </c>
      <c r="H1743">
        <v>0</v>
      </c>
      <c r="I1743" t="s">
        <v>8223</v>
      </c>
      <c r="J1743">
        <v>5741</v>
      </c>
    </row>
    <row r="1744" spans="1:10" x14ac:dyDescent="0.25">
      <c r="A1744">
        <v>18</v>
      </c>
      <c r="B1744">
        <v>43</v>
      </c>
      <c r="C1744">
        <f t="shared" si="27"/>
        <v>1743</v>
      </c>
      <c r="D1744">
        <v>1812</v>
      </c>
      <c r="E1744">
        <v>309</v>
      </c>
      <c r="F1744">
        <v>170</v>
      </c>
      <c r="G1744">
        <v>6</v>
      </c>
      <c r="H1744">
        <v>0</v>
      </c>
      <c r="I1744" t="s">
        <v>8224</v>
      </c>
      <c r="J1744">
        <v>15259</v>
      </c>
    </row>
    <row r="1745" spans="1:10" x14ac:dyDescent="0.25">
      <c r="A1745">
        <v>18</v>
      </c>
      <c r="B1745">
        <v>44</v>
      </c>
      <c r="C1745">
        <f t="shared" si="27"/>
        <v>1744</v>
      </c>
      <c r="D1745">
        <v>581</v>
      </c>
      <c r="E1745">
        <v>372</v>
      </c>
      <c r="F1745">
        <v>58</v>
      </c>
      <c r="G1745">
        <v>2</v>
      </c>
      <c r="H1745">
        <v>2</v>
      </c>
      <c r="I1745" t="s">
        <v>8225</v>
      </c>
      <c r="J1745">
        <v>13012</v>
      </c>
    </row>
    <row r="1746" spans="1:10" x14ac:dyDescent="0.25">
      <c r="A1746">
        <v>18</v>
      </c>
      <c r="B1746">
        <v>45</v>
      </c>
      <c r="C1746">
        <f t="shared" si="27"/>
        <v>1745</v>
      </c>
      <c r="D1746">
        <v>894</v>
      </c>
      <c r="E1746">
        <v>233</v>
      </c>
      <c r="F1746">
        <v>43</v>
      </c>
      <c r="G1746">
        <v>6</v>
      </c>
      <c r="H1746">
        <v>0</v>
      </c>
      <c r="I1746" t="s">
        <v>8226</v>
      </c>
      <c r="J1746">
        <v>2690</v>
      </c>
    </row>
    <row r="1747" spans="1:10" x14ac:dyDescent="0.25">
      <c r="A1747">
        <v>18</v>
      </c>
      <c r="B1747">
        <v>46</v>
      </c>
      <c r="C1747">
        <f t="shared" si="27"/>
        <v>1746</v>
      </c>
      <c r="D1747">
        <v>460</v>
      </c>
      <c r="E1747">
        <v>332</v>
      </c>
      <c r="F1747">
        <v>44</v>
      </c>
      <c r="G1747">
        <v>10</v>
      </c>
      <c r="H1747">
        <v>0</v>
      </c>
      <c r="I1747" t="s">
        <v>8227</v>
      </c>
      <c r="J1747">
        <v>5718</v>
      </c>
    </row>
    <row r="1748" spans="1:10" x14ac:dyDescent="0.25">
      <c r="A1748">
        <v>18</v>
      </c>
      <c r="B1748">
        <v>47</v>
      </c>
      <c r="C1748">
        <f t="shared" si="27"/>
        <v>1747</v>
      </c>
      <c r="D1748">
        <v>430</v>
      </c>
      <c r="E1748">
        <v>642</v>
      </c>
      <c r="F1748">
        <v>99</v>
      </c>
      <c r="G1748">
        <v>4</v>
      </c>
      <c r="H1748">
        <v>0</v>
      </c>
      <c r="I1748" t="s">
        <v>8228</v>
      </c>
      <c r="J1748">
        <v>15876</v>
      </c>
    </row>
    <row r="1749" spans="1:10" x14ac:dyDescent="0.25">
      <c r="A1749">
        <v>18</v>
      </c>
      <c r="B1749">
        <v>48</v>
      </c>
      <c r="C1749">
        <f t="shared" si="27"/>
        <v>1748</v>
      </c>
      <c r="D1749">
        <v>514</v>
      </c>
      <c r="E1749">
        <v>402</v>
      </c>
      <c r="F1749">
        <v>49</v>
      </c>
      <c r="G1749">
        <v>4</v>
      </c>
      <c r="H1749">
        <v>0</v>
      </c>
      <c r="I1749" t="s">
        <v>8229</v>
      </c>
      <c r="J1749">
        <v>13155</v>
      </c>
    </row>
    <row r="1750" spans="1:10" x14ac:dyDescent="0.25">
      <c r="A1750">
        <v>18</v>
      </c>
      <c r="B1750">
        <v>49</v>
      </c>
      <c r="C1750">
        <f t="shared" si="27"/>
        <v>1749</v>
      </c>
      <c r="D1750">
        <v>1836</v>
      </c>
      <c r="E1750">
        <v>748</v>
      </c>
      <c r="F1750">
        <v>33</v>
      </c>
      <c r="G1750">
        <v>2</v>
      </c>
      <c r="H1750">
        <v>0</v>
      </c>
      <c r="I1750" t="s">
        <v>8230</v>
      </c>
      <c r="J1750">
        <v>3684</v>
      </c>
    </row>
    <row r="1751" spans="1:10" x14ac:dyDescent="0.25">
      <c r="A1751">
        <v>18</v>
      </c>
      <c r="B1751">
        <v>50</v>
      </c>
      <c r="C1751">
        <f t="shared" si="27"/>
        <v>1750</v>
      </c>
      <c r="D1751">
        <v>1002</v>
      </c>
      <c r="E1751">
        <v>1504</v>
      </c>
      <c r="F1751">
        <v>135</v>
      </c>
      <c r="G1751">
        <v>2</v>
      </c>
      <c r="H1751">
        <v>2</v>
      </c>
      <c r="I1751" t="s">
        <v>8231</v>
      </c>
      <c r="J1751">
        <v>29931</v>
      </c>
    </row>
    <row r="1752" spans="1:10" x14ac:dyDescent="0.25">
      <c r="A1752">
        <v>18</v>
      </c>
      <c r="B1752">
        <v>51</v>
      </c>
      <c r="C1752">
        <f t="shared" si="27"/>
        <v>1751</v>
      </c>
      <c r="D1752">
        <v>5170</v>
      </c>
      <c r="E1752">
        <v>978</v>
      </c>
      <c r="F1752">
        <v>63</v>
      </c>
      <c r="G1752">
        <v>4</v>
      </c>
      <c r="H1752">
        <v>2</v>
      </c>
      <c r="I1752" t="s">
        <v>8232</v>
      </c>
      <c r="J1752">
        <v>6466</v>
      </c>
    </row>
    <row r="1753" spans="1:10" x14ac:dyDescent="0.25">
      <c r="A1753">
        <v>18</v>
      </c>
      <c r="B1753">
        <v>52</v>
      </c>
      <c r="C1753">
        <f t="shared" si="27"/>
        <v>1752</v>
      </c>
      <c r="D1753">
        <v>534</v>
      </c>
      <c r="E1753">
        <v>516</v>
      </c>
      <c r="F1753">
        <v>40</v>
      </c>
      <c r="G1753">
        <v>2</v>
      </c>
      <c r="H1753">
        <v>0</v>
      </c>
      <c r="I1753" t="s">
        <v>8233</v>
      </c>
      <c r="J1753">
        <v>6781</v>
      </c>
    </row>
    <row r="1754" spans="1:10" x14ac:dyDescent="0.25">
      <c r="A1754">
        <v>18</v>
      </c>
      <c r="B1754">
        <v>53</v>
      </c>
      <c r="C1754">
        <f t="shared" si="27"/>
        <v>1753</v>
      </c>
      <c r="D1754">
        <v>2340</v>
      </c>
      <c r="E1754">
        <v>351</v>
      </c>
      <c r="F1754">
        <v>210</v>
      </c>
      <c r="G1754">
        <v>2</v>
      </c>
      <c r="H1754">
        <v>0</v>
      </c>
      <c r="I1754" t="s">
        <v>8234</v>
      </c>
      <c r="J1754">
        <v>5467</v>
      </c>
    </row>
    <row r="1755" spans="1:10" x14ac:dyDescent="0.25">
      <c r="A1755">
        <v>18</v>
      </c>
      <c r="B1755">
        <v>54</v>
      </c>
      <c r="C1755">
        <f t="shared" si="27"/>
        <v>1754</v>
      </c>
      <c r="D1755">
        <v>1452</v>
      </c>
      <c r="E1755">
        <v>315</v>
      </c>
      <c r="F1755">
        <v>102</v>
      </c>
      <c r="G1755">
        <v>0</v>
      </c>
      <c r="H1755">
        <v>0</v>
      </c>
      <c r="J1755">
        <v>2500</v>
      </c>
    </row>
    <row r="1756" spans="1:10" x14ac:dyDescent="0.25">
      <c r="A1756">
        <v>18</v>
      </c>
      <c r="B1756">
        <v>55</v>
      </c>
      <c r="C1756">
        <f t="shared" si="27"/>
        <v>1755</v>
      </c>
      <c r="D1756">
        <v>0</v>
      </c>
      <c r="E1756">
        <v>0</v>
      </c>
      <c r="F1756">
        <v>61</v>
      </c>
      <c r="G1756">
        <v>4</v>
      </c>
      <c r="H1756">
        <v>0</v>
      </c>
      <c r="I1756" t="s">
        <v>8235</v>
      </c>
      <c r="J1756">
        <v>3666</v>
      </c>
    </row>
    <row r="1757" spans="1:10" x14ac:dyDescent="0.25">
      <c r="A1757">
        <v>18</v>
      </c>
      <c r="B1757">
        <v>56</v>
      </c>
      <c r="C1757">
        <f t="shared" si="27"/>
        <v>1756</v>
      </c>
      <c r="D1757">
        <v>1154</v>
      </c>
      <c r="E1757">
        <v>297</v>
      </c>
      <c r="F1757">
        <v>58</v>
      </c>
      <c r="G1757">
        <v>2</v>
      </c>
      <c r="H1757">
        <v>0</v>
      </c>
      <c r="I1757" t="s">
        <v>8236</v>
      </c>
      <c r="J1757">
        <v>2687</v>
      </c>
    </row>
    <row r="1758" spans="1:10" x14ac:dyDescent="0.25">
      <c r="A1758">
        <v>18</v>
      </c>
      <c r="B1758">
        <v>57</v>
      </c>
      <c r="C1758">
        <f t="shared" si="27"/>
        <v>1757</v>
      </c>
      <c r="D1758">
        <v>573</v>
      </c>
      <c r="E1758">
        <v>506</v>
      </c>
      <c r="F1758">
        <v>85</v>
      </c>
      <c r="G1758">
        <v>2</v>
      </c>
      <c r="H1758">
        <v>0</v>
      </c>
      <c r="I1758" t="s">
        <v>8237</v>
      </c>
      <c r="J1758">
        <v>2851</v>
      </c>
    </row>
    <row r="1759" spans="1:10" x14ac:dyDescent="0.25">
      <c r="A1759">
        <v>18</v>
      </c>
      <c r="B1759">
        <v>58</v>
      </c>
      <c r="C1759">
        <f t="shared" si="27"/>
        <v>1758</v>
      </c>
      <c r="D1759">
        <v>324</v>
      </c>
      <c r="E1759">
        <v>742</v>
      </c>
      <c r="F1759">
        <v>51</v>
      </c>
      <c r="G1759">
        <v>4</v>
      </c>
      <c r="H1759">
        <v>2</v>
      </c>
      <c r="I1759" t="s">
        <v>8238</v>
      </c>
      <c r="J1759">
        <v>3831</v>
      </c>
    </row>
    <row r="1760" spans="1:10" x14ac:dyDescent="0.25">
      <c r="A1760">
        <v>18</v>
      </c>
      <c r="B1760">
        <v>59</v>
      </c>
      <c r="C1760">
        <f t="shared" si="27"/>
        <v>1759</v>
      </c>
      <c r="D1760">
        <v>1125</v>
      </c>
      <c r="E1760">
        <v>341</v>
      </c>
      <c r="F1760">
        <v>38</v>
      </c>
      <c r="G1760">
        <v>10</v>
      </c>
      <c r="H1760">
        <v>0</v>
      </c>
      <c r="I1760" t="s">
        <v>8239</v>
      </c>
      <c r="J1760">
        <v>163656</v>
      </c>
    </row>
    <row r="1761" spans="1:10" x14ac:dyDescent="0.25">
      <c r="A1761">
        <v>18</v>
      </c>
      <c r="B1761">
        <v>60</v>
      </c>
      <c r="C1761">
        <f t="shared" si="27"/>
        <v>1760</v>
      </c>
      <c r="D1761">
        <v>1560</v>
      </c>
      <c r="E1761">
        <v>774</v>
      </c>
      <c r="F1761">
        <v>118</v>
      </c>
      <c r="G1761">
        <v>0</v>
      </c>
      <c r="H1761">
        <v>1</v>
      </c>
      <c r="I1761" t="s">
        <v>176</v>
      </c>
      <c r="J1761">
        <v>3290</v>
      </c>
    </row>
    <row r="1762" spans="1:10" x14ac:dyDescent="0.25">
      <c r="A1762">
        <v>18</v>
      </c>
      <c r="B1762">
        <v>61</v>
      </c>
      <c r="C1762">
        <f t="shared" si="27"/>
        <v>1761</v>
      </c>
      <c r="D1762">
        <v>496</v>
      </c>
      <c r="E1762">
        <v>728</v>
      </c>
      <c r="F1762">
        <v>114</v>
      </c>
      <c r="G1762">
        <v>4</v>
      </c>
      <c r="H1762">
        <v>2</v>
      </c>
      <c r="I1762" t="s">
        <v>8240</v>
      </c>
      <c r="J1762">
        <v>3799</v>
      </c>
    </row>
    <row r="1763" spans="1:10" x14ac:dyDescent="0.25">
      <c r="A1763">
        <v>18</v>
      </c>
      <c r="B1763">
        <v>62</v>
      </c>
      <c r="C1763">
        <f t="shared" si="27"/>
        <v>1762</v>
      </c>
      <c r="D1763">
        <v>561</v>
      </c>
      <c r="E1763">
        <v>172</v>
      </c>
      <c r="F1763">
        <v>41</v>
      </c>
      <c r="G1763">
        <v>2</v>
      </c>
      <c r="H1763">
        <v>1</v>
      </c>
      <c r="I1763" t="s">
        <v>8241</v>
      </c>
      <c r="J1763">
        <v>1049</v>
      </c>
    </row>
    <row r="1764" spans="1:10" x14ac:dyDescent="0.25">
      <c r="A1764">
        <v>18</v>
      </c>
      <c r="B1764">
        <v>63</v>
      </c>
      <c r="C1764">
        <f t="shared" si="27"/>
        <v>1763</v>
      </c>
      <c r="D1764">
        <v>469</v>
      </c>
      <c r="E1764">
        <v>4020</v>
      </c>
      <c r="F1764">
        <v>310</v>
      </c>
      <c r="G1764">
        <v>4</v>
      </c>
      <c r="H1764">
        <v>0</v>
      </c>
      <c r="I1764" t="s">
        <v>8242</v>
      </c>
      <c r="J1764">
        <v>18289</v>
      </c>
    </row>
    <row r="1765" spans="1:10" x14ac:dyDescent="0.25">
      <c r="A1765">
        <v>18</v>
      </c>
      <c r="B1765">
        <v>64</v>
      </c>
      <c r="C1765">
        <f t="shared" si="27"/>
        <v>1764</v>
      </c>
      <c r="D1765">
        <v>537</v>
      </c>
      <c r="E1765">
        <v>371</v>
      </c>
      <c r="F1765">
        <v>69</v>
      </c>
      <c r="G1765">
        <v>20</v>
      </c>
      <c r="H1765">
        <v>0</v>
      </c>
      <c r="I1765" t="s">
        <v>8243</v>
      </c>
      <c r="J1765">
        <v>14386</v>
      </c>
    </row>
    <row r="1766" spans="1:10" x14ac:dyDescent="0.25">
      <c r="A1766">
        <v>18</v>
      </c>
      <c r="B1766">
        <v>65</v>
      </c>
      <c r="C1766">
        <f t="shared" si="27"/>
        <v>1765</v>
      </c>
      <c r="D1766">
        <v>617</v>
      </c>
      <c r="E1766">
        <v>422</v>
      </c>
      <c r="F1766">
        <v>46</v>
      </c>
      <c r="G1766">
        <v>0</v>
      </c>
      <c r="H1766">
        <v>1</v>
      </c>
      <c r="I1766" t="s">
        <v>2212</v>
      </c>
      <c r="J1766">
        <v>1403</v>
      </c>
    </row>
    <row r="1767" spans="1:10" x14ac:dyDescent="0.25">
      <c r="A1767">
        <v>18</v>
      </c>
      <c r="B1767">
        <v>66</v>
      </c>
      <c r="C1767">
        <f t="shared" si="27"/>
        <v>1766</v>
      </c>
      <c r="D1767">
        <v>5260</v>
      </c>
      <c r="E1767">
        <v>624</v>
      </c>
      <c r="F1767">
        <v>189</v>
      </c>
      <c r="G1767">
        <v>2</v>
      </c>
      <c r="H1767">
        <v>1</v>
      </c>
      <c r="I1767" t="s">
        <v>8244</v>
      </c>
      <c r="J1767">
        <v>10870</v>
      </c>
    </row>
    <row r="1768" spans="1:10" x14ac:dyDescent="0.25">
      <c r="A1768">
        <v>18</v>
      </c>
      <c r="B1768">
        <v>67</v>
      </c>
      <c r="C1768">
        <f t="shared" si="27"/>
        <v>1767</v>
      </c>
      <c r="D1768">
        <v>363</v>
      </c>
      <c r="E1768">
        <v>540</v>
      </c>
      <c r="F1768">
        <v>0</v>
      </c>
      <c r="G1768">
        <v>6</v>
      </c>
      <c r="H1768">
        <v>3</v>
      </c>
      <c r="I1768" t="s">
        <v>8245</v>
      </c>
      <c r="J1768">
        <v>31067</v>
      </c>
    </row>
    <row r="1769" spans="1:10" x14ac:dyDescent="0.25">
      <c r="A1769">
        <v>18</v>
      </c>
      <c r="B1769">
        <v>68</v>
      </c>
      <c r="C1769">
        <f t="shared" si="27"/>
        <v>1768</v>
      </c>
      <c r="D1769">
        <v>946</v>
      </c>
      <c r="E1769">
        <v>275</v>
      </c>
      <c r="F1769">
        <v>134</v>
      </c>
      <c r="G1769">
        <v>2</v>
      </c>
      <c r="H1769">
        <v>0</v>
      </c>
      <c r="I1769" t="s">
        <v>8246</v>
      </c>
      <c r="J1769">
        <v>3432</v>
      </c>
    </row>
    <row r="1770" spans="1:10" x14ac:dyDescent="0.25">
      <c r="A1770">
        <v>18</v>
      </c>
      <c r="B1770">
        <v>69</v>
      </c>
      <c r="C1770">
        <f t="shared" si="27"/>
        <v>1769</v>
      </c>
      <c r="D1770">
        <v>1016</v>
      </c>
      <c r="E1770">
        <v>771</v>
      </c>
      <c r="F1770">
        <v>56</v>
      </c>
      <c r="G1770">
        <v>2</v>
      </c>
      <c r="H1770">
        <v>0</v>
      </c>
      <c r="I1770" t="s">
        <v>8247</v>
      </c>
      <c r="J1770">
        <v>3294</v>
      </c>
    </row>
    <row r="1771" spans="1:10" x14ac:dyDescent="0.25">
      <c r="A1771">
        <v>18</v>
      </c>
      <c r="B1771">
        <v>70</v>
      </c>
      <c r="C1771">
        <f t="shared" si="27"/>
        <v>1770</v>
      </c>
      <c r="D1771">
        <v>1058</v>
      </c>
      <c r="E1771">
        <v>966</v>
      </c>
      <c r="F1771">
        <v>126</v>
      </c>
      <c r="G1771">
        <v>2</v>
      </c>
      <c r="H1771">
        <v>0</v>
      </c>
      <c r="I1771" t="s">
        <v>8248</v>
      </c>
      <c r="J1771">
        <v>3677</v>
      </c>
    </row>
    <row r="1772" spans="1:10" x14ac:dyDescent="0.25">
      <c r="A1772">
        <v>18</v>
      </c>
      <c r="B1772">
        <v>71</v>
      </c>
      <c r="C1772">
        <f t="shared" si="27"/>
        <v>1771</v>
      </c>
      <c r="D1772">
        <v>475</v>
      </c>
      <c r="E1772">
        <v>642</v>
      </c>
      <c r="F1772">
        <v>120</v>
      </c>
      <c r="G1772">
        <v>2</v>
      </c>
      <c r="H1772">
        <v>4</v>
      </c>
      <c r="I1772" t="s">
        <v>8249</v>
      </c>
      <c r="J1772">
        <v>10575</v>
      </c>
    </row>
    <row r="1773" spans="1:10" x14ac:dyDescent="0.25">
      <c r="A1773">
        <v>18</v>
      </c>
      <c r="B1773">
        <v>72</v>
      </c>
      <c r="C1773">
        <f t="shared" si="27"/>
        <v>1772</v>
      </c>
      <c r="D1773">
        <v>552</v>
      </c>
      <c r="E1773">
        <v>314</v>
      </c>
      <c r="F1773">
        <v>72</v>
      </c>
      <c r="G1773">
        <v>4</v>
      </c>
      <c r="H1773">
        <v>0</v>
      </c>
      <c r="I1773" t="s">
        <v>8250</v>
      </c>
      <c r="J1773">
        <v>2662</v>
      </c>
    </row>
    <row r="1774" spans="1:10" x14ac:dyDescent="0.25">
      <c r="A1774">
        <v>18</v>
      </c>
      <c r="B1774">
        <v>73</v>
      </c>
      <c r="C1774">
        <f t="shared" si="27"/>
        <v>1773</v>
      </c>
      <c r="D1774">
        <v>335</v>
      </c>
      <c r="E1774">
        <v>213</v>
      </c>
      <c r="F1774">
        <v>106</v>
      </c>
      <c r="G1774">
        <v>4</v>
      </c>
      <c r="H1774">
        <v>1</v>
      </c>
      <c r="I1774" t="s">
        <v>8251</v>
      </c>
      <c r="J1774">
        <v>2578</v>
      </c>
    </row>
    <row r="1775" spans="1:10" x14ac:dyDescent="0.25">
      <c r="A1775">
        <v>18</v>
      </c>
      <c r="B1775">
        <v>74</v>
      </c>
      <c r="C1775">
        <f t="shared" si="27"/>
        <v>1774</v>
      </c>
      <c r="D1775">
        <v>467</v>
      </c>
      <c r="E1775">
        <v>310</v>
      </c>
      <c r="F1775">
        <v>106</v>
      </c>
      <c r="G1775">
        <v>4</v>
      </c>
      <c r="H1775">
        <v>3</v>
      </c>
      <c r="I1775" t="s">
        <v>8252</v>
      </c>
      <c r="J1775">
        <v>17765</v>
      </c>
    </row>
    <row r="1776" spans="1:10" x14ac:dyDescent="0.25">
      <c r="A1776">
        <v>18</v>
      </c>
      <c r="B1776">
        <v>75</v>
      </c>
      <c r="C1776">
        <f t="shared" si="27"/>
        <v>1775</v>
      </c>
      <c r="D1776">
        <v>381</v>
      </c>
      <c r="E1776">
        <v>270</v>
      </c>
      <c r="F1776">
        <v>76</v>
      </c>
      <c r="G1776">
        <v>20</v>
      </c>
      <c r="H1776">
        <v>0</v>
      </c>
      <c r="I1776" t="s">
        <v>8253</v>
      </c>
      <c r="J1776">
        <v>20796</v>
      </c>
    </row>
    <row r="1777" spans="1:10" x14ac:dyDescent="0.25">
      <c r="A1777">
        <v>18</v>
      </c>
      <c r="B1777">
        <v>76</v>
      </c>
      <c r="C1777">
        <f t="shared" si="27"/>
        <v>1776</v>
      </c>
      <c r="D1777">
        <v>492</v>
      </c>
      <c r="E1777">
        <v>504</v>
      </c>
      <c r="F1777">
        <v>40</v>
      </c>
      <c r="G1777">
        <v>2</v>
      </c>
      <c r="H1777">
        <v>0</v>
      </c>
      <c r="I1777" t="s">
        <v>8254</v>
      </c>
      <c r="J1777">
        <v>1893</v>
      </c>
    </row>
    <row r="1778" spans="1:10" x14ac:dyDescent="0.25">
      <c r="A1778">
        <v>18</v>
      </c>
      <c r="B1778">
        <v>77</v>
      </c>
      <c r="C1778">
        <f t="shared" si="27"/>
        <v>1777</v>
      </c>
      <c r="D1778">
        <v>537</v>
      </c>
      <c r="E1778">
        <v>427</v>
      </c>
      <c r="F1778">
        <v>114</v>
      </c>
      <c r="G1778">
        <v>2</v>
      </c>
      <c r="H1778">
        <v>0</v>
      </c>
      <c r="I1778" t="s">
        <v>8255</v>
      </c>
      <c r="J1778">
        <v>3864</v>
      </c>
    </row>
    <row r="1779" spans="1:10" x14ac:dyDescent="0.25">
      <c r="A1779">
        <v>18</v>
      </c>
      <c r="B1779">
        <v>78</v>
      </c>
      <c r="C1779">
        <f t="shared" si="27"/>
        <v>1778</v>
      </c>
      <c r="D1779">
        <v>629</v>
      </c>
      <c r="E1779">
        <v>591</v>
      </c>
      <c r="F1779">
        <v>0</v>
      </c>
      <c r="G1779">
        <v>4</v>
      </c>
      <c r="H1779">
        <v>0</v>
      </c>
      <c r="I1779" t="s">
        <v>8256</v>
      </c>
      <c r="J1779">
        <v>5438</v>
      </c>
    </row>
    <row r="1780" spans="1:10" x14ac:dyDescent="0.25">
      <c r="A1780">
        <v>18</v>
      </c>
      <c r="B1780">
        <v>79</v>
      </c>
      <c r="C1780">
        <f t="shared" si="27"/>
        <v>1779</v>
      </c>
      <c r="D1780">
        <v>1422</v>
      </c>
      <c r="E1780">
        <v>494</v>
      </c>
      <c r="F1780">
        <v>220</v>
      </c>
      <c r="G1780">
        <v>0</v>
      </c>
      <c r="H1780">
        <v>5</v>
      </c>
      <c r="I1780" t="s">
        <v>8257</v>
      </c>
      <c r="J1780">
        <v>35036</v>
      </c>
    </row>
    <row r="1781" spans="1:10" x14ac:dyDescent="0.25">
      <c r="A1781">
        <v>18</v>
      </c>
      <c r="B1781">
        <v>80</v>
      </c>
      <c r="C1781">
        <f t="shared" si="27"/>
        <v>1780</v>
      </c>
      <c r="D1781">
        <v>376</v>
      </c>
      <c r="E1781">
        <v>1330</v>
      </c>
      <c r="F1781">
        <v>61</v>
      </c>
      <c r="G1781">
        <v>6</v>
      </c>
      <c r="H1781">
        <v>0</v>
      </c>
      <c r="I1781" t="s">
        <v>8258</v>
      </c>
      <c r="J1781">
        <v>17807</v>
      </c>
    </row>
    <row r="1782" spans="1:10" x14ac:dyDescent="0.25">
      <c r="A1782">
        <v>18</v>
      </c>
      <c r="B1782">
        <v>81</v>
      </c>
      <c r="C1782">
        <f t="shared" si="27"/>
        <v>1781</v>
      </c>
      <c r="D1782">
        <v>349</v>
      </c>
      <c r="E1782">
        <v>574</v>
      </c>
      <c r="F1782">
        <v>162</v>
      </c>
      <c r="G1782">
        <v>2</v>
      </c>
      <c r="H1782">
        <v>0</v>
      </c>
      <c r="I1782" t="s">
        <v>8259</v>
      </c>
      <c r="J1782">
        <v>4166</v>
      </c>
    </row>
    <row r="1783" spans="1:10" x14ac:dyDescent="0.25">
      <c r="A1783">
        <v>18</v>
      </c>
      <c r="B1783">
        <v>82</v>
      </c>
      <c r="C1783">
        <f t="shared" si="27"/>
        <v>1782</v>
      </c>
      <c r="D1783">
        <v>414</v>
      </c>
      <c r="E1783">
        <v>450</v>
      </c>
      <c r="F1783">
        <v>520</v>
      </c>
      <c r="G1783">
        <v>4</v>
      </c>
      <c r="H1783">
        <v>1</v>
      </c>
      <c r="I1783" t="s">
        <v>8260</v>
      </c>
      <c r="J1783">
        <v>12134</v>
      </c>
    </row>
    <row r="1784" spans="1:10" x14ac:dyDescent="0.25">
      <c r="A1784">
        <v>18</v>
      </c>
      <c r="B1784">
        <v>83</v>
      </c>
      <c r="C1784">
        <f t="shared" si="27"/>
        <v>1783</v>
      </c>
      <c r="D1784">
        <v>878</v>
      </c>
      <c r="E1784">
        <v>1041</v>
      </c>
      <c r="F1784">
        <v>500</v>
      </c>
      <c r="G1784">
        <v>4</v>
      </c>
      <c r="H1784">
        <v>2</v>
      </c>
      <c r="I1784" t="s">
        <v>8261</v>
      </c>
      <c r="J1784">
        <v>15630</v>
      </c>
    </row>
    <row r="1785" spans="1:10" x14ac:dyDescent="0.25">
      <c r="A1785">
        <v>18</v>
      </c>
      <c r="B1785">
        <v>84</v>
      </c>
      <c r="C1785">
        <f t="shared" si="27"/>
        <v>1784</v>
      </c>
      <c r="D1785">
        <v>432</v>
      </c>
      <c r="E1785">
        <v>574</v>
      </c>
      <c r="F1785">
        <v>51</v>
      </c>
      <c r="G1785">
        <v>6</v>
      </c>
      <c r="H1785">
        <v>3</v>
      </c>
      <c r="I1785" t="s">
        <v>8262</v>
      </c>
      <c r="J1785">
        <v>11374</v>
      </c>
    </row>
    <row r="1786" spans="1:10" x14ac:dyDescent="0.25">
      <c r="A1786">
        <v>18</v>
      </c>
      <c r="B1786">
        <v>85</v>
      </c>
      <c r="C1786">
        <f t="shared" si="27"/>
        <v>1785</v>
      </c>
      <c r="D1786">
        <v>453</v>
      </c>
      <c r="E1786">
        <v>211</v>
      </c>
      <c r="F1786">
        <v>57</v>
      </c>
      <c r="G1786">
        <v>2</v>
      </c>
      <c r="H1786">
        <v>0</v>
      </c>
      <c r="I1786" t="s">
        <v>8263</v>
      </c>
      <c r="J1786">
        <v>7296</v>
      </c>
    </row>
    <row r="1787" spans="1:10" x14ac:dyDescent="0.25">
      <c r="A1787">
        <v>18</v>
      </c>
      <c r="B1787">
        <v>86</v>
      </c>
      <c r="C1787">
        <f t="shared" si="27"/>
        <v>1786</v>
      </c>
      <c r="D1787">
        <v>1022</v>
      </c>
      <c r="E1787">
        <v>885</v>
      </c>
      <c r="F1787">
        <v>56</v>
      </c>
      <c r="G1787">
        <v>2</v>
      </c>
      <c r="H1787">
        <v>2</v>
      </c>
      <c r="I1787" t="s">
        <v>8264</v>
      </c>
      <c r="J1787">
        <v>20530</v>
      </c>
    </row>
    <row r="1788" spans="1:10" x14ac:dyDescent="0.25">
      <c r="A1788">
        <v>18</v>
      </c>
      <c r="B1788">
        <v>87</v>
      </c>
      <c r="C1788">
        <f t="shared" si="27"/>
        <v>1787</v>
      </c>
      <c r="D1788">
        <v>625</v>
      </c>
      <c r="E1788">
        <v>860</v>
      </c>
      <c r="F1788">
        <v>180</v>
      </c>
      <c r="G1788">
        <v>0</v>
      </c>
      <c r="H1788">
        <v>0</v>
      </c>
      <c r="J1788">
        <v>4522</v>
      </c>
    </row>
    <row r="1789" spans="1:10" x14ac:dyDescent="0.25">
      <c r="A1789">
        <v>18</v>
      </c>
      <c r="B1789">
        <v>88</v>
      </c>
      <c r="C1789">
        <f t="shared" si="27"/>
        <v>1788</v>
      </c>
      <c r="D1789">
        <v>1046</v>
      </c>
      <c r="E1789">
        <v>294</v>
      </c>
      <c r="F1789">
        <v>110</v>
      </c>
      <c r="G1789">
        <v>4</v>
      </c>
      <c r="H1789">
        <v>3</v>
      </c>
      <c r="I1789" t="s">
        <v>8265</v>
      </c>
      <c r="J1789">
        <v>8359</v>
      </c>
    </row>
    <row r="1790" spans="1:10" x14ac:dyDescent="0.25">
      <c r="A1790">
        <v>18</v>
      </c>
      <c r="B1790">
        <v>89</v>
      </c>
      <c r="C1790">
        <f t="shared" si="27"/>
        <v>1789</v>
      </c>
      <c r="D1790">
        <v>465</v>
      </c>
      <c r="E1790">
        <v>580</v>
      </c>
      <c r="F1790">
        <v>168</v>
      </c>
      <c r="G1790">
        <v>4</v>
      </c>
      <c r="H1790">
        <v>0</v>
      </c>
      <c r="I1790" t="s">
        <v>8266</v>
      </c>
      <c r="J1790">
        <v>18446</v>
      </c>
    </row>
    <row r="1791" spans="1:10" x14ac:dyDescent="0.25">
      <c r="A1791">
        <v>18</v>
      </c>
      <c r="B1791">
        <v>90</v>
      </c>
      <c r="C1791">
        <f t="shared" si="27"/>
        <v>1790</v>
      </c>
      <c r="D1791">
        <v>1048</v>
      </c>
      <c r="E1791">
        <v>293</v>
      </c>
      <c r="F1791">
        <v>50</v>
      </c>
      <c r="G1791">
        <v>2</v>
      </c>
      <c r="H1791">
        <v>0</v>
      </c>
      <c r="I1791" t="s">
        <v>8267</v>
      </c>
      <c r="J1791">
        <v>4951</v>
      </c>
    </row>
    <row r="1792" spans="1:10" x14ac:dyDescent="0.25">
      <c r="A1792">
        <v>18</v>
      </c>
      <c r="B1792">
        <v>91</v>
      </c>
      <c r="C1792">
        <f t="shared" si="27"/>
        <v>1791</v>
      </c>
      <c r="D1792">
        <v>5970</v>
      </c>
      <c r="E1792">
        <v>596</v>
      </c>
      <c r="F1792">
        <v>156</v>
      </c>
      <c r="G1792">
        <v>2</v>
      </c>
      <c r="H1792">
        <v>1</v>
      </c>
      <c r="I1792" t="s">
        <v>8268</v>
      </c>
      <c r="J1792">
        <v>4930</v>
      </c>
    </row>
    <row r="1793" spans="1:10" x14ac:dyDescent="0.25">
      <c r="A1793">
        <v>18</v>
      </c>
      <c r="B1793">
        <v>92</v>
      </c>
      <c r="C1793">
        <f t="shared" si="27"/>
        <v>1792</v>
      </c>
      <c r="D1793">
        <v>585</v>
      </c>
      <c r="E1793">
        <v>234</v>
      </c>
      <c r="F1793">
        <v>78</v>
      </c>
      <c r="G1793">
        <v>2</v>
      </c>
      <c r="H1793">
        <v>0</v>
      </c>
      <c r="I1793" t="s">
        <v>8269</v>
      </c>
      <c r="J1793">
        <v>2912</v>
      </c>
    </row>
    <row r="1794" spans="1:10" x14ac:dyDescent="0.25">
      <c r="A1794">
        <v>18</v>
      </c>
      <c r="B1794">
        <v>93</v>
      </c>
      <c r="C1794">
        <f t="shared" si="27"/>
        <v>1793</v>
      </c>
      <c r="D1794">
        <v>315</v>
      </c>
      <c r="E1794">
        <v>909</v>
      </c>
      <c r="F1794">
        <v>57</v>
      </c>
      <c r="G1794">
        <v>6</v>
      </c>
      <c r="H1794">
        <v>0</v>
      </c>
      <c r="I1794" t="s">
        <v>8270</v>
      </c>
      <c r="J1794">
        <v>7284</v>
      </c>
    </row>
    <row r="1795" spans="1:10" x14ac:dyDescent="0.25">
      <c r="A1795">
        <v>18</v>
      </c>
      <c r="B1795">
        <v>94</v>
      </c>
      <c r="C1795">
        <f t="shared" si="27"/>
        <v>1794</v>
      </c>
      <c r="D1795">
        <v>1419</v>
      </c>
      <c r="E1795">
        <v>0</v>
      </c>
      <c r="F1795">
        <v>80</v>
      </c>
      <c r="G1795">
        <v>2</v>
      </c>
      <c r="H1795">
        <v>2</v>
      </c>
      <c r="I1795" t="s">
        <v>8271</v>
      </c>
      <c r="J1795">
        <v>23804</v>
      </c>
    </row>
    <row r="1796" spans="1:10" x14ac:dyDescent="0.25">
      <c r="A1796">
        <v>18</v>
      </c>
      <c r="B1796">
        <v>95</v>
      </c>
      <c r="C1796">
        <f t="shared" ref="C1796:C1859" si="28">C1795+1</f>
        <v>1795</v>
      </c>
      <c r="D1796">
        <v>695</v>
      </c>
      <c r="E1796">
        <v>0</v>
      </c>
      <c r="F1796">
        <v>190</v>
      </c>
      <c r="G1796">
        <v>2</v>
      </c>
      <c r="H1796">
        <v>0</v>
      </c>
      <c r="I1796" t="s">
        <v>8272</v>
      </c>
      <c r="J1796">
        <v>14937</v>
      </c>
    </row>
    <row r="1797" spans="1:10" x14ac:dyDescent="0.25">
      <c r="A1797">
        <v>18</v>
      </c>
      <c r="B1797">
        <v>96</v>
      </c>
      <c r="C1797">
        <f t="shared" si="28"/>
        <v>1796</v>
      </c>
      <c r="D1797">
        <v>464</v>
      </c>
      <c r="E1797">
        <v>600</v>
      </c>
      <c r="F1797">
        <v>48</v>
      </c>
      <c r="G1797">
        <v>4</v>
      </c>
      <c r="H1797">
        <v>0</v>
      </c>
      <c r="I1797" t="s">
        <v>8273</v>
      </c>
      <c r="J1797">
        <v>2773</v>
      </c>
    </row>
    <row r="1798" spans="1:10" x14ac:dyDescent="0.25">
      <c r="A1798">
        <v>18</v>
      </c>
      <c r="B1798">
        <v>97</v>
      </c>
      <c r="C1798">
        <f t="shared" si="28"/>
        <v>1797</v>
      </c>
      <c r="D1798">
        <v>1046</v>
      </c>
      <c r="E1798">
        <v>408</v>
      </c>
      <c r="F1798">
        <v>35</v>
      </c>
      <c r="G1798">
        <v>2</v>
      </c>
      <c r="H1798">
        <v>0</v>
      </c>
      <c r="I1798" t="s">
        <v>8274</v>
      </c>
      <c r="J1798">
        <v>1648</v>
      </c>
    </row>
    <row r="1799" spans="1:10" x14ac:dyDescent="0.25">
      <c r="A1799">
        <v>18</v>
      </c>
      <c r="B1799">
        <v>98</v>
      </c>
      <c r="C1799">
        <f t="shared" si="28"/>
        <v>1798</v>
      </c>
      <c r="D1799">
        <v>842</v>
      </c>
      <c r="E1799">
        <v>227</v>
      </c>
      <c r="F1799">
        <v>57</v>
      </c>
      <c r="G1799">
        <v>20</v>
      </c>
      <c r="H1799">
        <v>0</v>
      </c>
      <c r="I1799" t="s">
        <v>8275</v>
      </c>
      <c r="J1799">
        <v>27083</v>
      </c>
    </row>
    <row r="1800" spans="1:10" x14ac:dyDescent="0.25">
      <c r="A1800">
        <v>18</v>
      </c>
      <c r="B1800">
        <v>99</v>
      </c>
      <c r="C1800">
        <f t="shared" si="28"/>
        <v>1799</v>
      </c>
      <c r="D1800">
        <v>578</v>
      </c>
      <c r="E1800">
        <v>840</v>
      </c>
      <c r="F1800">
        <v>55</v>
      </c>
      <c r="G1800">
        <v>8</v>
      </c>
      <c r="H1800">
        <v>0</v>
      </c>
      <c r="I1800" t="s">
        <v>8276</v>
      </c>
      <c r="J1800">
        <v>2908</v>
      </c>
    </row>
    <row r="1801" spans="1:10" x14ac:dyDescent="0.25">
      <c r="A1801">
        <v>18</v>
      </c>
      <c r="B1801">
        <v>100</v>
      </c>
      <c r="C1801">
        <f t="shared" si="28"/>
        <v>1800</v>
      </c>
      <c r="D1801">
        <v>1154</v>
      </c>
      <c r="E1801">
        <v>450</v>
      </c>
      <c r="F1801">
        <v>42</v>
      </c>
      <c r="G1801">
        <v>2</v>
      </c>
      <c r="H1801">
        <v>1</v>
      </c>
      <c r="I1801" t="s">
        <v>8277</v>
      </c>
      <c r="J1801">
        <v>12484</v>
      </c>
    </row>
    <row r="1802" spans="1:10" x14ac:dyDescent="0.25">
      <c r="A1802">
        <v>19</v>
      </c>
      <c r="B1802">
        <v>1</v>
      </c>
      <c r="C1802">
        <f t="shared" si="28"/>
        <v>1801</v>
      </c>
      <c r="D1802">
        <v>912</v>
      </c>
      <c r="E1802">
        <v>0</v>
      </c>
      <c r="F1802">
        <v>24</v>
      </c>
      <c r="G1802">
        <v>2</v>
      </c>
      <c r="H1802">
        <v>0</v>
      </c>
      <c r="I1802" t="s">
        <v>8278</v>
      </c>
      <c r="J1802">
        <v>596</v>
      </c>
    </row>
    <row r="1803" spans="1:10" x14ac:dyDescent="0.25">
      <c r="A1803">
        <v>19</v>
      </c>
      <c r="B1803">
        <v>2</v>
      </c>
      <c r="C1803">
        <f t="shared" si="28"/>
        <v>1802</v>
      </c>
      <c r="D1803">
        <v>589</v>
      </c>
      <c r="E1803">
        <v>1104</v>
      </c>
      <c r="F1803">
        <v>84</v>
      </c>
      <c r="G1803">
        <v>2</v>
      </c>
      <c r="H1803">
        <v>1</v>
      </c>
      <c r="I1803" t="s">
        <v>8279</v>
      </c>
      <c r="J1803">
        <v>3400</v>
      </c>
    </row>
    <row r="1804" spans="1:10" x14ac:dyDescent="0.25">
      <c r="A1804">
        <v>19</v>
      </c>
      <c r="B1804">
        <v>3</v>
      </c>
      <c r="C1804">
        <f t="shared" si="28"/>
        <v>1803</v>
      </c>
      <c r="D1804">
        <v>541</v>
      </c>
      <c r="E1804">
        <v>585</v>
      </c>
      <c r="F1804">
        <v>58</v>
      </c>
      <c r="G1804">
        <v>4</v>
      </c>
      <c r="H1804">
        <v>0</v>
      </c>
      <c r="I1804" t="s">
        <v>8280</v>
      </c>
      <c r="J1804">
        <v>9356</v>
      </c>
    </row>
    <row r="1805" spans="1:10" x14ac:dyDescent="0.25">
      <c r="A1805">
        <v>19</v>
      </c>
      <c r="B1805">
        <v>4</v>
      </c>
      <c r="C1805">
        <f t="shared" si="28"/>
        <v>1804</v>
      </c>
      <c r="D1805">
        <v>1180</v>
      </c>
      <c r="E1805">
        <v>240</v>
      </c>
      <c r="F1805">
        <v>128</v>
      </c>
      <c r="G1805">
        <v>0</v>
      </c>
      <c r="H1805">
        <v>1</v>
      </c>
      <c r="I1805" t="s">
        <v>653</v>
      </c>
      <c r="J1805">
        <v>9918</v>
      </c>
    </row>
    <row r="1806" spans="1:10" x14ac:dyDescent="0.25">
      <c r="A1806">
        <v>19</v>
      </c>
      <c r="B1806">
        <v>5</v>
      </c>
      <c r="C1806">
        <f t="shared" si="28"/>
        <v>1805</v>
      </c>
      <c r="D1806">
        <v>0</v>
      </c>
      <c r="E1806">
        <v>760</v>
      </c>
      <c r="F1806">
        <v>65</v>
      </c>
      <c r="G1806">
        <v>10</v>
      </c>
      <c r="H1806">
        <v>0</v>
      </c>
      <c r="I1806" t="s">
        <v>8281</v>
      </c>
      <c r="J1806">
        <v>162375</v>
      </c>
    </row>
    <row r="1807" spans="1:10" x14ac:dyDescent="0.25">
      <c r="A1807">
        <v>19</v>
      </c>
      <c r="B1807">
        <v>6</v>
      </c>
      <c r="C1807">
        <f t="shared" si="28"/>
        <v>1806</v>
      </c>
      <c r="D1807">
        <v>3300</v>
      </c>
      <c r="E1807">
        <v>462</v>
      </c>
      <c r="F1807">
        <v>171</v>
      </c>
      <c r="G1807">
        <v>6</v>
      </c>
      <c r="H1807">
        <v>0</v>
      </c>
      <c r="I1807" t="s">
        <v>8282</v>
      </c>
      <c r="J1807">
        <v>5880</v>
      </c>
    </row>
    <row r="1808" spans="1:10" x14ac:dyDescent="0.25">
      <c r="A1808">
        <v>19</v>
      </c>
      <c r="B1808">
        <v>7</v>
      </c>
      <c r="C1808">
        <f t="shared" si="28"/>
        <v>1807</v>
      </c>
      <c r="D1808">
        <v>567</v>
      </c>
      <c r="E1808">
        <v>488</v>
      </c>
      <c r="F1808">
        <v>104</v>
      </c>
      <c r="G1808">
        <v>2</v>
      </c>
      <c r="H1808">
        <v>5</v>
      </c>
      <c r="I1808" t="s">
        <v>8283</v>
      </c>
      <c r="J1808">
        <v>10004</v>
      </c>
    </row>
    <row r="1809" spans="1:10" x14ac:dyDescent="0.25">
      <c r="A1809">
        <v>19</v>
      </c>
      <c r="B1809">
        <v>8</v>
      </c>
      <c r="C1809">
        <f t="shared" si="28"/>
        <v>1808</v>
      </c>
      <c r="D1809">
        <v>992</v>
      </c>
      <c r="E1809">
        <v>371</v>
      </c>
      <c r="F1809">
        <v>88</v>
      </c>
      <c r="G1809">
        <v>6</v>
      </c>
      <c r="H1809">
        <v>0</v>
      </c>
      <c r="I1809" t="s">
        <v>8284</v>
      </c>
      <c r="J1809">
        <v>16636</v>
      </c>
    </row>
    <row r="1810" spans="1:10" x14ac:dyDescent="0.25">
      <c r="A1810">
        <v>19</v>
      </c>
      <c r="B1810">
        <v>9</v>
      </c>
      <c r="C1810">
        <f t="shared" si="28"/>
        <v>1809</v>
      </c>
      <c r="D1810">
        <v>272</v>
      </c>
      <c r="E1810">
        <v>222</v>
      </c>
      <c r="F1810">
        <v>60</v>
      </c>
      <c r="G1810">
        <v>10</v>
      </c>
      <c r="H1810">
        <v>0</v>
      </c>
      <c r="I1810" t="s">
        <v>8285</v>
      </c>
      <c r="J1810">
        <v>2862</v>
      </c>
    </row>
    <row r="1811" spans="1:10" x14ac:dyDescent="0.25">
      <c r="A1811">
        <v>19</v>
      </c>
      <c r="B1811">
        <v>10</v>
      </c>
      <c r="C1811">
        <f t="shared" si="28"/>
        <v>1810</v>
      </c>
      <c r="D1811">
        <v>0</v>
      </c>
      <c r="E1811">
        <v>0</v>
      </c>
      <c r="F1811">
        <v>128</v>
      </c>
      <c r="G1811">
        <v>2</v>
      </c>
      <c r="H1811">
        <v>0</v>
      </c>
      <c r="I1811" t="s">
        <v>8286</v>
      </c>
      <c r="J1811">
        <v>3970</v>
      </c>
    </row>
    <row r="1812" spans="1:10" x14ac:dyDescent="0.25">
      <c r="A1812">
        <v>19</v>
      </c>
      <c r="B1812">
        <v>11</v>
      </c>
      <c r="C1812">
        <f t="shared" si="28"/>
        <v>1811</v>
      </c>
      <c r="D1812">
        <v>505</v>
      </c>
      <c r="E1812">
        <v>362</v>
      </c>
      <c r="F1812">
        <v>38</v>
      </c>
      <c r="G1812">
        <v>2</v>
      </c>
      <c r="H1812">
        <v>0</v>
      </c>
      <c r="I1812" t="s">
        <v>6506</v>
      </c>
      <c r="J1812">
        <v>1181</v>
      </c>
    </row>
    <row r="1813" spans="1:10" x14ac:dyDescent="0.25">
      <c r="A1813">
        <v>19</v>
      </c>
      <c r="B1813">
        <v>12</v>
      </c>
      <c r="C1813">
        <f t="shared" si="28"/>
        <v>1812</v>
      </c>
      <c r="D1813">
        <v>462</v>
      </c>
      <c r="E1813">
        <v>596</v>
      </c>
      <c r="F1813">
        <v>192</v>
      </c>
      <c r="G1813">
        <v>2</v>
      </c>
      <c r="H1813">
        <v>0</v>
      </c>
      <c r="I1813" t="s">
        <v>8287</v>
      </c>
      <c r="J1813">
        <v>15601</v>
      </c>
    </row>
    <row r="1814" spans="1:10" x14ac:dyDescent="0.25">
      <c r="A1814">
        <v>19</v>
      </c>
      <c r="B1814">
        <v>13</v>
      </c>
      <c r="C1814">
        <f t="shared" si="28"/>
        <v>1813</v>
      </c>
      <c r="D1814">
        <v>534</v>
      </c>
      <c r="E1814">
        <v>618</v>
      </c>
      <c r="F1814">
        <v>120</v>
      </c>
      <c r="G1814">
        <v>6</v>
      </c>
      <c r="H1814">
        <v>0</v>
      </c>
      <c r="I1814" t="s">
        <v>8288</v>
      </c>
      <c r="J1814">
        <v>7092</v>
      </c>
    </row>
    <row r="1815" spans="1:10" x14ac:dyDescent="0.25">
      <c r="A1815">
        <v>19</v>
      </c>
      <c r="B1815">
        <v>14</v>
      </c>
      <c r="C1815">
        <f t="shared" si="28"/>
        <v>1814</v>
      </c>
      <c r="D1815">
        <v>365</v>
      </c>
      <c r="E1815">
        <v>855</v>
      </c>
      <c r="F1815">
        <v>53</v>
      </c>
      <c r="G1815">
        <v>2</v>
      </c>
      <c r="H1815">
        <v>0</v>
      </c>
      <c r="I1815" t="s">
        <v>8289</v>
      </c>
      <c r="J1815">
        <v>3078</v>
      </c>
    </row>
    <row r="1816" spans="1:10" x14ac:dyDescent="0.25">
      <c r="A1816">
        <v>19</v>
      </c>
      <c r="B1816">
        <v>15</v>
      </c>
      <c r="C1816">
        <f t="shared" si="28"/>
        <v>1815</v>
      </c>
      <c r="D1816">
        <v>1238</v>
      </c>
      <c r="E1816">
        <v>670</v>
      </c>
      <c r="F1816">
        <v>53</v>
      </c>
      <c r="G1816">
        <v>2</v>
      </c>
      <c r="H1816">
        <v>1</v>
      </c>
      <c r="I1816" t="s">
        <v>8290</v>
      </c>
      <c r="J1816">
        <v>2070</v>
      </c>
    </row>
    <row r="1817" spans="1:10" x14ac:dyDescent="0.25">
      <c r="A1817">
        <v>19</v>
      </c>
      <c r="B1817">
        <v>16</v>
      </c>
      <c r="C1817">
        <f t="shared" si="28"/>
        <v>1816</v>
      </c>
      <c r="D1817">
        <v>368</v>
      </c>
      <c r="E1817">
        <v>460</v>
      </c>
      <c r="F1817">
        <v>111</v>
      </c>
      <c r="G1817">
        <v>2</v>
      </c>
      <c r="H1817">
        <v>0</v>
      </c>
      <c r="I1817" t="s">
        <v>243</v>
      </c>
      <c r="J1817">
        <v>10716</v>
      </c>
    </row>
    <row r="1818" spans="1:10" x14ac:dyDescent="0.25">
      <c r="A1818">
        <v>19</v>
      </c>
      <c r="B1818">
        <v>17</v>
      </c>
      <c r="C1818">
        <f t="shared" si="28"/>
        <v>1817</v>
      </c>
      <c r="D1818">
        <v>1132</v>
      </c>
      <c r="E1818">
        <v>361</v>
      </c>
      <c r="F1818">
        <v>108</v>
      </c>
      <c r="G1818">
        <v>8</v>
      </c>
      <c r="H1818">
        <v>1</v>
      </c>
      <c r="I1818" t="s">
        <v>8291</v>
      </c>
      <c r="J1818">
        <v>15637</v>
      </c>
    </row>
    <row r="1819" spans="1:10" x14ac:dyDescent="0.25">
      <c r="A1819">
        <v>19</v>
      </c>
      <c r="B1819">
        <v>18</v>
      </c>
      <c r="C1819">
        <f t="shared" si="28"/>
        <v>1818</v>
      </c>
      <c r="D1819">
        <v>644</v>
      </c>
      <c r="E1819">
        <v>332</v>
      </c>
      <c r="F1819">
        <v>65</v>
      </c>
      <c r="G1819">
        <v>10</v>
      </c>
      <c r="H1819">
        <v>2</v>
      </c>
      <c r="I1819" t="s">
        <v>8292</v>
      </c>
      <c r="J1819">
        <v>16035</v>
      </c>
    </row>
    <row r="1820" spans="1:10" x14ac:dyDescent="0.25">
      <c r="A1820">
        <v>19</v>
      </c>
      <c r="B1820">
        <v>19</v>
      </c>
      <c r="C1820">
        <f t="shared" si="28"/>
        <v>1819</v>
      </c>
      <c r="D1820">
        <v>1164</v>
      </c>
      <c r="E1820">
        <v>356</v>
      </c>
      <c r="F1820">
        <v>134</v>
      </c>
      <c r="G1820">
        <v>2</v>
      </c>
      <c r="H1820">
        <v>0</v>
      </c>
      <c r="I1820" t="s">
        <v>8293</v>
      </c>
      <c r="J1820">
        <v>8352</v>
      </c>
    </row>
    <row r="1821" spans="1:10" x14ac:dyDescent="0.25">
      <c r="A1821">
        <v>19</v>
      </c>
      <c r="B1821">
        <v>20</v>
      </c>
      <c r="C1821">
        <f t="shared" si="28"/>
        <v>1820</v>
      </c>
      <c r="D1821">
        <v>488</v>
      </c>
      <c r="E1821">
        <v>1148</v>
      </c>
      <c r="F1821">
        <v>108</v>
      </c>
      <c r="G1821">
        <v>2</v>
      </c>
      <c r="H1821">
        <v>0</v>
      </c>
      <c r="I1821" t="s">
        <v>8294</v>
      </c>
      <c r="J1821">
        <v>3650</v>
      </c>
    </row>
    <row r="1822" spans="1:10" x14ac:dyDescent="0.25">
      <c r="A1822">
        <v>19</v>
      </c>
      <c r="B1822">
        <v>21</v>
      </c>
      <c r="C1822">
        <f t="shared" si="28"/>
        <v>1821</v>
      </c>
      <c r="D1822">
        <v>1080</v>
      </c>
      <c r="E1822">
        <v>332</v>
      </c>
      <c r="F1822">
        <v>270</v>
      </c>
      <c r="G1822">
        <v>20</v>
      </c>
      <c r="H1822">
        <v>1</v>
      </c>
      <c r="I1822" t="s">
        <v>8295</v>
      </c>
      <c r="J1822">
        <v>38592</v>
      </c>
    </row>
    <row r="1823" spans="1:10" x14ac:dyDescent="0.25">
      <c r="A1823">
        <v>19</v>
      </c>
      <c r="B1823">
        <v>22</v>
      </c>
      <c r="C1823">
        <f t="shared" si="28"/>
        <v>1822</v>
      </c>
      <c r="D1823">
        <v>2124</v>
      </c>
      <c r="E1823">
        <v>209</v>
      </c>
      <c r="F1823">
        <v>54</v>
      </c>
      <c r="G1823">
        <v>6</v>
      </c>
      <c r="H1823">
        <v>0</v>
      </c>
      <c r="I1823" t="s">
        <v>8296</v>
      </c>
      <c r="J1823">
        <v>2726</v>
      </c>
    </row>
    <row r="1824" spans="1:10" x14ac:dyDescent="0.25">
      <c r="A1824">
        <v>19</v>
      </c>
      <c r="B1824">
        <v>23</v>
      </c>
      <c r="C1824">
        <f t="shared" si="28"/>
        <v>1823</v>
      </c>
      <c r="D1824">
        <v>650</v>
      </c>
      <c r="E1824">
        <v>472</v>
      </c>
      <c r="F1824">
        <v>132</v>
      </c>
      <c r="G1824">
        <v>2</v>
      </c>
      <c r="H1824">
        <v>1</v>
      </c>
      <c r="I1824" t="s">
        <v>8297</v>
      </c>
      <c r="J1824">
        <v>9557</v>
      </c>
    </row>
    <row r="1825" spans="1:10" x14ac:dyDescent="0.25">
      <c r="A1825">
        <v>19</v>
      </c>
      <c r="B1825">
        <v>24</v>
      </c>
      <c r="C1825">
        <f t="shared" si="28"/>
        <v>1824</v>
      </c>
      <c r="D1825">
        <v>550</v>
      </c>
      <c r="E1825">
        <v>0</v>
      </c>
      <c r="F1825">
        <v>67</v>
      </c>
      <c r="G1825">
        <v>2</v>
      </c>
      <c r="H1825">
        <v>5</v>
      </c>
      <c r="I1825" t="s">
        <v>8298</v>
      </c>
      <c r="J1825">
        <v>32501</v>
      </c>
    </row>
    <row r="1826" spans="1:10" x14ac:dyDescent="0.25">
      <c r="A1826">
        <v>19</v>
      </c>
      <c r="B1826">
        <v>25</v>
      </c>
      <c r="C1826">
        <f t="shared" si="28"/>
        <v>1825</v>
      </c>
      <c r="D1826">
        <v>1059</v>
      </c>
      <c r="E1826">
        <v>327</v>
      </c>
      <c r="F1826">
        <v>102</v>
      </c>
      <c r="G1826">
        <v>20</v>
      </c>
      <c r="H1826">
        <v>1</v>
      </c>
      <c r="I1826" t="s">
        <v>8299</v>
      </c>
      <c r="J1826">
        <v>4990</v>
      </c>
    </row>
    <row r="1827" spans="1:10" x14ac:dyDescent="0.25">
      <c r="A1827">
        <v>19</v>
      </c>
      <c r="B1827">
        <v>26</v>
      </c>
      <c r="C1827">
        <f t="shared" si="28"/>
        <v>1826</v>
      </c>
      <c r="D1827">
        <v>531</v>
      </c>
      <c r="E1827">
        <v>334</v>
      </c>
      <c r="F1827">
        <v>136</v>
      </c>
      <c r="G1827">
        <v>2</v>
      </c>
      <c r="H1827">
        <v>0</v>
      </c>
      <c r="I1827" t="s">
        <v>8300</v>
      </c>
      <c r="J1827">
        <v>3175</v>
      </c>
    </row>
    <row r="1828" spans="1:10" x14ac:dyDescent="0.25">
      <c r="A1828">
        <v>19</v>
      </c>
      <c r="B1828">
        <v>27</v>
      </c>
      <c r="C1828">
        <f t="shared" si="28"/>
        <v>1827</v>
      </c>
      <c r="D1828">
        <v>452</v>
      </c>
      <c r="E1828">
        <v>327</v>
      </c>
      <c r="F1828">
        <v>207</v>
      </c>
      <c r="G1828">
        <v>2</v>
      </c>
      <c r="H1828">
        <v>0</v>
      </c>
      <c r="I1828" t="s">
        <v>8301</v>
      </c>
      <c r="J1828">
        <v>5045</v>
      </c>
    </row>
    <row r="1829" spans="1:10" x14ac:dyDescent="0.25">
      <c r="A1829">
        <v>19</v>
      </c>
      <c r="B1829">
        <v>28</v>
      </c>
      <c r="C1829">
        <f t="shared" si="28"/>
        <v>1828</v>
      </c>
      <c r="D1829">
        <v>1866</v>
      </c>
      <c r="E1829">
        <v>0</v>
      </c>
      <c r="F1829">
        <v>48</v>
      </c>
      <c r="G1829">
        <v>2</v>
      </c>
      <c r="H1829">
        <v>0</v>
      </c>
      <c r="I1829" t="s">
        <v>8302</v>
      </c>
      <c r="J1829">
        <v>1845</v>
      </c>
    </row>
    <row r="1830" spans="1:10" x14ac:dyDescent="0.25">
      <c r="A1830">
        <v>19</v>
      </c>
      <c r="B1830">
        <v>29</v>
      </c>
      <c r="C1830">
        <f t="shared" si="28"/>
        <v>1829</v>
      </c>
      <c r="D1830">
        <v>0</v>
      </c>
      <c r="E1830">
        <v>359</v>
      </c>
      <c r="F1830">
        <v>49</v>
      </c>
      <c r="G1830">
        <v>2</v>
      </c>
      <c r="H1830">
        <v>0</v>
      </c>
      <c r="I1830" t="s">
        <v>8303</v>
      </c>
      <c r="J1830">
        <v>2388</v>
      </c>
    </row>
    <row r="1831" spans="1:10" x14ac:dyDescent="0.25">
      <c r="A1831">
        <v>19</v>
      </c>
      <c r="B1831">
        <v>30</v>
      </c>
      <c r="C1831">
        <f t="shared" si="28"/>
        <v>1830</v>
      </c>
      <c r="D1831">
        <v>600</v>
      </c>
      <c r="E1831">
        <v>579</v>
      </c>
      <c r="F1831">
        <v>59</v>
      </c>
      <c r="G1831">
        <v>6</v>
      </c>
      <c r="H1831">
        <v>2</v>
      </c>
      <c r="I1831" t="s">
        <v>8304</v>
      </c>
      <c r="J1831">
        <v>165972</v>
      </c>
    </row>
    <row r="1832" spans="1:10" x14ac:dyDescent="0.25">
      <c r="A1832">
        <v>19</v>
      </c>
      <c r="B1832">
        <v>31</v>
      </c>
      <c r="C1832">
        <f t="shared" si="28"/>
        <v>1831</v>
      </c>
      <c r="D1832">
        <v>1068</v>
      </c>
      <c r="E1832">
        <v>741</v>
      </c>
      <c r="F1832">
        <v>31</v>
      </c>
      <c r="G1832">
        <v>4</v>
      </c>
      <c r="H1832">
        <v>0</v>
      </c>
      <c r="I1832" t="s">
        <v>8305</v>
      </c>
      <c r="J1832">
        <v>1635</v>
      </c>
    </row>
    <row r="1833" spans="1:10" x14ac:dyDescent="0.25">
      <c r="A1833">
        <v>19</v>
      </c>
      <c r="B1833">
        <v>32</v>
      </c>
      <c r="C1833">
        <f t="shared" si="28"/>
        <v>1832</v>
      </c>
      <c r="D1833">
        <v>984</v>
      </c>
      <c r="E1833">
        <v>375</v>
      </c>
      <c r="F1833">
        <v>47</v>
      </c>
      <c r="G1833">
        <v>4</v>
      </c>
      <c r="H1833">
        <v>3</v>
      </c>
      <c r="I1833" t="s">
        <v>8306</v>
      </c>
      <c r="J1833">
        <v>21317</v>
      </c>
    </row>
    <row r="1834" spans="1:10" x14ac:dyDescent="0.25">
      <c r="A1834">
        <v>19</v>
      </c>
      <c r="B1834">
        <v>33</v>
      </c>
      <c r="C1834">
        <f t="shared" si="28"/>
        <v>1833</v>
      </c>
      <c r="D1834">
        <v>842</v>
      </c>
      <c r="E1834">
        <v>1035</v>
      </c>
      <c r="F1834">
        <v>32</v>
      </c>
      <c r="G1834">
        <v>4</v>
      </c>
      <c r="H1834">
        <v>0</v>
      </c>
      <c r="I1834" t="s">
        <v>8307</v>
      </c>
      <c r="J1834">
        <v>1919</v>
      </c>
    </row>
    <row r="1835" spans="1:10" x14ac:dyDescent="0.25">
      <c r="A1835">
        <v>19</v>
      </c>
      <c r="B1835">
        <v>34</v>
      </c>
      <c r="C1835">
        <f t="shared" si="28"/>
        <v>1834</v>
      </c>
      <c r="D1835">
        <v>635</v>
      </c>
      <c r="E1835">
        <v>313</v>
      </c>
      <c r="F1835">
        <v>171</v>
      </c>
      <c r="G1835">
        <v>2</v>
      </c>
      <c r="H1835">
        <v>1</v>
      </c>
      <c r="I1835" t="s">
        <v>8308</v>
      </c>
      <c r="J1835">
        <v>4366</v>
      </c>
    </row>
    <row r="1836" spans="1:10" x14ac:dyDescent="0.25">
      <c r="A1836">
        <v>19</v>
      </c>
      <c r="B1836">
        <v>35</v>
      </c>
      <c r="C1836">
        <f t="shared" si="28"/>
        <v>1835</v>
      </c>
      <c r="D1836">
        <v>1185</v>
      </c>
      <c r="E1836">
        <v>627</v>
      </c>
      <c r="F1836">
        <v>45</v>
      </c>
      <c r="G1836">
        <v>2</v>
      </c>
      <c r="H1836">
        <v>0</v>
      </c>
      <c r="I1836" t="s">
        <v>8309</v>
      </c>
      <c r="J1836">
        <v>1750</v>
      </c>
    </row>
    <row r="1837" spans="1:10" x14ac:dyDescent="0.25">
      <c r="A1837">
        <v>19</v>
      </c>
      <c r="B1837">
        <v>36</v>
      </c>
      <c r="C1837">
        <f t="shared" si="28"/>
        <v>1836</v>
      </c>
      <c r="D1837">
        <v>816</v>
      </c>
      <c r="E1837">
        <v>499</v>
      </c>
      <c r="F1837">
        <v>0</v>
      </c>
      <c r="G1837">
        <v>4</v>
      </c>
      <c r="H1837">
        <v>2</v>
      </c>
      <c r="I1837" t="s">
        <v>8310</v>
      </c>
      <c r="J1837">
        <v>1332</v>
      </c>
    </row>
    <row r="1838" spans="1:10" x14ac:dyDescent="0.25">
      <c r="A1838">
        <v>19</v>
      </c>
      <c r="B1838">
        <v>37</v>
      </c>
      <c r="C1838">
        <f t="shared" si="28"/>
        <v>1837</v>
      </c>
      <c r="D1838">
        <v>397</v>
      </c>
      <c r="E1838">
        <v>3020</v>
      </c>
      <c r="F1838">
        <v>59</v>
      </c>
      <c r="G1838">
        <v>10</v>
      </c>
      <c r="H1838">
        <v>0</v>
      </c>
      <c r="I1838" t="s">
        <v>8311</v>
      </c>
      <c r="J1838">
        <v>7993</v>
      </c>
    </row>
    <row r="1839" spans="1:10" x14ac:dyDescent="0.25">
      <c r="A1839">
        <v>19</v>
      </c>
      <c r="B1839">
        <v>38</v>
      </c>
      <c r="C1839">
        <f t="shared" si="28"/>
        <v>1838</v>
      </c>
      <c r="D1839">
        <v>1756</v>
      </c>
      <c r="E1839">
        <v>1955</v>
      </c>
      <c r="F1839">
        <v>134</v>
      </c>
      <c r="G1839">
        <v>2</v>
      </c>
      <c r="H1839">
        <v>0</v>
      </c>
      <c r="I1839" t="s">
        <v>8312</v>
      </c>
      <c r="J1839">
        <v>6056</v>
      </c>
    </row>
    <row r="1840" spans="1:10" x14ac:dyDescent="0.25">
      <c r="A1840">
        <v>19</v>
      </c>
      <c r="B1840">
        <v>39</v>
      </c>
      <c r="C1840">
        <f t="shared" si="28"/>
        <v>1839</v>
      </c>
      <c r="D1840">
        <v>1058</v>
      </c>
      <c r="E1840">
        <v>294</v>
      </c>
      <c r="F1840">
        <v>235</v>
      </c>
      <c r="G1840">
        <v>20</v>
      </c>
      <c r="H1840">
        <v>0</v>
      </c>
      <c r="I1840" t="s">
        <v>8313</v>
      </c>
      <c r="J1840">
        <v>9622</v>
      </c>
    </row>
    <row r="1841" spans="1:10" x14ac:dyDescent="0.25">
      <c r="A1841">
        <v>19</v>
      </c>
      <c r="B1841">
        <v>40</v>
      </c>
      <c r="C1841">
        <f t="shared" si="28"/>
        <v>1840</v>
      </c>
      <c r="D1841">
        <v>439</v>
      </c>
      <c r="E1841">
        <v>0</v>
      </c>
      <c r="F1841">
        <v>66</v>
      </c>
      <c r="G1841">
        <v>4</v>
      </c>
      <c r="H1841">
        <v>0</v>
      </c>
      <c r="I1841" t="s">
        <v>8314</v>
      </c>
      <c r="J1841">
        <v>12927</v>
      </c>
    </row>
    <row r="1842" spans="1:10" x14ac:dyDescent="0.25">
      <c r="A1842">
        <v>19</v>
      </c>
      <c r="B1842">
        <v>41</v>
      </c>
      <c r="C1842">
        <f t="shared" si="28"/>
        <v>1841</v>
      </c>
      <c r="D1842">
        <v>593</v>
      </c>
      <c r="E1842">
        <v>540</v>
      </c>
      <c r="F1842">
        <v>111</v>
      </c>
      <c r="G1842">
        <v>2</v>
      </c>
      <c r="H1842">
        <v>1</v>
      </c>
      <c r="I1842" t="s">
        <v>8315</v>
      </c>
      <c r="J1842">
        <v>6830</v>
      </c>
    </row>
    <row r="1843" spans="1:10" x14ac:dyDescent="0.25">
      <c r="A1843">
        <v>19</v>
      </c>
      <c r="B1843">
        <v>42</v>
      </c>
      <c r="C1843">
        <f t="shared" si="28"/>
        <v>1842</v>
      </c>
      <c r="D1843">
        <v>498</v>
      </c>
      <c r="E1843">
        <v>261</v>
      </c>
      <c r="F1843">
        <v>80</v>
      </c>
      <c r="G1843">
        <v>4</v>
      </c>
      <c r="H1843">
        <v>1</v>
      </c>
      <c r="I1843" t="s">
        <v>8316</v>
      </c>
      <c r="J1843">
        <v>12171</v>
      </c>
    </row>
    <row r="1844" spans="1:10" x14ac:dyDescent="0.25">
      <c r="A1844">
        <v>19</v>
      </c>
      <c r="B1844">
        <v>43</v>
      </c>
      <c r="C1844">
        <f t="shared" si="28"/>
        <v>1843</v>
      </c>
      <c r="D1844">
        <v>1341</v>
      </c>
      <c r="E1844">
        <v>1170</v>
      </c>
      <c r="F1844">
        <v>148</v>
      </c>
      <c r="G1844">
        <v>4</v>
      </c>
      <c r="H1844">
        <v>0</v>
      </c>
      <c r="I1844" t="s">
        <v>8317</v>
      </c>
      <c r="J1844">
        <v>4809</v>
      </c>
    </row>
    <row r="1845" spans="1:10" x14ac:dyDescent="0.25">
      <c r="A1845">
        <v>19</v>
      </c>
      <c r="B1845">
        <v>44</v>
      </c>
      <c r="C1845">
        <f t="shared" si="28"/>
        <v>1844</v>
      </c>
      <c r="D1845">
        <v>502</v>
      </c>
      <c r="E1845">
        <v>358</v>
      </c>
      <c r="F1845">
        <v>46</v>
      </c>
      <c r="G1845">
        <v>2</v>
      </c>
      <c r="H1845">
        <v>0</v>
      </c>
      <c r="I1845" t="s">
        <v>8318</v>
      </c>
      <c r="J1845">
        <v>1923</v>
      </c>
    </row>
    <row r="1846" spans="1:10" x14ac:dyDescent="0.25">
      <c r="A1846">
        <v>19</v>
      </c>
      <c r="B1846">
        <v>45</v>
      </c>
      <c r="C1846">
        <f t="shared" si="28"/>
        <v>1845</v>
      </c>
      <c r="D1846">
        <v>0</v>
      </c>
      <c r="E1846">
        <v>843</v>
      </c>
      <c r="F1846">
        <v>61</v>
      </c>
      <c r="G1846">
        <v>4</v>
      </c>
      <c r="H1846">
        <v>0</v>
      </c>
      <c r="I1846" t="s">
        <v>8319</v>
      </c>
      <c r="J1846">
        <v>3363</v>
      </c>
    </row>
    <row r="1847" spans="1:10" x14ac:dyDescent="0.25">
      <c r="A1847">
        <v>19</v>
      </c>
      <c r="B1847">
        <v>46</v>
      </c>
      <c r="C1847">
        <f t="shared" si="28"/>
        <v>1846</v>
      </c>
      <c r="D1847">
        <v>1722</v>
      </c>
      <c r="E1847">
        <v>996</v>
      </c>
      <c r="F1847">
        <v>153</v>
      </c>
      <c r="G1847">
        <v>0</v>
      </c>
      <c r="H1847">
        <v>0</v>
      </c>
      <c r="J1847">
        <v>4228</v>
      </c>
    </row>
    <row r="1848" spans="1:10" x14ac:dyDescent="0.25">
      <c r="A1848">
        <v>19</v>
      </c>
      <c r="B1848">
        <v>47</v>
      </c>
      <c r="C1848">
        <f t="shared" si="28"/>
        <v>1847</v>
      </c>
      <c r="D1848">
        <v>471</v>
      </c>
      <c r="E1848">
        <v>257</v>
      </c>
      <c r="F1848">
        <v>42</v>
      </c>
      <c r="G1848">
        <v>20</v>
      </c>
      <c r="H1848">
        <v>0</v>
      </c>
      <c r="I1848" t="s">
        <v>8320</v>
      </c>
      <c r="J1848">
        <v>19608</v>
      </c>
    </row>
    <row r="1849" spans="1:10" x14ac:dyDescent="0.25">
      <c r="A1849">
        <v>19</v>
      </c>
      <c r="B1849">
        <v>48</v>
      </c>
      <c r="C1849">
        <f t="shared" si="28"/>
        <v>1848</v>
      </c>
      <c r="D1849">
        <v>498</v>
      </c>
      <c r="E1849">
        <v>367</v>
      </c>
      <c r="F1849">
        <v>41</v>
      </c>
      <c r="G1849">
        <v>2</v>
      </c>
      <c r="H1849">
        <v>0</v>
      </c>
      <c r="I1849" t="s">
        <v>8321</v>
      </c>
      <c r="J1849">
        <v>8348</v>
      </c>
    </row>
    <row r="1850" spans="1:10" x14ac:dyDescent="0.25">
      <c r="A1850">
        <v>19</v>
      </c>
      <c r="B1850">
        <v>49</v>
      </c>
      <c r="C1850">
        <f t="shared" si="28"/>
        <v>1849</v>
      </c>
      <c r="D1850">
        <v>1812</v>
      </c>
      <c r="E1850">
        <v>298</v>
      </c>
      <c r="F1850">
        <v>96</v>
      </c>
      <c r="G1850">
        <v>2</v>
      </c>
      <c r="H1850">
        <v>3</v>
      </c>
      <c r="I1850" t="s">
        <v>8322</v>
      </c>
      <c r="J1850">
        <v>14544</v>
      </c>
    </row>
    <row r="1851" spans="1:10" x14ac:dyDescent="0.25">
      <c r="A1851">
        <v>19</v>
      </c>
      <c r="B1851">
        <v>50</v>
      </c>
      <c r="C1851">
        <f t="shared" si="28"/>
        <v>1850</v>
      </c>
      <c r="D1851">
        <v>782</v>
      </c>
      <c r="E1851">
        <v>437</v>
      </c>
      <c r="F1851">
        <v>41</v>
      </c>
      <c r="G1851">
        <v>2</v>
      </c>
      <c r="H1851">
        <v>0</v>
      </c>
      <c r="I1851" t="s">
        <v>8323</v>
      </c>
      <c r="J1851">
        <v>2340</v>
      </c>
    </row>
    <row r="1852" spans="1:10" x14ac:dyDescent="0.25">
      <c r="A1852">
        <v>19</v>
      </c>
      <c r="B1852">
        <v>51</v>
      </c>
      <c r="C1852">
        <f t="shared" si="28"/>
        <v>1851</v>
      </c>
      <c r="D1852">
        <v>0</v>
      </c>
      <c r="E1852">
        <v>1620</v>
      </c>
      <c r="F1852">
        <v>68</v>
      </c>
      <c r="G1852">
        <v>10</v>
      </c>
      <c r="H1852">
        <v>0</v>
      </c>
      <c r="I1852" t="s">
        <v>8324</v>
      </c>
      <c r="J1852">
        <v>8187</v>
      </c>
    </row>
    <row r="1853" spans="1:10" x14ac:dyDescent="0.25">
      <c r="A1853">
        <v>19</v>
      </c>
      <c r="B1853">
        <v>52</v>
      </c>
      <c r="C1853">
        <f t="shared" si="28"/>
        <v>1852</v>
      </c>
      <c r="D1853">
        <v>736</v>
      </c>
      <c r="E1853">
        <v>804</v>
      </c>
      <c r="F1853">
        <v>47</v>
      </c>
      <c r="G1853">
        <v>2</v>
      </c>
      <c r="H1853">
        <v>0</v>
      </c>
      <c r="I1853" t="s">
        <v>8325</v>
      </c>
      <c r="J1853">
        <v>5817</v>
      </c>
    </row>
    <row r="1854" spans="1:10" x14ac:dyDescent="0.25">
      <c r="A1854">
        <v>19</v>
      </c>
      <c r="B1854">
        <v>53</v>
      </c>
      <c r="C1854">
        <f t="shared" si="28"/>
        <v>1853</v>
      </c>
      <c r="D1854">
        <v>1347</v>
      </c>
      <c r="E1854">
        <v>454</v>
      </c>
      <c r="F1854">
        <v>116</v>
      </c>
      <c r="G1854">
        <v>20</v>
      </c>
      <c r="H1854">
        <v>0</v>
      </c>
      <c r="I1854" t="s">
        <v>8326</v>
      </c>
      <c r="J1854">
        <v>34179</v>
      </c>
    </row>
    <row r="1855" spans="1:10" x14ac:dyDescent="0.25">
      <c r="A1855">
        <v>19</v>
      </c>
      <c r="B1855">
        <v>54</v>
      </c>
      <c r="C1855">
        <f t="shared" si="28"/>
        <v>1854</v>
      </c>
      <c r="D1855">
        <v>318</v>
      </c>
      <c r="E1855">
        <v>903</v>
      </c>
      <c r="F1855">
        <v>66</v>
      </c>
      <c r="G1855">
        <v>4</v>
      </c>
      <c r="H1855">
        <v>3</v>
      </c>
      <c r="I1855" t="s">
        <v>8327</v>
      </c>
      <c r="J1855">
        <v>5982</v>
      </c>
    </row>
    <row r="1856" spans="1:10" x14ac:dyDescent="0.25">
      <c r="A1856">
        <v>19</v>
      </c>
      <c r="B1856">
        <v>55</v>
      </c>
      <c r="C1856">
        <f t="shared" si="28"/>
        <v>1855</v>
      </c>
      <c r="D1856">
        <v>1416</v>
      </c>
      <c r="E1856">
        <v>4200</v>
      </c>
      <c r="F1856">
        <v>49</v>
      </c>
      <c r="G1856">
        <v>4</v>
      </c>
      <c r="H1856">
        <v>2</v>
      </c>
      <c r="I1856" t="s">
        <v>8328</v>
      </c>
      <c r="J1856">
        <v>6703</v>
      </c>
    </row>
    <row r="1857" spans="1:10" x14ac:dyDescent="0.25">
      <c r="A1857">
        <v>19</v>
      </c>
      <c r="B1857">
        <v>56</v>
      </c>
      <c r="C1857">
        <f t="shared" si="28"/>
        <v>1856</v>
      </c>
      <c r="D1857">
        <v>559</v>
      </c>
      <c r="E1857">
        <v>289</v>
      </c>
      <c r="F1857">
        <v>96</v>
      </c>
      <c r="G1857">
        <v>6</v>
      </c>
      <c r="H1857">
        <v>3</v>
      </c>
      <c r="I1857" t="s">
        <v>8329</v>
      </c>
      <c r="J1857">
        <v>30488</v>
      </c>
    </row>
    <row r="1858" spans="1:10" x14ac:dyDescent="0.25">
      <c r="A1858">
        <v>19</v>
      </c>
      <c r="B1858">
        <v>57</v>
      </c>
      <c r="C1858">
        <f t="shared" si="28"/>
        <v>1857</v>
      </c>
      <c r="D1858">
        <v>590</v>
      </c>
      <c r="E1858">
        <v>1770</v>
      </c>
      <c r="F1858">
        <v>23</v>
      </c>
      <c r="G1858">
        <v>4</v>
      </c>
      <c r="H1858">
        <v>2</v>
      </c>
      <c r="I1858" t="s">
        <v>8330</v>
      </c>
      <c r="J1858">
        <v>9720</v>
      </c>
    </row>
    <row r="1859" spans="1:10" x14ac:dyDescent="0.25">
      <c r="A1859">
        <v>19</v>
      </c>
      <c r="B1859">
        <v>58</v>
      </c>
      <c r="C1859">
        <f t="shared" si="28"/>
        <v>1858</v>
      </c>
      <c r="D1859">
        <v>417</v>
      </c>
      <c r="E1859">
        <v>468</v>
      </c>
      <c r="F1859">
        <v>172</v>
      </c>
      <c r="G1859">
        <v>4</v>
      </c>
      <c r="H1859">
        <v>0</v>
      </c>
      <c r="I1859" t="s">
        <v>8331</v>
      </c>
      <c r="J1859">
        <v>11356</v>
      </c>
    </row>
    <row r="1860" spans="1:10" x14ac:dyDescent="0.25">
      <c r="A1860">
        <v>19</v>
      </c>
      <c r="B1860">
        <v>59</v>
      </c>
      <c r="C1860">
        <f t="shared" ref="C1860:C1923" si="29">C1859+1</f>
        <v>1859</v>
      </c>
      <c r="D1860">
        <v>463</v>
      </c>
      <c r="E1860">
        <v>234</v>
      </c>
      <c r="F1860">
        <v>63</v>
      </c>
      <c r="G1860">
        <v>2</v>
      </c>
      <c r="H1860">
        <v>0</v>
      </c>
      <c r="I1860" t="s">
        <v>8332</v>
      </c>
      <c r="J1860">
        <v>5832</v>
      </c>
    </row>
    <row r="1861" spans="1:10" x14ac:dyDescent="0.25">
      <c r="A1861">
        <v>19</v>
      </c>
      <c r="B1861">
        <v>60</v>
      </c>
      <c r="C1861">
        <f t="shared" si="29"/>
        <v>1860</v>
      </c>
      <c r="D1861">
        <v>582</v>
      </c>
      <c r="E1861">
        <v>358</v>
      </c>
      <c r="F1861">
        <v>51</v>
      </c>
      <c r="G1861">
        <v>6</v>
      </c>
      <c r="H1861">
        <v>0</v>
      </c>
      <c r="I1861" t="s">
        <v>8333</v>
      </c>
      <c r="J1861">
        <v>12448</v>
      </c>
    </row>
    <row r="1862" spans="1:10" x14ac:dyDescent="0.25">
      <c r="A1862">
        <v>19</v>
      </c>
      <c r="B1862">
        <v>61</v>
      </c>
      <c r="C1862">
        <f t="shared" si="29"/>
        <v>1861</v>
      </c>
      <c r="D1862">
        <v>499</v>
      </c>
      <c r="E1862">
        <v>510</v>
      </c>
      <c r="F1862">
        <v>96</v>
      </c>
      <c r="G1862">
        <v>4</v>
      </c>
      <c r="H1862">
        <v>0</v>
      </c>
      <c r="I1862" t="s">
        <v>8334</v>
      </c>
      <c r="J1862">
        <v>3220</v>
      </c>
    </row>
    <row r="1863" spans="1:10" x14ac:dyDescent="0.25">
      <c r="A1863">
        <v>19</v>
      </c>
      <c r="B1863">
        <v>62</v>
      </c>
      <c r="C1863">
        <f t="shared" si="29"/>
        <v>1862</v>
      </c>
      <c r="D1863">
        <v>0</v>
      </c>
      <c r="E1863">
        <v>1555</v>
      </c>
      <c r="F1863">
        <v>106</v>
      </c>
      <c r="G1863">
        <v>8</v>
      </c>
      <c r="H1863">
        <v>0</v>
      </c>
      <c r="I1863" t="s">
        <v>8335</v>
      </c>
      <c r="J1863">
        <v>13909</v>
      </c>
    </row>
    <row r="1864" spans="1:10" x14ac:dyDescent="0.25">
      <c r="A1864">
        <v>19</v>
      </c>
      <c r="B1864">
        <v>63</v>
      </c>
      <c r="C1864">
        <f t="shared" si="29"/>
        <v>1863</v>
      </c>
      <c r="D1864">
        <v>640</v>
      </c>
      <c r="E1864">
        <v>329</v>
      </c>
      <c r="F1864">
        <v>110</v>
      </c>
      <c r="G1864">
        <v>10</v>
      </c>
      <c r="H1864">
        <v>0</v>
      </c>
      <c r="I1864" t="s">
        <v>8336</v>
      </c>
      <c r="J1864">
        <v>12374</v>
      </c>
    </row>
    <row r="1865" spans="1:10" x14ac:dyDescent="0.25">
      <c r="A1865">
        <v>19</v>
      </c>
      <c r="B1865">
        <v>64</v>
      </c>
      <c r="C1865">
        <f t="shared" si="29"/>
        <v>1864</v>
      </c>
      <c r="D1865">
        <v>2100</v>
      </c>
      <c r="E1865">
        <v>335</v>
      </c>
      <c r="F1865">
        <v>51</v>
      </c>
      <c r="G1865">
        <v>2</v>
      </c>
      <c r="H1865">
        <v>2</v>
      </c>
      <c r="I1865" t="s">
        <v>8337</v>
      </c>
      <c r="J1865">
        <v>19916</v>
      </c>
    </row>
    <row r="1866" spans="1:10" x14ac:dyDescent="0.25">
      <c r="A1866">
        <v>19</v>
      </c>
      <c r="B1866">
        <v>65</v>
      </c>
      <c r="C1866">
        <f t="shared" si="29"/>
        <v>1865</v>
      </c>
      <c r="D1866">
        <v>772</v>
      </c>
      <c r="E1866">
        <v>1040</v>
      </c>
      <c r="F1866">
        <v>50</v>
      </c>
      <c r="G1866">
        <v>2</v>
      </c>
      <c r="H1866">
        <v>0</v>
      </c>
      <c r="I1866" t="s">
        <v>8338</v>
      </c>
      <c r="J1866">
        <v>2563</v>
      </c>
    </row>
    <row r="1867" spans="1:10" x14ac:dyDescent="0.25">
      <c r="A1867">
        <v>19</v>
      </c>
      <c r="B1867">
        <v>66</v>
      </c>
      <c r="C1867">
        <f t="shared" si="29"/>
        <v>1866</v>
      </c>
      <c r="D1867">
        <v>591</v>
      </c>
      <c r="E1867">
        <v>1173</v>
      </c>
      <c r="F1867">
        <v>79</v>
      </c>
      <c r="G1867">
        <v>2</v>
      </c>
      <c r="H1867">
        <v>0</v>
      </c>
      <c r="I1867" t="s">
        <v>8339</v>
      </c>
      <c r="J1867">
        <v>3577</v>
      </c>
    </row>
    <row r="1868" spans="1:10" x14ac:dyDescent="0.25">
      <c r="A1868">
        <v>19</v>
      </c>
      <c r="B1868">
        <v>67</v>
      </c>
      <c r="C1868">
        <f t="shared" si="29"/>
        <v>1867</v>
      </c>
      <c r="D1868">
        <v>598</v>
      </c>
      <c r="E1868">
        <v>608</v>
      </c>
      <c r="F1868">
        <v>124</v>
      </c>
      <c r="G1868">
        <v>2</v>
      </c>
      <c r="H1868">
        <v>0</v>
      </c>
      <c r="I1868" t="s">
        <v>8340</v>
      </c>
      <c r="J1868">
        <v>3492</v>
      </c>
    </row>
    <row r="1869" spans="1:10" x14ac:dyDescent="0.25">
      <c r="A1869">
        <v>19</v>
      </c>
      <c r="B1869">
        <v>68</v>
      </c>
      <c r="C1869">
        <f t="shared" si="29"/>
        <v>1868</v>
      </c>
      <c r="D1869">
        <v>988</v>
      </c>
      <c r="E1869">
        <v>1805</v>
      </c>
      <c r="F1869">
        <v>65</v>
      </c>
      <c r="G1869">
        <v>2</v>
      </c>
      <c r="H1869">
        <v>4</v>
      </c>
      <c r="I1869" t="s">
        <v>8341</v>
      </c>
      <c r="J1869">
        <v>11266</v>
      </c>
    </row>
    <row r="1870" spans="1:10" x14ac:dyDescent="0.25">
      <c r="A1870">
        <v>19</v>
      </c>
      <c r="B1870">
        <v>69</v>
      </c>
      <c r="C1870">
        <f t="shared" si="29"/>
        <v>1869</v>
      </c>
      <c r="D1870">
        <v>1214</v>
      </c>
      <c r="E1870">
        <v>2200</v>
      </c>
      <c r="F1870">
        <v>166</v>
      </c>
      <c r="G1870">
        <v>6</v>
      </c>
      <c r="H1870">
        <v>1</v>
      </c>
      <c r="I1870" t="s">
        <v>8342</v>
      </c>
      <c r="J1870">
        <v>16501</v>
      </c>
    </row>
    <row r="1871" spans="1:10" x14ac:dyDescent="0.25">
      <c r="A1871">
        <v>19</v>
      </c>
      <c r="B1871">
        <v>70</v>
      </c>
      <c r="C1871">
        <f t="shared" si="29"/>
        <v>1870</v>
      </c>
      <c r="D1871">
        <v>551</v>
      </c>
      <c r="E1871">
        <v>260</v>
      </c>
      <c r="F1871">
        <v>84</v>
      </c>
      <c r="G1871">
        <v>2</v>
      </c>
      <c r="H1871">
        <v>0</v>
      </c>
      <c r="I1871" t="s">
        <v>4631</v>
      </c>
      <c r="J1871">
        <v>14108</v>
      </c>
    </row>
    <row r="1872" spans="1:10" x14ac:dyDescent="0.25">
      <c r="A1872">
        <v>19</v>
      </c>
      <c r="B1872">
        <v>71</v>
      </c>
      <c r="C1872">
        <f t="shared" si="29"/>
        <v>1871</v>
      </c>
      <c r="D1872">
        <v>0</v>
      </c>
      <c r="E1872">
        <v>2280</v>
      </c>
      <c r="F1872">
        <v>98</v>
      </c>
      <c r="G1872">
        <v>2</v>
      </c>
      <c r="H1872">
        <v>0</v>
      </c>
      <c r="I1872" t="s">
        <v>8343</v>
      </c>
      <c r="J1872">
        <v>4268</v>
      </c>
    </row>
    <row r="1873" spans="1:10" x14ac:dyDescent="0.25">
      <c r="A1873">
        <v>19</v>
      </c>
      <c r="B1873">
        <v>72</v>
      </c>
      <c r="C1873">
        <f t="shared" si="29"/>
        <v>1872</v>
      </c>
      <c r="D1873">
        <v>1341</v>
      </c>
      <c r="E1873">
        <v>302</v>
      </c>
      <c r="F1873">
        <v>64</v>
      </c>
      <c r="G1873">
        <v>2</v>
      </c>
      <c r="H1873">
        <v>0</v>
      </c>
      <c r="I1873" t="s">
        <v>8344</v>
      </c>
      <c r="J1873">
        <v>1875</v>
      </c>
    </row>
    <row r="1874" spans="1:10" x14ac:dyDescent="0.25">
      <c r="A1874">
        <v>19</v>
      </c>
      <c r="B1874">
        <v>73</v>
      </c>
      <c r="C1874">
        <f t="shared" si="29"/>
        <v>1873</v>
      </c>
      <c r="D1874">
        <v>641</v>
      </c>
      <c r="E1874">
        <v>1023</v>
      </c>
      <c r="F1874">
        <v>160</v>
      </c>
      <c r="G1874">
        <v>4</v>
      </c>
      <c r="H1874">
        <v>0</v>
      </c>
      <c r="I1874" t="s">
        <v>8345</v>
      </c>
      <c r="J1874">
        <v>26344</v>
      </c>
    </row>
    <row r="1875" spans="1:10" x14ac:dyDescent="0.25">
      <c r="A1875">
        <v>19</v>
      </c>
      <c r="B1875">
        <v>74</v>
      </c>
      <c r="C1875">
        <f t="shared" si="29"/>
        <v>1874</v>
      </c>
      <c r="D1875">
        <v>612</v>
      </c>
      <c r="E1875">
        <v>778</v>
      </c>
      <c r="F1875">
        <v>260</v>
      </c>
      <c r="G1875">
        <v>2</v>
      </c>
      <c r="H1875">
        <v>0</v>
      </c>
      <c r="I1875" t="s">
        <v>8346</v>
      </c>
      <c r="J1875">
        <v>6188</v>
      </c>
    </row>
    <row r="1876" spans="1:10" x14ac:dyDescent="0.25">
      <c r="A1876">
        <v>19</v>
      </c>
      <c r="B1876">
        <v>75</v>
      </c>
      <c r="C1876">
        <f t="shared" si="29"/>
        <v>1875</v>
      </c>
      <c r="D1876">
        <v>1084</v>
      </c>
      <c r="E1876">
        <v>255</v>
      </c>
      <c r="F1876">
        <v>550</v>
      </c>
      <c r="G1876">
        <v>20</v>
      </c>
      <c r="H1876">
        <v>1</v>
      </c>
      <c r="I1876" t="s">
        <v>8347</v>
      </c>
      <c r="J1876">
        <v>45810</v>
      </c>
    </row>
    <row r="1877" spans="1:10" x14ac:dyDescent="0.25">
      <c r="A1877">
        <v>19</v>
      </c>
      <c r="B1877">
        <v>76</v>
      </c>
      <c r="C1877">
        <f t="shared" si="29"/>
        <v>1876</v>
      </c>
      <c r="D1877">
        <v>589</v>
      </c>
      <c r="E1877">
        <v>390</v>
      </c>
      <c r="F1877">
        <v>92</v>
      </c>
      <c r="G1877">
        <v>4</v>
      </c>
      <c r="H1877">
        <v>0</v>
      </c>
      <c r="I1877" t="s">
        <v>8348</v>
      </c>
      <c r="J1877">
        <v>3423</v>
      </c>
    </row>
    <row r="1878" spans="1:10" x14ac:dyDescent="0.25">
      <c r="A1878">
        <v>19</v>
      </c>
      <c r="B1878">
        <v>77</v>
      </c>
      <c r="C1878">
        <f t="shared" si="29"/>
        <v>1877</v>
      </c>
      <c r="D1878">
        <v>3970</v>
      </c>
      <c r="E1878">
        <v>350</v>
      </c>
      <c r="F1878">
        <v>110</v>
      </c>
      <c r="G1878">
        <v>0</v>
      </c>
      <c r="H1878">
        <v>0</v>
      </c>
      <c r="J1878">
        <v>2947</v>
      </c>
    </row>
    <row r="1879" spans="1:10" x14ac:dyDescent="0.25">
      <c r="A1879">
        <v>19</v>
      </c>
      <c r="B1879">
        <v>78</v>
      </c>
      <c r="C1879">
        <f t="shared" si="29"/>
        <v>1878</v>
      </c>
      <c r="D1879">
        <v>485</v>
      </c>
      <c r="E1879">
        <v>954</v>
      </c>
      <c r="F1879">
        <v>98</v>
      </c>
      <c r="G1879">
        <v>20</v>
      </c>
      <c r="H1879">
        <v>1</v>
      </c>
      <c r="I1879" t="s">
        <v>8349</v>
      </c>
      <c r="J1879">
        <v>7496</v>
      </c>
    </row>
    <row r="1880" spans="1:10" x14ac:dyDescent="0.25">
      <c r="A1880">
        <v>19</v>
      </c>
      <c r="B1880">
        <v>79</v>
      </c>
      <c r="C1880">
        <f t="shared" si="29"/>
        <v>1879</v>
      </c>
      <c r="D1880">
        <v>446</v>
      </c>
      <c r="E1880">
        <v>993</v>
      </c>
      <c r="F1880">
        <v>53</v>
      </c>
      <c r="G1880">
        <v>2</v>
      </c>
      <c r="H1880">
        <v>0</v>
      </c>
      <c r="I1880" t="s">
        <v>8350</v>
      </c>
      <c r="J1880">
        <v>2780</v>
      </c>
    </row>
    <row r="1881" spans="1:10" x14ac:dyDescent="0.25">
      <c r="A1881">
        <v>19</v>
      </c>
      <c r="B1881">
        <v>80</v>
      </c>
      <c r="C1881">
        <f t="shared" si="29"/>
        <v>1880</v>
      </c>
      <c r="D1881">
        <v>559</v>
      </c>
      <c r="E1881">
        <v>562</v>
      </c>
      <c r="F1881">
        <v>34</v>
      </c>
      <c r="G1881">
        <v>2</v>
      </c>
      <c r="H1881">
        <v>0</v>
      </c>
      <c r="I1881" t="s">
        <v>8351</v>
      </c>
      <c r="J1881">
        <v>1403</v>
      </c>
    </row>
    <row r="1882" spans="1:10" x14ac:dyDescent="0.25">
      <c r="A1882">
        <v>19</v>
      </c>
      <c r="B1882">
        <v>81</v>
      </c>
      <c r="C1882">
        <f t="shared" si="29"/>
        <v>1881</v>
      </c>
      <c r="D1882">
        <v>441</v>
      </c>
      <c r="E1882">
        <v>545</v>
      </c>
      <c r="F1882">
        <v>48</v>
      </c>
      <c r="G1882">
        <v>2</v>
      </c>
      <c r="H1882">
        <v>0</v>
      </c>
      <c r="I1882" t="s">
        <v>8352</v>
      </c>
      <c r="J1882">
        <v>8861</v>
      </c>
    </row>
    <row r="1883" spans="1:10" x14ac:dyDescent="0.25">
      <c r="A1883">
        <v>19</v>
      </c>
      <c r="B1883">
        <v>82</v>
      </c>
      <c r="C1883">
        <f t="shared" si="29"/>
        <v>1882</v>
      </c>
      <c r="D1883">
        <v>1100</v>
      </c>
      <c r="E1883">
        <v>305</v>
      </c>
      <c r="F1883">
        <v>24</v>
      </c>
      <c r="G1883">
        <v>4</v>
      </c>
      <c r="H1883">
        <v>0</v>
      </c>
      <c r="I1883" t="s">
        <v>8353</v>
      </c>
      <c r="J1883">
        <v>3472</v>
      </c>
    </row>
    <row r="1884" spans="1:10" x14ac:dyDescent="0.25">
      <c r="A1884">
        <v>19</v>
      </c>
      <c r="B1884">
        <v>83</v>
      </c>
      <c r="C1884">
        <f t="shared" si="29"/>
        <v>1883</v>
      </c>
      <c r="D1884">
        <v>814</v>
      </c>
      <c r="E1884">
        <v>1525</v>
      </c>
      <c r="F1884">
        <v>66</v>
      </c>
      <c r="G1884">
        <v>2</v>
      </c>
      <c r="H1884">
        <v>1</v>
      </c>
      <c r="I1884" t="s">
        <v>8354</v>
      </c>
      <c r="J1884">
        <v>12023</v>
      </c>
    </row>
    <row r="1885" spans="1:10" x14ac:dyDescent="0.25">
      <c r="A1885">
        <v>19</v>
      </c>
      <c r="B1885">
        <v>84</v>
      </c>
      <c r="C1885">
        <f t="shared" si="29"/>
        <v>1884</v>
      </c>
      <c r="D1885">
        <v>886</v>
      </c>
      <c r="E1885">
        <v>898</v>
      </c>
      <c r="F1885">
        <v>73</v>
      </c>
      <c r="G1885">
        <v>2</v>
      </c>
      <c r="H1885">
        <v>2</v>
      </c>
      <c r="I1885" t="s">
        <v>8355</v>
      </c>
      <c r="J1885">
        <v>18451</v>
      </c>
    </row>
    <row r="1886" spans="1:10" x14ac:dyDescent="0.25">
      <c r="A1886">
        <v>19</v>
      </c>
      <c r="B1886">
        <v>85</v>
      </c>
      <c r="C1886">
        <f t="shared" si="29"/>
        <v>1885</v>
      </c>
      <c r="D1886">
        <v>717</v>
      </c>
      <c r="E1886">
        <v>286</v>
      </c>
      <c r="F1886">
        <v>62</v>
      </c>
      <c r="G1886">
        <v>2</v>
      </c>
      <c r="H1886">
        <v>0</v>
      </c>
      <c r="I1886" t="s">
        <v>8356</v>
      </c>
      <c r="J1886">
        <v>2912</v>
      </c>
    </row>
    <row r="1887" spans="1:10" x14ac:dyDescent="0.25">
      <c r="A1887">
        <v>19</v>
      </c>
      <c r="B1887">
        <v>86</v>
      </c>
      <c r="C1887">
        <f t="shared" si="29"/>
        <v>1886</v>
      </c>
      <c r="D1887">
        <v>3135</v>
      </c>
      <c r="E1887">
        <v>232</v>
      </c>
      <c r="F1887">
        <v>51</v>
      </c>
      <c r="G1887">
        <v>4</v>
      </c>
      <c r="H1887">
        <v>0</v>
      </c>
      <c r="I1887" t="s">
        <v>8357</v>
      </c>
      <c r="J1887">
        <v>3214</v>
      </c>
    </row>
    <row r="1888" spans="1:10" x14ac:dyDescent="0.25">
      <c r="A1888">
        <v>19</v>
      </c>
      <c r="B1888">
        <v>87</v>
      </c>
      <c r="C1888">
        <f t="shared" si="29"/>
        <v>1887</v>
      </c>
      <c r="D1888">
        <v>904</v>
      </c>
      <c r="E1888">
        <v>0</v>
      </c>
      <c r="F1888">
        <v>88</v>
      </c>
      <c r="G1888">
        <v>2</v>
      </c>
      <c r="H1888">
        <v>2</v>
      </c>
      <c r="I1888" t="s">
        <v>8358</v>
      </c>
      <c r="J1888">
        <v>11565</v>
      </c>
    </row>
    <row r="1889" spans="1:10" x14ac:dyDescent="0.25">
      <c r="A1889">
        <v>19</v>
      </c>
      <c r="B1889">
        <v>88</v>
      </c>
      <c r="C1889">
        <f t="shared" si="29"/>
        <v>1888</v>
      </c>
      <c r="D1889">
        <v>2430</v>
      </c>
      <c r="E1889">
        <v>532</v>
      </c>
      <c r="F1889">
        <v>43</v>
      </c>
      <c r="G1889">
        <v>0</v>
      </c>
      <c r="H1889">
        <v>1</v>
      </c>
      <c r="I1889" t="s">
        <v>263</v>
      </c>
      <c r="J1889">
        <v>11635</v>
      </c>
    </row>
    <row r="1890" spans="1:10" x14ac:dyDescent="0.25">
      <c r="A1890">
        <v>19</v>
      </c>
      <c r="B1890">
        <v>89</v>
      </c>
      <c r="C1890">
        <f t="shared" si="29"/>
        <v>1889</v>
      </c>
      <c r="D1890">
        <v>424</v>
      </c>
      <c r="E1890">
        <v>1215</v>
      </c>
      <c r="F1890">
        <v>108</v>
      </c>
      <c r="G1890">
        <v>6</v>
      </c>
      <c r="H1890">
        <v>0</v>
      </c>
      <c r="I1890" t="s">
        <v>8359</v>
      </c>
      <c r="J1890">
        <v>6954</v>
      </c>
    </row>
    <row r="1891" spans="1:10" x14ac:dyDescent="0.25">
      <c r="A1891">
        <v>19</v>
      </c>
      <c r="B1891">
        <v>90</v>
      </c>
      <c r="C1891">
        <f t="shared" si="29"/>
        <v>1890</v>
      </c>
      <c r="D1891">
        <v>862</v>
      </c>
      <c r="E1891">
        <v>594</v>
      </c>
      <c r="F1891">
        <v>58</v>
      </c>
      <c r="G1891">
        <v>2</v>
      </c>
      <c r="H1891">
        <v>0</v>
      </c>
      <c r="I1891" t="s">
        <v>8360</v>
      </c>
      <c r="J1891">
        <v>2902</v>
      </c>
    </row>
    <row r="1892" spans="1:10" x14ac:dyDescent="0.25">
      <c r="A1892">
        <v>19</v>
      </c>
      <c r="B1892">
        <v>91</v>
      </c>
      <c r="C1892">
        <f t="shared" si="29"/>
        <v>1891</v>
      </c>
      <c r="D1892">
        <v>418</v>
      </c>
      <c r="E1892">
        <v>331</v>
      </c>
      <c r="F1892">
        <v>45</v>
      </c>
      <c r="G1892">
        <v>4</v>
      </c>
      <c r="H1892">
        <v>1</v>
      </c>
      <c r="I1892" t="s">
        <v>8361</v>
      </c>
      <c r="J1892">
        <v>11760</v>
      </c>
    </row>
    <row r="1893" spans="1:10" x14ac:dyDescent="0.25">
      <c r="A1893">
        <v>19</v>
      </c>
      <c r="B1893">
        <v>92</v>
      </c>
      <c r="C1893">
        <f t="shared" si="29"/>
        <v>1892</v>
      </c>
      <c r="D1893">
        <v>465</v>
      </c>
      <c r="E1893">
        <v>238</v>
      </c>
      <c r="F1893">
        <v>144</v>
      </c>
      <c r="G1893">
        <v>10</v>
      </c>
      <c r="H1893">
        <v>0</v>
      </c>
      <c r="I1893" t="s">
        <v>8362</v>
      </c>
      <c r="J1893">
        <v>19863</v>
      </c>
    </row>
    <row r="1894" spans="1:10" x14ac:dyDescent="0.25">
      <c r="A1894">
        <v>19</v>
      </c>
      <c r="B1894">
        <v>93</v>
      </c>
      <c r="C1894">
        <f t="shared" si="29"/>
        <v>1893</v>
      </c>
      <c r="D1894">
        <v>579</v>
      </c>
      <c r="E1894">
        <v>266</v>
      </c>
      <c r="F1894">
        <v>43</v>
      </c>
      <c r="G1894">
        <v>4</v>
      </c>
      <c r="H1894">
        <v>0</v>
      </c>
      <c r="I1894" t="s">
        <v>8363</v>
      </c>
      <c r="J1894">
        <v>2070</v>
      </c>
    </row>
    <row r="1895" spans="1:10" x14ac:dyDescent="0.25">
      <c r="A1895">
        <v>19</v>
      </c>
      <c r="B1895">
        <v>94</v>
      </c>
      <c r="C1895">
        <f t="shared" si="29"/>
        <v>1894</v>
      </c>
      <c r="D1895">
        <v>972</v>
      </c>
      <c r="E1895">
        <v>762</v>
      </c>
      <c r="F1895">
        <v>122</v>
      </c>
      <c r="G1895">
        <v>20</v>
      </c>
      <c r="H1895">
        <v>2</v>
      </c>
      <c r="I1895" t="s">
        <v>8364</v>
      </c>
      <c r="J1895">
        <v>29007</v>
      </c>
    </row>
    <row r="1896" spans="1:10" x14ac:dyDescent="0.25">
      <c r="A1896">
        <v>19</v>
      </c>
      <c r="B1896">
        <v>95</v>
      </c>
      <c r="C1896">
        <f t="shared" si="29"/>
        <v>1895</v>
      </c>
      <c r="D1896">
        <v>1584</v>
      </c>
      <c r="E1896">
        <v>318</v>
      </c>
      <c r="F1896">
        <v>52</v>
      </c>
      <c r="G1896">
        <v>4</v>
      </c>
      <c r="H1896">
        <v>0</v>
      </c>
      <c r="I1896" t="s">
        <v>8365</v>
      </c>
      <c r="J1896">
        <v>2806</v>
      </c>
    </row>
    <row r="1897" spans="1:10" x14ac:dyDescent="0.25">
      <c r="A1897">
        <v>19</v>
      </c>
      <c r="B1897">
        <v>96</v>
      </c>
      <c r="C1897">
        <f t="shared" si="29"/>
        <v>1896</v>
      </c>
      <c r="D1897">
        <v>435</v>
      </c>
      <c r="E1897">
        <v>313</v>
      </c>
      <c r="F1897">
        <v>148</v>
      </c>
      <c r="G1897">
        <v>2</v>
      </c>
      <c r="H1897">
        <v>1</v>
      </c>
      <c r="I1897" t="s">
        <v>8366</v>
      </c>
      <c r="J1897">
        <v>3467</v>
      </c>
    </row>
    <row r="1898" spans="1:10" x14ac:dyDescent="0.25">
      <c r="A1898">
        <v>19</v>
      </c>
      <c r="B1898">
        <v>97</v>
      </c>
      <c r="C1898">
        <f t="shared" si="29"/>
        <v>1897</v>
      </c>
      <c r="D1898">
        <v>1224</v>
      </c>
      <c r="E1898">
        <v>255</v>
      </c>
      <c r="F1898">
        <v>122</v>
      </c>
      <c r="G1898">
        <v>6</v>
      </c>
      <c r="H1898">
        <v>3</v>
      </c>
      <c r="I1898" t="s">
        <v>8367</v>
      </c>
      <c r="J1898">
        <v>28782</v>
      </c>
    </row>
    <row r="1899" spans="1:10" x14ac:dyDescent="0.25">
      <c r="A1899">
        <v>19</v>
      </c>
      <c r="B1899">
        <v>98</v>
      </c>
      <c r="C1899">
        <f t="shared" si="29"/>
        <v>1898</v>
      </c>
      <c r="D1899">
        <v>906</v>
      </c>
      <c r="E1899">
        <v>265</v>
      </c>
      <c r="F1899">
        <v>0</v>
      </c>
      <c r="G1899">
        <v>2</v>
      </c>
      <c r="H1899">
        <v>0</v>
      </c>
      <c r="I1899" t="s">
        <v>8368</v>
      </c>
      <c r="J1899">
        <v>387</v>
      </c>
    </row>
    <row r="1900" spans="1:10" x14ac:dyDescent="0.25">
      <c r="A1900">
        <v>19</v>
      </c>
      <c r="B1900">
        <v>99</v>
      </c>
      <c r="C1900">
        <f t="shared" si="29"/>
        <v>1899</v>
      </c>
      <c r="D1900">
        <v>928</v>
      </c>
      <c r="E1900">
        <v>290</v>
      </c>
      <c r="F1900">
        <v>48</v>
      </c>
      <c r="G1900">
        <v>6</v>
      </c>
      <c r="H1900">
        <v>0</v>
      </c>
      <c r="I1900" t="s">
        <v>8369</v>
      </c>
      <c r="J1900">
        <v>14522</v>
      </c>
    </row>
    <row r="1901" spans="1:10" x14ac:dyDescent="0.25">
      <c r="A1901">
        <v>19</v>
      </c>
      <c r="B1901">
        <v>100</v>
      </c>
      <c r="C1901">
        <f t="shared" si="29"/>
        <v>1900</v>
      </c>
      <c r="D1901">
        <v>708</v>
      </c>
      <c r="E1901">
        <v>249</v>
      </c>
      <c r="F1901">
        <v>355</v>
      </c>
      <c r="G1901">
        <v>2</v>
      </c>
      <c r="H1901">
        <v>1</v>
      </c>
      <c r="I1901" t="s">
        <v>8370</v>
      </c>
      <c r="J1901">
        <v>7471</v>
      </c>
    </row>
    <row r="1902" spans="1:10" x14ac:dyDescent="0.25">
      <c r="A1902">
        <v>20</v>
      </c>
      <c r="B1902">
        <v>1</v>
      </c>
      <c r="C1902">
        <f t="shared" si="29"/>
        <v>1901</v>
      </c>
      <c r="D1902">
        <v>518</v>
      </c>
      <c r="E1902">
        <v>507</v>
      </c>
      <c r="F1902">
        <v>73</v>
      </c>
      <c r="G1902">
        <v>4</v>
      </c>
      <c r="H1902">
        <v>0</v>
      </c>
      <c r="I1902" t="s">
        <v>8371</v>
      </c>
      <c r="J1902">
        <v>2470</v>
      </c>
    </row>
    <row r="1903" spans="1:10" x14ac:dyDescent="0.25">
      <c r="A1903">
        <v>20</v>
      </c>
      <c r="B1903">
        <v>2</v>
      </c>
      <c r="C1903">
        <f t="shared" si="29"/>
        <v>1902</v>
      </c>
      <c r="D1903">
        <v>1464</v>
      </c>
      <c r="E1903">
        <v>367</v>
      </c>
      <c r="F1903">
        <v>195</v>
      </c>
      <c r="G1903">
        <v>4</v>
      </c>
      <c r="H1903">
        <v>1</v>
      </c>
      <c r="I1903" t="s">
        <v>8372</v>
      </c>
      <c r="J1903">
        <v>77481</v>
      </c>
    </row>
    <row r="1904" spans="1:10" x14ac:dyDescent="0.25">
      <c r="A1904">
        <v>20</v>
      </c>
      <c r="B1904">
        <v>3</v>
      </c>
      <c r="C1904">
        <f t="shared" si="29"/>
        <v>1903</v>
      </c>
      <c r="D1904">
        <v>491</v>
      </c>
      <c r="E1904">
        <v>218</v>
      </c>
      <c r="F1904">
        <v>196</v>
      </c>
      <c r="G1904">
        <v>4</v>
      </c>
      <c r="H1904">
        <v>0</v>
      </c>
      <c r="I1904" t="s">
        <v>8373</v>
      </c>
      <c r="J1904">
        <v>5602</v>
      </c>
    </row>
    <row r="1905" spans="1:10" x14ac:dyDescent="0.25">
      <c r="A1905">
        <v>20</v>
      </c>
      <c r="B1905">
        <v>4</v>
      </c>
      <c r="C1905">
        <f t="shared" si="29"/>
        <v>1904</v>
      </c>
      <c r="D1905">
        <v>543</v>
      </c>
      <c r="E1905">
        <v>313</v>
      </c>
      <c r="F1905">
        <v>38</v>
      </c>
      <c r="G1905">
        <v>4</v>
      </c>
      <c r="H1905">
        <v>1</v>
      </c>
      <c r="I1905" t="s">
        <v>8374</v>
      </c>
      <c r="J1905">
        <v>1328</v>
      </c>
    </row>
    <row r="1906" spans="1:10" x14ac:dyDescent="0.25">
      <c r="A1906">
        <v>20</v>
      </c>
      <c r="B1906">
        <v>5</v>
      </c>
      <c r="C1906">
        <f t="shared" si="29"/>
        <v>1905</v>
      </c>
      <c r="D1906">
        <v>1896</v>
      </c>
      <c r="E1906">
        <v>1940</v>
      </c>
      <c r="F1906">
        <v>96</v>
      </c>
      <c r="G1906">
        <v>2</v>
      </c>
      <c r="H1906">
        <v>1</v>
      </c>
      <c r="I1906" t="s">
        <v>8375</v>
      </c>
      <c r="J1906">
        <v>10057</v>
      </c>
    </row>
    <row r="1907" spans="1:10" x14ac:dyDescent="0.25">
      <c r="A1907">
        <v>20</v>
      </c>
      <c r="B1907">
        <v>6</v>
      </c>
      <c r="C1907">
        <f t="shared" si="29"/>
        <v>1906</v>
      </c>
      <c r="D1907">
        <v>972</v>
      </c>
      <c r="E1907">
        <v>292</v>
      </c>
      <c r="F1907">
        <v>45</v>
      </c>
      <c r="G1907">
        <v>2</v>
      </c>
      <c r="H1907">
        <v>3</v>
      </c>
      <c r="I1907" t="s">
        <v>8376</v>
      </c>
      <c r="J1907">
        <v>1364</v>
      </c>
    </row>
    <row r="1908" spans="1:10" x14ac:dyDescent="0.25">
      <c r="A1908">
        <v>20</v>
      </c>
      <c r="B1908">
        <v>7</v>
      </c>
      <c r="C1908">
        <f t="shared" si="29"/>
        <v>1907</v>
      </c>
      <c r="D1908">
        <v>542</v>
      </c>
      <c r="E1908">
        <v>224</v>
      </c>
      <c r="F1908">
        <v>220</v>
      </c>
      <c r="G1908">
        <v>2</v>
      </c>
      <c r="H1908">
        <v>4</v>
      </c>
      <c r="I1908" t="s">
        <v>8377</v>
      </c>
      <c r="J1908">
        <v>14683</v>
      </c>
    </row>
    <row r="1909" spans="1:10" x14ac:dyDescent="0.25">
      <c r="A1909">
        <v>20</v>
      </c>
      <c r="B1909">
        <v>8</v>
      </c>
      <c r="C1909">
        <f t="shared" si="29"/>
        <v>1908</v>
      </c>
      <c r="D1909">
        <v>1473</v>
      </c>
      <c r="E1909">
        <v>428</v>
      </c>
      <c r="F1909">
        <v>144</v>
      </c>
      <c r="G1909">
        <v>2</v>
      </c>
      <c r="H1909">
        <v>0</v>
      </c>
      <c r="I1909" t="s">
        <v>8378</v>
      </c>
      <c r="J1909">
        <v>3511</v>
      </c>
    </row>
    <row r="1910" spans="1:10" x14ac:dyDescent="0.25">
      <c r="A1910">
        <v>20</v>
      </c>
      <c r="B1910">
        <v>9</v>
      </c>
      <c r="C1910">
        <f t="shared" si="29"/>
        <v>1909</v>
      </c>
      <c r="D1910">
        <v>439</v>
      </c>
      <c r="E1910">
        <v>309</v>
      </c>
      <c r="F1910">
        <v>52</v>
      </c>
      <c r="G1910">
        <v>2</v>
      </c>
      <c r="H1910">
        <v>2</v>
      </c>
      <c r="I1910" t="s">
        <v>8379</v>
      </c>
      <c r="J1910">
        <v>10514</v>
      </c>
    </row>
    <row r="1911" spans="1:10" x14ac:dyDescent="0.25">
      <c r="A1911">
        <v>20</v>
      </c>
      <c r="B1911">
        <v>10</v>
      </c>
      <c r="C1911">
        <f t="shared" si="29"/>
        <v>1910</v>
      </c>
      <c r="D1911">
        <v>726</v>
      </c>
      <c r="E1911">
        <v>297</v>
      </c>
      <c r="F1911">
        <v>570</v>
      </c>
      <c r="G1911">
        <v>2</v>
      </c>
      <c r="H1911">
        <v>0</v>
      </c>
      <c r="I1911" t="s">
        <v>8380</v>
      </c>
      <c r="J1911">
        <v>12134</v>
      </c>
    </row>
    <row r="1912" spans="1:10" x14ac:dyDescent="0.25">
      <c r="A1912">
        <v>20</v>
      </c>
      <c r="B1912">
        <v>11</v>
      </c>
      <c r="C1912">
        <f t="shared" si="29"/>
        <v>1911</v>
      </c>
      <c r="D1912">
        <v>414</v>
      </c>
      <c r="E1912">
        <v>414</v>
      </c>
      <c r="F1912">
        <v>49</v>
      </c>
      <c r="G1912">
        <v>2</v>
      </c>
      <c r="H1912">
        <v>0</v>
      </c>
      <c r="I1912" t="s">
        <v>8381</v>
      </c>
      <c r="J1912">
        <v>2317</v>
      </c>
    </row>
    <row r="1913" spans="1:10" x14ac:dyDescent="0.25">
      <c r="A1913">
        <v>20</v>
      </c>
      <c r="B1913">
        <v>12</v>
      </c>
      <c r="C1913">
        <f t="shared" si="29"/>
        <v>1912</v>
      </c>
      <c r="D1913">
        <v>694</v>
      </c>
      <c r="E1913">
        <v>1755</v>
      </c>
      <c r="F1913">
        <v>55</v>
      </c>
      <c r="G1913">
        <v>2</v>
      </c>
      <c r="H1913">
        <v>0</v>
      </c>
      <c r="I1913" t="s">
        <v>8382</v>
      </c>
      <c r="J1913">
        <v>3587</v>
      </c>
    </row>
    <row r="1914" spans="1:10" x14ac:dyDescent="0.25">
      <c r="A1914">
        <v>20</v>
      </c>
      <c r="B1914">
        <v>13</v>
      </c>
      <c r="C1914">
        <f t="shared" si="29"/>
        <v>1913</v>
      </c>
      <c r="D1914">
        <v>523</v>
      </c>
      <c r="E1914">
        <v>246</v>
      </c>
      <c r="F1914">
        <v>65</v>
      </c>
      <c r="G1914">
        <v>4</v>
      </c>
      <c r="H1914">
        <v>1</v>
      </c>
      <c r="I1914" t="s">
        <v>8383</v>
      </c>
      <c r="J1914">
        <v>12351</v>
      </c>
    </row>
    <row r="1915" spans="1:10" x14ac:dyDescent="0.25">
      <c r="A1915">
        <v>20</v>
      </c>
      <c r="B1915">
        <v>14</v>
      </c>
      <c r="C1915">
        <f t="shared" si="29"/>
        <v>1914</v>
      </c>
      <c r="D1915">
        <v>543</v>
      </c>
      <c r="E1915">
        <v>808</v>
      </c>
      <c r="F1915">
        <v>58</v>
      </c>
      <c r="G1915">
        <v>2</v>
      </c>
      <c r="H1915">
        <v>0</v>
      </c>
      <c r="I1915" t="s">
        <v>6791</v>
      </c>
      <c r="J1915">
        <v>2024</v>
      </c>
    </row>
    <row r="1916" spans="1:10" x14ac:dyDescent="0.25">
      <c r="A1916">
        <v>20</v>
      </c>
      <c r="B1916">
        <v>15</v>
      </c>
      <c r="C1916">
        <f t="shared" si="29"/>
        <v>1915</v>
      </c>
      <c r="D1916">
        <v>483</v>
      </c>
      <c r="E1916">
        <v>1026</v>
      </c>
      <c r="F1916">
        <v>84</v>
      </c>
      <c r="G1916">
        <v>4</v>
      </c>
      <c r="H1916">
        <v>4</v>
      </c>
      <c r="I1916" t="s">
        <v>8384</v>
      </c>
      <c r="J1916">
        <v>22754</v>
      </c>
    </row>
    <row r="1917" spans="1:10" x14ac:dyDescent="0.25">
      <c r="A1917">
        <v>20</v>
      </c>
      <c r="B1917">
        <v>16</v>
      </c>
      <c r="C1917">
        <f t="shared" si="29"/>
        <v>1916</v>
      </c>
      <c r="D1917">
        <v>586</v>
      </c>
      <c r="E1917">
        <v>337</v>
      </c>
      <c r="F1917">
        <v>57</v>
      </c>
      <c r="G1917">
        <v>2</v>
      </c>
      <c r="H1917">
        <v>0</v>
      </c>
      <c r="I1917" t="s">
        <v>8385</v>
      </c>
      <c r="J1917">
        <v>1565</v>
      </c>
    </row>
    <row r="1918" spans="1:10" x14ac:dyDescent="0.25">
      <c r="A1918">
        <v>20</v>
      </c>
      <c r="B1918">
        <v>17</v>
      </c>
      <c r="C1918">
        <f t="shared" si="29"/>
        <v>1917</v>
      </c>
      <c r="D1918">
        <v>606</v>
      </c>
      <c r="E1918">
        <v>245</v>
      </c>
      <c r="F1918">
        <v>126</v>
      </c>
      <c r="G1918">
        <v>4</v>
      </c>
      <c r="H1918">
        <v>0</v>
      </c>
      <c r="I1918" t="s">
        <v>8386</v>
      </c>
      <c r="J1918">
        <v>5244</v>
      </c>
    </row>
    <row r="1919" spans="1:10" x14ac:dyDescent="0.25">
      <c r="A1919">
        <v>20</v>
      </c>
      <c r="B1919">
        <v>18</v>
      </c>
      <c r="C1919">
        <f t="shared" si="29"/>
        <v>1918</v>
      </c>
      <c r="D1919">
        <v>493</v>
      </c>
      <c r="E1919">
        <v>784</v>
      </c>
      <c r="F1919">
        <v>26</v>
      </c>
      <c r="G1919">
        <v>2</v>
      </c>
      <c r="H1919">
        <v>1</v>
      </c>
      <c r="I1919" t="s">
        <v>8387</v>
      </c>
      <c r="J1919">
        <v>10167</v>
      </c>
    </row>
    <row r="1920" spans="1:10" x14ac:dyDescent="0.25">
      <c r="A1920">
        <v>20</v>
      </c>
      <c r="B1920">
        <v>19</v>
      </c>
      <c r="C1920">
        <f t="shared" si="29"/>
        <v>1919</v>
      </c>
      <c r="D1920">
        <v>567</v>
      </c>
      <c r="E1920">
        <v>353</v>
      </c>
      <c r="F1920">
        <v>90</v>
      </c>
      <c r="G1920">
        <v>4</v>
      </c>
      <c r="H1920">
        <v>0</v>
      </c>
      <c r="I1920" t="s">
        <v>8388</v>
      </c>
      <c r="J1920">
        <v>4103</v>
      </c>
    </row>
    <row r="1921" spans="1:10" x14ac:dyDescent="0.25">
      <c r="A1921">
        <v>20</v>
      </c>
      <c r="B1921">
        <v>20</v>
      </c>
      <c r="C1921">
        <f t="shared" si="29"/>
        <v>1920</v>
      </c>
      <c r="D1921">
        <v>330</v>
      </c>
      <c r="E1921">
        <v>353</v>
      </c>
      <c r="F1921">
        <v>48</v>
      </c>
      <c r="G1921">
        <v>4</v>
      </c>
      <c r="H1921">
        <v>0</v>
      </c>
      <c r="I1921" t="s">
        <v>8389</v>
      </c>
      <c r="J1921">
        <v>3066</v>
      </c>
    </row>
    <row r="1922" spans="1:10" x14ac:dyDescent="0.25">
      <c r="A1922">
        <v>20</v>
      </c>
      <c r="B1922">
        <v>21</v>
      </c>
      <c r="C1922">
        <f t="shared" si="29"/>
        <v>1921</v>
      </c>
      <c r="D1922">
        <v>1068</v>
      </c>
      <c r="E1922">
        <v>684</v>
      </c>
      <c r="F1922">
        <v>18</v>
      </c>
      <c r="G1922">
        <v>2</v>
      </c>
      <c r="H1922">
        <v>2</v>
      </c>
      <c r="I1922" t="s">
        <v>8390</v>
      </c>
      <c r="J1922">
        <v>201281</v>
      </c>
    </row>
    <row r="1923" spans="1:10" x14ac:dyDescent="0.25">
      <c r="A1923">
        <v>20</v>
      </c>
      <c r="B1923">
        <v>22</v>
      </c>
      <c r="C1923">
        <f t="shared" si="29"/>
        <v>1922</v>
      </c>
      <c r="D1923">
        <v>2308</v>
      </c>
      <c r="E1923">
        <v>259</v>
      </c>
      <c r="F1923">
        <v>275</v>
      </c>
      <c r="G1923">
        <v>4</v>
      </c>
      <c r="H1923">
        <v>0</v>
      </c>
      <c r="I1923" t="s">
        <v>8391</v>
      </c>
      <c r="J1923">
        <v>6722</v>
      </c>
    </row>
    <row r="1924" spans="1:10" x14ac:dyDescent="0.25">
      <c r="A1924">
        <v>20</v>
      </c>
      <c r="B1924">
        <v>23</v>
      </c>
      <c r="C1924">
        <f t="shared" ref="C1924:C1987" si="30">C1923+1</f>
        <v>1923</v>
      </c>
      <c r="D1924">
        <v>572</v>
      </c>
      <c r="E1924">
        <v>1532</v>
      </c>
      <c r="F1924">
        <v>42</v>
      </c>
      <c r="G1924">
        <v>2</v>
      </c>
      <c r="H1924">
        <v>0</v>
      </c>
      <c r="I1924" t="s">
        <v>8392</v>
      </c>
      <c r="J1924">
        <v>13499</v>
      </c>
    </row>
    <row r="1925" spans="1:10" x14ac:dyDescent="0.25">
      <c r="A1925">
        <v>20</v>
      </c>
      <c r="B1925">
        <v>24</v>
      </c>
      <c r="C1925">
        <f t="shared" si="30"/>
        <v>1924</v>
      </c>
      <c r="D1925">
        <v>1054</v>
      </c>
      <c r="E1925">
        <v>930</v>
      </c>
      <c r="F1925">
        <v>122</v>
      </c>
      <c r="G1925">
        <v>0</v>
      </c>
      <c r="H1925">
        <v>0</v>
      </c>
      <c r="J1925">
        <v>3475</v>
      </c>
    </row>
    <row r="1926" spans="1:10" x14ac:dyDescent="0.25">
      <c r="A1926">
        <v>20</v>
      </c>
      <c r="B1926">
        <v>25</v>
      </c>
      <c r="C1926">
        <f t="shared" si="30"/>
        <v>1925</v>
      </c>
      <c r="D1926">
        <v>536</v>
      </c>
      <c r="E1926">
        <v>741</v>
      </c>
      <c r="F1926">
        <v>114</v>
      </c>
      <c r="G1926">
        <v>8</v>
      </c>
      <c r="H1926">
        <v>0</v>
      </c>
      <c r="I1926" t="s">
        <v>8393</v>
      </c>
      <c r="J1926">
        <v>6217</v>
      </c>
    </row>
    <row r="1927" spans="1:10" x14ac:dyDescent="0.25">
      <c r="A1927">
        <v>20</v>
      </c>
      <c r="B1927">
        <v>26</v>
      </c>
      <c r="C1927">
        <f t="shared" si="30"/>
        <v>1926</v>
      </c>
      <c r="D1927">
        <v>3395</v>
      </c>
      <c r="E1927">
        <v>0</v>
      </c>
      <c r="F1927">
        <v>50</v>
      </c>
      <c r="G1927">
        <v>4</v>
      </c>
      <c r="H1927">
        <v>4</v>
      </c>
      <c r="I1927" t="s">
        <v>8394</v>
      </c>
      <c r="J1927">
        <v>48357</v>
      </c>
    </row>
    <row r="1928" spans="1:10" x14ac:dyDescent="0.25">
      <c r="A1928">
        <v>20</v>
      </c>
      <c r="B1928">
        <v>27</v>
      </c>
      <c r="C1928">
        <f t="shared" si="30"/>
        <v>1927</v>
      </c>
      <c r="D1928">
        <v>978</v>
      </c>
      <c r="E1928">
        <v>421</v>
      </c>
      <c r="F1928">
        <v>50</v>
      </c>
      <c r="G1928">
        <v>2</v>
      </c>
      <c r="H1928">
        <v>0</v>
      </c>
      <c r="I1928" t="s">
        <v>8395</v>
      </c>
      <c r="J1928">
        <v>1571</v>
      </c>
    </row>
    <row r="1929" spans="1:10" x14ac:dyDescent="0.25">
      <c r="A1929">
        <v>20</v>
      </c>
      <c r="B1929">
        <v>28</v>
      </c>
      <c r="C1929">
        <f t="shared" si="30"/>
        <v>1928</v>
      </c>
      <c r="D1929">
        <v>396</v>
      </c>
      <c r="E1929">
        <v>1149</v>
      </c>
      <c r="F1929">
        <v>132</v>
      </c>
      <c r="G1929">
        <v>2</v>
      </c>
      <c r="H1929">
        <v>0</v>
      </c>
      <c r="I1929" t="s">
        <v>8396</v>
      </c>
      <c r="J1929">
        <v>3899</v>
      </c>
    </row>
    <row r="1930" spans="1:10" x14ac:dyDescent="0.25">
      <c r="A1930">
        <v>20</v>
      </c>
      <c r="B1930">
        <v>29</v>
      </c>
      <c r="C1930">
        <f t="shared" si="30"/>
        <v>1929</v>
      </c>
      <c r="D1930">
        <v>1196</v>
      </c>
      <c r="E1930">
        <v>391</v>
      </c>
      <c r="F1930">
        <v>65</v>
      </c>
      <c r="G1930">
        <v>2</v>
      </c>
      <c r="H1930">
        <v>0</v>
      </c>
      <c r="I1930" t="s">
        <v>8397</v>
      </c>
      <c r="J1930">
        <v>2065</v>
      </c>
    </row>
    <row r="1931" spans="1:10" x14ac:dyDescent="0.25">
      <c r="A1931">
        <v>20</v>
      </c>
      <c r="B1931">
        <v>30</v>
      </c>
      <c r="C1931">
        <f t="shared" si="30"/>
        <v>1930</v>
      </c>
      <c r="D1931">
        <v>617</v>
      </c>
      <c r="E1931">
        <v>324</v>
      </c>
      <c r="F1931">
        <v>34</v>
      </c>
      <c r="G1931">
        <v>4</v>
      </c>
      <c r="H1931">
        <v>0</v>
      </c>
      <c r="I1931" t="s">
        <v>8398</v>
      </c>
      <c r="J1931">
        <v>1662</v>
      </c>
    </row>
    <row r="1932" spans="1:10" x14ac:dyDescent="0.25">
      <c r="A1932">
        <v>20</v>
      </c>
      <c r="B1932">
        <v>31</v>
      </c>
      <c r="C1932">
        <f t="shared" si="30"/>
        <v>1931</v>
      </c>
      <c r="D1932">
        <v>1464</v>
      </c>
      <c r="E1932">
        <v>354</v>
      </c>
      <c r="F1932">
        <v>90</v>
      </c>
      <c r="G1932">
        <v>2</v>
      </c>
      <c r="H1932">
        <v>3</v>
      </c>
      <c r="I1932" t="s">
        <v>8399</v>
      </c>
      <c r="J1932">
        <v>3168</v>
      </c>
    </row>
    <row r="1933" spans="1:10" x14ac:dyDescent="0.25">
      <c r="A1933">
        <v>20</v>
      </c>
      <c r="B1933">
        <v>32</v>
      </c>
      <c r="C1933">
        <f t="shared" si="30"/>
        <v>1932</v>
      </c>
      <c r="D1933">
        <v>584</v>
      </c>
      <c r="E1933">
        <v>365</v>
      </c>
      <c r="F1933">
        <v>55</v>
      </c>
      <c r="G1933">
        <v>10</v>
      </c>
      <c r="H1933">
        <v>0</v>
      </c>
      <c r="I1933" t="s">
        <v>8400</v>
      </c>
      <c r="J1933">
        <v>3641</v>
      </c>
    </row>
    <row r="1934" spans="1:10" x14ac:dyDescent="0.25">
      <c r="A1934">
        <v>20</v>
      </c>
      <c r="B1934">
        <v>33</v>
      </c>
      <c r="C1934">
        <f t="shared" si="30"/>
        <v>1933</v>
      </c>
      <c r="D1934">
        <v>746</v>
      </c>
      <c r="E1934">
        <v>236</v>
      </c>
      <c r="F1934">
        <v>142</v>
      </c>
      <c r="G1934">
        <v>2</v>
      </c>
      <c r="H1934">
        <v>3</v>
      </c>
      <c r="I1934" t="s">
        <v>8401</v>
      </c>
      <c r="J1934">
        <v>50628</v>
      </c>
    </row>
    <row r="1935" spans="1:10" x14ac:dyDescent="0.25">
      <c r="A1935">
        <v>20</v>
      </c>
      <c r="B1935">
        <v>34</v>
      </c>
      <c r="C1935">
        <f t="shared" si="30"/>
        <v>1934</v>
      </c>
      <c r="D1935">
        <v>448</v>
      </c>
      <c r="E1935">
        <v>302</v>
      </c>
      <c r="F1935">
        <v>280</v>
      </c>
      <c r="G1935">
        <v>0</v>
      </c>
      <c r="H1935">
        <v>0</v>
      </c>
      <c r="J1935">
        <v>5946</v>
      </c>
    </row>
    <row r="1936" spans="1:10" x14ac:dyDescent="0.25">
      <c r="A1936">
        <v>20</v>
      </c>
      <c r="B1936">
        <v>35</v>
      </c>
      <c r="C1936">
        <f t="shared" si="30"/>
        <v>1935</v>
      </c>
      <c r="D1936">
        <v>1572</v>
      </c>
      <c r="E1936">
        <v>482</v>
      </c>
      <c r="F1936">
        <v>76</v>
      </c>
      <c r="G1936">
        <v>2</v>
      </c>
      <c r="H1936">
        <v>0</v>
      </c>
      <c r="I1936" t="s">
        <v>8402</v>
      </c>
      <c r="J1936">
        <v>2395</v>
      </c>
    </row>
    <row r="1937" spans="1:10" x14ac:dyDescent="0.25">
      <c r="A1937">
        <v>20</v>
      </c>
      <c r="B1937">
        <v>36</v>
      </c>
      <c r="C1937">
        <f t="shared" si="30"/>
        <v>1936</v>
      </c>
      <c r="D1937">
        <v>3105</v>
      </c>
      <c r="E1937">
        <v>327</v>
      </c>
      <c r="F1937">
        <v>47</v>
      </c>
      <c r="G1937">
        <v>4</v>
      </c>
      <c r="H1937">
        <v>0</v>
      </c>
      <c r="I1937" t="s">
        <v>8403</v>
      </c>
      <c r="J1937">
        <v>6946</v>
      </c>
    </row>
    <row r="1938" spans="1:10" x14ac:dyDescent="0.25">
      <c r="A1938">
        <v>20</v>
      </c>
      <c r="B1938">
        <v>37</v>
      </c>
      <c r="C1938">
        <f t="shared" si="30"/>
        <v>1937</v>
      </c>
      <c r="D1938">
        <v>557</v>
      </c>
      <c r="E1938">
        <v>299</v>
      </c>
      <c r="F1938">
        <v>34</v>
      </c>
      <c r="G1938">
        <v>2</v>
      </c>
      <c r="H1938">
        <v>0</v>
      </c>
      <c r="I1938" t="s">
        <v>8404</v>
      </c>
      <c r="J1938">
        <v>1142</v>
      </c>
    </row>
    <row r="1939" spans="1:10" x14ac:dyDescent="0.25">
      <c r="A1939">
        <v>20</v>
      </c>
      <c r="B1939">
        <v>38</v>
      </c>
      <c r="C1939">
        <f t="shared" si="30"/>
        <v>1938</v>
      </c>
      <c r="D1939">
        <v>549</v>
      </c>
      <c r="E1939">
        <v>301</v>
      </c>
      <c r="F1939">
        <v>70</v>
      </c>
      <c r="G1939">
        <v>2</v>
      </c>
      <c r="H1939">
        <v>1</v>
      </c>
      <c r="I1939" t="s">
        <v>8405</v>
      </c>
      <c r="J1939">
        <v>1914</v>
      </c>
    </row>
    <row r="1940" spans="1:10" x14ac:dyDescent="0.25">
      <c r="A1940">
        <v>20</v>
      </c>
      <c r="B1940">
        <v>39</v>
      </c>
      <c r="C1940">
        <f t="shared" si="30"/>
        <v>1939</v>
      </c>
      <c r="D1940">
        <v>1059</v>
      </c>
      <c r="E1940">
        <v>722</v>
      </c>
      <c r="F1940">
        <v>40</v>
      </c>
      <c r="G1940">
        <v>0</v>
      </c>
      <c r="H1940">
        <v>0</v>
      </c>
      <c r="J1940">
        <v>1627</v>
      </c>
    </row>
    <row r="1941" spans="1:10" x14ac:dyDescent="0.25">
      <c r="A1941">
        <v>20</v>
      </c>
      <c r="B1941">
        <v>40</v>
      </c>
      <c r="C1941">
        <f t="shared" si="30"/>
        <v>1940</v>
      </c>
      <c r="D1941">
        <v>321</v>
      </c>
      <c r="E1941">
        <v>155</v>
      </c>
      <c r="F1941">
        <v>43</v>
      </c>
      <c r="G1941">
        <v>2</v>
      </c>
      <c r="H1941">
        <v>0</v>
      </c>
      <c r="I1941" t="s">
        <v>8406</v>
      </c>
      <c r="J1941">
        <v>1331</v>
      </c>
    </row>
    <row r="1942" spans="1:10" x14ac:dyDescent="0.25">
      <c r="A1942">
        <v>20</v>
      </c>
      <c r="B1942">
        <v>41</v>
      </c>
      <c r="C1942">
        <f t="shared" si="30"/>
        <v>1941</v>
      </c>
      <c r="D1942">
        <v>1572</v>
      </c>
      <c r="E1942">
        <v>746</v>
      </c>
      <c r="F1942">
        <v>73</v>
      </c>
      <c r="G1942">
        <v>4</v>
      </c>
      <c r="H1942">
        <v>0</v>
      </c>
      <c r="I1942" t="s">
        <v>8407</v>
      </c>
      <c r="J1942">
        <v>4064</v>
      </c>
    </row>
    <row r="1943" spans="1:10" x14ac:dyDescent="0.25">
      <c r="A1943">
        <v>20</v>
      </c>
      <c r="B1943">
        <v>42</v>
      </c>
      <c r="C1943">
        <f t="shared" si="30"/>
        <v>1942</v>
      </c>
      <c r="D1943">
        <v>3540</v>
      </c>
      <c r="E1943">
        <v>322</v>
      </c>
      <c r="F1943">
        <v>375</v>
      </c>
      <c r="G1943">
        <v>10</v>
      </c>
      <c r="H1943">
        <v>0</v>
      </c>
      <c r="I1943" t="s">
        <v>8408</v>
      </c>
      <c r="J1943">
        <v>16686</v>
      </c>
    </row>
    <row r="1944" spans="1:10" x14ac:dyDescent="0.25">
      <c r="A1944">
        <v>20</v>
      </c>
      <c r="B1944">
        <v>43</v>
      </c>
      <c r="C1944">
        <f t="shared" si="30"/>
        <v>1943</v>
      </c>
      <c r="D1944">
        <v>1028</v>
      </c>
      <c r="E1944">
        <v>432</v>
      </c>
      <c r="F1944">
        <v>74</v>
      </c>
      <c r="G1944">
        <v>0</v>
      </c>
      <c r="H1944">
        <v>0</v>
      </c>
      <c r="J1944">
        <v>2014</v>
      </c>
    </row>
    <row r="1945" spans="1:10" x14ac:dyDescent="0.25">
      <c r="A1945">
        <v>20</v>
      </c>
      <c r="B1945">
        <v>44</v>
      </c>
      <c r="C1945">
        <f t="shared" si="30"/>
        <v>1944</v>
      </c>
      <c r="D1945">
        <v>6480</v>
      </c>
      <c r="E1945">
        <v>291</v>
      </c>
      <c r="F1945">
        <v>134</v>
      </c>
      <c r="G1945">
        <v>4</v>
      </c>
      <c r="H1945">
        <v>0</v>
      </c>
      <c r="I1945" t="s">
        <v>8409</v>
      </c>
      <c r="J1945">
        <v>13715</v>
      </c>
    </row>
    <row r="1946" spans="1:10" x14ac:dyDescent="0.25">
      <c r="A1946">
        <v>20</v>
      </c>
      <c r="B1946">
        <v>45</v>
      </c>
      <c r="C1946">
        <f t="shared" si="30"/>
        <v>1945</v>
      </c>
      <c r="D1946">
        <v>464</v>
      </c>
      <c r="E1946">
        <v>267</v>
      </c>
      <c r="F1946">
        <v>118</v>
      </c>
      <c r="G1946">
        <v>6</v>
      </c>
      <c r="H1946">
        <v>0</v>
      </c>
      <c r="I1946" t="s">
        <v>8410</v>
      </c>
      <c r="J1946">
        <v>4497</v>
      </c>
    </row>
    <row r="1947" spans="1:10" x14ac:dyDescent="0.25">
      <c r="A1947">
        <v>20</v>
      </c>
      <c r="B1947">
        <v>46</v>
      </c>
      <c r="C1947">
        <f t="shared" si="30"/>
        <v>1946</v>
      </c>
      <c r="D1947">
        <v>2140</v>
      </c>
      <c r="E1947">
        <v>680</v>
      </c>
      <c r="F1947">
        <v>118</v>
      </c>
      <c r="G1947">
        <v>2</v>
      </c>
      <c r="H1947">
        <v>0</v>
      </c>
      <c r="I1947" t="s">
        <v>8411</v>
      </c>
      <c r="J1947">
        <v>3469</v>
      </c>
    </row>
    <row r="1948" spans="1:10" x14ac:dyDescent="0.25">
      <c r="A1948">
        <v>20</v>
      </c>
      <c r="B1948">
        <v>47</v>
      </c>
      <c r="C1948">
        <f t="shared" si="30"/>
        <v>1947</v>
      </c>
      <c r="D1948">
        <v>448</v>
      </c>
      <c r="E1948">
        <v>0</v>
      </c>
      <c r="F1948">
        <v>88</v>
      </c>
      <c r="G1948">
        <v>4</v>
      </c>
      <c r="H1948">
        <v>0</v>
      </c>
      <c r="I1948" t="s">
        <v>8412</v>
      </c>
      <c r="J1948">
        <v>11958</v>
      </c>
    </row>
    <row r="1949" spans="1:10" x14ac:dyDescent="0.25">
      <c r="A1949">
        <v>20</v>
      </c>
      <c r="B1949">
        <v>48</v>
      </c>
      <c r="C1949">
        <f t="shared" si="30"/>
        <v>1948</v>
      </c>
      <c r="D1949">
        <v>493</v>
      </c>
      <c r="E1949">
        <v>266</v>
      </c>
      <c r="F1949">
        <v>0</v>
      </c>
      <c r="G1949">
        <v>2</v>
      </c>
      <c r="H1949">
        <v>1</v>
      </c>
      <c r="I1949" t="s">
        <v>8413</v>
      </c>
      <c r="J1949">
        <v>405</v>
      </c>
    </row>
    <row r="1950" spans="1:10" x14ac:dyDescent="0.25">
      <c r="A1950">
        <v>20</v>
      </c>
      <c r="B1950">
        <v>49</v>
      </c>
      <c r="C1950">
        <f t="shared" si="30"/>
        <v>1949</v>
      </c>
      <c r="D1950">
        <v>1107</v>
      </c>
      <c r="E1950">
        <v>686</v>
      </c>
      <c r="F1950">
        <v>135</v>
      </c>
      <c r="G1950">
        <v>2</v>
      </c>
      <c r="H1950">
        <v>0</v>
      </c>
      <c r="I1950" t="s">
        <v>8414</v>
      </c>
      <c r="J1950">
        <v>3972</v>
      </c>
    </row>
    <row r="1951" spans="1:10" x14ac:dyDescent="0.25">
      <c r="A1951">
        <v>20</v>
      </c>
      <c r="B1951">
        <v>50</v>
      </c>
      <c r="C1951">
        <f t="shared" si="30"/>
        <v>1950</v>
      </c>
      <c r="D1951">
        <v>423</v>
      </c>
      <c r="E1951">
        <v>411</v>
      </c>
      <c r="F1951">
        <v>57</v>
      </c>
      <c r="G1951">
        <v>2</v>
      </c>
      <c r="H1951">
        <v>0</v>
      </c>
      <c r="I1951" t="s">
        <v>8415</v>
      </c>
      <c r="J1951">
        <v>1728</v>
      </c>
    </row>
    <row r="1952" spans="1:10" x14ac:dyDescent="0.25">
      <c r="A1952">
        <v>20</v>
      </c>
      <c r="B1952">
        <v>51</v>
      </c>
      <c r="C1952">
        <f t="shared" si="30"/>
        <v>1951</v>
      </c>
      <c r="D1952">
        <v>782</v>
      </c>
      <c r="E1952">
        <v>645</v>
      </c>
      <c r="F1952">
        <v>57</v>
      </c>
      <c r="G1952">
        <v>20</v>
      </c>
      <c r="H1952">
        <v>0</v>
      </c>
      <c r="I1952" t="s">
        <v>8416</v>
      </c>
      <c r="J1952">
        <v>11499</v>
      </c>
    </row>
    <row r="1953" spans="1:10" x14ac:dyDescent="0.25">
      <c r="A1953">
        <v>20</v>
      </c>
      <c r="B1953">
        <v>52</v>
      </c>
      <c r="C1953">
        <f t="shared" si="30"/>
        <v>1952</v>
      </c>
      <c r="D1953">
        <v>449</v>
      </c>
      <c r="E1953">
        <v>386</v>
      </c>
      <c r="F1953">
        <v>66</v>
      </c>
      <c r="G1953">
        <v>8</v>
      </c>
      <c r="H1953">
        <v>3</v>
      </c>
      <c r="I1953" t="s">
        <v>8417</v>
      </c>
      <c r="J1953">
        <v>4271</v>
      </c>
    </row>
    <row r="1954" spans="1:10" x14ac:dyDescent="0.25">
      <c r="A1954">
        <v>20</v>
      </c>
      <c r="B1954">
        <v>53</v>
      </c>
      <c r="C1954">
        <f t="shared" si="30"/>
        <v>1953</v>
      </c>
      <c r="D1954">
        <v>460</v>
      </c>
      <c r="E1954">
        <v>1625</v>
      </c>
      <c r="F1954">
        <v>73</v>
      </c>
      <c r="G1954">
        <v>20</v>
      </c>
      <c r="H1954">
        <v>2</v>
      </c>
      <c r="I1954" t="s">
        <v>8418</v>
      </c>
      <c r="J1954">
        <v>46489</v>
      </c>
    </row>
    <row r="1955" spans="1:10" x14ac:dyDescent="0.25">
      <c r="A1955">
        <v>20</v>
      </c>
      <c r="B1955">
        <v>54</v>
      </c>
      <c r="C1955">
        <f t="shared" si="30"/>
        <v>1954</v>
      </c>
      <c r="D1955">
        <v>3320</v>
      </c>
      <c r="E1955">
        <v>1131</v>
      </c>
      <c r="F1955">
        <v>276</v>
      </c>
      <c r="G1955">
        <v>2</v>
      </c>
      <c r="H1955">
        <v>0</v>
      </c>
      <c r="I1955" t="s">
        <v>8419</v>
      </c>
      <c r="J1955">
        <v>10983</v>
      </c>
    </row>
    <row r="1956" spans="1:10" x14ac:dyDescent="0.25">
      <c r="A1956">
        <v>20</v>
      </c>
      <c r="B1956">
        <v>55</v>
      </c>
      <c r="C1956">
        <f t="shared" si="30"/>
        <v>1955</v>
      </c>
      <c r="D1956">
        <v>555</v>
      </c>
      <c r="E1956">
        <v>235</v>
      </c>
      <c r="F1956">
        <v>0</v>
      </c>
      <c r="G1956">
        <v>6</v>
      </c>
      <c r="H1956">
        <v>0</v>
      </c>
      <c r="I1956" t="s">
        <v>8420</v>
      </c>
      <c r="J1956">
        <v>13571</v>
      </c>
    </row>
    <row r="1957" spans="1:10" x14ac:dyDescent="0.25">
      <c r="A1957">
        <v>20</v>
      </c>
      <c r="B1957">
        <v>56</v>
      </c>
      <c r="C1957">
        <f t="shared" si="30"/>
        <v>1956</v>
      </c>
      <c r="D1957">
        <v>5520</v>
      </c>
      <c r="E1957">
        <v>993</v>
      </c>
      <c r="F1957">
        <v>106</v>
      </c>
      <c r="G1957">
        <v>0</v>
      </c>
      <c r="H1957">
        <v>0</v>
      </c>
      <c r="J1957">
        <v>3665</v>
      </c>
    </row>
    <row r="1958" spans="1:10" x14ac:dyDescent="0.25">
      <c r="A1958">
        <v>20</v>
      </c>
      <c r="B1958">
        <v>57</v>
      </c>
      <c r="C1958">
        <f t="shared" si="30"/>
        <v>1957</v>
      </c>
      <c r="D1958">
        <v>1506</v>
      </c>
      <c r="E1958">
        <v>2140</v>
      </c>
      <c r="F1958">
        <v>192</v>
      </c>
      <c r="G1958">
        <v>6</v>
      </c>
      <c r="H1958">
        <v>0</v>
      </c>
      <c r="I1958" t="s">
        <v>8421</v>
      </c>
      <c r="J1958">
        <v>15910</v>
      </c>
    </row>
    <row r="1959" spans="1:10" x14ac:dyDescent="0.25">
      <c r="A1959">
        <v>20</v>
      </c>
      <c r="B1959">
        <v>58</v>
      </c>
      <c r="C1959">
        <f t="shared" si="30"/>
        <v>1958</v>
      </c>
      <c r="D1959">
        <v>646</v>
      </c>
      <c r="E1959">
        <v>640</v>
      </c>
      <c r="F1959">
        <v>75</v>
      </c>
      <c r="G1959">
        <v>2</v>
      </c>
      <c r="H1959">
        <v>3</v>
      </c>
      <c r="I1959" t="s">
        <v>8422</v>
      </c>
      <c r="J1959">
        <v>19396</v>
      </c>
    </row>
    <row r="1960" spans="1:10" x14ac:dyDescent="0.25">
      <c r="A1960">
        <v>20</v>
      </c>
      <c r="B1960">
        <v>59</v>
      </c>
      <c r="C1960">
        <f t="shared" si="30"/>
        <v>1959</v>
      </c>
      <c r="D1960">
        <v>525</v>
      </c>
      <c r="E1960">
        <v>181</v>
      </c>
      <c r="F1960">
        <v>225</v>
      </c>
      <c r="G1960">
        <v>6</v>
      </c>
      <c r="H1960">
        <v>5</v>
      </c>
      <c r="I1960" t="s">
        <v>8423</v>
      </c>
      <c r="J1960">
        <v>55305</v>
      </c>
    </row>
    <row r="1961" spans="1:10" x14ac:dyDescent="0.25">
      <c r="A1961">
        <v>20</v>
      </c>
      <c r="B1961">
        <v>60</v>
      </c>
      <c r="C1961">
        <f t="shared" si="30"/>
        <v>1960</v>
      </c>
      <c r="D1961">
        <v>0</v>
      </c>
      <c r="E1961">
        <v>1950</v>
      </c>
      <c r="F1961">
        <v>77</v>
      </c>
      <c r="G1961">
        <v>6</v>
      </c>
      <c r="H1961">
        <v>0</v>
      </c>
      <c r="I1961" t="s">
        <v>8424</v>
      </c>
      <c r="J1961">
        <v>17288</v>
      </c>
    </row>
    <row r="1962" spans="1:10" x14ac:dyDescent="0.25">
      <c r="A1962">
        <v>20</v>
      </c>
      <c r="B1962">
        <v>61</v>
      </c>
      <c r="C1962">
        <f t="shared" si="30"/>
        <v>1961</v>
      </c>
      <c r="D1962">
        <v>591</v>
      </c>
      <c r="E1962">
        <v>242</v>
      </c>
      <c r="F1962">
        <v>252</v>
      </c>
      <c r="G1962">
        <v>2</v>
      </c>
      <c r="H1962">
        <v>2</v>
      </c>
      <c r="I1962" t="s">
        <v>8425</v>
      </c>
      <c r="J1962">
        <v>14646</v>
      </c>
    </row>
    <row r="1963" spans="1:10" x14ac:dyDescent="0.25">
      <c r="A1963">
        <v>20</v>
      </c>
      <c r="B1963">
        <v>62</v>
      </c>
      <c r="C1963">
        <f t="shared" si="30"/>
        <v>1962</v>
      </c>
      <c r="D1963">
        <v>350</v>
      </c>
      <c r="E1963">
        <v>4920</v>
      </c>
      <c r="F1963">
        <v>48</v>
      </c>
      <c r="G1963">
        <v>2</v>
      </c>
      <c r="H1963">
        <v>0</v>
      </c>
      <c r="I1963" t="s">
        <v>8426</v>
      </c>
      <c r="J1963">
        <v>6126</v>
      </c>
    </row>
    <row r="1964" spans="1:10" x14ac:dyDescent="0.25">
      <c r="A1964">
        <v>20</v>
      </c>
      <c r="B1964">
        <v>63</v>
      </c>
      <c r="C1964">
        <f t="shared" si="30"/>
        <v>1963</v>
      </c>
      <c r="D1964">
        <v>555</v>
      </c>
      <c r="E1964">
        <v>304</v>
      </c>
      <c r="F1964">
        <v>53</v>
      </c>
      <c r="G1964">
        <v>4</v>
      </c>
      <c r="H1964">
        <v>0</v>
      </c>
      <c r="I1964" t="s">
        <v>8427</v>
      </c>
      <c r="J1964">
        <v>5558</v>
      </c>
    </row>
    <row r="1965" spans="1:10" x14ac:dyDescent="0.25">
      <c r="A1965">
        <v>20</v>
      </c>
      <c r="B1965">
        <v>64</v>
      </c>
      <c r="C1965">
        <f t="shared" si="30"/>
        <v>1964</v>
      </c>
      <c r="D1965">
        <v>480</v>
      </c>
      <c r="E1965">
        <v>540</v>
      </c>
      <c r="F1965">
        <v>126</v>
      </c>
      <c r="G1965">
        <v>2</v>
      </c>
      <c r="H1965">
        <v>1</v>
      </c>
      <c r="I1965" t="s">
        <v>8428</v>
      </c>
      <c r="J1965">
        <v>11116</v>
      </c>
    </row>
    <row r="1966" spans="1:10" x14ac:dyDescent="0.25">
      <c r="A1966">
        <v>20</v>
      </c>
      <c r="B1966">
        <v>65</v>
      </c>
      <c r="C1966">
        <f t="shared" si="30"/>
        <v>1965</v>
      </c>
      <c r="D1966">
        <v>1716</v>
      </c>
      <c r="E1966">
        <v>1620</v>
      </c>
      <c r="F1966">
        <v>0</v>
      </c>
      <c r="G1966">
        <v>4</v>
      </c>
      <c r="H1966">
        <v>0</v>
      </c>
      <c r="I1966" t="s">
        <v>8429</v>
      </c>
      <c r="J1966">
        <v>4838</v>
      </c>
    </row>
    <row r="1967" spans="1:10" x14ac:dyDescent="0.25">
      <c r="A1967">
        <v>20</v>
      </c>
      <c r="B1967">
        <v>66</v>
      </c>
      <c r="C1967">
        <f t="shared" si="30"/>
        <v>1966</v>
      </c>
      <c r="D1967">
        <v>559</v>
      </c>
      <c r="E1967">
        <v>261</v>
      </c>
      <c r="F1967">
        <v>58</v>
      </c>
      <c r="G1967">
        <v>4</v>
      </c>
      <c r="H1967">
        <v>0</v>
      </c>
      <c r="I1967" t="s">
        <v>8430</v>
      </c>
      <c r="J1967">
        <v>9566</v>
      </c>
    </row>
    <row r="1968" spans="1:10" x14ac:dyDescent="0.25">
      <c r="A1968">
        <v>20</v>
      </c>
      <c r="B1968">
        <v>67</v>
      </c>
      <c r="C1968">
        <f t="shared" si="30"/>
        <v>1967</v>
      </c>
      <c r="D1968">
        <v>676</v>
      </c>
      <c r="E1968">
        <v>203</v>
      </c>
      <c r="F1968">
        <v>38</v>
      </c>
      <c r="G1968">
        <v>2</v>
      </c>
      <c r="H1968">
        <v>0</v>
      </c>
      <c r="I1968" t="s">
        <v>8431</v>
      </c>
      <c r="J1968">
        <v>2039</v>
      </c>
    </row>
    <row r="1969" spans="1:10" x14ac:dyDescent="0.25">
      <c r="A1969">
        <v>20</v>
      </c>
      <c r="B1969">
        <v>68</v>
      </c>
      <c r="C1969">
        <f t="shared" si="30"/>
        <v>1968</v>
      </c>
      <c r="D1969">
        <v>513</v>
      </c>
      <c r="E1969">
        <v>1005</v>
      </c>
      <c r="F1969">
        <v>92</v>
      </c>
      <c r="G1969">
        <v>4</v>
      </c>
      <c r="H1969">
        <v>0</v>
      </c>
      <c r="I1969" t="s">
        <v>8432</v>
      </c>
      <c r="J1969">
        <v>3711</v>
      </c>
    </row>
    <row r="1970" spans="1:10" x14ac:dyDescent="0.25">
      <c r="A1970">
        <v>20</v>
      </c>
      <c r="B1970">
        <v>69</v>
      </c>
      <c r="C1970">
        <f t="shared" si="30"/>
        <v>1969</v>
      </c>
      <c r="D1970">
        <v>1056</v>
      </c>
      <c r="E1970">
        <v>436</v>
      </c>
      <c r="F1970">
        <v>82</v>
      </c>
      <c r="G1970">
        <v>4</v>
      </c>
      <c r="H1970">
        <v>2</v>
      </c>
      <c r="I1970" t="s">
        <v>8433</v>
      </c>
      <c r="J1970">
        <v>17175</v>
      </c>
    </row>
    <row r="1971" spans="1:10" x14ac:dyDescent="0.25">
      <c r="A1971">
        <v>20</v>
      </c>
      <c r="B1971">
        <v>70</v>
      </c>
      <c r="C1971">
        <f t="shared" si="30"/>
        <v>1970</v>
      </c>
      <c r="D1971">
        <v>926</v>
      </c>
      <c r="E1971">
        <v>0</v>
      </c>
      <c r="F1971">
        <v>63</v>
      </c>
      <c r="G1971">
        <v>0</v>
      </c>
      <c r="H1971">
        <v>0</v>
      </c>
      <c r="J1971">
        <v>1352</v>
      </c>
    </row>
    <row r="1972" spans="1:10" x14ac:dyDescent="0.25">
      <c r="A1972">
        <v>20</v>
      </c>
      <c r="B1972">
        <v>71</v>
      </c>
      <c r="C1972">
        <f t="shared" si="30"/>
        <v>1971</v>
      </c>
      <c r="D1972">
        <v>1366</v>
      </c>
      <c r="E1972">
        <v>445</v>
      </c>
      <c r="F1972">
        <v>126</v>
      </c>
      <c r="G1972">
        <v>2</v>
      </c>
      <c r="H1972">
        <v>1</v>
      </c>
      <c r="I1972" t="s">
        <v>8434</v>
      </c>
      <c r="J1972">
        <v>3740</v>
      </c>
    </row>
    <row r="1973" spans="1:10" x14ac:dyDescent="0.25">
      <c r="A1973">
        <v>20</v>
      </c>
      <c r="B1973">
        <v>72</v>
      </c>
      <c r="C1973">
        <f t="shared" si="30"/>
        <v>1972</v>
      </c>
      <c r="D1973">
        <v>1185</v>
      </c>
      <c r="E1973">
        <v>1059</v>
      </c>
      <c r="F1973">
        <v>64</v>
      </c>
      <c r="G1973">
        <v>2</v>
      </c>
      <c r="H1973">
        <v>1</v>
      </c>
      <c r="I1973" t="s">
        <v>8435</v>
      </c>
      <c r="J1973">
        <v>2529</v>
      </c>
    </row>
    <row r="1974" spans="1:10" x14ac:dyDescent="0.25">
      <c r="A1974">
        <v>20</v>
      </c>
      <c r="B1974">
        <v>73</v>
      </c>
      <c r="C1974">
        <f t="shared" si="30"/>
        <v>1973</v>
      </c>
      <c r="D1974">
        <v>517</v>
      </c>
      <c r="E1974">
        <v>1250</v>
      </c>
      <c r="F1974">
        <v>207</v>
      </c>
      <c r="G1974">
        <v>2</v>
      </c>
      <c r="H1974">
        <v>0</v>
      </c>
      <c r="I1974" t="s">
        <v>8436</v>
      </c>
      <c r="J1974">
        <v>5525</v>
      </c>
    </row>
    <row r="1975" spans="1:10" x14ac:dyDescent="0.25">
      <c r="A1975">
        <v>20</v>
      </c>
      <c r="B1975">
        <v>74</v>
      </c>
      <c r="C1975">
        <f t="shared" si="30"/>
        <v>1974</v>
      </c>
      <c r="D1975">
        <v>864</v>
      </c>
      <c r="E1975">
        <v>2950</v>
      </c>
      <c r="F1975">
        <v>43</v>
      </c>
      <c r="G1975">
        <v>6</v>
      </c>
      <c r="H1975">
        <v>2</v>
      </c>
      <c r="I1975" t="s">
        <v>8437</v>
      </c>
      <c r="J1975">
        <v>5468</v>
      </c>
    </row>
    <row r="1976" spans="1:10" x14ac:dyDescent="0.25">
      <c r="A1976">
        <v>20</v>
      </c>
      <c r="B1976">
        <v>75</v>
      </c>
      <c r="C1976">
        <f t="shared" si="30"/>
        <v>1975</v>
      </c>
      <c r="D1976">
        <v>403</v>
      </c>
      <c r="E1976">
        <v>318</v>
      </c>
      <c r="F1976">
        <v>51</v>
      </c>
      <c r="G1976">
        <v>2</v>
      </c>
      <c r="H1976">
        <v>0</v>
      </c>
      <c r="I1976" t="s">
        <v>8438</v>
      </c>
      <c r="J1976">
        <v>1468</v>
      </c>
    </row>
    <row r="1977" spans="1:10" x14ac:dyDescent="0.25">
      <c r="A1977">
        <v>20</v>
      </c>
      <c r="B1977">
        <v>76</v>
      </c>
      <c r="C1977">
        <f t="shared" si="30"/>
        <v>1976</v>
      </c>
      <c r="D1977">
        <v>629</v>
      </c>
      <c r="E1977">
        <v>938</v>
      </c>
      <c r="F1977">
        <v>51</v>
      </c>
      <c r="G1977">
        <v>4</v>
      </c>
      <c r="H1977">
        <v>0</v>
      </c>
      <c r="I1977" t="s">
        <v>8439</v>
      </c>
      <c r="J1977">
        <v>2682</v>
      </c>
    </row>
    <row r="1978" spans="1:10" x14ac:dyDescent="0.25">
      <c r="A1978">
        <v>20</v>
      </c>
      <c r="B1978">
        <v>77</v>
      </c>
      <c r="C1978">
        <f t="shared" si="30"/>
        <v>1977</v>
      </c>
      <c r="D1978">
        <v>498</v>
      </c>
      <c r="E1978">
        <v>251</v>
      </c>
      <c r="F1978">
        <v>147</v>
      </c>
      <c r="G1978">
        <v>4</v>
      </c>
      <c r="H1978">
        <v>0</v>
      </c>
      <c r="I1978" t="s">
        <v>8440</v>
      </c>
      <c r="J1978">
        <v>5348</v>
      </c>
    </row>
    <row r="1979" spans="1:10" x14ac:dyDescent="0.25">
      <c r="A1979">
        <v>20</v>
      </c>
      <c r="B1979">
        <v>78</v>
      </c>
      <c r="C1979">
        <f t="shared" si="30"/>
        <v>1978</v>
      </c>
      <c r="D1979">
        <v>5370</v>
      </c>
      <c r="E1979">
        <v>404</v>
      </c>
      <c r="F1979">
        <v>63</v>
      </c>
      <c r="G1979">
        <v>6</v>
      </c>
      <c r="H1979">
        <v>0</v>
      </c>
      <c r="I1979" t="s">
        <v>8441</v>
      </c>
      <c r="J1979">
        <v>3268</v>
      </c>
    </row>
    <row r="1980" spans="1:10" x14ac:dyDescent="0.25">
      <c r="A1980">
        <v>20</v>
      </c>
      <c r="B1980">
        <v>79</v>
      </c>
      <c r="C1980">
        <f t="shared" si="30"/>
        <v>1979</v>
      </c>
      <c r="D1980">
        <v>536</v>
      </c>
      <c r="E1980">
        <v>528</v>
      </c>
      <c r="F1980">
        <v>150</v>
      </c>
      <c r="G1980">
        <v>2</v>
      </c>
      <c r="H1980">
        <v>0</v>
      </c>
      <c r="I1980" t="s">
        <v>8442</v>
      </c>
      <c r="J1980">
        <v>3631</v>
      </c>
    </row>
    <row r="1981" spans="1:10" x14ac:dyDescent="0.25">
      <c r="A1981">
        <v>20</v>
      </c>
      <c r="B1981">
        <v>80</v>
      </c>
      <c r="C1981">
        <f t="shared" si="30"/>
        <v>1980</v>
      </c>
      <c r="D1981">
        <v>301</v>
      </c>
      <c r="E1981">
        <v>735</v>
      </c>
      <c r="F1981">
        <v>83</v>
      </c>
      <c r="G1981">
        <v>4</v>
      </c>
      <c r="H1981">
        <v>0</v>
      </c>
      <c r="I1981" t="s">
        <v>8443</v>
      </c>
      <c r="J1981">
        <v>11610</v>
      </c>
    </row>
    <row r="1982" spans="1:10" x14ac:dyDescent="0.25">
      <c r="A1982">
        <v>20</v>
      </c>
      <c r="B1982">
        <v>81</v>
      </c>
      <c r="C1982">
        <f t="shared" si="30"/>
        <v>1981</v>
      </c>
      <c r="D1982">
        <v>1036</v>
      </c>
      <c r="E1982">
        <v>281</v>
      </c>
      <c r="F1982">
        <v>135</v>
      </c>
      <c r="G1982">
        <v>2</v>
      </c>
      <c r="H1982">
        <v>0</v>
      </c>
      <c r="I1982" t="s">
        <v>8444</v>
      </c>
      <c r="J1982">
        <v>8784</v>
      </c>
    </row>
    <row r="1983" spans="1:10" x14ac:dyDescent="0.25">
      <c r="A1983">
        <v>20</v>
      </c>
      <c r="B1983">
        <v>82</v>
      </c>
      <c r="C1983">
        <f t="shared" si="30"/>
        <v>1982</v>
      </c>
      <c r="D1983">
        <v>401</v>
      </c>
      <c r="E1983">
        <v>191</v>
      </c>
      <c r="F1983">
        <v>66</v>
      </c>
      <c r="G1983">
        <v>4</v>
      </c>
      <c r="H1983">
        <v>0</v>
      </c>
      <c r="I1983" t="s">
        <v>8445</v>
      </c>
      <c r="J1983">
        <v>3075</v>
      </c>
    </row>
    <row r="1984" spans="1:10" x14ac:dyDescent="0.25">
      <c r="A1984">
        <v>20</v>
      </c>
      <c r="B1984">
        <v>83</v>
      </c>
      <c r="C1984">
        <f t="shared" si="30"/>
        <v>1983</v>
      </c>
      <c r="D1984">
        <v>691</v>
      </c>
      <c r="E1984">
        <v>300</v>
      </c>
      <c r="F1984">
        <v>69</v>
      </c>
      <c r="G1984">
        <v>2</v>
      </c>
      <c r="H1984">
        <v>1</v>
      </c>
      <c r="I1984" t="s">
        <v>8446</v>
      </c>
      <c r="J1984">
        <v>145749</v>
      </c>
    </row>
    <row r="1985" spans="1:10" x14ac:dyDescent="0.25">
      <c r="A1985">
        <v>20</v>
      </c>
      <c r="B1985">
        <v>84</v>
      </c>
      <c r="C1985">
        <f t="shared" si="30"/>
        <v>1984</v>
      </c>
      <c r="D1985">
        <v>1086</v>
      </c>
      <c r="E1985">
        <v>341</v>
      </c>
      <c r="F1985">
        <v>51</v>
      </c>
      <c r="G1985">
        <v>2</v>
      </c>
      <c r="H1985">
        <v>0</v>
      </c>
      <c r="I1985" t="s">
        <v>94</v>
      </c>
      <c r="J1985">
        <v>7469</v>
      </c>
    </row>
    <row r="1986" spans="1:10" x14ac:dyDescent="0.25">
      <c r="A1986">
        <v>20</v>
      </c>
      <c r="B1986">
        <v>85</v>
      </c>
      <c r="C1986">
        <f t="shared" si="30"/>
        <v>1985</v>
      </c>
      <c r="D1986">
        <v>725</v>
      </c>
      <c r="E1986">
        <v>192</v>
      </c>
      <c r="F1986">
        <v>86</v>
      </c>
      <c r="G1986">
        <v>0</v>
      </c>
      <c r="H1986">
        <v>0</v>
      </c>
      <c r="J1986">
        <v>1984</v>
      </c>
    </row>
    <row r="1987" spans="1:10" x14ac:dyDescent="0.25">
      <c r="A1987">
        <v>20</v>
      </c>
      <c r="B1987">
        <v>86</v>
      </c>
      <c r="C1987">
        <f t="shared" si="30"/>
        <v>1986</v>
      </c>
      <c r="D1987">
        <v>691</v>
      </c>
      <c r="E1987">
        <v>2840</v>
      </c>
      <c r="F1987">
        <v>138</v>
      </c>
      <c r="G1987">
        <v>6</v>
      </c>
      <c r="H1987">
        <v>0</v>
      </c>
      <c r="I1987" t="s">
        <v>8447</v>
      </c>
      <c r="J1987">
        <v>66037</v>
      </c>
    </row>
    <row r="1988" spans="1:10" x14ac:dyDescent="0.25">
      <c r="A1988">
        <v>20</v>
      </c>
      <c r="B1988">
        <v>87</v>
      </c>
      <c r="C1988">
        <f t="shared" ref="C1988:C2001" si="31">C1987+1</f>
        <v>1987</v>
      </c>
      <c r="D1988">
        <v>429</v>
      </c>
      <c r="E1988">
        <v>974</v>
      </c>
      <c r="F1988">
        <v>92</v>
      </c>
      <c r="G1988">
        <v>0</v>
      </c>
      <c r="H1988">
        <v>1</v>
      </c>
      <c r="I1988" t="s">
        <v>213</v>
      </c>
      <c r="J1988">
        <v>2856</v>
      </c>
    </row>
    <row r="1989" spans="1:10" x14ac:dyDescent="0.25">
      <c r="A1989">
        <v>20</v>
      </c>
      <c r="B1989">
        <v>88</v>
      </c>
      <c r="C1989">
        <f t="shared" si="31"/>
        <v>1988</v>
      </c>
      <c r="D1989">
        <v>508</v>
      </c>
      <c r="E1989">
        <v>0</v>
      </c>
      <c r="F1989">
        <v>51</v>
      </c>
      <c r="G1989">
        <v>2</v>
      </c>
      <c r="H1989">
        <v>0</v>
      </c>
      <c r="I1989" t="s">
        <v>8448</v>
      </c>
      <c r="J1989">
        <v>1783</v>
      </c>
    </row>
    <row r="1990" spans="1:10" x14ac:dyDescent="0.25">
      <c r="A1990">
        <v>20</v>
      </c>
      <c r="B1990">
        <v>89</v>
      </c>
      <c r="C1990">
        <f t="shared" si="31"/>
        <v>1989</v>
      </c>
      <c r="D1990">
        <v>414</v>
      </c>
      <c r="E1990">
        <v>458</v>
      </c>
      <c r="F1990">
        <v>204</v>
      </c>
      <c r="G1990">
        <v>0</v>
      </c>
      <c r="H1990">
        <v>2</v>
      </c>
      <c r="I1990" t="s">
        <v>8449</v>
      </c>
      <c r="J1990">
        <v>8579</v>
      </c>
    </row>
    <row r="1991" spans="1:10" x14ac:dyDescent="0.25">
      <c r="A1991">
        <v>20</v>
      </c>
      <c r="B1991">
        <v>90</v>
      </c>
      <c r="C1991">
        <f t="shared" si="31"/>
        <v>1990</v>
      </c>
      <c r="D1991">
        <v>439</v>
      </c>
      <c r="E1991">
        <v>0</v>
      </c>
      <c r="F1991">
        <v>62</v>
      </c>
      <c r="G1991">
        <v>4</v>
      </c>
      <c r="H1991">
        <v>0</v>
      </c>
      <c r="I1991" t="s">
        <v>8450</v>
      </c>
      <c r="J1991">
        <v>1678</v>
      </c>
    </row>
    <row r="1992" spans="1:10" x14ac:dyDescent="0.25">
      <c r="A1992">
        <v>20</v>
      </c>
      <c r="B1992">
        <v>91</v>
      </c>
      <c r="C1992">
        <f t="shared" si="31"/>
        <v>1991</v>
      </c>
      <c r="D1992">
        <v>555</v>
      </c>
      <c r="E1992">
        <v>373</v>
      </c>
      <c r="F1992">
        <v>48</v>
      </c>
      <c r="G1992">
        <v>2</v>
      </c>
      <c r="H1992">
        <v>0</v>
      </c>
      <c r="I1992" t="s">
        <v>8451</v>
      </c>
      <c r="J1992">
        <v>2406</v>
      </c>
    </row>
    <row r="1993" spans="1:10" x14ac:dyDescent="0.25">
      <c r="A1993">
        <v>20</v>
      </c>
      <c r="B1993">
        <v>92</v>
      </c>
      <c r="C1993">
        <f t="shared" si="31"/>
        <v>1992</v>
      </c>
      <c r="D1993">
        <v>544</v>
      </c>
      <c r="E1993">
        <v>257</v>
      </c>
      <c r="F1993">
        <v>80</v>
      </c>
      <c r="G1993">
        <v>4</v>
      </c>
      <c r="H1993">
        <v>0</v>
      </c>
      <c r="I1993" t="s">
        <v>8452</v>
      </c>
      <c r="J1993">
        <v>5040</v>
      </c>
    </row>
    <row r="1994" spans="1:10" x14ac:dyDescent="0.25">
      <c r="A1994">
        <v>20</v>
      </c>
      <c r="B1994">
        <v>93</v>
      </c>
      <c r="C1994">
        <f t="shared" si="31"/>
        <v>1993</v>
      </c>
      <c r="D1994">
        <v>616</v>
      </c>
      <c r="E1994">
        <v>309</v>
      </c>
      <c r="F1994">
        <v>35</v>
      </c>
      <c r="G1994">
        <v>2</v>
      </c>
      <c r="H1994">
        <v>0</v>
      </c>
      <c r="I1994" t="s">
        <v>8453</v>
      </c>
      <c r="J1994">
        <v>1293</v>
      </c>
    </row>
    <row r="1995" spans="1:10" x14ac:dyDescent="0.25">
      <c r="A1995">
        <v>20</v>
      </c>
      <c r="B1995">
        <v>94</v>
      </c>
      <c r="C1995">
        <f t="shared" si="31"/>
        <v>1994</v>
      </c>
      <c r="D1995">
        <v>553</v>
      </c>
      <c r="E1995">
        <v>600</v>
      </c>
      <c r="F1995">
        <v>70</v>
      </c>
      <c r="G1995">
        <v>6</v>
      </c>
      <c r="H1995">
        <v>1</v>
      </c>
      <c r="I1995" t="s">
        <v>8454</v>
      </c>
      <c r="J1995">
        <v>3284</v>
      </c>
    </row>
    <row r="1996" spans="1:10" x14ac:dyDescent="0.25">
      <c r="A1996">
        <v>20</v>
      </c>
      <c r="B1996">
        <v>95</v>
      </c>
      <c r="C1996">
        <f t="shared" si="31"/>
        <v>1995</v>
      </c>
      <c r="D1996">
        <v>510</v>
      </c>
      <c r="E1996">
        <v>3830</v>
      </c>
      <c r="F1996">
        <v>112</v>
      </c>
      <c r="G1996">
        <v>4</v>
      </c>
      <c r="H1996">
        <v>0</v>
      </c>
      <c r="I1996" t="s">
        <v>8455</v>
      </c>
      <c r="J1996">
        <v>6555</v>
      </c>
    </row>
    <row r="1997" spans="1:10" x14ac:dyDescent="0.25">
      <c r="A1997">
        <v>20</v>
      </c>
      <c r="B1997">
        <v>96</v>
      </c>
      <c r="C1997">
        <f t="shared" si="31"/>
        <v>1996</v>
      </c>
      <c r="D1997">
        <v>2170</v>
      </c>
      <c r="E1997">
        <v>125</v>
      </c>
      <c r="F1997">
        <v>106</v>
      </c>
      <c r="G1997">
        <v>2</v>
      </c>
      <c r="H1997">
        <v>0</v>
      </c>
      <c r="I1997" t="s">
        <v>8456</v>
      </c>
      <c r="J1997">
        <v>2676</v>
      </c>
    </row>
    <row r="1998" spans="1:10" x14ac:dyDescent="0.25">
      <c r="A1998">
        <v>20</v>
      </c>
      <c r="B1998">
        <v>97</v>
      </c>
      <c r="C1998">
        <f t="shared" si="31"/>
        <v>1997</v>
      </c>
      <c r="D1998">
        <v>648</v>
      </c>
      <c r="E1998">
        <v>0</v>
      </c>
      <c r="F1998">
        <v>142</v>
      </c>
      <c r="G1998">
        <v>2</v>
      </c>
      <c r="H1998">
        <v>1</v>
      </c>
      <c r="I1998" t="s">
        <v>8457</v>
      </c>
      <c r="J1998">
        <v>12389</v>
      </c>
    </row>
    <row r="1999" spans="1:10" x14ac:dyDescent="0.25">
      <c r="A1999">
        <v>20</v>
      </c>
      <c r="B1999">
        <v>98</v>
      </c>
      <c r="C1999">
        <f t="shared" si="31"/>
        <v>1998</v>
      </c>
      <c r="D1999">
        <v>1923</v>
      </c>
      <c r="E1999">
        <v>413</v>
      </c>
      <c r="F1999">
        <v>64</v>
      </c>
      <c r="G1999">
        <v>4</v>
      </c>
      <c r="H1999">
        <v>0</v>
      </c>
      <c r="I1999" t="s">
        <v>8458</v>
      </c>
      <c r="J1999">
        <v>194895</v>
      </c>
    </row>
    <row r="2000" spans="1:10" x14ac:dyDescent="0.25">
      <c r="A2000">
        <v>20</v>
      </c>
      <c r="B2000">
        <v>99</v>
      </c>
      <c r="C2000">
        <f t="shared" si="31"/>
        <v>1999</v>
      </c>
      <c r="D2000">
        <v>1110</v>
      </c>
      <c r="E2000">
        <v>292</v>
      </c>
      <c r="F2000">
        <v>110</v>
      </c>
      <c r="G2000">
        <v>2</v>
      </c>
      <c r="H2000">
        <v>3</v>
      </c>
      <c r="I2000" t="s">
        <v>8459</v>
      </c>
      <c r="J2000">
        <v>41117</v>
      </c>
    </row>
    <row r="2001" spans="1:10" x14ac:dyDescent="0.25">
      <c r="A2001">
        <v>20</v>
      </c>
      <c r="B2001">
        <v>100</v>
      </c>
      <c r="C2001">
        <f t="shared" si="31"/>
        <v>2000</v>
      </c>
      <c r="D2001">
        <v>1472</v>
      </c>
      <c r="E2001">
        <v>564</v>
      </c>
      <c r="F2001">
        <v>61</v>
      </c>
      <c r="G2001">
        <v>8</v>
      </c>
      <c r="H2001">
        <v>0</v>
      </c>
      <c r="I2001" t="s">
        <v>8460</v>
      </c>
      <c r="J2001">
        <v>3402</v>
      </c>
    </row>
  </sheetData>
  <autoFilter ref="A1:J200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Main</vt:lpstr>
      <vt:lpstr>Generating TFs</vt:lpstr>
      <vt:lpstr>TF01-10</vt:lpstr>
      <vt:lpstr>TF11-20</vt:lpstr>
      <vt:lpstr>TF21-30</vt:lpstr>
      <vt:lpstr>TF31-40</vt:lpstr>
      <vt:lpstr>TF41-50</vt:lpstr>
      <vt:lpstr>TF51-60</vt:lpstr>
      <vt:lpstr>TF61-70</vt:lpstr>
      <vt:lpstr>TF71-80</vt:lpstr>
      <vt:lpstr>TF81-90</vt:lpstr>
      <vt:lpstr>TF91-100</vt:lpstr>
      <vt:lpstr>Dice</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Simon Phipp</dc:creator>
  <cp:lastModifiedBy>Simon Phipp</cp:lastModifiedBy>
  <dcterms:created xsi:type="dcterms:W3CDTF">2013-08-04T18:09:47Z</dcterms:created>
  <dcterms:modified xsi:type="dcterms:W3CDTF">2014-03-21T22:58:48Z</dcterms:modified>
</cp:coreProperties>
</file>